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List'!$A$1:$L$366</definedName>
    <definedName name="_xlnm._FilterDatabase" localSheetId="5" hidden="1">EOL!$A$2:$XFB$409</definedName>
    <definedName name="_xlnm._FilterDatabase" localSheetId="4" hidden="1">'FY2021 Workload Planning'!$1:$180</definedName>
    <definedName name="_xlnm._FilterDatabase" localSheetId="3" hidden="1">'PDM NB Portfolio Online'!$A$1:$XEJ$350</definedName>
    <definedName name="_xlnm._FilterDatabase" localSheetId="1" hidden="1">'Portfolio 2018'!$A$1:$N$571</definedName>
    <definedName name="_xlnm._FilterDatabase" localSheetId="7" hidden="1">Template!$A$10:$X$14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70" i="4" l="1"/>
  <c r="O5" i="1" l="1"/>
  <c r="O4" i="1"/>
  <c r="O3" i="1"/>
  <c r="O2" i="1"/>
  <c r="O1" i="1"/>
  <c r="O6" i="1" l="1"/>
  <c r="M174" i="4"/>
  <c r="M175" i="4"/>
  <c r="M176" i="4"/>
  <c r="M177" i="4"/>
  <c r="M178" i="4"/>
  <c r="M179" i="4"/>
  <c r="M180" i="4"/>
  <c r="I366" i="12" l="1"/>
  <c r="I365" i="12"/>
  <c r="I364" i="12"/>
  <c r="I363" i="12"/>
  <c r="I362" i="12"/>
  <c r="I361" i="12"/>
  <c r="I360" i="12"/>
  <c r="J366" i="12"/>
  <c r="J365" i="12"/>
  <c r="J364" i="12"/>
  <c r="J363" i="12"/>
  <c r="J362" i="12"/>
  <c r="J361" i="12"/>
  <c r="J360" i="12"/>
  <c r="H366" i="12"/>
  <c r="H365" i="12"/>
  <c r="H364" i="12"/>
  <c r="H363" i="12"/>
  <c r="H362" i="12"/>
  <c r="H361" i="12"/>
  <c r="H360" i="12"/>
  <c r="J146" i="4" l="1"/>
  <c r="Q343" i="3"/>
  <c r="M173" i="4" l="1"/>
  <c r="M172" i="4"/>
  <c r="M155" i="4" l="1"/>
  <c r="M171" i="4" l="1"/>
  <c r="M170" i="4"/>
  <c r="O295" i="3"/>
  <c r="Q342" i="3"/>
  <c r="Q341" i="3"/>
  <c r="N5" i="1"/>
  <c r="N4" i="1"/>
  <c r="N3" i="1"/>
  <c r="N2" i="1"/>
  <c r="L5" i="1"/>
  <c r="M5" i="1"/>
  <c r="L4" i="1"/>
  <c r="M4" i="1"/>
  <c r="L3" i="1"/>
  <c r="M3" i="1"/>
  <c r="L2" i="1"/>
  <c r="M2" i="1"/>
  <c r="M169" i="4"/>
  <c r="M168" i="4"/>
  <c r="M167" i="4"/>
  <c r="M166" i="4"/>
  <c r="M165" i="4"/>
  <c r="M164" i="4"/>
  <c r="M163" i="4"/>
  <c r="M162" i="4"/>
  <c r="M161" i="4"/>
  <c r="M160" i="4"/>
  <c r="M159" i="4"/>
  <c r="M158" i="4"/>
  <c r="M157" i="4"/>
  <c r="M156" i="4"/>
  <c r="N6" i="1" l="1"/>
  <c r="M6" i="1"/>
  <c r="L6" i="1"/>
  <c r="M87" i="4"/>
  <c r="J358" i="12" l="1"/>
  <c r="J359" i="12"/>
  <c r="I358" i="12"/>
  <c r="I359" i="12"/>
  <c r="K5" i="1"/>
  <c r="K4" i="1"/>
  <c r="K3" i="1"/>
  <c r="K2" i="1"/>
  <c r="K6" i="1" l="1"/>
  <c r="M141" i="4"/>
  <c r="Q295" i="3" l="1"/>
  <c r="Q338" i="3" l="1"/>
  <c r="Q339" i="3"/>
  <c r="Q337" i="3"/>
  <c r="M154" i="4" l="1"/>
  <c r="M128" i="4" l="1"/>
  <c r="M129" i="4"/>
  <c r="M130" i="4"/>
  <c r="M131" i="4"/>
  <c r="M146" i="4"/>
  <c r="M132" i="4"/>
  <c r="M133" i="4"/>
  <c r="M136" i="4"/>
  <c r="M137" i="4"/>
  <c r="M140" i="4"/>
  <c r="M142" i="4"/>
  <c r="M143" i="4"/>
  <c r="M138" i="4"/>
  <c r="M139" i="4"/>
  <c r="M134" i="4"/>
  <c r="M144" i="4"/>
  <c r="M145" i="4"/>
  <c r="J5" i="1"/>
  <c r="I5" i="1"/>
  <c r="H5" i="1"/>
  <c r="G5" i="1"/>
  <c r="F5" i="1"/>
  <c r="E5" i="1"/>
  <c r="D5" i="1"/>
  <c r="C5" i="1"/>
  <c r="B5" i="1"/>
  <c r="J4" i="1"/>
  <c r="I4" i="1"/>
  <c r="H4" i="1"/>
  <c r="G4" i="1"/>
  <c r="F4" i="1"/>
  <c r="E4" i="1"/>
  <c r="D4" i="1"/>
  <c r="C4" i="1"/>
  <c r="B4" i="1"/>
  <c r="J3" i="1"/>
  <c r="I3" i="1"/>
  <c r="H3" i="1"/>
  <c r="G3" i="1"/>
  <c r="F3" i="1"/>
  <c r="E3" i="1"/>
  <c r="D3" i="1"/>
  <c r="C3" i="1"/>
  <c r="B3" i="1"/>
  <c r="J2" i="1"/>
  <c r="I2" i="1"/>
  <c r="H2" i="1"/>
  <c r="G2" i="1"/>
  <c r="F2" i="1"/>
  <c r="E2" i="1"/>
  <c r="D2" i="1"/>
  <c r="C2" i="1"/>
  <c r="B2" i="1"/>
  <c r="G1" i="1"/>
  <c r="H1" i="1" s="1"/>
  <c r="I1" i="1" s="1"/>
  <c r="J1" i="1" s="1"/>
  <c r="K1" i="1" s="1"/>
  <c r="L1" i="1" s="1"/>
  <c r="M1" i="1" s="1"/>
  <c r="N1" i="1" s="1"/>
  <c r="D6" i="1" l="1"/>
  <c r="H6" i="1"/>
  <c r="C6" i="1"/>
  <c r="G6" i="1"/>
  <c r="E6" i="1"/>
  <c r="I6" i="1"/>
  <c r="B6" i="1"/>
  <c r="F6" i="1"/>
  <c r="J6" i="1"/>
  <c r="Q279" i="3" l="1"/>
  <c r="Q296" i="3"/>
  <c r="Q278" i="3"/>
  <c r="Q297" i="3" l="1"/>
  <c r="Q268" i="3"/>
  <c r="M121" i="4" l="1"/>
  <c r="M122" i="4" l="1"/>
  <c r="M104" i="4"/>
  <c r="J104" i="4"/>
  <c r="Q236" i="3"/>
  <c r="J153" i="4" l="1"/>
  <c r="Q334" i="3"/>
  <c r="M111" i="4"/>
  <c r="J111" i="4"/>
  <c r="Q243" i="3"/>
  <c r="Q285" i="3"/>
  <c r="Q284" i="3"/>
  <c r="Q273" i="3"/>
  <c r="Q272" i="3"/>
  <c r="Q283" i="3"/>
  <c r="Q286" i="3"/>
  <c r="M124" i="4" l="1"/>
  <c r="J124" i="4"/>
  <c r="J151" i="4"/>
  <c r="J357" i="12" l="1"/>
  <c r="J356" i="12"/>
  <c r="J355" i="12"/>
  <c r="J354" i="12"/>
  <c r="J353" i="12"/>
  <c r="I357" i="12"/>
  <c r="I356" i="12"/>
  <c r="I355" i="12"/>
  <c r="I354" i="12"/>
  <c r="I353" i="12"/>
  <c r="H357" i="12"/>
  <c r="H356" i="12"/>
  <c r="H355" i="12"/>
  <c r="H354" i="12"/>
  <c r="H353" i="12"/>
  <c r="F357" i="12"/>
  <c r="F356" i="12"/>
  <c r="F355" i="12"/>
  <c r="F354" i="12"/>
  <c r="F353" i="12"/>
  <c r="F311" i="12"/>
  <c r="Q255" i="3" l="1"/>
  <c r="Q312" i="3"/>
  <c r="Q311" i="3"/>
  <c r="Q313" i="3"/>
  <c r="M110" i="4" l="1"/>
  <c r="M109" i="4"/>
  <c r="J110" i="4"/>
  <c r="J109" i="4"/>
  <c r="Q242" i="3"/>
  <c r="Q241" i="3"/>
  <c r="J150" i="4"/>
  <c r="J149" i="4"/>
  <c r="Q277" i="3"/>
  <c r="Q267" i="3"/>
  <c r="Q266" i="3"/>
  <c r="Q280" i="3"/>
  <c r="Q310" i="3"/>
  <c r="Q265" i="3"/>
  <c r="Q264" i="3"/>
  <c r="Q263" i="3"/>
  <c r="Q262" i="3"/>
  <c r="Q309"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Q302" i="3" l="1"/>
  <c r="J118" i="4" l="1"/>
  <c r="J125" i="4"/>
  <c r="J352" i="12" l="1"/>
  <c r="I352" i="12"/>
  <c r="H352" i="12"/>
  <c r="M112" i="4" l="1"/>
  <c r="Q244"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Q206" i="3"/>
  <c r="Q198" i="3"/>
  <c r="Q197" i="3"/>
  <c r="M135" i="4"/>
  <c r="M88" i="4"/>
  <c r="J135" i="4"/>
  <c r="J88" i="4"/>
  <c r="O135" i="4"/>
  <c r="O88" i="4"/>
  <c r="J350" i="12"/>
  <c r="J351" i="12"/>
  <c r="Q269" i="3"/>
  <c r="Q218" i="3"/>
  <c r="J147" i="4"/>
  <c r="J342" i="12"/>
  <c r="J343" i="12"/>
  <c r="J344" i="12"/>
  <c r="J345" i="12"/>
  <c r="J346" i="12"/>
  <c r="J347" i="12"/>
  <c r="J348" i="12"/>
  <c r="J349" i="12"/>
  <c r="F342" i="12"/>
  <c r="F343" i="12"/>
  <c r="F344" i="12"/>
  <c r="F345" i="12"/>
  <c r="F346" i="12"/>
  <c r="F347" i="12"/>
  <c r="F348" i="12"/>
  <c r="F349" i="12"/>
  <c r="M127" i="4"/>
  <c r="M126" i="4"/>
  <c r="J108" i="4"/>
  <c r="J107" i="4"/>
  <c r="J106" i="4"/>
  <c r="J105" i="4"/>
  <c r="J85" i="4"/>
  <c r="J84" i="4"/>
  <c r="M72" i="4"/>
  <c r="Q240" i="3"/>
  <c r="Q239" i="3"/>
  <c r="Q238" i="3"/>
  <c r="M148" i="4"/>
  <c r="M102" i="4"/>
  <c r="M103" i="4"/>
  <c r="J103" i="4"/>
  <c r="J102" i="4"/>
  <c r="J123" i="4"/>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Q234" i="3"/>
  <c r="Q235" i="3"/>
  <c r="Q307" i="3"/>
  <c r="Q316" i="3"/>
  <c r="Q276" i="3"/>
  <c r="Q317" i="3"/>
  <c r="Q320" i="3"/>
  <c r="Q282" i="3"/>
  <c r="J314" i="12"/>
  <c r="M149" i="4"/>
  <c r="M151" i="4"/>
  <c r="J83" i="4"/>
  <c r="J82" i="4"/>
  <c r="J93" i="4"/>
  <c r="J92" i="4"/>
  <c r="Q258" i="3"/>
  <c r="Q259" i="3"/>
  <c r="Q288" i="3"/>
  <c r="Q323" i="3"/>
  <c r="Q270" i="3"/>
  <c r="Q271" i="3"/>
  <c r="Q274" i="3"/>
  <c r="Q300" i="3"/>
  <c r="Q308" i="3"/>
  <c r="Q294" i="3"/>
  <c r="Q321" i="3"/>
  <c r="Q322" i="3"/>
  <c r="Q301" i="3"/>
  <c r="Q326" i="3"/>
  <c r="Q328" i="3"/>
  <c r="M78" i="4"/>
  <c r="M123" i="4"/>
  <c r="M117" i="4"/>
  <c r="M116" i="4"/>
  <c r="M115" i="4"/>
  <c r="M114" i="4"/>
  <c r="Q256" i="3"/>
  <c r="Q254" i="3"/>
  <c r="M153" i="4"/>
  <c r="M118" i="4"/>
  <c r="J52" i="4"/>
  <c r="J53" i="4"/>
  <c r="J91" i="4"/>
  <c r="J90" i="4"/>
  <c r="Q249" i="3"/>
  <c r="J87" i="4"/>
  <c r="M40" i="4"/>
  <c r="M55" i="4"/>
  <c r="J312" i="12"/>
  <c r="J313" i="12"/>
  <c r="M74" i="4"/>
  <c r="M75" i="4"/>
  <c r="J89" i="4"/>
  <c r="J100" i="4"/>
  <c r="J59" i="4"/>
  <c r="Q192" i="3"/>
  <c r="J101" i="4"/>
  <c r="M99" i="4"/>
  <c r="J99" i="4"/>
  <c r="J311"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J86" i="4"/>
  <c r="J310" i="12"/>
  <c r="J303" i="12"/>
  <c r="J304" i="12"/>
  <c r="J305" i="12"/>
  <c r="J306" i="12"/>
  <c r="J307" i="12"/>
  <c r="J308" i="12"/>
  <c r="J309"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3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10" i="3"/>
  <c r="Q209" i="3"/>
  <c r="Q327" i="3"/>
  <c r="J297" i="12"/>
  <c r="J298" i="12"/>
  <c r="J299" i="12"/>
  <c r="J300" i="12"/>
  <c r="J301" i="12"/>
  <c r="J302" i="12"/>
  <c r="Q219" i="3"/>
  <c r="Q220" i="3"/>
  <c r="Q222" i="3"/>
  <c r="Q221" i="3"/>
  <c r="Q233" i="3"/>
  <c r="Q227" i="3"/>
  <c r="Q237"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Q141" i="3"/>
  <c r="Q231" i="3"/>
  <c r="Q230" i="3"/>
  <c r="Q213" i="3"/>
  <c r="Q281" i="3"/>
  <c r="Q250" i="3"/>
  <c r="Q252" i="3"/>
  <c r="Q216" i="3"/>
  <c r="Q215" i="3"/>
  <c r="Q229" i="3"/>
  <c r="Q228" i="3"/>
  <c r="Q226" i="3"/>
  <c r="Q225" i="3"/>
  <c r="Q217" i="3"/>
  <c r="Q224" i="3"/>
  <c r="Q223" i="3"/>
  <c r="Q214" i="3"/>
  <c r="Q202" i="3"/>
  <c r="Q186" i="3"/>
  <c r="Q188" i="3"/>
  <c r="Q187" i="3"/>
  <c r="Q178" i="3"/>
  <c r="Q179" i="3"/>
  <c r="Q177" i="3"/>
  <c r="Q172" i="3"/>
  <c r="Q171" i="3"/>
  <c r="Q166" i="3"/>
  <c r="Q165" i="3"/>
  <c r="Q164" i="3"/>
  <c r="Q203" i="3"/>
  <c r="Q205" i="3"/>
  <c r="Q204" i="3"/>
  <c r="Q174" i="3"/>
  <c r="Q173" i="3"/>
  <c r="Q163" i="3"/>
  <c r="Q170" i="3"/>
  <c r="Q155" i="3"/>
  <c r="Q152" i="3"/>
  <c r="Q185" i="3"/>
  <c r="Q149" i="3"/>
  <c r="Q212" i="3"/>
  <c r="Q190" i="3"/>
  <c r="Q146" i="3"/>
  <c r="Q147" i="3"/>
  <c r="Q144" i="3"/>
  <c r="Q145" i="3"/>
  <c r="Q154" i="3"/>
  <c r="Q139" i="3"/>
  <c r="Q138" i="3"/>
  <c r="O151" i="3"/>
  <c r="Q140" i="3"/>
  <c r="Q136" i="3"/>
  <c r="O143" i="3"/>
  <c r="Q135" i="3"/>
  <c r="Q150" i="3"/>
  <c r="Q133" i="3"/>
  <c r="Q121" i="3"/>
  <c r="Q120" i="3"/>
  <c r="Q116" i="3"/>
  <c r="Q118" i="3"/>
  <c r="Q106" i="3"/>
  <c r="Q105" i="3"/>
  <c r="Q78" i="3"/>
  <c r="Q68" i="3"/>
  <c r="Q56" i="3"/>
  <c r="Q57" i="3"/>
  <c r="Q48" i="3"/>
  <c r="Q18"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<sst xmlns="http://schemas.openxmlformats.org/spreadsheetml/2006/main" count="21093" uniqueCount="3684">
  <si>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</si>
  <si>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</si>
  <si>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</si>
  <si>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</si>
  <si>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</si>
  <si>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</si>
  <si>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</si>
  <si>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</si>
  <si>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</si>
  <si>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</si>
  <si>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</si>
  <si>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</si>
  <si>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</si>
  <si>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</si>
  <si>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</si>
  <si>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</si>
  <si>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</si>
  <si>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</si>
  <si>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</si>
  <si>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</si>
  <si>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</si>
  <si>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</si>
  <si>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</si>
  <si>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</si>
  <si>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</si>
  <si>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</si>
  <si>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</si>
  <si>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</si>
  <si>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</si>
  <si>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</si>
  <si>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</si>
  <si>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</si>
  <si>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</si>
  <si>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</si>
  <si>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</si>
  <si>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</si>
  <si>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</si>
  <si>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</si>
  <si>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</si>
  <si>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</si>
  <si>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</si>
  <si>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</si>
  <si>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</si>
  <si>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</si>
  <si>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</si>
  <si>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</si>
  <si>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</si>
  <si>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</si>
  <si>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</si>
  <si>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</si>
  <si>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</si>
  <si>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</si>
  <si>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</si>
  <si>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</si>
  <si>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</si>
  <si>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</si>
  <si>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</si>
  <si>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</si>
  <si>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</si>
  <si>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</si>
  <si>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</si>
  <si>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</si>
  <si>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</si>
  <si>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</si>
  <si>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</si>
  <si>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</si>
  <si>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</si>
  <si>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</si>
  <si>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</si>
  <si>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</si>
  <si>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</si>
  <si>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</si>
  <si>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</si>
  <si>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</si>
  <si>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</si>
  <si>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</si>
  <si>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</si>
  <si>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</si>
  <si>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</si>
  <si>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</si>
  <si>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</si>
  <si>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</si>
  <si>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</si>
  <si>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</si>
  <si>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</si>
  <si>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</si>
  <si>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</si>
  <si>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</si>
  <si>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</si>
  <si>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</si>
  <si>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</si>
  <si>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</si>
  <si>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</si>
  <si>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</si>
  <si>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</si>
  <si>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</si>
  <si>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</si>
  <si>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</si>
  <si>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</si>
  <si>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</si>
  <si>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</si>
  <si>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</si>
  <si>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</si>
  <si>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</si>
  <si>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</si>
  <si>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</si>
  <si>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</si>
  <si>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</si>
  <si>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</si>
  <si>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</si>
  <si>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</si>
  <si>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</si>
  <si>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</si>
  <si>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</si>
  <si>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</si>
  <si>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</si>
  <si>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</si>
  <si>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</si>
  <si>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</si>
  <si>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</si>
  <si>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</si>
  <si>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</si>
  <si>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</si>
  <si>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</si>
  <si>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</si>
  <si>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</si>
  <si>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</si>
  <si>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</si>
  <si>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</si>
  <si>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</si>
  <si>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</si>
  <si>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</si>
  <si>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</si>
  <si>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</si>
  <si>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</si>
  <si>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</si>
  <si>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</si>
  <si>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</si>
  <si>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</si>
  <si>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</si>
  <si>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</si>
  <si>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</si>
  <si>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</si>
  <si>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</si>
  <si>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</si>
  <si>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</si>
  <si>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</si>
  <si>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</si>
  <si>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</si>
  <si>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</si>
  <si>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</si>
  <si>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</si>
  <si>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</si>
  <si>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</si>
  <si>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</si>
  <si>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</si>
  <si>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</si>
  <si>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</si>
  <si>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</si>
  <si>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</si>
  <si>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</si>
  <si>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</si>
  <si>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</si>
  <si>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</si>
  <si>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</si>
  <si>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</si>
  <si>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</si>
  <si>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</si>
  <si>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</si>
  <si>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</si>
  <si>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</si>
  <si>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</si>
  <si>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</si>
  <si>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</si>
  <si>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</si>
  <si>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</si>
  <si>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</si>
  <si>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</si>
  <si>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</si>
  <si>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</si>
  <si>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</si>
  <si>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</si>
  <si>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</si>
  <si>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</si>
  <si>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</si>
  <si>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</si>
  <si>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</si>
  <si>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</si>
  <si>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</si>
  <si>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</si>
  <si>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</si>
  <si>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</si>
  <si>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</si>
  <si>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</si>
  <si>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</si>
  <si>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</si>
  <si>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</si>
  <si>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</si>
  <si>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</si>
  <si>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</si>
  <si>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</si>
  <si>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</si>
  <si>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</si>
  <si>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</si>
  <si>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</si>
  <si>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</si>
  <si>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</si>
  <si>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</si>
  <si>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</si>
  <si>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</si>
  <si>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</si>
  <si>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</si>
  <si>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</si>
  <si>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</si>
  <si>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</si>
  <si>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</si>
  <si>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</si>
  <si>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</si>
  <si>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</si>
  <si>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</si>
  <si>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</si>
  <si>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</si>
  <si>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</si>
  <si>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</si>
  <si>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</si>
  <si>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</si>
  <si>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</si>
  <si>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</si>
  <si>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</si>
  <si>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</si>
  <si>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</si>
  <si>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</si>
  <si>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</si>
  <si>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</si>
  <si>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</si>
  <si>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</si>
  <si>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</si>
  <si>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</si>
  <si>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</si>
  <si>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</si>
  <si>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</si>
  <si>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</si>
  <si>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</si>
  <si>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</si>
  <si>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</si>
  <si>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</si>
  <si>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</si>
  <si>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</si>
  <si>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</si>
  <si>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</si>
  <si>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</si>
  <si>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</si>
  <si>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</si>
  <si>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</si>
  <si>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</si>
  <si>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</si>
  <si>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</si>
  <si>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</si>
  <si>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</si>
  <si>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</si>
  <si>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</si>
  <si>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</si>
  <si>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</si>
  <si>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</si>
  <si>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</si>
  <si>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</si>
  <si>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</si>
  <si>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</si>
  <si>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</si>
  <si>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</si>
  <si>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</si>
  <si>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</si>
  <si>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</si>
  <si>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</si>
  <si>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</si>
  <si>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</si>
  <si>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</si>
  <si>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</si>
  <si>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</si>
  <si>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</si>
  <si>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</si>
  <si>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</si>
  <si>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</si>
  <si>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</si>
  <si>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</si>
  <si>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</si>
  <si>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</si>
  <si>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</si>
  <si>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</si>
  <si>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</si>
  <si>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</si>
  <si>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</si>
  <si>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</si>
  <si>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</si>
  <si>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</si>
  <si>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</si>
  <si>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</si>
  <si>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</si>
  <si>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</si>
  <si>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</si>
  <si>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</si>
  <si>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</si>
  <si>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</si>
  <si>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</si>
  <si>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</si>
  <si>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</si>
  <si>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</si>
  <si>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</si>
  <si>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</si>
  <si>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</si>
  <si>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</si>
  <si>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</si>
  <si>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</si>
  <si>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</si>
  <si>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</si>
  <si>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</si>
  <si>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</si>
  <si>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</si>
  <si>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</si>
  <si>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</si>
  <si>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</si>
  <si>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</si>
  <si>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</si>
  <si>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</si>
  <si>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</si>
  <si>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</si>
  <si>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</si>
  <si>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</si>
  <si>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</si>
  <si>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</si>
  <si>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</si>
  <si>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</si>
  <si>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</si>
  <si>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</si>
  <si>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</si>
  <si>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</si>
  <si>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</si>
  <si>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</si>
  <si>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</si>
  <si>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</si>
  <si>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</si>
  <si>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</si>
  <si>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</si>
  <si>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</si>
  <si>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</si>
  <si>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</si>
  <si>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</si>
  <si>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</si>
  <si>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</si>
  <si>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</si>
  <si>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</si>
  <si>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</si>
  <si>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</si>
  <si>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</si>
  <si>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</si>
  <si>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</si>
  <si>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</si>
  <si>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</si>
  <si>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</si>
  <si>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</si>
  <si>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</si>
  <si>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</si>
  <si>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</si>
  <si>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</si>
  <si>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</si>
  <si>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</si>
  <si>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</si>
  <si>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</si>
  <si>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</si>
  <si>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</si>
  <si>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</si>
  <si>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</si>
  <si>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</si>
  <si>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</si>
  <si>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</si>
  <si>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</si>
  <si>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</si>
  <si>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</si>
  <si>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</si>
  <si>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</si>
  <si>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</si>
  <si>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</si>
  <si>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</si>
  <si>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</si>
  <si>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</si>
  <si>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</si>
  <si>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</si>
  <si>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</si>
  <si>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</si>
  <si>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</si>
  <si>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</si>
  <si>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</si>
  <si>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</si>
  <si>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</si>
  <si>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</si>
  <si>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</si>
  <si>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</si>
  <si>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</si>
  <si>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</si>
  <si>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</si>
  <si>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</si>
  <si>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</si>
  <si>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</si>
  <si>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</si>
  <si>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</si>
  <si>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</si>
  <si>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</si>
  <si>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</si>
  <si>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</si>
  <si>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</si>
  <si>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</si>
  <si>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</si>
  <si>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</si>
  <si>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</si>
  <si>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</si>
  <si>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</si>
  <si>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</si>
  <si>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</si>
  <si>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</si>
  <si>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</si>
  <si>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</si>
  <si>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</si>
  <si>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</si>
  <si>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</si>
  <si>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</si>
  <si>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</si>
  <si>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</si>
  <si>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</si>
  <si>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</si>
  <si>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</si>
  <si>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</si>
  <si>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</si>
  <si>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</si>
  <si>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</si>
  <si>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</si>
  <si>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</si>
  <si>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</si>
  <si>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</si>
  <si>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</si>
  <si>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</si>
  <si>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</si>
  <si>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</si>
  <si>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</si>
  <si>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</si>
  <si>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</si>
  <si>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</si>
  <si>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</si>
  <si>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</si>
  <si>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</si>
  <si>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</si>
  <si>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</si>
  <si>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</si>
  <si>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</si>
  <si>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</si>
  <si>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</si>
  <si>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</si>
  <si>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</si>
  <si>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</si>
  <si>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</si>
  <si>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</si>
  <si>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</si>
  <si>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</si>
  <si>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</si>
  <si>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</si>
  <si>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</si>
  <si>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</si>
  <si>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</si>
  <si>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</si>
  <si>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</si>
  <si>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</si>
  <si>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</si>
  <si>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</si>
  <si>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</si>
  <si>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</si>
  <si>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</si>
  <si>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</si>
  <si>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</si>
  <si>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</si>
  <si>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</si>
  <si>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</si>
  <si>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</si>
  <si>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</si>
  <si>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</si>
  <si>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</si>
  <si>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</si>
  <si>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</si>
  <si>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</si>
  <si>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</si>
  <si>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</si>
  <si>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</si>
  <si>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</si>
  <si>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</si>
  <si>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</si>
  <si>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</si>
  <si>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</si>
  <si>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</si>
  <si>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</si>
  <si>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</si>
  <si>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</si>
  <si>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</si>
  <si>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</si>
  <si>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</si>
  <si>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</si>
  <si>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</si>
  <si>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</si>
  <si>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</si>
  <si>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</si>
  <si>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</si>
  <si>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</si>
  <si>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</si>
  <si>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</si>
  <si>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</si>
  <si>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</si>
  <si>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</si>
  <si>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</si>
  <si>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</si>
  <si>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</si>
  <si>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</si>
  <si>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</si>
  <si>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</si>
  <si>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</si>
  <si>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</si>
  <si>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</si>
  <si>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</si>
  <si>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</si>
  <si>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</si>
  <si>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</si>
  <si>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</si>
  <si>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</si>
  <si>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</si>
  <si>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</si>
  <si>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</si>
  <si>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</si>
  <si>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</si>
  <si>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</si>
  <si>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</si>
  <si>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</si>
  <si>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</si>
  <si>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</si>
  <si>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</si>
  <si>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</si>
  <si>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</si>
  <si>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</si>
  <si>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</si>
  <si>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</si>
  <si>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</si>
  <si>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</si>
  <si>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</si>
  <si>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</si>
  <si>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</si>
  <si>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</si>
  <si>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</si>
  <si>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</si>
  <si>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</si>
  <si>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</si>
  <si>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</si>
  <si>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</si>
  <si>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</si>
  <si>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</si>
  <si>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</si>
  <si>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</si>
  <si>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</si>
  <si>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</si>
  <si>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</si>
  <si>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</si>
  <si>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</si>
  <si>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</si>
  <si>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</si>
  <si>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</si>
  <si>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</si>
  <si>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</si>
  <si>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</si>
  <si>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</si>
  <si>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</si>
  <si>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</si>
  <si>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</si>
  <si>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</si>
  <si>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</si>
  <si>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</si>
  <si>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</si>
  <si>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</si>
  <si>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</si>
  <si>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</si>
  <si>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</si>
  <si>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</si>
  <si>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</si>
  <si>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</si>
  <si>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</si>
  <si>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</si>
  <si>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</si>
  <si>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</si>
  <si>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</si>
  <si>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</si>
  <si>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</si>
  <si>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</si>
  <si>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</si>
  <si>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</si>
  <si>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</si>
  <si>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</si>
  <si>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</si>
  <si>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</si>
  <si>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</si>
  <si>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</si>
  <si>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</si>
  <si>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</si>
  <si>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</si>
  <si>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</si>
  <si>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</si>
  <si>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</si>
  <si>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</si>
  <si>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</si>
  <si>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</si>
  <si>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</si>
  <si>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</si>
  <si>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</si>
  <si>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</si>
  <si>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</si>
  <si>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</si>
  <si>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</si>
  <si>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</si>
  <si>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</si>
  <si>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</si>
  <si>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</si>
  <si>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</si>
  <si>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</si>
  <si>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</si>
  <si>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</si>
  <si>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</si>
  <si>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</si>
  <si>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</si>
  <si>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</si>
  <si>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</si>
  <si>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</si>
  <si>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</si>
  <si>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</si>
  <si>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</si>
  <si>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</si>
  <si>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</si>
  <si>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</si>
  <si>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</si>
  <si>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</si>
  <si>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</si>
  <si>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</si>
  <si>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</si>
  <si>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</si>
  <si>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</si>
  <si>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</si>
  <si>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</si>
  <si>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</si>
  <si>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</si>
  <si>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</si>
  <si>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</si>
  <si>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</si>
  <si>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</si>
  <si>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</si>
  <si>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</si>
  <si>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</si>
  <si>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</si>
  <si>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</si>
  <si>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</si>
  <si>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</si>
  <si>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</si>
  <si>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</si>
  <si>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</si>
  <si>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</si>
  <si>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</si>
  <si>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</si>
  <si>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</si>
  <si>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</si>
  <si>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</si>
  <si>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</si>
  <si>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</si>
  <si>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</si>
  <si>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</si>
  <si>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</si>
  <si>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</si>
  <si>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</si>
  <si>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</si>
  <si>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</si>
  <si>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</si>
  <si>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</si>
  <si>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</si>
  <si>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</si>
  <si>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</si>
  <si>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</si>
  <si>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</si>
  <si>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</si>
  <si>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</si>
  <si>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</si>
  <si>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</si>
  <si>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</si>
  <si>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</si>
  <si>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</si>
  <si>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</si>
  <si>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</si>
  <si>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</si>
  <si>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</si>
  <si>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</si>
  <si>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</si>
  <si>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</si>
  <si>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</si>
  <si>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</si>
  <si>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</si>
  <si>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</si>
  <si>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</si>
  <si>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</si>
  <si>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</si>
  <si>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</si>
  <si>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</si>
  <si>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</si>
  <si>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</si>
  <si>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</si>
  <si>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</si>
  <si>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</si>
  <si>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</si>
  <si>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</si>
  <si>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</si>
  <si>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</si>
  <si>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</si>
  <si>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</si>
  <si>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</si>
  <si>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</si>
  <si>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</si>
  <si>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</si>
  <si>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</si>
  <si>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</si>
  <si>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</si>
  <si>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</si>
  <si>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</si>
  <si>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</si>
  <si>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</si>
  <si>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</si>
  <si>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</si>
  <si>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</si>
  <si>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</si>
  <si>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</si>
  <si>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</si>
  <si>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</si>
  <si>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</si>
  <si>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</si>
  <si>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</si>
  <si>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</si>
  <si>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</si>
  <si>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</si>
  <si>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</si>
  <si>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</si>
  <si>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</si>
  <si>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</si>
  <si>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</si>
  <si>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</si>
  <si>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</si>
  <si>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</si>
  <si>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</si>
  <si>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</si>
  <si>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</si>
  <si>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</si>
  <si>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</si>
  <si>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</si>
  <si>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</si>
  <si>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</si>
  <si>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</si>
  <si>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</si>
  <si>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</si>
  <si>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</si>
  <si>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</si>
  <si>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</si>
  <si>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</si>
  <si>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</si>
  <si>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</si>
  <si>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</si>
  <si>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</si>
  <si>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</si>
  <si>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</si>
  <si>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</si>
  <si>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</si>
  <si>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</si>
  <si>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</si>
  <si>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</si>
  <si>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</si>
  <si>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</si>
  <si>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</si>
  <si>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</si>
  <si>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</si>
  <si>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</si>
  <si>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</si>
  <si>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</si>
  <si>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</si>
  <si>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</si>
  <si>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</si>
  <si>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</si>
  <si>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</si>
  <si>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</si>
  <si>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</si>
  <si>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</si>
  <si>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</si>
  <si>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</si>
  <si>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</si>
  <si>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</si>
  <si>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</si>
  <si>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</si>
  <si>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</si>
  <si>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</si>
  <si>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</si>
  <si>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</si>
  <si>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</si>
  <si>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</si>
  <si>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</si>
  <si>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</si>
  <si>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</si>
  <si>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</si>
  <si>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</si>
  <si>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</si>
  <si>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</si>
  <si>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</si>
  <si>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</si>
  <si>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</si>
  <si>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</si>
  <si>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</si>
  <si>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</si>
  <si>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</si>
  <si>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</si>
  <si>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</si>
  <si>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</si>
  <si>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</si>
  <si>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</si>
  <si>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</si>
  <si>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</si>
  <si>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</si>
  <si>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</si>
  <si>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</si>
  <si>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</si>
  <si>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</si>
  <si>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</si>
  <si>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</si>
  <si>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</si>
  <si>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</si>
  <si>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</si>
  <si>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</si>
  <si>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</si>
  <si>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</si>
  <si>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</si>
  <si>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</si>
  <si>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</si>
  <si>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</si>
  <si>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</si>
  <si>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</si>
  <si>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</si>
  <si>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</si>
  <si>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</si>
  <si>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</si>
  <si>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</si>
  <si>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</si>
  <si>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</si>
  <si>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</si>
  <si>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</si>
  <si>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</si>
  <si>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</si>
  <si>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</si>
  <si>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</si>
  <si>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</si>
  <si>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</si>
  <si>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</si>
  <si>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</si>
  <si>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</si>
  <si>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</si>
  <si>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</si>
  <si>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</si>
  <si>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</si>
  <si>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</si>
  <si>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</si>
  <si>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</si>
  <si>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</si>
  <si>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</si>
  <si>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</si>
  <si>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</si>
  <si>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</si>
  <si>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</si>
  <si>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</si>
  <si>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</si>
  <si>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</si>
  <si>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</si>
  <si>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</si>
  <si>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</si>
  <si>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</si>
  <si>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</si>
  <si>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</si>
  <si>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</si>
  <si>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</si>
  <si>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</si>
  <si>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</si>
  <si>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</si>
  <si>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</si>
  <si>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</si>
  <si>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</si>
  <si>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</si>
  <si>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</si>
  <si>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</si>
  <si>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</si>
  <si>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</si>
  <si>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</si>
  <si>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</si>
  <si>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</si>
  <si>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</si>
  <si>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</si>
  <si>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</si>
  <si>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</si>
  <si>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</si>
  <si>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</si>
  <si>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</si>
  <si>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</si>
  <si>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</si>
  <si>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</si>
  <si>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</si>
  <si>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</si>
  <si>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</si>
  <si>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</si>
  <si>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</si>
  <si>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</si>
  <si>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</si>
  <si>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</si>
  <si>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</si>
  <si>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</si>
  <si>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</si>
  <si>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</si>
  <si>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</si>
  <si>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</si>
  <si>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</si>
  <si>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</si>
  <si>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</si>
  <si>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</si>
  <si>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</si>
  <si>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</si>
  <si>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</si>
  <si>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</si>
  <si>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</si>
  <si>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</si>
  <si>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</si>
  <si>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</si>
  <si>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</si>
  <si>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</si>
  <si>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</si>
  <si>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</si>
  <si>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</si>
  <si>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</si>
  <si>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</si>
  <si>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</si>
  <si>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</si>
  <si>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</si>
  <si>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</si>
  <si>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</si>
  <si>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</si>
  <si>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</si>
  <si>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</si>
  <si>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</si>
  <si>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</si>
  <si>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</si>
  <si>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</si>
  <si>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</si>
  <si>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</si>
  <si>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</si>
  <si>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</si>
  <si>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</si>
  <si>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</si>
  <si>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</si>
  <si>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</si>
  <si>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</si>
  <si>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</si>
  <si>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</si>
  <si>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</si>
  <si>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</si>
  <si>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</si>
  <si>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</si>
  <si>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</si>
  <si>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</si>
  <si>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</si>
  <si>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</si>
  <si>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</si>
  <si>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</si>
  <si>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</si>
  <si>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</si>
  <si>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</si>
  <si>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</si>
  <si>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</si>
  <si>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</si>
  <si>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</si>
  <si>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</si>
  <si>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</si>
  <si>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</si>
  <si>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</si>
  <si>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</si>
  <si>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</si>
  <si>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</si>
  <si>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</si>
  <si>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</si>
  <si>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</si>
  <si>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</si>
  <si>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</si>
  <si>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</si>
  <si>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</si>
  <si>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</si>
  <si>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</si>
  <si>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</si>
  <si>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</si>
  <si>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</si>
  <si>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</si>
  <si>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</si>
  <si>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</si>
  <si>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</si>
  <si>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</si>
  <si>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</si>
  <si>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</si>
  <si>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</si>
  <si>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</si>
  <si>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</si>
  <si>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</si>
  <si>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</si>
  <si>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</si>
  <si>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</si>
  <si>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</si>
  <si>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</si>
  <si>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</si>
  <si>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</si>
  <si>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</si>
  <si>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</si>
  <si>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</si>
  <si>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</si>
  <si>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</si>
  <si>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</si>
  <si>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</si>
  <si>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</si>
  <si>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</si>
  <si>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</si>
  <si>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</si>
  <si>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</si>
  <si>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</si>
  <si>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</si>
  <si>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</si>
  <si>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</si>
  <si>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</si>
  <si>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</si>
  <si>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</si>
  <si>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</si>
  <si>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</si>
  <si>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</si>
  <si>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</si>
  <si>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</si>
  <si>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</si>
  <si>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</si>
  <si>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</si>
  <si>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</si>
  <si>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</si>
  <si>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</si>
  <si>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</si>
  <si>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</si>
  <si>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</si>
  <si>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</si>
  <si>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</si>
  <si>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</si>
  <si>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</si>
  <si>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</si>
  <si>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</si>
  <si>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</si>
  <si>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</si>
  <si>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</si>
  <si>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</si>
  <si>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</si>
  <si>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</si>
  <si>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</si>
  <si>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</si>
  <si>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</si>
  <si>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</si>
  <si>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</si>
  <si>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</si>
  <si>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</si>
  <si>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</si>
  <si>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</si>
  <si>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</si>
  <si>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</si>
  <si>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</si>
  <si>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</si>
  <si>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</si>
  <si>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</si>
  <si>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</si>
  <si>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</si>
  <si>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</si>
  <si>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</si>
  <si>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</si>
  <si>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</si>
  <si>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</si>
  <si>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</si>
  <si>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</si>
  <si>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</si>
  <si>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</si>
  <si>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</si>
  <si>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</si>
  <si>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</si>
  <si>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</si>
  <si>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</si>
  <si>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</si>
  <si>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</si>
  <si>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</si>
  <si>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</si>
  <si>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</si>
  <si>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</si>
  <si>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</si>
  <si>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</si>
  <si>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</si>
  <si>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</si>
  <si>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</si>
  <si>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</si>
  <si>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</si>
  <si>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</si>
  <si>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</si>
  <si>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</si>
  <si>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</si>
  <si>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</si>
  <si>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</si>
  <si>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</si>
  <si>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</si>
  <si>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</si>
  <si>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</si>
  <si>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</si>
  <si>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</si>
  <si>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</si>
  <si>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</si>
  <si>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</si>
  <si>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</si>
  <si>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</si>
  <si>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</si>
  <si>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</si>
  <si>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</si>
  <si>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</si>
  <si>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</si>
  <si>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</si>
  <si>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</si>
  <si>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</si>
  <si>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</si>
  <si>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</si>
  <si>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</si>
  <si>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</si>
  <si>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</si>
  <si>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</si>
  <si>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</si>
  <si>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</si>
  <si>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</si>
  <si>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</si>
  <si>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</si>
  <si>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</si>
  <si>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</si>
  <si>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</si>
  <si>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</si>
  <si>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</si>
  <si>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</si>
  <si>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</si>
  <si>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</si>
  <si>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</si>
  <si>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</si>
  <si>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</si>
  <si>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</si>
  <si>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</si>
  <si>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</si>
  <si>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</si>
  <si>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</si>
  <si>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</si>
  <si>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</si>
  <si>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</si>
  <si>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</si>
  <si>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</si>
  <si>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</si>
  <si>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</si>
  <si>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</si>
  <si>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</si>
  <si>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</si>
  <si>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</si>
  <si>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</si>
  <si>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</si>
  <si>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</si>
  <si>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</si>
  <si>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</si>
  <si>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</si>
  <si>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</si>
  <si>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</si>
  <si>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</si>
  <si>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</si>
  <si>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</si>
  <si>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</si>
  <si>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</si>
  <si>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</si>
  <si>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</si>
  <si>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</si>
  <si>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</si>
  <si>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</si>
  <si>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</si>
  <si>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</si>
  <si>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</si>
  <si>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</si>
  <si>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</si>
  <si>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</si>
  <si>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</si>
  <si>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</si>
  <si>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</si>
  <si>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</si>
  <si>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</si>
  <si>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</si>
  <si>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</si>
  <si>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</si>
  <si>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</si>
  <si>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</si>
  <si>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</si>
  <si>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</si>
  <si>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</si>
  <si>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</si>
  <si>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</si>
  <si>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</si>
  <si>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</si>
  <si>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</si>
  <si>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</si>
  <si>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</si>
  <si>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</si>
  <si>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</si>
  <si>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</si>
  <si>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</si>
  <si>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</si>
  <si>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</si>
  <si>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</si>
  <si>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</si>
  <si>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</si>
  <si>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</si>
  <si>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</si>
  <si>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</si>
  <si>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</si>
  <si>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</si>
  <si>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</si>
  <si>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</si>
  <si>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</si>
  <si>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</si>
  <si>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</si>
  <si>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</si>
  <si>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</si>
  <si>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</si>
  <si>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</si>
  <si>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</si>
  <si>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</si>
  <si>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</si>
  <si>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</si>
  <si>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</si>
  <si>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</si>
  <si>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</si>
  <si>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</si>
  <si>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</si>
  <si>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</si>
  <si>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</si>
  <si>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</si>
  <si>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</si>
  <si>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</si>
  <si>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</si>
  <si>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</si>
  <si>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</si>
  <si>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</si>
  <si>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</si>
  <si>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</si>
  <si>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</si>
  <si>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</si>
  <si>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</si>
  <si>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</si>
  <si>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</si>
  <si>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</si>
  <si>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</si>
  <si>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</si>
  <si>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</si>
  <si>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</si>
  <si>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</si>
  <si>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</si>
  <si>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</si>
  <si>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</si>
  <si>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</si>
  <si>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</si>
  <si>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</si>
  <si>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</si>
  <si>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</si>
  <si>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</si>
  <si>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</si>
  <si>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</si>
  <si>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</si>
  <si>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</si>
  <si>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</si>
  <si>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</si>
  <si>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</si>
  <si>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</si>
  <si>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</si>
  <si>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</si>
  <si>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</si>
  <si>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</si>
  <si>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</si>
  <si>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</si>
  <si>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</si>
  <si>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</si>
  <si>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</si>
  <si>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</si>
  <si>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</si>
  <si>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</si>
  <si>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</si>
  <si>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</si>
  <si>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</si>
  <si>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</si>
  <si>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</si>
  <si>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</si>
  <si>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</si>
  <si>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</si>
  <si>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</si>
  <si>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</si>
  <si>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</si>
  <si>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</si>
  <si>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</si>
  <si>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</si>
  <si>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</si>
  <si>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</si>
  <si>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</si>
  <si>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</si>
  <si>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</si>
  <si>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</si>
  <si>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</si>
  <si>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</si>
  <si>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</si>
  <si>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</si>
  <si>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</si>
  <si>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</si>
  <si>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</si>
  <si>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</si>
  <si>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</si>
  <si>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</si>
  <si>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</si>
  <si>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</si>
  <si>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</si>
  <si>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</si>
  <si>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</si>
  <si>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</si>
  <si>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</si>
  <si>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</si>
  <si>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</si>
  <si>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</si>
  <si>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</si>
  <si>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</si>
  <si>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</si>
  <si>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</si>
  <si>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</si>
  <si>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</si>
  <si>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</si>
  <si>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</si>
  <si>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</si>
  <si>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</si>
  <si>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</si>
  <si>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</si>
  <si>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</si>
  <si>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</si>
  <si>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</si>
  <si>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</si>
  <si>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</si>
  <si>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</si>
  <si>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</si>
  <si>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</si>
  <si>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</si>
  <si>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</si>
  <si>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</si>
  <si>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</si>
  <si>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</si>
  <si>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</si>
  <si>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</si>
  <si>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</si>
  <si>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</si>
  <si>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</si>
  <si>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</si>
  <si>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</si>
  <si>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</si>
  <si>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</si>
  <si>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</si>
  <si>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</si>
  <si>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</si>
  <si>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</si>
  <si>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</si>
  <si>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</si>
  <si>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</si>
  <si>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</si>
  <si>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</si>
  <si>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</si>
  <si>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</si>
  <si>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</si>
  <si>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</si>
  <si>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</si>
  <si>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</si>
  <si>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</si>
  <si>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</si>
  <si>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</si>
  <si>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</si>
  <si>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</si>
  <si>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</si>
  <si>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</si>
  <si>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</si>
  <si>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</si>
  <si>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</si>
  <si>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</si>
  <si>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</si>
  <si>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</si>
  <si>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</si>
  <si>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</si>
  <si>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</si>
  <si>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</si>
  <si>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</si>
  <si>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</si>
  <si>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</si>
  <si>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</si>
  <si>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</si>
  <si>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</si>
  <si>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</si>
  <si>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</si>
  <si>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</si>
  <si>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</si>
  <si>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</si>
  <si>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</si>
  <si>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</si>
  <si>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</si>
  <si>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</si>
  <si>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</si>
  <si>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</si>
  <si>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</si>
  <si>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</si>
  <si>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</si>
  <si>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</si>
  <si>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</si>
  <si>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</si>
  <si>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</si>
  <si>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</si>
  <si>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</si>
  <si>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</si>
  <si>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</si>
  <si>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</si>
  <si>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</si>
  <si>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</si>
  <si>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</si>
  <si>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</si>
  <si>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</si>
  <si>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</si>
  <si>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</si>
  <si>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</si>
  <si>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</si>
  <si>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</si>
  <si>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</si>
  <si>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</si>
  <si>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</si>
  <si>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</si>
  <si>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</si>
  <si>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</si>
  <si>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</si>
  <si>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</si>
  <si>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</si>
  <si>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</si>
  <si>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</si>
  <si>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</si>
  <si>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</si>
  <si>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</si>
  <si>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</si>
  <si>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</si>
  <si>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</si>
  <si>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</si>
  <si>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</si>
  <si>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</si>
  <si>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</si>
  <si>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</si>
  <si>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</si>
  <si>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</si>
  <si>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</si>
  <si>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</si>
  <si>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</si>
  <si>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</si>
  <si>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</si>
  <si>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</si>
  <si>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</si>
  <si>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</si>
  <si>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</si>
  <si>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</si>
  <si>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</si>
  <si>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</si>
  <si>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</si>
  <si>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</si>
  <si>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</si>
  <si>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</si>
  <si>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</si>
  <si>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</si>
  <si>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</si>
  <si>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</si>
  <si>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</si>
  <si>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</si>
  <si>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</si>
  <si>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</si>
  <si>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</si>
  <si>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</si>
  <si>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</si>
  <si>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</si>
  <si>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</si>
  <si>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</si>
  <si>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</si>
  <si>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</si>
  <si>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</si>
  <si>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</si>
  <si>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</si>
  <si>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</si>
  <si>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</si>
  <si>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</si>
  <si>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</si>
  <si>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</si>
  <si>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</si>
  <si>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</si>
  <si>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</si>
  <si>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</si>
  <si>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</si>
  <si>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</si>
  <si>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</si>
  <si>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</si>
  <si>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</si>
  <si>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</si>
  <si>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</si>
  <si>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</si>
  <si>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</si>
  <si>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</si>
  <si>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</si>
  <si>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</si>
  <si>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</si>
  <si>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</si>
  <si>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</si>
  <si>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</si>
  <si>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</si>
  <si>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</si>
  <si>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</si>
  <si>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</si>
  <si>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</si>
  <si>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</si>
  <si>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</si>
  <si>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</si>
  <si>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</si>
  <si>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</si>
  <si>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</si>
  <si>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</si>
  <si>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</si>
  <si>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</si>
  <si>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</si>
  <si>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</si>
  <si>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</si>
  <si>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</si>
  <si>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</si>
  <si>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</si>
  <si>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</si>
  <si>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</si>
  <si>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</si>
  <si>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</si>
  <si>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</si>
  <si>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</si>
  <si>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</si>
  <si>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</si>
  <si>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</si>
  <si>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</si>
  <si>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</si>
  <si>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</si>
  <si>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</si>
  <si>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</si>
  <si>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</si>
  <si>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</si>
  <si>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</si>
  <si>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</si>
  <si>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</si>
  <si>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</si>
  <si>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</si>
  <si>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</si>
  <si>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</si>
  <si>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</si>
  <si>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</si>
  <si>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</si>
  <si>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</si>
  <si>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</si>
  <si>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</si>
  <si>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</si>
  <si>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</si>
  <si>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</si>
  <si>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</si>
  <si>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</si>
  <si>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</si>
  <si>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</si>
  <si>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</si>
  <si>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</si>
  <si>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</si>
  <si>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</si>
  <si>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</si>
  <si>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</si>
  <si>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</si>
  <si>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</si>
  <si>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</si>
  <si>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</si>
  <si>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</si>
  <si>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</si>
  <si>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</si>
  <si>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</si>
  <si>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</si>
  <si>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</si>
  <si>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</si>
  <si>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</si>
  <si>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</si>
  <si>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</si>
  <si>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</si>
  <si>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</si>
  <si>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</si>
  <si>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</si>
  <si>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</si>
  <si>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</si>
  <si>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</si>
  <si>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</si>
  <si>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</si>
  <si>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</si>
  <si>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</si>
  <si>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</si>
  <si>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</si>
  <si>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</si>
  <si>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</si>
  <si>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</si>
  <si>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</si>
  <si>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</si>
  <si>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</si>
  <si>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</si>
  <si>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</si>
  <si>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</si>
  <si>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</si>
  <si>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</si>
  <si>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</si>
  <si>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</si>
  <si>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</si>
  <si>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</si>
  <si>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</si>
  <si>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</si>
  <si>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</si>
  <si>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</si>
  <si>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</si>
  <si>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</si>
  <si>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</si>
  <si>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</si>
  <si>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</si>
  <si>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</si>
  <si>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</si>
  <si>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</si>
  <si>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</si>
  <si>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</si>
  <si>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</si>
  <si>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</si>
  <si>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</si>
  <si>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</si>
  <si>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</si>
  <si>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</si>
  <si>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</si>
  <si>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</si>
  <si>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</si>
  <si>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</si>
  <si>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</si>
  <si>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</si>
  <si>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</si>
  <si>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</si>
  <si>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</si>
  <si>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</si>
  <si>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</si>
  <si>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</si>
  <si>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</si>
  <si>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</si>
  <si>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</si>
  <si>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</si>
  <si>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</si>
  <si>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</si>
  <si>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</si>
  <si>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</si>
  <si>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</si>
  <si>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</si>
  <si>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</si>
  <si>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</si>
  <si>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</si>
  <si>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</si>
  <si>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</si>
  <si>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</si>
  <si>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</si>
  <si>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</si>
  <si>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</si>
  <si>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</si>
  <si>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</si>
  <si>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</si>
  <si>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</si>
  <si>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</si>
  <si>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</si>
  <si>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</si>
  <si>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</si>
  <si>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</si>
  <si>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</si>
  <si>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</si>
  <si>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</si>
  <si>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</si>
  <si>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</si>
  <si>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</si>
  <si>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</si>
  <si>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</si>
  <si>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</si>
  <si>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</si>
  <si>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</si>
  <si>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</si>
  <si>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</si>
  <si>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</si>
  <si>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</si>
  <si>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</si>
  <si>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</si>
  <si>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</si>
  <si>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</si>
  <si>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</si>
  <si>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</si>
  <si>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</si>
  <si>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</si>
  <si>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</si>
  <si>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</si>
  <si>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</si>
  <si>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</si>
  <si>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</si>
  <si>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</si>
  <si>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</si>
  <si>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</si>
  <si>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</si>
  <si>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</si>
  <si>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</si>
  <si>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</si>
  <si>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</si>
  <si>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</si>
  <si>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</si>
  <si>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</si>
  <si>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</si>
  <si>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</si>
  <si>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</si>
  <si>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</si>
  <si>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</si>
  <si>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</si>
  <si>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</si>
  <si>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</si>
  <si>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</si>
  <si>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</si>
  <si>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</si>
  <si>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</si>
  <si>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</si>
  <si>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</si>
  <si>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</si>
  <si>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</si>
  <si>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</si>
  <si>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</si>
  <si>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</si>
  <si>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</si>
  <si>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</si>
  <si>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</si>
  <si>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</si>
  <si>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</si>
  <si>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</si>
  <si>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</si>
  <si>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</si>
  <si>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</si>
  <si>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</si>
  <si>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</si>
  <si>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</si>
  <si>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</si>
  <si>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</si>
  <si>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</si>
  <si>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</si>
  <si>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</si>
  <si>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</si>
  <si>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</si>
  <si>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</si>
  <si>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</si>
  <si>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</si>
  <si>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</si>
  <si>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</si>
  <si>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</si>
  <si>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</si>
  <si>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</si>
  <si>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</si>
  <si>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</si>
  <si>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</si>
  <si>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</si>
  <si>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</si>
  <si>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</si>
  <si>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</si>
  <si>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</si>
  <si>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</si>
  <si>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</si>
  <si>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</si>
  <si>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</si>
  <si>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</si>
  <si>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</si>
  <si>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</si>
  <si>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</si>
  <si>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</si>
  <si>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</si>
  <si>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</si>
  <si>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</si>
  <si>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</si>
  <si>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</si>
  <si>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</si>
  <si>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</si>
  <si>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</si>
  <si>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</si>
  <si>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</si>
  <si>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</si>
  <si>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</si>
  <si>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</si>
  <si>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</si>
  <si>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</si>
  <si>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</si>
  <si>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</si>
  <si>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</si>
  <si>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</si>
  <si>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</si>
  <si>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</si>
  <si>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</si>
  <si>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</si>
  <si>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</si>
  <si>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</si>
  <si>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</si>
  <si>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</si>
  <si>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</si>
  <si>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</si>
  <si>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</si>
  <si>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</si>
  <si>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</si>
  <si>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</si>
  <si>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</si>
  <si>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</si>
  <si>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</si>
  <si>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</si>
  <si>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</si>
  <si>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</si>
  <si>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</si>
  <si>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</si>
  <si>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</si>
  <si>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</si>
  <si>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</si>
  <si>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</si>
  <si>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</si>
  <si>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</si>
  <si>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</si>
  <si>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</si>
  <si>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</si>
  <si>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</si>
  <si>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</si>
  <si>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</si>
  <si>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</si>
  <si>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</si>
  <si>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</si>
  <si>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</si>
  <si>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</si>
  <si>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</si>
  <si>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</si>
  <si>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</si>
  <si>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</si>
  <si>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</si>
  <si>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</si>
  <si>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</si>
  <si>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</si>
  <si>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</si>
  <si>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</si>
  <si>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</si>
  <si>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</si>
  <si>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</si>
  <si>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</si>
  <si>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</si>
  <si>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</si>
  <si>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</si>
  <si>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</si>
  <si>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</si>
  <si>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</si>
  <si>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</si>
  <si>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</si>
  <si>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</si>
  <si>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</si>
  <si>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</si>
  <si>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</si>
  <si>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</si>
  <si>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</si>
  <si>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</si>
  <si>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</si>
  <si>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</si>
  <si>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</si>
  <si>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</si>
  <si>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</si>
  <si>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</si>
  <si>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</si>
  <si>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</si>
  <si>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</si>
  <si>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</si>
  <si>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</si>
  <si>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</si>
  <si>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</si>
  <si>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</si>
  <si>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</si>
  <si>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</si>
  <si>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</si>
  <si>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</si>
  <si>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</si>
  <si>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</si>
  <si>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</si>
  <si>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</si>
  <si>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</si>
  <si>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</si>
  <si>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</si>
  <si>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</si>
  <si>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</si>
  <si>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</si>
  <si>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</si>
  <si>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</si>
  <si>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</si>
  <si>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</si>
  <si>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</si>
  <si>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</si>
  <si>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</si>
  <si>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</si>
  <si>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</si>
  <si>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</si>
  <si>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</si>
  <si>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</si>
  <si>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</si>
  <si>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</si>
  <si>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</si>
  <si>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</si>
  <si>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</si>
  <si>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</si>
  <si>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</si>
  <si>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</si>
  <si>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</si>
  <si>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</si>
  <si>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</si>
  <si>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</si>
  <si>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</si>
  <si>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</si>
  <si>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</si>
  <si>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</si>
  <si>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</si>
  <si>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</si>
  <si>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</si>
  <si>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</si>
  <si>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</si>
  <si>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</si>
  <si>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</si>
  <si>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</si>
  <si>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</si>
  <si>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</si>
  <si>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</si>
  <si>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</si>
  <si>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</si>
  <si>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</si>
  <si>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</si>
  <si>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</si>
  <si>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</si>
  <si>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</si>
  <si>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</si>
  <si>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</si>
  <si>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</si>
  <si>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</si>
  <si>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</si>
  <si>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</si>
  <si>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</si>
  <si>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</si>
  <si>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</si>
  <si>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</si>
  <si>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</si>
  <si>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</si>
  <si>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</si>
  <si>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</si>
  <si>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</si>
  <si>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</si>
  <si>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</si>
  <si>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</si>
  <si>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</si>
  <si>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</si>
  <si>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</si>
  <si>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</si>
  <si>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</si>
  <si>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</si>
  <si>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</si>
  <si>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</si>
  <si>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</si>
  <si>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</si>
  <si>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</si>
  <si>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</si>
  <si>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</si>
  <si>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</si>
  <si>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</si>
  <si>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</si>
  <si>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</si>
  <si>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</si>
  <si>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</si>
  <si>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</si>
  <si>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</si>
  <si>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</si>
  <si>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</si>
  <si>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</si>
  <si>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</si>
  <si>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</si>
  <si>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</si>
  <si>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</si>
  <si>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</si>
  <si>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</si>
  <si>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</si>
  <si>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</si>
  <si>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</si>
  <si>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</si>
  <si>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</si>
  <si>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</si>
  <si>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</si>
  <si>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</si>
  <si>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</si>
  <si>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</si>
  <si>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</si>
  <si>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</si>
  <si>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</si>
  <si>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</si>
  <si>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</si>
  <si>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</si>
  <si>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</si>
  <si>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</si>
  <si>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</si>
  <si>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</si>
  <si>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</si>
  <si>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</si>
  <si>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</si>
  <si>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</si>
  <si>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</si>
  <si>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</si>
  <si>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</si>
  <si>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</si>
  <si>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</si>
  <si>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</si>
  <si>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</si>
  <si>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</si>
  <si>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</si>
  <si>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</si>
  <si>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</si>
  <si>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</si>
  <si>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</si>
  <si>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</si>
  <si>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</si>
  <si>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</si>
  <si>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</si>
  <si>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</si>
  <si>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</si>
  <si>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</si>
  <si>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</si>
  <si>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</si>
  <si>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</si>
  <si>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</si>
  <si>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</si>
  <si>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</si>
  <si>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</si>
  <si>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</si>
  <si>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</si>
  <si>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</si>
  <si>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</si>
  <si>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</si>
  <si>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</si>
  <si>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</si>
  <si>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</si>
  <si>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</si>
  <si>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</si>
  <si>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</si>
  <si>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</si>
  <si>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</si>
  <si>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</si>
  <si>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</si>
  <si>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</si>
  <si>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</si>
  <si>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</si>
  <si>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</si>
  <si>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</si>
  <si>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</si>
  <si>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</si>
  <si>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</si>
  <si>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</si>
  <si>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</si>
  <si>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</si>
  <si>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</si>
  <si>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</si>
  <si>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</si>
  <si>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</si>
  <si>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</si>
  <si>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</si>
  <si>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</si>
  <si>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</si>
  <si>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</si>
  <si>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</si>
  <si>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</si>
  <si>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</si>
  <si>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</si>
  <si>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</si>
  <si>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</si>
  <si>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</si>
  <si>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</si>
  <si>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</si>
  <si>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</si>
  <si>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</si>
  <si>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</si>
  <si>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</si>
  <si>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</si>
  <si>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</si>
  <si>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</si>
  <si>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</si>
  <si>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</si>
  <si>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</si>
  <si>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</si>
  <si>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</si>
  <si>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</si>
  <si>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</si>
  <si>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</si>
  <si>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</si>
  <si>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</si>
  <si>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</si>
  <si>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</si>
  <si>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</si>
  <si>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</si>
  <si>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</si>
  <si>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</si>
  <si>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</si>
  <si>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</si>
  <si>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</si>
  <si>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</si>
  <si>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</si>
  <si>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</si>
  <si>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</si>
  <si>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</si>
  <si>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</si>
  <si>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</si>
  <si>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</si>
  <si>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</si>
  <si>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</si>
  <si>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</si>
  <si>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</si>
  <si>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</si>
  <si>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</si>
  <si>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</si>
  <si>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</si>
  <si>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</si>
  <si>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</si>
  <si>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</si>
  <si>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</si>
  <si>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</si>
  <si>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</si>
  <si>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</si>
  <si>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</si>
  <si>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</si>
  <si>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</si>
  <si>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</si>
  <si>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</si>
  <si>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</si>
  <si>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</si>
  <si>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</si>
  <si>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</si>
  <si>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</si>
  <si>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</si>
  <si>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</si>
  <si>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</si>
  <si>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</si>
  <si>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</si>
  <si>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</si>
  <si>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</si>
  <si>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</si>
  <si>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88LGCS31289</t>
  </si>
  <si>
    <t>88LGCC31288</t>
  </si>
  <si>
    <t>88LGCS31369</t>
  </si>
  <si>
    <t>88LGCS31329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</si>
  <si>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</si>
  <si>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</si>
  <si>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</si>
  <si>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</si>
  <si>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</si>
  <si>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</si>
  <si>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</si>
  <si>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</si>
  <si>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</si>
  <si>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</si>
  <si>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</si>
  <si>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</si>
  <si>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</si>
  <si>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</si>
  <si>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</si>
  <si>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</si>
  <si>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</si>
  <si>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</si>
  <si>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</si>
  <si>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</si>
  <si>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</si>
  <si>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</si>
  <si>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</si>
  <si>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</si>
  <si>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</si>
  <si>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</si>
  <si>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</si>
  <si>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</si>
  <si>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</si>
  <si>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</si>
  <si>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</si>
  <si>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</si>
  <si>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</si>
  <si>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</si>
  <si>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</si>
  <si>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</si>
  <si>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</si>
  <si>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</si>
  <si>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</si>
  <si>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</si>
  <si>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</si>
  <si>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</si>
  <si>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</si>
  <si>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</si>
  <si>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</si>
  <si>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</si>
  <si>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</si>
  <si>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</si>
  <si>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</si>
  <si>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</si>
  <si>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</si>
  <si>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</si>
  <si>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</si>
  <si>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</si>
  <si>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</si>
  <si>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</si>
  <si>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</si>
  <si>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</si>
  <si>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</si>
  <si>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</si>
  <si>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</si>
  <si>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</si>
  <si>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</si>
  <si>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</si>
  <si>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</si>
  <si>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</si>
  <si>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</si>
  <si>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</si>
  <si>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</si>
  <si>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</si>
  <si>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</si>
  <si>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</si>
  <si>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</si>
  <si>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</si>
  <si>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</si>
  <si>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</si>
  <si>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</si>
  <si>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</si>
  <si>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</si>
  <si>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</si>
  <si>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</si>
  <si>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</si>
  <si>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</si>
  <si>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</si>
  <si>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</si>
  <si>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</si>
  <si>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</si>
  <si>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</si>
  <si>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</si>
  <si>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</si>
  <si>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</si>
  <si>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</si>
  <si>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</si>
  <si>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</si>
  <si>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</si>
  <si>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</si>
  <si>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</si>
  <si>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</si>
  <si>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</si>
  <si>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</si>
  <si>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</si>
  <si>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</si>
  <si>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</si>
  <si>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</si>
  <si>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</si>
  <si>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</si>
  <si>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</si>
  <si>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</si>
  <si>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</si>
  <si>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</si>
  <si>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</si>
  <si>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</si>
  <si>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</si>
  <si>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</si>
  <si>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</si>
  <si>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</si>
  <si>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</si>
  <si>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</si>
  <si>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</si>
  <si>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</si>
  <si>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</si>
  <si>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</si>
  <si>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</si>
  <si>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</si>
  <si>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</si>
  <si>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</si>
  <si>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</si>
  <si>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</si>
  <si>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</si>
  <si>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</si>
  <si>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</si>
  <si>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</si>
  <si>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</si>
  <si>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</si>
  <si>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</si>
  <si>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</si>
  <si>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</si>
  <si>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</si>
  <si>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</si>
  <si>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</si>
  <si>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</si>
  <si>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</si>
  <si>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</si>
  <si>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</si>
  <si>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</si>
  <si>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</si>
  <si>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</si>
  <si>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</si>
  <si>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</si>
  <si>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</si>
  <si>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</si>
  <si>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</si>
  <si>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</si>
  <si>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</si>
  <si>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</si>
  <si>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</si>
  <si>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</si>
  <si>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</si>
  <si>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</si>
  <si>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</si>
  <si>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</si>
  <si>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</si>
  <si>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</si>
  <si>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</si>
  <si>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</si>
  <si>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</si>
  <si>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</si>
  <si>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</si>
  <si>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</si>
  <si>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</si>
  <si>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</si>
  <si>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</si>
  <si>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</si>
  <si>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</si>
  <si>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</si>
  <si>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</si>
  <si>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</si>
  <si>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</si>
  <si>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</si>
  <si>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</si>
  <si>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</si>
  <si>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</si>
  <si>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</si>
  <si>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</si>
  <si>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</si>
  <si>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</si>
  <si>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</si>
  <si>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</si>
  <si>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</si>
  <si>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</si>
  <si>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</si>
  <si>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</si>
  <si>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</si>
  <si>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</si>
  <si>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</si>
  <si>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</si>
  <si>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</si>
  <si>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</si>
  <si>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</si>
  <si>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</si>
  <si>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</si>
  <si>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</si>
  <si>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</si>
  <si>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</si>
  <si>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</si>
  <si>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</si>
  <si>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</si>
  <si>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</si>
  <si>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</si>
  <si>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</si>
  <si>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</si>
  <si>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</si>
  <si>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</si>
  <si>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</si>
  <si>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</si>
  <si>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</si>
  <si>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</si>
  <si>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</si>
  <si>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</si>
  <si>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</si>
  <si>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</si>
  <si>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</si>
  <si>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</si>
  <si>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</si>
  <si>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</si>
  <si>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</si>
  <si>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</si>
  <si>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</si>
  <si>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</si>
  <si>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</si>
  <si>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</si>
  <si>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</si>
  <si>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</si>
  <si>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</si>
  <si>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</si>
  <si>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</si>
  <si>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</si>
  <si>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</si>
  <si>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</si>
  <si>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</si>
  <si>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</si>
  <si>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</si>
  <si>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</si>
  <si>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</si>
  <si>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</si>
  <si>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</si>
  <si>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</si>
  <si>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</si>
  <si>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</si>
  <si>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</si>
  <si>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</si>
  <si>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</si>
  <si>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</si>
  <si>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</si>
  <si>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</si>
  <si>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</si>
  <si>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</si>
  <si>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</si>
  <si>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</si>
  <si>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</si>
  <si>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</si>
  <si>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</si>
  <si>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</si>
  <si>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</si>
  <si>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</si>
  <si>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</si>
  <si>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</si>
  <si>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</si>
  <si>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</si>
  <si>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</si>
  <si>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</si>
  <si>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</si>
  <si>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</si>
  <si>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</si>
  <si>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</si>
  <si>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</si>
  <si>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</si>
  <si>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</si>
  <si>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</si>
  <si>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88LG80V1334</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</si>
  <si>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</si>
  <si>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</si>
  <si>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</si>
  <si>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</si>
  <si>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</si>
  <si>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</si>
  <si>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</si>
  <si>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</si>
  <si>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</si>
  <si>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</si>
  <si>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</si>
  <si>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</si>
  <si>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</si>
  <si>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</si>
  <si>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</si>
  <si>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</si>
  <si>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</si>
  <si>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</si>
  <si>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</si>
  <si>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</si>
  <si>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</si>
  <si>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</si>
  <si>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</si>
  <si>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</si>
  <si>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</si>
  <si>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</si>
  <si>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</si>
  <si>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</si>
  <si>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</si>
  <si>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</si>
  <si>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</si>
  <si>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</si>
  <si>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</si>
  <si>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</si>
  <si>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</si>
  <si>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</si>
  <si>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</si>
  <si>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</si>
  <si>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</si>
  <si>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</si>
  <si>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</si>
  <si>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81TB</t>
  </si>
  <si>
    <t>81TA</t>
  </si>
  <si>
    <t>81WX</t>
  </si>
  <si>
    <t>81V3</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</si>
  <si>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</si>
  <si>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</si>
  <si>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</si>
  <si>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</si>
  <si>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</si>
  <si>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</si>
  <si>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</si>
  <si>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</si>
  <si>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</si>
  <si>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</si>
  <si>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</si>
  <si>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</si>
  <si>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</si>
  <si>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</si>
  <si>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</si>
  <si>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</si>
  <si>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</si>
  <si>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</si>
  <si>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</si>
  <si>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</si>
  <si>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</si>
  <si>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</si>
  <si>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</si>
  <si>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</si>
  <si>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</si>
  <si>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</si>
  <si>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</si>
  <si>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</si>
  <si>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</si>
  <si>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</si>
  <si>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</si>
  <si>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</si>
  <si>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</si>
  <si>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</si>
  <si>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</si>
  <si>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</si>
  <si>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</si>
  <si>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</si>
  <si>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</si>
  <si>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</si>
  <si>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</si>
  <si>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</si>
  <si>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</si>
  <si>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</si>
  <si>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</si>
  <si>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</si>
  <si>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</si>
  <si>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</si>
  <si>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</si>
  <si>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</si>
  <si>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</si>
  <si>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</si>
  <si>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</si>
  <si>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</si>
  <si>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</si>
  <si>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</si>
  <si>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</si>
  <si>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</si>
  <si>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</si>
  <si>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</si>
  <si>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</si>
  <si>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</si>
  <si>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</si>
  <si>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</si>
  <si>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</si>
  <si>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</si>
  <si>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</si>
  <si>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</si>
  <si>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</si>
  <si>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</si>
  <si>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</si>
  <si>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</si>
  <si>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</si>
  <si>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</si>
  <si>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</si>
  <si>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</si>
  <si>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</si>
  <si>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</si>
  <si>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</si>
  <si>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</si>
  <si>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</si>
  <si>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</si>
  <si>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</si>
  <si>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</si>
  <si>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</si>
  <si>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</si>
  <si>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</si>
  <si>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</si>
  <si>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</si>
  <si>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</si>
  <si>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</si>
  <si>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</si>
  <si>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</si>
  <si>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</si>
  <si>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</si>
  <si>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</si>
  <si>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</si>
  <si>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</si>
  <si>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</si>
  <si>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</si>
  <si>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</si>
  <si>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</si>
  <si>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</si>
  <si>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</si>
  <si>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81V5</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</si>
  <si>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</si>
  <si>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</si>
  <si>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</si>
  <si>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</si>
  <si>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</si>
  <si>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</si>
  <si>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</si>
  <si>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</si>
  <si>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</si>
  <si>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</si>
  <si>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</si>
  <si>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</si>
  <si>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</si>
  <si>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</si>
  <si>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</si>
  <si>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</si>
  <si>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</si>
  <si>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</si>
  <si>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</si>
  <si>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</si>
  <si>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</si>
  <si>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</si>
  <si>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</si>
  <si>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</si>
  <si>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</si>
  <si>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</si>
  <si>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</si>
  <si>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</si>
  <si>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</si>
  <si>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</si>
  <si>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</si>
  <si>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</si>
  <si>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</si>
  <si>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</si>
  <si>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</si>
  <si>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</si>
  <si>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</si>
  <si>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</si>
  <si>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</si>
  <si>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</si>
  <si>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</si>
  <si>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</si>
  <si>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</si>
  <si>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</si>
  <si>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</si>
  <si>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</si>
  <si>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</si>
  <si>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</si>
  <si>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</si>
  <si>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</si>
  <si>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</si>
  <si>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</si>
  <si>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</si>
  <si>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</si>
  <si>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</si>
  <si>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</si>
  <si>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</si>
  <si>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</si>
  <si>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</si>
  <si>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</si>
  <si>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</si>
  <si>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</si>
  <si>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</si>
  <si>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</si>
  <si>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</si>
  <si>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</si>
  <si>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</si>
  <si>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</si>
  <si>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</si>
  <si>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</si>
  <si>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</si>
  <si>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</si>
  <si>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</si>
  <si>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</si>
  <si>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</si>
  <si>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</si>
  <si>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</si>
  <si>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</si>
  <si>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</si>
  <si>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</si>
  <si>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</si>
  <si>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</si>
  <si>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</si>
  <si>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</si>
  <si>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</si>
  <si>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</si>
  <si>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</si>
  <si>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</si>
  <si>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</si>
  <si>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</si>
  <si>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</si>
  <si>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</si>
  <si>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</si>
  <si>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</si>
  <si>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</si>
  <si>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</si>
  <si>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</si>
  <si>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</si>
  <si>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</si>
  <si>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</si>
  <si>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</si>
  <si>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</si>
  <si>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</si>
  <si>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</si>
  <si>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</si>
  <si>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</si>
  <si>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</si>
  <si>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</si>
  <si>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</si>
  <si>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</si>
  <si>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</si>
  <si>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</si>
  <si>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</si>
  <si>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</si>
  <si>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</si>
  <si>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</si>
  <si>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</si>
  <si>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</si>
  <si>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</si>
  <si>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</si>
  <si>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</si>
  <si>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</si>
  <si>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</si>
  <si>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</si>
  <si>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</si>
  <si>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</si>
  <si>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</si>
  <si>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</si>
  <si>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</si>
  <si>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</si>
  <si>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</si>
  <si>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</si>
  <si>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</si>
  <si>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</si>
  <si>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</si>
  <si>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</si>
  <si>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</si>
  <si>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</si>
  <si>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</si>
  <si>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</si>
  <si>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</si>
  <si>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</si>
  <si>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</si>
  <si>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</si>
  <si>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</si>
  <si>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</si>
  <si>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</si>
  <si>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</si>
  <si>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</si>
  <si>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</si>
  <si>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</si>
  <si>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</si>
  <si>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</si>
  <si>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</si>
  <si>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</si>
  <si>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</si>
  <si>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</si>
  <si>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</si>
  <si>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</si>
  <si>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</si>
  <si>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</si>
  <si>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</si>
  <si>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</si>
  <si>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</si>
  <si>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</si>
  <si>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</si>
  <si>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</si>
  <si>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</si>
  <si>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</si>
  <si>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</si>
  <si>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</si>
  <si>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</si>
  <si>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</si>
  <si>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</si>
  <si>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</si>
  <si>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</si>
  <si>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</si>
  <si>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</si>
  <si>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</si>
  <si>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</si>
  <si>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</si>
  <si>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</si>
  <si>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</si>
  <si>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</si>
  <si>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</si>
  <si>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</si>
  <si>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</si>
  <si>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</si>
  <si>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</si>
  <si>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</si>
  <si>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</si>
  <si>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</si>
  <si>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</si>
  <si>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</si>
  <si>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</si>
  <si>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</si>
  <si>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</si>
  <si>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</si>
  <si>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</si>
  <si>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</si>
  <si>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</si>
  <si>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</si>
  <si>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</si>
  <si>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</si>
  <si>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</si>
  <si>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</si>
  <si>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</si>
  <si>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</si>
  <si>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</si>
  <si>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</si>
  <si>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</si>
  <si>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</si>
  <si>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</si>
  <si>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</si>
  <si>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</si>
  <si>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</si>
  <si>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</si>
  <si>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</si>
  <si>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</si>
  <si>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</si>
  <si>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</si>
  <si>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</si>
  <si>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</si>
  <si>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</si>
  <si>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</si>
  <si>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</si>
  <si>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</si>
  <si>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</si>
  <si>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</si>
  <si>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</si>
  <si>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</si>
  <si>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</si>
  <si>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</si>
  <si>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</si>
  <si>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</si>
  <si>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</si>
  <si>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</si>
  <si>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</si>
  <si>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</si>
  <si>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</si>
  <si>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</si>
  <si>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</si>
  <si>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</si>
  <si>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</si>
  <si>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</si>
  <si>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</si>
  <si>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</si>
  <si>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</si>
  <si>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</si>
  <si>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</si>
  <si>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</si>
  <si>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</si>
  <si>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</si>
  <si>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</si>
  <si>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</si>
  <si>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</si>
  <si>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</si>
  <si>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</si>
  <si>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</si>
  <si>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</si>
  <si>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</si>
  <si>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</si>
  <si>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</si>
  <si>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</si>
  <si>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</si>
  <si>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</si>
  <si>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</si>
  <si>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</si>
  <si>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</si>
  <si>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</si>
  <si>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</si>
  <si>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</si>
  <si>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</si>
  <si>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</si>
  <si>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</si>
  <si>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</si>
  <si>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</si>
  <si>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</si>
  <si>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</si>
  <si>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</si>
  <si>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</si>
  <si>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</si>
  <si>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</si>
  <si>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</si>
  <si>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</si>
  <si>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</si>
  <si>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</si>
  <si>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</si>
  <si>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</si>
  <si>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</si>
  <si>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</si>
  <si>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</si>
  <si>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</si>
  <si>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</si>
  <si>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</si>
  <si>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</si>
  <si>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</si>
  <si>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</si>
  <si>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</si>
  <si>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</si>
  <si>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</si>
  <si>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</si>
  <si>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</si>
  <si>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</si>
  <si>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</si>
  <si>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</si>
  <si>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</si>
  <si>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</si>
  <si>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</si>
  <si>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</si>
  <si>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</si>
  <si>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</si>
  <si>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</si>
  <si>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</si>
  <si>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</si>
  <si>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</si>
  <si>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</si>
  <si>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</si>
  <si>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</si>
  <si>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</si>
  <si>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</si>
  <si>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</si>
  <si>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</si>
  <si>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</si>
  <si>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</si>
  <si>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</si>
  <si>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</si>
  <si>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</si>
  <si>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</si>
  <si>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</si>
  <si>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</si>
  <si>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</si>
  <si>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</si>
  <si>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</si>
  <si>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</si>
  <si>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</si>
  <si>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</si>
  <si>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</si>
  <si>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</si>
  <si>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</si>
  <si>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</si>
  <si>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</si>
  <si>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</si>
  <si>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</si>
  <si>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</si>
  <si>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</si>
  <si>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</si>
  <si>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</si>
  <si>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</si>
  <si>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</si>
  <si>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</si>
  <si>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</si>
  <si>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</si>
  <si>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</si>
  <si>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</si>
  <si>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</si>
  <si>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</si>
  <si>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</si>
  <si>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</si>
  <si>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</si>
  <si>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</si>
  <si>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</si>
  <si>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</si>
  <si>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</si>
  <si>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</si>
  <si>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</si>
  <si>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</si>
  <si>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</si>
  <si>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</si>
  <si>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</si>
  <si>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</si>
  <si>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</si>
  <si>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</si>
  <si>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</si>
  <si>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</si>
  <si>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</si>
  <si>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</si>
  <si>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</si>
  <si>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</si>
  <si>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</si>
  <si>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</si>
  <si>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</si>
  <si>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</si>
  <si>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</si>
  <si>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</si>
  <si>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</si>
  <si>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</si>
  <si>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</si>
  <si>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</si>
  <si>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</si>
  <si>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</si>
  <si>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</si>
  <si>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</si>
  <si>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</si>
  <si>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</si>
  <si>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</si>
  <si>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</si>
  <si>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</si>
  <si>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</si>
  <si>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</si>
  <si>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</si>
  <si>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</si>
  <si>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</si>
  <si>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</si>
  <si>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</si>
  <si>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</si>
  <si>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</si>
  <si>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</si>
  <si>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</si>
  <si>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</si>
  <si>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</si>
  <si>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</si>
  <si>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</si>
  <si>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</si>
  <si>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</si>
  <si>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</si>
  <si>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</si>
  <si>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</si>
  <si>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</si>
  <si>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</si>
  <si>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</si>
  <si>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</si>
  <si>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</si>
  <si>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</si>
  <si>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</si>
  <si>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</si>
  <si>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</si>
  <si>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</si>
  <si>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</si>
  <si>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</si>
  <si>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</si>
  <si>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</si>
  <si>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</si>
  <si>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</si>
  <si>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</si>
  <si>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</si>
  <si>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</si>
  <si>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</si>
  <si>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</si>
  <si>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</si>
  <si>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</si>
  <si>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</si>
  <si>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</si>
  <si>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</si>
  <si>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</si>
  <si>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</si>
  <si>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</si>
  <si>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</si>
  <si>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</si>
  <si>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</si>
  <si>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</si>
  <si>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</si>
  <si>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</si>
  <si>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</si>
  <si>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</si>
  <si>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</si>
  <si>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</si>
  <si>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</si>
  <si>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</si>
  <si>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</si>
  <si>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</si>
  <si>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</si>
  <si>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</si>
  <si>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</si>
  <si>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</si>
  <si>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</si>
  <si>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</si>
  <si>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</si>
  <si>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</si>
  <si>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</si>
  <si>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</si>
  <si>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</si>
  <si>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</si>
  <si>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</si>
  <si>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</si>
  <si>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</si>
  <si>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</si>
  <si>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</si>
  <si>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</si>
  <si>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</si>
  <si>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</si>
  <si>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</si>
  <si>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</si>
  <si>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</si>
  <si>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</si>
  <si>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</si>
  <si>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</si>
  <si>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</si>
  <si>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</si>
  <si>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</si>
  <si>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</si>
  <si>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</si>
  <si>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</si>
  <si>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</si>
  <si>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</si>
  <si>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</si>
  <si>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</si>
  <si>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</si>
  <si>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</si>
  <si>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</si>
  <si>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</si>
  <si>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</si>
  <si>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</si>
  <si>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</si>
  <si>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</si>
  <si>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</si>
  <si>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</si>
  <si>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</si>
  <si>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</si>
  <si>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</si>
  <si>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</si>
  <si>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</si>
  <si>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</si>
  <si>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</si>
  <si>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</si>
  <si>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</si>
  <si>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</si>
  <si>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</si>
  <si>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</si>
  <si>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</si>
  <si>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</si>
  <si>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</si>
  <si>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</si>
  <si>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</si>
  <si>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</si>
  <si>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</si>
  <si>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</si>
  <si>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</si>
  <si>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</si>
  <si>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</si>
  <si>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</si>
  <si>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</si>
  <si>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</si>
  <si>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</si>
  <si>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</si>
  <si>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</si>
  <si>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</si>
  <si>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</si>
  <si>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</si>
  <si>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</si>
  <si>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</si>
  <si>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</si>
  <si>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</si>
  <si>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</si>
  <si>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</si>
  <si>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</si>
  <si>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</si>
  <si>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</si>
  <si>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</si>
  <si>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</si>
  <si>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</si>
  <si>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</si>
  <si>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</si>
  <si>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</si>
  <si>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</si>
  <si>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</si>
  <si>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</si>
  <si>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</si>
  <si>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</si>
  <si>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</si>
  <si>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</si>
  <si>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</si>
  <si>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</si>
  <si>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</si>
  <si>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</si>
  <si>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</si>
  <si>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</si>
  <si>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</si>
  <si>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</si>
  <si>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</si>
  <si>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</si>
  <si>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</si>
  <si>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</si>
  <si>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</si>
  <si>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</si>
  <si>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</si>
  <si>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</si>
  <si>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</si>
  <si>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</si>
  <si>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</si>
  <si>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</si>
  <si>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</si>
  <si>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</si>
  <si>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</si>
  <si>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</si>
  <si>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</si>
  <si>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</si>
  <si>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</si>
  <si>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</si>
  <si>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</si>
  <si>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</si>
  <si>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</si>
  <si>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</si>
  <si>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</si>
  <si>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</si>
  <si>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</si>
  <si>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</si>
  <si>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</si>
  <si>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</si>
  <si>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</si>
  <si>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</si>
  <si>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</si>
  <si>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</si>
  <si>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</si>
  <si>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</si>
  <si>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</si>
  <si>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</si>
  <si>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</si>
  <si>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</si>
  <si>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</si>
  <si>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</si>
  <si>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</si>
  <si>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</si>
  <si>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</si>
  <si>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</si>
  <si>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</si>
  <si>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</si>
  <si>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</si>
  <si>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</si>
  <si>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</si>
  <si>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</si>
  <si>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</si>
  <si>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</si>
  <si>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</si>
  <si>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</si>
  <si>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</si>
  <si>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</si>
  <si>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</si>
  <si>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</si>
  <si>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</si>
  <si>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</si>
  <si>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</si>
  <si>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</si>
  <si>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</si>
  <si>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</si>
  <si>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</si>
  <si>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</si>
  <si>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</si>
  <si>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</si>
  <si>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</si>
  <si>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</si>
  <si>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</si>
  <si>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</si>
  <si>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</si>
  <si>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</si>
  <si>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</si>
  <si>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</si>
  <si>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</si>
  <si>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</si>
  <si>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</si>
  <si>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</si>
  <si>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</si>
  <si>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</si>
  <si>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</si>
  <si>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</si>
  <si>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</si>
  <si>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</si>
  <si>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</si>
  <si>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</si>
  <si>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</si>
  <si>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</si>
  <si>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</si>
  <si>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</si>
  <si>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</si>
  <si>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</si>
  <si>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</si>
  <si>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</si>
  <si>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</si>
  <si>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</si>
  <si>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</si>
  <si>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</si>
  <si>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</si>
  <si>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</si>
  <si>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</si>
  <si>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</si>
  <si>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</si>
  <si>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</si>
  <si>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</si>
  <si>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</si>
  <si>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</si>
  <si>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</si>
  <si>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</si>
  <si>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</si>
  <si>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</si>
  <si>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</si>
  <si>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</si>
  <si>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</si>
  <si>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</si>
  <si>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</si>
  <si>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</si>
  <si>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</si>
  <si>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</si>
  <si>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</si>
  <si>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</si>
  <si>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</si>
  <si>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</si>
  <si>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</si>
  <si>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</si>
  <si>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</si>
  <si>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</si>
  <si>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</si>
  <si>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</si>
  <si>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</si>
  <si>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</si>
  <si>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</si>
  <si>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</si>
  <si>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</si>
  <si>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</si>
  <si>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</si>
  <si>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</si>
  <si>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</si>
  <si>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</si>
  <si>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</si>
  <si>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</si>
  <si>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</si>
  <si>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</si>
  <si>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</si>
  <si>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</si>
  <si>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</si>
  <si>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</si>
  <si>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</si>
  <si>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</si>
  <si>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</si>
  <si>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</si>
  <si>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</si>
  <si>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</si>
  <si>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</si>
  <si>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</si>
  <si>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</si>
  <si>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</si>
  <si>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</si>
  <si>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</si>
  <si>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</si>
  <si>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</si>
  <si>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</si>
  <si>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</si>
  <si>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</si>
  <si>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</si>
  <si>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</si>
  <si>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</si>
  <si>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</si>
  <si>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</si>
  <si>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</si>
  <si>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</si>
  <si>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</si>
  <si>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</si>
  <si>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</si>
  <si>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</si>
  <si>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</si>
  <si>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</si>
  <si>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</si>
  <si>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</si>
  <si>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</si>
  <si>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</si>
  <si>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</si>
  <si>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</si>
  <si>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</si>
  <si>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</si>
  <si>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</si>
  <si>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</si>
  <si>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</si>
  <si>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</si>
  <si>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</si>
  <si>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</si>
  <si>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</si>
  <si>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</si>
  <si>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</si>
  <si>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</si>
  <si>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</si>
  <si>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</si>
  <si>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</si>
  <si>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</si>
  <si>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</si>
  <si>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</si>
  <si>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</si>
  <si>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</si>
  <si>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</si>
  <si>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</si>
  <si>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</si>
  <si>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</si>
  <si>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</si>
  <si>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</si>
  <si>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</si>
  <si>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</si>
  <si>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</si>
  <si>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</si>
  <si>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</si>
  <si>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</si>
  <si>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</si>
  <si>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</si>
  <si>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</si>
  <si>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</si>
  <si>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</si>
  <si>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</si>
  <si>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</si>
  <si>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</si>
  <si>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</si>
  <si>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</si>
  <si>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</si>
  <si>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</si>
  <si>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</si>
  <si>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</si>
  <si>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</si>
  <si>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</si>
  <si>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</si>
  <si>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</si>
  <si>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</si>
  <si>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</si>
  <si>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</si>
  <si>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</si>
  <si>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</si>
  <si>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</si>
  <si>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</si>
  <si>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</si>
  <si>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</si>
  <si>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</si>
  <si>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</si>
  <si>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</si>
  <si>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</si>
  <si>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</si>
  <si>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</si>
  <si>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</si>
  <si>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</si>
  <si>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</si>
  <si>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</si>
  <si>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</si>
  <si>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</si>
  <si>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</si>
  <si>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</si>
  <si>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</si>
  <si>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</si>
  <si>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</si>
  <si>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</si>
  <si>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</si>
  <si>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</si>
  <si>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</si>
  <si>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</si>
  <si>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</si>
  <si>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</si>
  <si>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</si>
  <si>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</si>
  <si>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</si>
  <si>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</si>
  <si>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</si>
  <si>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</si>
  <si>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</si>
  <si>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</si>
  <si>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</si>
  <si>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</si>
  <si>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</si>
  <si>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</si>
  <si>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</si>
  <si>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</si>
  <si>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</si>
  <si>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</si>
  <si>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</si>
  <si>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</si>
  <si>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</si>
  <si>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</si>
  <si>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</si>
  <si>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</si>
  <si>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</si>
  <si>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</si>
  <si>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</si>
  <si>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</si>
  <si>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</si>
  <si>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</si>
  <si>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</si>
  <si>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</si>
  <si>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</si>
  <si>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</si>
  <si>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</si>
  <si>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</si>
  <si>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</si>
  <si>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</si>
  <si>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</si>
  <si>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</si>
  <si>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</si>
  <si>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</si>
  <si>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</si>
  <si>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</si>
  <si>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</si>
  <si>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</si>
  <si>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</si>
  <si>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</si>
  <si>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</si>
  <si>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</si>
  <si>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</si>
  <si>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</si>
  <si>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</si>
  <si>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</si>
  <si>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</si>
  <si>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</si>
  <si>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</si>
  <si>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</si>
  <si>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</si>
  <si>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</si>
  <si>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</si>
  <si>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</si>
  <si>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</si>
  <si>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</si>
  <si>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</si>
  <si>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</si>
  <si>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</si>
  <si>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</si>
  <si>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</si>
  <si>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</si>
  <si>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</si>
  <si>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</si>
  <si>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</si>
  <si>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</si>
  <si>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</si>
  <si>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</si>
  <si>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</si>
  <si>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</si>
  <si>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</si>
  <si>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</si>
  <si>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</si>
  <si>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</si>
  <si>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</si>
  <si>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</si>
  <si>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</si>
  <si>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</si>
  <si>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</si>
  <si>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</si>
  <si>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</si>
  <si>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</si>
  <si>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</si>
  <si>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</si>
  <si>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</si>
  <si>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</si>
  <si>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</si>
  <si>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</si>
  <si>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</si>
  <si>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</si>
  <si>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</si>
  <si>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</si>
  <si>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</si>
  <si>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</si>
  <si>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</si>
  <si>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</si>
  <si>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</si>
  <si>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</si>
  <si>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</si>
  <si>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</si>
  <si>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</si>
  <si>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</si>
  <si>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</si>
  <si>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</si>
  <si>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</si>
  <si>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</si>
  <si>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</si>
  <si>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</si>
  <si>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</si>
  <si>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</si>
  <si>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</si>
  <si>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</si>
  <si>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</si>
  <si>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</si>
  <si>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</si>
  <si>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</si>
  <si>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</si>
  <si>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</si>
  <si>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</si>
  <si>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</si>
  <si>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</si>
  <si>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</si>
  <si>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</si>
  <si>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</si>
  <si>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</si>
  <si>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</si>
  <si>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</si>
  <si>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</si>
  <si>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</si>
  <si>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</si>
  <si>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</si>
  <si>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</si>
  <si>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</si>
  <si>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</si>
  <si>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</si>
  <si>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</si>
  <si>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</si>
  <si>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</si>
  <si>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</si>
  <si>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</si>
  <si>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</si>
  <si>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</si>
  <si>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</si>
  <si>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</si>
  <si>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</si>
  <si>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</si>
  <si>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</si>
  <si>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</si>
  <si>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</si>
  <si>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</si>
  <si>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</si>
  <si>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</si>
  <si>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5 Pro 16ITL6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</si>
  <si>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</si>
  <si>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</si>
  <si>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</si>
  <si>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</si>
  <si>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</si>
  <si>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</si>
  <si>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</si>
  <si>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</si>
  <si>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</si>
  <si>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</si>
  <si>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</si>
  <si>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</si>
  <si>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</si>
  <si>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</si>
  <si>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</si>
  <si>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</si>
  <si>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</si>
  <si>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</si>
  <si>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</si>
  <si>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</si>
  <si>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</si>
  <si>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</si>
  <si>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</si>
  <si>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</si>
  <si>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</si>
  <si>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</si>
  <si>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</si>
  <si>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</si>
  <si>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</si>
  <si>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</si>
  <si>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</si>
  <si>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</si>
  <si>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</si>
  <si>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</si>
  <si>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</si>
  <si>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</si>
  <si>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</si>
  <si>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</si>
  <si>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</si>
  <si>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</si>
  <si>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</si>
  <si>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</si>
  <si>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</si>
  <si>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</si>
  <si>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</si>
  <si>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</si>
  <si>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t>2020/10/26(TBD)</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</si>
  <si>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</si>
  <si>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</si>
  <si>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</si>
  <si>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</si>
  <si>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</si>
  <si>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</si>
  <si>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</si>
  <si>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</si>
  <si>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</si>
  <si>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</si>
  <si>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</si>
  <si>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</si>
  <si>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</si>
  <si>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</si>
  <si>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</si>
  <si>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</si>
  <si>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</si>
  <si>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</si>
  <si>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</si>
  <si>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</si>
  <si>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</si>
  <si>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</si>
  <si>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</si>
  <si>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</si>
  <si>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</si>
  <si>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</si>
  <si>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</si>
  <si>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</si>
  <si>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</si>
  <si>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</si>
  <si>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</si>
  <si>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</si>
  <si>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</si>
  <si>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</si>
  <si>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</si>
  <si>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AD/EOW/WebCTO AD, TechSpec</t>
  </si>
  <si>
    <t>WebCTO AD, Techspec</t>
  </si>
  <si>
    <t>techspec&amp;MKT Spec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</si>
</sst>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77">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59"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3" fillId="0" borderId="17" xfId="0" applyNumberFormat="1" applyFont="1" applyBorder="1" applyAlignment="1">
      <alignment horizontal="right"/>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66" fontId="65" fillId="0" borderId="17" xfId="0" applyFont="1" applyBorder="1"/>
    <xf numFmtId="166" fontId="22" fillId="0" borderId="2" xfId="0" applyFont="1" applyFill="1" applyBorder="1" applyAlignment="1">
      <alignment wrapText="1"/>
    </xf>
    <xf numFmtId="166" fontId="66"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7" fillId="0" borderId="2" xfId="0" applyFont="1" applyBorder="1" applyAlignment="1">
      <alignment wrapText="1"/>
    </xf>
    <xf numFmtId="14" fontId="0" fillId="11" borderId="14" xfId="0" applyNumberFormat="1" applyFill="1" applyBorder="1" applyAlignment="1">
      <alignment horizontal="left"/>
    </xf>
    <xf numFmtId="14" fontId="23" fillId="11" borderId="0" xfId="0" applyNumberFormat="1" applyFont="1" applyFill="1" applyBorder="1" applyAlignment="1">
      <alignment horizontal="right" wrapText="1"/>
    </xf>
    <xf numFmtId="166" fontId="23" fillId="2" borderId="2" xfId="0" applyFont="1" applyFill="1" applyBorder="1" applyAlignment="1">
      <alignment horizontal="center" wrapText="1"/>
    </xf>
    <xf numFmtId="14" fontId="0" fillId="0" borderId="14" xfId="0" applyNumberFormat="1" applyBorder="1"/>
    <xf numFmtId="14" fontId="22" fillId="0" borderId="2" xfId="0" applyNumberFormat="1" applyFont="1" applyBorder="1" applyAlignment="1">
      <alignment horizontal="left" wrapText="1"/>
    </xf>
    <xf numFmtId="166" fontId="64" fillId="0" borderId="0" xfId="0" applyFont="1" applyBorder="1"/>
    <xf numFmtId="166" fontId="23" fillId="11" borderId="14" xfId="0" applyFont="1" applyFill="1" applyBorder="1" applyAlignment="1">
      <alignment horizontal="center" wrapText="1"/>
    </xf>
    <xf numFmtId="166" fontId="0" fillId="0" borderId="2" xfId="0" quotePrefix="1" applyBorder="1" applyAlignment="1">
      <alignment wrapText="1"/>
    </xf>
    <xf numFmtId="166" fontId="23" fillId="2" borderId="2" xfId="0" applyFont="1" applyFill="1" applyBorder="1" applyAlignment="1">
      <alignment horizontal="center" vertic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23" fillId="2" borderId="17" xfId="0" applyFont="1" applyFill="1" applyBorder="1" applyAlignment="1">
      <alignment horizontal="center" wrapText="1"/>
    </xf>
    <xf numFmtId="166" fontId="0" fillId="2" borderId="2" xfId="0" applyFill="1" applyBorder="1" applyAlignment="1">
      <alignment horizontal="center" wrapText="1"/>
    </xf>
    <xf numFmtId="166" fontId="67" fillId="0" borderId="14" xfId="0" applyFont="1" applyBorder="1" applyAlignment="1">
      <alignment wrapText="1"/>
    </xf>
    <xf numFmtId="14" fontId="22" fillId="0" borderId="14" xfId="0" applyNumberFormat="1" applyFont="1" applyFill="1" applyBorder="1" applyAlignment="1">
      <alignment horizontal="left" wrapText="1"/>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67" fontId="0" fillId="2" borderId="0" xfId="0" applyNumberFormat="1" applyFill="1" applyAlignment="1">
      <alignment horizontal="center" vertical="center"/>
    </xf>
    <xf numFmtId="14" fontId="0" fillId="0" borderId="0" xfId="0" applyNumberFormat="1" applyFill="1" applyAlignment="1">
      <alignment horizontal="center" vertical="center"/>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Timeline_20200929.xlsx]Pivot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Timeline_20200929.xlsx]Pivot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Timeline_20200929.xlsx]Pivot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Table'!$B$2:$N$2</c:f>
              <c:numCache>
                <c:formatCode>General</c:formatCode>
                <c:ptCount val="13"/>
                <c:pt idx="0">
                  <c:v>2</c:v>
                </c:pt>
                <c:pt idx="1">
                  <c:v>4</c:v>
                </c:pt>
                <c:pt idx="2">
                  <c:v>11</c:v>
                </c:pt>
                <c:pt idx="3">
                  <c:v>10</c:v>
                </c:pt>
                <c:pt idx="4">
                  <c:v>7</c:v>
                </c:pt>
                <c:pt idx="5">
                  <c:v>0</c:v>
                </c:pt>
                <c:pt idx="6">
                  <c:v>22</c:v>
                </c:pt>
                <c:pt idx="7">
                  <c:v>18</c:v>
                </c:pt>
                <c:pt idx="8">
                  <c:v>2</c:v>
                </c:pt>
                <c:pt idx="9">
                  <c:v>4</c:v>
                </c:pt>
                <c:pt idx="10">
                  <c:v>8</c:v>
                </c:pt>
                <c:pt idx="11">
                  <c:v>5</c:v>
                </c:pt>
                <c:pt idx="12">
                  <c:v>2</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Table'!$B$3:$N$3</c:f>
              <c:numCache>
                <c:formatCode>General</c:formatCode>
                <c:ptCount val="13"/>
                <c:pt idx="0">
                  <c:v>1</c:v>
                </c:pt>
                <c:pt idx="1">
                  <c:v>4</c:v>
                </c:pt>
                <c:pt idx="2">
                  <c:v>4</c:v>
                </c:pt>
                <c:pt idx="3">
                  <c:v>4</c:v>
                </c:pt>
                <c:pt idx="4">
                  <c:v>4</c:v>
                </c:pt>
                <c:pt idx="5">
                  <c:v>0</c:v>
                </c:pt>
                <c:pt idx="6">
                  <c:v>4</c:v>
                </c:pt>
                <c:pt idx="7">
                  <c:v>4</c:v>
                </c:pt>
                <c:pt idx="8">
                  <c:v>10</c:v>
                </c:pt>
                <c:pt idx="9">
                  <c:v>7</c:v>
                </c:pt>
                <c:pt idx="10">
                  <c:v>7</c:v>
                </c:pt>
                <c:pt idx="11">
                  <c:v>18</c:v>
                </c:pt>
                <c:pt idx="12">
                  <c:v>14</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Table'!$B$4:$N$4</c:f>
              <c:numCache>
                <c:formatCode>General</c:formatCode>
                <c:ptCount val="13"/>
                <c:pt idx="0">
                  <c:v>7</c:v>
                </c:pt>
                <c:pt idx="1">
                  <c:v>7</c:v>
                </c:pt>
                <c:pt idx="2">
                  <c:v>3</c:v>
                </c:pt>
                <c:pt idx="3">
                  <c:v>1</c:v>
                </c:pt>
                <c:pt idx="4">
                  <c:v>0</c:v>
                </c:pt>
                <c:pt idx="5">
                  <c:v>0</c:v>
                </c:pt>
                <c:pt idx="6">
                  <c:v>0</c:v>
                </c:pt>
                <c:pt idx="7">
                  <c:v>1</c:v>
                </c:pt>
                <c:pt idx="8">
                  <c:v>2</c:v>
                </c:pt>
                <c:pt idx="9">
                  <c:v>0</c:v>
                </c:pt>
                <c:pt idx="10">
                  <c:v>2</c:v>
                </c:pt>
                <c:pt idx="11">
                  <c:v>2</c:v>
                </c:pt>
                <c:pt idx="12">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Table'!$B$5:$N$5</c:f>
              <c:numCache>
                <c:formatCode>General</c:formatCode>
                <c:ptCount val="13"/>
                <c:pt idx="0">
                  <c:v>11</c:v>
                </c:pt>
                <c:pt idx="1">
                  <c:v>11</c:v>
                </c:pt>
                <c:pt idx="2">
                  <c:v>11</c:v>
                </c:pt>
                <c:pt idx="3">
                  <c:v>14</c:v>
                </c:pt>
                <c:pt idx="4">
                  <c:v>10</c:v>
                </c:pt>
                <c:pt idx="5">
                  <c:v>0</c:v>
                </c:pt>
                <c:pt idx="6">
                  <c:v>9</c:v>
                </c:pt>
                <c:pt idx="7">
                  <c:v>1</c:v>
                </c:pt>
                <c:pt idx="8">
                  <c:v>0</c:v>
                </c:pt>
                <c:pt idx="9">
                  <c:v>1</c:v>
                </c:pt>
                <c:pt idx="10">
                  <c:v>3</c:v>
                </c:pt>
                <c:pt idx="11">
                  <c:v>2</c:v>
                </c:pt>
                <c:pt idx="12">
                  <c:v>2</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Table'!$B$6:$N$6</c:f>
              <c:numCache>
                <c:formatCode>General</c:formatCode>
                <c:ptCount val="13"/>
                <c:pt idx="0">
                  <c:v>21</c:v>
                </c:pt>
                <c:pt idx="1">
                  <c:v>26</c:v>
                </c:pt>
                <c:pt idx="2">
                  <c:v>29</c:v>
                </c:pt>
                <c:pt idx="3">
                  <c:v>29</c:v>
                </c:pt>
                <c:pt idx="4">
                  <c:v>21</c:v>
                </c:pt>
                <c:pt idx="5">
                  <c:v>0</c:v>
                </c:pt>
                <c:pt idx="6">
                  <c:v>35</c:v>
                </c:pt>
                <c:pt idx="7">
                  <c:v>24</c:v>
                </c:pt>
                <c:pt idx="8">
                  <c:v>14</c:v>
                </c:pt>
                <c:pt idx="9">
                  <c:v>12</c:v>
                </c:pt>
                <c:pt idx="10">
                  <c:v>20</c:v>
                </c:pt>
                <c:pt idx="11">
                  <c:v>27</c:v>
                </c:pt>
                <c:pt idx="12">
                  <c:v>20</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15</xdr:col>
      <xdr:colOff>447675</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38</xdr:col>
      <xdr:colOff>362484</xdr:colOff>
      <xdr:row>0</xdr:row>
      <xdr:rowOff>0</xdr:rowOff>
    </xdr:from>
    <xdr:to>
      <xdr:col>38</xdr:col>
      <xdr:colOff>552450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2593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75.751135300925" createdVersion="6" refreshedVersion="6" minRefreshableVersion="3" recordCount="400">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0-23T00:00:00" maxDate="2050-12-31T00:00:00" count="189">
        <d v="2017-10-23T00:00:00"/>
        <d v="2017-10-30T00:00:00"/>
        <d v="2017-12-2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31T00:00:00"/>
        <d v="2020-09-01T00:00:00"/>
        <d v="2020-09-25T00:00:00"/>
        <d v="2020-09-15T00:00:00"/>
        <d v="2020-09-21T00:00:00"/>
        <d v="2020-09-28T00:00:00"/>
        <d v="2020-09-30T00:00:00"/>
        <d v="2020-10-13T00:00:00"/>
        <d v="2020-10-16T00:00:00"/>
        <d v="2020-10-19T00:00:00"/>
        <d v="2020-10-21T00:00:00"/>
        <d v="2020-10-26T00:00:00"/>
        <d v="2020-10-30T00:00:00"/>
        <d v="2020-10-31T00:00:00"/>
        <d v="2020-11-03T00:00:00"/>
        <d v="2020-11-10T00:00:00"/>
        <d v="2020-11-17T00:00:00"/>
        <d v="2020-11-30T00:00:00"/>
        <d v="2020-12-08T00:00:00"/>
        <d v="2020-12-15T00:00:00"/>
        <d v="2020-12-25T00:00:00"/>
        <d v="2020-12-29T00:00:00"/>
        <d v="2021-02-28T00:00:00"/>
        <d v="2021-01-11T00:00:00"/>
        <d v="2021-01-12T00:00:00"/>
        <d v="2021-01-15T00:00:00"/>
        <d v="2021-01-22T00:00:00"/>
        <d v="2021-01-26T00:00:00"/>
        <d v="2021-01-29T00:00:00"/>
        <d v="2021-02-05T00:00:00"/>
        <d v="2021-02-01T00:00:00"/>
        <d v="2021-02-08T00:00:00"/>
        <d v="2021-02-19T00:00:00"/>
        <d v="2021-02-22T00:00:00"/>
        <d v="2021-02-23T00:00:00"/>
        <d v="2021-02-25T00:00:00"/>
        <d v="2021-02-26T00:00:00"/>
        <d v="2021-03-01T00:00:00"/>
        <d v="2021-03-02T00:00:00"/>
        <d v="2021-03-05T00:00:00"/>
        <d v="2021-03-19T00:00:00"/>
        <d v="2021-03-23T00:00:00"/>
        <d v="2021-03-26T00:00:00"/>
        <d v="2021-03-29T00:00:00"/>
        <d v="2021-04-30T00:00:00"/>
        <d v="2021-03-31T00:00:00"/>
        <d v="2021-04-16T00:00:00"/>
        <d v="2021-04-19T00:00:00"/>
        <d v="2021-04-27T00:00:00"/>
        <d v="2021-04-28T00:00:00"/>
        <d v="2021-05-04T00:00:00"/>
        <d v="2021-05-05T00:00:00"/>
        <d v="2021-05-31T00:00:00"/>
        <d v="2021-06-01T00:00:00"/>
        <d v="2021-12-30T00:00:00"/>
        <d v="2050-01-01T00:00:00"/>
        <d v="2050-12-30T00:00:00"/>
        <d v="2021-03-22T00:00:00"/>
        <d v="2020-08-25T00:00:00"/>
        <d v="2020-10-05T00:00:00"/>
        <d v="2021-06-29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2">
        <s v="Siyu SY5 Feng"/>
        <s v="Mandy Yue7 Ma"/>
        <s v="Chuang Chuang1 Cui"/>
        <s v="Zeying ZY7 Song"/>
        <s v="Vera Ye2 Bai"/>
        <s v="Cathy SQ1 Wan"/>
        <s v="Peng Peng11 Zhang"/>
        <s v="Guangsheng GS5 Xu"/>
        <s v="Jiajun JJ74 Li"/>
        <s v="TBD"/>
        <s v="Songzy7/Zhangpeng11"/>
        <m/>
      </sharedItems>
    </cacheField>
    <cacheField name="EOL" numFmtId="0">
      <sharedItems containsDate="1" containsBlank="1" containsMixedTypes="1" minDate="2020-08-31T00:00:00" maxDate="2023-03-01T00:00:00" count="23">
        <d v="2020-09-30T00:00:00"/>
        <d v="2020-12-31T00:00:00"/>
        <d v="2021-06-30T00:00:00"/>
        <d v="2020-12-30T00:00:00"/>
        <s v="TBD"/>
        <d v="2021-03-31T00:00:00"/>
        <d v="2021-02-28T00:00:00"/>
        <d v="2021-09-30T00:00:00"/>
        <d v="2021-07-31T00:00:00"/>
        <d v="2022-06-30T00:00:00"/>
        <d v="2021-12-31T00:00:00"/>
        <s v="2021/12/31"/>
        <m/>
        <d v="2022-12-31T00:00:00"/>
        <d v="2022-03-31T00:00:00"/>
        <d v="2022-09-30T00:00:00"/>
        <d v="2022-07-26T00:00:00"/>
        <d v="2023-02-28T00:00:00"/>
        <d v="2022-08-15T00:00:00"/>
        <d v="2022-08-28T00:00:00"/>
        <d v="2022-09-22T00:00:00"/>
        <d v="2022-04-04T00:00:00"/>
        <d v="2020-08-31T00:00:00"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Leia"/>
    <s v="ThinkPad Yoga 11e 5th Gen"/>
    <s v="20LM(T), 20LN(R)"/>
    <s v="ThinkPad_Commercial"/>
    <s v="ThinkPad"/>
    <x v="1"/>
    <s v="Judy Jie8 Zhou"/>
    <m/>
    <m/>
    <s v="New Launch"/>
    <x v="3"/>
    <d v="2018-02-13T00:00:00"/>
    <d v="2018-01-09T00:00:00"/>
    <m/>
    <x v="1"/>
    <s v="Leia 1.0"/>
    <s v="NB Table23 11e 5G Windows"/>
    <x v="1"/>
    <x v="0"/>
  </r>
  <r>
    <s v="Leia"/>
    <s v="ThinkPad 11e 5th Gen"/>
    <s v="20LQ(T), 20LR(R)"/>
    <s v="ThinkPad_Commercial"/>
    <s v="ThinkPad"/>
    <x v="1"/>
    <s v="Judy Jie8 Zhou"/>
    <m/>
    <m/>
    <s v="New Launch"/>
    <x v="3"/>
    <d v="2018-02-13T00:00:00"/>
    <d v="2018-01-09T00:00:00"/>
    <m/>
    <x v="1"/>
    <s v="Leia 1.0"/>
    <s v="NB Table23 11e 5G Windows"/>
    <x v="2"/>
    <x v="0"/>
  </r>
  <r>
    <s v="Graf EVO"/>
    <s v="ThinkPad X1 Tablet Gen 3"/>
    <s v="20KJ(T), 20KK(R)"/>
    <s v="ThinkPad_Commercial"/>
    <s v="ThinkPad"/>
    <x v="1"/>
    <s v="Yingnan YN5 Jiang"/>
    <m/>
    <m/>
    <s v="New Launch"/>
    <x v="4"/>
    <d v="2018-03-27T00:00:00"/>
    <d v="2018-01-23T00:00:00"/>
    <m/>
    <x v="1"/>
    <s v="Graf EVO CTO"/>
    <s v="Variant Table List_Table23 &lt;Kabylake-R - X1 Tablet 3rd Gen(Graf-Evo)&gt;"/>
    <x v="1"/>
    <x v="2"/>
  </r>
  <r>
    <s v="Kei-1.0"/>
    <s v="Lenovo Tablet 10"/>
    <s v="20L3(T), 20L4(R)"/>
    <s v="ThinkPad_Commercial"/>
    <s v="ThinkPad"/>
    <x v="1"/>
    <s v="Wendy Ling1 Ding"/>
    <m/>
    <m/>
    <s v="New Launch"/>
    <x v="5"/>
    <d v="2018-04-10T00:00:00"/>
    <d v="2018-02-06T00:00:00"/>
    <m/>
    <x v="1"/>
    <s v="Kei-1.0"/>
    <s v="NB Table23 KLRT10 2017 Kei-1.0"/>
    <x v="3"/>
    <x v="1"/>
  </r>
  <r>
    <s v="V330-14IGM"/>
    <s v="81B3CTO1WW"/>
    <s v="81B3CTO1WW"/>
    <s v="Lenovo NB_SMB/Commercial"/>
    <s v="Lenovo"/>
    <x v="0"/>
    <s v="Yun Yun1 Ding"/>
    <e v="#N/A"/>
    <m/>
    <s v="New Launch"/>
    <x v="6"/>
    <s v="NA"/>
    <d v="2018-03-05T00:00:00"/>
    <m/>
    <x v="0"/>
    <m/>
    <m/>
    <x v="2"/>
    <x v="0"/>
  </r>
  <r>
    <s v="V330-15IGM"/>
    <s v="81B4CTO1WW"/>
    <s v="81B4CTO1WW"/>
    <s v="Lenovo NB_SMB/Commercial"/>
    <s v="Lenovo"/>
    <x v="0"/>
    <s v="Yun Yun1 Ding"/>
    <e v="#N/A"/>
    <m/>
    <s v="New Launch"/>
    <x v="6"/>
    <s v="NA"/>
    <d v="2018-03-05T00:00:00"/>
    <m/>
    <x v="0"/>
    <m/>
    <m/>
    <x v="1"/>
    <x v="0"/>
  </r>
  <r>
    <s v="V130-14IGM"/>
    <s v="81HMCTO1WW"/>
    <s v="81HMCTO1WW"/>
    <s v="Lenovo NB_SMB/Commercial"/>
    <s v="Lenovo"/>
    <x v="0"/>
    <s v="Yun Yun1 Ding"/>
    <e v="#N/A"/>
    <m/>
    <s v="New Launch"/>
    <x v="6"/>
    <s v="NA"/>
    <d v="2018-03-16T00:00:00"/>
    <d v="2018-03-09T00:00:00"/>
    <x v="0"/>
    <m/>
    <m/>
    <x v="4"/>
    <x v="0"/>
  </r>
  <r>
    <s v="V130-15IKB"/>
    <s v="81HNCTO1WW"/>
    <s v="81HNCTO1WW"/>
    <s v="Lenovo NB_SMB/Commercial"/>
    <s v="Lenovo"/>
    <x v="0"/>
    <s v="dingyun"/>
    <e v="#N/A"/>
    <m/>
    <s v="New Launch"/>
    <x v="6"/>
    <s v="NA"/>
    <d v="2018-03-12T00:00:00"/>
    <d v="2018-03-05T00:00:00"/>
    <x v="0"/>
    <m/>
    <m/>
    <x v="4"/>
    <x v="0"/>
  </r>
  <r>
    <s v="330-15AST"/>
    <s v="81D6CTO1WW"/>
    <s v="81D6CTO1WW"/>
    <s v="Lenovo NB_Consumer"/>
    <s v="IdeaPad"/>
    <x v="2"/>
    <s v="shidp1"/>
    <e v="#N/A"/>
    <m/>
    <s v="New Launch"/>
    <x v="7"/>
    <s v="NA"/>
    <d v="2018-03-14T00:00:00"/>
    <m/>
    <x v="0"/>
    <m/>
    <m/>
    <x v="2"/>
    <x v="0"/>
  </r>
  <r>
    <s v="V130-15IGM"/>
    <s v="81HLCTO1WW"/>
    <s v="81HLCTO1WW"/>
    <s v="Lenovo NB_SMB/Commercial"/>
    <s v="Lenovo"/>
    <x v="0"/>
    <s v="Yun Yun1 Ding"/>
    <e v="#N/A"/>
    <m/>
    <s v="New Launch"/>
    <x v="8"/>
    <s v="NA"/>
    <d v="2018-03-08T00:00:00"/>
    <d v="2018-03-01T00:00:00"/>
    <x v="0"/>
    <m/>
    <m/>
    <x v="0"/>
    <x v="3"/>
  </r>
  <r>
    <s v="V130-14IKB"/>
    <s v="81HQCTO1WW"/>
    <s v="81HQCTO1WW"/>
    <s v="Lenovo NB_SMB/Commercial"/>
    <s v="Lenovo"/>
    <x v="0"/>
    <s v="Yun Yun1 Ding"/>
    <e v="#N/A"/>
    <m/>
    <s v="New Launch"/>
    <x v="8"/>
    <s v="NA"/>
    <d v="2018-03-12T00:00:00"/>
    <d v="2018-03-05T00:00:00"/>
    <x v="0"/>
    <m/>
    <m/>
    <x v="0"/>
    <x v="0"/>
  </r>
  <r>
    <s v="330-15IGM"/>
    <s v="81D1CTO1WW"/>
    <s v="81D1CTO1WW"/>
    <s v="Lenovo NB_Consumer"/>
    <s v="IdeaPad"/>
    <x v="2"/>
    <s v="lihh10"/>
    <e v="#N/A"/>
    <m/>
    <s v="New Launch"/>
    <x v="9"/>
    <s v="NA"/>
    <d v="2018-03-16T00:00:00"/>
    <m/>
    <x v="0"/>
    <m/>
    <m/>
    <x v="2"/>
    <x v="0"/>
  </r>
  <r>
    <s v="D330-10IGM"/>
    <s v="81H3CTO1WW"/>
    <s v="81H3CTO1WW"/>
    <s v="Lenovo NB_Consumer"/>
    <s v="IdeaPad"/>
    <x v="2"/>
    <s v="gaojh6"/>
    <e v="#N/A"/>
    <m/>
    <s v="New Launch"/>
    <x v="10"/>
    <s v="NA"/>
    <d v="2018-05-15T00:00:00"/>
    <d v="2018-05-14T00:00:00"/>
    <x v="0"/>
    <m/>
    <m/>
    <x v="0"/>
    <x v="0"/>
  </r>
  <r>
    <s v="D330-10IGM"/>
    <s v="81MDCTO1WW"/>
    <s v="81MDCTO1WW"/>
    <s v="Lenovo NB_Consumer"/>
    <s v="IdeaPad"/>
    <x v="2"/>
    <s v="gaojh6"/>
    <e v="#N/A"/>
    <m/>
    <s v="New Launch"/>
    <x v="11"/>
    <s v="NA"/>
    <d v="2018-07-19T00:00:00"/>
    <m/>
    <x v="0"/>
    <m/>
    <m/>
    <x v="4"/>
    <x v="0"/>
  </r>
  <r>
    <s v="Chrome C330"/>
    <s v="81HYCTO1WW"/>
    <s v="81HYCTO1WW"/>
    <s v="Lenovo NB_Consumer"/>
    <s v="Lenovo"/>
    <x v="2"/>
    <s v="gaojh6"/>
    <e v="#N/A"/>
    <m/>
    <s v="New Launch"/>
    <x v="12"/>
    <s v="NA"/>
    <d v="2018-07-28T00:00:00"/>
    <m/>
    <x v="0"/>
    <m/>
    <m/>
    <x v="3"/>
    <x v="1"/>
  </r>
  <r>
    <s v="Chrome S330"/>
    <s v="81JWCTO1WW"/>
    <s v="81JWCTO1WW"/>
    <s v="Lenovo NB_Consumer"/>
    <s v="Lenovo"/>
    <x v="2"/>
    <s v="gaojh6"/>
    <e v="#N/A"/>
    <m/>
    <s v="New Launch"/>
    <x v="13"/>
    <s v="NA"/>
    <d v="2018-08-11T00:00:00"/>
    <m/>
    <x v="0"/>
    <m/>
    <m/>
    <x v="1"/>
    <x v="1"/>
  </r>
  <r>
    <s v="YOGA Chrome C630"/>
    <s v="81JXCTO1WW"/>
    <s v="81JXCTO1WW"/>
    <s v="Lenovo NB_Consumer"/>
    <s v="Lenovo"/>
    <x v="2"/>
    <s v="gaojh6"/>
    <e v="#N/A"/>
    <m/>
    <s v="New Launch"/>
    <x v="14"/>
    <s v="NA"/>
    <d v="2018-08-10T00:00:00"/>
    <m/>
    <x v="0"/>
    <m/>
    <m/>
    <x v="4"/>
    <x v="1"/>
  </r>
  <r>
    <s v="V145-15AST"/>
    <s v="81MTCTO1WW"/>
    <s v="81MTCTO1WW"/>
    <s v="Lenovo NB_SMB/Commercial"/>
    <s v="Lenovo"/>
    <x v="0"/>
    <s v="Yun Yun1 Ding"/>
    <e v="#N/A"/>
    <m/>
    <s v="New Launch"/>
    <x v="15"/>
    <s v="NA"/>
    <d v="2018-10-15T00:00:00"/>
    <m/>
    <x v="0"/>
    <m/>
    <m/>
    <x v="1"/>
    <x v="1"/>
  </r>
  <r>
    <s v="V145-14AST"/>
    <s v="81MSCTO1WW"/>
    <s v="81MSCTO1WW"/>
    <s v="Lenovo NB_SMB/Commercial"/>
    <s v="Lenovo"/>
    <x v="0"/>
    <s v="Ricki RQ3 Liu"/>
    <e v="#N/A"/>
    <m/>
    <s v="New Launch"/>
    <x v="16"/>
    <s v="NA"/>
    <d v="2018-10-15T00:00:00"/>
    <m/>
    <x v="0"/>
    <m/>
    <m/>
    <x v="0"/>
    <x v="1"/>
  </r>
  <r>
    <s v="Dooku Intel-2.0"/>
    <s v="E490"/>
    <s v="20N8(T), 20N9(R)"/>
    <s v="ThinkPad_SMB"/>
    <s v="ThinkPad"/>
    <x v="0"/>
    <s v="Ella Xu1 Tao"/>
    <e v="#N/A"/>
    <m/>
    <s v="New Launch"/>
    <x v="17"/>
    <d v="2018-12-11T00:00:00"/>
    <d v="2018-11-06T00:00:00"/>
    <d v="2018-10-30T00:00:00"/>
    <x v="1"/>
    <s v="Dooku Intel 2.0"/>
    <s v="NB Table24 WHLE--Dooku2.0 "/>
    <x v="4"/>
    <x v="0"/>
  </r>
  <r>
    <s v="Kylo-2.0 (Clamshell for WW)"/>
    <s v="L390"/>
    <s v="20NR(T), 20NS(R)"/>
    <s v="ThinkPad_Commercial"/>
    <s v="ThinkPad"/>
    <x v="1"/>
    <s v="Yingnan YN5 Jiang"/>
    <m/>
    <m/>
    <s v="New Launch"/>
    <x v="18"/>
    <d v="2018-12-25T00:00:00"/>
    <d v="2018-11-13T00:00:00"/>
    <d v="2018-11-06T00:00:00"/>
    <x v="1"/>
    <s v="Kylo-2.0"/>
    <s v="NB Table24 WHLL3 2018 Kylo-2.0"/>
    <x v="5"/>
    <x v="1"/>
  </r>
  <r>
    <s v="Kylo-2.0 (Yoga for WW)"/>
    <s v="L390"/>
    <s v="20NT(T), 20NU(R)"/>
    <s v="ThinkPad_Commercial"/>
    <s v="ThinkPad"/>
    <x v="1"/>
    <s v="Yingnan YN5 Jiang"/>
    <m/>
    <m/>
    <s v="New Launch"/>
    <x v="18"/>
    <d v="2018-12-25T00:00:00"/>
    <d v="2018-11-13T00:00:00"/>
    <d v="2018-11-06T00:00:00"/>
    <x v="1"/>
    <s v="Kylo-2.0"/>
    <s v="NB Table24 WHLL3 2018 Kylo-2.0"/>
    <x v="5"/>
    <x v="1"/>
  </r>
  <r>
    <s v="Kylo-2.0 (Clamshell for PRC)"/>
    <s v="S2 4th Gen"/>
    <s v="20NV"/>
    <s v="ThinkPad_Commercial"/>
    <s v="ThinkPad"/>
    <x v="1"/>
    <s v="Yingnan YN5 Jiang"/>
    <m/>
    <m/>
    <s v="New Launch"/>
    <x v="18"/>
    <s v="NA"/>
    <d v="2018-11-13T00:00:00"/>
    <d v="2018-11-06T00:00:00"/>
    <x v="0"/>
    <m/>
    <m/>
    <x v="4"/>
    <x v="1"/>
  </r>
  <r>
    <s v="Kylo-2.0 (Yoga for PRC)"/>
    <s v="S2 4th Gen"/>
    <s v="20NW"/>
    <s v="ThinkPad_Commercial"/>
    <s v="ThinkPad"/>
    <x v="1"/>
    <s v="Yingnan YN5 Jiang"/>
    <m/>
    <m/>
    <s v="New Launch"/>
    <x v="18"/>
    <s v="NA"/>
    <d v="2018-11-13T00:00:00"/>
    <d v="2018-11-06T00:00:00"/>
    <x v="0"/>
    <m/>
    <m/>
    <x v="5"/>
    <x v="1"/>
  </r>
  <r>
    <s v="Lenovo 100e Windows 2nd Gen"/>
    <s v="81M8CTO1WW"/>
    <s v="81M8CTO1WW"/>
    <s v="Lenovo NB_Consumer"/>
    <s v="EDU"/>
    <x v="1"/>
    <s v="Tianyu TY5 Xu"/>
    <m/>
    <m/>
    <s v="New Launch"/>
    <x v="19"/>
    <s v="NA"/>
    <d v="2018-12-13T00:00:00"/>
    <m/>
    <x v="0"/>
    <m/>
    <m/>
    <x v="5"/>
    <x v="0"/>
  </r>
  <r>
    <s v="Lenovo 300e Windows 2nd Gen"/>
    <s v="81M9CTO1WW"/>
    <s v="81M9CTO1WW"/>
    <s v="Lenovo NB_Consumer"/>
    <s v="EDU"/>
    <x v="1"/>
    <s v="Tianyu TY5 Xu"/>
    <m/>
    <m/>
    <s v="New Launch"/>
    <x v="19"/>
    <s v="NA"/>
    <d v="2018-12-13T00:00:00"/>
    <m/>
    <x v="0"/>
    <m/>
    <m/>
    <x v="1"/>
    <x v="0"/>
  </r>
  <r>
    <s v="Rainer-1.0"/>
    <s v="ThinkSmart Hub 700"/>
    <s v="20MY(R), 20N0(T)"/>
    <s v="Smart Office Device"/>
    <s v="ThinkSmart"/>
    <x v="1"/>
    <s v="Judy Jie8 Zhou"/>
    <m/>
    <m/>
    <s v="New Launch"/>
    <x v="20"/>
    <s v="NA"/>
    <d v="2018-12-11T00:00:00"/>
    <d v="2018-12-04T00:00:00"/>
    <x v="0"/>
    <m/>
    <m/>
    <x v="4"/>
    <x v="4"/>
  </r>
  <r>
    <s v="Lenovo 100e Chromebook 2nd Gen"/>
    <s v="81MACTO1WW"/>
    <s v="81MACTO1WW"/>
    <s v="Lenovo NB_Consumer"/>
    <s v="EDU"/>
    <x v="1"/>
    <s v="Regina ZQ15 Wang"/>
    <m/>
    <m/>
    <s v="New Launch"/>
    <x v="21"/>
    <s v="NA"/>
    <d v="2018-12-20T00:00:00"/>
    <m/>
    <x v="0"/>
    <m/>
    <m/>
    <x v="5"/>
    <x v="0"/>
  </r>
  <r>
    <s v="Lenovo 300e Chromebook 2nd Gen"/>
    <s v="81MBCTO1WW"/>
    <s v="81MBCTO1WW"/>
    <s v="Lenovo NB_Consumer"/>
    <s v="EDU"/>
    <x v="1"/>
    <s v="Regina ZQ15 Wang"/>
    <m/>
    <m/>
    <s v="New Launch"/>
    <x v="21"/>
    <s v="NA"/>
    <d v="2018-12-20T00:00:00"/>
    <m/>
    <x v="0"/>
    <m/>
    <m/>
    <x v="6"/>
    <x v="0"/>
  </r>
  <r>
    <s v="L340-15IWL"/>
    <s v="81LGCTO1WW"/>
    <s v="81LGCTO1WW"/>
    <s v="Lenovo NB_Consumer"/>
    <s v="IdeaPad"/>
    <x v="2"/>
    <s v="zhuly4"/>
    <e v="#N/A"/>
    <m/>
    <s v="New Launch"/>
    <x v="22"/>
    <d v="2019-05-21T00:00:00"/>
    <d v="2019-01-17T00:00:00"/>
    <d v="2019-01-10T00:00:00"/>
    <x v="1"/>
    <s v="81LGCTO1WW"/>
    <s v="L340-15IWL table list"/>
    <x v="6"/>
    <x v="5"/>
  </r>
  <r>
    <s v="Lenovo 500e Chromebook 2nd Gen"/>
    <s v="81MCCTO1WW"/>
    <s v="81MCCTO1WW"/>
    <s v="Lenovo NB_Consumer"/>
    <s v="EDU"/>
    <x v="1"/>
    <s v="Regina ZQ15 Wang"/>
    <m/>
    <m/>
    <s v="New Launch"/>
    <x v="23"/>
    <s v="NA"/>
    <d v="2019-01-03T00:00:00"/>
    <m/>
    <x v="0"/>
    <m/>
    <m/>
    <x v="0"/>
    <x v="0"/>
  </r>
  <r>
    <s v="L340-17IWL"/>
    <s v="81M0CTO1WW"/>
    <s v="81M0CTO1WW"/>
    <s v="Lenovo NB_Consumer"/>
    <s v="IdeaPad"/>
    <x v="2"/>
    <s v="zhuly4"/>
    <e v="#N/A"/>
    <m/>
    <s v="New Launch"/>
    <x v="24"/>
    <d v="2019-05-21T00:00:00"/>
    <d v="2018-12-28T00:00:00"/>
    <d v="2018-12-21T00:00:00"/>
    <x v="1"/>
    <s v="81M0CTO1WW"/>
    <s v="L340-17IWL table list"/>
    <x v="1"/>
    <x v="1"/>
  </r>
  <r>
    <s v="S540-14API"/>
    <s v="81NHCTO1WW"/>
    <s v="81NHCTO1WW"/>
    <s v="Lenovo NB_Consumer"/>
    <s v="IdeaPad"/>
    <x v="2"/>
    <s v="xiays1"/>
    <e v="#N/A"/>
    <m/>
    <s v="New Launch"/>
    <x v="24"/>
    <s v="NA"/>
    <d v="2019-01-14T00:00:00"/>
    <d v="2019-01-07T00:00:00"/>
    <x v="0"/>
    <m/>
    <m/>
    <x v="5"/>
    <x v="0"/>
  </r>
  <r>
    <s v="Lenovo 300e Chromebook 2nd Gen MTK"/>
    <s v="81QCCTO1WW"/>
    <s v="81QCCTO1WW"/>
    <s v="Lenovo NB_Consumer"/>
    <s v="EDU"/>
    <x v="1"/>
    <s v="Tianyu TY5 Xu"/>
    <m/>
    <m/>
    <s v="New Launch"/>
    <x v="25"/>
    <s v="NA"/>
    <d v="2019-01-24T00:00:00"/>
    <d v="2019-01-17T00:00:00"/>
    <x v="0"/>
    <m/>
    <m/>
    <x v="2"/>
    <x v="0"/>
  </r>
  <r>
    <s v="L340-15API"/>
    <s v="81LWCTO1WW"/>
    <s v="81LWCTO1WW"/>
    <s v="Lenovo NB_Consumer"/>
    <s v="IdeaPad"/>
    <x v="2"/>
    <s v="shidp1"/>
    <e v="#N/A"/>
    <m/>
    <s v="New Launch"/>
    <x v="25"/>
    <d v="2019-05-14T00:00:00"/>
    <d v="2019-01-21T00:00:00"/>
    <d v="2019-01-14T00:00:00"/>
    <x v="1"/>
    <s v="81LWCTO1WW"/>
    <s v="L340-15API table list"/>
    <x v="5"/>
    <x v="4"/>
  </r>
  <r>
    <s v="14e Chromebook"/>
    <s v="81MHCTO1WW"/>
    <s v="81MHCTO1WW"/>
    <s v="Lenovo NB_SMB/Commercial"/>
    <s v="EDU"/>
    <x v="1"/>
    <s v="Claire XY6 Zhu"/>
    <e v="#N/A"/>
    <m/>
    <s v="New Launch"/>
    <x v="26"/>
    <s v="NA"/>
    <d v="2019-02-06T00:00:00"/>
    <d v="2019-01-30T00:00:00"/>
    <x v="0"/>
    <m/>
    <m/>
    <x v="0"/>
    <x v="4"/>
  </r>
  <r>
    <s v="S145-15AST"/>
    <s v="81N3CTO1WW"/>
    <s v="81N3CTO1WW"/>
    <s v="Lenovo NB_Consumer"/>
    <s v="IdeaPad"/>
    <x v="2"/>
    <s v="raochun1"/>
    <e v="#N/A"/>
    <m/>
    <s v="New Launch"/>
    <x v="27"/>
    <s v="NA"/>
    <d v="2019-01-24T00:00:00"/>
    <d v="2019-01-17T00:00:00"/>
    <x v="0"/>
    <m/>
    <m/>
    <x v="5"/>
    <x v="1"/>
  </r>
  <r>
    <s v="S340-15API"/>
    <s v="81NCCTO1WW"/>
    <s v="81NCCTO1WW"/>
    <s v="Lenovo NB_Consumer"/>
    <s v="IdeaPad"/>
    <x v="2"/>
    <s v="raochun1"/>
    <e v="#N/A"/>
    <m/>
    <s v="New Launch"/>
    <x v="27"/>
    <s v="NA"/>
    <d v="2019-01-24T00:00:00"/>
    <d v="2019-01-17T00:00:00"/>
    <x v="0"/>
    <m/>
    <m/>
    <x v="1"/>
    <x v="0"/>
  </r>
  <r>
    <s v="S340-15API Touch"/>
    <s v="81QGCTO1WW"/>
    <s v="81QGCTO1WW"/>
    <s v="Lenovo NB_Consumer"/>
    <s v="IdeaPad"/>
    <x v="2"/>
    <s v="raochun1"/>
    <e v="#N/A"/>
    <m/>
    <s v="New Launch"/>
    <x v="27"/>
    <s v="NA"/>
    <d v="2019-01-24T00:00:00"/>
    <d v="2019-01-17T00:00:00"/>
    <x v="0"/>
    <m/>
    <m/>
    <x v="0"/>
    <x v="5"/>
  </r>
  <r>
    <s v="S145-14AST"/>
    <s v="81STCTO1WW"/>
    <s v="81STCTO1WW"/>
    <s v="Lenovo NB_Consumer"/>
    <s v="IdeaPad"/>
    <x v="2"/>
    <s v="raochun1"/>
    <e v="#N/A"/>
    <m/>
    <s v="New Launch"/>
    <x v="27"/>
    <s v="NA"/>
    <d v="2019-01-24T00:00:00"/>
    <d v="2019-01-17T00:00:00"/>
    <x v="0"/>
    <m/>
    <m/>
    <x v="7"/>
    <x v="1"/>
  </r>
  <r>
    <s v="C340-14API"/>
    <s v="81N6CTO1WW"/>
    <s v="81N6CTO1WW"/>
    <s v="Lenovo NB_Consumer"/>
    <s v="IdeaPad"/>
    <x v="2"/>
    <s v="wangzq10"/>
    <e v="#N/A"/>
    <m/>
    <s v="New Launch"/>
    <x v="28"/>
    <s v="NA"/>
    <d v="2019-01-21T00:00:00"/>
    <d v="2019-01-14T00:00:00"/>
    <x v="0"/>
    <m/>
    <m/>
    <x v="6"/>
    <x v="1"/>
  </r>
  <r>
    <s v="FLEX-14API"/>
    <s v="81SSCTO1WW"/>
    <s v="81SSCTO1WW"/>
    <s v="Lenovo NB_Consumer"/>
    <s v="IdeaPad"/>
    <x v="2"/>
    <s v="wangzq10"/>
    <e v="#N/A"/>
    <m/>
    <s v="New Launch"/>
    <x v="28"/>
    <s v="NA"/>
    <d v="2019-01-21T00:00:00"/>
    <d v="2019-01-14T00:00:00"/>
    <x v="0"/>
    <m/>
    <m/>
    <x v="2"/>
    <x v="0"/>
  </r>
  <r>
    <s v="14w Windows"/>
    <s v="81MQCTO1WW"/>
    <s v="81MQCTO1WW"/>
    <s v="Lenovo NB_SMB/Commercial"/>
    <s v="EDU"/>
    <x v="1"/>
    <s v="Claire XY6 Zhu"/>
    <e v="#N/A"/>
    <m/>
    <s v="New Launch"/>
    <x v="29"/>
    <s v="NA"/>
    <d v="2019-02-13T00:00:00"/>
    <d v="2019-02-06T00:00:00"/>
    <x v="0"/>
    <m/>
    <m/>
    <x v="0"/>
    <x v="4"/>
  </r>
  <r>
    <s v="S340-14API"/>
    <s v="81NBCTO1WW"/>
    <s v="81NBCTO1WW"/>
    <s v="Lenovo NB_Consumer"/>
    <s v="IdeaPad"/>
    <x v="2"/>
    <s v="raochun1"/>
    <e v="#N/A"/>
    <m/>
    <s v="New Launch"/>
    <x v="30"/>
    <s v="NA"/>
    <d v="2019-01-31T00:00:00"/>
    <d v="2019-01-24T00:00:00"/>
    <x v="0"/>
    <m/>
    <m/>
    <x v="5"/>
    <x v="1"/>
  </r>
  <r>
    <s v="DRIFT-1.0"/>
    <s v="T490"/>
    <s v="20N2(T), 20N3(R)"/>
    <s v="ThinkPad_Commercial"/>
    <s v="ThinkPad"/>
    <x v="1"/>
    <s v="Edward Fleming"/>
    <m/>
    <m/>
    <s v="New Launch"/>
    <x v="31"/>
    <d v="2019-03-15T00:00:00"/>
    <d v="2019-02-15T00:00:00"/>
    <d v="2019-02-08T00:00:00"/>
    <x v="1"/>
    <s v="DRIFT 1 CTO"/>
    <s v="NB Table24 WHL-T490 &lt;Drift1.0 Intel&gt;"/>
    <x v="3"/>
    <x v="1"/>
  </r>
  <r>
    <s v="IRONHIDE T-1.0"/>
    <s v="T590"/>
    <s v="20N4(T), 20N5(R)"/>
    <s v="ThinkPad_Commercial"/>
    <s v="ThinkPad"/>
    <x v="1"/>
    <s v="Alexander Verrigni"/>
    <m/>
    <m/>
    <s v="New Launch"/>
    <x v="31"/>
    <d v="2019-03-15T00:00:00"/>
    <d v="2019-02-15T00:00:00"/>
    <d v="2019-02-08T00:00:00"/>
    <x v="1"/>
    <s v="IRONHIDET 1 CTO"/>
    <s v="NB Table24 WHL-T590 &lt;Ironhide1.0 Intel&gt; "/>
    <x v="4"/>
    <x v="1"/>
  </r>
  <r>
    <s v="Lenovo 100e Chromebook 2nd Gen MTK"/>
    <s v="81QBCTO1WW"/>
    <s v="81QBCTO1WW"/>
    <s v="Lenovo NB_Consumer"/>
    <s v="EDU"/>
    <x v="1"/>
    <s v="Tianyu TY5 Xu"/>
    <m/>
    <m/>
    <s v="New Launch"/>
    <x v="31"/>
    <s v="NA"/>
    <d v="2019-01-29T00:00:00"/>
    <d v="2019-01-22T00:00:00"/>
    <x v="0"/>
    <m/>
    <m/>
    <x v="6"/>
    <x v="0"/>
  </r>
  <r>
    <s v="S145-14IGM"/>
    <s v="81MWCTO1WW"/>
    <s v="81MWCTO1WW"/>
    <s v="Lenovo NB_Consumer"/>
    <s v="IdeaPad"/>
    <x v="2"/>
    <s v="gaojh6"/>
    <e v="#N/A"/>
    <m/>
    <s v="New Launch"/>
    <x v="31"/>
    <s v="NA"/>
    <d v="2019-02-01T00:00:00"/>
    <d v="2019-01-25T00:00:00"/>
    <x v="0"/>
    <m/>
    <m/>
    <x v="2"/>
    <x v="0"/>
  </r>
  <r>
    <s v="S145-15IGM"/>
    <s v="81MXCTO1WW"/>
    <s v="81MXCTO1WW"/>
    <s v="Lenovo NB_Consumer"/>
    <s v="IdeaPad"/>
    <x v="2"/>
    <s v="gaojh6"/>
    <e v="#N/A"/>
    <m/>
    <s v="New Launch"/>
    <x v="31"/>
    <s v="NA"/>
    <d v="2019-02-01T00:00:00"/>
    <d v="2019-01-25T00:00:00"/>
    <x v="0"/>
    <m/>
    <m/>
    <x v="7"/>
    <x v="1"/>
  </r>
  <r>
    <s v="Jazz 1.0"/>
    <s v="T490s"/>
    <s v="20NX(T), 20NY(R)"/>
    <s v="ThinkPad_Commercial"/>
    <s v="ThinkPad"/>
    <x v="1"/>
    <s v="Wendy Ling1 Ding"/>
    <m/>
    <m/>
    <s v="New Launch"/>
    <x v="32"/>
    <d v="2019-03-19T00:00:00"/>
    <d v="2019-02-19T00:00:00"/>
    <d v="2019-02-12T00:00:00"/>
    <x v="1"/>
    <s v="Jazz-1.0 CTO"/>
    <s v="Variant Table"/>
    <x v="2"/>
    <x v="1"/>
  </r>
  <r>
    <s v="Sideswipe-1.0"/>
    <s v="X390"/>
    <s v="20Q0(T), 20Q1(R)"/>
    <s v="ThinkPad_Commercial"/>
    <s v="ThinkPad"/>
    <x v="1"/>
    <s v="Wendy Ling1 Ding"/>
    <m/>
    <m/>
    <s v="New Launch"/>
    <x v="32"/>
    <d v="2019-03-19T00:00:00"/>
    <d v="2019-02-19T00:00:00"/>
    <d v="2019-02-12T00:00:00"/>
    <x v="1"/>
    <s v="Sideswipe-1.0 CTO"/>
    <s v="Variant Table List_Table24 &lt;Whiskeylake - X390(Sideswipe-1)&gt;"/>
    <x v="3"/>
    <x v="1"/>
  </r>
  <r>
    <s v="E41-35"/>
    <s v="81RHCTO1WW"/>
    <s v="81RHCTO1WW"/>
    <s v="Lenovo NB_SMB/Commercial"/>
    <s v="Lenovo"/>
    <x v="0"/>
    <s v="xuren1"/>
    <e v="#N/A"/>
    <m/>
    <s v="New Launch"/>
    <x v="33"/>
    <s v="NA"/>
    <d v="2019-02-08T00:00:00"/>
    <m/>
    <x v="0"/>
    <m/>
    <m/>
    <x v="3"/>
    <x v="4"/>
  </r>
  <r>
    <s v="V340-17IWL"/>
    <s v="81RGCTO1WW"/>
    <s v="81RGCTO1WW"/>
    <s v="Lenovo NB_SMB/Commercial"/>
    <s v="EDU"/>
    <x v="1"/>
    <s v="Claire XY6 Zhu"/>
    <e v="#N/A"/>
    <m/>
    <s v="New Launch"/>
    <x v="34"/>
    <s v="NA"/>
    <d v="2019-02-27T00:00:00"/>
    <d v="2019-02-20T00:00:00"/>
    <x v="0"/>
    <m/>
    <m/>
    <x v="0"/>
    <x v="0"/>
  </r>
  <r>
    <s v="L340-15IRH Gaming"/>
    <s v="81LKCTO1WW"/>
    <s v="81LKCTO1WW"/>
    <s v="Lenovo NB_Consumer"/>
    <s v="IdeaPad"/>
    <x v="2"/>
    <s v="zhuly4"/>
    <e v="#N/A"/>
    <m/>
    <s v="New Launch"/>
    <x v="35"/>
    <d v="2019-05-14T00:00:00"/>
    <d v="2019-03-18T00:00:00"/>
    <d v="2019-03-11T00:00:00"/>
    <x v="1"/>
    <m/>
    <s v="L340-15IRH Gaming table list"/>
    <x v="6"/>
    <x v="1"/>
  </r>
  <r>
    <s v="L340-17IRH Gaming"/>
    <s v="81LLCTO1WW"/>
    <s v="81LLCTO1WW"/>
    <s v="Lenovo NB_Consumer"/>
    <s v="IdeaPad"/>
    <x v="2"/>
    <s v="zhuly4"/>
    <e v="#N/A"/>
    <m/>
    <s v="New Launch"/>
    <x v="35"/>
    <d v="2019-05-21T00:00:00"/>
    <d v="2019-03-18T00:00:00"/>
    <d v="2019-03-11T00:00:00"/>
    <x v="1"/>
    <m/>
    <s v="L340-17IRH Gaming table list"/>
    <x v="3"/>
    <x v="1"/>
  </r>
  <r>
    <s v="Legion Y545"/>
    <s v="81Q6CTO1WW"/>
    <s v="81Q6CTO1WW"/>
    <s v="Lenovo NB_Consumer"/>
    <s v="Lenovo"/>
    <x v="2"/>
    <s v="chenling6,zhuly4"/>
    <e v="#N/A"/>
    <m/>
    <s v="New Launch"/>
    <x v="36"/>
    <d v="2019-06-21T00:00:00"/>
    <d v="2019-03-27T00:00:00"/>
    <d v="2019-03-20T00:00:00"/>
    <x v="1"/>
    <m/>
    <m/>
    <x v="5"/>
    <x v="0"/>
  </r>
  <r>
    <s v="Legion Y540-15IRH"/>
    <s v="81SXCTO1WW"/>
    <s v="81SXCTO1WW"/>
    <s v="Lenovo NB_Consumer"/>
    <s v="Lenovo"/>
    <x v="2"/>
    <s v="chenling6,zhuly4"/>
    <e v="#N/A"/>
    <m/>
    <s v="New Launch"/>
    <x v="36"/>
    <d v="2019-05-16T00:00:00"/>
    <d v="2019-03-27T00:00:00"/>
    <d v="2019-03-20T00:00:00"/>
    <x v="1"/>
    <m/>
    <s v="Legion Y540-15IRH table list"/>
    <x v="1"/>
    <x v="1"/>
  </r>
  <r>
    <s v="Legion Y540-15IRH-PG0"/>
    <s v="81SYCTO1WW"/>
    <s v="81SYCTO1WW"/>
    <s v="Lenovo NB_Consumer"/>
    <s v="Lenovo"/>
    <x v="2"/>
    <s v="chenling6,zhuly4"/>
    <e v="#N/A"/>
    <m/>
    <s v="New Launch"/>
    <x v="36"/>
    <d v="2019-05-16T00:00:00"/>
    <d v="2019-03-27T00:00:00"/>
    <d v="2019-03-20T00:00:00"/>
    <x v="1"/>
    <m/>
    <s v="Table list "/>
    <x v="4"/>
    <x v="1"/>
  </r>
  <r>
    <s v="Legion Y545 PG0"/>
    <s v="81T2CTO1WW"/>
    <s v="81T2CTO1WW"/>
    <s v="Lenovo NB_Consumer"/>
    <s v="Lenovo"/>
    <x v="2"/>
    <s v="chenling6,zhuly4"/>
    <e v="#N/A"/>
    <m/>
    <s v="New Launch"/>
    <x v="36"/>
    <d v="2019-06-21T00:00:00"/>
    <d v="2019-03-27T00:00:00"/>
    <d v="2019-03-20T00:00:00"/>
    <x v="1"/>
    <m/>
    <m/>
    <x v="2"/>
    <x v="0"/>
  </r>
  <r>
    <s v="Bumblebee 1.0"/>
    <s v="X390 Yoga"/>
    <s v="20NN(T), 20NQ(R)"/>
    <s v="ThinkPad_Commercial"/>
    <s v="ThinkPad"/>
    <x v="1"/>
    <s v="Irene XX7 Liu"/>
    <m/>
    <m/>
    <s v="New Launch"/>
    <x v="37"/>
    <d v="2019-04-30T00:00:00"/>
    <d v="2019-03-19T00:00:00"/>
    <d v="2019-03-12T00:00:00"/>
    <x v="1"/>
    <s v="Bumblebee-1.0"/>
    <s v="Variant Table List_Table24&lt;Whiskylake - X390 Yoga (Bumblebee-1)&gt;"/>
    <x v="1"/>
    <x v="1"/>
  </r>
  <r>
    <s v="Dooku AMD-2.0"/>
    <s v="E495"/>
    <s v="20NE"/>
    <s v="ThinkPad_SMB"/>
    <s v="ThinkPad"/>
    <x v="0"/>
    <s v="Serena CY2 Zhou"/>
    <e v="#N/A"/>
    <m/>
    <s v="New Launch"/>
    <x v="37"/>
    <d v="2019-04-30T00:00:00"/>
    <d v="2019-03-26T00:00:00"/>
    <d v="2019-03-19T00:00:00"/>
    <x v="1"/>
    <s v="Dooku AMD 2.0"/>
    <s v="NB Table24 WHLE 2018 Dooku2.0"/>
    <x v="8"/>
    <x v="6"/>
  </r>
  <r>
    <s v="Jinn AMD-2.0"/>
    <s v="E595"/>
    <s v="20NF"/>
    <s v="ThinkPad_SMB"/>
    <s v="ThinkPad"/>
    <x v="0"/>
    <s v="Serena CY2 Zhou"/>
    <e v="#N/A"/>
    <m/>
    <s v="New Launch"/>
    <x v="37"/>
    <d v="2019-04-30T00:00:00"/>
    <d v="2019-03-26T00:00:00"/>
    <d v="2019-03-19T00:00:00"/>
    <x v="1"/>
    <s v="Jinn AMD 2.0"/>
    <s v="NB Table24 WHLE--Jinn2.0"/>
    <x v="6"/>
    <x v="6"/>
  </r>
  <r>
    <s v="Legion Y740-17IRH"/>
    <s v="81UGCTO1WW"/>
    <s v="81UGCTO1WW"/>
    <s v="Lenovo NB_Consumer"/>
    <s v="Lenovo"/>
    <x v="2"/>
    <s v="chenling6,gusy1"/>
    <e v="#N/A"/>
    <m/>
    <s v="New Launch"/>
    <x v="38"/>
    <d v="2019-05-08T00:00:00"/>
    <d v="2019-04-02T00:00:00"/>
    <d v="2019-03-26T00:00:00"/>
    <x v="1"/>
    <m/>
    <s v="Y740-17IRH table list"/>
    <x v="4"/>
    <x v="0"/>
  </r>
  <r>
    <s v="Legion Y740-17IRHg"/>
    <s v="81UJCTO1WW"/>
    <s v="81UJCTO1WW"/>
    <s v="Lenovo NB_Consumer"/>
    <s v="Lenovo"/>
    <x v="2"/>
    <s v="chenling6,gusy1"/>
    <e v="#N/A"/>
    <m/>
    <s v="New Launch"/>
    <x v="38"/>
    <d v="2019-05-08T00:00:00"/>
    <d v="2019-04-02T00:00:00"/>
    <d v="2019-03-26T00:00:00"/>
    <x v="1"/>
    <m/>
    <s v="Y740-17IRHg table list "/>
    <x v="5"/>
    <x v="0"/>
  </r>
  <r>
    <s v="V155-15API"/>
    <s v="81V5CTO1WW"/>
    <s v="81V5CTO1WW"/>
    <s v="Lenovo NB_SMB/Commercial"/>
    <s v="Lenovo"/>
    <x v="0"/>
    <s v="xuren1"/>
    <e v="#N/A"/>
    <m/>
    <s v="New Launch"/>
    <x v="39"/>
    <s v="NA"/>
    <d v="2019-04-02T00:00:00"/>
    <d v="2019-03-26T00:00:00"/>
    <x v="0"/>
    <m/>
    <m/>
    <x v="7"/>
    <x v="4"/>
  </r>
  <r>
    <s v="Legion Y540-17IRH"/>
    <s v="81Q4CTO1WW"/>
    <s v="81Q4CTO1WW"/>
    <s v="Lenovo NB_Consumer"/>
    <s v="Lenovo"/>
    <x v="2"/>
    <s v="chenling6"/>
    <e v="#N/A"/>
    <m/>
    <s v="New Launch"/>
    <x v="40"/>
    <d v="2019-05-23T00:00:00"/>
    <d v="2019-04-15T00:00:00"/>
    <d v="2019-04-08T00:00:00"/>
    <x v="1"/>
    <m/>
    <s v="Legion Y540-17IRH Table"/>
    <x v="3"/>
    <x v="0"/>
  </r>
  <r>
    <s v="Legion Y540-17IRH-PG0"/>
    <s v="81T3CTO1WW"/>
    <s v="81T3CTO1WW"/>
    <s v="Lenovo NB_Consumer"/>
    <s v="Lenovo"/>
    <x v="2"/>
    <s v="chenling6,zhuly4"/>
    <e v="#N/A"/>
    <m/>
    <s v="New Launch"/>
    <x v="40"/>
    <d v="2019-05-23T00:00:00"/>
    <d v="2019-04-15T00:00:00"/>
    <d v="2019-04-08T00:00:00"/>
    <x v="1"/>
    <m/>
    <m/>
    <x v="7"/>
    <x v="0"/>
  </r>
  <r>
    <s v="Drift_AMD-1.0"/>
    <s v="T495"/>
    <s v="20NJ (T), 20NK (R)"/>
    <s v="ThinkPad_Commercial"/>
    <s v="ThinkPad"/>
    <x v="1"/>
    <s v="Alphonso Tillman2"/>
    <m/>
    <m/>
    <s v="New Launch"/>
    <x v="41"/>
    <d v="2019-05-28T00:00:00"/>
    <d v="2019-04-16T00:00:00"/>
    <d v="2019-04-02T00:00:00"/>
    <x v="1"/>
    <s v="DRIFT AMD 1 CTO"/>
    <s v="NB Table24 WKL 2018- Drift AMD(T495)"/>
    <x v="4"/>
    <x v="1"/>
  </r>
  <r>
    <s v="Sideswipe_AMD-1.0"/>
    <s v="X395"/>
    <s v="20NL(T), 20NM(R) "/>
    <s v="ThinkPad_Commercial"/>
    <s v="ThinkPad"/>
    <x v="1"/>
    <s v="Alexander Verrigni"/>
    <m/>
    <m/>
    <s v="New Launch"/>
    <x v="42"/>
    <d v="2019-06-04T00:00:00"/>
    <d v="2019-05-07T00:00:00"/>
    <d v="2019-04-23T00:00:00"/>
    <x v="1"/>
    <s v="Sideswipe_AMD-1.0 CTO"/>
    <s v="NB Table24 WHL X395"/>
    <x v="7"/>
    <x v="1"/>
  </r>
  <r>
    <s v="Jazz_AMD-1.0"/>
    <s v="T495s"/>
    <s v="20QJ (T), 20QK (R)"/>
    <s v="ThinkPad_Commercial"/>
    <s v="ThinkPad"/>
    <x v="1"/>
    <s v="Alexander Verrigni"/>
    <m/>
    <m/>
    <s v="New Launch"/>
    <x v="42"/>
    <d v="2019-06-04T00:00:00"/>
    <d v="2019-05-07T00:00:00"/>
    <d v="2019-04-23T00:00:00"/>
    <x v="1"/>
    <s v="Jazz_AMD-1.0 CTO"/>
    <s v="NB Table24 WHL T495s Jazz1.0 AMD"/>
    <x v="2"/>
    <x v="1"/>
  </r>
  <r>
    <s v="IRONHIDE P-1.0"/>
    <s v="P53s"/>
    <s v="20N6(T), 20N7(R)"/>
    <s v="ThinkPad_Commercial"/>
    <s v="ThinkPad"/>
    <x v="1"/>
    <s v="Alexander Verrigni "/>
    <m/>
    <m/>
    <s v="New Launch"/>
    <x v="43"/>
    <d v="2019-06-05T00:00:00"/>
    <d v="2019-05-08T00:00:00"/>
    <d v="2019-05-01T00:00:00"/>
    <x v="1"/>
    <s v="IRONHIDE P-1.0 CTO"/>
    <s v="NB Table24 WHL-T590_Ironhide1.0 Intel"/>
    <x v="5"/>
    <x v="1"/>
  </r>
  <r>
    <s v="Legion Y740-15IRHg"/>
    <s v="81UHCTO1WW"/>
    <s v="81UHCTO1WW"/>
    <s v="Lenovo NB_Consumer"/>
    <s v="Lenovo"/>
    <x v="2"/>
    <s v="chenling6,gusy1"/>
    <e v="#N/A"/>
    <m/>
    <s v="New Launch"/>
    <x v="44"/>
    <d v="2019-06-10T00:00:00"/>
    <d v="2019-05-04T00:00:00"/>
    <d v="2019-04-27T00:00:00"/>
    <x v="1"/>
    <m/>
    <m/>
    <x v="6"/>
    <x v="0"/>
  </r>
  <r>
    <s v="Solo-2.0"/>
    <s v="L490"/>
    <s v="20Q5(T), 20Q6(R)"/>
    <s v="ThinkPad_Commercial"/>
    <s v="ThinkPad"/>
    <x v="1"/>
    <s v="Yang Yang28 Wang"/>
    <m/>
    <m/>
    <s v="New Launch"/>
    <x v="45"/>
    <d v="2019-06-11T00:00:00"/>
    <d v="2019-05-07T00:00:00"/>
    <d v="2019-04-30T00:00:00"/>
    <x v="1"/>
    <s v="Solo-2.0"/>
    <s v="NB Table24 WHLL4 2018 Solo2"/>
    <x v="4"/>
    <x v="1"/>
  </r>
  <r>
    <s v="Lando-2.0"/>
    <s v="L590"/>
    <s v="20Q7(T), 20Q8(R)"/>
    <s v="ThinkPad_Commercial"/>
    <s v="ThinkPad"/>
    <x v="1"/>
    <s v="Yang Yang28 Wang"/>
    <m/>
    <m/>
    <s v="New Launch"/>
    <x v="45"/>
    <d v="2019-06-11T00:00:00"/>
    <d v="2019-05-07T00:00:00"/>
    <d v="2019-04-30T00:00:00"/>
    <x v="1"/>
    <s v="Lando-2.0"/>
    <s v="NB Table24 WHLL Lando2.0"/>
    <x v="4"/>
    <x v="1"/>
  </r>
  <r>
    <s v="Legion Y740-15IRH"/>
    <s v="81UFCTO1WW"/>
    <s v="81UFCTO1WW"/>
    <s v="Lenovo NB_Consumer"/>
    <s v="Lenovo"/>
    <x v="2"/>
    <s v="chenling6,gusy1"/>
    <e v="#N/A"/>
    <m/>
    <s v="New Launch"/>
    <x v="46"/>
    <d v="2019-06-12T00:00:00"/>
    <d v="2019-05-04T00:00:00"/>
    <d v="2019-04-27T00:00:00"/>
    <x v="1"/>
    <m/>
    <s v="Legion Y740-15IRH table list"/>
    <x v="7"/>
    <x v="0"/>
  </r>
  <r>
    <s v="Chromebook S340-14"/>
    <s v="81TBCTO1WW"/>
    <s v="81TBCTO1WW"/>
    <s v="Lenovo NB_Consumer"/>
    <s v="Lenovo"/>
    <x v="2"/>
    <s v="gaojh6"/>
    <e v="#N/A"/>
    <m/>
    <s v="New Launch"/>
    <x v="47"/>
    <s v="NA"/>
    <d v="2019-05-07T00:00:00"/>
    <d v="2019-04-30T00:00:00"/>
    <x v="0"/>
    <m/>
    <m/>
    <x v="5"/>
    <x v="1"/>
  </r>
  <r>
    <s v="Knockout"/>
    <s v="X1 Carbon 7th Generation"/>
    <s v="20QD(T), 20QE(R)"/>
    <s v="ThinkPad_Commercial"/>
    <s v="ThinkPad"/>
    <x v="1"/>
    <s v="Brett Williams"/>
    <m/>
    <m/>
    <s v="New Launch"/>
    <x v="48"/>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8"/>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49"/>
    <s v="NA"/>
    <d v="2019-05-13T00:00:00"/>
    <d v="2019-05-06T00:00:00"/>
    <x v="0"/>
    <m/>
    <m/>
    <x v="7"/>
    <x v="1"/>
  </r>
  <r>
    <s v="CHROME S345-14AST"/>
    <s v="81WXCTO1WW"/>
    <s v="81WXCTO1WW"/>
    <s v="Lenovo NB_Consumer"/>
    <s v="Lenovo"/>
    <x v="2"/>
    <s v="Claire XY6 Zhu"/>
    <e v="#N/A"/>
    <m/>
    <s v="New Launch"/>
    <x v="50"/>
    <s v="NA"/>
    <d v="2019-06-04T00:00:00"/>
    <d v="2019-05-28T00:00:00"/>
    <x v="0"/>
    <m/>
    <m/>
    <x v="0"/>
    <x v="4"/>
  </r>
  <r>
    <s v="PADMEP-2.0"/>
    <s v="P1 Gen 2"/>
    <s v="20QT(T)_x000a_20QU(R)"/>
    <s v="ThinkPad_Commercial"/>
    <s v="ThinkPad"/>
    <x v="1"/>
    <s v="Britt Davis"/>
    <m/>
    <m/>
    <s v="New Launch"/>
    <x v="51"/>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2"/>
    <s v="NA"/>
    <d v="2019-06-11T00:00:00"/>
    <d v="2019-06-04T00:00:00"/>
    <x v="0"/>
    <m/>
    <m/>
    <x v="0"/>
    <x v="1"/>
  </r>
  <r>
    <s v="PADMEX-2.0"/>
    <s v="X1 Extreme Gen 2"/>
    <s v="20QV(T)_x000a_20QW(R)"/>
    <s v="ThinkPad_Commercial"/>
    <s v="ThinkPad"/>
    <x v="1"/>
    <s v="Britt Davis"/>
    <m/>
    <m/>
    <s v="New Launch"/>
    <x v="53"/>
    <d v="2019-07-16T00:00:00"/>
    <d v="2019-06-25T00:00:00"/>
    <d v="2019-06-18T00:00:00"/>
    <x v="1"/>
    <s v="PADMEX 2 CTO"/>
    <s v="Variant Table List_Table24 &lt;Coffeelake-R - P/X series(Padme P-2/X-2)&gt;"/>
    <x v="8"/>
    <x v="1"/>
  </r>
  <r>
    <s v="S145-15API"/>
    <s v="81UTCTO1WW"/>
    <s v="81UTCTO1WW"/>
    <s v="Lenovo NB_Consumer"/>
    <s v="IdeaPad"/>
    <x v="2"/>
    <s v="raochun1"/>
    <e v="#N/A"/>
    <m/>
    <s v="New Launch"/>
    <x v="53"/>
    <s v="NA"/>
    <d v="2019-06-17T00:00:00"/>
    <d v="2019-06-10T00:00:00"/>
    <x v="0"/>
    <m/>
    <m/>
    <x v="3"/>
    <x v="1"/>
  </r>
  <r>
    <s v="S145-14API"/>
    <s v="81UVCTO1WW"/>
    <s v="81UVCTO1WW"/>
    <s v="Lenovo NB_Consumer"/>
    <s v="IdeaPad"/>
    <x v="2"/>
    <s v="raochun1"/>
    <e v="#N/A"/>
    <m/>
    <s v="New Launch"/>
    <x v="53"/>
    <s v="NA"/>
    <d v="2019-06-17T00:00:00"/>
    <d v="2019-06-10T00:00:00"/>
    <x v="0"/>
    <m/>
    <m/>
    <x v="6"/>
    <x v="1"/>
  </r>
  <r>
    <s v="Nighthawk 1.0"/>
    <s v="P53"/>
    <s v="20QN(T)_x000a_20QQ(R)"/>
    <s v="ThinkPad_Commercial"/>
    <s v="ThinkPad"/>
    <x v="1"/>
    <s v="Britt Davis"/>
    <m/>
    <m/>
    <s v="New Launch"/>
    <x v="54"/>
    <d v="2019-07-23T00:00:00"/>
    <d v="2019-06-25T00:00:00"/>
    <d v="2019-06-18T00:00:00"/>
    <x v="1"/>
    <s v="NIGHTHAWK 1 CTO"/>
    <s v="NB Table24 WHLP-P53"/>
    <x v="1"/>
    <x v="1"/>
  </r>
  <r>
    <s v="DRIFTP-1.0"/>
    <s v="P43s"/>
    <s v="20RH(T)_x000a_20RJ(R)"/>
    <s v="ThinkPad_Commercial"/>
    <s v="ThinkPad"/>
    <x v="1"/>
    <s v="Edward Fleming"/>
    <m/>
    <m/>
    <s v="New Launch"/>
    <x v="54"/>
    <d v="2019-07-23T00:00:00"/>
    <d v="2019-06-25T00:00:00"/>
    <d v="2019-06-20T00:00:00"/>
    <x v="1"/>
    <s v="DRIFTP 1 CTO"/>
    <s v="NB Table24 WHL-P43s &lt;DriftP1.0 Intel&gt;"/>
    <x v="4"/>
    <x v="1"/>
  </r>
  <r>
    <s v="DRIFTHC-1.0"/>
    <s v="T490 (HC)"/>
    <s v="20Q9(T),_x000a_20QH(R)"/>
    <s v="ThinkPad_Commercial"/>
    <s v="ThinkPad"/>
    <x v="1"/>
    <s v="Edward Fleming"/>
    <m/>
    <m/>
    <s v="New Launch"/>
    <x v="55"/>
    <d v="2019-07-25T00:00:00"/>
    <d v="2019-06-27T00:00:00"/>
    <d v="2019-06-20T00:00:00"/>
    <x v="1"/>
    <s v="DRIFTHC 1 CTO"/>
    <s v="NB Table24 WHL-T490_Drift1.0 Intel"/>
    <x v="6"/>
    <x v="1"/>
  </r>
  <r>
    <s v="Chromebook C340-15"/>
    <s v="81T9CTO1WW"/>
    <s v="81T9CTO1WW"/>
    <s v="Lenovo NB_Consumer"/>
    <s v="Lenovo"/>
    <x v="2"/>
    <s v="gaojh6"/>
    <e v="#N/A"/>
    <m/>
    <s v="New Launch"/>
    <x v="55"/>
    <s v="NA"/>
    <d v="2019-06-13T00:00:00"/>
    <d v="2019-06-06T00:00:00"/>
    <x v="0"/>
    <m/>
    <m/>
    <x v="6"/>
    <x v="1"/>
  </r>
  <r>
    <s v="S145-14IKB"/>
    <s v="81VBCTO1WW"/>
    <s v="81VBCTO1WW"/>
    <s v="Lenovo NB_Consumer"/>
    <s v="IdeaPad"/>
    <x v="2"/>
    <s v="tangmw2"/>
    <e v="#N/A"/>
    <m/>
    <s v="New Launch"/>
    <x v="55"/>
    <s v="NA"/>
    <d v="2019-06-17T00:00:00"/>
    <d v="2019-05-28T00:00:00"/>
    <x v="0"/>
    <m/>
    <m/>
    <x v="7"/>
    <x v="1"/>
  </r>
  <r>
    <s v="S145-15IKB"/>
    <s v="81VDCTO1WW"/>
    <s v="81VDCTO1WW"/>
    <s v="Lenovo NB_Consumer"/>
    <s v="IdeaPad"/>
    <x v="2"/>
    <s v="tangmw2"/>
    <e v="#N/A"/>
    <m/>
    <s v="New Launch"/>
    <x v="55"/>
    <s v="NA"/>
    <d v="2019-06-17T00:00:00"/>
    <d v="2019-05-28T00:00:00"/>
    <x v="0"/>
    <m/>
    <m/>
    <x v="2"/>
    <x v="1"/>
  </r>
  <r>
    <s v="Chiron 2.0"/>
    <s v="P73"/>
    <s v="20QR(T)_x000a_20QS(R)"/>
    <s v="ThinkPad_Commercial"/>
    <s v="ThinkPad"/>
    <x v="1"/>
    <s v="Brett Williams"/>
    <m/>
    <m/>
    <s v="New Launch"/>
    <x v="56"/>
    <d v="2019-08-13T00:00:00"/>
    <d v="2019-07-09T00:00:00"/>
    <d v="2019-07-01T00:00:00"/>
    <x v="1"/>
    <s v="CHIRON-2.0 CTO"/>
    <s v="NB Table24 WHLP-P73 &lt;Chiron-2&gt;"/>
    <x v="4"/>
    <x v="1"/>
  </r>
  <r>
    <s v="Yoga C740-14IML"/>
    <s v="81TCCTO1WW"/>
    <s v="81TCCTO1WW"/>
    <s v="Lenovo NB_Consumer"/>
    <s v="Lenovo"/>
    <x v="2"/>
    <s v="gusy1"/>
    <e v="#N/A"/>
    <m/>
    <s v="New Launch"/>
    <x v="57"/>
    <d v="2019-09-27T00:00:00"/>
    <d v="2019-07-12T00:00:00"/>
    <d v="2019-07-05T00:00:00"/>
    <x v="1"/>
    <m/>
    <m/>
    <x v="5"/>
    <x v="6"/>
  </r>
  <r>
    <s v="Yoga C740-15IML"/>
    <s v="81TDCTO1WW"/>
    <s v="81TDCTO1WW"/>
    <s v="Lenovo NB_Consumer"/>
    <s v="Lenovo"/>
    <x v="2"/>
    <s v="gusy1"/>
    <e v="#N/A"/>
    <m/>
    <s v="New Launch"/>
    <x v="57"/>
    <d v="2019-09-27T00:00:00"/>
    <d v="2019-07-12T00:00:00"/>
    <d v="2019-07-05T00:00:00"/>
    <x v="1"/>
    <m/>
    <m/>
    <x v="1"/>
    <x v="6"/>
  </r>
  <r>
    <s v="C340-14IML"/>
    <s v="81TKCTO1WW"/>
    <s v="81TKCTO1WW"/>
    <s v="Lenovo NB_Consumer"/>
    <s v="IdeaPad"/>
    <x v="2"/>
    <s v="wangzq10"/>
    <e v="#N/A"/>
    <m/>
    <s v="New Launch"/>
    <x v="57"/>
    <s v="NA"/>
    <d v="2019-07-10T00:00:00"/>
    <d v="2019-07-03T00:00:00"/>
    <x v="0"/>
    <m/>
    <m/>
    <x v="6"/>
    <x v="1"/>
  </r>
  <r>
    <s v="S340-13IML"/>
    <s v="81UMCTO1WW"/>
    <s v="81UMCTO1WW"/>
    <s v="Lenovo NB_Consumer"/>
    <s v="IdeaPad"/>
    <x v="2"/>
    <s v="tangmw2"/>
    <e v="#N/A"/>
    <m/>
    <s v="New Launch"/>
    <x v="57"/>
    <s v="NA"/>
    <d v="2019-07-18T00:00:00"/>
    <d v="2019-07-11T00:00:00"/>
    <x v="0"/>
    <m/>
    <m/>
    <x v="6"/>
    <x v="4"/>
  </r>
  <r>
    <s v="FLEX-14IML"/>
    <s v="81XGCTO1WW"/>
    <s v="81XGCTO1WW"/>
    <s v="Lenovo NB_Consumer"/>
    <s v="IdeaPad"/>
    <x v="2"/>
    <s v="wangzq10"/>
    <e v="#N/A"/>
    <m/>
    <s v="New Launch"/>
    <x v="57"/>
    <s v="NA"/>
    <d v="2019-07-17T00:00:00"/>
    <d v="2019-07-10T00:00:00"/>
    <x v="0"/>
    <m/>
    <m/>
    <x v="6"/>
    <x v="0"/>
  </r>
  <r>
    <s v="Yoga C940-14IIL"/>
    <s v="81Q9CTO1WW"/>
    <s v="81Q9CTO1WW"/>
    <s v="Lenovo NB_Consumer"/>
    <s v="Lenovo"/>
    <x v="2"/>
    <s v="gusy1"/>
    <e v="#N/A"/>
    <m/>
    <s v="New Launch"/>
    <x v="58"/>
    <d v="2019-09-06T00:00:00"/>
    <d v="2019-07-03T00:00:00"/>
    <d v="2019-06-26T00:00:00"/>
    <x v="1"/>
    <m/>
    <m/>
    <x v="3"/>
    <x v="6"/>
  </r>
  <r>
    <s v="C340-15IML"/>
    <s v="81TLCTO1WW"/>
    <s v="81TLCTO1WW"/>
    <s v="Lenovo NB_Consumer"/>
    <s v="IdeaPad"/>
    <x v="2"/>
    <s v="wangzq10"/>
    <e v="#N/A"/>
    <m/>
    <s v="New Launch"/>
    <x v="59"/>
    <s v="NA"/>
    <d v="2019-07-17T00:00:00"/>
    <d v="2019-07-10T00:00:00"/>
    <x v="0"/>
    <m/>
    <m/>
    <x v="0"/>
    <x v="0"/>
  </r>
  <r>
    <s v="Yoga S730-13IML"/>
    <s v="81U4CTO1WW"/>
    <s v="81U4CTO1WW"/>
    <s v="Lenovo NB_Consumer"/>
    <s v="Lenovo"/>
    <x v="2"/>
    <s v="wangzq10"/>
    <e v="#N/A"/>
    <m/>
    <s v="New Launch"/>
    <x v="59"/>
    <d v="2019-09-11T00:00:00"/>
    <d v="2019-07-17T00:00:00"/>
    <d v="2019-07-10T00:00:00"/>
    <x v="1"/>
    <m/>
    <m/>
    <x v="7"/>
    <x v="4"/>
  </r>
  <r>
    <s v="730S-13IML"/>
    <s v="81U5CTO1WW"/>
    <s v="81U5CTO1WW"/>
    <s v="Lenovo NB_Consumer"/>
    <s v="IdeaPad"/>
    <x v="2"/>
    <s v="wangzq10"/>
    <e v="#N/A"/>
    <m/>
    <s v="New Launch"/>
    <x v="59"/>
    <d v="2019-09-11T00:00:00"/>
    <d v="2019-07-17T00:00:00"/>
    <d v="2019-07-10T00:00:00"/>
    <x v="1"/>
    <m/>
    <m/>
    <x v="3"/>
    <x v="4"/>
  </r>
  <r>
    <s v="FLEX-15IML"/>
    <s v="81XHCTO1WW"/>
    <s v="81XHCTO1WW"/>
    <s v="Lenovo NB_Consumer"/>
    <s v="IdeaPad"/>
    <x v="2"/>
    <s v="wangzq10"/>
    <e v="#N/A"/>
    <m/>
    <s v="New Launch"/>
    <x v="59"/>
    <s v="NA"/>
    <d v="2019-07-10T00:00:00"/>
    <d v="2019-07-03T00:00:00"/>
    <x v="0"/>
    <m/>
    <m/>
    <x v="0"/>
    <x v="0"/>
  </r>
  <r>
    <s v="C340-15IIL"/>
    <s v="81XJCTO1WW"/>
    <s v="81XJCTO1WW"/>
    <s v="Lenovo NB_Consumer"/>
    <s v="IdeaPad"/>
    <x v="2"/>
    <s v="wangzq10"/>
    <e v="#N/A"/>
    <m/>
    <s v="New Launch"/>
    <x v="60"/>
    <s v="NA"/>
    <d v="2019-07-19T00:00:00"/>
    <d v="2019-07-12T00:00:00"/>
    <x v="0"/>
    <m/>
    <m/>
    <x v="5"/>
    <x v="0"/>
  </r>
  <r>
    <s v="FLEX-15IIL"/>
    <s v="81XKCTO1WW"/>
    <s v="81XKCTO1WW"/>
    <s v="Lenovo NB_Consumer"/>
    <s v="IdeaPad"/>
    <x v="2"/>
    <s v="wangzq10"/>
    <e v="#N/A"/>
    <m/>
    <s v="New Launch"/>
    <x v="60"/>
    <s v="NA"/>
    <d v="2019-07-19T00:00:00"/>
    <d v="2019-07-12T00:00:00"/>
    <x v="0"/>
    <m/>
    <m/>
    <x v="1"/>
    <x v="0"/>
  </r>
  <r>
    <s v="S340-14IIL"/>
    <s v="81VVCTO1WW"/>
    <s v="81VVCTO1WW"/>
    <s v="Lenovo NB_Consumer"/>
    <s v="IdeaPad"/>
    <x v="2"/>
    <s v="tangmw2"/>
    <e v="#N/A"/>
    <m/>
    <s v="New Launch"/>
    <x v="61"/>
    <s v="NA"/>
    <d v="2019-07-29T00:00:00"/>
    <d v="2019-07-22T00:00:00"/>
    <x v="0"/>
    <m/>
    <m/>
    <x v="2"/>
    <x v="1"/>
  </r>
  <r>
    <s v="S340-15IIL"/>
    <s v="81VWCTO1WW"/>
    <s v="81VWCTO1WW"/>
    <s v="Lenovo NB_Consumer"/>
    <s v="IdeaPad"/>
    <x v="2"/>
    <s v="tangmw2"/>
    <e v="#N/A"/>
    <m/>
    <s v="New Launch"/>
    <x v="61"/>
    <s v="NA"/>
    <d v="2019-07-29T00:00:00"/>
    <d v="2019-07-22T00:00:00"/>
    <x v="0"/>
    <m/>
    <m/>
    <x v="7"/>
    <x v="5"/>
  </r>
  <r>
    <s v="S340-15IIL Touch"/>
    <s v="81WWCTO1WW"/>
    <s v="81WWCTO1WW"/>
    <s v="Lenovo NB_Consumer"/>
    <s v="IdeaPad"/>
    <x v="2"/>
    <s v="tangmw2"/>
    <e v="#N/A"/>
    <m/>
    <s v="New Launch"/>
    <x v="61"/>
    <s v="NA"/>
    <d v="2019-07-29T00:00:00"/>
    <d v="2019-07-22T00:00:00"/>
    <x v="0"/>
    <m/>
    <m/>
    <x v="5"/>
    <x v="5"/>
  </r>
  <r>
    <s v="S540-15IML"/>
    <s v="81NGCTO1WW"/>
    <s v="81NGCTO1WW"/>
    <s v="Lenovo NB_Consumer"/>
    <s v="IdeaPad"/>
    <x v="2"/>
    <s v="xiays1"/>
    <e v="#N/A"/>
    <m/>
    <s v="New Launch"/>
    <x v="62"/>
    <s v="NA"/>
    <d v="2019-08-01T00:00:00"/>
    <d v="2019-07-25T00:00:00"/>
    <x v="0"/>
    <m/>
    <m/>
    <x v="1"/>
    <x v="5"/>
  </r>
  <r>
    <s v="Yoga C640-13IML"/>
    <s v="81UECTO1WW"/>
    <s v="81UECTO1WW"/>
    <s v="Lenovo NB_Consumer"/>
    <s v="Lenovo"/>
    <x v="2"/>
    <s v="gaojh6"/>
    <e v="#N/A"/>
    <m/>
    <s v="New Launch"/>
    <x v="63"/>
    <d v="2019-11-05T00:00:00"/>
    <d v="2019-08-01T00:00:00"/>
    <d v="2019-07-25T00:00:00"/>
    <x v="1"/>
    <m/>
    <m/>
    <x v="1"/>
    <x v="4"/>
  </r>
  <r>
    <s v="Yoga C640-13IML LTE"/>
    <s v="81XLCTO1WW"/>
    <s v="81XLCTO1WW"/>
    <s v="Lenovo NB_Consumer"/>
    <s v="Lenovo"/>
    <x v="2"/>
    <s v="gaojh6"/>
    <e v="#N/A"/>
    <m/>
    <s v="New Launch"/>
    <x v="63"/>
    <d v="2019-11-05T00:00:00"/>
    <d v="2019-08-01T00:00:00"/>
    <d v="2019-07-25T00:00:00"/>
    <x v="1"/>
    <m/>
    <m/>
    <x v="3"/>
    <x v="4"/>
  </r>
  <r>
    <s v="Yoga S940-14IIL"/>
    <s v="81Q8CTO1WW"/>
    <s v="81Q8CTO1WW"/>
    <s v="Lenovo NB_Consumer"/>
    <s v="Lenovo"/>
    <x v="2"/>
    <s v="xiays1"/>
    <e v="#N/A"/>
    <m/>
    <s v="New Launch"/>
    <x v="64"/>
    <d v="2019-10-07T00:00:00"/>
    <d v="2019-08-12T00:00:00"/>
    <d v="2019-08-05T00:00:00"/>
    <x v="1"/>
    <m/>
    <m/>
    <x v="5"/>
    <x v="4"/>
  </r>
  <r>
    <s v="S940-14IIL"/>
    <s v="81R1CTO1WW"/>
    <s v="81R1CTO1WW"/>
    <s v="Lenovo NB_Consumer"/>
    <s v="IdeaPad"/>
    <x v="2"/>
    <s v="xiays1"/>
    <e v="#N/A"/>
    <m/>
    <s v="New Launch"/>
    <x v="64"/>
    <d v="2019-10-07T00:00:00"/>
    <d v="2019-08-12T00:00:00"/>
    <d v="2019-08-05T00:00:00"/>
    <x v="1"/>
    <m/>
    <m/>
    <x v="5"/>
    <x v="0"/>
  </r>
  <r>
    <s v="S540-13IML"/>
    <s v="81XACTO1WW"/>
    <s v="81XACTO1WW"/>
    <s v="Lenovo NB_Consumer"/>
    <s v="IdeaPad"/>
    <x v="2"/>
    <s v="xiays1"/>
    <e v="#N/A"/>
    <m/>
    <s v="New Launch"/>
    <x v="64"/>
    <s v="NA"/>
    <d v="2019-08-08T00:00:00"/>
    <d v="2019-08-01T00:00:00"/>
    <x v="0"/>
    <m/>
    <m/>
    <x v="8"/>
    <x v="4"/>
  </r>
  <r>
    <s v="S740-15IRH Touch"/>
    <s v="81NWCTO1WW"/>
    <s v="81NWCTO1WW"/>
    <s v="Lenovo NB_Consumer"/>
    <s v="IdeaPad"/>
    <x v="2"/>
    <s v="xiays1"/>
    <e v="#N/A"/>
    <m/>
    <s v="New Launch"/>
    <x v="65"/>
    <d v="2019-11-01T00:00:00"/>
    <d v="2019-07-22T00:00:00"/>
    <d v="2019-07-15T00:00:00"/>
    <x v="1"/>
    <m/>
    <m/>
    <x v="7"/>
    <x v="0"/>
  </r>
  <r>
    <s v="Yoga S740-15IRH"/>
    <s v="81NXCTO1WW"/>
    <s v="81NXCTO1WW"/>
    <s v="Lenovo NB_Consumer"/>
    <s v="Lenovo"/>
    <x v="2"/>
    <s v="xiays1"/>
    <e v="#N/A"/>
    <m/>
    <s v="New Launch"/>
    <x v="65"/>
    <d v="2019-11-01T00:00:00"/>
    <d v="2019-07-22T00:00:00"/>
    <d v="2019-07-15T00:00:00"/>
    <x v="1"/>
    <m/>
    <m/>
    <x v="5"/>
    <x v="0"/>
  </r>
  <r>
    <s v="S740-15IRH"/>
    <s v="81NYCTO1WW"/>
    <s v="81NYCTO1WW"/>
    <s v="Lenovo NB_Consumer"/>
    <s v="IdeaPad"/>
    <x v="2"/>
    <s v="xiays1"/>
    <e v="#N/A"/>
    <m/>
    <s v="New Launch"/>
    <x v="65"/>
    <d v="2019-11-01T00:00:00"/>
    <d v="2019-07-22T00:00:00"/>
    <d v="2019-07-15T00:00:00"/>
    <x v="1"/>
    <m/>
    <m/>
    <x v="2"/>
    <x v="0"/>
  </r>
  <r>
    <s v="Yoga C940-15IRH"/>
    <s v="81TECTO1WW"/>
    <s v="81TECTO1WW"/>
    <s v="Lenovo NB_Consumer"/>
    <s v="Lenovo"/>
    <x v="2"/>
    <s v="gusy1"/>
    <e v="#N/A"/>
    <m/>
    <s v="New Launch"/>
    <x v="66"/>
    <d v="2019-10-23T00:00:00"/>
    <d v="2019-07-29T00:00:00"/>
    <d v="2019-07-22T00:00:00"/>
    <x v="1"/>
    <m/>
    <m/>
    <x v="7"/>
    <x v="1"/>
  </r>
  <r>
    <s v="Slim 1-11AST-05"/>
    <s v="81VRCTO1WW"/>
    <s v="81VRCTO1WW"/>
    <s v="Lenovo NB_Consumer"/>
    <s v="IdeaPad"/>
    <x v="2"/>
    <s v="raochun1"/>
    <e v="#N/A"/>
    <m/>
    <s v="New Launch"/>
    <x v="66"/>
    <s v="NA"/>
    <d v="2019-08-19T00:00:00"/>
    <d v="2019-08-12T00:00:00"/>
    <x v="0"/>
    <m/>
    <m/>
    <x v="6"/>
    <x v="1"/>
  </r>
  <r>
    <s v="Slim 1-14AST-05"/>
    <s v="81VSCTO1WW"/>
    <s v="81VSCTO1WW"/>
    <s v="Lenovo NB_Consumer"/>
    <s v="IdeaPad"/>
    <x v="2"/>
    <s v="raochun1"/>
    <e v="#N/A"/>
    <m/>
    <s v="New Launch"/>
    <x v="66"/>
    <s v="NA"/>
    <d v="2019-08-19T00:00:00"/>
    <d v="2019-08-12T00:00:00"/>
    <x v="0"/>
    <m/>
    <m/>
    <x v="7"/>
    <x v="1"/>
  </r>
  <r>
    <s v="Skids Intel-1.0"/>
    <s v="E14"/>
    <s v="20RA(T), 20RB®,_x000a_"/>
    <s v="ThinkPad_SMB"/>
    <s v="ThinkPad"/>
    <x v="0"/>
    <s v="Ella Xu1 Tao"/>
    <e v="#N/A"/>
    <m/>
    <s v="New Launch"/>
    <x v="67"/>
    <d v="2019-10-01T00:00:00"/>
    <d v="2019-08-20T00:00:00"/>
    <d v="2019-08-13T00:00:00"/>
    <x v="1"/>
    <s v="Skids Intel 1.0"/>
    <s v="NB Table24 CMLE4 Skids 1.0"/>
    <x v="4"/>
    <x v="7"/>
  </r>
  <r>
    <s v="Skids Intel-1.0"/>
    <s v="S3 Gen 2"/>
    <s v="20RG"/>
    <s v="ThinkPad_SMB"/>
    <s v="ThinkPad"/>
    <x v="0"/>
    <s v="Ella Xu1 Tao"/>
    <e v="#N/A"/>
    <m/>
    <s v="New Launch"/>
    <x v="67"/>
    <s v="NA"/>
    <d v="2019-08-20T00:00:00"/>
    <d v="2019-08-13T00:00:00"/>
    <x v="0"/>
    <m/>
    <m/>
    <x v="4"/>
    <x v="7"/>
  </r>
  <r>
    <s v="Knockout"/>
    <s v="X1 Carbon 7th Generation (Wave 2)"/>
    <s v="20R1(T),_x000a_20R2(R)"/>
    <s v="ThinkPad_Commercial"/>
    <s v="ThinkPad"/>
    <x v="1"/>
    <s v="Brett Williams"/>
    <m/>
    <m/>
    <s v="New Launch"/>
    <x v="68"/>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8"/>
    <d v="2019-10-08T00:00:00"/>
    <d v="2019-09-10T00:00:00"/>
    <d v="2019-09-03T00:00:00"/>
    <x v="1"/>
    <s v="RATCML-1.0 CTO"/>
    <s v="Variant Table List_Table24 &lt;Whiskylake - X1 Yoga 4th Gen(Ratchet-1)&gt;"/>
    <x v="3"/>
    <x v="0"/>
  </r>
  <r>
    <s v="S540-13API"/>
    <s v="81XCCTO1WW"/>
    <s v="81XCCTO1WW"/>
    <s v="Lenovo NB_Consumer"/>
    <s v="IdeaPad"/>
    <x v="2"/>
    <s v="xiays1"/>
    <e v="#N/A"/>
    <m/>
    <s v="New Launch"/>
    <x v="68"/>
    <s v="N/A"/>
    <d v="2019-08-27T00:00:00"/>
    <d v="2019-08-20T00:00:00"/>
    <x v="0"/>
    <m/>
    <m/>
    <x v="2"/>
    <x v="0"/>
  </r>
  <r>
    <s v="ThinkBook 14-IML"/>
    <s v="20RVCTO1WW"/>
    <s v="20RVCTO1WW"/>
    <s v="Lenovo NB_SMB/Commercial"/>
    <s v="ThinkBook"/>
    <x v="0"/>
    <s v="Yun Yun1 Ding"/>
    <e v="#N/A"/>
    <m/>
    <s v="New Launch"/>
    <x v="69"/>
    <d v="2019-10-14T00:00:00"/>
    <d v="2019-08-23T00:00:00"/>
    <d v="2019-08-16T00:00:00"/>
    <x v="1"/>
    <m/>
    <m/>
    <x v="7"/>
    <x v="2"/>
  </r>
  <r>
    <s v="ThinkBook 15-IML"/>
    <s v="20RWCTO1WW"/>
    <s v="20RWCTO1WW"/>
    <s v="Lenovo NB_SMB/Commercial"/>
    <s v="ThinkBook"/>
    <x v="0"/>
    <s v="Yun Yun1 Ding"/>
    <e v="#N/A"/>
    <m/>
    <s v="New Launch"/>
    <x v="69"/>
    <d v="2019-10-14T00:00:00"/>
    <d v="2019-08-23T00:00:00"/>
    <d v="2019-08-16T00:00:00"/>
    <x v="1"/>
    <m/>
    <m/>
    <x v="4"/>
    <x v="2"/>
  </r>
  <r>
    <s v="ThinkBook 13s-IML"/>
    <s v="20RRCTO1WW"/>
    <s v="20RRCTO1WW"/>
    <s v="Lenovo NB_SMB/Commercial"/>
    <s v="ThinkBook"/>
    <x v="0"/>
    <s v="Ricki RQ3 Liu "/>
    <s v="Fengas1_x000a_Vivian Feng"/>
    <s v="Duan Yi"/>
    <s v="New Launch"/>
    <x v="70"/>
    <d v="2019-10-16T00:00:00"/>
    <d v="2019-08-19T00:00:00"/>
    <d v="2019-08-12T00:00:00"/>
    <x v="1"/>
    <m/>
    <m/>
    <x v="6"/>
    <x v="1"/>
  </r>
  <r>
    <s v="ThinkBook 14s-IML"/>
    <s v="20RSCTO1WW"/>
    <s v="20RSCTO1WW"/>
    <s v="Lenovo NB_SMB/Commercial"/>
    <s v="ThinkBook"/>
    <x v="0"/>
    <s v="Ricki RQ3 Liu "/>
    <s v="Yurm1_x000a_Susan Yu"/>
    <s v="Duan Yi"/>
    <s v="New Launch"/>
    <x v="70"/>
    <d v="2019-10-16T00:00:00"/>
    <d v="2019-08-19T00:00:00"/>
    <d v="2019-08-12T00:00:00"/>
    <x v="1"/>
    <m/>
    <m/>
    <x v="8"/>
    <x v="1"/>
  </r>
  <r>
    <s v="Lenovo V14-IWL"/>
    <s v="81YBCTO1WW"/>
    <s v="81YBCTO1WW"/>
    <s v="Lenovo NB_SMB/Commercial"/>
    <s v="Lenovo"/>
    <x v="0"/>
    <s v="xuren1"/>
    <e v="#N/A"/>
    <m/>
    <s v="New Launch"/>
    <x v="71"/>
    <s v="N/A"/>
    <d v="2019-09-06T00:00:00"/>
    <d v="2019-08-30T00:00:00"/>
    <x v="0"/>
    <m/>
    <m/>
    <x v="2"/>
    <x v="4"/>
  </r>
  <r>
    <s v="Lenovo V15-IWL"/>
    <s v="81YECTO1WW"/>
    <s v="81YECTO1WW"/>
    <s v="Lenovo NB_SMB/Commercial"/>
    <s v="Lenovo"/>
    <x v="0"/>
    <s v="xuren1"/>
    <e v="#N/A"/>
    <m/>
    <s v="New Launch"/>
    <x v="71"/>
    <s v="N/A"/>
    <d v="2019-09-06T00:00:00"/>
    <d v="2019-08-30T00:00:00"/>
    <x v="0"/>
    <m/>
    <m/>
    <x v="1"/>
    <x v="4"/>
  </r>
  <r>
    <s v="Ares 1.0"/>
    <s v="L13"/>
    <s v="20R3(T)_x000a_20R4(R)"/>
    <s v="ThinkPad_Commercial"/>
    <s v="ThinkPad"/>
    <x v="1"/>
    <s v="Austin HY45 Zhang"/>
    <m/>
    <m/>
    <s v="New Launch"/>
    <x v="72"/>
    <d v="2019-10-28T00:00:00"/>
    <d v="2019-09-10T00:00:00"/>
    <d v="2019-09-03T00:00:00"/>
    <x v="1"/>
    <s v="ARES"/>
    <s v="NB Table24 CML-L13(Y)&amp;S2(Y) 5G &lt;Ares1.0&gt;"/>
    <x v="1"/>
    <x v="8"/>
  </r>
  <r>
    <s v="Ares 1.0"/>
    <s v="S2 5th Gen"/>
    <s v="20R7"/>
    <s v="ThinkPad_Commercial"/>
    <s v="ThinkPad"/>
    <x v="1"/>
    <s v="Austin HY45 Zhang"/>
    <m/>
    <m/>
    <s v="New Launch"/>
    <x v="72"/>
    <s v="N/A"/>
    <d v="2019-09-10T00:00:00"/>
    <d v="2019-09-03T00:00:00"/>
    <x v="0"/>
    <m/>
    <m/>
    <x v="6"/>
    <x v="8"/>
  </r>
  <r>
    <s v="Ares 1.0"/>
    <s v="L13 Yoga"/>
    <s v="20R5(T)_x000a_20R6(R)"/>
    <s v="ThinkPad_Commercial"/>
    <s v="ThinkPad"/>
    <x v="1"/>
    <s v="Austin HY45 Zhang"/>
    <m/>
    <m/>
    <s v="New Launch"/>
    <x v="73"/>
    <d v="2019-10-28T00:00:00"/>
    <d v="2019-09-10T00:00:00"/>
    <d v="2019-09-03T00:00:00"/>
    <x v="1"/>
    <s v="ARES"/>
    <s v="NB Table24 CML-L13(Y)&amp;S2(Y) 5G &lt;Ares1.0&gt;"/>
    <x v="4"/>
    <x v="8"/>
  </r>
  <r>
    <s v="Ares 1.0"/>
    <s v="S2 Yoga 5th Gen"/>
    <s v="20R8"/>
    <s v="ThinkPad_Commercial"/>
    <s v="ThinkPad"/>
    <x v="1"/>
    <s v="Austin HY45 Zhang"/>
    <m/>
    <m/>
    <s v="New Launch"/>
    <x v="73"/>
    <s v="N/A"/>
    <d v="2019-09-10T00:00:00"/>
    <d v="2019-09-03T00:00:00"/>
    <x v="0"/>
    <m/>
    <m/>
    <x v="4"/>
    <x v="8"/>
  </r>
  <r>
    <s v="DRIFTCML-1.0"/>
    <s v="T490 (CML)"/>
    <s v="20RY(T)_x000a_20RX(R)"/>
    <s v="ThinkPad_Commercial"/>
    <s v="ThinkPad"/>
    <x v="1"/>
    <s v="Edward Fleming"/>
    <m/>
    <m/>
    <s v="New Launch"/>
    <x v="73"/>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3"/>
    <d v="2019-10-29T00:00:00"/>
    <d v="2019-09-24T00:00:00"/>
    <d v="2019-09-17T00:00:00"/>
    <x v="1"/>
    <s v="Sideswipe-1.0 CTO"/>
    <s v="Variant Table List_Table24 &lt;Whiskeylake - X390(Sideswipe-1)&gt;"/>
    <x v="3"/>
    <x v="1"/>
  </r>
  <r>
    <s v="S145-14IIL"/>
    <s v="81W6CTO1WW"/>
    <s v="81W6CTO1WW"/>
    <s v="Lenovo NB_Consumer"/>
    <s v="IdeaPad"/>
    <x v="2"/>
    <s v="tangmw2"/>
    <e v="#N/A"/>
    <m/>
    <s v="New Launch"/>
    <x v="74"/>
    <s v="N/A"/>
    <d v="2019-09-19T00:00:00"/>
    <d v="2019-09-12T00:00:00"/>
    <x v="0"/>
    <m/>
    <m/>
    <x v="7"/>
    <x v="1"/>
  </r>
  <r>
    <s v="S145-15IIL"/>
    <s v="81W8CTO1WW"/>
    <s v="81W8CTO1WW"/>
    <s v="Lenovo NB_Consumer"/>
    <s v="IdeaPad"/>
    <x v="2"/>
    <s v="tangmw2"/>
    <e v="#N/A"/>
    <m/>
    <s v="New Launch"/>
    <x v="74"/>
    <s v="N/A"/>
    <d v="2019-09-19T00:00:00"/>
    <d v="2019-09-12T00:00:00"/>
    <x v="0"/>
    <m/>
    <m/>
    <x v="5"/>
    <x v="5"/>
  </r>
  <r>
    <s v="Skids Intel-1.0"/>
    <s v="R14"/>
    <s v="20RC"/>
    <s v="ThinkPad_SMB"/>
    <s v="ThinkPad"/>
    <x v="0"/>
    <s v="Ella Xu1 Tao"/>
    <e v="#N/A"/>
    <m/>
    <s v="New Launch"/>
    <x v="75"/>
    <s v="N/A"/>
    <d v="2019-09-23T00:00:00"/>
    <d v="2019-09-16T00:00:00"/>
    <x v="0"/>
    <m/>
    <m/>
    <x v="4"/>
    <x v="7"/>
  </r>
  <r>
    <s v="Mudflap Intel-1.0"/>
    <s v="E15"/>
    <s v="20RD(T), 20RE(R)"/>
    <s v="ThinkPad_SMB"/>
    <s v="ThinkPad"/>
    <x v="0"/>
    <s v="Ella Xu1 Tao"/>
    <e v="#N/A"/>
    <m/>
    <s v="New Launch"/>
    <x v="75"/>
    <d v="2019-11-05T00:00:00"/>
    <d v="2019-09-23T00:00:00"/>
    <d v="2019-09-16T00:00:00"/>
    <x v="1"/>
    <s v="Mudflap Intel 1.0"/>
    <s v="NB Table25 CMLE E15-IML &lt;Mudflap1.0&gt;"/>
    <x v="1"/>
    <x v="7"/>
  </r>
  <r>
    <s v="S340-14IILD"/>
    <s v="81WJCTO1WW"/>
    <s v="81WJCTO1WW"/>
    <s v="Lenovo NB_Consumer"/>
    <s v="IdeaPad"/>
    <x v="2"/>
    <s v="tangmw2"/>
    <e v="#N/A"/>
    <m/>
    <s v="New Launch"/>
    <x v="76"/>
    <s v="N/A"/>
    <d v="2019-10-18T00:00:00"/>
    <d v="2019-10-11T00:00:00"/>
    <x v="0"/>
    <m/>
    <m/>
    <x v="5"/>
    <x v="1"/>
  </r>
  <r>
    <s v="S340-15IILD"/>
    <s v="81WLCTO1WW"/>
    <s v="81WLCTO1WW"/>
    <s v="Lenovo NB_Consumer"/>
    <s v="IdeaPad"/>
    <x v="2"/>
    <s v="tangmw2"/>
    <e v="#N/A"/>
    <m/>
    <s v="New Launch"/>
    <x v="76"/>
    <s v="N/A"/>
    <d v="2019-10-18T00:00:00"/>
    <d v="2019-10-11T00:00:00"/>
    <x v="0"/>
    <m/>
    <m/>
    <x v="4"/>
    <x v="1"/>
  </r>
  <r>
    <s v="ThinkBook 14-IIL"/>
    <s v="20SLCTO1WW"/>
    <s v="20SLCTO1WW"/>
    <s v="Lenovo NB_SMB/Commercial"/>
    <s v="ThinkBook"/>
    <x v="0"/>
    <s v="xuren1"/>
    <e v="#N/A"/>
    <m/>
    <s v="New Launch"/>
    <x v="77"/>
    <d v="2019-11-25T00:00:00"/>
    <d v="2019-10-14T00:00:00"/>
    <d v="2019-10-07T00:00:00"/>
    <x v="1"/>
    <m/>
    <m/>
    <x v="1"/>
    <x v="4"/>
  </r>
  <r>
    <s v="ThinkBook 15-IIL"/>
    <s v="20SMCTO1WW"/>
    <s v="20SMCTO1WW"/>
    <s v="Lenovo NB_SMB/Commercial"/>
    <s v="ThinkBook"/>
    <x v="0"/>
    <s v="xuren1"/>
    <e v="#N/A"/>
    <m/>
    <s v="New Launch"/>
    <x v="77"/>
    <d v="2019-11-25T00:00:00"/>
    <d v="2019-10-14T00:00:00"/>
    <d v="2019-10-07T00:00:00"/>
    <x v="1"/>
    <m/>
    <m/>
    <x v="7"/>
    <x v="4"/>
  </r>
  <r>
    <s v="Lenovo V14-IKB"/>
    <s v="81YACTO1WW"/>
    <s v="81YACTO1WW"/>
    <s v="Lenovo NB_SMB/Commercial"/>
    <s v="Lenovo"/>
    <x v="0"/>
    <s v="xuren1"/>
    <e v="#N/A"/>
    <m/>
    <s v="New Launch"/>
    <x v="78"/>
    <s v="N/A"/>
    <d v="2019-11-29T00:00:00"/>
    <d v="2019-11-22T00:00:00"/>
    <x v="0"/>
    <m/>
    <m/>
    <x v="7"/>
    <x v="4"/>
  </r>
  <r>
    <s v="Lenovo V15-IKB"/>
    <s v="81YDCTO1WW"/>
    <s v="81YDCTO1WW"/>
    <s v="Lenovo NB_SMB/Commercial"/>
    <s v="Lenovo"/>
    <x v="0"/>
    <s v="xuren1"/>
    <e v="#N/A"/>
    <m/>
    <s v="New Launch"/>
    <x v="78"/>
    <s v="N/A"/>
    <d v="2019-11-29T00:00:00"/>
    <d v="2019-11-22T00:00:00"/>
    <x v="0"/>
    <m/>
    <m/>
    <x v="5"/>
    <x v="4"/>
  </r>
  <r>
    <s v="Lenovo V14-IIL"/>
    <s v="82C4CTO1WW"/>
    <s v="82C4CTO1WW"/>
    <s v="Lenovo NB_SMB/Commercial"/>
    <s v="Lenovo"/>
    <x v="0"/>
    <s v="Serena CY2 Zhou "/>
    <e v="#N/A"/>
    <m/>
    <s v="New Launch"/>
    <x v="79"/>
    <s v="NA"/>
    <d v="2019-11-22T00:00:00"/>
    <d v="2019-11-15T00:00:00"/>
    <x v="0"/>
    <m/>
    <m/>
    <x v="1"/>
    <x v="4"/>
  </r>
  <r>
    <s v="Lenovo V15-IIL"/>
    <s v="82C5CTO1WW"/>
    <s v="82C5CTO1WW"/>
    <s v="Lenovo NB_SMB/Commercial"/>
    <s v="Lenovo"/>
    <x v="0"/>
    <s v="Serena CY2 Zhou "/>
    <e v="#N/A"/>
    <m/>
    <s v="New Launch"/>
    <x v="79"/>
    <s v="NA"/>
    <d v="2019-11-22T00:00:00"/>
    <d v="2019-11-15T00:00:00"/>
    <x v="0"/>
    <m/>
    <m/>
    <x v="3"/>
    <x v="4"/>
  </r>
  <r>
    <s v="Lenovo E41-45"/>
    <s v="82BFCTO1WW"/>
    <s v="82BFCTO1WW"/>
    <s v="Lenovo NB_SMB/Commercial"/>
    <s v="EDU"/>
    <x v="1"/>
    <s v="Claire XY6 Zhu"/>
    <e v="#N/A"/>
    <m/>
    <s v="New Launch"/>
    <x v="80"/>
    <s v="NA"/>
    <d v="2019-12-19T00:00:00"/>
    <d v="2019-12-12T00:00:00"/>
    <x v="0"/>
    <m/>
    <m/>
    <x v="5"/>
    <x v="4"/>
  </r>
  <r>
    <s v="L3 15IML05"/>
    <s v="81Y3CTO1WW"/>
    <s v="81Y3CTO1WW"/>
    <s v="Lenovo NB_Consumer"/>
    <s v="IdeaPad"/>
    <x v="2"/>
    <s v="shidp1"/>
    <s v="Wang, Vivienne(LCFC)"/>
    <m/>
    <s v="New Launch"/>
    <x v="81"/>
    <d v="2020-01-31T00:00:00"/>
    <d v="2019-12-02T00:00:00"/>
    <d v="2019-11-25T00:00:00"/>
    <x v="1"/>
    <m/>
    <m/>
    <x v="4"/>
    <x v="4"/>
  </r>
  <r>
    <s v="IP 5 14IIL05"/>
    <s v="81YHCTO1WW"/>
    <s v="81YHCTO1WW"/>
    <s v="Lenovo NB_Consumer"/>
    <s v="IdeaPad"/>
    <x v="2"/>
    <s v="xiays1"/>
    <s v="Wennie (Compal)"/>
    <m/>
    <s v="New Launch"/>
    <x v="81"/>
    <d v="2020-03-02T00:00:00"/>
    <d v="2019-12-06T00:00:00"/>
    <d v="2019-11-29T00:00:00"/>
    <x v="1"/>
    <m/>
    <m/>
    <x v="3"/>
    <x v="4"/>
  </r>
  <r>
    <s v="IP 5 15IIL05"/>
    <s v="81YKCTO1WW"/>
    <s v="81YKCTO1WW"/>
    <s v="Lenovo NB_Consumer"/>
    <s v="IdeaPad"/>
    <x v="2"/>
    <s v="xiays1"/>
    <s v="Sarah (LCFC)"/>
    <m/>
    <s v="New Launch"/>
    <x v="82"/>
    <d v="2020-03-02T00:00:00"/>
    <d v="2019-12-09T00:00:00"/>
    <d v="2019-12-02T00:00:00"/>
    <x v="1"/>
    <m/>
    <m/>
    <x v="3"/>
    <x v="4"/>
  </r>
  <r>
    <s v="Flex 3 11IGL05"/>
    <s v="82B2CTO1WW"/>
    <s v="82B2CTO1WW"/>
    <s v="Lenovo NB_Consumer"/>
    <s v="IdeaPad"/>
    <x v="2"/>
    <s v="gaojh6"/>
    <s v="zhangyan24"/>
    <m/>
    <s v="New Launch"/>
    <x v="82"/>
    <s v="N/A"/>
    <d v="2019-12-16T00:00:00"/>
    <d v="2019-12-09T00:00:00"/>
    <x v="0"/>
    <m/>
    <m/>
    <x v="2"/>
    <x v="4"/>
  </r>
  <r>
    <s v="Yoga Slim7 14IIL05"/>
    <s v="82A1CTO1WW"/>
    <s v="82A1CTO1WW"/>
    <s v="Lenovo NB_Consumer"/>
    <s v="Lenovo"/>
    <x v="2"/>
    <s v="wangzq10"/>
    <s v="TBD"/>
    <m/>
    <s v="New Launch"/>
    <x v="83"/>
    <d v="2020-08-31T00:00:00"/>
    <d v="2019-12-06T00:00:00"/>
    <d v="2019-11-29T00:00:00"/>
    <x v="1"/>
    <m/>
    <m/>
    <x v="1"/>
    <x v="4"/>
  </r>
  <r>
    <s v="Slim 7 14IIL05"/>
    <s v="82A4CTO1WW"/>
    <s v="82A4CTO1WW"/>
    <s v="Lenovo NB_Consumer"/>
    <s v="IdeaPad"/>
    <x v="2"/>
    <s v="wangzq10"/>
    <s v="TBD"/>
    <m/>
    <s v="New Launch"/>
    <x v="83"/>
    <d v="2020-09-14T00:00:00"/>
    <d v="2019-12-06T00:00:00"/>
    <d v="2019-11-29T00:00:00"/>
    <x v="1"/>
    <m/>
    <m/>
    <x v="7"/>
    <x v="4"/>
  </r>
  <r>
    <s v="Yoga Slim7 15IIL05"/>
    <s v="82AACTO1WW"/>
    <s v="82AACTO1WW"/>
    <s v="Lenovo NB_Consumer"/>
    <s v="Lenovo"/>
    <x v="2"/>
    <s v="wangzq10"/>
    <s v="TBD"/>
    <m/>
    <s v="New Launch"/>
    <x v="83"/>
    <d v="2020-08-31T00:00:00"/>
    <d v="2019-12-06T00:00:00"/>
    <d v="2019-11-29T00:00:00"/>
    <x v="1"/>
    <m/>
    <m/>
    <x v="2"/>
    <x v="4"/>
  </r>
  <r>
    <s v="Slim 7 15IIL05"/>
    <s v="82ADCTO1WW"/>
    <s v="82ADCTO1WW"/>
    <s v="Lenovo NB_Consumer"/>
    <s v="IdeaPad"/>
    <x v="2"/>
    <s v="wangzq10"/>
    <s v="TBD"/>
    <m/>
    <s v="New Launch"/>
    <x v="83"/>
    <d v="2020-08-31T00:00:00"/>
    <d v="2019-12-06T00:00:00"/>
    <d v="2019-11-29T00:00:00"/>
    <x v="1"/>
    <m/>
    <m/>
    <x v="0"/>
    <x v="4"/>
  </r>
  <r>
    <s v="IP 3 14IML05"/>
    <s v="81WACTO1WW"/>
    <s v="81WACTO1WW"/>
    <s v="Lenovo NB_Consumer"/>
    <s v="IdeaPad"/>
    <x v="2"/>
    <s v="tangmw2"/>
    <s v="Qingchan"/>
    <m/>
    <s v="New Launch"/>
    <x v="84"/>
    <d v="2020-03-09T00:00:00"/>
    <d v="2019-11-23T00:00:00"/>
    <d v="2019-11-16T00:00:00"/>
    <x v="1"/>
    <m/>
    <m/>
    <x v="1"/>
    <x v="4"/>
  </r>
  <r>
    <s v="IP 3 15IIL05"/>
    <s v="81WECTO1WW"/>
    <s v="81WECTO1WW"/>
    <s v="Lenovo NB_Consumer"/>
    <s v="IdeaPad"/>
    <x v="2"/>
    <s v="tangmw2"/>
    <s v="Qingchan"/>
    <m/>
    <s v="New Launch"/>
    <x v="85"/>
    <d v="2020-03-11T00:00:00"/>
    <d v="2019-12-30T00:00:00"/>
    <d v="2019-12-23T00:00:00"/>
    <x v="1"/>
    <m/>
    <m/>
    <x v="6"/>
    <x v="4"/>
  </r>
  <r>
    <s v="IP 3 17IML05"/>
    <s v="81WCCTO1WW"/>
    <s v="81WCCTO1WW"/>
    <s v="Lenovo NB_Consumer"/>
    <s v="IdeaPad"/>
    <x v="2"/>
    <s v="tangmw2"/>
    <s v="Qingchan"/>
    <m/>
    <s v="New Launch"/>
    <x v="86"/>
    <d v="2020-03-09T00:00:00"/>
    <d v="2019-12-06T00:00:00"/>
    <d v="2019-11-29T00:00:00"/>
    <x v="1"/>
    <m/>
    <m/>
    <x v="2"/>
    <x v="4"/>
  </r>
  <r>
    <s v="Confucius-1.0"/>
    <s v="ThinkPad 11e Yoga Gen 6"/>
    <s v="20SF(T)_x000a_20SE(R)"/>
    <s v="ThinkPad_Commercial"/>
    <s v="ThinkPad"/>
    <x v="1"/>
    <s v="Sarah Hua8 Li "/>
    <m/>
    <m/>
    <s v="New Launch"/>
    <x v="87"/>
    <d v="2020-03-03T00:00:00"/>
    <d v="2020-01-20T00:00:00"/>
    <d v="2020-01-13T00:00:00"/>
    <x v="1"/>
    <s v="Confucius 1.0 CTO"/>
    <s v="CML_TP 11e Gen6 Yoga (Confucius) ECC CTO BOM"/>
    <x v="3"/>
    <x v="9"/>
  </r>
  <r>
    <s v="IP 3 15IML05"/>
    <s v="81WBCTO1WW"/>
    <s v="81WBCTO1WW"/>
    <s v="Lenovo NB_Consumer"/>
    <s v="IdeaPad"/>
    <x v="2"/>
    <s v="tangmw2"/>
    <s v="Raven.Gao"/>
    <m/>
    <s v="New Launch"/>
    <x v="87"/>
    <d v="2020-03-17T00:00:00"/>
    <d v="2019-11-27T00:00:00"/>
    <d v="2019-11-20T00:00:00"/>
    <x v="1"/>
    <m/>
    <m/>
    <x v="4"/>
    <x v="4"/>
  </r>
  <r>
    <s v="IP 3 15IML05T"/>
    <s v="81WRCTO1WW"/>
    <s v="81WRCTO1WW"/>
    <s v="Lenovo NB_Consumer"/>
    <s v="IdeaPad"/>
    <x v="2"/>
    <s v="tangmw2"/>
    <s v="Raven.Gao"/>
    <m/>
    <s v="New Launch"/>
    <x v="87"/>
    <s v="N/A"/>
    <d v="2019-11-27T00:00:00"/>
    <d v="2019-11-20T00:00:00"/>
    <x v="0"/>
    <m/>
    <m/>
    <x v="4"/>
    <x v="4"/>
  </r>
  <r>
    <s v="IP 3 14ADA05"/>
    <s v="81W0CTO1WW"/>
    <s v="81W0CTO1WW"/>
    <s v="Lenovo NB_Consumer"/>
    <s v="IdeaPad"/>
    <x v="2"/>
    <s v="raochun1"/>
    <s v="TBD"/>
    <m/>
    <s v="New Launch"/>
    <x v="88"/>
    <d v="2020-03-20T00:00:00"/>
    <d v="2020-01-06T00:00:00"/>
    <d v="2019-12-30T00:00:00"/>
    <x v="1"/>
    <m/>
    <m/>
    <x v="5"/>
    <x v="4"/>
  </r>
  <r>
    <s v="IP 3 14IIL05"/>
    <s v="81WDCTO1WW"/>
    <s v="81WDCTO1WW"/>
    <s v="Lenovo NB_Consumer"/>
    <s v="IdeaPad"/>
    <x v="2"/>
    <s v="tangmw2"/>
    <s v="Raven.Gao"/>
    <m/>
    <s v="New Launch"/>
    <x v="88"/>
    <d v="2020-03-20T00:00:00"/>
    <d v="2019-12-30T00:00:00"/>
    <d v="2019-12-23T00:00:00"/>
    <x v="1"/>
    <m/>
    <m/>
    <x v="6"/>
    <x v="4"/>
  </r>
  <r>
    <s v="Lenovo V14-ADA"/>
    <s v="82C6CTO1WW"/>
    <s v="82C6CTO1WW"/>
    <s v="Lenovo NB_SMB/Commercial"/>
    <s v="Lenovo"/>
    <x v="0"/>
    <s v="xuren1"/>
    <e v="#N/A"/>
    <m/>
    <s v="New Launch"/>
    <x v="88"/>
    <s v="NA"/>
    <d v="2020-02-14T00:00:00"/>
    <d v="2020-02-07T00:00:00"/>
    <x v="0"/>
    <m/>
    <m/>
    <x v="4"/>
    <x v="4"/>
  </r>
  <r>
    <s v="Lenovo V15-ADA"/>
    <s v="82C7CTO1WW"/>
    <s v="82C7CTO1WW"/>
    <s v="Lenovo NB_SMB/Commercial"/>
    <s v="Lenovo"/>
    <x v="0"/>
    <s v="xuren1"/>
    <e v="#N/A"/>
    <m/>
    <s v="New Launch"/>
    <x v="88"/>
    <s v="NA"/>
    <d v="2020-02-14T00:00:00"/>
    <d v="2020-02-07T00:00:00"/>
    <x v="0"/>
    <m/>
    <m/>
    <x v="2"/>
    <x v="4"/>
  </r>
  <r>
    <s v="Lenovo 100e Chromebook 2nd Gen AST"/>
    <s v="82CDCTO1WW"/>
    <s v="82CDCTO1WW"/>
    <s v="ThinkPad_Commercial"/>
    <s v="EDU"/>
    <x v="1"/>
    <s v="Tianyu TY5 Xu"/>
    <m/>
    <m/>
    <s v="New Launch"/>
    <x v="89"/>
    <s v="NA"/>
    <d v="2020-02-23T00:00:00"/>
    <d v="2020-02-16T00:00:00"/>
    <x v="0"/>
    <m/>
    <m/>
    <x v="6"/>
    <x v="4"/>
  </r>
  <r>
    <s v="Lenovo 300e Chromebook 2nd Gen AST"/>
    <s v="82CECTO1WW"/>
    <s v="82CECTO1WW"/>
    <s v="ThinkPad_Commercial"/>
    <s v="EDU"/>
    <x v="1"/>
    <s v="Tianyu TY5 Xu"/>
    <m/>
    <m/>
    <s v="New Launch"/>
    <x v="89"/>
    <s v="NA"/>
    <d v="2020-02-23T00:00:00"/>
    <d v="2020-02-16T00:00:00"/>
    <x v="0"/>
    <m/>
    <m/>
    <x v="7"/>
    <x v="4"/>
  </r>
  <r>
    <s v="IP 3 17ADA05"/>
    <s v="81W2CTO1WW"/>
    <s v="81W2CTO1WW"/>
    <s v="Lenovo NB_Consumer"/>
    <s v="IdeaPad"/>
    <x v="2"/>
    <s v="raochun1"/>
    <s v="TBD"/>
    <m/>
    <s v="New Launch"/>
    <x v="90"/>
    <d v="2020-03-23T00:00:00"/>
    <d v="2020-01-13T00:00:00"/>
    <d v="2020-01-06T00:00:00"/>
    <x v="1"/>
    <m/>
    <m/>
    <x v="7"/>
    <x v="4"/>
  </r>
  <r>
    <s v="IP 1 11IGL05"/>
    <s v="81VTCTO1WW"/>
    <s v="81VTCTO1WW"/>
    <s v="Lenovo NB_Consumer"/>
    <s v="IdeaPad"/>
    <x v="2"/>
    <s v="gusy1"/>
    <s v="changjiang"/>
    <m/>
    <s v="New Launch"/>
    <x v="91"/>
    <s v="NA"/>
    <d v="2020-01-13T00:00:00"/>
    <d v="2020-01-06T00:00:00"/>
    <x v="0"/>
    <m/>
    <m/>
    <x v="8"/>
    <x v="4"/>
  </r>
  <r>
    <s v="IP 1 14IGL05"/>
    <s v="81VUCTO1WW"/>
    <s v="81VUCTO1WW"/>
    <s v="Lenovo NB_Consumer"/>
    <s v="IdeaPad"/>
    <x v="2"/>
    <s v="gusy1"/>
    <s v="changjiang"/>
    <m/>
    <s v="New Launch"/>
    <x v="91"/>
    <s v="NA"/>
    <d v="2020-01-13T00:00:00"/>
    <d v="2020-01-06T00:00:00"/>
    <x v="0"/>
    <m/>
    <m/>
    <x v="8"/>
    <x v="4"/>
  </r>
  <r>
    <s v="Lenovo V14-IGL"/>
    <s v="82C2CTO1WW"/>
    <s v="82C2CTO1WW"/>
    <s v="Lenovo NB_SMB/Commercial"/>
    <s v="Lenovo"/>
    <x v="0"/>
    <s v="xuren1"/>
    <e v="#N/A"/>
    <m/>
    <s v="New Launch"/>
    <x v="91"/>
    <s v="NA"/>
    <d v="2020-02-21T00:00:00"/>
    <d v="2020-02-14T00:00:00"/>
    <x v="0"/>
    <m/>
    <m/>
    <x v="0"/>
    <x v="4"/>
  </r>
  <r>
    <s v="Lenovo V15-IGL"/>
    <s v="82C3CTO1WW"/>
    <s v="82C3CTO1WW"/>
    <s v="Lenovo NB_SMB/Commercial"/>
    <s v="Lenovo"/>
    <x v="0"/>
    <s v="xuren1"/>
    <e v="#N/A"/>
    <m/>
    <s v="New Launch"/>
    <x v="91"/>
    <s v="NA"/>
    <d v="2020-02-21T00:00:00"/>
    <d v="2020-02-14T00:00:00"/>
    <x v="0"/>
    <m/>
    <m/>
    <x v="0"/>
    <x v="4"/>
  </r>
  <r>
    <s v="Gordon"/>
    <s v="Lenovo 10e Chromebook Tablet"/>
    <s v="82AM_x000a_82AQ"/>
    <s v="ThinkPad_Commercial"/>
    <s v="ThinkPad"/>
    <x v="1"/>
    <s v="Claire XY6 Zhu"/>
    <m/>
    <m/>
    <s v="New Launch"/>
    <x v="92"/>
    <d v="2020-03-16T00:00:00"/>
    <d v="2020-01-14T00:00:00"/>
    <d v="2020-01-07T00:00:00"/>
    <x v="1"/>
    <m/>
    <m/>
    <x v="5"/>
    <x v="10"/>
  </r>
  <r>
    <s v="IP 3 15ADA05"/>
    <s v="81W1CTO1WW"/>
    <s v="81W1CTO1WW"/>
    <s v="Lenovo NB_Consumer"/>
    <s v="IdeaPad"/>
    <x v="2"/>
    <s v="raochun1"/>
    <s v="TBD"/>
    <m/>
    <s v="New Launch"/>
    <x v="93"/>
    <d v="2020-04-01T00:00:00"/>
    <d v="2020-01-06T00:00:00"/>
    <d v="2019-12-30T00:00:00"/>
    <x v="1"/>
    <m/>
    <m/>
    <x v="5"/>
    <x v="4"/>
  </r>
  <r>
    <s v="Lenovo V14ARE"/>
    <s v="82DQCTO1WW"/>
    <s v="82DQCTO1WW"/>
    <s v="Lenovo NB_SMB/Commercial"/>
    <s v="Lenovo"/>
    <x v="0"/>
    <s v="xuren1"/>
    <e v="#N/A"/>
    <m/>
    <s v="New Launch"/>
    <x v="94"/>
    <s v="NA"/>
    <d v="2020-02-10T00:00:00"/>
    <d v="2020-02-03T00:00:00"/>
    <x v="0"/>
    <m/>
    <m/>
    <x v="5"/>
    <x v="4"/>
  </r>
  <r>
    <s v="IP 5 14ARE05"/>
    <s v="81YMCTO1WW"/>
    <s v="81YMCTO1WW"/>
    <s v="Lenovo NB_Consumer"/>
    <s v="IdeaPad"/>
    <x v="2"/>
    <s v="xiays1"/>
    <s v="Kisen (Compal)"/>
    <m/>
    <s v="New Launch"/>
    <x v="95"/>
    <d v="2020-04-20T00:00:00"/>
    <d v="2020-02-18T00:00:00"/>
    <d v="2020-02-11T00:00:00"/>
    <x v="1"/>
    <m/>
    <m/>
    <x v="3"/>
    <x v="4"/>
  </r>
  <r>
    <s v="IP 5 15ARE05"/>
    <s v="81YQCTO1WW"/>
    <s v="81YQCTO1WW"/>
    <s v="Lenovo NB_Consumer"/>
    <s v="IdeaPad"/>
    <x v="2"/>
    <s v="xiays1"/>
    <s v="tiantian.huang@lcfuturecenter.com "/>
    <m/>
    <s v="New Launch"/>
    <x v="95"/>
    <d v="2020-04-14T00:00:00"/>
    <d v="2020-02-18T00:00:00"/>
    <d v="2020-01-29T00:00:00"/>
    <x v="1"/>
    <m/>
    <m/>
    <x v="3"/>
    <x v="4"/>
  </r>
  <r>
    <s v="IP 3 14ARE05"/>
    <s v="81W3CTO1WW"/>
    <s v="81W3CTO1WW"/>
    <s v="Lenovo NB_Consumer"/>
    <s v="IdeaPad"/>
    <x v="2"/>
    <s v="raochun1"/>
    <s v="TBD"/>
    <m/>
    <s v="New Launch"/>
    <x v="96"/>
    <d v="2020-04-21T00:00:00"/>
    <d v="2020-02-28T00:00:00"/>
    <d v="2020-02-21T00:00:00"/>
    <x v="1"/>
    <m/>
    <m/>
    <x v="7"/>
    <x v="4"/>
  </r>
  <r>
    <s v="IP 3 15ARE05"/>
    <s v="81W4CTO1WW"/>
    <s v="81W4CTO1WW"/>
    <s v="Lenovo NB_Consumer"/>
    <s v="IdeaPad"/>
    <x v="2"/>
    <s v="raochun1"/>
    <s v="TBD"/>
    <m/>
    <s v="New Launch"/>
    <x v="96"/>
    <d v="2020-04-21T00:00:00"/>
    <d v="2020-02-28T00:00:00"/>
    <d v="2020-02-21T00:00:00"/>
    <x v="1"/>
    <m/>
    <m/>
    <x v="7"/>
    <x v="4"/>
  </r>
  <r>
    <s v="ThinkBook Plus"/>
    <s v="20TGCTO1WW"/>
    <s v="20TGCTO1WW"/>
    <s v="Lenovo NB_SMB/Commercial"/>
    <s v="ThinkBook"/>
    <x v="0"/>
    <s v="Ricki RQ3 Liu "/>
    <s v="Yurm1_x000a_Susan Yu"/>
    <s v="Duan Yi"/>
    <s v="New Launch"/>
    <x v="96"/>
    <d v="2020-04-07T00:00:00"/>
    <d v="2020-02-14T00:00:00"/>
    <d v="2020-02-07T00:00:00"/>
    <x v="1"/>
    <m/>
    <m/>
    <x v="8"/>
    <x v="2"/>
  </r>
  <r>
    <s v="IP 3 17ARE05"/>
    <s v="81W5CTO1WW"/>
    <s v="81W5CTO1WW"/>
    <s v="Lenovo NB_Consumer"/>
    <s v="IdeaPad"/>
    <x v="2"/>
    <s v="raochun1"/>
    <s v="TBD"/>
    <m/>
    <s v="New Launch"/>
    <x v="97"/>
    <d v="2020-04-27T00:00:00"/>
    <d v="2020-02-28T00:00:00"/>
    <d v="2020-02-21T00:00:00"/>
    <x v="1"/>
    <m/>
    <m/>
    <x v="1"/>
    <x v="4"/>
  </r>
  <r>
    <s v="IP 3 14IGL05"/>
    <s v="81WHCTO1WW"/>
    <s v="81WHCTO1WW"/>
    <s v="Lenovo NB_Consumer"/>
    <s v="IdeaPad"/>
    <x v="2"/>
    <s v="tangmw2"/>
    <s v="Wang, Vivienne"/>
    <m/>
    <s v="New Launch"/>
    <x v="97"/>
    <s v="N/A"/>
    <d v="2020-01-17T00:00:00"/>
    <d v="2020-01-10T00:00:00"/>
    <x v="0"/>
    <m/>
    <m/>
    <x v="2"/>
    <x v="4"/>
  </r>
  <r>
    <s v="Flex 5 14IIL05"/>
    <s v="81X1CTO1WW"/>
    <s v="81X1CTO1WW"/>
    <s v="Lenovo NB_Consumer"/>
    <s v="IdeaPad"/>
    <x v="2"/>
    <s v="gusy1"/>
    <s v="Leila Zhang"/>
    <m/>
    <s v="New Launch"/>
    <x v="97"/>
    <d v="2020-04-27T00:00:00"/>
    <d v="2020-01-27T00:00:00"/>
    <d v="2020-01-20T00:00:00"/>
    <x v="1"/>
    <m/>
    <m/>
    <x v="1"/>
    <x v="4"/>
  </r>
  <r>
    <s v="Legion5 15IMH05H"/>
    <s v="81Y6CTO1WW"/>
    <s v="81Y6CTO1WW"/>
    <s v="Lenovo NB_Consumer"/>
    <s v="Lenovo"/>
    <x v="2"/>
    <s v="zhuly4"/>
    <s v="caijie4"/>
    <m/>
    <s v="New Launch"/>
    <x v="97"/>
    <d v="2020-04-27T00:00:00"/>
    <d v="2020-03-09T00:00:00"/>
    <d v="2020-03-02T00:00:00"/>
    <x v="1"/>
    <m/>
    <m/>
    <x v="3"/>
    <x v="4"/>
  </r>
  <r>
    <s v="Legion5 15IMH05"/>
    <s v="82AUCTO1WW"/>
    <s v="82AUCTO1WW"/>
    <s v="Lenovo NB_Consumer"/>
    <s v="Lenovo"/>
    <x v="2"/>
    <s v="zhuly4"/>
    <s v="caijie4"/>
    <m/>
    <s v="New Launch"/>
    <x v="97"/>
    <d v="2020-04-27T00:00:00"/>
    <d v="2020-03-09T00:00:00"/>
    <d v="2020-03-02T00:00:00"/>
    <x v="1"/>
    <m/>
    <m/>
    <x v="3"/>
    <x v="4"/>
  </r>
  <r>
    <s v="Legion5P 15IMH05H"/>
    <s v="82AWCTO1WW"/>
    <s v="82AWCTO1WW"/>
    <s v="Lenovo NB_Consumer"/>
    <s v="Lenovo"/>
    <x v="2"/>
    <s v="zhuly4"/>
    <s v="caijie4"/>
    <m/>
    <s v="New Launch"/>
    <x v="97"/>
    <d v="2020-04-27T00:00:00"/>
    <d v="2020-03-09T00:00:00"/>
    <d v="2020-03-02T00:00:00"/>
    <x v="1"/>
    <m/>
    <m/>
    <x v="4"/>
    <x v="4"/>
  </r>
  <r>
    <s v="Legion5P 15IMH05"/>
    <s v="82AYCTO1WW"/>
    <s v="82AYCTO1WW"/>
    <s v="Lenovo NB_Consumer"/>
    <s v="Lenovo"/>
    <x v="2"/>
    <s v="zhuly4"/>
    <s v="caijie4"/>
    <m/>
    <s v="New Launch"/>
    <x v="97"/>
    <d v="2020-04-27T00:00:00"/>
    <d v="2020-03-09T00:00:00"/>
    <d v="2020-03-02T00:00:00"/>
    <x v="1"/>
    <m/>
    <m/>
    <x v="0"/>
    <x v="4"/>
  </r>
  <r>
    <s v="Legion5 15ARH05"/>
    <s v="82B5CTO1WW"/>
    <s v="82B5CTO1WW"/>
    <s v="Lenovo NB_Consumer"/>
    <s v="Lenovo"/>
    <x v="2"/>
    <s v="chenling6"/>
    <s v="huangcy6"/>
    <m/>
    <s v="New Launch"/>
    <x v="97"/>
    <d v="2020-04-27T00:00:00"/>
    <d v="2020-03-20T00:00:00"/>
    <d v="2020-03-06T00:00:00"/>
    <x v="1"/>
    <m/>
    <m/>
    <x v="6"/>
    <x v="4"/>
  </r>
  <r>
    <s v="3 CB 14IGL05"/>
    <s v="82C1CTO1WW"/>
    <s v="82C1CTO1WW"/>
    <s v="Lenovo NB_Consumer"/>
    <s v="IdeaPad"/>
    <x v="2"/>
    <s v="gaojh6"/>
    <s v="zhaoyb3"/>
    <m/>
    <s v="New Launch"/>
    <x v="98"/>
    <s v="NA"/>
    <d v="2020-03-10T00:00:00"/>
    <d v="2020-03-03T00:00:00"/>
    <x v="0"/>
    <m/>
    <m/>
    <x v="3"/>
    <x v="4"/>
  </r>
  <r>
    <s v="Lenovo Ducati 5"/>
    <s v="82ESCTO1WW"/>
    <s v="82ESCTO1WW"/>
    <s v="Lenovo NB_Consumer"/>
    <s v="Lenovo"/>
    <x v="2"/>
    <s v="xiays1"/>
    <s v="Wennie (Compal)"/>
    <m/>
    <s v="New Launch"/>
    <x v="98"/>
    <s v="N/A"/>
    <d v="2020-03-04T00:00:00"/>
    <d v="2020-02-26T00:00:00"/>
    <x v="0"/>
    <m/>
    <m/>
    <x v="3"/>
    <x v="4"/>
  </r>
  <r>
    <s v="Flex 5 14ARE05"/>
    <s v="81X2CTO1WW"/>
    <s v="81X2CTO1WW"/>
    <s v="Lenovo NB_Consumer"/>
    <s v="IdeaPad"/>
    <x v="2"/>
    <s v="gusy1"/>
    <s v="Emmy Tang"/>
    <m/>
    <s v="New Launch"/>
    <x v="99"/>
    <d v="2020-05-01T00:00:00"/>
    <d v="2020-01-27T00:00:00"/>
    <d v="2020-01-20T00:00:00"/>
    <x v="1"/>
    <m/>
    <m/>
    <x v="0"/>
    <x v="4"/>
  </r>
  <r>
    <s v="Flex 3 CB 11IGL05"/>
    <s v="82BBCTO1WW"/>
    <s v="82BBCTO1WW"/>
    <s v="Lenovo NB_Consumer"/>
    <s v="IdeaPad"/>
    <x v="2"/>
    <s v="gaojh6"/>
    <s v="zhaoyb3"/>
    <m/>
    <s v="New Launch"/>
    <x v="99"/>
    <s v="NA"/>
    <d v="2020-03-05T00:00:00"/>
    <d v="2020-02-27T00:00:00"/>
    <x v="0"/>
    <m/>
    <m/>
    <x v="2"/>
    <x v="4"/>
  </r>
  <r>
    <s v="Flex 5 15IIL05"/>
    <s v="81X3CTO1WW"/>
    <s v="81X3CTO1WW"/>
    <s v="Lenovo NB_Consumer"/>
    <s v="IdeaPad"/>
    <x v="2"/>
    <s v="gusy1"/>
    <s v="ChunXia Wu"/>
    <m/>
    <s v="New Launch"/>
    <x v="100"/>
    <d v="2020-05-01T00:00:00"/>
    <d v="2020-01-27T00:00:00"/>
    <d v="2020-01-20T00:00:00"/>
    <x v="1"/>
    <m/>
    <m/>
    <x v="1"/>
    <x v="4"/>
  </r>
  <r>
    <s v="Gaming 3 15IMH05"/>
    <s v="81Y4CTO1WW"/>
    <s v="81Y4CTO1WW"/>
    <s v="Lenovo NB_Consumer"/>
    <s v="IdeaPad"/>
    <x v="2"/>
    <s v="zhuly4"/>
    <s v="angela.liu(LCFC)"/>
    <m/>
    <s v="New Launch"/>
    <x v="101"/>
    <d v="2020-05-04T00:00:00"/>
    <d v="2020-03-06T00:00:00"/>
    <d v="2020-02-28T00:00:00"/>
    <x v="1"/>
    <m/>
    <m/>
    <x v="4"/>
    <x v="4"/>
  </r>
  <r>
    <s v="3 CB 11IGL05"/>
    <s v="82BACTO1WW"/>
    <s v="82BACTO1WW"/>
    <s v="Lenovo NB_Consumer"/>
    <s v="IdeaPad"/>
    <x v="2"/>
    <s v="gaojh6"/>
    <s v="zhaoyb3"/>
    <m/>
    <s v="New Launch"/>
    <x v="102"/>
    <s v="N/A"/>
    <d v="2020-03-06T00:00:00"/>
    <d v="2020-02-28T00:00:00"/>
    <x v="0"/>
    <m/>
    <m/>
    <x v="4"/>
    <x v="4"/>
  </r>
  <r>
    <s v="Legion5 17IMH05H"/>
    <s v="81Y8CTO1WW"/>
    <s v="81Y8CTO1WW"/>
    <s v="Lenovo NB_Consumer"/>
    <s v="Lenovo"/>
    <x v="2"/>
    <s v="chenling6"/>
    <s v="changjiang"/>
    <m/>
    <s v="New Launch"/>
    <x v="103"/>
    <d v="2020-05-11T00:00:00"/>
    <s v="2020-03-09(TBD)"/>
    <d v="2020-03-02T00:00:00"/>
    <x v="1"/>
    <m/>
    <m/>
    <x v="4"/>
    <x v="4"/>
  </r>
  <r>
    <s v="Legion5 17IMH05"/>
    <s v="82B3CTO1WW"/>
    <s v="82B3CTO1WW"/>
    <s v="Lenovo NB_Consumer"/>
    <s v="Lenovo"/>
    <x v="2"/>
    <s v="chenling6"/>
    <s v="changjiang"/>
    <m/>
    <s v="New Launch"/>
    <x v="103"/>
    <d v="2020-05-11T00:00:00"/>
    <s v="2020-03-09(TBD)"/>
    <d v="2020-03-02T00:00:00"/>
    <x v="1"/>
    <m/>
    <m/>
    <x v="0"/>
    <x v="4"/>
  </r>
  <r>
    <s v="Flex 5 CB 13IML05"/>
    <s v="82B8CTO1WW"/>
    <s v="82B8CTO1WW"/>
    <s v="Lenovo NB_Consumer"/>
    <s v="IdeaPad"/>
    <x v="2"/>
    <s v="gaojh6"/>
    <s v=" tangdf1"/>
    <m/>
    <s v="New Launch"/>
    <x v="103"/>
    <s v="N/A"/>
    <d v="2020-03-16T00:00:00"/>
    <d v="2020-03-02T00:00:00"/>
    <x v="0"/>
    <m/>
    <m/>
    <x v="4"/>
    <x v="4"/>
  </r>
  <r>
    <s v="Knockout 2.0"/>
    <s v="X1 Carbon Gen 8"/>
    <s v="20U9(T)_x000a_20UA(R)"/>
    <s v="ThinkPad_Commercial"/>
    <s v="ThinkPad"/>
    <x v="1"/>
    <s v="Brett Williams "/>
    <m/>
    <m/>
    <s v="New Launch"/>
    <x v="104"/>
    <d v="2020-04-28T00:00:00"/>
    <d v="2020-03-31T00:00:00"/>
    <d v="2020-03-23T00:00:00"/>
    <x v="1"/>
    <m/>
    <m/>
    <x v="6"/>
    <x v="10"/>
  </r>
  <r>
    <s v="Ratchet  2.0"/>
    <s v="X1 Yoga Gen 5"/>
    <s v="20UB(T)_x000a_20UC(R)"/>
    <s v="ThinkPad_Commercial"/>
    <s v="ThinkPad"/>
    <x v="1"/>
    <s v="Brett Williams "/>
    <m/>
    <m/>
    <s v="New Launch"/>
    <x v="104"/>
    <d v="2020-04-28T00:00:00"/>
    <d v="2020-03-31T00:00:00"/>
    <d v="2020-03-23T00:00:00"/>
    <x v="1"/>
    <s v="RATCHET-2.0 CTO"/>
    <m/>
    <x v="3"/>
    <x v="10"/>
  </r>
  <r>
    <s v="Yoga Slim7 14ARE05"/>
    <s v="82A2CTO1WW"/>
    <s v="82A2CTO1WW"/>
    <s v="Lenovo NB_Consumer"/>
    <s v="Lenovo"/>
    <x v="2"/>
    <s v="wangzq10"/>
    <s v="TBD"/>
    <m/>
    <s v="New Launch"/>
    <x v="105"/>
    <d v="2020-09-14T00:00:00"/>
    <d v="2020-01-24T00:00:00"/>
    <d v="2020-01-17T00:00:00"/>
    <x v="1"/>
    <m/>
    <m/>
    <x v="6"/>
    <x v="4"/>
  </r>
  <r>
    <s v="Slim 7 14ARE05"/>
    <s v="82A5CTO1WW"/>
    <s v="82A5CTO1WW"/>
    <s v="Lenovo NB_Consumer"/>
    <s v="IdeaPad"/>
    <x v="2"/>
    <s v="wangzq10"/>
    <s v="TBD"/>
    <m/>
    <s v="New Launch"/>
    <x v="105"/>
    <d v="2020-09-14T00:00:00"/>
    <d v="2020-01-24T00:00:00"/>
    <d v="2020-01-17T00:00:00"/>
    <x v="1"/>
    <m/>
    <m/>
    <x v="7"/>
    <x v="4"/>
  </r>
  <r>
    <s v="Legion7 15IMH05"/>
    <s v="81YTCTO1WW"/>
    <s v="81YTCTO1WW"/>
    <s v="Lenovo NB_Consumer"/>
    <s v="Lenovo"/>
    <x v="2"/>
    <s v="chenling6"/>
    <s v="qianmei1"/>
    <m/>
    <s v="New Launch"/>
    <x v="105"/>
    <d v="2020-05-14T00:00:00"/>
    <d v="2020-03-30T00:00:00"/>
    <d v="2020-03-23T00:00:00"/>
    <x v="1"/>
    <m/>
    <m/>
    <x v="1"/>
    <x v="4"/>
  </r>
  <r>
    <s v="DRIFT-2.0"/>
    <s v="T14 Gen 1"/>
    <s v="20S0_x000a_20S1"/>
    <s v="ThinkPad_Commercial"/>
    <s v="ThinkPad"/>
    <x v="1"/>
    <s v="Edward Fleming"/>
    <m/>
    <m/>
    <s v="New Launch"/>
    <x v="106"/>
    <d v="2020-05-05T00:00:00"/>
    <d v="2020-04-07T00:00:00"/>
    <d v="2020-03-31T00:00:00"/>
    <x v="1"/>
    <m/>
    <m/>
    <x v="6"/>
    <x v="10"/>
  </r>
  <r>
    <s v="DRIFTHC-2.0"/>
    <s v="T14 Gen 1"/>
    <s v="20S2_x000a_20S3"/>
    <s v="ThinkPad_Commercial"/>
    <s v="ThinkPad"/>
    <x v="1"/>
    <s v="Edward Fleming"/>
    <m/>
    <m/>
    <s v="New Launch"/>
    <x v="106"/>
    <d v="2020-05-05T00:00:00"/>
    <d v="2020-04-07T00:00:00"/>
    <d v="2020-03-31T00:00:00"/>
    <x v="1"/>
    <m/>
    <m/>
    <x v="5"/>
    <x v="10"/>
  </r>
  <r>
    <s v="DRIFTP-2.0"/>
    <s v="P14s Gen 1"/>
    <s v="20S4_x000a_20S5"/>
    <s v="ThinkPad_Commercial"/>
    <s v="ThinkPad"/>
    <x v="1"/>
    <s v="Edward Fleming"/>
    <m/>
    <m/>
    <s v="New Launch"/>
    <x v="106"/>
    <d v="2020-05-05T00:00:00"/>
    <d v="2020-04-07T00:00:00"/>
    <d v="2020-03-31T00:00:00"/>
    <x v="1"/>
    <m/>
    <m/>
    <x v="7"/>
    <x v="10"/>
  </r>
  <r>
    <s v="IRONHIDET-2.0"/>
    <s v="T15 Gen 1"/>
    <s v="20S6(T)_x000a_20S7(R)"/>
    <s v="ThinkPad_Commercial"/>
    <s v="ThinkPad"/>
    <x v="1"/>
    <s v="Alexander Verrigni"/>
    <m/>
    <m/>
    <s v="New Launch"/>
    <x v="106"/>
    <d v="2020-05-05T00:00:00"/>
    <d v="2020-04-08T00:00:00"/>
    <d v="2020-04-01T00:00:00"/>
    <x v="1"/>
    <m/>
    <m/>
    <x v="7"/>
    <x v="11"/>
  </r>
  <r>
    <s v="Bumblebee-2.0"/>
    <s v="X13 Yoga Gen 1"/>
    <s v="20SX(T)_x000a_20SY(R)"/>
    <s v="ThinkPad_Commercial"/>
    <s v="ThinkPad"/>
    <x v="1"/>
    <s v="Irene XX7 Liu"/>
    <m/>
    <m/>
    <s v="New Launch"/>
    <x v="106"/>
    <d v="2020-05-05T00:00:00"/>
    <d v="2020-03-24T00:00:00"/>
    <d v="2020-03-17T00:00:00"/>
    <x v="1"/>
    <m/>
    <m/>
    <x v="0"/>
    <x v="11"/>
  </r>
  <r>
    <s v="IRONHIDEP-2.0"/>
    <s v="P15s Gen 1"/>
    <s v="20T4(T)_x000a_20T5(R)"/>
    <s v="ThinkPad_Commercial"/>
    <s v="ThinkPad"/>
    <x v="1"/>
    <s v="Alexander Verrigni"/>
    <m/>
    <m/>
    <s v="New Launch"/>
    <x v="106"/>
    <d v="2020-05-05T00:00:00"/>
    <d v="2020-04-08T00:00:00"/>
    <d v="2020-04-01T00:00:00"/>
    <x v="1"/>
    <m/>
    <m/>
    <x v="0"/>
    <x v="11"/>
  </r>
  <r>
    <s v="Legion Y740S-15IMH"/>
    <s v="81YXCTO1WW"/>
    <s v="81YXCTO1WW"/>
    <s v="Lenovo NB_Consumer"/>
    <s v="Lenovo"/>
    <x v="2"/>
    <s v="chenling6"/>
    <s v="wangyf5"/>
    <m/>
    <s v="New Launch"/>
    <x v="107"/>
    <d v="2020-05-26T00:00:00"/>
    <d v="2020-04-03T00:00:00"/>
    <d v="2020-03-27T00:00:00"/>
    <x v="1"/>
    <m/>
    <m/>
    <x v="2"/>
    <x v="4"/>
  </r>
  <r>
    <s v="Odin-1.0"/>
    <s v="L14 Gen 1"/>
    <s v="20U1(T)_x000a_20U2(R)"/>
    <s v="ThinkPad_Commercial"/>
    <s v="ThinkPad"/>
    <x v="1"/>
    <s v="Yang Yang28 Wang"/>
    <m/>
    <m/>
    <s v="New Launch"/>
    <x v="108"/>
    <d v="2020-05-20T00:00:00"/>
    <d v="2020-03-31T00:00:00"/>
    <d v="2020-03-24T00:00:00"/>
    <x v="1"/>
    <m/>
    <m/>
    <x v="1"/>
    <x v="10"/>
  </r>
  <r>
    <s v="Thor-1.0"/>
    <s v="L15 Gen 1"/>
    <s v="20U3_x000a_20U4"/>
    <s v="ThinkPad_Commercial"/>
    <s v="ThinkPad"/>
    <x v="1"/>
    <s v="Yang Yang28 Wang"/>
    <s v="niuxy2"/>
    <s v="linbh3"/>
    <s v="New Launch"/>
    <x v="108"/>
    <d v="2020-05-20T00:00:00"/>
    <d v="2020-03-31T00:00:00"/>
    <d v="2020-03-24T00:00:00"/>
    <x v="1"/>
    <s v="Thor-1.0 Intel"/>
    <s v="NB Table25 CML 2020 L15 Intel &lt;Thor Intel&gt;"/>
    <x v="3"/>
    <x v="10"/>
  </r>
  <r>
    <s v="Legion7 15IMHg05"/>
    <s v="81YUCTO1WW"/>
    <s v="81YUCTO1WW"/>
    <s v="Lenovo NB_Consumer"/>
    <s v="Lenovo"/>
    <x v="2"/>
    <s v="chenling6"/>
    <s v="qianmei1"/>
    <m/>
    <s v="New Launch"/>
    <x v="108"/>
    <d v="2020-06-03T00:00:00"/>
    <d v="2020-05-04T00:00:00"/>
    <d v="2020-04-27T00:00:00"/>
    <x v="1"/>
    <m/>
    <m/>
    <x v="1"/>
    <x v="4"/>
  </r>
  <r>
    <s v="Creator 5 15IMH05"/>
    <s v="82D4CTO1WW"/>
    <s v="82D4CTO1WW"/>
    <s v="Lenovo NB_Consumer"/>
    <s v="IdeaPad"/>
    <x v="2"/>
    <s v="zhuly4"/>
    <s v="angela.liu(LCFC)"/>
    <m/>
    <s v="New Launch"/>
    <x v="108"/>
    <d v="2020-06-22T00:00:00"/>
    <d v="2020-03-30T00:00:00"/>
    <d v="2020-03-23T00:00:00"/>
    <x v="1"/>
    <m/>
    <m/>
    <x v="1"/>
    <x v="4"/>
  </r>
  <r>
    <s v="Jazz-2.0 "/>
    <s v="T14s Gen 1"/>
    <s v="20T0,20T1"/>
    <s v="ThinkPad_Commercial"/>
    <s v="ThinkPad"/>
    <x v="1"/>
    <s v="Wendy Ling1 Ding"/>
    <m/>
    <m/>
    <s v="New Launch"/>
    <x v="109"/>
    <d v="2020-05-22T00:00:00"/>
    <d v="2020-03-31T00:00:00"/>
    <d v="2020-03-24T00:00:00"/>
    <x v="1"/>
    <m/>
    <m/>
    <x v="6"/>
    <x v="10"/>
  </r>
  <r>
    <s v="Sideswipe-2.0 "/>
    <s v="X13 Gen 1"/>
    <s v="20T2,20T3"/>
    <s v="ThinkPad_Commercial"/>
    <s v="ThinkPad"/>
    <x v="1"/>
    <s v="Wendy Ling1 Ding"/>
    <m/>
    <m/>
    <s v="New Launch"/>
    <x v="109"/>
    <d v="2020-05-22T00:00:00"/>
    <d v="2020-03-31T00:00:00"/>
    <d v="2020-03-24T00:00:00"/>
    <x v="1"/>
    <m/>
    <m/>
    <x v="2"/>
    <x v="10"/>
  </r>
  <r>
    <s v="S540-13ARE"/>
    <s v="82DLCTO1WW"/>
    <s v="82DLCTO1WW"/>
    <s v="Lenovo NB_Consumer"/>
    <s v="IdeaPad"/>
    <x v="2"/>
    <s v="xiays1"/>
    <s v="Angela (LCFC)"/>
    <m/>
    <s v="New Launch"/>
    <x v="109"/>
    <s v="N/A"/>
    <d v="2020-04-10T00:00:00"/>
    <d v="2020-04-03T00:00:00"/>
    <x v="0"/>
    <m/>
    <m/>
    <x v="7"/>
    <x v="4"/>
  </r>
  <r>
    <s v="Yoga Duet7 13IML05"/>
    <s v="82ASCTO1WW"/>
    <s v="82ASCTO1WW"/>
    <s v="Lenovo NB_Consumer"/>
    <s v="Lenovo"/>
    <x v="2"/>
    <s v="gaojh6"/>
    <s v="liuzy34"/>
    <m/>
    <s v="New Launch"/>
    <x v="110"/>
    <s v="N/A"/>
    <d v="2020-04-21T00:00:00"/>
    <d v="2020-04-14T00:00:00"/>
    <x v="0"/>
    <m/>
    <m/>
    <x v="0"/>
    <x v="4"/>
  </r>
  <r>
    <s v="Yoga Duet IML 2020"/>
    <s v="82E9CTO1WW"/>
    <s v="82E9CTO1WW"/>
    <s v="Lenovo NB_Consumer"/>
    <s v="Lenovo"/>
    <x v="2"/>
    <s v="gaojh6"/>
    <s v="liuzy34"/>
    <m/>
    <s v="New Launch"/>
    <x v="110"/>
    <s v="N/A"/>
    <d v="2020-04-21T00:00:00"/>
    <d v="2020-04-14T00:00:00"/>
    <x v="0"/>
    <m/>
    <m/>
    <x v="5"/>
    <x v="4"/>
  </r>
  <r>
    <s v="DRIFT_AMD-2.0"/>
    <s v="T14 AMD Gen 1"/>
    <s v="20UD_x000a_20UE"/>
    <s v="ThinkPad_Commercial"/>
    <s v="ThinkPad"/>
    <x v="1"/>
    <s v="Matt Bodnar"/>
    <m/>
    <m/>
    <s v="New Launch"/>
    <x v="111"/>
    <d v="2020-06-02T00:00:00"/>
    <d v="2020-04-07T00:00:00"/>
    <d v="2020-03-31T00:00:00"/>
    <x v="1"/>
    <m/>
    <m/>
    <x v="8"/>
    <x v="9"/>
  </r>
  <r>
    <s v="SIDESWIPE_AMD-2.0"/>
    <s v="X13 AMD Gen 1"/>
    <s v="20UF_x000a_20UG"/>
    <s v="ThinkPad_Commercial"/>
    <s v="ThinkPad"/>
    <x v="1"/>
    <s v="Matt Bodnar"/>
    <m/>
    <m/>
    <s v="New Launch"/>
    <x v="111"/>
    <d v="2020-06-02T00:00:00"/>
    <d v="2020-04-07T00:00:00"/>
    <d v="2020-03-31T00:00:00"/>
    <x v="1"/>
    <m/>
    <m/>
    <x v="5"/>
    <x v="9"/>
  </r>
  <r>
    <s v=" JAZZ_AMD-2.0"/>
    <s v="T14s AMD Gen 1"/>
    <s v="20UH_x000a_20UJ"/>
    <s v="ThinkPad_Commercial"/>
    <s v="ThinkPad"/>
    <x v="1"/>
    <s v="Matt Bodnar"/>
    <m/>
    <m/>
    <s v="New Launch"/>
    <x v="111"/>
    <d v="2020-06-02T00:00:00"/>
    <d v="2020-04-07T00:00:00"/>
    <d v="2020-03-31T00:00:00"/>
    <x v="1"/>
    <m/>
    <m/>
    <x v="7"/>
    <x v="9"/>
  </r>
  <r>
    <s v="Mercury AMD-1.0"/>
    <s v="E14 Gen2"/>
    <s v="20T6(T)_x000a_20T7(R)"/>
    <s v="ThinkPad_SMB"/>
    <s v="ThinkPad"/>
    <x v="0"/>
    <s v="Serena CY2 Zhou "/>
    <s v="Lydia Tian"/>
    <s v="chenxx13"/>
    <s v="New Launch"/>
    <x v="112"/>
    <d v="2020-06-09T00:00:00"/>
    <d v="2020-04-26T00:00:00"/>
    <d v="2020-04-21T00:00:00"/>
    <x v="1"/>
    <m/>
    <m/>
    <x v="2"/>
    <x v="4"/>
  </r>
  <r>
    <s v="Mars AMD-1.0"/>
    <s v="E15 Gen2"/>
    <s v="20T8(T)_x000a_20T9(R)"/>
    <s v="ThinkPad_SMB"/>
    <s v="ThinkPad"/>
    <x v="0"/>
    <s v="Serena CY2 Zhou "/>
    <s v="Tandy Yin"/>
    <s v="chenxx13"/>
    <s v="New Launch"/>
    <x v="112"/>
    <d v="2020-06-09T00:00:00"/>
    <d v="2020-04-26T00:00:00"/>
    <d v="2020-04-21T00:00:00"/>
    <x v="1"/>
    <m/>
    <m/>
    <x v="1"/>
    <x v="4"/>
  </r>
  <r>
    <s v="Legion GPU Dock"/>
    <s v="82CACTO1WW"/>
    <s v="82CACTO1WW"/>
    <s v="Lenovo NB_Consumer"/>
    <s v="Lenovo"/>
    <x v="2"/>
    <s v="chenling6"/>
    <s v="caijie4"/>
    <m/>
    <s v="New Launch"/>
    <x v="113"/>
    <d v="2020-07-16T00:00:00"/>
    <d v="2020-03-25T00:00:00"/>
    <d v="2020-03-18T00:00:00"/>
    <x v="1"/>
    <m/>
    <m/>
    <x v="4"/>
    <x v="4"/>
  </r>
  <r>
    <s v="Gaming 3 15ARH05"/>
    <s v="82EYCTO1WW"/>
    <s v="82EYCTO1WW"/>
    <s v="Lenovo NB_Consumer"/>
    <s v="IdeaPad"/>
    <x v="2"/>
    <s v="zhuly4"/>
    <s v="angela.liu(LCFC)"/>
    <m/>
    <s v="New Launch"/>
    <x v="114"/>
    <d v="2020-07-07T00:00:00"/>
    <d v="2020-05-19T00:00:00"/>
    <d v="2020-05-12T00:00:00"/>
    <x v="1"/>
    <m/>
    <m/>
    <x v="8"/>
    <x v="4"/>
  </r>
  <r>
    <s v="Odin-1.0"/>
    <s v="L14 AMD Gen 1"/>
    <s v="20U5_x000a_20U6"/>
    <s v="ThinkPad_Commercial"/>
    <s v="ThinkPad"/>
    <x v="1"/>
    <s v="Yang Yang28 Wang"/>
    <m/>
    <m/>
    <s v="New Launch"/>
    <x v="115"/>
    <d v="2020-07-07T00:00:00"/>
    <d v="2020-04-28T00:00:00"/>
    <d v="2020-04-21T00:00:00"/>
    <x v="1"/>
    <m/>
    <m/>
    <x v="4"/>
    <x v="10"/>
  </r>
  <r>
    <s v="Thor-1.0"/>
    <s v="L15 AMD Gen 1"/>
    <s v="20U7_x000a_20U8"/>
    <s v="ThinkPad_Commercial"/>
    <s v="ThinkPad"/>
    <x v="1"/>
    <s v="Yang Yang28 Wang"/>
    <m/>
    <m/>
    <s v="New Launch"/>
    <x v="115"/>
    <d v="2020-07-07T00:00:00"/>
    <d v="2020-04-28T00:00:00"/>
    <d v="2020-04-21T00:00:00"/>
    <x v="1"/>
    <m/>
    <m/>
    <x v="6"/>
    <x v="10"/>
  </r>
  <r>
    <s v="Lenovo V17-IIL"/>
    <s v="82GXCTO1WW"/>
    <s v="82GXCTO1WW"/>
    <s v="Lenovo NB_SMB/Commercial"/>
    <s v="Lenovo"/>
    <x v="0"/>
    <s v="xuren1"/>
    <m/>
    <m/>
    <s v="New Launch"/>
    <x v="115"/>
    <s v="N/A"/>
    <d v="2020-05-26T00:00:00"/>
    <d v="2020-05-19T00:00:00"/>
    <x v="0"/>
    <m/>
    <m/>
    <x v="3"/>
    <x v="4"/>
  </r>
  <r>
    <s v="Flex 5G 14Q8CX05"/>
    <s v="82AKCTO1WW"/>
    <s v="82AKCTO1WW"/>
    <s v="Lenovo NB_Consumer"/>
    <s v="Lenovo"/>
    <x v="2"/>
    <s v="shidp1"/>
    <s v="liuzy34"/>
    <m/>
    <s v="New Launch"/>
    <x v="116"/>
    <s v="NA"/>
    <d v="2020-03-03T00:00:00"/>
    <d v="2020-02-25T00:00:00"/>
    <x v="0"/>
    <m/>
    <m/>
    <x v="6"/>
    <x v="4"/>
  </r>
  <r>
    <s v="Duet 3 10IGL5"/>
    <s v="82ATCTO1WW"/>
    <s v="82ATCTO1WW"/>
    <s v="Lenovo NB_Consumer"/>
    <s v="Lenovo"/>
    <x v="2"/>
    <s v="gaojh6"/>
    <s v="liuzy34"/>
    <m/>
    <s v="New Launch"/>
    <x v="117"/>
    <s v="N/A"/>
    <d v="2020-06-03T00:00:00"/>
    <d v="2020-03-20T00:00:00"/>
    <x v="0"/>
    <m/>
    <m/>
    <x v="5"/>
    <x v="4"/>
  </r>
  <r>
    <s v="IP 3 17IIL05"/>
    <s v="81WFCTO1WW"/>
    <s v="81WFCTO1WW"/>
    <s v="Lenovo NB_Consumer"/>
    <s v="IdeaPad"/>
    <x v="2"/>
    <s v="tangmw2"/>
    <s v="'Zhu, Bonnie' &lt;Bonnie.Zhu@lcfuturecenter.com&gt;"/>
    <m/>
    <s v="New Launch"/>
    <x v="118"/>
    <d v="2020-07-28T00:00:00"/>
    <d v="2020-05-26T00:00:00"/>
    <d v="2020-05-19T00:00:00"/>
    <x v="1"/>
    <m/>
    <m/>
    <x v="0"/>
    <x v="4"/>
  </r>
  <r>
    <s v="Raptor-1.0"/>
    <s v="P15 Gen 1"/>
    <s v="20ST_x000a_20SU"/>
    <s v="ThinkPad_Commercial"/>
    <s v="ThinkPad"/>
    <x v="1"/>
    <s v="Alphonso Tillman2"/>
    <m/>
    <m/>
    <s v="New Launch"/>
    <x v="119"/>
    <d v="2020-07-21T00:00:00"/>
    <d v="2020-06-09T00:00:00"/>
    <d v="2020-06-16T00:00:00"/>
    <x v="1"/>
    <m/>
    <m/>
    <x v="6"/>
    <x v="11"/>
  </r>
  <r>
    <s v="PADMEP-3.0"/>
    <s v="P1 Gen 3"/>
    <s v="20TH,20TJ"/>
    <s v="ThinkPad_Commercial"/>
    <s v="ThinkPad"/>
    <x v="1"/>
    <s v="Britt Davis"/>
    <m/>
    <m/>
    <s v="New Launch"/>
    <x v="119"/>
    <d v="2020-07-21T00:00:00"/>
    <d v="2020-06-23T00:00:00"/>
    <d v="2020-06-16T00:00:00"/>
    <x v="1"/>
    <m/>
    <m/>
    <x v="5"/>
    <x v="11"/>
  </r>
  <r>
    <s v="Legion C7 15IMH05"/>
    <s v="82EHCTO1WW"/>
    <s v="82EHCTO1WW"/>
    <s v="Lenovo NB_Consumer"/>
    <s v="Lenovo"/>
    <x v="2"/>
    <s v="chenling6"/>
    <s v="qianmei1"/>
    <m/>
    <s v="New Launch"/>
    <x v="120"/>
    <d v="2020-08-05T00:00:00"/>
    <s v="2020/5/25(TBD)"/>
    <d v="2020-05-18T00:00:00"/>
    <x v="1"/>
    <m/>
    <m/>
    <x v="3"/>
    <x v="4"/>
  </r>
  <r>
    <s v="Blackbird-1.0"/>
    <s v="P17 Gen 1"/>
    <s v="20SN_x000a_20SQ"/>
    <s v="ThinkPad_Commercial"/>
    <s v="ThinkPad"/>
    <x v="1"/>
    <s v="Alphonso Tillman2"/>
    <m/>
    <m/>
    <s v="New Launch"/>
    <x v="121"/>
    <d v="2020-07-28T00:00:00"/>
    <d v="2020-06-16T00:00:00"/>
    <d v="2020-06-23T00:00:00"/>
    <x v="1"/>
    <m/>
    <m/>
    <x v="4"/>
    <x v="11"/>
  </r>
  <r>
    <s v="Legion5 15ARH05H"/>
    <s v="82B1CTO1WW"/>
    <s v="82B1CTO1WW"/>
    <s v="Lenovo NB_Consumer"/>
    <s v="Lenovo"/>
    <x v="2"/>
    <s v="chenling6"/>
    <s v="huangcy6"/>
    <m/>
    <s v="New Launch"/>
    <x v="122"/>
    <d v="2020-08-10T00:00:00"/>
    <d v="2020-06-30T00:00:00"/>
    <d v="2020-06-23T00:00:00"/>
    <x v="1"/>
    <m/>
    <m/>
    <x v="1"/>
    <x v="4"/>
  </r>
  <r>
    <s v="Legion5P 15ARH05H"/>
    <s v="82GUCTO1WW"/>
    <s v="82GUCTO1WW"/>
    <s v="Lenovo NB_Consumer"/>
    <s v="Lenovo"/>
    <x v="2"/>
    <s v="chenling6"/>
    <s v="huangcy6"/>
    <m/>
    <s v="New Launch"/>
    <x v="122"/>
    <d v="2020-08-11T00:00:00"/>
    <d v="2020-06-30T00:00:00"/>
    <d v="2020-06-23T00:00:00"/>
    <x v="1"/>
    <m/>
    <m/>
    <x v="8"/>
    <x v="4"/>
  </r>
  <r>
    <s v="PADMEX-3.0"/>
    <s v="X1 Extreme Gen 3"/>
    <s v="20TL,20TK"/>
    <s v="ThinkPad_Commercial"/>
    <s v="ThinkPad"/>
    <x v="1"/>
    <s v="Britt Davis"/>
    <m/>
    <m/>
    <s v="New Launch"/>
    <x v="123"/>
    <d v="2020-08-04T00:00:00"/>
    <d v="2020-06-23T00:00:00"/>
    <d v="2020-06-16T00:00:00"/>
    <x v="1"/>
    <m/>
    <m/>
    <x v="8"/>
    <x v="11"/>
  </r>
  <r>
    <s v="THOR_P-1.0"/>
    <s v="T15p Gen 1"/>
    <s v="20TN_x000a_20TM"/>
    <s v="ThinkPad_Commercial"/>
    <s v="ThinkPad"/>
    <x v="1"/>
    <s v="Alphonso Tillman2"/>
    <m/>
    <m/>
    <s v="New Launch"/>
    <x v="123"/>
    <d v="2020-08-04T00:00:00"/>
    <d v="2020-06-23T00:00:00"/>
    <d v="2020-06-30T00:00:00"/>
    <x v="1"/>
    <s v="THOR-P T15 CTO"/>
    <s v="NB Table25 CMLTP 2020 - P15v/T15p Gen1"/>
    <x v="3"/>
    <x v="11"/>
  </r>
  <r>
    <s v="THOR_P-1.0"/>
    <s v="P15v Gen 1"/>
    <s v="20TQ_x000a_20TR"/>
    <s v="ThinkPad_Commercial"/>
    <s v="ThinkPad"/>
    <x v="1"/>
    <s v="Alphonso Tillman2"/>
    <m/>
    <m/>
    <s v="New Launch"/>
    <x v="123"/>
    <d v="2020-08-04T00:00:00"/>
    <d v="2020-06-23T00:00:00"/>
    <d v="2020-06-30T00:00:00"/>
    <x v="1"/>
    <m/>
    <m/>
    <x v="5"/>
    <x v="11"/>
  </r>
  <r>
    <s v="Yoga 9 15IMH5"/>
    <s v="82DECTO1WW"/>
    <s v="82DECTO1WW"/>
    <s v="Lenovo NB_Consumer"/>
    <s v="Lenovo"/>
    <x v="2"/>
    <s v="gusy1"/>
    <s v="Yuanjing An"/>
    <m/>
    <s v="New Launch"/>
    <x v="124"/>
    <d v="2020-08-21T00:00:00"/>
    <d v="2020-06-26T00:00:00"/>
    <d v="2020-06-19T00:00:00"/>
    <x v="1"/>
    <m/>
    <m/>
    <x v="1"/>
    <x v="4"/>
  </r>
  <r>
    <s v="Yoga Slim7 15IMH05"/>
    <s v="82ABCTO1WW"/>
    <s v="82ABCTO1WW"/>
    <s v="Lenovo NB_Consumer"/>
    <s v="Lenovo"/>
    <x v="2"/>
    <s v="wangzq10"/>
    <s v="TBD"/>
    <m/>
    <s v="New Launch"/>
    <x v="125"/>
    <d v="2020-09-07T00:00:00"/>
    <d v="2020-03-13T00:00:00"/>
    <d v="2020-03-06T00:00:00"/>
    <x v="1"/>
    <m/>
    <m/>
    <x v="5"/>
    <x v="4"/>
  </r>
  <r>
    <s v="Slim 7 15IMH05"/>
    <s v="82AECTO1WW"/>
    <s v="82AECTO1WW"/>
    <s v="Lenovo NB_Consumer"/>
    <s v="Lenovo"/>
    <x v="2"/>
    <s v="wangzq10"/>
    <s v="TBD"/>
    <m/>
    <s v="New Launch"/>
    <x v="125"/>
    <d v="2020-09-07T00:00:00"/>
    <d v="2020-03-13T00:00:00"/>
    <d v="2020-03-06T00:00:00"/>
    <x v="1"/>
    <m/>
    <m/>
    <x v="5"/>
    <x v="4"/>
  </r>
  <r>
    <s v="YG Creator715IMH05"/>
    <s v="82DSCTO1WW"/>
    <s v="82DSCTO1WW"/>
    <s v="Lenovo NB_Consumer"/>
    <s v="Lenovo"/>
    <x v="2"/>
    <s v="wangzq10"/>
    <s v="TBD"/>
    <m/>
    <m/>
    <x v="125"/>
    <d v="2020-09-07T00:00:00"/>
    <d v="2020-03-13T00:00:00"/>
    <d v="2020-03-06T00:00:00"/>
    <x v="1"/>
    <m/>
    <m/>
    <x v="8"/>
    <x v="4"/>
  </r>
  <r>
    <s v="Legion5 17ARH05H"/>
    <s v="82GNCTO1WW"/>
    <s v="82GNCTO1WW"/>
    <s v="Lenovo NB_Consumer"/>
    <s v="Lenovo"/>
    <x v="2"/>
    <s v="chenling6"/>
    <s v="wangyf5"/>
    <m/>
    <s v="New Launch"/>
    <x v="126"/>
    <d v="2020-09-08T00:00:00"/>
    <d v="2020-07-09T00:00:00"/>
    <d v="2020-07-02T00:00:00"/>
    <x v="1"/>
    <m/>
    <m/>
    <x v="0"/>
    <x v="4"/>
  </r>
  <r>
    <s v="_x0009_100e Windows 2nd Gen PLK"/>
    <s v="Lenovo 100e 2nd Gen"/>
    <s v="82GJ"/>
    <s v="ThinkPad_Commercial"/>
    <s v="ThinkPad"/>
    <x v="1"/>
    <s v="Tianyu TY5 Xu"/>
    <m/>
    <m/>
    <s v="New Launch"/>
    <x v="126"/>
    <s v="NA"/>
    <d v="2020-07-27T00:00:00"/>
    <d v="2020-07-20T00:00:00"/>
    <x v="0"/>
    <s v="TBD"/>
    <m/>
    <x v="7"/>
    <x v="4"/>
  </r>
  <r>
    <s v="_x0009_300e Windows 2nd Gen PLK"/>
    <s v="Lenovo 300e 2nd Gen"/>
    <s v="82GK"/>
    <s v="ThinkPad_Commercial"/>
    <s v="ThinkPad"/>
    <x v="1"/>
    <s v="Tianyu TY5 Xu"/>
    <m/>
    <m/>
    <s v="New Launch"/>
    <x v="126"/>
    <s v="NA"/>
    <d v="2020-07-27T00:00:00"/>
    <d v="2020-07-20T00:00:00"/>
    <x v="0"/>
    <m/>
    <m/>
    <x v="4"/>
    <x v="4"/>
  </r>
  <r>
    <s v="IP 1 11ADA05"/>
    <s v="82GVCTO1WW"/>
    <s v="82GVCTO1WW"/>
    <s v="Lenovo NB_Consumer"/>
    <s v="IdeaPad"/>
    <x v="2"/>
    <s v="raochun1"/>
    <e v="#N/A"/>
    <m/>
    <s v="New Launch"/>
    <x v="127"/>
    <s v="N/A"/>
    <d v="2020-07-21T00:00:00"/>
    <d v="2020-07-14T00:00:00"/>
    <x v="0"/>
    <m/>
    <m/>
    <x v="2"/>
    <x v="4"/>
  </r>
  <r>
    <s v="IP 1 14ADA05"/>
    <s v="82GWCTO1WW"/>
    <s v="82GWCTO1WW"/>
    <s v="Lenovo NB_Consumer"/>
    <s v="IdeaPad"/>
    <x v="2"/>
    <s v="raochun1"/>
    <e v="#N/A"/>
    <m/>
    <s v="New Launch"/>
    <x v="127"/>
    <s v="N/A"/>
    <d v="2020-07-21T00:00:00"/>
    <d v="2020-07-14T00:00:00"/>
    <x v="0"/>
    <m/>
    <m/>
    <x v="2"/>
    <x v="4"/>
  </r>
  <r>
    <s v="LARK-1.0"/>
    <s v="X1 Fold G1"/>
    <s v="20RK_x000a_20RL"/>
    <s v="ThinkPad_Commercial"/>
    <s v="ThinkPad"/>
    <x v="1"/>
    <s v="Britt Davis"/>
    <m/>
    <m/>
    <s v="New Launch"/>
    <x v="128"/>
    <d v="2020-09-01T00:00:00"/>
    <d v="2020-09-01T00:00:00"/>
    <d v="2020-08-25T00:00:00"/>
    <x v="1"/>
    <m/>
    <m/>
    <x v="5"/>
    <x v="10"/>
  </r>
  <r>
    <s v="Yoga 5G 14Q8CX05"/>
    <s v="81XECTO1WW"/>
    <s v="81XECTO1WW"/>
    <s v="Lenovo NB_Consumer"/>
    <s v="Lenovo"/>
    <x v="2"/>
    <s v="shidp1"/>
    <s v="liuzy34"/>
    <m/>
    <s v="New Launch"/>
    <x v="129"/>
    <s v="NA"/>
    <d v="2020-03-03T00:00:00"/>
    <d v="2020-02-25T00:00:00"/>
    <x v="0"/>
    <m/>
    <m/>
    <x v="0"/>
    <x v="4"/>
  </r>
  <r>
    <s v="Yoga 6 13ARE05"/>
    <s v="82FNCTO1WW"/>
    <s v="82FNCTO1WW"/>
    <s v="Lenovo NB_Consumer"/>
    <s v="Lenovo"/>
    <x v="2"/>
    <s v="gaojh6"/>
    <e v="#N/A"/>
    <m/>
    <s v="New Launch"/>
    <x v="130"/>
    <d v="2020-09-30T00:00:00"/>
    <d v="2020-08-07T00:00:00"/>
    <d v="2020-07-31T00:00:00"/>
    <x v="1"/>
    <m/>
    <m/>
    <x v="0"/>
    <x v="4"/>
  </r>
  <r>
    <s v="ThinkBook 15p IMH"/>
    <s v="20V3CTO1WW"/>
    <s v="20V3CTO1WW"/>
    <s v="Lenovo NB_SMB/Commercial"/>
    <s v="ThinkBook"/>
    <x v="0"/>
    <s v="Serena CY2 Zhou "/>
    <s v="Shuang.Ma@lcfuturecenter.com"/>
    <s v="Wendy HW9 Zhang &lt;zhanghw9@lenovo.com&gt;"/>
    <s v="New Launch"/>
    <x v="131"/>
    <d v="2020-09-21T00:00:00"/>
    <d v="2020-08-03T00:00:00"/>
    <d v="2020-07-27T00:00:00"/>
    <x v="1"/>
    <m/>
    <m/>
    <x v="8"/>
    <x v="4"/>
  </r>
  <r>
    <s v="ThinkBook 14 G2 ARE"/>
    <s v="20VFCTO1WW"/>
    <s v="20VFCTO1WW"/>
    <s v="Lenovo NB_SMB/Commercial"/>
    <s v="ThinkBook"/>
    <x v="0"/>
    <s v="Yun Yun1 Ding"/>
    <s v="sunwya"/>
    <s v="Liuyun"/>
    <s v="New Launch"/>
    <x v="131"/>
    <d v="2020-09-21T00:00:00"/>
    <d v="2020-08-10T00:00:00"/>
    <d v="2020-08-03T00:00:00"/>
    <x v="1"/>
    <m/>
    <m/>
    <x v="8"/>
    <x v="4"/>
  </r>
  <r>
    <s v="ThinkBook 15 G2 ARE"/>
    <s v="20VGCTO1WW"/>
    <s v="20VGCTO1WW"/>
    <s v="Lenovo NB_SMB/Commercial"/>
    <s v="ThinkBook"/>
    <x v="0"/>
    <s v="Yun Yun1 Ding"/>
    <s v="zhumei1"/>
    <s v="Liuyun"/>
    <s v="New Launch"/>
    <x v="131"/>
    <d v="2020-09-21T00:00:00"/>
    <d v="2020-08-10T00:00:00"/>
    <d v="2020-08-03T00:00:00"/>
    <x v="1"/>
    <m/>
    <m/>
    <x v="6"/>
    <x v="4"/>
  </r>
  <r>
    <s v="Yoga 9 14ITL5"/>
    <s v="82BGCTO1WW"/>
    <s v="82BGCTO1WW"/>
    <s v="Lenovo NB_Consumer"/>
    <s v="Lenovo"/>
    <x v="2"/>
    <s v="gusy1"/>
    <s v="Liu Lei"/>
    <m/>
    <s v="New Launch"/>
    <x v="129"/>
    <d v="2020-10-09T00:00:00"/>
    <d v="2020-07-27T00:00:00"/>
    <d v="2020-07-20T00:00:00"/>
    <x v="1"/>
    <m/>
    <m/>
    <x v="4"/>
    <x v="4"/>
  </r>
  <r>
    <s v="Lenovo E41-55"/>
    <s v="82FJCTO1WW"/>
    <s v="82FJCTO1WW"/>
    <s v="ThinkPad_Commercial"/>
    <s v="EDU"/>
    <x v="1"/>
    <s v="Tianyu TY5 Xu"/>
    <m/>
    <m/>
    <s v="New Launch"/>
    <x v="132"/>
    <s v="N/A"/>
    <d v="2020-08-28T00:00:00"/>
    <d v="2020-08-21T00:00:00"/>
    <x v="0"/>
    <m/>
    <m/>
    <x v="6"/>
    <x v="4"/>
  </r>
  <r>
    <s v="Yoga Slim 9 14ITL5"/>
    <s v="82D1CTO1WW"/>
    <s v="82D1CTO1WW"/>
    <s v="Lenovo NB_Consumer"/>
    <s v="Lenovo"/>
    <x v="2"/>
    <s v="xiays1"/>
    <s v="Yubei (zhaoyb3)"/>
    <m/>
    <s v="New Launch"/>
    <x v="132"/>
    <d v="2020-10-12T00:00:00"/>
    <d v="2020-07-31T00:00:00"/>
    <d v="2020-07-24T00:00:00"/>
    <x v="1"/>
    <m/>
    <m/>
    <x v="2"/>
    <x v="4"/>
  </r>
  <r>
    <s v="Slim 9 14ITL5"/>
    <s v="82D2CTO1WW"/>
    <s v="82D2CTO1WW"/>
    <s v="Lenovo NB_Consumer"/>
    <s v="IdeaPad"/>
    <x v="2"/>
    <s v="xiays1"/>
    <s v="Yubei (zhaoyb3)"/>
    <m/>
    <s v="New Launch"/>
    <x v="132"/>
    <d v="2020-10-12T00:00:00"/>
    <d v="2020-07-31T00:00:00"/>
    <d v="2020-07-24T00:00:00"/>
    <x v="1"/>
    <m/>
    <m/>
    <x v="2"/>
    <x v="4"/>
  </r>
  <r>
    <s v="YogaS7Carbon13ITL5"/>
    <s v="82EVCTO1WW"/>
    <s v="82EVCTO1WW"/>
    <s v="Lenovo NB_Consumer"/>
    <s v="Lenovo"/>
    <x v="2"/>
    <s v="xiays1"/>
    <s v="Liu Lei (liulei26)"/>
    <m/>
    <s v="New Launch"/>
    <x v="132"/>
    <d v="2020-10-12T00:00:00"/>
    <d v="2020-08-24T00:00:00"/>
    <d v="2020-08-17T00:00:00"/>
    <x v="1"/>
    <m/>
    <m/>
    <x v="0"/>
    <x v="4"/>
  </r>
  <r>
    <s v="Legion S7 15IMH5"/>
    <s v="82BCCTO1WW"/>
    <s v="82BCCTO1WW"/>
    <s v="Lenovo NB_Consumer"/>
    <s v="Lenovo"/>
    <x v="2"/>
    <s v="chenling6"/>
    <s v="wangyf5,xiemeng2"/>
    <m/>
    <s v="New Launch"/>
    <x v="129"/>
    <d v="2020-10-09T00:00:00"/>
    <d v="2020-08-03T00:00:00"/>
    <d v="2020-07-27T00:00:00"/>
    <x v="1"/>
    <m/>
    <m/>
    <x v="1"/>
    <x v="4"/>
  </r>
  <r>
    <s v="Yoga 7 14ITL5"/>
    <s v="82BHCTO1WW"/>
    <s v="82BHCTO1WW"/>
    <s v="Lenovo NB_Consumer"/>
    <s v="Lenovo"/>
    <x v="2"/>
    <s v="gusy1"/>
    <s v="Lucia Zhang"/>
    <m/>
    <s v="New Launch"/>
    <x v="133"/>
    <d v="2020-10-14T00:00:00"/>
    <d v="2020-08-10T00:00:00"/>
    <d v="2020-08-03T00:00:00"/>
    <x v="1"/>
    <m/>
    <m/>
    <x v="0"/>
    <x v="4"/>
  </r>
  <r>
    <s v="Yoga 7 15ITL5"/>
    <s v="82BJCTO1WW"/>
    <s v="82BJCTO1WW"/>
    <s v="Lenovo NB_Consumer"/>
    <s v="Lenovo"/>
    <x v="2"/>
    <s v="gusy1"/>
    <s v="Mandy Qian"/>
    <m/>
    <s v="New Launch"/>
    <x v="133"/>
    <d v="2020-10-14T00:00:00"/>
    <d v="2020-08-10T00:00:00"/>
    <d v="2020-08-03T00:00:00"/>
    <x v="1"/>
    <m/>
    <m/>
    <x v="7"/>
    <x v="4"/>
  </r>
  <r>
    <s v="IP 5 14ITL05"/>
    <s v="82FECTO1WW"/>
    <s v="82FECTO1WW"/>
    <s v="Lenovo NB_Consumer"/>
    <s v="IdeaPad"/>
    <x v="2"/>
    <s v="xiays1"/>
    <s v="Jilly (Compal)"/>
    <m/>
    <s v="New Launch"/>
    <x v="133"/>
    <d v="2020-10-07T00:00:00"/>
    <d v="2020-08-12T00:00:00"/>
    <d v="2020-08-05T00:00:00"/>
    <x v="1"/>
    <m/>
    <m/>
    <x v="5"/>
    <x v="4"/>
  </r>
  <r>
    <s v="IP 5 15ITL05"/>
    <s v="82FGCTO1WW"/>
    <s v="82FGCTO1WW"/>
    <s v="Lenovo NB_Consumer"/>
    <s v="IdeaPad"/>
    <x v="2"/>
    <s v="xiays1"/>
    <s v="Sarah (LCFC)"/>
    <m/>
    <s v="New Launch"/>
    <x v="133"/>
    <d v="2020-10-09T00:00:00"/>
    <d v="2020-08-14T00:00:00"/>
    <d v="2020-08-07T00:00:00"/>
    <x v="1"/>
    <m/>
    <m/>
    <x v="3"/>
    <x v="4"/>
  </r>
  <r>
    <s v="Yoga Slim 7 Pro 14ITL5"/>
    <s v="82FXCTO1WW"/>
    <s v="82FXCTO1WW"/>
    <s v="Lenovo NB_Consumer"/>
    <s v="Lenovo"/>
    <x v="2"/>
    <s v="wangzq10"/>
    <s v="TBD"/>
    <m/>
    <s v="New Launch"/>
    <x v="133"/>
    <d v="2020-10-14T00:00:00"/>
    <d v="2020-09-09T00:00:00"/>
    <d v="2020-09-02T00:00:00"/>
    <x v="1"/>
    <m/>
    <m/>
    <x v="5"/>
    <x v="4"/>
  </r>
  <r>
    <s v="ThinkBook 14 G2 ITL"/>
    <s v="20VDCTO1WW"/>
    <s v="20VDCTO1WW"/>
    <s v="Lenovo NB_SMB/Commercial"/>
    <s v="ThinkBook"/>
    <x v="0"/>
    <s v="Yun Yun1 Ding"/>
    <s v="Baily"/>
    <s v="Liuyun"/>
    <s v="New Launch"/>
    <x v="133"/>
    <d v="2020-09-30T00:00:00"/>
    <d v="2020-08-19T00:00:00"/>
    <d v="2020-08-12T00:00:00"/>
    <x v="1"/>
    <m/>
    <m/>
    <x v="7"/>
    <x v="4"/>
  </r>
  <r>
    <s v="ThinkBook 15 G2 ITL"/>
    <s v="20VECTO1WW"/>
    <s v="20VECTO1WW"/>
    <s v="Lenovo NB_SMB/Commercial"/>
    <s v="ThinkBook"/>
    <x v="0"/>
    <s v="Yun Yun1 Ding"/>
    <s v="zhumei1"/>
    <s v="Liuyun"/>
    <s v="New Launch"/>
    <x v="133"/>
    <d v="2020-09-30T00:00:00"/>
    <d v="2020-08-19T00:00:00"/>
    <d v="2020-08-12T00:00:00"/>
    <x v="1"/>
    <m/>
    <m/>
    <x v="4"/>
    <x v="4"/>
  </r>
  <r>
    <s v="ThinkBook 13s G2 ITL"/>
    <s v="20V9CTO1WW"/>
    <s v="20V9CTO1WW"/>
    <s v="Lenovo NB_SMB/Commercial"/>
    <s v="ThinkBook"/>
    <x v="0"/>
    <s v="Ricki RQ3 Liu "/>
    <s v="Fengas1_x000a_Vivian Feng"/>
    <s v="Duan Yi"/>
    <s v="New Launch"/>
    <x v="133"/>
    <d v="2020-09-30T00:00:00"/>
    <d v="2020-08-19T00:00:00"/>
    <d v="2020-08-12T00:00:00"/>
    <x v="1"/>
    <m/>
    <m/>
    <x v="3"/>
    <x v="4"/>
  </r>
  <r>
    <s v="ThinkBook 14s G2 ITL"/>
    <s v="20VACTO1WW"/>
    <s v="20VACTO1WW"/>
    <s v="Lenovo NB_SMB/Commercial"/>
    <s v="Lenovo"/>
    <x v="0"/>
    <s v="Ricki RQ3 Liu "/>
    <s v="Quejf2_x000a_Jinfeng Que"/>
    <s v="Duan Yi"/>
    <s v="New Launch"/>
    <x v="133"/>
    <d v="2020-09-30T00:00:00"/>
    <d v="2020-08-19T00:00:00"/>
    <d v="2020-08-12T00:00:00"/>
    <x v="1"/>
    <m/>
    <m/>
    <x v="4"/>
    <x v="4"/>
  </r>
  <r>
    <s v="S540-13ITL"/>
    <s v="82H1CTO1WW"/>
    <s v="82H1CTO1WW"/>
    <s v="Lenovo NB_Consumer"/>
    <s v="IdeaPad"/>
    <x v="2"/>
    <s v="xiays1"/>
    <s v="Chen Yan (LCFC)"/>
    <m/>
    <s v="New Launch"/>
    <x v="134"/>
    <d v="2020-10-27T00:00:00"/>
    <d v="2020-09-01T00:00:00"/>
    <d v="2020-08-25T00:00:00"/>
    <x v="1"/>
    <m/>
    <m/>
    <x v="5"/>
    <x v="4"/>
  </r>
  <r>
    <s v="Yoga Slim 7 13ITL5"/>
    <s v="82CUCTO1WW"/>
    <s v="82CUCTO1WW"/>
    <s v="Lenovo NB_Consumer"/>
    <s v="Lenovo"/>
    <x v="2"/>
    <s v="xiays1"/>
    <s v="Liu Lei (liulei26)"/>
    <m/>
    <s v="New Launch"/>
    <x v="135"/>
    <d v="2020-10-30T00:00:00"/>
    <d v="2020-08-14T00:00:00"/>
    <d v="2020-08-07T00:00:00"/>
    <x v="1"/>
    <m/>
    <m/>
    <x v="7"/>
    <x v="4"/>
  </r>
  <r>
    <s v="Flex 5 14ITL05"/>
    <s v="82HSCTO1WW"/>
    <s v="82HSCTO1WW"/>
    <s v="Lenovo NB_Consumer"/>
    <s v="IdeaPad"/>
    <x v="2"/>
    <s v="gusy1"/>
    <s v="ChunXia Wu"/>
    <m/>
    <s v="New Launch"/>
    <x v="135"/>
    <d v="2020-10-30T00:00:00"/>
    <d v="2020-09-04T00:00:00"/>
    <d v="2020-08-28T00:00:00"/>
    <x v="1"/>
    <m/>
    <m/>
    <x v="3"/>
    <x v="4"/>
  </r>
  <r>
    <s v="Flex 5 15ITL05"/>
    <s v="82HTCTO1WW"/>
    <s v="82HTCTO1WW"/>
    <s v="Lenovo NB_Consumer"/>
    <s v="IdeaPad"/>
    <x v="2"/>
    <s v="gusy1"/>
    <s v="Zhang Lei"/>
    <m/>
    <s v="New Launch"/>
    <x v="135"/>
    <d v="2020-10-30T00:00:00"/>
    <d v="2020-09-04T00:00:00"/>
    <d v="2020-08-28T00:00:00"/>
    <x v="1"/>
    <m/>
    <m/>
    <x v="1"/>
    <x v="4"/>
  </r>
  <r>
    <s v="ThinkBook 13s G2 ARE"/>
    <s v="20WCCTO1WW"/>
    <s v="20WCCTO1WW"/>
    <s v="Lenovo NB_SMB/Commercial"/>
    <s v="ThinkBook"/>
    <x v="0"/>
    <s v="Ricki RQ3 Liu "/>
    <m/>
    <m/>
    <s v="New Launch"/>
    <x v="136"/>
    <d v="2020-10-19T00:00:00"/>
    <d v="2020-08-31T00:00:00"/>
    <d v="2020-08-24T00:00:00"/>
    <x v="1"/>
    <m/>
    <m/>
    <x v="7"/>
    <x v="4"/>
  </r>
  <r>
    <s v="Yoga Slim7 14ITL05"/>
    <s v="82A3CTO1WW"/>
    <s v="82A3CTO1WW"/>
    <s v="Lenovo NB_Consumer"/>
    <s v="Lenovo"/>
    <x v="2"/>
    <s v="wangzq10"/>
    <s v="TBD"/>
    <m/>
    <s v="New Launch"/>
    <x v="137"/>
    <d v="2020-11-04T00:00:00"/>
    <d v="2020-09-10T00:00:00"/>
    <d v="2020-09-03T00:00:00"/>
    <x v="1"/>
    <m/>
    <m/>
    <x v="4"/>
    <x v="4"/>
  </r>
  <r>
    <s v="Slim 7 14ITL05"/>
    <s v="82A6CTO1WW"/>
    <s v="82A6CTO1WW"/>
    <s v="Lenovo NB_Consumer"/>
    <s v="IdeaPad"/>
    <x v="2"/>
    <s v="wangzq10"/>
    <s v="TBD"/>
    <m/>
    <s v="New Launch"/>
    <x v="137"/>
    <d v="2020-11-04T00:00:00"/>
    <d v="2020-09-10T00:00:00"/>
    <d v="2020-09-03T00:00:00"/>
    <x v="1"/>
    <m/>
    <m/>
    <x v="4"/>
    <x v="4"/>
  </r>
  <r>
    <s v="Yoga Slim7 15ITL05"/>
    <s v="82ACCTO1WW"/>
    <s v="82ACCTO1WW"/>
    <s v="Lenovo NB_Consumer"/>
    <s v="Lenovo"/>
    <x v="2"/>
    <s v="wangzq10"/>
    <s v="TBD"/>
    <m/>
    <s v="New Launch"/>
    <x v="137"/>
    <d v="2020-11-04T00:00:00"/>
    <d v="2020-09-10T00:00:00"/>
    <d v="2020-09-03T00:00:00"/>
    <x v="1"/>
    <m/>
    <m/>
    <x v="2"/>
    <x v="4"/>
  </r>
  <r>
    <s v="Slim 7 15ITL05"/>
    <s v="82AFCTO1WW"/>
    <s v="82AFCTO1WW"/>
    <s v="Lenovo NB_Consumer"/>
    <s v="IdeaPad"/>
    <x v="2"/>
    <s v="wangzq10"/>
    <s v="TBD"/>
    <m/>
    <s v="New Launch"/>
    <x v="137"/>
    <d v="2020-11-04T00:00:00"/>
    <d v="2020-09-10T00:00:00"/>
    <d v="2020-09-03T00:00:00"/>
    <x v="1"/>
    <m/>
    <m/>
    <x v="2"/>
    <x v="4"/>
  </r>
  <r>
    <s v="100e Win 2nd Gen(Brazil)"/>
    <s v="Lenovo 100e 2nd Gen_BRL"/>
    <s v="82LR"/>
    <s v="ThinkPad_Commercial"/>
    <s v="ThinkPad"/>
    <x v="1"/>
    <s v="Tianyu TY5 Xu"/>
    <m/>
    <m/>
    <s v="New Launch"/>
    <x v="138"/>
    <s v="NA"/>
    <d v="2020-06-26T00:00:00"/>
    <d v="2020-06-19T00:00:00"/>
    <x v="0"/>
    <m/>
    <m/>
    <x v="3"/>
    <x v="12"/>
  </r>
  <r>
    <s v="100e Chromebook 2nd Gen AST(Brazil)"/>
    <s v="Lenovo 100e Chromebook 2nd Gen AST_BRL"/>
    <s v="82LS"/>
    <s v="ThinkPad_Commercial"/>
    <s v="ThinkPad"/>
    <x v="1"/>
    <s v="Tianyu TY5 Xu"/>
    <m/>
    <m/>
    <s v="New Launch"/>
    <x v="138"/>
    <s v="NA"/>
    <d v="2020-07-04T00:00:00"/>
    <d v="2020-06-27T00:00:00"/>
    <x v="0"/>
    <m/>
    <m/>
    <x v="3"/>
    <x v="12"/>
  </r>
  <r>
    <s v="ThinkBook 14s Yoga ITL"/>
    <s v="20WECTO1WW"/>
    <s v="20WECTO1WW"/>
    <s v="Lenovo NB_SMB/Commercial"/>
    <s v="Lenovo"/>
    <x v="0"/>
    <s v="xuren1"/>
    <s v="Fengas1_x000a_Vivian Feng"/>
    <s v="Scarlett"/>
    <s v="New Launch"/>
    <x v="139"/>
    <d v="2020-10-30T00:00:00"/>
    <d v="2020-09-21T00:00:00"/>
    <d v="2020-09-14T00:00:00"/>
    <x v="1"/>
    <m/>
    <m/>
    <x v="6"/>
    <x v="12"/>
  </r>
  <r>
    <s v="Yoga Slim 7 Pro 14ARH5"/>
    <s v="82LACTO1WW"/>
    <s v="82LACTO1WW"/>
    <m/>
    <m/>
    <x v="2"/>
    <s v="wangzq10"/>
    <m/>
    <m/>
    <s v="New Launch"/>
    <x v="140"/>
    <d v="2020-11-14T00:00:00"/>
    <d v="2020-09-19T00:00:00"/>
    <d v="2020-09-12T00:00:00"/>
    <x v="1"/>
    <m/>
    <m/>
    <x v="3"/>
    <x v="4"/>
  </r>
  <r>
    <s v="Ares-2.0"/>
    <s v="L13 Clam G2"/>
    <s v="20VH_x000a_20VJ"/>
    <s v="ThinkPad_Commercial"/>
    <s v="ThinkPad"/>
    <x v="1"/>
    <s v="Claire XY6 Zhu"/>
    <m/>
    <m/>
    <s v="New Launch"/>
    <x v="141"/>
    <d v="2020-11-03T00:00:00"/>
    <d v="2020-09-08T00:00:00"/>
    <d v="2020-09-01T00:00:00"/>
    <x v="1"/>
    <m/>
    <m/>
    <x v="0"/>
    <x v="13"/>
  </r>
  <r>
    <s v="Ares-2.0"/>
    <s v="L13 Yoga G2"/>
    <s v="20VK_x000a_20VL"/>
    <s v="ThinkPad_Commercial"/>
    <s v="ThinkPad"/>
    <x v="1"/>
    <s v="Claire XY6 Zhu"/>
    <m/>
    <m/>
    <s v="New Launch"/>
    <x v="141"/>
    <d v="2020-11-03T00:00:00"/>
    <d v="2020-09-08T00:00:00"/>
    <d v="2020-09-01T00:00:00"/>
    <x v="1"/>
    <m/>
    <m/>
    <x v="2"/>
    <x v="13"/>
  </r>
  <r>
    <s v="Ares-2.0"/>
    <s v="S2 Clam G6"/>
    <s v="20VM"/>
    <s v="ThinkPad_Commercial"/>
    <s v="ThinkPad"/>
    <x v="1"/>
    <s v="Claire XY6 Zhu"/>
    <m/>
    <m/>
    <s v="New Launch"/>
    <x v="141"/>
    <s v="N/A"/>
    <d v="2020-09-08T00:00:00"/>
    <d v="2020-09-01T00:00:00"/>
    <x v="0"/>
    <m/>
    <m/>
    <x v="0"/>
    <x v="13"/>
  </r>
  <r>
    <s v="Ares-2.0"/>
    <s v="S2 Yoga G6"/>
    <s v="20VN"/>
    <s v="ThinkPad_Commercial"/>
    <s v="ThinkPad"/>
    <x v="1"/>
    <s v="Claire XY6 Zhu"/>
    <m/>
    <m/>
    <s v="New Launch"/>
    <x v="141"/>
    <s v="N/A"/>
    <d v="2020-09-08T00:00:00"/>
    <d v="2020-09-01T00:00:00"/>
    <x v="0"/>
    <m/>
    <m/>
    <x v="2"/>
    <x v="13"/>
  </r>
  <r>
    <s v="Legion S7 15ARH5"/>
    <s v="82HMCTO1WW"/>
    <s v="82HMCTO1WW"/>
    <s v="Lenovo NB_Consumer"/>
    <s v="Lenovo"/>
    <x v="2"/>
    <s v="chenling6"/>
    <s v="wangyf5"/>
    <m/>
    <s v="New Launch"/>
    <x v="137"/>
    <s v="2020-11-04(TBD)"/>
    <d v="2020-09-14T00:00:00"/>
    <d v="2020-09-07T00:00:00"/>
    <x v="1"/>
    <m/>
    <m/>
    <x v="1"/>
    <x v="4"/>
  </r>
  <r>
    <s v="Mercury Intel-1.0"/>
    <s v="E14 Gen 2"/>
    <s v="20TA(T)_x000a_20TB(R)"/>
    <s v="ThinkPad_SMB"/>
    <s v="ThinkPad"/>
    <x v="0"/>
    <s v="Ella Xu1 Tao"/>
    <s v="Mercury Intel Carol XY2 Niu &lt;niuxy2@lenovo.com&gt; "/>
    <s v="chenxx13@lenovo.com"/>
    <s v="New Launch"/>
    <x v="142"/>
    <d v="2020-11-10T00:00:00"/>
    <d v="2020-09-22T00:00:00"/>
    <d v="2020-09-15T00:00:00"/>
    <x v="1"/>
    <m/>
    <m/>
    <x v="4"/>
    <x v="14"/>
  </r>
  <r>
    <s v="Mercury Intel-1.0"/>
    <s v="R14 Gen 2"/>
    <s v="20TC"/>
    <s v="ThinkPad_SMB"/>
    <s v="ThinkPad"/>
    <x v="0"/>
    <s v="Ella Xu1 Tao"/>
    <m/>
    <m/>
    <s v="New Launch"/>
    <x v="142"/>
    <m/>
    <d v="2020-09-22T00:00:00"/>
    <d v="2020-09-15T00:00:00"/>
    <x v="0"/>
    <s v="Vera Ye2 Bai"/>
    <m/>
    <x v="4"/>
    <x v="14"/>
  </r>
  <r>
    <s v="Mars Intel-1.0"/>
    <s v="E15 Gen 2"/>
    <s v="20TD(T)_x000a_20TE(R)"/>
    <s v="ThinkPad_SMB"/>
    <s v="ThinkPad"/>
    <x v="0"/>
    <s v="Ella Xu1 Tao"/>
    <s v="Mars Intel Yin, Tandy &lt;Tandy.Yin@lcfuturecenter.com&gt; "/>
    <s v="chenxx13@lenovo.com"/>
    <s v="New Launch"/>
    <x v="142"/>
    <d v="2020-11-10T00:00:00"/>
    <d v="2020-09-22T00:00:00"/>
    <d v="2020-09-15T00:00:00"/>
    <x v="1"/>
    <m/>
    <m/>
    <x v="6"/>
    <x v="14"/>
  </r>
  <r>
    <s v="APOLLO-1.0"/>
    <s v="Google Meet Kit G1"/>
    <s v="20WA(T)_x000a_20WB(R)"/>
    <s v="ThinkPad_Commercial"/>
    <s v="ThinkPad"/>
    <x v="1"/>
    <s v="Edward Fleming"/>
    <m/>
    <m/>
    <s v="New Launch"/>
    <x v="143"/>
    <d v="2020-11-17T00:00:00"/>
    <d v="2020-10-19T00:00:00"/>
    <d v="2020-10-12T00:00:00"/>
    <x v="1"/>
    <m/>
    <m/>
    <x v="7"/>
    <x v="4"/>
  </r>
  <r>
    <s v="IdeaPad L3 15ITL6"/>
    <s v="82HLCTO1WW"/>
    <s v="82HLCTO1WW"/>
    <s v="Lenovo NB_Consumer"/>
    <s v="IdeaPad"/>
    <x v="2"/>
    <s v="shidp1"/>
    <s v="Chen Yan(LCFC)"/>
    <m/>
    <s v="New Launch"/>
    <x v="144"/>
    <d v="2020-12-14T00:00:00"/>
    <d v="2020-10-19T00:00:00"/>
    <d v="2020-10-12T00:00:00"/>
    <x v="1"/>
    <m/>
    <m/>
    <x v="1"/>
    <x v="4"/>
  </r>
  <r>
    <s v="IP 4G 14Q8C05"/>
    <s v="82KECTO1WW"/>
    <s v="82KECTO1WW"/>
    <s v="Lenovo NB_Consumer"/>
    <s v="IdeaPad"/>
    <x v="2"/>
    <s v="shidp1"/>
    <m/>
    <m/>
    <s v="New Launch"/>
    <x v="144"/>
    <s v="N/A"/>
    <d v="2020-10-16T00:00:00"/>
    <d v="2020-10-09T00:00:00"/>
    <x v="0"/>
    <m/>
    <m/>
    <x v="0"/>
    <x v="4"/>
  </r>
  <r>
    <s v="Zeus-1.0"/>
    <s v="X1 Nano Gen 1"/>
    <s v="20UN(T)_x000a_20UQ(R)"/>
    <s v="ThinkPad_Commercial"/>
    <s v="ThinkPad"/>
    <x v="1"/>
    <s v="Judy Jie8 Zhou"/>
    <m/>
    <m/>
    <s v="New Launch"/>
    <x v="145"/>
    <d v="2020-12-08T00:00:00"/>
    <d v="2020-10-27T00:00:00"/>
    <d v="2020-10-20T00:00:00"/>
    <x v="1"/>
    <m/>
    <m/>
    <x v="5"/>
    <x v="13"/>
  </r>
  <r>
    <s v="Kratos-1.0"/>
    <s v="C13 Yoga Gen 1"/>
    <s v="20UX_x000a_20UY"/>
    <s v="ThinkPad_Commercial"/>
    <s v="ThinkPad"/>
    <x v="1"/>
    <s v="Claire XY6 Zhu"/>
    <m/>
    <m/>
    <s v="New Launch"/>
    <x v="146"/>
    <d v="2020-12-15T00:00:00"/>
    <d v="2020-10-20T00:00:00"/>
    <d v="2020-10-13T00:00:00"/>
    <x v="1"/>
    <m/>
    <m/>
    <x v="1"/>
    <x v="9"/>
  </r>
  <r>
    <s v="IP 3 14ITL05"/>
    <s v="81X7CTO1WW"/>
    <s v="81X7CTO1WW"/>
    <s v="Lenovo NB_Consumer"/>
    <s v="IdeaPad"/>
    <x v="2"/>
    <s v="tangmw2"/>
    <s v="Huang, Candy &lt;TianTian.Huang@lcfuturecenter.com&gt;"/>
    <m/>
    <s v="New Launch"/>
    <x v="147"/>
    <d v="2021-01-08T00:00:00"/>
    <d v="2020-11-16T00:00:00"/>
    <d v="2020-11-09T00:00:00"/>
    <x v="1"/>
    <m/>
    <m/>
    <x v="4"/>
    <x v="4"/>
  </r>
  <r>
    <s v="IP 3 15ITL05"/>
    <s v="81X8CTO1WW"/>
    <s v="81X8CTO1WW"/>
    <s v="Lenovo NB_Consumer"/>
    <s v="IdeaPad"/>
    <x v="2"/>
    <s v="tangmw2"/>
    <s v="Huang, Candy &lt;TianTian.Huang@lcfuturecenter.com&gt;"/>
    <m/>
    <s v="New Launch"/>
    <x v="147"/>
    <d v="2021-01-08T00:00:00"/>
    <d v="2020-11-16T00:00:00"/>
    <d v="2020-11-09T00:00:00"/>
    <x v="1"/>
    <m/>
    <m/>
    <x v="5"/>
    <x v="4"/>
  </r>
  <r>
    <s v="Odin Intel-2.0"/>
    <s v="L14 G2"/>
    <s v="20X1,20X2"/>
    <s v="ThinkPad_Commercial"/>
    <s v="ThinkPad"/>
    <x v="1"/>
    <s v="Yang Yang28 Wang"/>
    <m/>
    <m/>
    <s v="New Launch"/>
    <x v="148"/>
    <d v="2020-12-29T00:00:00"/>
    <d v="2020-11-17T00:00:00"/>
    <d v="2020-11-10T00:00:00"/>
    <x v="1"/>
    <m/>
    <m/>
    <x v="1"/>
    <x v="15"/>
  </r>
  <r>
    <s v="Thor Intel-2.0"/>
    <s v="L15 G2"/>
    <s v="20X3,20X4"/>
    <s v="ThinkPad_Commercial"/>
    <s v="ThinkPad"/>
    <x v="1"/>
    <s v="Yang Yang28 Wang"/>
    <s v="New Launch"/>
    <m/>
    <s v="New Launch"/>
    <x v="148"/>
    <d v="2020-12-29T00:00:00"/>
    <d v="2020-11-17T00:00:00"/>
    <d v="2020-11-10T00:00:00"/>
    <x v="1"/>
    <m/>
    <m/>
    <x v="3"/>
    <x v="15"/>
  </r>
  <r>
    <s v="Legion5 15ITH6"/>
    <s v="82JKCTO1WW"/>
    <s v="82JKCTO1WW"/>
    <s v="Lenovo NB_Consumer"/>
    <s v="IdeaPad"/>
    <x v="2"/>
    <s v="zhuly4"/>
    <m/>
    <m/>
    <s v="New Launch"/>
    <x v="149"/>
    <s v="TBD"/>
    <s v="TBD"/>
    <e v="#VALUE!"/>
    <x v="1"/>
    <m/>
    <m/>
    <x v="3"/>
    <x v="4"/>
  </r>
  <r>
    <s v="Legion5 15ITH6H"/>
    <s v="82JHCTO1WW"/>
    <s v="82JHCTO1WW"/>
    <s v="Lenovo NB_Consumer"/>
    <s v="IdeaPad"/>
    <x v="2"/>
    <s v="zhuly4"/>
    <m/>
    <m/>
    <s v="New Launch"/>
    <x v="149"/>
    <s v="TBD"/>
    <s v="TBD"/>
    <e v="#VALUE!"/>
    <x v="1"/>
    <m/>
    <m/>
    <x v="5"/>
    <x v="4"/>
  </r>
  <r>
    <s v="Legion5 17ITH6"/>
    <s v="82JNCTO1WW"/>
    <s v="82JNCTO1WW"/>
    <s v="Lenovo NB_Consumer"/>
    <s v="IdeaPad"/>
    <x v="2"/>
    <s v="zhuly4"/>
    <m/>
    <m/>
    <s v="New Launch"/>
    <x v="149"/>
    <s v="TBD"/>
    <s v="TBD"/>
    <e v="#VALUE!"/>
    <x v="1"/>
    <m/>
    <m/>
    <x v="4"/>
    <x v="4"/>
  </r>
  <r>
    <s v="Legion5 17ITH6H"/>
    <s v="82JMCTO1WW"/>
    <s v="82JMCTO1WW"/>
    <s v="Lenovo NB_Consumer"/>
    <s v="IdeaPad"/>
    <x v="2"/>
    <s v="zhuly4"/>
    <m/>
    <m/>
    <s v="New Launch"/>
    <x v="149"/>
    <s v="TBD"/>
    <s v="TBD"/>
    <e v="#VALUE!"/>
    <x v="1"/>
    <m/>
    <m/>
    <x v="0"/>
    <x v="4"/>
  </r>
  <r>
    <s v="Legion5P16ITH6"/>
    <s v="82JFCTO1WW"/>
    <s v="82JFCTO1WW"/>
    <s v="Lenovo NB_Consumer"/>
    <s v="IdeaPad"/>
    <x v="2"/>
    <s v="zhuly4"/>
    <m/>
    <m/>
    <s v="New Launch"/>
    <x v="149"/>
    <s v="TBD"/>
    <s v="TBD"/>
    <e v="#VALUE!"/>
    <x v="1"/>
    <m/>
    <m/>
    <x v="6"/>
    <x v="4"/>
  </r>
  <r>
    <s v="Legion5P16ITH6H"/>
    <s v="82JDCTO1WW"/>
    <s v="82JDCTO1WW"/>
    <s v="Lenovo NB_Consumer"/>
    <s v="IdeaPad"/>
    <x v="2"/>
    <s v="zhuly4"/>
    <m/>
    <m/>
    <s v="New Launch"/>
    <x v="149"/>
    <s v="TBD"/>
    <s v="TBD"/>
    <e v="#VALUE!"/>
    <x v="1"/>
    <m/>
    <m/>
    <x v="1"/>
    <x v="4"/>
  </r>
  <r>
    <s v="IP 5 14ALC05"/>
    <s v="82LMCTO1WW"/>
    <s v="82LMCTO1WW"/>
    <s v="Lenovo NB_Consumer"/>
    <s v="IdeaPad"/>
    <x v="2"/>
    <s v="xiays1"/>
    <s v="Lynne (Compal)"/>
    <m/>
    <s v="New Launch"/>
    <x v="150"/>
    <d v="2021-01-25T00:00:00"/>
    <d v="2020-11-30T00:00:00"/>
    <d v="2020-11-23T00:00:00"/>
    <x v="1"/>
    <m/>
    <m/>
    <x v="2"/>
    <x v="4"/>
  </r>
  <r>
    <s v="Lenovo E41-50 "/>
    <s v="82HWCTO1WW"/>
    <s v="82HWCTO1WW"/>
    <s v="ThinkPad_Commercial"/>
    <s v="EDU"/>
    <x v="1"/>
    <s v="Tianyu TY5 Xu"/>
    <m/>
    <m/>
    <s v="New Launch"/>
    <x v="151"/>
    <s v="N/A"/>
    <d v="2020-12-15T00:00:00"/>
    <d v="2020-12-08T00:00:00"/>
    <x v="0"/>
    <m/>
    <m/>
    <x v="1"/>
    <x v="4"/>
  </r>
  <r>
    <s v="IP 3 14ITL6"/>
    <s v="82H7CTO1WW"/>
    <s v="82H7CTO1WW"/>
    <s v="Lenovo NB_Consumer"/>
    <s v="IdeaPad"/>
    <x v="2"/>
    <s v="tangmw2"/>
    <m/>
    <m/>
    <s v="New Launch"/>
    <x v="152"/>
    <d v="2021-01-29T00:00:00"/>
    <d v="2020-12-04T00:00:00"/>
    <d v="2020-11-27T00:00:00"/>
    <x v="1"/>
    <m/>
    <m/>
    <x v="4"/>
    <x v="4"/>
  </r>
  <r>
    <s v="IP 3 15ITL6"/>
    <s v="82H8CTO1WW"/>
    <s v="82H8CTO1WW"/>
    <s v="Lenovo NB_Consumer"/>
    <s v="IdeaPad"/>
    <x v="2"/>
    <s v="tangmw2"/>
    <m/>
    <m/>
    <s v="New Launch"/>
    <x v="152"/>
    <d v="2021-01-29T00:00:00"/>
    <d v="2020-12-04T00:00:00"/>
    <d v="2020-11-27T00:00:00"/>
    <x v="1"/>
    <m/>
    <m/>
    <x v="5"/>
    <x v="4"/>
  </r>
  <r>
    <s v="Lenovo V14-ITL"/>
    <s v="82KACTO1WW"/>
    <s v="82KACTO1WW"/>
    <s v="Lenovo NB_SMB/Commercial"/>
    <s v="Lenovo"/>
    <x v="0"/>
    <s v="xuren1"/>
    <s v="Liu, Sarah &lt;Sarah.Liu@lcfuturecenter.com&gt;"/>
    <s v="Scarlett"/>
    <s v="New Launch"/>
    <x v="152"/>
    <d v="2021-01-15T00:00:00"/>
    <d v="2020-12-04T00:00:00"/>
    <d v="2020-11-27T00:00:00"/>
    <x v="1"/>
    <m/>
    <m/>
    <x v="6"/>
    <x v="12"/>
  </r>
  <r>
    <s v="Lenovo V15-ITL"/>
    <s v="82KBCTO1WW"/>
    <s v="82KBCTO1WW"/>
    <s v="Lenovo NB_SMB/Commercial"/>
    <s v="Lenovo"/>
    <x v="0"/>
    <s v="xuren1"/>
    <s v="Liu, Sarah &lt;Sarah.Liu@lcfuturecenter.com&gt;"/>
    <s v="Scarlett"/>
    <s v="New Launch"/>
    <x v="152"/>
    <d v="2021-01-15T00:00:00"/>
    <d v="2020-12-04T00:00:00"/>
    <d v="2020-11-27T00:00:00"/>
    <x v="1"/>
    <m/>
    <m/>
    <x v="8"/>
    <x v="12"/>
  </r>
  <r>
    <s v="IP 3 17ITL6"/>
    <s v="82H9CTO1WW"/>
    <s v="82H9CTO1WW"/>
    <s v="Lenovo NB_Consumer"/>
    <s v="IdeaPad"/>
    <x v="2"/>
    <s v="tangmw2"/>
    <m/>
    <m/>
    <s v="New Launch"/>
    <x v="153"/>
    <d v="2021-01-29T00:00:00"/>
    <d v="2020-12-04T00:00:00"/>
    <d v="2020-11-27T00:00:00"/>
    <x v="1"/>
    <m/>
    <m/>
    <x v="8"/>
    <x v="4"/>
  </r>
  <r>
    <s v="Hotrod-1.0"/>
    <s v="X1 Titanium yoga Gen 1"/>
    <s v="20QA(T)_x000a_20QB(R)"/>
    <s v="ThinkPad_Commercial"/>
    <s v="ThinkPad"/>
    <x v="1"/>
    <s v="Judy Jie8 Zhou"/>
    <m/>
    <m/>
    <s v="New Launch"/>
    <x v="154"/>
    <d v="2021-01-26T00:00:00"/>
    <d v="2020-12-15T00:00:00"/>
    <d v="2020-12-08T00:00:00"/>
    <x v="1"/>
    <m/>
    <m/>
    <x v="3"/>
    <x v="16"/>
  </r>
  <r>
    <s v="IP 3 14ALC6"/>
    <s v="82KTCTO1WW"/>
    <s v="82KTCTO1WW"/>
    <s v="Lenovo NB_Consumer"/>
    <s v="IdeaPad"/>
    <x v="2"/>
    <s v="raochun1"/>
    <m/>
    <m/>
    <s v="New Launch"/>
    <x v="155"/>
    <d v="2021-02-12T00:00:00"/>
    <d v="2020-12-18T00:00:00"/>
    <d v="2020-12-11T00:00:00"/>
    <x v="1"/>
    <m/>
    <m/>
    <x v="7"/>
    <x v="4"/>
  </r>
  <r>
    <s v="IP 3 15ALC6"/>
    <s v="82KUCTO1WW"/>
    <s v="82KUCTO1WW"/>
    <s v="Lenovo NB_Consumer"/>
    <s v="IdeaPad"/>
    <x v="2"/>
    <s v="raochun1"/>
    <m/>
    <m/>
    <s v="New Launch"/>
    <x v="155"/>
    <d v="2021-02-12T00:00:00"/>
    <d v="2020-12-18T00:00:00"/>
    <d v="2020-12-11T00:00:00"/>
    <x v="1"/>
    <m/>
    <m/>
    <x v="4"/>
    <x v="4"/>
  </r>
  <r>
    <s v="Flex 5 14ALC05"/>
    <s v="82HUCTO1WW"/>
    <s v="82HUCTO1WW"/>
    <s v="Lenovo NB_Consumer"/>
    <s v="Lenovo"/>
    <x v="2"/>
    <s v="gusy1"/>
    <s v="Jason_K_Lin"/>
    <m/>
    <s v="New Launch"/>
    <x v="155"/>
    <d v="2021-02-12T00:00:00"/>
    <d v="2020-12-18T00:00:00"/>
    <d v="2020-12-11T00:00:00"/>
    <x v="1"/>
    <m/>
    <m/>
    <x v="1"/>
    <x v="12"/>
  </r>
  <r>
    <s v="Flex 5 15ALC05"/>
    <s v="82HVCTO1WW"/>
    <s v="82HVCTO1WW"/>
    <s v="Lenovo NB_Consumer"/>
    <s v="Lenovo"/>
    <x v="2"/>
    <s v="gusy1"/>
    <s v="Jason_K_Lin"/>
    <m/>
    <s v="New Launch"/>
    <x v="155"/>
    <d v="2021-02-12T00:00:00"/>
    <d v="2020-12-18T00:00:00"/>
    <d v="2020-12-11T00:00:00"/>
    <x v="1"/>
    <m/>
    <m/>
    <x v="0"/>
    <x v="12"/>
  </r>
  <r>
    <s v="Legion5P16ACH6H"/>
    <s v="82JQCTO1WW"/>
    <s v="82JQCTO1WW"/>
    <s v="Lenovo NB_Consumer"/>
    <s v="IdeaPad"/>
    <x v="2"/>
    <s v="zhuly4"/>
    <m/>
    <m/>
    <s v="New Launch"/>
    <x v="156"/>
    <d v="2021-02-19T00:00:00"/>
    <d v="2021-12-25T00:00:00"/>
    <d v="2021-12-18T00:00:00"/>
    <x v="1"/>
    <m/>
    <m/>
    <x v="0"/>
    <x v="4"/>
  </r>
  <r>
    <s v="Hera-1.0"/>
    <s v="X12 Detachable Gen 1"/>
    <s v="20UW_x000a_20UV"/>
    <s v="ThinkPad_Commercial"/>
    <s v="ThinkPad"/>
    <x v="1"/>
    <s v="Austin HY45 Zhang"/>
    <m/>
    <m/>
    <s v="New Launch"/>
    <x v="157"/>
    <d v="2021-02-01T00:00:00"/>
    <d v="2020-12-28T00:00:00"/>
    <d v="2020-12-21T00:00:00"/>
    <x v="1"/>
    <m/>
    <m/>
    <x v="6"/>
    <x v="17"/>
  </r>
  <r>
    <s v="IP 3 17ALC6"/>
    <s v="82KVCTO1WW"/>
    <s v="82KVCTO1WW"/>
    <s v="Lenovo NB_Consumer"/>
    <s v="IdeaPad"/>
    <x v="2"/>
    <s v="raochun1"/>
    <m/>
    <m/>
    <s v="New Launch"/>
    <x v="156"/>
    <d v="2021-02-19T00:00:00"/>
    <d v="2020-12-25T00:00:00"/>
    <d v="2020-12-18T00:00:00"/>
    <x v="1"/>
    <m/>
    <m/>
    <x v="1"/>
    <x v="4"/>
  </r>
  <r>
    <s v="IdeaPad 5 Pro 14ITL6"/>
    <s v="82L3CTO1WW"/>
    <s v="82L3CTO1WW"/>
    <s v="Lenovo NB_Consumer"/>
    <s v="IdeaPad"/>
    <x v="2"/>
    <s v="wangzq10"/>
    <m/>
    <m/>
    <s v="New Launch"/>
    <x v="156"/>
    <d v="2021-02-19T00:00:00"/>
    <d v="2020-12-25T00:00:00"/>
    <d v="2020-12-18T00:00:00"/>
    <x v="1"/>
    <m/>
    <m/>
    <x v="3"/>
    <x v="4"/>
  </r>
  <r>
    <s v="Lenovo V14-ALC"/>
    <s v="82KCCTO1WW"/>
    <s v="82KCCTO1WW"/>
    <s v="Lenovo NB_SMB/Commercial"/>
    <s v="Lenovo"/>
    <x v="0"/>
    <s v="xuren1"/>
    <s v="Huang, Candy &lt;TianTian.Huang@lcfuturecenter.com&gt;"/>
    <s v="Scarlett"/>
    <s v="New Launch"/>
    <x v="156"/>
    <d v="2021-02-05T00:00:00"/>
    <d v="2020-12-25T00:00:00"/>
    <d v="2020-12-18T00:00:00"/>
    <x v="1"/>
    <m/>
    <m/>
    <x v="5"/>
    <x v="12"/>
  </r>
  <r>
    <s v="Lenovo V15-ALC"/>
    <s v="82KDCTO1WW"/>
    <s v="82KDCTO1WW"/>
    <s v="Lenovo NB_SMB/Commercial"/>
    <s v="Lenovo"/>
    <x v="0"/>
    <s v="xuren1"/>
    <s v="Huang, Candy &lt;TianTian.Huang@lcfuturecenter.com&gt;"/>
    <s v="Scarlett"/>
    <s v="New Launch"/>
    <x v="156"/>
    <d v="2021-02-05T00:00:00"/>
    <d v="2020-12-25T00:00:00"/>
    <d v="2020-12-18T00:00:00"/>
    <x v="1"/>
    <m/>
    <m/>
    <x v="8"/>
    <x v="12"/>
  </r>
  <r>
    <s v="IdeaPad 5 Pro 14ACN6"/>
    <s v="82L7CTO1WW"/>
    <s v="82L7CTO1WW"/>
    <s v="Lenovo NB_Consumer"/>
    <s v="IdeaPad"/>
    <x v="2"/>
    <s v="wangzq10"/>
    <m/>
    <m/>
    <s v="New Launch"/>
    <x v="158"/>
    <d v="2021-02-22T00:00:00"/>
    <d v="2020-12-28T00:00:00"/>
    <d v="2020-12-21T00:00:00"/>
    <x v="1"/>
    <m/>
    <m/>
    <x v="8"/>
    <x v="4"/>
  </r>
  <r>
    <s v="Tissot WAMD-1.0"/>
    <s v="300w AMD G3"/>
    <s v="82J1_x000a_82J2"/>
    <s v="Lenovo NB_Consumer"/>
    <s v="EDU"/>
    <x v="1"/>
    <s v="Tianyu TY5 Xu"/>
    <m/>
    <m/>
    <s v="New Launch"/>
    <x v="159"/>
    <d v="2021-02-19T00:00:00"/>
    <m/>
    <m/>
    <x v="1"/>
    <m/>
    <m/>
    <x v="4"/>
    <x v="12"/>
  </r>
  <r>
    <s v="Gaming 3 15ACH6"/>
    <s v="82K2CTO1WW"/>
    <s v="82K2CTO1WW"/>
    <s v="Lenovo NB_Consumer"/>
    <s v="IdeaPad"/>
    <x v="2"/>
    <s v="shidp1"/>
    <m/>
    <m/>
    <s v="New Launch"/>
    <x v="160"/>
    <s v="TBD"/>
    <d v="2021-01-11T00:00:00"/>
    <d v="2021-01-04T00:00:00"/>
    <x v="2"/>
    <m/>
    <m/>
    <x v="3"/>
    <x v="4"/>
  </r>
  <r>
    <s v="Tissot CAMD-1.0"/>
    <s v="300e AMD G3"/>
    <s v="82J9_x000a_82JA"/>
    <s v="Lenovo NB_Consumer"/>
    <s v="EDU"/>
    <x v="1"/>
    <s v="Regina ZQ15 Wang"/>
    <m/>
    <m/>
    <s v="New Launch"/>
    <x v="160"/>
    <d v="2021-02-22T00:00:00"/>
    <d v="2021-01-18T00:00:00"/>
    <d v="2021-01-11T00:00:00"/>
    <x v="1"/>
    <m/>
    <m/>
    <x v="2"/>
    <x v="18"/>
  </r>
  <r>
    <s v="IRONHIDET-3.0"/>
    <s v="T15 Gen 2"/>
    <s v="20W4_x000a_20W5"/>
    <m/>
    <m/>
    <x v="1"/>
    <s v="Alexander Verrigni"/>
    <m/>
    <m/>
    <s v="New Launch"/>
    <x v="161"/>
    <d v="2021-02-23T00:00:00"/>
    <d v="2021-01-26T00:00:00"/>
    <d v="2021-01-19T00:00:00"/>
    <x v="1"/>
    <m/>
    <m/>
    <x v="7"/>
    <x v="12"/>
  </r>
  <r>
    <s v="IRONHIDEP-3.0"/>
    <s v="P15s Gen 2"/>
    <s v="20W6_x000a_20W7"/>
    <m/>
    <m/>
    <x v="1"/>
    <s v="Alexander Verrigni"/>
    <m/>
    <m/>
    <s v="New Launch"/>
    <x v="161"/>
    <d v="2021-02-23T00:00:00"/>
    <d v="2021-01-26T00:00:00"/>
    <d v="2021-01-19T00:00:00"/>
    <x v="1"/>
    <m/>
    <m/>
    <x v="0"/>
    <x v="12"/>
  </r>
  <r>
    <s v="DRIFT-3.0"/>
    <s v="T14 Gen 2"/>
    <s v="20W0_x000a_20W1"/>
    <m/>
    <m/>
    <x v="1"/>
    <s v="Edward Fleming"/>
    <m/>
    <m/>
    <s v="New Launch"/>
    <x v="161"/>
    <d v="2021-02-23T00:00:00"/>
    <d v="2021-01-26T00:00:00"/>
    <d v="2021-01-19T00:00:00"/>
    <x v="1"/>
    <m/>
    <m/>
    <x v="6"/>
    <x v="12"/>
  </r>
  <r>
    <s v="DRIFTP-3.0"/>
    <s v="P14s Gen 2"/>
    <s v="20VX_x000a_20VY"/>
    <m/>
    <m/>
    <x v="1"/>
    <s v="Edward Fleming"/>
    <m/>
    <m/>
    <s v="New Launch"/>
    <x v="161"/>
    <d v="2021-02-23T00:00:00"/>
    <d v="2021-01-26T00:00:00"/>
    <d v="2021-01-19T00:00:00"/>
    <x v="1"/>
    <m/>
    <m/>
    <x v="1"/>
    <x v="12"/>
  </r>
  <r>
    <s v="Legion5 15ACH6H"/>
    <s v="82JUCTO1WW"/>
    <s v="82JUCTO1WW"/>
    <s v="Lenovo NB_Consumer"/>
    <s v="IdeaPad"/>
    <x v="2"/>
    <s v="zhuly4"/>
    <m/>
    <m/>
    <s v="New Launch"/>
    <x v="162"/>
    <d v="2021-03-11T00:00:00"/>
    <d v="2021-01-14T00:00:00"/>
    <d v="2021-01-07T00:00:00"/>
    <x v="1"/>
    <m/>
    <m/>
    <x v="2"/>
    <x v="4"/>
  </r>
  <r>
    <s v="Legion5 17ACH6H"/>
    <s v="82JYCTO1WW"/>
    <s v="82JYCTO1WW"/>
    <s v="Lenovo NB_Consumer"/>
    <s v="IdeaPad"/>
    <x v="2"/>
    <s v="zhuly4"/>
    <m/>
    <m/>
    <s v="New Launch"/>
    <x v="162"/>
    <d v="2021-03-11T00:00:00"/>
    <d v="2021-01-14T00:00:00"/>
    <d v="2021-01-07T00:00:00"/>
    <x v="1"/>
    <m/>
    <m/>
    <x v="7"/>
    <x v="4"/>
  </r>
  <r>
    <s v="Legion7 16ACH6"/>
    <s v="82M0CTO1WW"/>
    <s v="82M0CTO1WW"/>
    <s v="Lenovo NB_Consumer"/>
    <s v="Lenovo"/>
    <x v="2"/>
    <s v="chenling6"/>
    <s v="qianmei1"/>
    <m/>
    <s v="New Launch"/>
    <x v="163"/>
    <s v="2021/3/12(TBD)"/>
    <d v="2021-01-15T00:00:00"/>
    <d v="2021-01-08T00:00:00"/>
    <x v="1"/>
    <m/>
    <m/>
    <x v="5"/>
    <x v="12"/>
  </r>
  <r>
    <s v="Yoga Duet 7 13ITL6"/>
    <s v="82MACTO1WW"/>
    <s v="82MACTO1WW"/>
    <s v="Lenovo NB_Consumer"/>
    <s v="Lenovo"/>
    <x v="2"/>
    <s v="gaojh6"/>
    <s v="liuzy34"/>
    <m/>
    <s v="New Launch"/>
    <x v="164"/>
    <s v="NA"/>
    <d v="2021-01-18T00:00:00"/>
    <d v="2021-01-11T00:00:00"/>
    <x v="0"/>
    <m/>
    <m/>
    <x v="9"/>
    <x v="4"/>
  </r>
  <r>
    <s v="PANTHER-1.0"/>
    <s v="X1 Carbon Gen 9"/>
    <s v="20XW_x000a_20XX"/>
    <m/>
    <m/>
    <x v="1"/>
    <s v="Brett Williams"/>
    <m/>
    <m/>
    <s v="New Launch"/>
    <x v="165"/>
    <d v="2021-03-02T00:00:00"/>
    <d v="2021-01-19T00:00:00"/>
    <d v="2021-01-12T00:00:00"/>
    <x v="1"/>
    <m/>
    <m/>
    <x v="9"/>
    <x v="12"/>
  </r>
  <r>
    <s v="JAGUAR-1.0"/>
    <s v="X1 Yoga Gen 6"/>
    <s v="20XY_x000a_20X0"/>
    <m/>
    <m/>
    <x v="1"/>
    <s v="Brett Williams"/>
    <m/>
    <m/>
    <s v="New Launch"/>
    <x v="165"/>
    <d v="2021-03-02T00:00:00"/>
    <d v="2021-01-19T00:00:00"/>
    <d v="2021-01-12T00:00:00"/>
    <x v="1"/>
    <m/>
    <m/>
    <x v="9"/>
    <x v="12"/>
  </r>
  <r>
    <s v="Legion S7 15ACH6"/>
    <s v="82K8CTO1WW"/>
    <s v="82K8CTO1WW"/>
    <s v="Lenovo NB_Consumer"/>
    <s v="IdeaPad"/>
    <x v="2"/>
    <s v="chenling6"/>
    <m/>
    <m/>
    <s v="New Launch"/>
    <x v="166"/>
    <s v="2021/3/19(TBD)"/>
    <d v="2021-01-22T00:00:00"/>
    <d v="2021-01-15T00:00:00"/>
    <x v="1"/>
    <m/>
    <m/>
    <x v="9"/>
    <x v="4"/>
  </r>
  <r>
    <s v="Yoga Slim 7 13ACN5"/>
    <s v="82CYCTO1WW"/>
    <s v="82CYCTO1WW"/>
    <s v="Lenovo NB_Consumer"/>
    <s v="IdeaPad"/>
    <x v="2"/>
    <s v="xiays1"/>
    <m/>
    <m/>
    <s v="New Launch"/>
    <x v="157"/>
    <d v="2021-02-15T00:00:00"/>
    <d v="2020-12-21T00:00:00"/>
    <d v="2020-12-14T00:00:00"/>
    <x v="1"/>
    <m/>
    <m/>
    <x v="4"/>
    <x v="4"/>
  </r>
  <r>
    <s v="Oris WAMD-1.0"/>
    <s v="100w AMD G3"/>
    <s v="82HY_x000a_82J0"/>
    <s v="Lenovo NB_Consumer"/>
    <s v="EDU"/>
    <x v="1"/>
    <s v="Tianyu TY5 Xu"/>
    <m/>
    <m/>
    <s v="New Launch"/>
    <x v="167"/>
    <d v="2021-03-19T00:00:00"/>
    <d v="2020-12-25T00:00:00"/>
    <d v="2020-12-18T00:00:00"/>
    <x v="1"/>
    <m/>
    <m/>
    <x v="9"/>
    <x v="12"/>
  </r>
  <r>
    <s v="Oris CAMD-1.0"/>
    <s v="100e AMD G3"/>
    <s v="82J7 _x000a_82J8"/>
    <s v="Lenovo NB_Consumer"/>
    <s v="EDU"/>
    <x v="1"/>
    <s v="Regina ZQ15 Wang"/>
    <m/>
    <m/>
    <s v="New Launch"/>
    <x v="167"/>
    <d v="2021-03-19T00:00:00"/>
    <d v="2021-01-15T00:00:00"/>
    <d v="2021-01-08T00:00:00"/>
    <x v="1"/>
    <m/>
    <m/>
    <x v="9"/>
    <x v="19"/>
  </r>
  <r>
    <s v="Lynx-1.0"/>
    <s v="X13 Yoga G2"/>
    <s v="20W8_x000a_20W9"/>
    <s v="ThinkPad_Commercial"/>
    <s v="ThinkPad"/>
    <x v="1"/>
    <s v="Judy Jie8 Zhou"/>
    <m/>
    <m/>
    <s v="New Launch"/>
    <x v="168"/>
    <d v="2021-03-23T00:00:00"/>
    <d v="2021-02-09T00:00:00"/>
    <d v="2021-02-02T00:00:00"/>
    <x v="1"/>
    <m/>
    <m/>
    <x v="9"/>
    <x v="13"/>
  </r>
  <r>
    <s v="Tudor WINTEL-1.0"/>
    <s v="500w G3"/>
    <s v="82J3_x000a_82J4"/>
    <s v="Lenovo NB_Consumer"/>
    <s v="EDU"/>
    <x v="1"/>
    <s v="Tianyu TY5 Xu"/>
    <m/>
    <m/>
    <s v="New Launch"/>
    <x v="169"/>
    <d v="2021-03-26T00:00:00"/>
    <m/>
    <m/>
    <x v="1"/>
    <m/>
    <m/>
    <x v="9"/>
    <x v="12"/>
  </r>
  <r>
    <s v="Tudor CINTEL-1.0"/>
    <s v="500e G3"/>
    <s v="82JB_x000a_82JC"/>
    <s v="Lenovo NB_Consumer"/>
    <s v="EDU"/>
    <x v="1"/>
    <s v="Regina ZQ15 Wang"/>
    <m/>
    <m/>
    <s v="New Launch"/>
    <x v="170"/>
    <d v="2021-03-29T00:00:00"/>
    <d v="2021-01-15T00:00:00"/>
    <d v="2021-01-08T00:00:00"/>
    <x v="1"/>
    <m/>
    <m/>
    <x v="9"/>
    <x v="20"/>
  </r>
  <r>
    <s v="Creator 7 14ACH6"/>
    <s v="82HRCTO1WW"/>
    <s v="82HRCTO1WW"/>
    <s v="Lenovo NB_Consumer"/>
    <s v="IdeaPad"/>
    <x v="2"/>
    <s v="gusy1"/>
    <m/>
    <m/>
    <s v="New Launch"/>
    <x v="171"/>
    <s v="N/A"/>
    <d v="2021-03-19T00:00:00"/>
    <d v="2021-03-12T00:00:00"/>
    <x v="0"/>
    <m/>
    <m/>
    <x v="9"/>
    <x v="4"/>
  </r>
  <r>
    <s v="Legion5 15ACH6"/>
    <s v="82JWCTO1WW"/>
    <s v="82JWCTO1WW"/>
    <s v="Lenovo NB_Consumer"/>
    <s v="IdeaPad"/>
    <x v="2"/>
    <s v="zhuly4"/>
    <m/>
    <m/>
    <s v="New Launch"/>
    <x v="172"/>
    <d v="2021-04-14T00:00:00"/>
    <d v="2021-02-17T00:00:00"/>
    <d v="2021-02-10T00:00:00"/>
    <x v="1"/>
    <m/>
    <m/>
    <x v="9"/>
    <x v="4"/>
  </r>
  <r>
    <s v="Legion5 17ACH6"/>
    <s v="82K0CTO1WW"/>
    <s v="82K0CTO1WW"/>
    <s v="Lenovo NB_Consumer"/>
    <s v="IdeaPad"/>
    <x v="2"/>
    <s v="zhuly4"/>
    <m/>
    <m/>
    <s v="New Launch"/>
    <x v="172"/>
    <d v="2021-04-14T00:00:00"/>
    <d v="2021-02-17T00:00:00"/>
    <d v="2021-02-10T00:00:00"/>
    <x v="1"/>
    <m/>
    <m/>
    <x v="9"/>
    <x v="4"/>
  </r>
  <r>
    <s v="Legion5P16ACH6"/>
    <s v="82JSCTO1WW"/>
    <s v="82JSCTO1WW"/>
    <s v="Lenovo NB_Consumer"/>
    <s v="IdeaPad"/>
    <x v="2"/>
    <s v="zhuly4"/>
    <m/>
    <m/>
    <s v="New Launch"/>
    <x v="172"/>
    <d v="2021-04-14T00:00:00"/>
    <d v="2021-02-17T00:00:00"/>
    <d v="2021-02-10T00:00:00"/>
    <x v="1"/>
    <m/>
    <m/>
    <x v="9"/>
    <x v="4"/>
  </r>
  <r>
    <s v="5 CB 14ITL6"/>
    <s v="82M8CTO1WW"/>
    <s v="82M8CTO1WW"/>
    <s v="Lenovo NB_SMB/Commercial"/>
    <s v="Lenovo"/>
    <x v="2"/>
    <s v="gaojh6"/>
    <m/>
    <m/>
    <s v="New Launch"/>
    <x v="173"/>
    <s v="N/A"/>
    <d v="2021-02-26T00:00:00"/>
    <d v="2021-02-19T00:00:00"/>
    <x v="0"/>
    <m/>
    <m/>
    <x v="9"/>
    <x v="4"/>
  </r>
  <r>
    <s v="3 CB 14M836"/>
    <s v="82KNCTO1WW"/>
    <s v="82KNCTO1WW"/>
    <s v="Lenovo NB_SMB/Commercial"/>
    <s v="Lenovo"/>
    <x v="2"/>
    <s v="gaojh6"/>
    <m/>
    <m/>
    <s v="New Launch"/>
    <x v="174"/>
    <s v="N/A"/>
    <d v="2021-03-08T00:00:00"/>
    <d v="2021-03-01T00:00:00"/>
    <x v="0"/>
    <m/>
    <m/>
    <x v="9"/>
    <x v="4"/>
  </r>
  <r>
    <s v="Flex 3 CB 11M836"/>
    <s v="82KMCTO1WW"/>
    <s v="82KMCTO1WW"/>
    <s v="Lenovo NB_SMB/Commercial"/>
    <s v="Lenovo"/>
    <x v="2"/>
    <s v="gaojh6"/>
    <m/>
    <m/>
    <s v="New Launch"/>
    <x v="174"/>
    <s v="N/A"/>
    <d v="2021-03-08T00:00:00"/>
    <d v="2021-03-01T00:00:00"/>
    <x v="0"/>
    <m/>
    <m/>
    <x v="9"/>
    <x v="4"/>
  </r>
  <r>
    <s v="Mercury AMD-2.0"/>
    <s v="E14 AMD G3"/>
    <s v="20Y7(T)_x000a_20YD®_x000a_20YE(T)_x000a_20YF®"/>
    <s v="ThinkPad_SMB"/>
    <s v="ThinkPad"/>
    <x v="0"/>
    <s v="Serena CY2 Zhou "/>
    <m/>
    <m/>
    <s v="New Launch"/>
    <x v="175"/>
    <d v="2021-04-27T00:00:00"/>
    <d v="2021-03-23T00:00:00"/>
    <d v="2021-03-16T00:00:00"/>
    <x v="1"/>
    <m/>
    <m/>
    <x v="9"/>
    <x v="13"/>
  </r>
  <r>
    <s v="Mars AMD-2.0"/>
    <s v="E15 AMD G3"/>
    <s v="20YG(T)_x000a_20YH®_x000a_20YJ(T)_x000a_20YK®"/>
    <s v="ThinkPad_SMB"/>
    <s v="ThinkPad"/>
    <x v="0"/>
    <s v="Serena CY2 Zhou "/>
    <m/>
    <m/>
    <s v="New Launch"/>
    <x v="175"/>
    <d v="2021-04-27T00:00:00"/>
    <d v="2021-03-23T00:00:00"/>
    <d v="2021-03-16T00:00:00"/>
    <x v="1"/>
    <m/>
    <m/>
    <x v="9"/>
    <x v="13"/>
  </r>
  <r>
    <s v="IP 3 14ADA6"/>
    <s v="82KQCTO1WW"/>
    <s v="82KQCTO1WW"/>
    <s v="Lenovo NB_Consumer"/>
    <s v="IdeaPad"/>
    <x v="2"/>
    <s v="raochun1"/>
    <m/>
    <m/>
    <s v="New Launch"/>
    <x v="176"/>
    <d v="2021-05-12T00:00:00"/>
    <d v="2021-03-17T00:00:00"/>
    <d v="2021-03-10T00:00:00"/>
    <x v="1"/>
    <m/>
    <m/>
    <x v="5"/>
    <x v="4"/>
  </r>
  <r>
    <s v="IP 3 15ADA6"/>
    <s v="82KRCTO1WW"/>
    <s v="82KRCTO1WW"/>
    <s v="Lenovo NB_Consumer"/>
    <s v="IdeaPad"/>
    <x v="2"/>
    <s v="raochun1"/>
    <m/>
    <m/>
    <s v="New Launch"/>
    <x v="176"/>
    <d v="2021-05-12T00:00:00"/>
    <d v="2021-03-17T00:00:00"/>
    <d v="2021-03-10T00:00:00"/>
    <x v="1"/>
    <m/>
    <m/>
    <x v="5"/>
    <x v="4"/>
  </r>
  <r>
    <s v="Odin AMD-2.0"/>
    <s v="L14 AMD G2"/>
    <s v="20X5,20X6"/>
    <s v="ThinkPad_Commercial"/>
    <s v="ThinkPad"/>
    <x v="1"/>
    <s v="Yang Yang28 Wang"/>
    <s v="New Launch"/>
    <m/>
    <s v="New Launch"/>
    <x v="177"/>
    <d v="2021-05-04T00:00:00"/>
    <d v="2021-03-30T00:00:00"/>
    <d v="2021-03-23T00:00:00"/>
    <x v="1"/>
    <m/>
    <m/>
    <x v="4"/>
    <x v="15"/>
  </r>
  <r>
    <s v="Thor AMD-2.0"/>
    <s v="L15 AMD G2"/>
    <s v="20X7,20X8"/>
    <s v="ThinkPad_Commercial"/>
    <s v="ThinkPad"/>
    <x v="1"/>
    <s v="Yang Yang28 Wang"/>
    <m/>
    <m/>
    <s v="New Launch"/>
    <x v="177"/>
    <d v="2021-05-04T00:00:00"/>
    <d v="2021-03-30T00:00:00"/>
    <d v="2021-03-23T00:00:00"/>
    <x v="1"/>
    <m/>
    <m/>
    <x v="6"/>
    <x v="15"/>
  </r>
  <r>
    <s v="IP 3 17ADA6"/>
    <s v="82KSCTO1WW"/>
    <s v="82KSCTO1WW"/>
    <s v="Lenovo NB_Consumer"/>
    <s v="IdeaPad"/>
    <x v="2"/>
    <s v="raochun1"/>
    <m/>
    <m/>
    <s v="New Launch"/>
    <x v="178"/>
    <d v="2021-05-19T00:00:00"/>
    <d v="2021-03-24T00:00:00"/>
    <d v="2021-03-17T00:00:00"/>
    <x v="1"/>
    <m/>
    <m/>
    <x v="7"/>
    <x v="4"/>
  </r>
  <r>
    <s v="Legion7 16ITH6"/>
    <s v="82K4CTO1WW"/>
    <s v="82K4CTO1WW"/>
    <s v="Lenovo NB_Consumer"/>
    <s v="IdeaPad"/>
    <x v="2"/>
    <s v="chenling6"/>
    <m/>
    <m/>
    <s v="New Launch"/>
    <x v="179"/>
    <d v="2021-06-14T00:00:00"/>
    <d v="2021-04-19T00:00:00"/>
    <d v="2021-04-12T00:00:00"/>
    <x v="1"/>
    <m/>
    <m/>
    <x v="9"/>
    <x v="4"/>
  </r>
  <r>
    <s v="Legion7 16ITHg6"/>
    <s v="82K6CTO1WW"/>
    <s v="82K6CTO1WW"/>
    <s v="Lenovo NB_Consumer"/>
    <s v="IdeaPad"/>
    <x v="2"/>
    <s v="chenling6"/>
    <m/>
    <m/>
    <s v="New Launch"/>
    <x v="179"/>
    <d v="2021-06-14T00:00:00"/>
    <d v="2021-04-19T00:00:00"/>
    <d v="2021-04-12T00:00:00"/>
    <x v="1"/>
    <m/>
    <m/>
    <x v="9"/>
    <x v="4"/>
  </r>
  <r>
    <s v="Gaming 3 15ITH6"/>
    <s v="82K1CTO1WW"/>
    <s v="82K1CTO1WW"/>
    <s v="Lenovo NB_Consumer"/>
    <s v="IdeaPad"/>
    <x v="2"/>
    <s v="zhuly4"/>
    <m/>
    <m/>
    <s v="New Launch"/>
    <x v="180"/>
    <s v="TBD"/>
    <d v="2021-04-20T00:00:00"/>
    <d v="2021-04-13T00:00:00"/>
    <x v="1"/>
    <m/>
    <m/>
    <x v="9"/>
    <x v="4"/>
  </r>
  <r>
    <s v="Lenovo BS145-15IIL"/>
    <s v="82HBCTO1WW"/>
    <s v="82HBCTO1WW"/>
    <s v="Lenovo NB_SMB/Commercial"/>
    <s v="Lenovo"/>
    <x v="0"/>
    <s v="xuren1"/>
    <m/>
    <m/>
    <s v="New Launch"/>
    <x v="181"/>
    <s v="TBD"/>
    <s v="TBD"/>
    <s v="TBD"/>
    <x v="2"/>
    <m/>
    <m/>
    <x v="9"/>
    <x v="12"/>
  </r>
  <r>
    <s v="ThinkBook 13s G3 ACN"/>
    <s v="20YACTO1WW"/>
    <s v="20YACTO1WW"/>
    <s v="Lenovo NB_SMB/Commercial"/>
    <s v="Lenovo"/>
    <x v="0"/>
    <s v="liurq3"/>
    <m/>
    <m/>
    <s v="New Launch"/>
    <x v="181"/>
    <s v="TBD"/>
    <s v="TBD"/>
    <s v="TBD"/>
    <x v="2"/>
    <m/>
    <m/>
    <x v="9"/>
    <x v="12"/>
  </r>
  <r>
    <s v="3 CB 11AST5"/>
    <s v="82H4CTO1WW"/>
    <s v="82H4CTO1WW"/>
    <s v="Lenovo NB_Consumer"/>
    <s v="IdeaPad"/>
    <x v="2"/>
    <s v="gaojh6"/>
    <m/>
    <m/>
    <s v="New Launch"/>
    <x v="182"/>
    <s v="NA"/>
    <d v="2020-07-15T00:00:00"/>
    <d v="2020-07-08T00:00:00"/>
    <x v="0"/>
    <m/>
    <m/>
    <x v="8"/>
    <x v="4"/>
  </r>
  <r>
    <s v="Flex 3 11ADA05"/>
    <s v="82G4CTO1WW"/>
    <s v="82G4CTO1WW"/>
    <s v="Lenovo NB_Consumer"/>
    <s v="IdeaPad"/>
    <x v="2"/>
    <s v="gaojh6"/>
    <e v="#N/A"/>
    <m/>
    <s v="New Launch"/>
    <x v="182"/>
    <s v="N/A"/>
    <d v="2020-07-14T00:00:00"/>
    <d v="2020-07-07T00:00:00"/>
    <x v="0"/>
    <m/>
    <m/>
    <x v="0"/>
    <x v="4"/>
  </r>
  <r>
    <s v="Flex 3 CB 11M735"/>
    <s v="82HGCTO1WW"/>
    <s v="82HGCTO1WW"/>
    <s v="Lenovo NB_Consumer"/>
    <s v="IdeaPad"/>
    <x v="2"/>
    <s v="gaojh6"/>
    <m/>
    <m/>
    <s v="New Launch"/>
    <x v="182"/>
    <s v="NA"/>
    <d v="2020-07-20T00:00:00"/>
    <d v="2020-07-13T00:00:00"/>
    <x v="0"/>
    <m/>
    <m/>
    <x v="1"/>
    <x v="4"/>
  </r>
  <r>
    <s v="IP 3 15IGL05"/>
    <s v="81WQCTO1WW"/>
    <s v="81WQCTO1WW"/>
    <s v="Lenovo NB_Consumer"/>
    <s v="IdeaPad"/>
    <x v="2"/>
    <s v="tangmw2"/>
    <s v="Wang, Vivienne"/>
    <m/>
    <s v="New Launch"/>
    <x v="127"/>
    <s v="N/A"/>
    <d v="2020-01-17T00:00:00"/>
    <d v="2020-01-10T00:00:00"/>
    <x v="0"/>
    <m/>
    <m/>
    <x v="2"/>
    <x v="4"/>
  </r>
  <r>
    <s v="MARGAYHC-1.0"/>
    <s v="T14 G2"/>
    <s v="20W2_x000a_20W3"/>
    <s v="ThinkPad_Commercial"/>
    <s v="ThinkPad"/>
    <x v="1"/>
    <s v="Edward Fleming"/>
    <m/>
    <m/>
    <s v="New Launch"/>
    <x v="183"/>
    <m/>
    <m/>
    <m/>
    <x v="1"/>
    <m/>
    <m/>
    <x v="9"/>
    <x v="4"/>
  </r>
  <r>
    <s v="Yoga Book 9 12IMY05"/>
    <s v="82D0CTO1WW"/>
    <s v="82D0CTO1WW"/>
    <s v="Lenovo NB_Consumer"/>
    <s v="Lenovo"/>
    <x v="2"/>
    <s v="xiays1"/>
    <s v="Swing (wuxpb)"/>
    <m/>
    <s v="New Launch"/>
    <x v="183"/>
    <s v="N/A"/>
    <d v="2050-12-30T00:00:00"/>
    <d v="2050-12-30T00:00:00"/>
    <x v="0"/>
    <m/>
    <m/>
    <x v="2"/>
    <x v="4"/>
  </r>
  <r>
    <s v=" Tiger-1.0"/>
    <s v=" T14s Gen 2"/>
    <s v=" 20WM,20WN"/>
    <s v="ThinkPad_Commercial"/>
    <s v="ThinkPad"/>
    <x v="1"/>
    <s v="Dingling1"/>
    <m/>
    <m/>
    <s v="New Launch"/>
    <x v="184"/>
    <s v=" 3/22/2021"/>
    <s v=" 2/9/2021"/>
    <s v=" 2/2/2021"/>
    <x v="1"/>
    <m/>
    <m/>
    <x v="9"/>
    <x v="12"/>
  </r>
  <r>
    <s v=" Serval-1.0"/>
    <s v=" X13 Gen 2"/>
    <s v=" 20WK, 20WL"/>
    <s v="ThinkPad_Commercial"/>
    <s v="ThinkPad"/>
    <x v="1"/>
    <s v="Dingling1"/>
    <m/>
    <m/>
    <s v="New Launch"/>
    <x v="184"/>
    <s v=" 3/22/2021"/>
    <s v=" 2/9/2021"/>
    <s v=" 2/2/2021"/>
    <x v="1"/>
    <m/>
    <m/>
    <x v="9"/>
    <x v="12"/>
  </r>
  <r>
    <s v="Duet 3 10IGL5-LTE"/>
    <s v="82HKCTO1WW"/>
    <s v="82HKCTO1WW"/>
    <s v="Lenovo NB_Consumer"/>
    <s v="Lenovo"/>
    <x v="2"/>
    <s v="gaojh6"/>
    <s v="liuzy34"/>
    <m/>
    <s v="New Launch"/>
    <x v="136"/>
    <s v="NA"/>
    <d v="2020-09-20T00:00:00"/>
    <d v="2020-09-13T00:00:00"/>
    <x v="0"/>
    <m/>
    <m/>
    <x v="5"/>
    <x v="4"/>
  </r>
  <r>
    <s v="IP 5G 14Q8X05"/>
    <s v="82KFCTO1WW"/>
    <s v="82KFCTO1WW"/>
    <s v="Lenovo NB_Consumer"/>
    <s v="IdeaPad"/>
    <x v="2"/>
    <s v="shidp1"/>
    <s v="liutt12"/>
    <m/>
    <s v="New Launch"/>
    <x v="183"/>
    <s v="N/A"/>
    <s v="TBD"/>
    <s v="TBD"/>
    <x v="0"/>
    <m/>
    <m/>
    <x v="9"/>
    <x v="4"/>
  </r>
  <r>
    <s v="RAPTOR_g-1.0"/>
    <s v="T15g Gen 1"/>
    <s v="20UR_x000a_20US"/>
    <s v="ThinkPad_Commercial"/>
    <s v="ThinkPad"/>
    <x v="1"/>
    <s v="Alphonso Tillman2"/>
    <s v="New Launch"/>
    <d v="2020-07-21T00:00:00"/>
    <s v="New Launch"/>
    <x v="185"/>
    <d v="2020-08-25T00:00:00"/>
    <d v="2020-07-14T00:00:00"/>
    <d v="2020-07-10T00:00:00"/>
    <x v="1"/>
    <m/>
    <m/>
    <x v="7"/>
    <x v="12"/>
  </r>
  <r>
    <s v="IdeaPad 5 Pro 16ACH6"/>
    <s v="82L5CTO1WW"/>
    <s v="82L5CTO1WW"/>
    <s v="Lenovo NB_Consumer"/>
    <s v="IdeaPad"/>
    <x v="2"/>
    <s v="wangzq10"/>
    <m/>
    <m/>
    <s v="New Launch"/>
    <x v="184"/>
    <d v="2021-04-05T00:00:00"/>
    <d v="2021-02-08T00:00:00"/>
    <d v="2021-02-01T00:00:00"/>
    <x v="1"/>
    <m/>
    <m/>
    <x v="9"/>
    <x v="4"/>
  </r>
  <r>
    <s v="IdeaPad 5 Pro 16ITL6"/>
    <s v="82L9CTO1WW"/>
    <s v="82L9CTO1WW"/>
    <s v="Lenovo NB_Consumer"/>
    <s v="IdeaPad"/>
    <x v="2"/>
    <s v="wangzq10"/>
    <m/>
    <m/>
    <s v="New Launch"/>
    <x v="169"/>
    <d v="2021-04-09T00:00:00"/>
    <d v="2021-02-12T00:00:00"/>
    <d v="2021-02-05T00:00:00"/>
    <x v="1"/>
    <m/>
    <m/>
    <x v="9"/>
    <x v="4"/>
  </r>
  <r>
    <s v="IdeaPad Creator 5 16ACH6"/>
    <s v="82L6CTO1WW"/>
    <s v="82L6CTO1WW"/>
    <s v="Lenovo NB_Consumer"/>
    <s v="IdeaPad"/>
    <x v="2"/>
    <s v="wangzq10"/>
    <m/>
    <m/>
    <s v="New Launch"/>
    <x v="184"/>
    <d v="2021-04-05T00:00:00"/>
    <d v="2021-02-08T00:00:00"/>
    <d v="2021-02-01T00:00:00"/>
    <x v="1"/>
    <m/>
    <m/>
    <x v="9"/>
    <x v="4"/>
  </r>
  <r>
    <s v="DriftP_AMD-1.0"/>
    <s v="P14s AMD G1"/>
    <s v="20Y1_x000a_20Y2"/>
    <s v="ThinkPad_Commercial"/>
    <s v="ThinkPad"/>
    <x v="1"/>
    <s v="Matt Bodnar"/>
    <m/>
    <m/>
    <s v="New Launch"/>
    <x v="186"/>
    <d v="2020-10-05T00:00:00"/>
    <d v="2020-08-31T00:00:00"/>
    <d v="2020-08-17T00:00:00"/>
    <x v="1"/>
    <m/>
    <m/>
    <x v="10"/>
    <x v="21"/>
  </r>
  <r>
    <s v="IP 3 14IJL05"/>
    <s v="82MKCTO1WW"/>
    <s v="82MKCTO1WW"/>
    <s v="Lenovo NB_Consumer"/>
    <s v="IdeaPad"/>
    <x v="2"/>
    <s v="tangmw2"/>
    <m/>
    <m/>
    <s v="New Launch"/>
    <x v="187"/>
    <s v="N/A"/>
    <d v="2021-05-18T00:00:00"/>
    <d v="2021-05-11T00:00:00"/>
    <x v="0"/>
    <m/>
    <m/>
    <x v="9"/>
    <x v="4"/>
  </r>
  <r>
    <s v="IP 3 15IJL05"/>
    <s v="82MLCTO1WW"/>
    <s v="82MLCTO1WW"/>
    <s v="Lenovo NB_Consumer"/>
    <s v="IdeaPad"/>
    <x v="2"/>
    <s v="tangmw2"/>
    <m/>
    <m/>
    <s v="New Launch"/>
    <x v="187"/>
    <s v="N/A"/>
    <d v="2021-05-18T00:00:00"/>
    <d v="2021-05-11T00:00:00"/>
    <x v="0"/>
    <m/>
    <m/>
    <x v="9"/>
    <x v="4"/>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7">
      <pivotArea type="all" dataOnly="0" outline="0" fieldPosition="0"/>
    </format>
    <format dxfId="66">
      <pivotArea outline="0" collapsedLevelsAreSubtotals="1" fieldPosition="0"/>
    </format>
    <format dxfId="65">
      <pivotArea type="origin" dataOnly="0" labelOnly="1" outline="0" fieldPosition="0"/>
    </format>
    <format dxfId="64">
      <pivotArea field="12" type="button" dataOnly="0" labelOnly="1" outline="0" axis="axisCol" fieldPosition="0"/>
    </format>
    <format dxfId="63">
      <pivotArea type="topRight" dataOnly="0" labelOnly="1" outline="0" fieldPosition="0"/>
    </format>
    <format dxfId="62">
      <pivotArea field="15" type="button" dataOnly="0" labelOnly="1" outline="0" axis="axisRow" fieldPosition="0"/>
    </format>
    <format dxfId="61">
      <pivotArea dataOnly="0" labelOnly="1" fieldPosition="0">
        <references count="1">
          <reference field="15" count="4">
            <x v="0"/>
            <x v="1"/>
            <x v="2"/>
            <x v="3"/>
          </reference>
        </references>
      </pivotArea>
    </format>
    <format dxfId="60">
      <pivotArea dataOnly="0" labelOnly="1" grandRow="1" outline="0" fieldPosition="0"/>
    </format>
    <format dxfId="59">
      <pivotArea dataOnly="0" labelOnly="1" fieldPosition="0">
        <references count="1">
          <reference field="12" count="3">
            <x v="0"/>
            <x v="1"/>
            <x v="2"/>
          </reference>
        </references>
      </pivotArea>
    </format>
    <format dxfId="58">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70">
      <pivotArea outline="0" collapsedLevelsAreSubtotals="1" fieldPosition="0"/>
    </format>
    <format dxfId="69">
      <pivotArea dataOnly="0" labelOnly="1" fieldPosition="0">
        <references count="1">
          <reference field="15" count="4">
            <x v="0"/>
            <x v="1"/>
            <x v="2"/>
            <x v="3"/>
          </reference>
        </references>
      </pivotArea>
    </format>
    <format dxfId="68">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71">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O17"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3">
        <item sd="0" x="5"/>
        <item sd="0" x="2"/>
        <item sd="0" x="7"/>
        <item sd="0" x="8"/>
        <item sd="0" x="1"/>
        <item sd="0" x="6"/>
        <item sd="0" x="0"/>
        <item sd="0" x="10"/>
        <item sd="0" x="9"/>
        <item sd="0" x="4"/>
        <item sd="0" x="3"/>
        <item x="11"/>
        <item t="default"/>
      </items>
    </pivotField>
    <pivotField axis="axisPage" multipleItemSelectionAllowed="1" showAll="0">
      <items count="24">
        <item x="11"/>
        <item x="4"/>
        <item m="1" x="22"/>
        <item x="0"/>
        <item x="3"/>
        <item x="1"/>
        <item x="6"/>
        <item x="5"/>
        <item x="2"/>
        <item x="8"/>
        <item x="7"/>
        <item x="10"/>
        <item x="14"/>
        <item x="21"/>
        <item x="9"/>
        <item x="16"/>
        <item x="18"/>
        <item x="19"/>
        <item x="20"/>
        <item x="15"/>
        <item x="13"/>
        <item x="17"/>
        <item x="12"/>
        <item t="default"/>
      </items>
    </pivotField>
    <pivotField showAll="0">
      <items count="7">
        <item sd="0" x="0"/>
        <item x="1"/>
        <item x="2"/>
        <item sd="0" x="3"/>
        <item sd="0" x="4"/>
        <item sd="0" x="5"/>
        <item t="default"/>
      </items>
    </pivotField>
    <pivotField axis="axisCol" showAll="0">
      <items count="37">
        <item h="1" x="0"/>
        <item sd="0" x="1"/>
        <item sd="0" x="2"/>
        <item sd="0" x="3"/>
        <item sd="0"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5"/>
    <field x="14"/>
  </rowFields>
  <rowItems count="12">
    <i>
      <x/>
    </i>
    <i>
      <x v="1"/>
    </i>
    <i>
      <x v="2"/>
    </i>
    <i>
      <x v="3"/>
    </i>
    <i>
      <x v="4"/>
    </i>
    <i>
      <x v="5"/>
    </i>
    <i>
      <x v="6"/>
    </i>
    <i>
      <x v="7"/>
    </i>
    <i>
      <x v="8"/>
    </i>
    <i>
      <x v="9"/>
    </i>
    <i>
      <x v="10"/>
    </i>
    <i t="grand">
      <x/>
    </i>
  </rowItems>
  <colFields count="2">
    <field x="20"/>
    <field x="10"/>
  </colFields>
  <colItems count="14">
    <i>
      <x v="1"/>
    </i>
    <i>
      <x v="2"/>
    </i>
    <i>
      <x v="3"/>
    </i>
    <i>
      <x v="4"/>
    </i>
    <i>
      <x v="5"/>
      <x v="1"/>
    </i>
    <i r="1">
      <x v="2"/>
    </i>
    <i r="1">
      <x v="3"/>
    </i>
    <i r="1">
      <x v="4"/>
    </i>
    <i r="1">
      <x v="5"/>
    </i>
    <i r="1">
      <x v="6"/>
    </i>
    <i r="1">
      <x v="12"/>
    </i>
    <i t="default">
      <x v="5"/>
    </i>
    <i>
      <x v="34"/>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2"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7"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0"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5"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9"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https://cowork.cn.lenovo.com/formcenterymt5/mechec_edl/_layouts/15/userdisp.aspx?ID=2413"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3"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48"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46" Type="http://schemas.openxmlformats.org/officeDocument/2006/relationships/hyperlink" Target="mailto:chenxx13@lenovo.com"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topLeftCell="A4" workbookViewId="0">
      <selection activeCell="M24" sqref="M24"/>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5" s="47" customFormat="1">
      <c r="B1" s="438">
        <v>44075</v>
      </c>
      <c r="C1" s="438">
        <v>44082</v>
      </c>
      <c r="D1" s="438">
        <v>44089</v>
      </c>
      <c r="E1" s="438">
        <v>44096</v>
      </c>
      <c r="F1" s="438">
        <v>44103</v>
      </c>
      <c r="G1" s="438">
        <f>F1+7</f>
        <v>44110</v>
      </c>
      <c r="H1" s="438">
        <f>G1+7</f>
        <v>44117</v>
      </c>
      <c r="I1" s="438">
        <f>H1+7</f>
        <v>44124</v>
      </c>
      <c r="J1" s="438">
        <f>I1+7</f>
        <v>44131</v>
      </c>
      <c r="K1" s="438">
        <f>J1+7</f>
        <v>44138</v>
      </c>
      <c r="L1" s="438">
        <f t="shared" ref="L1:O1" si="0">K1+7</f>
        <v>44145</v>
      </c>
      <c r="M1" s="438">
        <f t="shared" si="0"/>
        <v>44152</v>
      </c>
      <c r="N1" s="438">
        <f t="shared" si="0"/>
        <v>44159</v>
      </c>
      <c r="O1" s="438">
        <f t="shared" si="0"/>
        <v>44166</v>
      </c>
    </row>
    <row r="2" spans="1:15" s="47" customFormat="1">
      <c r="A2" s="47" t="s">
        <v>3531</v>
      </c>
      <c r="B2" s="273">
        <f>COUNTIF('FY2021 Workload Planning'!AI:AI,"*SBB Maintain*")</f>
        <v>2</v>
      </c>
      <c r="C2" s="273">
        <f>COUNTIF('FY2021 Workload Planning'!AJ:AJ,"*SBB Maintain*")</f>
        <v>4</v>
      </c>
      <c r="D2" s="273">
        <f>COUNTIF('FY2021 Workload Planning'!AK:AK,"*SBB Maintain*")</f>
        <v>11</v>
      </c>
      <c r="E2" s="273">
        <f>COUNTIF('FY2021 Workload Planning'!AL:AL,"*SBB Maintain*")</f>
        <v>10</v>
      </c>
      <c r="F2" s="273">
        <f>COUNTIF('FY2021 Workload Planning'!AM:AM,"*SBB Maintain*")</f>
        <v>7</v>
      </c>
      <c r="G2" s="273">
        <f>COUNTIF('FY2021 Workload Planning'!AN:AN,"*SBB Maintain*")</f>
        <v>0</v>
      </c>
      <c r="H2" s="273">
        <f>COUNTIF('FY2021 Workload Planning'!AO:AO,"*SBB Maintain*")</f>
        <v>22</v>
      </c>
      <c r="I2" s="273">
        <f>COUNTIF('FY2021 Workload Planning'!AP:AP,"*SBB Maintain*")</f>
        <v>18</v>
      </c>
      <c r="J2" s="273">
        <f>COUNTIF('FY2021 Workload Planning'!AQ:AQ,"*SBB Maintain*")</f>
        <v>2</v>
      </c>
      <c r="K2" s="273">
        <f>COUNTIF('FY2021 Workload Planning'!AR:AR,"*SBB Maintain*")</f>
        <v>4</v>
      </c>
      <c r="L2" s="273">
        <f>COUNTIF('FY2021 Workload Planning'!AS:AS,"*SBB Maintain*")</f>
        <v>8</v>
      </c>
      <c r="M2" s="273">
        <f>COUNTIF('FY2021 Workload Planning'!AT:AT,"*SBB Maintain*")</f>
        <v>5</v>
      </c>
      <c r="N2" s="273">
        <f>COUNTIF('FY2021 Workload Planning'!AU:AU,"*SBB Maintain*")</f>
        <v>2</v>
      </c>
      <c r="O2" s="273">
        <f>COUNTIF('FY2021 Workload Planning'!AV:AV,"*SBB Maintain*")</f>
        <v>1</v>
      </c>
    </row>
    <row r="3" spans="1:15" s="47" customFormat="1">
      <c r="A3" s="47" t="s">
        <v>3532</v>
      </c>
      <c r="B3" s="273">
        <f>COUNTIF('FY2021 Workload Planning'!AI:AI,"*MTM Maintain*")</f>
        <v>1</v>
      </c>
      <c r="C3" s="273">
        <f>COUNTIF('FY2021 Workload Planning'!AJ:AJ,"*MTM Maintain*")</f>
        <v>4</v>
      </c>
      <c r="D3" s="273">
        <f>COUNTIF('FY2021 Workload Planning'!AK:AK,"*MTM Maintain*")</f>
        <v>4</v>
      </c>
      <c r="E3" s="273">
        <f>COUNTIF('FY2021 Workload Planning'!AL:AL,"*MTM Maintain*")</f>
        <v>4</v>
      </c>
      <c r="F3" s="273">
        <f>COUNTIF('FY2021 Workload Planning'!AM:AM,"*MTM Maintain*")</f>
        <v>4</v>
      </c>
      <c r="G3" s="273">
        <f>COUNTIF('FY2021 Workload Planning'!AN:AN,"*MTM Maintain*")</f>
        <v>0</v>
      </c>
      <c r="H3" s="273">
        <f>COUNTIF('FY2021 Workload Planning'!AO:AO,"*MTM Maintain*")</f>
        <v>4</v>
      </c>
      <c r="I3" s="273">
        <f>COUNTIF('FY2021 Workload Planning'!AP:AP,"*MTM Maintain*")</f>
        <v>4</v>
      </c>
      <c r="J3" s="273">
        <f>COUNTIF('FY2021 Workload Planning'!AQ:AQ,"*MTM Maintain*")</f>
        <v>10</v>
      </c>
      <c r="K3" s="273">
        <f>COUNTIF('FY2021 Workload Planning'!AR:AR,"*MTM Maintain*")</f>
        <v>7</v>
      </c>
      <c r="L3" s="273">
        <f>COUNTIF('FY2021 Workload Planning'!AS:AS,"*MTM Maintain*")</f>
        <v>7</v>
      </c>
      <c r="M3" s="273">
        <f>COUNTIF('FY2021 Workload Planning'!AT:AT,"*MTM Maintain*")</f>
        <v>18</v>
      </c>
      <c r="N3" s="273">
        <f>COUNTIF('FY2021 Workload Planning'!AU:AU,"*MTM Maintain*")</f>
        <v>14</v>
      </c>
      <c r="O3" s="273">
        <f>COUNTIF('FY2021 Workload Planning'!AV:AV,"*MTM Maintain*")</f>
        <v>2</v>
      </c>
    </row>
    <row r="4" spans="1:15" s="47" customFormat="1">
      <c r="A4" s="135" t="s">
        <v>1206</v>
      </c>
      <c r="B4" s="273">
        <f>COUNTIF('FY2021 Workload Planning'!AI:AI,"*KO*")</f>
        <v>7</v>
      </c>
      <c r="C4" s="273">
        <f>COUNTIF('FY2021 Workload Planning'!AJ:AJ,"*KO*")</f>
        <v>7</v>
      </c>
      <c r="D4" s="273">
        <f>COUNTIF('FY2021 Workload Planning'!AK:AK,"*KO*")</f>
        <v>3</v>
      </c>
      <c r="E4" s="273">
        <f>COUNTIF('FY2021 Workload Planning'!AL:AL,"*KO*")</f>
        <v>1</v>
      </c>
      <c r="F4" s="273">
        <f>COUNTIF('FY2021 Workload Planning'!AM:AM,"*KO*")</f>
        <v>0</v>
      </c>
      <c r="G4" s="273">
        <f>COUNTIF('FY2021 Workload Planning'!AN:AN,"*KO*")</f>
        <v>0</v>
      </c>
      <c r="H4" s="273">
        <f>COUNTIF('FY2021 Workload Planning'!AO:AO,"*KO*")</f>
        <v>0</v>
      </c>
      <c r="I4" s="273">
        <f>COUNTIF('FY2021 Workload Planning'!AP:AP,"*KO*")</f>
        <v>1</v>
      </c>
      <c r="J4" s="273">
        <f>COUNTIF('FY2021 Workload Planning'!AQ:AQ,"*KO*")</f>
        <v>2</v>
      </c>
      <c r="K4" s="273">
        <f>COUNTIF('FY2021 Workload Planning'!AR:AR,"*KO*")</f>
        <v>0</v>
      </c>
      <c r="L4" s="273">
        <f>COUNTIF('FY2021 Workload Planning'!AS:AS,"*KO*")</f>
        <v>2</v>
      </c>
      <c r="M4" s="273">
        <f>COUNTIF('FY2021 Workload Planning'!AT:AT,"*KO*")</f>
        <v>2</v>
      </c>
      <c r="N4" s="273">
        <f>COUNTIF('FY2021 Workload Planning'!AU:AU,"*KO*")</f>
        <v>2</v>
      </c>
      <c r="O4" s="273">
        <f>COUNTIF('FY2021 Workload Planning'!AV:AV,"*KO*")</f>
        <v>6</v>
      </c>
    </row>
    <row r="5" spans="1:15" s="47" customFormat="1">
      <c r="A5" s="47" t="s">
        <v>3533</v>
      </c>
      <c r="B5" s="273">
        <f>COUNTIF('FY2021 Workload Planning'!AI:AI,"*Modeling*")</f>
        <v>11</v>
      </c>
      <c r="C5" s="273">
        <f>COUNTIF('FY2021 Workload Planning'!AJ:AJ,"*Modeling*")</f>
        <v>11</v>
      </c>
      <c r="D5" s="273">
        <f>COUNTIF('FY2021 Workload Planning'!AK:AK,"*Modeling*")</f>
        <v>11</v>
      </c>
      <c r="E5" s="273">
        <f>COUNTIF('FY2021 Workload Planning'!AL:AL,"*Modeling*")</f>
        <v>14</v>
      </c>
      <c r="F5" s="273">
        <f>COUNTIF('FY2021 Workload Planning'!AM:AM,"*Modeling*")</f>
        <v>10</v>
      </c>
      <c r="G5" s="273">
        <f>COUNTIF('FY2021 Workload Planning'!AN:AN,"*Modeling*")</f>
        <v>0</v>
      </c>
      <c r="H5" s="273">
        <f>COUNTIF('FY2021 Workload Planning'!AO:AO,"*Modeling*")</f>
        <v>9</v>
      </c>
      <c r="I5" s="273">
        <f>COUNTIF('FY2021 Workload Planning'!AP:AP,"*Modeling*")</f>
        <v>1</v>
      </c>
      <c r="J5" s="273">
        <f>COUNTIF('FY2021 Workload Planning'!AQ:AQ,"*Modeling*")</f>
        <v>0</v>
      </c>
      <c r="K5" s="273">
        <f>COUNTIF('FY2021 Workload Planning'!AR:AR,"*Modeling*")</f>
        <v>1</v>
      </c>
      <c r="L5" s="273">
        <f>COUNTIF('FY2021 Workload Planning'!AS:AS,"*Modeling*")</f>
        <v>3</v>
      </c>
      <c r="M5" s="273">
        <f>COUNTIF('FY2021 Workload Planning'!AT:AT,"*Modeling*")</f>
        <v>2</v>
      </c>
      <c r="N5" s="273">
        <f>COUNTIF('FY2021 Workload Planning'!AU:AU,"*Modeling*")</f>
        <v>2</v>
      </c>
      <c r="O5" s="273">
        <f>COUNTIF('FY2021 Workload Planning'!AV:AV,"*Modeling*")</f>
        <v>4</v>
      </c>
    </row>
    <row r="6" spans="1:15" s="47" customFormat="1">
      <c r="A6" s="440" t="s">
        <v>3554</v>
      </c>
      <c r="B6" s="273">
        <f t="shared" ref="B6:O6" si="1">SUM(B2:B5)</f>
        <v>21</v>
      </c>
      <c r="C6" s="273">
        <f t="shared" si="1"/>
        <v>26</v>
      </c>
      <c r="D6" s="273">
        <f t="shared" si="1"/>
        <v>29</v>
      </c>
      <c r="E6" s="273">
        <f t="shared" si="1"/>
        <v>29</v>
      </c>
      <c r="F6" s="273">
        <f t="shared" si="1"/>
        <v>21</v>
      </c>
      <c r="G6" s="273">
        <f t="shared" si="1"/>
        <v>0</v>
      </c>
      <c r="H6" s="273">
        <f t="shared" si="1"/>
        <v>35</v>
      </c>
      <c r="I6" s="273">
        <f t="shared" si="1"/>
        <v>24</v>
      </c>
      <c r="J6" s="273">
        <f t="shared" si="1"/>
        <v>14</v>
      </c>
      <c r="K6" s="273">
        <f t="shared" si="1"/>
        <v>12</v>
      </c>
      <c r="L6" s="273">
        <f t="shared" si="1"/>
        <v>20</v>
      </c>
      <c r="M6" s="273">
        <f t="shared" si="1"/>
        <v>27</v>
      </c>
      <c r="N6" s="273">
        <f t="shared" si="1"/>
        <v>20</v>
      </c>
      <c r="O6" s="273">
        <f t="shared" si="1"/>
        <v>13</v>
      </c>
    </row>
    <row r="7" spans="1:15" s="47" customFormat="1"/>
    <row r="8" spans="1:15" s="47" customFormat="1"/>
    <row r="9" spans="1:15" s="47" customFormat="1"/>
    <row r="10" spans="1:15" s="47" customFormat="1"/>
    <row r="11" spans="1:15" s="47" customFormat="1"/>
    <row r="12" spans="1:15" s="47" customFormat="1"/>
    <row r="13" spans="1:15" s="47" customFormat="1"/>
    <row r="14" spans="1:15" s="47" customFormat="1"/>
    <row r="15" spans="1:15" s="47" customFormat="1"/>
    <row r="16" spans="1:15"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2" t="s">
        <v>3386</v>
      </c>
      <c r="B25" s="47" t="s">
        <v>330</v>
      </c>
    </row>
    <row r="27" spans="1:5">
      <c r="A27" s="352" t="s">
        <v>1908</v>
      </c>
      <c r="B27" s="352" t="s">
        <v>1909</v>
      </c>
    </row>
    <row r="28" spans="1:5">
      <c r="A28" s="352" t="s">
        <v>1896</v>
      </c>
      <c r="B28" s="47" t="s">
        <v>3385</v>
      </c>
      <c r="C28" s="47" t="s">
        <v>329</v>
      </c>
      <c r="D28" s="47" t="s">
        <v>398</v>
      </c>
      <c r="E28" s="47" t="s">
        <v>1897</v>
      </c>
    </row>
    <row r="29" spans="1:5">
      <c r="A29" s="274" t="s">
        <v>1904</v>
      </c>
      <c r="B29" s="273"/>
      <c r="C29" s="273">
        <v>27</v>
      </c>
      <c r="D29" s="273">
        <v>1</v>
      </c>
      <c r="E29" s="273">
        <v>28</v>
      </c>
    </row>
    <row r="30" spans="1:5">
      <c r="A30" s="439" t="s">
        <v>349</v>
      </c>
      <c r="B30" s="273"/>
      <c r="C30" s="273">
        <v>3</v>
      </c>
      <c r="D30" s="273">
        <v>1</v>
      </c>
      <c r="E30" s="273">
        <v>4</v>
      </c>
    </row>
    <row r="31" spans="1:5">
      <c r="A31" s="439" t="s">
        <v>333</v>
      </c>
      <c r="B31" s="273"/>
      <c r="C31" s="273">
        <v>24</v>
      </c>
      <c r="D31" s="273"/>
      <c r="E31" s="273">
        <v>24</v>
      </c>
    </row>
    <row r="32" spans="1:5">
      <c r="A32" s="274" t="s">
        <v>1898</v>
      </c>
      <c r="B32" s="273">
        <v>10</v>
      </c>
      <c r="C32" s="273">
        <v>27</v>
      </c>
      <c r="D32" s="273">
        <v>1</v>
      </c>
      <c r="E32" s="273">
        <v>38</v>
      </c>
    </row>
    <row r="33" spans="1:5">
      <c r="A33" s="439" t="s">
        <v>349</v>
      </c>
      <c r="B33" s="273">
        <v>10</v>
      </c>
      <c r="C33" s="273">
        <v>2</v>
      </c>
      <c r="D33" s="273">
        <v>1</v>
      </c>
      <c r="E33" s="273">
        <v>13</v>
      </c>
    </row>
    <row r="34" spans="1:5">
      <c r="A34" s="439" t="s">
        <v>333</v>
      </c>
      <c r="B34" s="273"/>
      <c r="C34" s="273">
        <v>25</v>
      </c>
      <c r="D34" s="273"/>
      <c r="E34" s="273">
        <v>25</v>
      </c>
    </row>
    <row r="35" spans="1:5">
      <c r="A35" s="274" t="s">
        <v>1900</v>
      </c>
      <c r="B35" s="273">
        <v>4</v>
      </c>
      <c r="C35" s="273">
        <v>40</v>
      </c>
      <c r="D35" s="273"/>
      <c r="E35" s="273">
        <v>44</v>
      </c>
    </row>
    <row r="36" spans="1:5">
      <c r="A36" s="439" t="s">
        <v>349</v>
      </c>
      <c r="B36" s="273">
        <v>4</v>
      </c>
      <c r="C36" s="273">
        <v>6</v>
      </c>
      <c r="D36" s="273"/>
      <c r="E36" s="273">
        <v>10</v>
      </c>
    </row>
    <row r="37" spans="1:5">
      <c r="A37" s="439" t="s">
        <v>333</v>
      </c>
      <c r="B37" s="273"/>
      <c r="C37" s="273">
        <v>34</v>
      </c>
      <c r="D37" s="273"/>
      <c r="E37" s="273">
        <v>34</v>
      </c>
    </row>
    <row r="38" spans="1:5">
      <c r="A38" s="274" t="s">
        <v>3253</v>
      </c>
      <c r="B38" s="273">
        <v>7</v>
      </c>
      <c r="C38" s="273">
        <v>5</v>
      </c>
      <c r="D38" s="273"/>
      <c r="E38" s="273">
        <v>12</v>
      </c>
    </row>
    <row r="39" spans="1:5">
      <c r="A39" s="439" t="s">
        <v>349</v>
      </c>
      <c r="B39" s="273">
        <v>1</v>
      </c>
      <c r="C39" s="273"/>
      <c r="D39" s="273"/>
      <c r="E39" s="273">
        <v>1</v>
      </c>
    </row>
    <row r="40" spans="1:5">
      <c r="A40" s="439" t="s">
        <v>333</v>
      </c>
      <c r="B40" s="273">
        <v>6</v>
      </c>
      <c r="C40" s="273">
        <v>5</v>
      </c>
      <c r="D40" s="273"/>
      <c r="E40" s="273">
        <v>11</v>
      </c>
    </row>
    <row r="41" spans="1:5">
      <c r="A41" s="274" t="s">
        <v>1897</v>
      </c>
      <c r="B41" s="273">
        <v>21</v>
      </c>
      <c r="C41" s="273">
        <v>99</v>
      </c>
      <c r="D41" s="273">
        <v>2</v>
      </c>
      <c r="E41" s="273">
        <v>122</v>
      </c>
    </row>
    <row r="42" spans="1:5" s="47" customFormat="1">
      <c r="A42" s="274"/>
      <c r="B42" s="273"/>
      <c r="C42" s="273"/>
      <c r="D42" s="273"/>
      <c r="E42" s="273"/>
    </row>
    <row r="43" spans="1:5" s="47" customFormat="1">
      <c r="A43" s="274"/>
      <c r="B43" s="273"/>
      <c r="C43" s="273"/>
      <c r="D43" s="273"/>
      <c r="E43" s="273"/>
    </row>
    <row r="44" spans="1:5">
      <c r="A44" s="272" t="s">
        <v>1908</v>
      </c>
      <c r="B44" s="272" t="s">
        <v>1909</v>
      </c>
      <c r="C44" s="273"/>
      <c r="D44" s="273"/>
      <c r="E44" s="273"/>
    </row>
    <row r="45" spans="1:5">
      <c r="A45" s="272" t="s">
        <v>1896</v>
      </c>
      <c r="B45" s="273" t="s">
        <v>349</v>
      </c>
      <c r="C45" s="273" t="s">
        <v>552</v>
      </c>
      <c r="D45" s="273" t="s">
        <v>333</v>
      </c>
      <c r="E45" s="273" t="s">
        <v>1897</v>
      </c>
    </row>
    <row r="46" spans="1:5">
      <c r="A46" s="274" t="s">
        <v>1904</v>
      </c>
      <c r="B46" s="273">
        <v>93</v>
      </c>
      <c r="C46" s="273"/>
      <c r="D46" s="273">
        <v>48</v>
      </c>
      <c r="E46" s="273">
        <v>141</v>
      </c>
    </row>
    <row r="47" spans="1:5">
      <c r="A47" s="274" t="s">
        <v>1898</v>
      </c>
      <c r="B47" s="273">
        <v>81</v>
      </c>
      <c r="C47" s="273"/>
      <c r="D47" s="273">
        <v>82</v>
      </c>
      <c r="E47" s="273">
        <v>163</v>
      </c>
    </row>
    <row r="48" spans="1:5">
      <c r="A48" s="274" t="s">
        <v>1900</v>
      </c>
      <c r="B48" s="273">
        <v>49</v>
      </c>
      <c r="C48" s="273">
        <v>6</v>
      </c>
      <c r="D48" s="273">
        <v>128</v>
      </c>
      <c r="E48" s="273">
        <v>183</v>
      </c>
    </row>
    <row r="49" spans="1:5">
      <c r="A49" s="274" t="s">
        <v>3253</v>
      </c>
      <c r="B49" s="273">
        <v>7</v>
      </c>
      <c r="C49" s="273">
        <v>5</v>
      </c>
      <c r="D49" s="273">
        <v>40</v>
      </c>
      <c r="E49" s="273">
        <v>52</v>
      </c>
    </row>
    <row r="50" spans="1:5">
      <c r="A50" s="274" t="s">
        <v>1897</v>
      </c>
      <c r="B50" s="273">
        <v>230</v>
      </c>
      <c r="C50" s="273">
        <v>11</v>
      </c>
      <c r="D50" s="273">
        <v>298</v>
      </c>
      <c r="E50" s="273">
        <v>539</v>
      </c>
    </row>
    <row r="60" spans="1:5">
      <c r="A60" s="272" t="s">
        <v>321</v>
      </c>
      <c r="B60" s="273" t="s">
        <v>3596</v>
      </c>
    </row>
    <row r="62" spans="1:5">
      <c r="A62" s="272" t="s">
        <v>1908</v>
      </c>
      <c r="B62" s="272" t="s">
        <v>1909</v>
      </c>
      <c r="C62" s="273"/>
      <c r="D62" s="273"/>
      <c r="E62" s="273"/>
    </row>
    <row r="63" spans="1:5">
      <c r="A63" s="272" t="s">
        <v>1896</v>
      </c>
      <c r="B63" s="273" t="s">
        <v>330</v>
      </c>
      <c r="C63" s="273" t="s">
        <v>359</v>
      </c>
      <c r="D63" s="273" t="s">
        <v>347</v>
      </c>
      <c r="E63" s="273" t="s">
        <v>1897</v>
      </c>
    </row>
    <row r="64" spans="1:5">
      <c r="A64" s="274" t="s">
        <v>1904</v>
      </c>
      <c r="B64" s="273">
        <v>28</v>
      </c>
      <c r="C64" s="273">
        <v>86</v>
      </c>
      <c r="D64" s="273">
        <v>27</v>
      </c>
      <c r="E64" s="273">
        <v>141</v>
      </c>
    </row>
    <row r="65" spans="1:197">
      <c r="A65" s="274" t="s">
        <v>1898</v>
      </c>
      <c r="B65" s="273">
        <v>38</v>
      </c>
      <c r="C65" s="273">
        <v>105</v>
      </c>
      <c r="D65" s="273">
        <v>20</v>
      </c>
      <c r="E65" s="273">
        <v>163</v>
      </c>
    </row>
    <row r="66" spans="1:197">
      <c r="A66" s="274" t="s">
        <v>1900</v>
      </c>
      <c r="B66" s="273">
        <v>44</v>
      </c>
      <c r="C66" s="273">
        <v>108</v>
      </c>
      <c r="D66" s="273">
        <v>31</v>
      </c>
      <c r="E66" s="273">
        <v>183</v>
      </c>
    </row>
    <row r="67" spans="1:197">
      <c r="A67" s="274" t="s">
        <v>3253</v>
      </c>
      <c r="B67" s="273">
        <v>12</v>
      </c>
      <c r="C67" s="273">
        <v>38</v>
      </c>
      <c r="D67" s="273">
        <v>2</v>
      </c>
      <c r="E67" s="273">
        <v>52</v>
      </c>
    </row>
    <row r="68" spans="1:197">
      <c r="A68" s="274" t="s">
        <v>1897</v>
      </c>
      <c r="B68" s="273">
        <v>122</v>
      </c>
      <c r="C68" s="273">
        <v>337</v>
      </c>
      <c r="D68" s="273">
        <v>80</v>
      </c>
      <c r="E68" s="273">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activeCell="E9" sqref="E9"/>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1" customWidth="1"/>
    <col min="10" max="10" width="15" style="211" customWidth="1"/>
    <col min="11" max="11" width="13" style="211" customWidth="1"/>
    <col min="12" max="12" width="10.5703125" style="77" customWidth="1"/>
    <col min="13" max="13" width="11" style="76" customWidth="1"/>
    <col min="14" max="14" width="22.85546875" style="85" customWidth="1"/>
  </cols>
  <sheetData>
    <row r="1" spans="1:14" ht="24">
      <c r="A1" s="119" t="s">
        <v>2079</v>
      </c>
      <c r="B1" s="180" t="s">
        <v>315</v>
      </c>
      <c r="C1" s="119" t="s">
        <v>1162</v>
      </c>
      <c r="D1" s="15" t="s">
        <v>1163</v>
      </c>
      <c r="E1" s="15" t="s">
        <v>1164</v>
      </c>
      <c r="F1" s="15" t="s">
        <v>1165</v>
      </c>
      <c r="G1" s="16" t="s">
        <v>1166</v>
      </c>
      <c r="H1" s="16" t="s">
        <v>2138</v>
      </c>
      <c r="I1" s="19" t="s">
        <v>1167</v>
      </c>
      <c r="J1" s="19" t="s">
        <v>1168</v>
      </c>
      <c r="K1" s="19" t="s">
        <v>1169</v>
      </c>
      <c r="L1" s="78" t="s">
        <v>1170</v>
      </c>
      <c r="M1" s="79" t="s">
        <v>1171</v>
      </c>
      <c r="N1" s="17" t="s">
        <v>323</v>
      </c>
    </row>
    <row r="2" spans="1:14">
      <c r="A2" s="45" t="s">
        <v>382</v>
      </c>
      <c r="B2" s="45" t="s">
        <v>383</v>
      </c>
      <c r="C2" s="45" t="s">
        <v>384</v>
      </c>
      <c r="D2" s="45" t="s">
        <v>345</v>
      </c>
      <c r="E2" s="45" t="s">
        <v>346</v>
      </c>
      <c r="F2" s="45" t="s">
        <v>347</v>
      </c>
      <c r="G2" s="45" t="s">
        <v>385</v>
      </c>
      <c r="H2" s="45" t="s">
        <v>332</v>
      </c>
      <c r="I2" s="372">
        <v>43115</v>
      </c>
      <c r="J2" s="372"/>
      <c r="K2" s="372">
        <v>43084</v>
      </c>
      <c r="L2" s="372">
        <v>43077</v>
      </c>
      <c r="M2" s="45" t="s">
        <v>349</v>
      </c>
      <c r="N2" s="45"/>
    </row>
    <row r="3" spans="1:14">
      <c r="A3" s="45" t="s">
        <v>1852</v>
      </c>
      <c r="B3" s="45" t="s">
        <v>1853</v>
      </c>
      <c r="C3" s="45" t="s">
        <v>1853</v>
      </c>
      <c r="D3" s="45" t="s">
        <v>345</v>
      </c>
      <c r="E3" s="45" t="s">
        <v>346</v>
      </c>
      <c r="F3" s="45" t="s">
        <v>347</v>
      </c>
      <c r="G3" s="45" t="s">
        <v>385</v>
      </c>
      <c r="H3" s="45" t="s">
        <v>332</v>
      </c>
      <c r="I3" s="372">
        <v>43126</v>
      </c>
      <c r="J3" s="372"/>
      <c r="K3" s="372">
        <v>42963</v>
      </c>
      <c r="L3" s="372"/>
      <c r="M3" s="45" t="s">
        <v>349</v>
      </c>
      <c r="N3" s="45" t="s">
        <v>334</v>
      </c>
    </row>
    <row r="4" spans="1:14">
      <c r="A4" s="45" t="s">
        <v>1855</v>
      </c>
      <c r="B4" s="45" t="s">
        <v>1856</v>
      </c>
      <c r="C4" s="45" t="s">
        <v>1856</v>
      </c>
      <c r="D4" s="45" t="s">
        <v>345</v>
      </c>
      <c r="E4" s="45" t="s">
        <v>346</v>
      </c>
      <c r="F4" s="45" t="s">
        <v>347</v>
      </c>
      <c r="G4" s="45" t="s">
        <v>385</v>
      </c>
      <c r="H4" s="45" t="s">
        <v>332</v>
      </c>
      <c r="I4" s="372">
        <v>43126</v>
      </c>
      <c r="J4" s="372"/>
      <c r="K4" s="372">
        <v>43084</v>
      </c>
      <c r="L4" s="372"/>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1830</v>
      </c>
      <c r="H6" s="45" t="s">
        <v>332</v>
      </c>
      <c r="I6" s="372">
        <v>43133</v>
      </c>
      <c r="J6" s="372"/>
      <c r="K6" s="372">
        <v>43109</v>
      </c>
      <c r="L6" s="372"/>
      <c r="M6" s="45" t="s">
        <v>349</v>
      </c>
      <c r="N6" s="45"/>
    </row>
    <row r="7" spans="1:14">
      <c r="A7" s="64" t="s">
        <v>392</v>
      </c>
      <c r="B7" s="64" t="s">
        <v>393</v>
      </c>
      <c r="C7" s="64" t="s">
        <v>393</v>
      </c>
      <c r="D7" s="45" t="s">
        <v>345</v>
      </c>
      <c r="E7" s="45" t="s">
        <v>346</v>
      </c>
      <c r="F7" s="64" t="s">
        <v>347</v>
      </c>
      <c r="G7" s="64" t="s">
        <v>348</v>
      </c>
      <c r="H7" s="64" t="e">
        <v>#N/A</v>
      </c>
      <c r="I7" s="157">
        <v>43133</v>
      </c>
      <c r="J7" s="157" t="s">
        <v>1024</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1868</v>
      </c>
      <c r="B9" s="66" t="s">
        <v>1869</v>
      </c>
      <c r="C9" s="52" t="s">
        <v>1425</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1876</v>
      </c>
      <c r="B13" s="66" t="s">
        <v>1877</v>
      </c>
      <c r="C13" s="52" t="s">
        <v>1878</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1024</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2">
        <v>43143</v>
      </c>
      <c r="J18" s="372"/>
      <c r="K18" s="372">
        <v>43115</v>
      </c>
      <c r="L18" s="372">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2475</v>
      </c>
      <c r="H21" s="52" t="s">
        <v>332</v>
      </c>
      <c r="I21" s="46">
        <v>43144</v>
      </c>
      <c r="J21" s="46" t="s">
        <v>1024</v>
      </c>
      <c r="K21" s="46">
        <v>43102</v>
      </c>
      <c r="L21" s="46"/>
      <c r="M21" s="52" t="s">
        <v>349</v>
      </c>
      <c r="N21" s="52" t="s">
        <v>380</v>
      </c>
    </row>
    <row r="22" spans="1:14" ht="30">
      <c r="A22" s="52" t="s">
        <v>433</v>
      </c>
      <c r="B22" s="52" t="s">
        <v>434</v>
      </c>
      <c r="C22" s="52" t="s">
        <v>435</v>
      </c>
      <c r="D22" s="52" t="s">
        <v>328</v>
      </c>
      <c r="E22" s="52" t="s">
        <v>329</v>
      </c>
      <c r="F22" s="52" t="s">
        <v>330</v>
      </c>
      <c r="G22" s="52" t="s">
        <v>2475</v>
      </c>
      <c r="H22" s="52" t="s">
        <v>332</v>
      </c>
      <c r="I22" s="46">
        <v>43144</v>
      </c>
      <c r="J22" s="46">
        <v>43144</v>
      </c>
      <c r="K22" s="46">
        <v>43102</v>
      </c>
      <c r="L22" s="46"/>
      <c r="M22" s="52" t="s">
        <v>333</v>
      </c>
      <c r="N22" s="52" t="s">
        <v>391</v>
      </c>
    </row>
    <row r="23" spans="1:14">
      <c r="A23" s="45" t="s">
        <v>1820</v>
      </c>
      <c r="B23" s="45" t="s">
        <v>1821</v>
      </c>
      <c r="C23" s="45" t="s">
        <v>1821</v>
      </c>
      <c r="D23" s="45" t="s">
        <v>357</v>
      </c>
      <c r="E23" s="45" t="s">
        <v>346</v>
      </c>
      <c r="F23" s="45" t="s">
        <v>359</v>
      </c>
      <c r="G23" s="45" t="s">
        <v>571</v>
      </c>
      <c r="H23" s="45" t="s">
        <v>332</v>
      </c>
      <c r="I23" s="372">
        <v>43154</v>
      </c>
      <c r="J23" s="372"/>
      <c r="K23" s="372">
        <v>43115</v>
      </c>
      <c r="L23" s="372"/>
      <c r="M23" s="45" t="s">
        <v>349</v>
      </c>
      <c r="N23" s="45"/>
    </row>
    <row r="24" spans="1:14">
      <c r="A24" s="45" t="s">
        <v>1822</v>
      </c>
      <c r="B24" s="45" t="s">
        <v>1823</v>
      </c>
      <c r="C24" s="45" t="s">
        <v>1823</v>
      </c>
      <c r="D24" s="45" t="s">
        <v>357</v>
      </c>
      <c r="E24" s="45" t="s">
        <v>346</v>
      </c>
      <c r="F24" s="45" t="s">
        <v>359</v>
      </c>
      <c r="G24" s="45" t="s">
        <v>571</v>
      </c>
      <c r="H24" s="45" t="s">
        <v>332</v>
      </c>
      <c r="I24" s="372">
        <v>43154</v>
      </c>
      <c r="J24" s="372"/>
      <c r="K24" s="372">
        <v>43115</v>
      </c>
      <c r="L24" s="372"/>
      <c r="M24" s="45" t="s">
        <v>349</v>
      </c>
      <c r="N24" s="45"/>
    </row>
    <row r="25" spans="1:14">
      <c r="A25" s="45" t="s">
        <v>441</v>
      </c>
      <c r="B25" s="45" t="s">
        <v>442</v>
      </c>
      <c r="C25" s="45" t="s">
        <v>443</v>
      </c>
      <c r="D25" s="45" t="s">
        <v>345</v>
      </c>
      <c r="E25" s="45" t="s">
        <v>346</v>
      </c>
      <c r="F25" s="45" t="s">
        <v>347</v>
      </c>
      <c r="G25" s="45" t="s">
        <v>385</v>
      </c>
      <c r="H25" s="45" t="s">
        <v>332</v>
      </c>
      <c r="I25" s="372">
        <v>43166</v>
      </c>
      <c r="J25" s="372"/>
      <c r="K25" s="372">
        <v>43138</v>
      </c>
      <c r="L25" s="372">
        <v>43131</v>
      </c>
      <c r="M25" s="45" t="s">
        <v>349</v>
      </c>
      <c r="N25" s="45"/>
    </row>
    <row r="26" spans="1:14">
      <c r="A26" s="45" t="s">
        <v>1861</v>
      </c>
      <c r="B26" s="45" t="s">
        <v>1862</v>
      </c>
      <c r="C26" s="45" t="s">
        <v>1862</v>
      </c>
      <c r="D26" s="45" t="s">
        <v>357</v>
      </c>
      <c r="E26" s="45" t="s">
        <v>346</v>
      </c>
      <c r="F26" s="45" t="s">
        <v>359</v>
      </c>
      <c r="G26" s="45" t="s">
        <v>514</v>
      </c>
      <c r="H26" s="45" t="s">
        <v>332</v>
      </c>
      <c r="I26" s="372">
        <v>43168</v>
      </c>
      <c r="J26" s="372"/>
      <c r="K26" s="372">
        <v>43080</v>
      </c>
      <c r="L26" s="372"/>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1024</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2">
        <v>43178</v>
      </c>
      <c r="J28" s="372" t="s">
        <v>1024</v>
      </c>
      <c r="K28" s="372">
        <v>43140</v>
      </c>
      <c r="L28" s="372"/>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1024</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1024</v>
      </c>
      <c r="K30" s="157">
        <v>43140</v>
      </c>
      <c r="L30" s="157"/>
      <c r="M30" s="64" t="s">
        <v>349</v>
      </c>
      <c r="N30" s="64" t="s">
        <v>376</v>
      </c>
    </row>
    <row r="31" spans="1:14">
      <c r="A31" s="45" t="s">
        <v>1864</v>
      </c>
      <c r="B31" s="45" t="s">
        <v>1865</v>
      </c>
      <c r="C31" s="45" t="s">
        <v>1865</v>
      </c>
      <c r="D31" s="45" t="s">
        <v>357</v>
      </c>
      <c r="E31" s="45" t="s">
        <v>358</v>
      </c>
      <c r="F31" s="45" t="s">
        <v>359</v>
      </c>
      <c r="G31" s="45" t="s">
        <v>455</v>
      </c>
      <c r="H31" s="45" t="s">
        <v>332</v>
      </c>
      <c r="I31" s="372">
        <v>43180</v>
      </c>
      <c r="J31" s="372"/>
      <c r="K31" s="372">
        <v>43136</v>
      </c>
      <c r="L31" s="372"/>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1024</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1024</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2">
        <v>43181</v>
      </c>
      <c r="J34" s="372" t="s">
        <v>1024</v>
      </c>
      <c r="K34" s="372">
        <v>43139</v>
      </c>
      <c r="L34" s="372"/>
      <c r="M34" s="45" t="s">
        <v>349</v>
      </c>
      <c r="N34" s="45" t="s">
        <v>413</v>
      </c>
    </row>
    <row r="35" spans="1:14">
      <c r="A35" s="45" t="s">
        <v>463</v>
      </c>
      <c r="B35" s="45" t="s">
        <v>464</v>
      </c>
      <c r="C35" s="45" t="s">
        <v>464</v>
      </c>
      <c r="D35" s="45" t="s">
        <v>357</v>
      </c>
      <c r="E35" s="45" t="s">
        <v>358</v>
      </c>
      <c r="F35" s="45" t="s">
        <v>359</v>
      </c>
      <c r="G35" s="45" t="s">
        <v>462</v>
      </c>
      <c r="H35" s="45" t="s">
        <v>332</v>
      </c>
      <c r="I35" s="372">
        <v>43181</v>
      </c>
      <c r="J35" s="372" t="s">
        <v>1024</v>
      </c>
      <c r="K35" s="372">
        <v>43139</v>
      </c>
      <c r="L35" s="372"/>
      <c r="M35" s="45" t="s">
        <v>349</v>
      </c>
      <c r="N35" s="45" t="s">
        <v>350</v>
      </c>
    </row>
    <row r="36" spans="1:14">
      <c r="A36" s="45" t="s">
        <v>1866</v>
      </c>
      <c r="B36" s="45" t="s">
        <v>1867</v>
      </c>
      <c r="C36" s="45" t="s">
        <v>1867</v>
      </c>
      <c r="D36" s="45" t="s">
        <v>357</v>
      </c>
      <c r="E36" s="45" t="s">
        <v>358</v>
      </c>
      <c r="F36" s="45" t="s">
        <v>359</v>
      </c>
      <c r="G36" s="45" t="s">
        <v>514</v>
      </c>
      <c r="H36" s="45" t="s">
        <v>332</v>
      </c>
      <c r="I36" s="372">
        <v>43185</v>
      </c>
      <c r="J36" s="372"/>
      <c r="K36" s="372">
        <v>43080</v>
      </c>
      <c r="L36" s="372"/>
      <c r="M36" s="45" t="s">
        <v>349</v>
      </c>
      <c r="N36" s="45" t="s">
        <v>354</v>
      </c>
    </row>
    <row r="37" spans="1:14" ht="30">
      <c r="A37" s="52" t="s">
        <v>465</v>
      </c>
      <c r="B37" s="52" t="s">
        <v>466</v>
      </c>
      <c r="C37" s="52" t="s">
        <v>467</v>
      </c>
      <c r="D37" s="52" t="s">
        <v>328</v>
      </c>
      <c r="E37" s="52" t="s">
        <v>329</v>
      </c>
      <c r="F37" s="52" t="s">
        <v>330</v>
      </c>
      <c r="G37" s="52" t="s">
        <v>2475</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1024</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2">
        <v>43199</v>
      </c>
      <c r="J39" s="372" t="s">
        <v>1024</v>
      </c>
      <c r="K39" s="372">
        <v>43136</v>
      </c>
      <c r="L39" s="372"/>
      <c r="M39" s="45" t="s">
        <v>349</v>
      </c>
      <c r="N39" s="45" t="s">
        <v>423</v>
      </c>
    </row>
    <row r="40" spans="1:14">
      <c r="A40" s="45" t="s">
        <v>474</v>
      </c>
      <c r="B40" s="45" t="s">
        <v>475</v>
      </c>
      <c r="C40" s="45" t="s">
        <v>475</v>
      </c>
      <c r="D40" s="45" t="s">
        <v>357</v>
      </c>
      <c r="E40" s="45" t="s">
        <v>358</v>
      </c>
      <c r="F40" s="45" t="s">
        <v>359</v>
      </c>
      <c r="G40" s="45" t="s">
        <v>455</v>
      </c>
      <c r="H40" s="45" t="s">
        <v>332</v>
      </c>
      <c r="I40" s="372">
        <v>43199</v>
      </c>
      <c r="J40" s="372" t="s">
        <v>1024</v>
      </c>
      <c r="K40" s="372">
        <v>43136</v>
      </c>
      <c r="L40" s="372"/>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2">
        <v>43203</v>
      </c>
      <c r="J42" s="372" t="s">
        <v>1024</v>
      </c>
      <c r="K42" s="372">
        <v>43150</v>
      </c>
      <c r="L42" s="372"/>
      <c r="M42" s="45" t="s">
        <v>349</v>
      </c>
      <c r="N42" s="45" t="s">
        <v>350</v>
      </c>
    </row>
    <row r="43" spans="1:14" ht="45">
      <c r="A43" s="52" t="s">
        <v>482</v>
      </c>
      <c r="B43" s="52" t="s">
        <v>483</v>
      </c>
      <c r="C43" s="52" t="s">
        <v>483</v>
      </c>
      <c r="D43" s="52" t="s">
        <v>345</v>
      </c>
      <c r="E43" s="52" t="s">
        <v>346</v>
      </c>
      <c r="F43" s="52" t="s">
        <v>347</v>
      </c>
      <c r="G43" s="52" t="s">
        <v>965</v>
      </c>
      <c r="H43" s="52" t="s">
        <v>332</v>
      </c>
      <c r="I43" s="46">
        <v>43213</v>
      </c>
      <c r="J43" s="46" t="s">
        <v>1024</v>
      </c>
      <c r="K43" s="46">
        <v>43164</v>
      </c>
      <c r="L43" s="46"/>
      <c r="M43" s="52" t="s">
        <v>349</v>
      </c>
      <c r="N43" s="52" t="s">
        <v>350</v>
      </c>
    </row>
    <row r="44" spans="1:14" ht="45">
      <c r="A44" s="52" t="s">
        <v>485</v>
      </c>
      <c r="B44" s="52" t="s">
        <v>486</v>
      </c>
      <c r="C44" s="52" t="s">
        <v>486</v>
      </c>
      <c r="D44" s="52" t="s">
        <v>345</v>
      </c>
      <c r="E44" s="52" t="s">
        <v>346</v>
      </c>
      <c r="F44" s="52" t="s">
        <v>347</v>
      </c>
      <c r="G44" s="52" t="s">
        <v>965</v>
      </c>
      <c r="H44" s="52" t="s">
        <v>332</v>
      </c>
      <c r="I44" s="46">
        <v>43213</v>
      </c>
      <c r="J44" s="46" t="s">
        <v>1024</v>
      </c>
      <c r="K44" s="46">
        <v>43164</v>
      </c>
      <c r="L44" s="46"/>
      <c r="M44" s="52" t="s">
        <v>349</v>
      </c>
      <c r="N44" s="52" t="s">
        <v>376</v>
      </c>
    </row>
    <row r="45" spans="1:14" ht="45">
      <c r="A45" s="52" t="s">
        <v>487</v>
      </c>
      <c r="B45" s="52" t="s">
        <v>488</v>
      </c>
      <c r="C45" s="52" t="s">
        <v>488</v>
      </c>
      <c r="D45" s="52" t="s">
        <v>345</v>
      </c>
      <c r="E45" s="52" t="s">
        <v>346</v>
      </c>
      <c r="F45" s="52" t="s">
        <v>347</v>
      </c>
      <c r="G45" s="52" t="s">
        <v>965</v>
      </c>
      <c r="H45" s="52" t="s">
        <v>332</v>
      </c>
      <c r="I45" s="46">
        <v>43213</v>
      </c>
      <c r="J45" s="46" t="s">
        <v>1024</v>
      </c>
      <c r="K45" s="46">
        <v>43175</v>
      </c>
      <c r="L45" s="46">
        <v>43168</v>
      </c>
      <c r="M45" s="52" t="s">
        <v>349</v>
      </c>
      <c r="N45" s="52" t="s">
        <v>380</v>
      </c>
    </row>
    <row r="46" spans="1:14" ht="45">
      <c r="A46" s="52" t="s">
        <v>489</v>
      </c>
      <c r="B46" s="52" t="s">
        <v>490</v>
      </c>
      <c r="C46" s="52" t="s">
        <v>490</v>
      </c>
      <c r="D46" s="52" t="s">
        <v>345</v>
      </c>
      <c r="E46" s="52" t="s">
        <v>346</v>
      </c>
      <c r="F46" s="52" t="s">
        <v>347</v>
      </c>
      <c r="G46" s="52" t="s">
        <v>3268</v>
      </c>
      <c r="H46" s="52" t="s">
        <v>332</v>
      </c>
      <c r="I46" s="46">
        <v>43213</v>
      </c>
      <c r="J46" s="46" t="s">
        <v>1024</v>
      </c>
      <c r="K46" s="46">
        <v>43171</v>
      </c>
      <c r="L46" s="46">
        <v>43164</v>
      </c>
      <c r="M46" s="52" t="s">
        <v>349</v>
      </c>
      <c r="N46" s="52" t="s">
        <v>423</v>
      </c>
    </row>
    <row r="47" spans="1:14" ht="30">
      <c r="A47" s="52" t="s">
        <v>491</v>
      </c>
      <c r="B47" s="52" t="s">
        <v>492</v>
      </c>
      <c r="C47" s="52" t="s">
        <v>492</v>
      </c>
      <c r="D47" s="52" t="s">
        <v>357</v>
      </c>
      <c r="E47" s="52" t="s">
        <v>358</v>
      </c>
      <c r="F47" s="52" t="s">
        <v>359</v>
      </c>
      <c r="G47" s="52" t="s">
        <v>612</v>
      </c>
      <c r="H47" s="52" t="s">
        <v>332</v>
      </c>
      <c r="I47" s="46">
        <v>43215</v>
      </c>
      <c r="J47" s="46" t="s">
        <v>1024</v>
      </c>
      <c r="K47" s="46">
        <v>43173</v>
      </c>
      <c r="L47" s="46"/>
      <c r="M47" s="52" t="s">
        <v>349</v>
      </c>
      <c r="N47" s="52" t="s">
        <v>350</v>
      </c>
    </row>
    <row r="48" spans="1:14">
      <c r="A48" s="45" t="s">
        <v>495</v>
      </c>
      <c r="B48" s="45" t="s">
        <v>496</v>
      </c>
      <c r="C48" s="45" t="s">
        <v>496</v>
      </c>
      <c r="D48" s="45" t="s">
        <v>357</v>
      </c>
      <c r="E48" s="45" t="s">
        <v>358</v>
      </c>
      <c r="F48" s="45" t="s">
        <v>359</v>
      </c>
      <c r="G48" s="45" t="s">
        <v>497</v>
      </c>
      <c r="H48" s="45" t="s">
        <v>332</v>
      </c>
      <c r="I48" s="372">
        <v>43215</v>
      </c>
      <c r="J48" s="372"/>
      <c r="K48" s="372">
        <v>43172</v>
      </c>
      <c r="L48" s="372"/>
      <c r="M48" s="45" t="s">
        <v>349</v>
      </c>
      <c r="N48" s="45" t="s">
        <v>391</v>
      </c>
    </row>
    <row r="49" spans="1:14" ht="30">
      <c r="A49" s="52" t="s">
        <v>493</v>
      </c>
      <c r="B49" s="52" t="s">
        <v>494</v>
      </c>
      <c r="C49" s="52" t="s">
        <v>494</v>
      </c>
      <c r="D49" s="52" t="s">
        <v>357</v>
      </c>
      <c r="E49" s="52" t="s">
        <v>358</v>
      </c>
      <c r="F49" s="52" t="s">
        <v>359</v>
      </c>
      <c r="G49" s="52" t="s">
        <v>612</v>
      </c>
      <c r="H49" s="52" t="s">
        <v>332</v>
      </c>
      <c r="I49" s="46">
        <v>43215</v>
      </c>
      <c r="J49" s="46" t="s">
        <v>1024</v>
      </c>
      <c r="K49" s="46">
        <v>43173</v>
      </c>
      <c r="L49" s="46"/>
      <c r="M49" s="52" t="s">
        <v>349</v>
      </c>
      <c r="N49" s="52" t="s">
        <v>361</v>
      </c>
    </row>
    <row r="50" spans="1:14" ht="30">
      <c r="A50" s="74" t="s">
        <v>498</v>
      </c>
      <c r="B50" s="74" t="s">
        <v>499</v>
      </c>
      <c r="C50" s="74" t="s">
        <v>499</v>
      </c>
      <c r="D50" s="74" t="s">
        <v>357</v>
      </c>
      <c r="E50" s="74" t="s">
        <v>358</v>
      </c>
      <c r="F50" s="74" t="s">
        <v>359</v>
      </c>
      <c r="G50" s="74" t="s">
        <v>360</v>
      </c>
      <c r="H50" s="74" t="s">
        <v>332</v>
      </c>
      <c r="I50" s="107">
        <v>43216</v>
      </c>
      <c r="J50" s="74" t="s">
        <v>1024</v>
      </c>
      <c r="K50" s="107">
        <v>43173</v>
      </c>
      <c r="L50" s="107"/>
      <c r="M50" s="74" t="s">
        <v>349</v>
      </c>
      <c r="N50" s="74" t="s">
        <v>354</v>
      </c>
    </row>
    <row r="51" spans="1:14" ht="45">
      <c r="A51" s="52" t="s">
        <v>500</v>
      </c>
      <c r="B51" s="52" t="s">
        <v>501</v>
      </c>
      <c r="C51" s="52" t="s">
        <v>501</v>
      </c>
      <c r="D51" s="52" t="s">
        <v>345</v>
      </c>
      <c r="E51" s="52" t="s">
        <v>346</v>
      </c>
      <c r="F51" s="52" t="s">
        <v>347</v>
      </c>
      <c r="G51" s="52" t="s">
        <v>965</v>
      </c>
      <c r="H51" s="52" t="s">
        <v>332</v>
      </c>
      <c r="I51" s="46">
        <v>43217</v>
      </c>
      <c r="J51" s="74" t="s">
        <v>1024</v>
      </c>
      <c r="K51" s="46">
        <v>43167</v>
      </c>
      <c r="L51" s="46">
        <v>43160</v>
      </c>
      <c r="M51" s="52" t="s">
        <v>349</v>
      </c>
      <c r="N51" s="52" t="s">
        <v>361</v>
      </c>
    </row>
    <row r="52" spans="1:14" ht="45">
      <c r="A52" s="52" t="s">
        <v>502</v>
      </c>
      <c r="B52" s="52" t="s">
        <v>503</v>
      </c>
      <c r="C52" s="52" t="s">
        <v>503</v>
      </c>
      <c r="D52" s="52" t="s">
        <v>345</v>
      </c>
      <c r="E52" s="52" t="s">
        <v>346</v>
      </c>
      <c r="F52" s="52" t="s">
        <v>347</v>
      </c>
      <c r="G52" s="52" t="s">
        <v>965</v>
      </c>
      <c r="H52" s="52" t="s">
        <v>332</v>
      </c>
      <c r="I52" s="46">
        <v>43217</v>
      </c>
      <c r="J52" s="74" t="s">
        <v>1024</v>
      </c>
      <c r="K52" s="46">
        <v>43171</v>
      </c>
      <c r="L52" s="46">
        <v>43164</v>
      </c>
      <c r="M52" s="52" t="s">
        <v>349</v>
      </c>
      <c r="N52" s="52" t="s">
        <v>361</v>
      </c>
    </row>
    <row r="53" spans="1:14" ht="30">
      <c r="A53" s="52" t="s">
        <v>504</v>
      </c>
      <c r="B53" s="52" t="s">
        <v>505</v>
      </c>
      <c r="C53" s="52" t="s">
        <v>505</v>
      </c>
      <c r="D53" s="52" t="s">
        <v>357</v>
      </c>
      <c r="E53" s="52" t="s">
        <v>358</v>
      </c>
      <c r="F53" s="52" t="s">
        <v>359</v>
      </c>
      <c r="G53" s="52" t="s">
        <v>360</v>
      </c>
      <c r="H53" s="52" t="s">
        <v>332</v>
      </c>
      <c r="I53" s="46">
        <v>43218</v>
      </c>
      <c r="J53" s="46" t="s">
        <v>1024</v>
      </c>
      <c r="K53" s="46">
        <v>43175</v>
      </c>
      <c r="L53" s="46"/>
      <c r="M53" s="52" t="s">
        <v>349</v>
      </c>
      <c r="N53" s="52" t="s">
        <v>350</v>
      </c>
    </row>
    <row r="54" spans="1:14" ht="30">
      <c r="A54" s="74" t="s">
        <v>506</v>
      </c>
      <c r="B54" s="74" t="s">
        <v>507</v>
      </c>
      <c r="C54" s="74" t="s">
        <v>507</v>
      </c>
      <c r="D54" s="74" t="s">
        <v>357</v>
      </c>
      <c r="E54" s="74" t="s">
        <v>358</v>
      </c>
      <c r="F54" s="74" t="s">
        <v>359</v>
      </c>
      <c r="G54" s="74" t="s">
        <v>360</v>
      </c>
      <c r="H54" s="74" t="s">
        <v>332</v>
      </c>
      <c r="I54" s="107">
        <v>43218</v>
      </c>
      <c r="J54" s="74" t="s">
        <v>1024</v>
      </c>
      <c r="K54" s="107">
        <v>43175</v>
      </c>
      <c r="L54" s="107"/>
      <c r="M54" s="74" t="s">
        <v>349</v>
      </c>
      <c r="N54" s="74" t="s">
        <v>423</v>
      </c>
    </row>
    <row r="55" spans="1:14">
      <c r="A55" s="45" t="s">
        <v>508</v>
      </c>
      <c r="B55" s="45" t="s">
        <v>509</v>
      </c>
      <c r="C55" s="45" t="s">
        <v>509</v>
      </c>
      <c r="D55" s="45" t="s">
        <v>357</v>
      </c>
      <c r="E55" s="45" t="s">
        <v>358</v>
      </c>
      <c r="F55" s="45" t="s">
        <v>359</v>
      </c>
      <c r="G55" s="45" t="s">
        <v>497</v>
      </c>
      <c r="H55" s="45" t="s">
        <v>332</v>
      </c>
      <c r="I55" s="372">
        <v>43228</v>
      </c>
      <c r="J55" s="372"/>
      <c r="K55" s="372">
        <v>43159</v>
      </c>
      <c r="L55" s="372"/>
      <c r="M55" s="45" t="s">
        <v>349</v>
      </c>
      <c r="N55" s="45" t="s">
        <v>413</v>
      </c>
    </row>
    <row r="56" spans="1:14">
      <c r="A56" s="45" t="s">
        <v>510</v>
      </c>
      <c r="B56" s="45" t="s">
        <v>511</v>
      </c>
      <c r="C56" s="45" t="s">
        <v>511</v>
      </c>
      <c r="D56" s="45" t="s">
        <v>357</v>
      </c>
      <c r="E56" s="45" t="s">
        <v>358</v>
      </c>
      <c r="F56" s="45" t="s">
        <v>359</v>
      </c>
      <c r="G56" s="45" t="s">
        <v>497</v>
      </c>
      <c r="H56" s="45" t="s">
        <v>332</v>
      </c>
      <c r="I56" s="372">
        <v>43228</v>
      </c>
      <c r="J56" s="372"/>
      <c r="K56" s="372">
        <v>43159</v>
      </c>
      <c r="L56" s="372"/>
      <c r="M56" s="45" t="s">
        <v>349</v>
      </c>
      <c r="N56" s="45" t="s">
        <v>391</v>
      </c>
    </row>
    <row r="57" spans="1:14">
      <c r="A57" s="64" t="s">
        <v>512</v>
      </c>
      <c r="B57" s="64" t="s">
        <v>513</v>
      </c>
      <c r="C57" s="64" t="s">
        <v>513</v>
      </c>
      <c r="D57" s="45" t="s">
        <v>357</v>
      </c>
      <c r="E57" s="45" t="s">
        <v>358</v>
      </c>
      <c r="F57" s="64" t="s">
        <v>359</v>
      </c>
      <c r="G57" s="64" t="s">
        <v>559</v>
      </c>
      <c r="H57" s="64" t="e">
        <v>#N/A</v>
      </c>
      <c r="I57" s="157">
        <v>43234</v>
      </c>
      <c r="J57" s="157" t="s">
        <v>1024</v>
      </c>
      <c r="K57" s="157">
        <v>43195</v>
      </c>
      <c r="L57" s="157">
        <v>43188</v>
      </c>
      <c r="M57" s="64" t="s">
        <v>349</v>
      </c>
      <c r="N57" s="64" t="s">
        <v>354</v>
      </c>
    </row>
    <row r="58" spans="1:14">
      <c r="A58" s="45" t="s">
        <v>516</v>
      </c>
      <c r="B58" s="45" t="s">
        <v>517</v>
      </c>
      <c r="C58" s="45" t="s">
        <v>517</v>
      </c>
      <c r="D58" s="45" t="s">
        <v>357</v>
      </c>
      <c r="E58" s="45" t="s">
        <v>346</v>
      </c>
      <c r="F58" s="45" t="s">
        <v>359</v>
      </c>
      <c r="G58" s="45" t="s">
        <v>455</v>
      </c>
      <c r="H58" s="45" t="s">
        <v>332</v>
      </c>
      <c r="I58" s="372">
        <v>43236</v>
      </c>
      <c r="J58" s="372">
        <v>43236</v>
      </c>
      <c r="K58" s="372">
        <v>43202</v>
      </c>
      <c r="L58" s="372"/>
      <c r="M58" s="45" t="s">
        <v>333</v>
      </c>
      <c r="N58" s="45" t="s">
        <v>350</v>
      </c>
    </row>
    <row r="59" spans="1:14" ht="30">
      <c r="A59" s="52" t="s">
        <v>518</v>
      </c>
      <c r="B59" s="52" t="s">
        <v>519</v>
      </c>
      <c r="C59" s="52" t="s">
        <v>519</v>
      </c>
      <c r="D59" s="52" t="s">
        <v>357</v>
      </c>
      <c r="E59" s="52" t="s">
        <v>358</v>
      </c>
      <c r="F59" s="52" t="s">
        <v>359</v>
      </c>
      <c r="G59" s="52" t="s">
        <v>559</v>
      </c>
      <c r="H59" s="52" t="s">
        <v>332</v>
      </c>
      <c r="I59" s="46">
        <v>43236</v>
      </c>
      <c r="J59" s="46" t="s">
        <v>1024</v>
      </c>
      <c r="K59" s="46">
        <v>43195</v>
      </c>
      <c r="L59" s="46">
        <v>43188</v>
      </c>
      <c r="M59" s="52" t="s">
        <v>349</v>
      </c>
      <c r="N59" s="52" t="s">
        <v>361</v>
      </c>
    </row>
    <row r="60" spans="1:14">
      <c r="A60" s="64" t="s">
        <v>520</v>
      </c>
      <c r="B60" s="64" t="s">
        <v>521</v>
      </c>
      <c r="C60" s="64" t="s">
        <v>521</v>
      </c>
      <c r="D60" s="45"/>
      <c r="E60" s="45"/>
      <c r="F60" s="64" t="s">
        <v>359</v>
      </c>
      <c r="G60" s="64" t="s">
        <v>559</v>
      </c>
      <c r="H60" s="64" t="e">
        <v>#N/A</v>
      </c>
      <c r="I60" s="157">
        <v>43242</v>
      </c>
      <c r="J60" s="157" t="s">
        <v>1024</v>
      </c>
      <c r="K60" s="157">
        <v>43200</v>
      </c>
      <c r="L60" s="157">
        <v>43193</v>
      </c>
      <c r="M60" s="64" t="s">
        <v>349</v>
      </c>
      <c r="N60" s="64" t="s">
        <v>423</v>
      </c>
    </row>
    <row r="61" spans="1:14">
      <c r="A61" s="45" t="s">
        <v>522</v>
      </c>
      <c r="B61" s="45" t="s">
        <v>523</v>
      </c>
      <c r="C61" s="45" t="s">
        <v>523</v>
      </c>
      <c r="D61" s="45" t="s">
        <v>357</v>
      </c>
      <c r="E61" s="45" t="s">
        <v>358</v>
      </c>
      <c r="F61" s="45" t="s">
        <v>359</v>
      </c>
      <c r="G61" s="45" t="s">
        <v>360</v>
      </c>
      <c r="H61" s="45" t="s">
        <v>332</v>
      </c>
      <c r="I61" s="372">
        <v>43255</v>
      </c>
      <c r="J61" s="372"/>
      <c r="K61" s="372">
        <v>43179</v>
      </c>
      <c r="L61" s="372"/>
      <c r="M61" s="45" t="s">
        <v>349</v>
      </c>
      <c r="N61" s="45" t="s">
        <v>334</v>
      </c>
    </row>
    <row r="62" spans="1:14" ht="30">
      <c r="A62" s="52" t="s">
        <v>524</v>
      </c>
      <c r="B62" s="52" t="s">
        <v>525</v>
      </c>
      <c r="C62" s="52" t="s">
        <v>526</v>
      </c>
      <c r="D62" s="52" t="s">
        <v>328</v>
      </c>
      <c r="E62" s="52" t="s">
        <v>329</v>
      </c>
      <c r="F62" s="52" t="s">
        <v>330</v>
      </c>
      <c r="G62" s="52" t="s">
        <v>527</v>
      </c>
      <c r="H62" s="52" t="s">
        <v>332</v>
      </c>
      <c r="I62" s="46">
        <v>43256</v>
      </c>
      <c r="J62" s="46">
        <v>43256</v>
      </c>
      <c r="K62" s="46">
        <v>43228</v>
      </c>
      <c r="L62" s="46">
        <v>43221</v>
      </c>
      <c r="M62" s="52" t="s">
        <v>333</v>
      </c>
      <c r="N62" s="52" t="s">
        <v>361</v>
      </c>
    </row>
    <row r="63" spans="1:14">
      <c r="A63" s="45" t="s">
        <v>528</v>
      </c>
      <c r="B63" s="45" t="s">
        <v>529</v>
      </c>
      <c r="C63" s="45" t="s">
        <v>529</v>
      </c>
      <c r="D63" s="45" t="s">
        <v>357</v>
      </c>
      <c r="E63" s="45" t="s">
        <v>358</v>
      </c>
      <c r="F63" s="45" t="s">
        <v>359</v>
      </c>
      <c r="G63" s="45" t="s">
        <v>360</v>
      </c>
      <c r="H63" s="45" t="s">
        <v>332</v>
      </c>
      <c r="I63" s="372">
        <v>43259</v>
      </c>
      <c r="J63" s="372"/>
      <c r="K63" s="372">
        <v>43179</v>
      </c>
      <c r="L63" s="372"/>
      <c r="M63" s="45" t="s">
        <v>349</v>
      </c>
      <c r="N63" s="45" t="s">
        <v>391</v>
      </c>
    </row>
    <row r="64" spans="1:14">
      <c r="A64" s="45" t="s">
        <v>530</v>
      </c>
      <c r="B64" s="45" t="s">
        <v>531</v>
      </c>
      <c r="C64" s="45" t="s">
        <v>531</v>
      </c>
      <c r="D64" s="45" t="s">
        <v>357</v>
      </c>
      <c r="E64" s="45" t="s">
        <v>358</v>
      </c>
      <c r="F64" s="45" t="s">
        <v>359</v>
      </c>
      <c r="G64" s="45" t="s">
        <v>449</v>
      </c>
      <c r="H64" s="45" t="s">
        <v>332</v>
      </c>
      <c r="I64" s="372">
        <v>43259</v>
      </c>
      <c r="J64" s="372"/>
      <c r="K64" s="372">
        <v>43187</v>
      </c>
      <c r="L64" s="372">
        <v>43180</v>
      </c>
      <c r="M64" s="45" t="s">
        <v>349</v>
      </c>
      <c r="N64" s="45" t="s">
        <v>354</v>
      </c>
    </row>
    <row r="65" spans="1:14">
      <c r="A65" s="45" t="s">
        <v>532</v>
      </c>
      <c r="B65" s="45" t="s">
        <v>533</v>
      </c>
      <c r="C65" s="45" t="s">
        <v>533</v>
      </c>
      <c r="D65" s="45" t="s">
        <v>357</v>
      </c>
      <c r="E65" s="45" t="s">
        <v>346</v>
      </c>
      <c r="F65" s="45" t="s">
        <v>359</v>
      </c>
      <c r="G65" s="45" t="s">
        <v>449</v>
      </c>
      <c r="H65" s="45" t="s">
        <v>332</v>
      </c>
      <c r="I65" s="372">
        <v>43259</v>
      </c>
      <c r="J65" s="372"/>
      <c r="K65" s="372">
        <v>43187</v>
      </c>
      <c r="L65" s="372">
        <v>43180</v>
      </c>
      <c r="M65" s="45" t="s">
        <v>349</v>
      </c>
      <c r="N65" s="45" t="s">
        <v>376</v>
      </c>
    </row>
    <row r="66" spans="1:14">
      <c r="A66" s="45" t="s">
        <v>534</v>
      </c>
      <c r="B66" s="45" t="s">
        <v>535</v>
      </c>
      <c r="C66" s="45" t="s">
        <v>535</v>
      </c>
      <c r="D66" s="45" t="s">
        <v>357</v>
      </c>
      <c r="E66" s="45" t="s">
        <v>358</v>
      </c>
      <c r="F66" s="45" t="s">
        <v>359</v>
      </c>
      <c r="G66" s="45" t="s">
        <v>462</v>
      </c>
      <c r="H66" s="45" t="s">
        <v>332</v>
      </c>
      <c r="I66" s="372">
        <v>43259</v>
      </c>
      <c r="J66" s="372"/>
      <c r="K66" s="372">
        <v>43221</v>
      </c>
      <c r="L66" s="372">
        <v>43214</v>
      </c>
      <c r="M66" s="45" t="s">
        <v>349</v>
      </c>
      <c r="N66" s="45" t="s">
        <v>380</v>
      </c>
    </row>
    <row r="67" spans="1:14">
      <c r="A67" s="45" t="s">
        <v>536</v>
      </c>
      <c r="B67" s="45" t="s">
        <v>537</v>
      </c>
      <c r="C67" s="45" t="s">
        <v>538</v>
      </c>
      <c r="D67" s="45" t="s">
        <v>373</v>
      </c>
      <c r="E67" s="45" t="s">
        <v>329</v>
      </c>
      <c r="F67" s="45" t="s">
        <v>347</v>
      </c>
      <c r="G67" s="45" t="s">
        <v>539</v>
      </c>
      <c r="H67" s="45" t="s">
        <v>332</v>
      </c>
      <c r="I67" s="372">
        <v>43263</v>
      </c>
      <c r="J67" s="372">
        <v>43263</v>
      </c>
      <c r="K67" s="372">
        <v>43235</v>
      </c>
      <c r="L67" s="372">
        <v>43228</v>
      </c>
      <c r="M67" s="45" t="s">
        <v>333</v>
      </c>
      <c r="N67" s="45" t="s">
        <v>423</v>
      </c>
    </row>
    <row r="68" spans="1:14">
      <c r="A68" s="45" t="s">
        <v>540</v>
      </c>
      <c r="B68" s="45" t="s">
        <v>541</v>
      </c>
      <c r="C68" s="45" t="s">
        <v>542</v>
      </c>
      <c r="D68" s="45" t="s">
        <v>373</v>
      </c>
      <c r="E68" s="45" t="s">
        <v>329</v>
      </c>
      <c r="F68" s="45" t="s">
        <v>347</v>
      </c>
      <c r="G68" s="45" t="s">
        <v>539</v>
      </c>
      <c r="H68" s="45" t="s">
        <v>332</v>
      </c>
      <c r="I68" s="372">
        <v>43263</v>
      </c>
      <c r="J68" s="372">
        <v>43263</v>
      </c>
      <c r="K68" s="372">
        <v>43235</v>
      </c>
      <c r="L68" s="372">
        <v>43228</v>
      </c>
      <c r="M68" s="45" t="s">
        <v>333</v>
      </c>
      <c r="N68" s="45" t="s">
        <v>334</v>
      </c>
    </row>
    <row r="69" spans="1:14" ht="30">
      <c r="A69" s="52" t="s">
        <v>543</v>
      </c>
      <c r="B69" s="52" t="s">
        <v>544</v>
      </c>
      <c r="C69" s="52" t="s">
        <v>545</v>
      </c>
      <c r="D69" s="52" t="s">
        <v>328</v>
      </c>
      <c r="E69" s="52" t="s">
        <v>329</v>
      </c>
      <c r="F69" s="52" t="s">
        <v>330</v>
      </c>
      <c r="G69" s="52" t="s">
        <v>527</v>
      </c>
      <c r="H69" s="52" t="s">
        <v>332</v>
      </c>
      <c r="I69" s="46">
        <v>43270</v>
      </c>
      <c r="J69" s="46">
        <v>43270</v>
      </c>
      <c r="K69" s="46">
        <v>43242</v>
      </c>
      <c r="L69" s="46">
        <v>43235</v>
      </c>
      <c r="M69" s="52" t="s">
        <v>333</v>
      </c>
      <c r="N69" s="52" t="s">
        <v>413</v>
      </c>
    </row>
    <row r="70" spans="1:14">
      <c r="A70" s="45" t="s">
        <v>546</v>
      </c>
      <c r="B70" s="45" t="s">
        <v>547</v>
      </c>
      <c r="C70" s="45" t="s">
        <v>547</v>
      </c>
      <c r="D70" s="45" t="s">
        <v>357</v>
      </c>
      <c r="E70" s="45" t="s">
        <v>358</v>
      </c>
      <c r="F70" s="45" t="s">
        <v>359</v>
      </c>
      <c r="G70" s="68" t="s">
        <v>455</v>
      </c>
      <c r="H70" s="45" t="s">
        <v>332</v>
      </c>
      <c r="I70" s="372">
        <v>43272</v>
      </c>
      <c r="J70" s="372"/>
      <c r="K70" s="372">
        <v>43202</v>
      </c>
      <c r="L70" s="372"/>
      <c r="M70" s="45" t="s">
        <v>349</v>
      </c>
      <c r="N70" s="45" t="s">
        <v>391</v>
      </c>
    </row>
    <row r="71" spans="1:14">
      <c r="A71" s="45" t="s">
        <v>548</v>
      </c>
      <c r="B71" s="45" t="s">
        <v>549</v>
      </c>
      <c r="C71" s="45" t="s">
        <v>549</v>
      </c>
      <c r="D71" s="45" t="s">
        <v>357</v>
      </c>
      <c r="E71" s="45" t="s">
        <v>358</v>
      </c>
      <c r="F71" s="45" t="s">
        <v>359</v>
      </c>
      <c r="G71" s="45" t="s">
        <v>455</v>
      </c>
      <c r="H71" s="45" t="s">
        <v>332</v>
      </c>
      <c r="I71" s="372">
        <v>43272</v>
      </c>
      <c r="J71" s="372"/>
      <c r="K71" s="372">
        <v>43202</v>
      </c>
      <c r="L71" s="372"/>
      <c r="M71" s="45" t="s">
        <v>349</v>
      </c>
      <c r="N71" s="45" t="s">
        <v>354</v>
      </c>
    </row>
    <row r="72" spans="1:14" ht="30">
      <c r="A72" s="52" t="s">
        <v>550</v>
      </c>
      <c r="B72" s="52" t="s">
        <v>551</v>
      </c>
      <c r="C72" s="52" t="s">
        <v>551</v>
      </c>
      <c r="D72" s="52" t="s">
        <v>357</v>
      </c>
      <c r="E72" s="52" t="s">
        <v>358</v>
      </c>
      <c r="F72" s="52" t="s">
        <v>359</v>
      </c>
      <c r="G72" s="468" t="s">
        <v>559</v>
      </c>
      <c r="H72" s="52" t="s">
        <v>332</v>
      </c>
      <c r="I72" s="46">
        <v>43290</v>
      </c>
      <c r="J72" s="46" t="s">
        <v>1024</v>
      </c>
      <c r="K72" s="46">
        <v>43235</v>
      </c>
      <c r="L72" s="46">
        <v>43234</v>
      </c>
      <c r="M72" s="52" t="s">
        <v>349</v>
      </c>
      <c r="N72" s="52" t="s">
        <v>361</v>
      </c>
    </row>
    <row r="73" spans="1:14" ht="30">
      <c r="A73" s="52" t="s">
        <v>553</v>
      </c>
      <c r="B73" s="52" t="s">
        <v>554</v>
      </c>
      <c r="C73" s="52" t="s">
        <v>555</v>
      </c>
      <c r="D73" s="52" t="s">
        <v>328</v>
      </c>
      <c r="E73" s="52" t="s">
        <v>329</v>
      </c>
      <c r="F73" s="52" t="s">
        <v>330</v>
      </c>
      <c r="G73" s="52" t="s">
        <v>2087</v>
      </c>
      <c r="H73" s="52" t="s">
        <v>332</v>
      </c>
      <c r="I73" s="46">
        <v>43299</v>
      </c>
      <c r="J73" s="46">
        <v>43299</v>
      </c>
      <c r="K73" s="46">
        <v>43249</v>
      </c>
      <c r="L73" s="46">
        <v>43242</v>
      </c>
      <c r="M73" s="52" t="s">
        <v>333</v>
      </c>
      <c r="N73" s="52" t="s">
        <v>380</v>
      </c>
    </row>
    <row r="74" spans="1:14">
      <c r="A74" s="45" t="s">
        <v>556</v>
      </c>
      <c r="B74" s="45" t="s">
        <v>557</v>
      </c>
      <c r="C74" s="45" t="s">
        <v>557</v>
      </c>
      <c r="D74" s="45" t="s">
        <v>357</v>
      </c>
      <c r="E74" s="45" t="s">
        <v>346</v>
      </c>
      <c r="F74" s="45" t="s">
        <v>359</v>
      </c>
      <c r="G74" s="45" t="s">
        <v>455</v>
      </c>
      <c r="H74" s="45" t="s">
        <v>332</v>
      </c>
      <c r="I74" s="372">
        <v>43310</v>
      </c>
      <c r="J74" s="372"/>
      <c r="K74" s="533">
        <v>43278</v>
      </c>
      <c r="L74" s="372"/>
      <c r="M74" s="45" t="s">
        <v>349</v>
      </c>
      <c r="N74" s="45" t="s">
        <v>423</v>
      </c>
    </row>
    <row r="75" spans="1:14" ht="30">
      <c r="A75" s="52" t="s">
        <v>550</v>
      </c>
      <c r="B75" s="52" t="s">
        <v>558</v>
      </c>
      <c r="C75" s="52" t="s">
        <v>558</v>
      </c>
      <c r="D75" s="52" t="s">
        <v>357</v>
      </c>
      <c r="E75" s="52" t="s">
        <v>358</v>
      </c>
      <c r="F75" s="52" t="s">
        <v>359</v>
      </c>
      <c r="G75" s="52" t="s">
        <v>559</v>
      </c>
      <c r="H75" s="52" t="s">
        <v>332</v>
      </c>
      <c r="I75" s="46">
        <v>43314</v>
      </c>
      <c r="J75" s="46" t="s">
        <v>1024</v>
      </c>
      <c r="K75" s="46">
        <v>43300</v>
      </c>
      <c r="L75" s="46"/>
      <c r="M75" s="52" t="s">
        <v>349</v>
      </c>
      <c r="N75" s="89" t="s">
        <v>380</v>
      </c>
    </row>
    <row r="76" spans="1:14">
      <c r="A76" s="45" t="s">
        <v>563</v>
      </c>
      <c r="B76" s="45" t="s">
        <v>564</v>
      </c>
      <c r="C76" s="45" t="s">
        <v>564</v>
      </c>
      <c r="D76" s="45" t="s">
        <v>357</v>
      </c>
      <c r="E76" s="45" t="s">
        <v>358</v>
      </c>
      <c r="F76" s="45" t="s">
        <v>359</v>
      </c>
      <c r="G76" s="120" t="s">
        <v>462</v>
      </c>
      <c r="H76" s="45"/>
      <c r="I76" s="372">
        <v>43318</v>
      </c>
      <c r="J76" s="372" t="s">
        <v>1024</v>
      </c>
      <c r="K76" s="372">
        <v>43272</v>
      </c>
      <c r="L76" s="372"/>
      <c r="M76" s="45" t="s">
        <v>349</v>
      </c>
      <c r="N76" s="45" t="s">
        <v>350</v>
      </c>
    </row>
    <row r="77" spans="1:14">
      <c r="A77" s="45" t="s">
        <v>560</v>
      </c>
      <c r="B77" s="45" t="s">
        <v>561</v>
      </c>
      <c r="C77" s="45" t="s">
        <v>561</v>
      </c>
      <c r="D77" s="45" t="s">
        <v>357</v>
      </c>
      <c r="E77" s="45" t="s">
        <v>358</v>
      </c>
      <c r="F77" s="45" t="s">
        <v>359</v>
      </c>
      <c r="G77" s="45" t="s">
        <v>462</v>
      </c>
      <c r="H77" s="45"/>
      <c r="I77" s="372">
        <v>43318</v>
      </c>
      <c r="J77" s="372" t="s">
        <v>1024</v>
      </c>
      <c r="K77" s="372">
        <v>43262</v>
      </c>
      <c r="L77" s="372"/>
      <c r="M77" s="45" t="s">
        <v>349</v>
      </c>
      <c r="N77" s="45" t="s">
        <v>413</v>
      </c>
    </row>
    <row r="78" spans="1:14">
      <c r="A78" s="45" t="s">
        <v>569</v>
      </c>
      <c r="B78" s="45" t="s">
        <v>570</v>
      </c>
      <c r="C78" s="45" t="s">
        <v>570</v>
      </c>
      <c r="D78" s="45" t="s">
        <v>357</v>
      </c>
      <c r="E78" s="45" t="s">
        <v>346</v>
      </c>
      <c r="F78" s="45" t="s">
        <v>359</v>
      </c>
      <c r="G78" s="45" t="s">
        <v>571</v>
      </c>
      <c r="H78" s="45" t="s">
        <v>332</v>
      </c>
      <c r="I78" s="372">
        <v>43326</v>
      </c>
      <c r="J78" s="372">
        <v>43360</v>
      </c>
      <c r="K78" s="372">
        <v>43278</v>
      </c>
      <c r="L78" s="372">
        <v>43270</v>
      </c>
      <c r="M78" s="45" t="s">
        <v>333</v>
      </c>
      <c r="N78" s="45" t="s">
        <v>354</v>
      </c>
    </row>
    <row r="79" spans="1:14">
      <c r="A79" s="45" t="s">
        <v>567</v>
      </c>
      <c r="B79" s="45" t="s">
        <v>568</v>
      </c>
      <c r="C79" s="45" t="s">
        <v>568</v>
      </c>
      <c r="D79" s="45" t="s">
        <v>357</v>
      </c>
      <c r="E79" s="45" t="s">
        <v>358</v>
      </c>
      <c r="F79" s="45" t="s">
        <v>359</v>
      </c>
      <c r="G79" s="45" t="s">
        <v>462</v>
      </c>
      <c r="H79" s="45"/>
      <c r="I79" s="372">
        <v>43326</v>
      </c>
      <c r="J79" s="372" t="s">
        <v>1024</v>
      </c>
      <c r="K79" s="372">
        <v>43272</v>
      </c>
      <c r="L79" s="372"/>
      <c r="M79" s="45" t="s">
        <v>349</v>
      </c>
      <c r="N79" s="45" t="s">
        <v>361</v>
      </c>
    </row>
    <row r="80" spans="1:14">
      <c r="A80" s="45" t="s">
        <v>565</v>
      </c>
      <c r="B80" s="45" t="s">
        <v>566</v>
      </c>
      <c r="C80" s="45" t="s">
        <v>566</v>
      </c>
      <c r="D80" s="45" t="s">
        <v>357</v>
      </c>
      <c r="E80" s="45" t="s">
        <v>358</v>
      </c>
      <c r="F80" s="45" t="s">
        <v>359</v>
      </c>
      <c r="G80" s="45" t="s">
        <v>462</v>
      </c>
      <c r="H80" s="45"/>
      <c r="I80" s="372">
        <v>43326</v>
      </c>
      <c r="J80" s="372" t="s">
        <v>1024</v>
      </c>
      <c r="K80" s="372">
        <v>43262</v>
      </c>
      <c r="L80" s="372"/>
      <c r="M80" s="45" t="s">
        <v>349</v>
      </c>
      <c r="N80" s="45" t="s">
        <v>376</v>
      </c>
    </row>
    <row r="81" spans="1:14">
      <c r="A81" s="45" t="s">
        <v>572</v>
      </c>
      <c r="B81" s="45" t="s">
        <v>573</v>
      </c>
      <c r="C81" s="45" t="s">
        <v>573</v>
      </c>
      <c r="D81" s="45" t="s">
        <v>357</v>
      </c>
      <c r="E81" s="45" t="s">
        <v>346</v>
      </c>
      <c r="F81" s="45" t="s">
        <v>359</v>
      </c>
      <c r="G81" s="45" t="s">
        <v>455</v>
      </c>
      <c r="H81" s="45" t="s">
        <v>332</v>
      </c>
      <c r="I81" s="372">
        <v>43328</v>
      </c>
      <c r="J81" s="372"/>
      <c r="K81" s="372">
        <v>43300</v>
      </c>
      <c r="L81" s="372"/>
      <c r="M81" s="45" t="s">
        <v>349</v>
      </c>
      <c r="N81" s="45" t="s">
        <v>423</v>
      </c>
    </row>
    <row r="82" spans="1:14">
      <c r="A82" s="45" t="s">
        <v>576</v>
      </c>
      <c r="B82" s="45" t="s">
        <v>577</v>
      </c>
      <c r="C82" s="45" t="s">
        <v>577</v>
      </c>
      <c r="D82" s="45" t="s">
        <v>357</v>
      </c>
      <c r="E82" s="45" t="s">
        <v>346</v>
      </c>
      <c r="F82" s="45" t="s">
        <v>359</v>
      </c>
      <c r="G82" s="45" t="s">
        <v>571</v>
      </c>
      <c r="H82" s="45" t="s">
        <v>332</v>
      </c>
      <c r="I82" s="372">
        <v>43332</v>
      </c>
      <c r="J82" s="372">
        <v>43360</v>
      </c>
      <c r="K82" s="372">
        <v>43278</v>
      </c>
      <c r="L82" s="372">
        <v>43270</v>
      </c>
      <c r="M82" s="45" t="s">
        <v>333</v>
      </c>
      <c r="N82" s="45" t="s">
        <v>413</v>
      </c>
    </row>
    <row r="83" spans="1:14">
      <c r="A83" s="45" t="s">
        <v>574</v>
      </c>
      <c r="B83" s="45" t="s">
        <v>575</v>
      </c>
      <c r="C83" s="45" t="s">
        <v>575</v>
      </c>
      <c r="D83" s="45" t="s">
        <v>357</v>
      </c>
      <c r="E83" s="45" t="s">
        <v>346</v>
      </c>
      <c r="F83" s="45" t="s">
        <v>359</v>
      </c>
      <c r="G83" s="45" t="s">
        <v>571</v>
      </c>
      <c r="H83" s="45" t="s">
        <v>332</v>
      </c>
      <c r="I83" s="372">
        <v>43332</v>
      </c>
      <c r="J83" s="372">
        <v>43332</v>
      </c>
      <c r="K83" s="372">
        <v>43287</v>
      </c>
      <c r="L83" s="372">
        <v>43280</v>
      </c>
      <c r="M83" s="45" t="s">
        <v>333</v>
      </c>
      <c r="N83" s="45" t="s">
        <v>334</v>
      </c>
    </row>
    <row r="84" spans="1:14">
      <c r="A84" s="45" t="s">
        <v>578</v>
      </c>
      <c r="B84" s="45" t="s">
        <v>579</v>
      </c>
      <c r="C84" s="45" t="s">
        <v>579</v>
      </c>
      <c r="D84" s="45" t="s">
        <v>357</v>
      </c>
      <c r="E84" s="45" t="s">
        <v>346</v>
      </c>
      <c r="F84" s="45" t="s">
        <v>359</v>
      </c>
      <c r="G84" s="45" t="s">
        <v>455</v>
      </c>
      <c r="H84" s="45" t="s">
        <v>332</v>
      </c>
      <c r="I84" s="372">
        <v>43335</v>
      </c>
      <c r="J84" s="372">
        <v>43335</v>
      </c>
      <c r="K84" s="372">
        <v>43295</v>
      </c>
      <c r="L84" s="372">
        <v>43288</v>
      </c>
      <c r="M84" s="45" t="s">
        <v>333</v>
      </c>
      <c r="N84" s="45" t="s">
        <v>391</v>
      </c>
    </row>
    <row r="85" spans="1:14" ht="30">
      <c r="A85" s="52" t="s">
        <v>583</v>
      </c>
      <c r="B85" s="52" t="s">
        <v>584</v>
      </c>
      <c r="C85" s="52" t="s">
        <v>585</v>
      </c>
      <c r="D85" s="52" t="s">
        <v>328</v>
      </c>
      <c r="E85" s="52" t="s">
        <v>329</v>
      </c>
      <c r="F85" s="52" t="s">
        <v>330</v>
      </c>
      <c r="G85" s="52" t="s">
        <v>527</v>
      </c>
      <c r="H85" s="52" t="s">
        <v>332</v>
      </c>
      <c r="I85" s="46">
        <v>43340</v>
      </c>
      <c r="J85" s="46">
        <v>43340</v>
      </c>
      <c r="K85" s="46">
        <v>43312</v>
      </c>
      <c r="L85" s="46">
        <v>43305</v>
      </c>
      <c r="M85" s="52" t="s">
        <v>333</v>
      </c>
      <c r="N85" s="52" t="s">
        <v>354</v>
      </c>
    </row>
    <row r="86" spans="1:14" ht="30">
      <c r="A86" s="52" t="s">
        <v>586</v>
      </c>
      <c r="B86" s="52" t="s">
        <v>587</v>
      </c>
      <c r="C86" s="52" t="s">
        <v>588</v>
      </c>
      <c r="D86" s="52" t="s">
        <v>328</v>
      </c>
      <c r="E86" s="52" t="s">
        <v>329</v>
      </c>
      <c r="F86" s="52" t="s">
        <v>330</v>
      </c>
      <c r="G86" s="52" t="s">
        <v>527</v>
      </c>
      <c r="H86" s="52" t="s">
        <v>332</v>
      </c>
      <c r="I86" s="46">
        <v>43340</v>
      </c>
      <c r="J86" s="46">
        <v>43340</v>
      </c>
      <c r="K86" s="46">
        <v>43312</v>
      </c>
      <c r="L86" s="46">
        <v>43305</v>
      </c>
      <c r="M86" s="52" t="s">
        <v>333</v>
      </c>
      <c r="N86" s="52" t="s">
        <v>376</v>
      </c>
    </row>
    <row r="87" spans="1:14" ht="30">
      <c r="A87" s="52" t="s">
        <v>580</v>
      </c>
      <c r="B87" s="52" t="s">
        <v>581</v>
      </c>
      <c r="C87" s="52" t="s">
        <v>582</v>
      </c>
      <c r="D87" s="52" t="s">
        <v>328</v>
      </c>
      <c r="E87" s="52" t="s">
        <v>329</v>
      </c>
      <c r="F87" s="52" t="s">
        <v>330</v>
      </c>
      <c r="G87" s="52" t="s">
        <v>2087</v>
      </c>
      <c r="H87" s="52" t="s">
        <v>332</v>
      </c>
      <c r="I87" s="46">
        <v>43340</v>
      </c>
      <c r="J87" s="46">
        <v>43340</v>
      </c>
      <c r="K87" s="46">
        <v>43298</v>
      </c>
      <c r="L87" s="46">
        <v>43291</v>
      </c>
      <c r="M87" s="52" t="s">
        <v>333</v>
      </c>
      <c r="N87" s="52" t="s">
        <v>350</v>
      </c>
    </row>
    <row r="88" spans="1:14">
      <c r="A88" s="45" t="s">
        <v>590</v>
      </c>
      <c r="B88" s="45" t="s">
        <v>591</v>
      </c>
      <c r="C88" s="45" t="s">
        <v>591</v>
      </c>
      <c r="D88" s="45" t="s">
        <v>357</v>
      </c>
      <c r="E88" s="45" t="s">
        <v>346</v>
      </c>
      <c r="F88" s="45" t="s">
        <v>359</v>
      </c>
      <c r="G88" s="45" t="s">
        <v>571</v>
      </c>
      <c r="H88" s="45" t="s">
        <v>332</v>
      </c>
      <c r="I88" s="372">
        <v>43342</v>
      </c>
      <c r="J88" s="372">
        <v>43360</v>
      </c>
      <c r="K88" s="372">
        <v>43301</v>
      </c>
      <c r="L88" s="372"/>
      <c r="M88" s="45" t="s">
        <v>333</v>
      </c>
      <c r="N88" s="45" t="s">
        <v>423</v>
      </c>
    </row>
    <row r="89" spans="1:14">
      <c r="A89" s="45" t="s">
        <v>592</v>
      </c>
      <c r="B89" s="45" t="s">
        <v>593</v>
      </c>
      <c r="C89" s="45" t="s">
        <v>593</v>
      </c>
      <c r="D89" s="45" t="s">
        <v>357</v>
      </c>
      <c r="E89" s="45" t="s">
        <v>346</v>
      </c>
      <c r="F89" s="45" t="s">
        <v>359</v>
      </c>
      <c r="G89" s="45" t="s">
        <v>571</v>
      </c>
      <c r="H89" s="45" t="s">
        <v>332</v>
      </c>
      <c r="I89" s="372">
        <v>43342</v>
      </c>
      <c r="J89" s="372">
        <v>43360</v>
      </c>
      <c r="K89" s="372">
        <v>43301</v>
      </c>
      <c r="L89" s="372">
        <v>43294</v>
      </c>
      <c r="M89" s="45" t="s">
        <v>333</v>
      </c>
      <c r="N89" s="45" t="s">
        <v>350</v>
      </c>
    </row>
    <row r="90" spans="1:14" ht="30">
      <c r="A90" s="52" t="s">
        <v>594</v>
      </c>
      <c r="B90" s="52" t="s">
        <v>595</v>
      </c>
      <c r="C90" s="52" t="s">
        <v>595</v>
      </c>
      <c r="D90" s="52" t="s">
        <v>357</v>
      </c>
      <c r="E90" s="52" t="s">
        <v>346</v>
      </c>
      <c r="F90" s="52" t="s">
        <v>359</v>
      </c>
      <c r="G90" s="52" t="s">
        <v>559</v>
      </c>
      <c r="H90" s="52" t="s">
        <v>332</v>
      </c>
      <c r="I90" s="46">
        <v>43343</v>
      </c>
      <c r="J90" s="46" t="s">
        <v>1024</v>
      </c>
      <c r="K90" s="46">
        <v>43309</v>
      </c>
      <c r="L90" s="46"/>
      <c r="M90" s="52" t="s">
        <v>349</v>
      </c>
      <c r="N90" s="52" t="s">
        <v>413</v>
      </c>
    </row>
    <row r="91" spans="1:14" ht="30">
      <c r="A91" s="52" t="s">
        <v>596</v>
      </c>
      <c r="B91" s="52" t="s">
        <v>597</v>
      </c>
      <c r="C91" s="52" t="s">
        <v>598</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1947</v>
      </c>
      <c r="B92" s="45" t="s">
        <v>599</v>
      </c>
      <c r="C92" s="45" t="s">
        <v>599</v>
      </c>
      <c r="D92" s="45" t="s">
        <v>357</v>
      </c>
      <c r="E92" s="45" t="s">
        <v>346</v>
      </c>
      <c r="F92" s="45" t="s">
        <v>359</v>
      </c>
      <c r="G92" s="45" t="s">
        <v>571</v>
      </c>
      <c r="H92" s="45" t="s">
        <v>332</v>
      </c>
      <c r="I92" s="372">
        <v>43350</v>
      </c>
      <c r="J92" s="372">
        <v>43350</v>
      </c>
      <c r="K92" s="372">
        <v>43301</v>
      </c>
      <c r="L92" s="372">
        <v>43294</v>
      </c>
      <c r="M92" s="45" t="s">
        <v>333</v>
      </c>
      <c r="N92" s="45" t="s">
        <v>354</v>
      </c>
    </row>
    <row r="93" spans="1:14" ht="30">
      <c r="A93" s="52" t="s">
        <v>600</v>
      </c>
      <c r="B93" s="52" t="s">
        <v>601</v>
      </c>
      <c r="C93" s="52" t="s">
        <v>601</v>
      </c>
      <c r="D93" s="52" t="s">
        <v>357</v>
      </c>
      <c r="E93" s="52" t="s">
        <v>346</v>
      </c>
      <c r="F93" s="52" t="s">
        <v>359</v>
      </c>
      <c r="G93" s="52" t="s">
        <v>559</v>
      </c>
      <c r="H93" s="52" t="s">
        <v>332</v>
      </c>
      <c r="I93" s="46">
        <v>43356</v>
      </c>
      <c r="J93" s="46" t="s">
        <v>1024</v>
      </c>
      <c r="K93" s="46">
        <v>43323</v>
      </c>
      <c r="L93" s="46"/>
      <c r="M93" s="52" t="s">
        <v>349</v>
      </c>
      <c r="N93" s="52" t="s">
        <v>376</v>
      </c>
    </row>
    <row r="94" spans="1:14" ht="30">
      <c r="A94" s="52" t="s">
        <v>602</v>
      </c>
      <c r="B94" s="52" t="s">
        <v>603</v>
      </c>
      <c r="C94" s="52" t="s">
        <v>603</v>
      </c>
      <c r="D94" s="52" t="s">
        <v>357</v>
      </c>
      <c r="E94" s="52" t="s">
        <v>346</v>
      </c>
      <c r="F94" s="52" t="s">
        <v>359</v>
      </c>
      <c r="G94" s="52" t="s">
        <v>559</v>
      </c>
      <c r="H94" s="52" t="s">
        <v>332</v>
      </c>
      <c r="I94" s="46">
        <v>43357</v>
      </c>
      <c r="J94" s="46" t="s">
        <v>1024</v>
      </c>
      <c r="K94" s="46">
        <v>43322</v>
      </c>
      <c r="L94" s="46"/>
      <c r="M94" s="52" t="s">
        <v>349</v>
      </c>
      <c r="N94" s="52" t="s">
        <v>380</v>
      </c>
    </row>
    <row r="95" spans="1:14">
      <c r="A95" s="45" t="s">
        <v>607</v>
      </c>
      <c r="B95" s="45" t="s">
        <v>608</v>
      </c>
      <c r="C95" s="45" t="s">
        <v>608</v>
      </c>
      <c r="D95" s="45" t="s">
        <v>357</v>
      </c>
      <c r="E95" s="45" t="s">
        <v>358</v>
      </c>
      <c r="F95" s="45" t="s">
        <v>359</v>
      </c>
      <c r="G95" s="45" t="s">
        <v>462</v>
      </c>
      <c r="H95" s="45" t="s">
        <v>332</v>
      </c>
      <c r="I95" s="372">
        <v>43362</v>
      </c>
      <c r="J95" s="372" t="s">
        <v>1024</v>
      </c>
      <c r="K95" s="372">
        <v>43322</v>
      </c>
      <c r="L95" s="372"/>
      <c r="M95" s="45" t="s">
        <v>349</v>
      </c>
      <c r="N95" s="45" t="s">
        <v>423</v>
      </c>
    </row>
    <row r="96" spans="1:14">
      <c r="A96" s="45" t="s">
        <v>605</v>
      </c>
      <c r="B96" s="45" t="s">
        <v>606</v>
      </c>
      <c r="C96" s="45" t="s">
        <v>606</v>
      </c>
      <c r="D96" s="45" t="s">
        <v>357</v>
      </c>
      <c r="E96" s="45" t="s">
        <v>346</v>
      </c>
      <c r="F96" s="45" t="s">
        <v>359</v>
      </c>
      <c r="G96" s="45" t="s">
        <v>462</v>
      </c>
      <c r="H96" s="45" t="s">
        <v>332</v>
      </c>
      <c r="I96" s="372">
        <v>43362</v>
      </c>
      <c r="J96" s="372" t="s">
        <v>1024</v>
      </c>
      <c r="K96" s="372">
        <v>43322</v>
      </c>
      <c r="L96" s="372"/>
      <c r="M96" s="45" t="s">
        <v>349</v>
      </c>
      <c r="N96" s="45" t="s">
        <v>334</v>
      </c>
    </row>
    <row r="97" spans="1:14">
      <c r="A97" s="45" t="s">
        <v>609</v>
      </c>
      <c r="B97" s="45" t="s">
        <v>610</v>
      </c>
      <c r="C97" s="45" t="s">
        <v>610</v>
      </c>
      <c r="D97" s="45" t="s">
        <v>357</v>
      </c>
      <c r="E97" s="45" t="s">
        <v>358</v>
      </c>
      <c r="F97" s="45" t="s">
        <v>359</v>
      </c>
      <c r="G97" s="45" t="s">
        <v>462</v>
      </c>
      <c r="H97" s="45" t="s">
        <v>332</v>
      </c>
      <c r="I97" s="372">
        <v>43371</v>
      </c>
      <c r="J97" s="372" t="s">
        <v>1024</v>
      </c>
      <c r="K97" s="372">
        <v>43329</v>
      </c>
      <c r="L97" s="372"/>
      <c r="M97" s="45" t="s">
        <v>349</v>
      </c>
      <c r="N97" s="45" t="s">
        <v>413</v>
      </c>
    </row>
    <row r="98" spans="1:14" ht="30">
      <c r="A98" s="52" t="s">
        <v>2441</v>
      </c>
      <c r="B98" s="52" t="s">
        <v>611</v>
      </c>
      <c r="C98" s="52" t="s">
        <v>611</v>
      </c>
      <c r="D98" s="52" t="s">
        <v>357</v>
      </c>
      <c r="E98" s="52" t="s">
        <v>346</v>
      </c>
      <c r="F98" s="52" t="s">
        <v>359</v>
      </c>
      <c r="G98" s="52" t="s">
        <v>612</v>
      </c>
      <c r="H98" s="52" t="s">
        <v>332</v>
      </c>
      <c r="I98" s="46">
        <v>43377</v>
      </c>
      <c r="J98" s="46" t="s">
        <v>1024</v>
      </c>
      <c r="K98" s="46">
        <v>43353</v>
      </c>
      <c r="L98" s="46"/>
      <c r="M98" s="52" t="s">
        <v>349</v>
      </c>
      <c r="N98" s="52" t="s">
        <v>391</v>
      </c>
    </row>
    <row r="99" spans="1:14" ht="45">
      <c r="A99" s="52" t="s">
        <v>614</v>
      </c>
      <c r="B99" s="52" t="s">
        <v>615</v>
      </c>
      <c r="C99" s="52" t="s">
        <v>615</v>
      </c>
      <c r="D99" s="52" t="s">
        <v>345</v>
      </c>
      <c r="E99" s="52" t="s">
        <v>346</v>
      </c>
      <c r="F99" s="52" t="s">
        <v>347</v>
      </c>
      <c r="G99" s="52" t="s">
        <v>965</v>
      </c>
      <c r="H99" s="52" t="s">
        <v>332</v>
      </c>
      <c r="I99" s="46">
        <v>43416</v>
      </c>
      <c r="J99" s="46" t="s">
        <v>1024</v>
      </c>
      <c r="K99" s="46">
        <v>43388</v>
      </c>
      <c r="L99" s="46"/>
      <c r="M99" s="52" t="s">
        <v>349</v>
      </c>
      <c r="N99" s="89" t="s">
        <v>376</v>
      </c>
    </row>
    <row r="100" spans="1:14" ht="45">
      <c r="A100" s="52" t="s">
        <v>617</v>
      </c>
      <c r="B100" s="52" t="s">
        <v>618</v>
      </c>
      <c r="C100" s="52" t="s">
        <v>618</v>
      </c>
      <c r="D100" s="52" t="s">
        <v>345</v>
      </c>
      <c r="E100" s="52" t="s">
        <v>346</v>
      </c>
      <c r="F100" s="52" t="s">
        <v>347</v>
      </c>
      <c r="G100" s="52" t="s">
        <v>484</v>
      </c>
      <c r="H100" s="52" t="s">
        <v>332</v>
      </c>
      <c r="I100" s="46">
        <v>43424</v>
      </c>
      <c r="J100" s="46" t="s">
        <v>1024</v>
      </c>
      <c r="K100" s="46">
        <v>43388</v>
      </c>
      <c r="L100" s="46"/>
      <c r="M100" s="52" t="s">
        <v>349</v>
      </c>
      <c r="N100" s="52" t="s">
        <v>361</v>
      </c>
    </row>
    <row r="101" spans="1:14" ht="30">
      <c r="A101" s="52" t="s">
        <v>619</v>
      </c>
      <c r="B101" s="52" t="s">
        <v>620</v>
      </c>
      <c r="C101" s="52" t="s">
        <v>621</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622</v>
      </c>
      <c r="B102" s="64" t="s">
        <v>623</v>
      </c>
      <c r="C102" s="64" t="s">
        <v>624</v>
      </c>
      <c r="D102" s="45"/>
      <c r="E102" s="45"/>
      <c r="F102" s="64" t="s">
        <v>347</v>
      </c>
      <c r="G102" s="64" t="s">
        <v>374</v>
      </c>
      <c r="H102" s="64" t="e">
        <v>#N/A</v>
      </c>
      <c r="I102" s="157">
        <v>43445</v>
      </c>
      <c r="J102" s="157">
        <v>43445</v>
      </c>
      <c r="K102" s="157">
        <v>43410</v>
      </c>
      <c r="L102" s="157">
        <v>43403</v>
      </c>
      <c r="M102" s="64" t="s">
        <v>333</v>
      </c>
      <c r="N102" s="64" t="s">
        <v>423</v>
      </c>
    </row>
    <row r="103" spans="1:14" ht="30">
      <c r="A103" s="52" t="s">
        <v>625</v>
      </c>
      <c r="B103" s="52" t="s">
        <v>626</v>
      </c>
      <c r="C103" s="52" t="s">
        <v>627</v>
      </c>
      <c r="D103" s="52" t="s">
        <v>373</v>
      </c>
      <c r="E103" s="52" t="s">
        <v>329</v>
      </c>
      <c r="F103" s="52" t="s">
        <v>347</v>
      </c>
      <c r="G103" s="52" t="s">
        <v>374</v>
      </c>
      <c r="H103" s="52" t="s">
        <v>332</v>
      </c>
      <c r="I103" s="46">
        <v>43445</v>
      </c>
      <c r="J103" s="46" t="s">
        <v>1024</v>
      </c>
      <c r="K103" s="46">
        <v>43410</v>
      </c>
      <c r="L103" s="46">
        <v>43403</v>
      </c>
      <c r="M103" s="52" t="s">
        <v>349</v>
      </c>
      <c r="N103" s="52" t="s">
        <v>334</v>
      </c>
    </row>
    <row r="104" spans="1:14" ht="30">
      <c r="A104" s="52" t="s">
        <v>628</v>
      </c>
      <c r="B104" s="52" t="s">
        <v>629</v>
      </c>
      <c r="C104" s="52" t="s">
        <v>630</v>
      </c>
      <c r="D104" s="52" t="s">
        <v>373</v>
      </c>
      <c r="E104" s="52" t="s">
        <v>329</v>
      </c>
      <c r="F104" s="52" t="s">
        <v>347</v>
      </c>
      <c r="G104" s="52" t="s">
        <v>374</v>
      </c>
      <c r="H104" s="52" t="s">
        <v>332</v>
      </c>
      <c r="I104" s="46">
        <v>43445</v>
      </c>
      <c r="J104" s="46" t="s">
        <v>1024</v>
      </c>
      <c r="K104" s="46">
        <v>43410</v>
      </c>
      <c r="L104" s="46">
        <v>43403</v>
      </c>
      <c r="M104" s="52" t="s">
        <v>349</v>
      </c>
      <c r="N104" s="52" t="s">
        <v>413</v>
      </c>
    </row>
    <row r="105" spans="1:14" ht="30">
      <c r="A105" s="52" t="s">
        <v>631</v>
      </c>
      <c r="B105" s="52" t="s">
        <v>632</v>
      </c>
      <c r="C105" s="52" t="s">
        <v>633</v>
      </c>
      <c r="D105" s="52" t="s">
        <v>328</v>
      </c>
      <c r="E105" s="52" t="s">
        <v>329</v>
      </c>
      <c r="F105" s="52" t="s">
        <v>330</v>
      </c>
      <c r="G105" s="52" t="s">
        <v>2475</v>
      </c>
      <c r="H105" s="52" t="s">
        <v>332</v>
      </c>
      <c r="I105" s="46">
        <v>43459</v>
      </c>
      <c r="J105" s="46">
        <v>43459</v>
      </c>
      <c r="K105" s="46">
        <v>43417</v>
      </c>
      <c r="L105" s="46">
        <v>43410</v>
      </c>
      <c r="M105" s="52" t="s">
        <v>333</v>
      </c>
      <c r="N105" s="52" t="s">
        <v>354</v>
      </c>
    </row>
    <row r="106" spans="1:14" ht="30">
      <c r="A106" s="52" t="s">
        <v>634</v>
      </c>
      <c r="B106" s="52" t="s">
        <v>632</v>
      </c>
      <c r="C106" s="52" t="s">
        <v>635</v>
      </c>
      <c r="D106" s="52" t="s">
        <v>328</v>
      </c>
      <c r="E106" s="52" t="s">
        <v>329</v>
      </c>
      <c r="F106" s="52" t="s">
        <v>330</v>
      </c>
      <c r="G106" s="52" t="s">
        <v>2475</v>
      </c>
      <c r="H106" s="52" t="s">
        <v>332</v>
      </c>
      <c r="I106" s="46">
        <v>43459</v>
      </c>
      <c r="J106" s="46">
        <v>43459</v>
      </c>
      <c r="K106" s="46">
        <v>43417</v>
      </c>
      <c r="L106" s="46">
        <v>43410</v>
      </c>
      <c r="M106" s="52" t="s">
        <v>333</v>
      </c>
      <c r="N106" s="52" t="s">
        <v>354</v>
      </c>
    </row>
    <row r="107" spans="1:14" ht="30">
      <c r="A107" s="52" t="s">
        <v>636</v>
      </c>
      <c r="B107" s="52" t="s">
        <v>637</v>
      </c>
      <c r="C107" s="52" t="s">
        <v>638</v>
      </c>
      <c r="D107" s="52" t="s">
        <v>328</v>
      </c>
      <c r="E107" s="52" t="s">
        <v>329</v>
      </c>
      <c r="F107" s="52" t="s">
        <v>330</v>
      </c>
      <c r="G107" s="52" t="s">
        <v>2475</v>
      </c>
      <c r="H107" s="52" t="s">
        <v>332</v>
      </c>
      <c r="I107" s="46">
        <v>43459</v>
      </c>
      <c r="J107" s="46" t="s">
        <v>1024</v>
      </c>
      <c r="K107" s="46">
        <v>43417</v>
      </c>
      <c r="L107" s="46">
        <v>43410</v>
      </c>
      <c r="M107" s="52" t="s">
        <v>349</v>
      </c>
      <c r="N107" s="52" t="s">
        <v>380</v>
      </c>
    </row>
    <row r="108" spans="1:14" ht="30">
      <c r="A108" s="52" t="s">
        <v>639</v>
      </c>
      <c r="B108" s="52" t="s">
        <v>637</v>
      </c>
      <c r="C108" s="52" t="s">
        <v>640</v>
      </c>
      <c r="D108" s="52" t="s">
        <v>328</v>
      </c>
      <c r="E108" s="52" t="s">
        <v>329</v>
      </c>
      <c r="F108" s="52" t="s">
        <v>330</v>
      </c>
      <c r="G108" s="52" t="s">
        <v>2475</v>
      </c>
      <c r="H108" s="52" t="s">
        <v>332</v>
      </c>
      <c r="I108" s="46">
        <v>43459</v>
      </c>
      <c r="J108" s="46" t="s">
        <v>1024</v>
      </c>
      <c r="K108" s="46">
        <v>43417</v>
      </c>
      <c r="L108" s="46">
        <v>43410</v>
      </c>
      <c r="M108" s="52" t="s">
        <v>349</v>
      </c>
      <c r="N108" s="52" t="s">
        <v>423</v>
      </c>
    </row>
    <row r="109" spans="1:14" ht="30">
      <c r="A109" s="64" t="s">
        <v>644</v>
      </c>
      <c r="B109" s="64" t="s">
        <v>645</v>
      </c>
      <c r="C109" s="64" t="s">
        <v>646</v>
      </c>
      <c r="D109" s="45"/>
      <c r="E109" s="45"/>
      <c r="F109" s="64" t="s">
        <v>347</v>
      </c>
      <c r="G109" s="64" t="s">
        <v>385</v>
      </c>
      <c r="H109" s="64" t="e">
        <v>#N/A</v>
      </c>
      <c r="I109" s="157">
        <v>43459</v>
      </c>
      <c r="J109" s="157" t="s">
        <v>1024</v>
      </c>
      <c r="K109" s="157">
        <v>43417</v>
      </c>
      <c r="L109" s="157">
        <v>43410</v>
      </c>
      <c r="M109" s="64" t="s">
        <v>349</v>
      </c>
      <c r="N109" s="64" t="s">
        <v>334</v>
      </c>
    </row>
    <row r="110" spans="1:14" ht="30">
      <c r="A110" s="64" t="s">
        <v>641</v>
      </c>
      <c r="B110" s="64" t="s">
        <v>642</v>
      </c>
      <c r="C110" s="64" t="s">
        <v>643</v>
      </c>
      <c r="D110" s="45"/>
      <c r="E110" s="45"/>
      <c r="F110" s="64" t="s">
        <v>347</v>
      </c>
      <c r="G110" s="64" t="s">
        <v>385</v>
      </c>
      <c r="H110" s="64" t="e">
        <v>#N/A</v>
      </c>
      <c r="I110" s="157">
        <v>43459</v>
      </c>
      <c r="J110" s="157">
        <v>43459</v>
      </c>
      <c r="K110" s="157">
        <v>43417</v>
      </c>
      <c r="L110" s="157">
        <v>43410</v>
      </c>
      <c r="M110" s="64" t="s">
        <v>333</v>
      </c>
      <c r="N110" s="64" t="s">
        <v>391</v>
      </c>
    </row>
    <row r="111" spans="1:14">
      <c r="A111" s="45" t="s">
        <v>648</v>
      </c>
      <c r="B111" s="45" t="s">
        <v>649</v>
      </c>
      <c r="C111" s="45" t="s">
        <v>649</v>
      </c>
      <c r="D111" s="45" t="s">
        <v>357</v>
      </c>
      <c r="E111" s="45" t="s">
        <v>346</v>
      </c>
      <c r="F111" s="45" t="s">
        <v>359</v>
      </c>
      <c r="G111" s="45" t="s">
        <v>571</v>
      </c>
      <c r="H111" s="45" t="s">
        <v>332</v>
      </c>
      <c r="I111" s="372">
        <v>43474</v>
      </c>
      <c r="J111" s="372">
        <v>43474</v>
      </c>
      <c r="K111" s="372">
        <v>43440</v>
      </c>
      <c r="L111" s="372">
        <v>43433</v>
      </c>
      <c r="M111" s="45" t="s">
        <v>333</v>
      </c>
      <c r="N111" s="45" t="s">
        <v>413</v>
      </c>
    </row>
    <row r="112" spans="1:14">
      <c r="A112" s="45" t="s">
        <v>651</v>
      </c>
      <c r="B112" s="45" t="s">
        <v>652</v>
      </c>
      <c r="C112" s="45" t="s">
        <v>652</v>
      </c>
      <c r="D112" s="45" t="s">
        <v>357</v>
      </c>
      <c r="E112" s="45" t="s">
        <v>346</v>
      </c>
      <c r="F112" s="45" t="s">
        <v>359</v>
      </c>
      <c r="G112" s="45" t="s">
        <v>571</v>
      </c>
      <c r="H112" s="45" t="s">
        <v>332</v>
      </c>
      <c r="I112" s="372">
        <v>43474</v>
      </c>
      <c r="J112" s="372">
        <v>43474</v>
      </c>
      <c r="K112" s="372">
        <v>43440</v>
      </c>
      <c r="L112" s="372">
        <v>43433</v>
      </c>
      <c r="M112" s="45" t="s">
        <v>333</v>
      </c>
      <c r="N112" s="45" t="s">
        <v>391</v>
      </c>
    </row>
    <row r="113" spans="1:14" ht="30">
      <c r="A113" s="52" t="s">
        <v>653</v>
      </c>
      <c r="B113" s="52" t="s">
        <v>654</v>
      </c>
      <c r="C113" s="52" t="s">
        <v>654</v>
      </c>
      <c r="D113" s="52" t="s">
        <v>357</v>
      </c>
      <c r="E113" s="52" t="s">
        <v>3385</v>
      </c>
      <c r="F113" s="52" t="s">
        <v>330</v>
      </c>
      <c r="G113" s="52" t="s">
        <v>1065</v>
      </c>
      <c r="H113" s="52" t="s">
        <v>332</v>
      </c>
      <c r="I113" s="46">
        <v>43483</v>
      </c>
      <c r="J113" s="46" t="s">
        <v>1024</v>
      </c>
      <c r="K113" s="46">
        <v>43447</v>
      </c>
      <c r="L113" s="46"/>
      <c r="M113" s="52" t="s">
        <v>349</v>
      </c>
      <c r="N113" s="52" t="s">
        <v>354</v>
      </c>
    </row>
    <row r="114" spans="1:14" ht="30">
      <c r="A114" s="52" t="s">
        <v>655</v>
      </c>
      <c r="B114" s="52" t="s">
        <v>656</v>
      </c>
      <c r="C114" s="52" t="s">
        <v>656</v>
      </c>
      <c r="D114" s="52" t="s">
        <v>357</v>
      </c>
      <c r="E114" s="52" t="s">
        <v>3385</v>
      </c>
      <c r="F114" s="52" t="s">
        <v>330</v>
      </c>
      <c r="G114" s="85" t="s">
        <v>3318</v>
      </c>
      <c r="H114" s="52" t="s">
        <v>332</v>
      </c>
      <c r="I114" s="46">
        <v>43483</v>
      </c>
      <c r="J114" s="46" t="s">
        <v>1024</v>
      </c>
      <c r="K114" s="46">
        <v>43447</v>
      </c>
      <c r="L114" s="46"/>
      <c r="M114" s="52" t="s">
        <v>349</v>
      </c>
      <c r="N114" s="52" t="s">
        <v>376</v>
      </c>
    </row>
    <row r="115" spans="1:14" ht="30">
      <c r="A115" s="52" t="s">
        <v>658</v>
      </c>
      <c r="B115" s="52" t="s">
        <v>659</v>
      </c>
      <c r="C115" s="52" t="s">
        <v>660</v>
      </c>
      <c r="D115" s="52" t="s">
        <v>397</v>
      </c>
      <c r="E115" s="52" t="s">
        <v>398</v>
      </c>
      <c r="F115" s="52" t="s">
        <v>330</v>
      </c>
      <c r="G115" s="52" t="s">
        <v>399</v>
      </c>
      <c r="H115" s="52" t="s">
        <v>332</v>
      </c>
      <c r="I115" s="46">
        <v>43487</v>
      </c>
      <c r="J115" s="46" t="s">
        <v>1024</v>
      </c>
      <c r="K115" s="46">
        <v>43445</v>
      </c>
      <c r="L115" s="46">
        <v>43438</v>
      </c>
      <c r="M115" s="52" t="s">
        <v>349</v>
      </c>
      <c r="N115" s="52" t="s">
        <v>380</v>
      </c>
    </row>
    <row r="116" spans="1:14" ht="30">
      <c r="A116" s="52" t="s">
        <v>661</v>
      </c>
      <c r="B116" s="52" t="s">
        <v>662</v>
      </c>
      <c r="C116" s="52" t="s">
        <v>662</v>
      </c>
      <c r="D116" s="52" t="s">
        <v>357</v>
      </c>
      <c r="E116" s="52" t="s">
        <v>3385</v>
      </c>
      <c r="F116" s="52" t="s">
        <v>330</v>
      </c>
      <c r="G116" s="52" t="s">
        <v>3280</v>
      </c>
      <c r="H116" s="52" t="s">
        <v>332</v>
      </c>
      <c r="I116" s="46">
        <v>43489</v>
      </c>
      <c r="J116" s="46" t="s">
        <v>1024</v>
      </c>
      <c r="K116" s="46">
        <v>43454</v>
      </c>
      <c r="L116" s="46"/>
      <c r="M116" s="52" t="s">
        <v>349</v>
      </c>
      <c r="N116" s="52" t="s">
        <v>423</v>
      </c>
    </row>
    <row r="117" spans="1:14" ht="30">
      <c r="A117" s="52" t="s">
        <v>663</v>
      </c>
      <c r="B117" s="52" t="s">
        <v>664</v>
      </c>
      <c r="C117" s="52" t="s">
        <v>664</v>
      </c>
      <c r="D117" s="52" t="s">
        <v>357</v>
      </c>
      <c r="E117" s="52" t="s">
        <v>3385</v>
      </c>
      <c r="F117" s="52" t="s">
        <v>330</v>
      </c>
      <c r="G117" s="52" t="s">
        <v>3280</v>
      </c>
      <c r="H117" s="52" t="s">
        <v>332</v>
      </c>
      <c r="I117" s="46">
        <v>43489</v>
      </c>
      <c r="J117" s="46" t="s">
        <v>1024</v>
      </c>
      <c r="K117" s="46">
        <v>43454</v>
      </c>
      <c r="L117" s="46"/>
      <c r="M117" s="52" t="s">
        <v>349</v>
      </c>
      <c r="N117" s="52" t="s">
        <v>334</v>
      </c>
    </row>
    <row r="118" spans="1:14" ht="30">
      <c r="A118" s="52" t="s">
        <v>665</v>
      </c>
      <c r="B118" s="52" t="s">
        <v>666</v>
      </c>
      <c r="C118" s="52" t="s">
        <v>666</v>
      </c>
      <c r="D118" s="52" t="s">
        <v>357</v>
      </c>
      <c r="E118" s="52" t="s">
        <v>358</v>
      </c>
      <c r="F118" s="52" t="s">
        <v>359</v>
      </c>
      <c r="G118" s="52" t="s">
        <v>449</v>
      </c>
      <c r="H118" s="52" t="s">
        <v>332</v>
      </c>
      <c r="I118" s="46">
        <v>43496</v>
      </c>
      <c r="J118" s="46" t="s">
        <v>1024</v>
      </c>
      <c r="K118" s="46">
        <v>43459</v>
      </c>
      <c r="L118" s="46">
        <v>43448</v>
      </c>
      <c r="M118" s="52" t="s">
        <v>349</v>
      </c>
      <c r="N118" s="52" t="s">
        <v>391</v>
      </c>
    </row>
    <row r="119" spans="1:14" ht="30">
      <c r="A119" s="52" t="s">
        <v>667</v>
      </c>
      <c r="B119" s="52" t="s">
        <v>668</v>
      </c>
      <c r="C119" s="52" t="s">
        <v>668</v>
      </c>
      <c r="D119" s="52" t="s">
        <v>357</v>
      </c>
      <c r="E119" s="52" t="s">
        <v>358</v>
      </c>
      <c r="F119" s="52" t="s">
        <v>359</v>
      </c>
      <c r="G119" s="52" t="s">
        <v>497</v>
      </c>
      <c r="H119" s="52" t="s">
        <v>332</v>
      </c>
      <c r="I119" s="46">
        <v>43496</v>
      </c>
      <c r="J119" s="46" t="s">
        <v>1024</v>
      </c>
      <c r="K119" s="46">
        <v>43469</v>
      </c>
      <c r="L119" s="46">
        <v>43462</v>
      </c>
      <c r="M119" s="52" t="s">
        <v>349</v>
      </c>
      <c r="N119" s="52" t="s">
        <v>376</v>
      </c>
    </row>
    <row r="120" spans="1:14" ht="30">
      <c r="A120" s="52" t="s">
        <v>669</v>
      </c>
      <c r="B120" s="52" t="s">
        <v>670</v>
      </c>
      <c r="C120" s="52" t="s">
        <v>670</v>
      </c>
      <c r="D120" s="52" t="s">
        <v>357</v>
      </c>
      <c r="E120" s="52" t="s">
        <v>358</v>
      </c>
      <c r="F120" s="52" t="s">
        <v>359</v>
      </c>
      <c r="G120" s="52" t="s">
        <v>497</v>
      </c>
      <c r="H120" s="52" t="s">
        <v>332</v>
      </c>
      <c r="I120" s="46">
        <v>43496</v>
      </c>
      <c r="J120" s="46" t="s">
        <v>1024</v>
      </c>
      <c r="K120" s="46">
        <v>43469</v>
      </c>
      <c r="L120" s="46">
        <v>43462</v>
      </c>
      <c r="M120" s="52" t="s">
        <v>349</v>
      </c>
      <c r="N120" s="52" t="s">
        <v>361</v>
      </c>
    </row>
    <row r="121" spans="1:14" ht="30">
      <c r="A121" s="52" t="s">
        <v>671</v>
      </c>
      <c r="B121" s="52" t="s">
        <v>672</v>
      </c>
      <c r="C121" s="52" t="s">
        <v>672</v>
      </c>
      <c r="D121" s="52" t="s">
        <v>357</v>
      </c>
      <c r="E121" s="52" t="s">
        <v>358</v>
      </c>
      <c r="F121" s="52" t="s">
        <v>359</v>
      </c>
      <c r="G121" s="52" t="s">
        <v>449</v>
      </c>
      <c r="H121" s="52" t="s">
        <v>332</v>
      </c>
      <c r="I121" s="46">
        <v>43496</v>
      </c>
      <c r="J121" s="46" t="s">
        <v>1024</v>
      </c>
      <c r="K121" s="46">
        <v>43459</v>
      </c>
      <c r="L121" s="46">
        <v>43452</v>
      </c>
      <c r="M121" s="52" t="s">
        <v>349</v>
      </c>
      <c r="N121" s="52" t="s">
        <v>354</v>
      </c>
    </row>
    <row r="122" spans="1:14" ht="30">
      <c r="A122" s="64" t="s">
        <v>752</v>
      </c>
      <c r="B122" s="64" t="s">
        <v>753</v>
      </c>
      <c r="C122" s="64" t="s">
        <v>753</v>
      </c>
      <c r="D122" s="52" t="s">
        <v>357</v>
      </c>
      <c r="E122" s="52" t="s">
        <v>358</v>
      </c>
      <c r="F122" s="64" t="s">
        <v>359</v>
      </c>
      <c r="G122" s="64" t="s">
        <v>462</v>
      </c>
      <c r="H122" s="64" t="e">
        <v>#N/A</v>
      </c>
      <c r="I122" s="157">
        <v>43511</v>
      </c>
      <c r="J122" s="157" t="s">
        <v>1024</v>
      </c>
      <c r="K122" s="157">
        <v>43469</v>
      </c>
      <c r="L122" s="157">
        <v>43462</v>
      </c>
      <c r="M122" s="64" t="s">
        <v>349</v>
      </c>
      <c r="N122" s="64" t="s">
        <v>391</v>
      </c>
    </row>
    <row r="123" spans="1:14" ht="30">
      <c r="A123" s="52" t="s">
        <v>681</v>
      </c>
      <c r="B123" s="52" t="s">
        <v>682</v>
      </c>
      <c r="C123" s="52" t="s">
        <v>682</v>
      </c>
      <c r="D123" s="52" t="s">
        <v>357</v>
      </c>
      <c r="E123" s="52" t="s">
        <v>358</v>
      </c>
      <c r="F123" s="52" t="s">
        <v>359</v>
      </c>
      <c r="G123" s="52" t="s">
        <v>497</v>
      </c>
      <c r="H123" s="52" t="s">
        <v>332</v>
      </c>
      <c r="I123" s="46">
        <v>43511</v>
      </c>
      <c r="J123" s="46" t="s">
        <v>1024</v>
      </c>
      <c r="K123" s="46">
        <v>43469</v>
      </c>
      <c r="L123" s="46">
        <v>43462</v>
      </c>
      <c r="M123" s="52" t="s">
        <v>349</v>
      </c>
      <c r="N123" s="52" t="s">
        <v>361</v>
      </c>
    </row>
    <row r="124" spans="1:14" ht="30">
      <c r="A124" s="52" t="s">
        <v>673</v>
      </c>
      <c r="B124" s="52" t="s">
        <v>674</v>
      </c>
      <c r="C124" s="52" t="s">
        <v>674</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2027</v>
      </c>
      <c r="B125" s="52" t="s">
        <v>687</v>
      </c>
      <c r="C125" s="52" t="s">
        <v>687</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677</v>
      </c>
      <c r="B126" s="52" t="s">
        <v>678</v>
      </c>
      <c r="C126" s="52" t="s">
        <v>678</v>
      </c>
      <c r="D126" s="52" t="s">
        <v>357</v>
      </c>
      <c r="E126" s="52" t="s">
        <v>358</v>
      </c>
      <c r="F126" s="52" t="s">
        <v>359</v>
      </c>
      <c r="G126" s="52" t="s">
        <v>559</v>
      </c>
      <c r="H126" s="52" t="s">
        <v>332</v>
      </c>
      <c r="I126" s="46">
        <v>43514</v>
      </c>
      <c r="J126" s="46" t="s">
        <v>1024</v>
      </c>
      <c r="K126" s="46">
        <v>43472</v>
      </c>
      <c r="L126" s="46">
        <v>43465</v>
      </c>
      <c r="M126" s="52" t="s">
        <v>349</v>
      </c>
      <c r="N126" s="52" t="s">
        <v>391</v>
      </c>
    </row>
    <row r="127" spans="1:14" ht="30">
      <c r="A127" s="52" t="s">
        <v>679</v>
      </c>
      <c r="B127" s="52" t="s">
        <v>680</v>
      </c>
      <c r="C127" s="52" t="s">
        <v>680</v>
      </c>
      <c r="D127" s="52" t="s">
        <v>357</v>
      </c>
      <c r="E127" s="52" t="s">
        <v>358</v>
      </c>
      <c r="F127" s="52" t="s">
        <v>359</v>
      </c>
      <c r="G127" s="52" t="s">
        <v>559</v>
      </c>
      <c r="H127" s="52" t="s">
        <v>332</v>
      </c>
      <c r="I127" s="46">
        <v>43514</v>
      </c>
      <c r="J127" s="46" t="s">
        <v>1024</v>
      </c>
      <c r="K127" s="46">
        <v>43472</v>
      </c>
      <c r="L127" s="46">
        <v>43465</v>
      </c>
      <c r="M127" s="52" t="s">
        <v>349</v>
      </c>
      <c r="N127" s="52" t="s">
        <v>354</v>
      </c>
    </row>
    <row r="128" spans="1:14" ht="30">
      <c r="A128" s="52" t="s">
        <v>694</v>
      </c>
      <c r="B128" s="52" t="s">
        <v>695</v>
      </c>
      <c r="C128" s="52" t="s">
        <v>695</v>
      </c>
      <c r="D128" s="52" t="s">
        <v>357</v>
      </c>
      <c r="E128" s="52" t="s">
        <v>358</v>
      </c>
      <c r="F128" s="52" t="s">
        <v>359</v>
      </c>
      <c r="G128" s="52" t="s">
        <v>449</v>
      </c>
      <c r="H128" s="52" t="s">
        <v>332</v>
      </c>
      <c r="I128" s="46">
        <v>43514</v>
      </c>
      <c r="J128" s="46" t="s">
        <v>1024</v>
      </c>
      <c r="K128" s="46">
        <v>43472</v>
      </c>
      <c r="L128" s="46">
        <v>43465</v>
      </c>
      <c r="M128" s="52" t="s">
        <v>349</v>
      </c>
      <c r="N128" s="52" t="s">
        <v>361</v>
      </c>
    </row>
    <row r="129" spans="1:14" ht="30">
      <c r="A129" s="52" t="s">
        <v>698</v>
      </c>
      <c r="B129" s="52" t="s">
        <v>699</v>
      </c>
      <c r="C129" s="52" t="s">
        <v>699</v>
      </c>
      <c r="D129" s="52" t="s">
        <v>357</v>
      </c>
      <c r="E129" s="52" t="s">
        <v>358</v>
      </c>
      <c r="F129" s="52" t="s">
        <v>359</v>
      </c>
      <c r="G129" s="52" t="s">
        <v>449</v>
      </c>
      <c r="H129" s="52" t="s">
        <v>332</v>
      </c>
      <c r="I129" s="46">
        <v>43514</v>
      </c>
      <c r="J129" s="46" t="s">
        <v>1024</v>
      </c>
      <c r="K129" s="46">
        <v>43472</v>
      </c>
      <c r="L129" s="46">
        <v>43465</v>
      </c>
      <c r="M129" s="52" t="s">
        <v>349</v>
      </c>
      <c r="N129" s="52" t="s">
        <v>334</v>
      </c>
    </row>
    <row r="130" spans="1:14">
      <c r="A130" s="45" t="s">
        <v>683</v>
      </c>
      <c r="B130" s="45" t="s">
        <v>684</v>
      </c>
      <c r="C130" s="45" t="s">
        <v>684</v>
      </c>
      <c r="D130" s="45" t="s">
        <v>357</v>
      </c>
      <c r="E130" s="45" t="s">
        <v>358</v>
      </c>
      <c r="F130" s="45" t="s">
        <v>359</v>
      </c>
      <c r="G130" s="45" t="s">
        <v>559</v>
      </c>
      <c r="H130" s="45" t="s">
        <v>332</v>
      </c>
      <c r="I130" s="372">
        <v>43515</v>
      </c>
      <c r="J130" s="372" t="s">
        <v>1024</v>
      </c>
      <c r="K130" s="372">
        <v>43496</v>
      </c>
      <c r="L130" s="372"/>
      <c r="M130" s="45" t="s">
        <v>349</v>
      </c>
      <c r="N130" s="45" t="s">
        <v>413</v>
      </c>
    </row>
    <row r="131" spans="1:14" ht="30">
      <c r="A131" s="52" t="s">
        <v>685</v>
      </c>
      <c r="B131" s="52" t="s">
        <v>686</v>
      </c>
      <c r="C131" s="52" t="s">
        <v>686</v>
      </c>
      <c r="D131" s="52" t="s">
        <v>357</v>
      </c>
      <c r="E131" s="52" t="s">
        <v>3385</v>
      </c>
      <c r="F131" s="52" t="s">
        <v>330</v>
      </c>
      <c r="G131" s="52" t="s">
        <v>3280</v>
      </c>
      <c r="H131" s="52" t="s">
        <v>332</v>
      </c>
      <c r="I131" s="46">
        <v>43518</v>
      </c>
      <c r="J131" s="46" t="s">
        <v>1024</v>
      </c>
      <c r="K131" s="46">
        <v>43468</v>
      </c>
      <c r="L131" s="46"/>
      <c r="M131" s="52" t="s">
        <v>349</v>
      </c>
      <c r="N131" s="52" t="s">
        <v>361</v>
      </c>
    </row>
    <row r="132" spans="1:14" ht="30">
      <c r="A132" s="52" t="s">
        <v>675</v>
      </c>
      <c r="B132" s="52" t="s">
        <v>676</v>
      </c>
      <c r="C132" s="52" t="s">
        <v>676</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715</v>
      </c>
      <c r="B133" s="52" t="s">
        <v>716</v>
      </c>
      <c r="C133" s="52" t="s">
        <v>716</v>
      </c>
      <c r="D133" s="52" t="s">
        <v>357</v>
      </c>
      <c r="E133" s="52" t="s">
        <v>358</v>
      </c>
      <c r="F133" s="52" t="s">
        <v>359</v>
      </c>
      <c r="G133" s="52" t="s">
        <v>462</v>
      </c>
      <c r="H133" s="52" t="s">
        <v>332</v>
      </c>
      <c r="I133" s="46">
        <v>43521</v>
      </c>
      <c r="J133" s="46" t="s">
        <v>1024</v>
      </c>
      <c r="K133" s="46">
        <v>43479</v>
      </c>
      <c r="L133" s="46">
        <f>K133-7</f>
        <v>43472</v>
      </c>
      <c r="M133" s="52" t="s">
        <v>349</v>
      </c>
      <c r="N133" s="52" t="s">
        <v>354</v>
      </c>
    </row>
    <row r="134" spans="1:14" ht="45">
      <c r="A134" s="52" t="s">
        <v>696</v>
      </c>
      <c r="B134" s="52" t="s">
        <v>697</v>
      </c>
      <c r="C134" s="52" t="s">
        <v>697</v>
      </c>
      <c r="D134" s="52" t="s">
        <v>357</v>
      </c>
      <c r="E134" s="52" t="s">
        <v>3385</v>
      </c>
      <c r="F134" s="52" t="s">
        <v>330</v>
      </c>
      <c r="G134" s="85" t="s">
        <v>3318</v>
      </c>
      <c r="H134" s="52" t="s">
        <v>332</v>
      </c>
      <c r="I134" s="46">
        <v>43524</v>
      </c>
      <c r="J134" s="46" t="s">
        <v>1024</v>
      </c>
      <c r="K134" s="46">
        <v>43489</v>
      </c>
      <c r="L134" s="46">
        <v>43482</v>
      </c>
      <c r="M134" s="52" t="s">
        <v>349</v>
      </c>
      <c r="N134" s="52" t="s">
        <v>350</v>
      </c>
    </row>
    <row r="135" spans="1:14" ht="30">
      <c r="A135" s="52" t="s">
        <v>689</v>
      </c>
      <c r="B135" s="52" t="s">
        <v>690</v>
      </c>
      <c r="C135" s="52" t="s">
        <v>690</v>
      </c>
      <c r="D135" s="52" t="s">
        <v>357</v>
      </c>
      <c r="E135" s="52" t="s">
        <v>358</v>
      </c>
      <c r="F135" s="52" t="s">
        <v>359</v>
      </c>
      <c r="G135" s="52" t="s">
        <v>612</v>
      </c>
      <c r="H135" s="52" t="s">
        <v>332</v>
      </c>
      <c r="I135" s="46">
        <v>43524</v>
      </c>
      <c r="J135" s="46">
        <v>43599</v>
      </c>
      <c r="K135" s="46">
        <v>43486</v>
      </c>
      <c r="L135" s="46">
        <f>K135-7</f>
        <v>43479</v>
      </c>
      <c r="M135" s="52" t="s">
        <v>333</v>
      </c>
      <c r="N135" s="52" t="s">
        <v>354</v>
      </c>
    </row>
    <row r="136" spans="1:14" ht="30">
      <c r="A136" s="52" t="s">
        <v>2026</v>
      </c>
      <c r="B136" s="52" t="s">
        <v>691</v>
      </c>
      <c r="C136" s="52" t="s">
        <v>691</v>
      </c>
      <c r="D136" s="52" t="s">
        <v>357</v>
      </c>
      <c r="E136" s="52" t="s">
        <v>358</v>
      </c>
      <c r="F136" s="52" t="s">
        <v>359</v>
      </c>
      <c r="G136" s="52" t="s">
        <v>612</v>
      </c>
      <c r="H136" s="52" t="s">
        <v>332</v>
      </c>
      <c r="I136" s="46">
        <v>43524</v>
      </c>
      <c r="J136" s="46">
        <v>43599</v>
      </c>
      <c r="K136" s="46">
        <v>43486</v>
      </c>
      <c r="L136" s="46">
        <v>43479</v>
      </c>
      <c r="M136" s="52" t="s">
        <v>333</v>
      </c>
      <c r="N136" s="52" t="s">
        <v>350</v>
      </c>
    </row>
    <row r="137" spans="1:14" ht="45">
      <c r="A137" s="52" t="s">
        <v>709</v>
      </c>
      <c r="B137" s="52" t="s">
        <v>710</v>
      </c>
      <c r="C137" s="52" t="s">
        <v>710</v>
      </c>
      <c r="D137" s="52" t="s">
        <v>345</v>
      </c>
      <c r="E137" s="52" t="s">
        <v>3385</v>
      </c>
      <c r="F137" s="52" t="s">
        <v>330</v>
      </c>
      <c r="G137" s="52" t="s">
        <v>385</v>
      </c>
      <c r="H137" s="52" t="s">
        <v>332</v>
      </c>
      <c r="I137" s="46">
        <v>43530</v>
      </c>
      <c r="J137" s="46" t="s">
        <v>1024</v>
      </c>
      <c r="K137" s="46">
        <v>43502</v>
      </c>
      <c r="L137" s="46">
        <v>43495</v>
      </c>
      <c r="M137" s="52" t="s">
        <v>349</v>
      </c>
      <c r="N137" s="52" t="s">
        <v>361</v>
      </c>
    </row>
    <row r="138" spans="1:14" ht="30">
      <c r="A138" s="52" t="s">
        <v>700</v>
      </c>
      <c r="B138" s="52" t="s">
        <v>701</v>
      </c>
      <c r="C138" s="52" t="s">
        <v>701</v>
      </c>
      <c r="D138" s="52" t="s">
        <v>357</v>
      </c>
      <c r="E138" s="52" t="s">
        <v>358</v>
      </c>
      <c r="F138" s="52" t="s">
        <v>359</v>
      </c>
      <c r="G138" s="52" t="s">
        <v>446</v>
      </c>
      <c r="H138" s="52" t="s">
        <v>332</v>
      </c>
      <c r="I138" s="46">
        <v>43531</v>
      </c>
      <c r="J138" s="46" t="s">
        <v>1024</v>
      </c>
      <c r="K138" s="46">
        <v>43489</v>
      </c>
      <c r="L138" s="46">
        <v>43482</v>
      </c>
      <c r="M138" s="52" t="s">
        <v>349</v>
      </c>
      <c r="N138" s="52" t="s">
        <v>354</v>
      </c>
    </row>
    <row r="139" spans="1:14" ht="30">
      <c r="A139" s="52" t="s">
        <v>702</v>
      </c>
      <c r="B139" s="52" t="s">
        <v>703</v>
      </c>
      <c r="C139" s="52" t="s">
        <v>703</v>
      </c>
      <c r="D139" s="52" t="s">
        <v>357</v>
      </c>
      <c r="E139" s="52" t="s">
        <v>358</v>
      </c>
      <c r="F139" s="52" t="s">
        <v>359</v>
      </c>
      <c r="G139" s="66" t="s">
        <v>446</v>
      </c>
      <c r="H139" s="52" t="s">
        <v>332</v>
      </c>
      <c r="I139" s="46">
        <v>43531</v>
      </c>
      <c r="J139" s="46" t="s">
        <v>1024</v>
      </c>
      <c r="K139" s="46">
        <v>43489</v>
      </c>
      <c r="L139" s="46">
        <v>43482</v>
      </c>
      <c r="M139" s="52" t="s">
        <v>349</v>
      </c>
      <c r="N139" s="52" t="s">
        <v>376</v>
      </c>
    </row>
    <row r="140" spans="1:14" ht="30">
      <c r="A140" s="52" t="s">
        <v>704</v>
      </c>
      <c r="B140" s="52" t="s">
        <v>705</v>
      </c>
      <c r="C140" s="52" t="s">
        <v>705</v>
      </c>
      <c r="D140" s="52" t="s">
        <v>357</v>
      </c>
      <c r="E140" s="52" t="s">
        <v>358</v>
      </c>
      <c r="F140" s="52" t="s">
        <v>359</v>
      </c>
      <c r="G140" s="52" t="s">
        <v>446</v>
      </c>
      <c r="H140" s="52" t="s">
        <v>332</v>
      </c>
      <c r="I140" s="46">
        <v>43531</v>
      </c>
      <c r="J140" s="46" t="s">
        <v>1024</v>
      </c>
      <c r="K140" s="46">
        <v>43489</v>
      </c>
      <c r="L140" s="46">
        <v>43482</v>
      </c>
      <c r="M140" s="52" t="s">
        <v>349</v>
      </c>
      <c r="N140" s="52" t="s">
        <v>361</v>
      </c>
    </row>
    <row r="141" spans="1:14" ht="30">
      <c r="A141" s="52" t="s">
        <v>706</v>
      </c>
      <c r="B141" s="52" t="s">
        <v>707</v>
      </c>
      <c r="C141" s="52" t="s">
        <v>707</v>
      </c>
      <c r="D141" s="52" t="s">
        <v>357</v>
      </c>
      <c r="E141" s="52" t="s">
        <v>358</v>
      </c>
      <c r="F141" s="52" t="s">
        <v>359</v>
      </c>
      <c r="G141" s="52" t="s">
        <v>446</v>
      </c>
      <c r="H141" s="52" t="s">
        <v>332</v>
      </c>
      <c r="I141" s="46">
        <v>43531</v>
      </c>
      <c r="J141" s="46" t="s">
        <v>1024</v>
      </c>
      <c r="K141" s="46">
        <v>43489</v>
      </c>
      <c r="L141" s="46">
        <v>43482</v>
      </c>
      <c r="M141" s="52" t="s">
        <v>349</v>
      </c>
      <c r="N141" s="52" t="s">
        <v>423</v>
      </c>
    </row>
    <row r="142" spans="1:14" ht="30">
      <c r="A142" s="52" t="s">
        <v>692</v>
      </c>
      <c r="B142" s="52" t="s">
        <v>693</v>
      </c>
      <c r="C142" s="52" t="s">
        <v>693</v>
      </c>
      <c r="D142" s="52" t="s">
        <v>357</v>
      </c>
      <c r="E142" s="52" t="s">
        <v>358</v>
      </c>
      <c r="F142" s="52" t="s">
        <v>359</v>
      </c>
      <c r="G142" s="52" t="s">
        <v>612</v>
      </c>
      <c r="H142" s="52" t="s">
        <v>332</v>
      </c>
      <c r="I142" s="46">
        <v>43531</v>
      </c>
      <c r="J142" s="46">
        <v>43599</v>
      </c>
      <c r="K142" s="46">
        <v>43489</v>
      </c>
      <c r="L142" s="46">
        <v>43482</v>
      </c>
      <c r="M142" s="52" t="s">
        <v>333</v>
      </c>
      <c r="N142" s="52" t="s">
        <v>361</v>
      </c>
    </row>
    <row r="143" spans="1:14" ht="30">
      <c r="A143" s="52" t="s">
        <v>711</v>
      </c>
      <c r="B143" s="52" t="s">
        <v>712</v>
      </c>
      <c r="C143" s="52" t="s">
        <v>712</v>
      </c>
      <c r="D143" s="52" t="s">
        <v>357</v>
      </c>
      <c r="E143" s="52" t="s">
        <v>358</v>
      </c>
      <c r="F143" s="52" t="s">
        <v>359</v>
      </c>
      <c r="G143" s="52" t="s">
        <v>449</v>
      </c>
      <c r="H143" s="52" t="s">
        <v>332</v>
      </c>
      <c r="I143" s="46">
        <v>43535</v>
      </c>
      <c r="J143" s="46" t="s">
        <v>1024</v>
      </c>
      <c r="K143" s="46">
        <v>43486</v>
      </c>
      <c r="L143" s="46">
        <v>43479</v>
      </c>
      <c r="M143" s="52" t="s">
        <v>349</v>
      </c>
      <c r="N143" s="52" t="s">
        <v>334</v>
      </c>
    </row>
    <row r="144" spans="1:14" ht="30">
      <c r="A144" s="52" t="s">
        <v>717</v>
      </c>
      <c r="B144" s="52" t="s">
        <v>718</v>
      </c>
      <c r="C144" s="52" t="s">
        <v>718</v>
      </c>
      <c r="D144" s="52" t="s">
        <v>357</v>
      </c>
      <c r="E144" s="52" t="s">
        <v>358</v>
      </c>
      <c r="F144" s="52" t="s">
        <v>359</v>
      </c>
      <c r="G144" s="52" t="s">
        <v>449</v>
      </c>
      <c r="H144" s="52" t="s">
        <v>332</v>
      </c>
      <c r="I144" s="46">
        <v>43535</v>
      </c>
      <c r="J144" s="46" t="s">
        <v>1024</v>
      </c>
      <c r="K144" s="46">
        <v>43486</v>
      </c>
      <c r="L144" s="46">
        <v>43479</v>
      </c>
      <c r="M144" s="52" t="s">
        <v>349</v>
      </c>
      <c r="N144" s="52" t="s">
        <v>350</v>
      </c>
    </row>
    <row r="145" spans="1:14" ht="45">
      <c r="A145" s="52" t="s">
        <v>720</v>
      </c>
      <c r="B145" s="52" t="s">
        <v>721</v>
      </c>
      <c r="C145" s="52" t="s">
        <v>721</v>
      </c>
      <c r="D145" s="52" t="s">
        <v>345</v>
      </c>
      <c r="E145" s="52" t="s">
        <v>3385</v>
      </c>
      <c r="F145" s="52" t="s">
        <v>330</v>
      </c>
      <c r="G145" s="52" t="s">
        <v>385</v>
      </c>
      <c r="H145" s="52" t="s">
        <v>332</v>
      </c>
      <c r="I145" s="46">
        <v>43537</v>
      </c>
      <c r="J145" s="46" t="s">
        <v>1024</v>
      </c>
      <c r="K145" s="46">
        <v>43509</v>
      </c>
      <c r="L145" s="46">
        <v>43502</v>
      </c>
      <c r="M145" s="52" t="s">
        <v>349</v>
      </c>
      <c r="N145" s="52" t="s">
        <v>361</v>
      </c>
    </row>
    <row r="146" spans="1:14" ht="30">
      <c r="A146" s="52" t="s">
        <v>713</v>
      </c>
      <c r="B146" s="52" t="s">
        <v>714</v>
      </c>
      <c r="C146" s="52" t="s">
        <v>714</v>
      </c>
      <c r="D146" s="52" t="s">
        <v>357</v>
      </c>
      <c r="E146" s="52" t="s">
        <v>358</v>
      </c>
      <c r="F146" s="52" t="s">
        <v>359</v>
      </c>
      <c r="G146" s="52" t="s">
        <v>446</v>
      </c>
      <c r="H146" s="52" t="s">
        <v>332</v>
      </c>
      <c r="I146" s="46">
        <v>43538</v>
      </c>
      <c r="J146" s="46" t="s">
        <v>1024</v>
      </c>
      <c r="K146" s="46">
        <v>43496</v>
      </c>
      <c r="L146" s="46">
        <v>43489</v>
      </c>
      <c r="M146" s="52" t="s">
        <v>349</v>
      </c>
      <c r="N146" s="89" t="s">
        <v>354</v>
      </c>
    </row>
    <row r="147" spans="1:14" ht="30">
      <c r="A147" s="52" t="s">
        <v>729</v>
      </c>
      <c r="B147" s="52" t="s">
        <v>730</v>
      </c>
      <c r="C147" s="52" t="s">
        <v>731</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733</v>
      </c>
      <c r="B148" s="52" t="s">
        <v>734</v>
      </c>
      <c r="C148" s="52" t="s">
        <v>735</v>
      </c>
      <c r="D148" s="52" t="s">
        <v>328</v>
      </c>
      <c r="E148" s="52" t="s">
        <v>329</v>
      </c>
      <c r="F148" s="52" t="s">
        <v>330</v>
      </c>
      <c r="G148" s="52" t="s">
        <v>736</v>
      </c>
      <c r="H148" s="52" t="s">
        <v>332</v>
      </c>
      <c r="I148" s="46">
        <v>43539</v>
      </c>
      <c r="J148" s="46">
        <v>43539</v>
      </c>
      <c r="K148" s="46">
        <v>43511</v>
      </c>
      <c r="L148" s="46">
        <v>43504</v>
      </c>
      <c r="M148" s="52" t="s">
        <v>333</v>
      </c>
      <c r="N148" s="52" t="s">
        <v>380</v>
      </c>
    </row>
    <row r="149" spans="1:14" ht="45">
      <c r="A149" s="52" t="s">
        <v>726</v>
      </c>
      <c r="B149" s="52" t="s">
        <v>727</v>
      </c>
      <c r="C149" s="52" t="s">
        <v>727</v>
      </c>
      <c r="D149" s="52" t="s">
        <v>357</v>
      </c>
      <c r="E149" s="52" t="s">
        <v>3385</v>
      </c>
      <c r="F149" s="52" t="s">
        <v>330</v>
      </c>
      <c r="G149" s="85" t="s">
        <v>3318</v>
      </c>
      <c r="H149" s="52" t="s">
        <v>332</v>
      </c>
      <c r="I149" s="46">
        <v>43539</v>
      </c>
      <c r="J149" s="46" t="s">
        <v>1024</v>
      </c>
      <c r="K149" s="46">
        <v>43494</v>
      </c>
      <c r="L149" s="46">
        <v>43487</v>
      </c>
      <c r="M149" s="52" t="s">
        <v>349</v>
      </c>
      <c r="N149" s="52" t="s">
        <v>334</v>
      </c>
    </row>
    <row r="150" spans="1:14" ht="30">
      <c r="A150" s="52" t="s">
        <v>722</v>
      </c>
      <c r="B150" s="52" t="s">
        <v>723</v>
      </c>
      <c r="C150" s="52" t="s">
        <v>723</v>
      </c>
      <c r="D150" s="52" t="s">
        <v>357</v>
      </c>
      <c r="E150" s="52" t="s">
        <v>358</v>
      </c>
      <c r="F150" s="52" t="s">
        <v>359</v>
      </c>
      <c r="G150" s="52" t="s">
        <v>559</v>
      </c>
      <c r="H150" s="52" t="s">
        <v>332</v>
      </c>
      <c r="I150" s="46">
        <v>43539</v>
      </c>
      <c r="J150" s="46" t="s">
        <v>1024</v>
      </c>
      <c r="K150" s="46">
        <v>43497</v>
      </c>
      <c r="L150" s="46">
        <v>43490</v>
      </c>
      <c r="M150" s="52" t="s">
        <v>349</v>
      </c>
      <c r="N150" s="52" t="s">
        <v>350</v>
      </c>
    </row>
    <row r="151" spans="1:14" ht="30">
      <c r="A151" s="52" t="s">
        <v>724</v>
      </c>
      <c r="B151" s="52" t="s">
        <v>725</v>
      </c>
      <c r="C151" s="52" t="s">
        <v>725</v>
      </c>
      <c r="D151" s="52" t="s">
        <v>357</v>
      </c>
      <c r="E151" s="52" t="s">
        <v>358</v>
      </c>
      <c r="F151" s="52" t="s">
        <v>359</v>
      </c>
      <c r="G151" s="52" t="s">
        <v>559</v>
      </c>
      <c r="H151" s="52" t="s">
        <v>332</v>
      </c>
      <c r="I151" s="46">
        <v>43539</v>
      </c>
      <c r="J151" s="46" t="s">
        <v>1024</v>
      </c>
      <c r="K151" s="46">
        <v>43497</v>
      </c>
      <c r="L151" s="46">
        <v>43490</v>
      </c>
      <c r="M151" s="52" t="s">
        <v>349</v>
      </c>
      <c r="N151" s="52" t="s">
        <v>391</v>
      </c>
    </row>
    <row r="152" spans="1:14" ht="30">
      <c r="A152" s="52" t="s">
        <v>737</v>
      </c>
      <c r="B152" s="52" t="s">
        <v>738</v>
      </c>
      <c r="C152" s="52" t="s">
        <v>739</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740</v>
      </c>
      <c r="B153" s="52" t="s">
        <v>741</v>
      </c>
      <c r="C153" s="52" t="s">
        <v>742</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743</v>
      </c>
      <c r="B154" s="45" t="s">
        <v>744</v>
      </c>
      <c r="C154" s="45" t="s">
        <v>744</v>
      </c>
      <c r="D154" s="45" t="s">
        <v>345</v>
      </c>
      <c r="E154" s="45" t="s">
        <v>346</v>
      </c>
      <c r="F154" s="45" t="s">
        <v>347</v>
      </c>
      <c r="G154" s="45" t="s">
        <v>348</v>
      </c>
      <c r="H154" s="45" t="s">
        <v>332</v>
      </c>
      <c r="I154" s="372">
        <v>43543</v>
      </c>
      <c r="J154" s="372" t="s">
        <v>1024</v>
      </c>
      <c r="K154" s="372">
        <v>43489</v>
      </c>
      <c r="L154" s="372">
        <v>43482</v>
      </c>
      <c r="M154" s="45" t="s">
        <v>349</v>
      </c>
      <c r="N154" s="45" t="s">
        <v>380</v>
      </c>
    </row>
    <row r="155" spans="1:14" ht="45">
      <c r="A155" s="52" t="s">
        <v>750</v>
      </c>
      <c r="B155" s="52" t="s">
        <v>751</v>
      </c>
      <c r="C155" s="52" t="s">
        <v>751</v>
      </c>
      <c r="D155" s="52" t="s">
        <v>345</v>
      </c>
      <c r="E155" s="52" t="s">
        <v>346</v>
      </c>
      <c r="F155" s="52" t="s">
        <v>347</v>
      </c>
      <c r="G155" s="52" t="s">
        <v>348</v>
      </c>
      <c r="H155" s="52" t="s">
        <v>332</v>
      </c>
      <c r="I155" s="46">
        <v>43546</v>
      </c>
      <c r="J155" s="46" t="s">
        <v>1024</v>
      </c>
      <c r="K155" s="46">
        <v>43504</v>
      </c>
      <c r="L155" s="46"/>
      <c r="M155" s="52" t="s">
        <v>349</v>
      </c>
      <c r="N155" s="52" t="s">
        <v>413</v>
      </c>
    </row>
    <row r="156" spans="1:14" ht="30">
      <c r="A156" s="64" t="s">
        <v>754</v>
      </c>
      <c r="B156" s="64" t="s">
        <v>755</v>
      </c>
      <c r="C156" s="64" t="s">
        <v>755</v>
      </c>
      <c r="D156" s="52" t="s">
        <v>357</v>
      </c>
      <c r="E156" s="52" t="s">
        <v>358</v>
      </c>
      <c r="F156" s="64" t="s">
        <v>359</v>
      </c>
      <c r="G156" s="64" t="s">
        <v>462</v>
      </c>
      <c r="H156" s="64" t="e">
        <v>#N/A</v>
      </c>
      <c r="I156" s="157">
        <v>43549</v>
      </c>
      <c r="J156" s="157" t="s">
        <v>1024</v>
      </c>
      <c r="K156" s="157">
        <v>43507</v>
      </c>
      <c r="L156" s="157">
        <v>43500</v>
      </c>
      <c r="M156" s="64" t="s">
        <v>349</v>
      </c>
      <c r="N156" s="64" t="s">
        <v>354</v>
      </c>
    </row>
    <row r="157" spans="1:14">
      <c r="A157" s="45" t="s">
        <v>747</v>
      </c>
      <c r="B157" s="45" t="s">
        <v>748</v>
      </c>
      <c r="C157" s="45" t="s">
        <v>748</v>
      </c>
      <c r="D157" s="45" t="s">
        <v>357</v>
      </c>
      <c r="E157" s="45" t="s">
        <v>358</v>
      </c>
      <c r="F157" s="45" t="s">
        <v>359</v>
      </c>
      <c r="G157" s="45" t="s">
        <v>462</v>
      </c>
      <c r="H157" s="45" t="s">
        <v>332</v>
      </c>
      <c r="I157" s="372">
        <v>43552</v>
      </c>
      <c r="J157" s="372">
        <v>43591</v>
      </c>
      <c r="K157" s="372">
        <v>43502</v>
      </c>
      <c r="L157" s="372">
        <v>43495</v>
      </c>
      <c r="M157" s="45" t="s">
        <v>333</v>
      </c>
      <c r="N157" s="45" t="s">
        <v>423</v>
      </c>
    </row>
    <row r="158" spans="1:14">
      <c r="A158" s="45" t="s">
        <v>745</v>
      </c>
      <c r="B158" s="45" t="s">
        <v>746</v>
      </c>
      <c r="C158" s="45" t="s">
        <v>746</v>
      </c>
      <c r="D158" s="45" t="s">
        <v>357</v>
      </c>
      <c r="E158" s="45" t="s">
        <v>346</v>
      </c>
      <c r="F158" s="45" t="s">
        <v>359</v>
      </c>
      <c r="G158" s="45" t="s">
        <v>462</v>
      </c>
      <c r="H158" s="45" t="s">
        <v>332</v>
      </c>
      <c r="I158" s="372">
        <v>43552</v>
      </c>
      <c r="J158" s="372">
        <v>43591</v>
      </c>
      <c r="K158" s="372">
        <v>43502</v>
      </c>
      <c r="L158" s="372">
        <v>43495</v>
      </c>
      <c r="M158" s="45" t="s">
        <v>333</v>
      </c>
      <c r="N158" s="45" t="s">
        <v>334</v>
      </c>
    </row>
    <row r="159" spans="1:14" ht="45">
      <c r="A159" s="52" t="s">
        <v>756</v>
      </c>
      <c r="B159" s="52" t="s">
        <v>757</v>
      </c>
      <c r="C159" s="52" t="s">
        <v>757</v>
      </c>
      <c r="D159" s="52" t="s">
        <v>345</v>
      </c>
      <c r="E159" s="52" t="s">
        <v>3385</v>
      </c>
      <c r="F159" s="52" t="s">
        <v>330</v>
      </c>
      <c r="G159" s="52" t="s">
        <v>385</v>
      </c>
      <c r="H159" s="52" t="s">
        <v>332</v>
      </c>
      <c r="I159" s="46">
        <v>43565</v>
      </c>
      <c r="J159" s="46" t="s">
        <v>1024</v>
      </c>
      <c r="K159" s="46">
        <v>43523</v>
      </c>
      <c r="L159" s="46">
        <v>43516</v>
      </c>
      <c r="M159" s="52" t="s">
        <v>349</v>
      </c>
      <c r="N159" s="52" t="s">
        <v>361</v>
      </c>
    </row>
    <row r="160" spans="1:14" ht="30">
      <c r="A160" s="52" t="s">
        <v>763</v>
      </c>
      <c r="B160" s="52" t="s">
        <v>764</v>
      </c>
      <c r="C160" s="52" t="s">
        <v>764</v>
      </c>
      <c r="D160" s="52" t="s">
        <v>357</v>
      </c>
      <c r="E160" s="52" t="s">
        <v>358</v>
      </c>
      <c r="F160" s="52" t="s">
        <v>359</v>
      </c>
      <c r="G160" s="52" t="s">
        <v>455</v>
      </c>
      <c r="H160" s="52" t="s">
        <v>332</v>
      </c>
      <c r="I160" s="46">
        <v>43581</v>
      </c>
      <c r="J160" s="385">
        <v>43599</v>
      </c>
      <c r="K160" s="46">
        <v>43542</v>
      </c>
      <c r="L160" s="46">
        <v>43535</v>
      </c>
      <c r="M160" s="52" t="s">
        <v>333</v>
      </c>
      <c r="N160" s="52" t="s">
        <v>334</v>
      </c>
    </row>
    <row r="161" spans="1:14" ht="30">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767</v>
      </c>
      <c r="B162" s="52" t="s">
        <v>768</v>
      </c>
      <c r="C162" s="52" t="s">
        <v>768</v>
      </c>
      <c r="D162" s="52" t="s">
        <v>357</v>
      </c>
      <c r="E162" s="52" t="s">
        <v>346</v>
      </c>
      <c r="F162" s="52" t="s">
        <v>359</v>
      </c>
      <c r="G162" s="52" t="s">
        <v>1936</v>
      </c>
      <c r="H162" s="52" t="s">
        <v>332</v>
      </c>
      <c r="I162" s="46">
        <v>43583</v>
      </c>
      <c r="J162" s="46">
        <v>43637</v>
      </c>
      <c r="K162" s="46">
        <v>43551</v>
      </c>
      <c r="L162" s="46">
        <v>43544</v>
      </c>
      <c r="M162" s="52" t="s">
        <v>333</v>
      </c>
      <c r="N162" s="52" t="s">
        <v>354</v>
      </c>
    </row>
    <row r="163" spans="1:14" ht="30">
      <c r="A163" s="52" t="s">
        <v>772</v>
      </c>
      <c r="B163" s="52" t="s">
        <v>773</v>
      </c>
      <c r="C163" s="52" t="s">
        <v>773</v>
      </c>
      <c r="D163" s="52" t="s">
        <v>357</v>
      </c>
      <c r="E163" s="52" t="s">
        <v>346</v>
      </c>
      <c r="F163" s="52" t="s">
        <v>359</v>
      </c>
      <c r="G163" s="52" t="s">
        <v>1936</v>
      </c>
      <c r="H163" s="52" t="s">
        <v>332</v>
      </c>
      <c r="I163" s="46">
        <v>43583</v>
      </c>
      <c r="J163" s="58">
        <v>43601</v>
      </c>
      <c r="K163" s="46">
        <v>43551</v>
      </c>
      <c r="L163" s="46">
        <v>43544</v>
      </c>
      <c r="M163" s="52" t="s">
        <v>333</v>
      </c>
      <c r="N163" s="52" t="s">
        <v>376</v>
      </c>
    </row>
    <row r="164" spans="1:14" ht="30">
      <c r="A164" s="52" t="s">
        <v>2676</v>
      </c>
      <c r="B164" s="52" t="s">
        <v>771</v>
      </c>
      <c r="C164" s="52" t="s">
        <v>771</v>
      </c>
      <c r="D164" s="52" t="s">
        <v>357</v>
      </c>
      <c r="E164" s="52" t="s">
        <v>346</v>
      </c>
      <c r="F164" s="52" t="s">
        <v>359</v>
      </c>
      <c r="G164" s="52" t="s">
        <v>1936</v>
      </c>
      <c r="H164" s="52" t="s">
        <v>332</v>
      </c>
      <c r="I164" s="46">
        <v>43583</v>
      </c>
      <c r="J164" s="46">
        <v>43601</v>
      </c>
      <c r="K164" s="46">
        <v>43551</v>
      </c>
      <c r="L164" s="46">
        <v>43544</v>
      </c>
      <c r="M164" s="52" t="s">
        <v>333</v>
      </c>
      <c r="N164" s="52" t="s">
        <v>380</v>
      </c>
    </row>
    <row r="165" spans="1:14" ht="30">
      <c r="A165" s="52" t="s">
        <v>769</v>
      </c>
      <c r="B165" s="52" t="s">
        <v>770</v>
      </c>
      <c r="C165" s="52" t="s">
        <v>770</v>
      </c>
      <c r="D165" s="52" t="s">
        <v>357</v>
      </c>
      <c r="E165" s="52" t="s">
        <v>346</v>
      </c>
      <c r="F165" s="52" t="s">
        <v>359</v>
      </c>
      <c r="G165" s="52" t="s">
        <v>1936</v>
      </c>
      <c r="H165" s="52" t="s">
        <v>332</v>
      </c>
      <c r="I165" s="46">
        <v>43583</v>
      </c>
      <c r="J165" s="46">
        <v>43637</v>
      </c>
      <c r="K165" s="46">
        <v>43551</v>
      </c>
      <c r="L165" s="46">
        <v>43544</v>
      </c>
      <c r="M165" s="52" t="s">
        <v>333</v>
      </c>
      <c r="N165" s="52" t="s">
        <v>350</v>
      </c>
    </row>
    <row r="166" spans="1:14" ht="30">
      <c r="A166" s="52" t="s">
        <v>761</v>
      </c>
      <c r="B166" s="52" t="s">
        <v>762</v>
      </c>
      <c r="C166" s="52" t="s">
        <v>762</v>
      </c>
      <c r="D166" s="52" t="s">
        <v>357</v>
      </c>
      <c r="E166" s="52" t="s">
        <v>346</v>
      </c>
      <c r="F166" s="52" t="s">
        <v>359</v>
      </c>
      <c r="G166" s="52" t="s">
        <v>1936</v>
      </c>
      <c r="H166" s="52" t="s">
        <v>332</v>
      </c>
      <c r="I166" s="46">
        <v>43583</v>
      </c>
      <c r="J166" s="46">
        <v>43627</v>
      </c>
      <c r="K166" s="46">
        <v>43558</v>
      </c>
      <c r="L166" s="46">
        <v>43551</v>
      </c>
      <c r="M166" s="52" t="s">
        <v>333</v>
      </c>
      <c r="N166" s="52" t="s">
        <v>354</v>
      </c>
    </row>
    <row r="167" spans="1:14" ht="30">
      <c r="A167" s="52" t="s">
        <v>3254</v>
      </c>
      <c r="B167" s="52" t="s">
        <v>759</v>
      </c>
      <c r="C167" s="52" t="s">
        <v>759</v>
      </c>
      <c r="D167" s="52" t="s">
        <v>357</v>
      </c>
      <c r="E167" s="52" t="s">
        <v>346</v>
      </c>
      <c r="F167" s="52" t="s">
        <v>359</v>
      </c>
      <c r="G167" s="52" t="s">
        <v>1936</v>
      </c>
      <c r="H167" s="52" t="s">
        <v>332</v>
      </c>
      <c r="I167" s="46">
        <v>43583</v>
      </c>
      <c r="J167" s="46">
        <v>43627</v>
      </c>
      <c r="K167" s="46">
        <v>43558</v>
      </c>
      <c r="L167" s="46">
        <v>43551</v>
      </c>
      <c r="M167" s="52" t="s">
        <v>333</v>
      </c>
      <c r="N167" s="52" t="s">
        <v>376</v>
      </c>
    </row>
    <row r="168" spans="1:14">
      <c r="A168" s="45" t="s">
        <v>778</v>
      </c>
      <c r="B168" s="45" t="s">
        <v>779</v>
      </c>
      <c r="C168" s="45" t="s">
        <v>779</v>
      </c>
      <c r="D168" s="45" t="s">
        <v>357</v>
      </c>
      <c r="E168" s="45" t="s">
        <v>358</v>
      </c>
      <c r="F168" s="45" t="s">
        <v>359</v>
      </c>
      <c r="G168" s="45" t="s">
        <v>571</v>
      </c>
      <c r="H168" s="45" t="s">
        <v>332</v>
      </c>
      <c r="I168" s="372">
        <v>43584</v>
      </c>
      <c r="J168" s="372" t="s">
        <v>1024</v>
      </c>
      <c r="K168" s="372">
        <v>43539</v>
      </c>
      <c r="L168" s="372">
        <v>43532</v>
      </c>
      <c r="M168" s="45" t="s">
        <v>349</v>
      </c>
      <c r="N168" s="45" t="s">
        <v>380</v>
      </c>
    </row>
    <row r="169" spans="1:14" ht="30">
      <c r="A169" s="52" t="s">
        <v>781</v>
      </c>
      <c r="B169" s="52" t="s">
        <v>782</v>
      </c>
      <c r="C169" s="52" t="s">
        <v>783</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row>
    <row r="171" spans="1:14" ht="30">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row>
    <row r="172" spans="1:14" ht="30">
      <c r="A172" s="52" t="s">
        <v>774</v>
      </c>
      <c r="B172" s="52" t="s">
        <v>775</v>
      </c>
      <c r="C172" s="52" t="s">
        <v>775</v>
      </c>
      <c r="D172" s="52" t="s">
        <v>357</v>
      </c>
      <c r="E172" s="52" t="s">
        <v>346</v>
      </c>
      <c r="F172" s="52" t="s">
        <v>359</v>
      </c>
      <c r="G172" s="52" t="s">
        <v>1937</v>
      </c>
      <c r="H172" s="52" t="s">
        <v>332</v>
      </c>
      <c r="I172" s="46">
        <v>43593</v>
      </c>
      <c r="J172" s="46">
        <v>43593</v>
      </c>
      <c r="K172" s="46">
        <v>43557</v>
      </c>
      <c r="L172" s="46">
        <v>43550</v>
      </c>
      <c r="M172" s="52" t="s">
        <v>333</v>
      </c>
      <c r="N172" s="89" t="s">
        <v>380</v>
      </c>
    </row>
    <row r="173" spans="1:14" ht="30">
      <c r="A173" s="52" t="s">
        <v>776</v>
      </c>
      <c r="B173" s="52" t="s">
        <v>777</v>
      </c>
      <c r="C173" s="52" t="s">
        <v>777</v>
      </c>
      <c r="D173" s="52" t="s">
        <v>357</v>
      </c>
      <c r="E173" s="52" t="s">
        <v>346</v>
      </c>
      <c r="F173" s="52" t="s">
        <v>359</v>
      </c>
      <c r="G173" s="52" t="s">
        <v>1937</v>
      </c>
      <c r="H173" s="52" t="s">
        <v>332</v>
      </c>
      <c r="I173" s="46">
        <v>43593</v>
      </c>
      <c r="J173" s="46">
        <v>43593</v>
      </c>
      <c r="K173" s="46">
        <v>43557</v>
      </c>
      <c r="L173" s="46">
        <v>43550</v>
      </c>
      <c r="M173" s="52" t="s">
        <v>333</v>
      </c>
      <c r="N173" s="52" t="s">
        <v>354</v>
      </c>
    </row>
    <row r="174" spans="1:14" ht="45">
      <c r="A174" s="52" t="s">
        <v>797</v>
      </c>
      <c r="B174" s="52" t="s">
        <v>798</v>
      </c>
      <c r="C174" s="52" t="s">
        <v>798</v>
      </c>
      <c r="D174" s="52" t="s">
        <v>345</v>
      </c>
      <c r="E174" s="52" t="s">
        <v>346</v>
      </c>
      <c r="F174" s="52" t="s">
        <v>347</v>
      </c>
      <c r="G174" s="52" t="s">
        <v>348</v>
      </c>
      <c r="H174" s="52" t="s">
        <v>332</v>
      </c>
      <c r="I174" s="46">
        <v>43598</v>
      </c>
      <c r="J174" s="46" t="s">
        <v>1024</v>
      </c>
      <c r="K174" s="46">
        <v>43557</v>
      </c>
      <c r="L174" s="46">
        <v>43550</v>
      </c>
      <c r="M174" s="52" t="s">
        <v>349</v>
      </c>
      <c r="N174" s="52" t="s">
        <v>423</v>
      </c>
    </row>
    <row r="175" spans="1:14" ht="45">
      <c r="A175" s="52" t="s">
        <v>791</v>
      </c>
      <c r="B175" s="52" t="s">
        <v>792</v>
      </c>
      <c r="C175" s="52" t="s">
        <v>792</v>
      </c>
      <c r="D175" s="52" t="s">
        <v>345</v>
      </c>
      <c r="E175" s="52" t="s">
        <v>793</v>
      </c>
      <c r="F175" s="52" t="s">
        <v>347</v>
      </c>
      <c r="G175" s="52" t="s">
        <v>484</v>
      </c>
      <c r="H175" s="52" t="s">
        <v>332</v>
      </c>
      <c r="I175" s="46">
        <v>43598</v>
      </c>
      <c r="J175" s="46">
        <v>43662</v>
      </c>
      <c r="K175" s="46">
        <v>43556</v>
      </c>
      <c r="L175" s="46">
        <v>43549</v>
      </c>
      <c r="M175" s="52" t="s">
        <v>333</v>
      </c>
      <c r="N175" s="52" t="s">
        <v>376</v>
      </c>
    </row>
    <row r="176" spans="1:14" ht="45">
      <c r="A176" s="52" t="s">
        <v>794</v>
      </c>
      <c r="B176" s="52" t="s">
        <v>795</v>
      </c>
      <c r="C176" s="52" t="s">
        <v>795</v>
      </c>
      <c r="D176" s="52" t="s">
        <v>345</v>
      </c>
      <c r="E176" s="52" t="s">
        <v>793</v>
      </c>
      <c r="F176" s="52" t="s">
        <v>347</v>
      </c>
      <c r="G176" s="52" t="s">
        <v>484</v>
      </c>
      <c r="H176" s="52" t="s">
        <v>332</v>
      </c>
      <c r="I176" s="46">
        <v>43598</v>
      </c>
      <c r="J176" s="46">
        <v>43662</v>
      </c>
      <c r="K176" s="46">
        <v>43556</v>
      </c>
      <c r="L176" s="46">
        <v>43549</v>
      </c>
      <c r="M176" s="52" t="s">
        <v>333</v>
      </c>
      <c r="N176" s="52" t="s">
        <v>380</v>
      </c>
    </row>
    <row r="177" spans="1:14" ht="30">
      <c r="A177" s="52" t="s">
        <v>2677</v>
      </c>
      <c r="B177" s="52" t="s">
        <v>849</v>
      </c>
      <c r="C177" s="52" t="s">
        <v>849</v>
      </c>
      <c r="D177" s="52" t="s">
        <v>357</v>
      </c>
      <c r="E177" s="52" t="s">
        <v>346</v>
      </c>
      <c r="F177" s="52" t="s">
        <v>359</v>
      </c>
      <c r="G177" s="52" t="s">
        <v>1936</v>
      </c>
      <c r="H177" s="52" t="s">
        <v>332</v>
      </c>
      <c r="I177" s="46">
        <v>43605</v>
      </c>
      <c r="J177" s="46">
        <v>43656</v>
      </c>
      <c r="K177" s="46">
        <v>43578</v>
      </c>
      <c r="L177" s="46">
        <v>43571</v>
      </c>
      <c r="M177" s="52" t="s">
        <v>333</v>
      </c>
      <c r="N177" s="52" t="s">
        <v>380</v>
      </c>
    </row>
    <row r="178" spans="1:14" ht="30">
      <c r="A178" s="52" t="s">
        <v>800</v>
      </c>
      <c r="B178" s="52" t="s">
        <v>801</v>
      </c>
      <c r="C178" s="52" t="s">
        <v>801</v>
      </c>
      <c r="D178" s="52" t="s">
        <v>357</v>
      </c>
      <c r="E178" s="52" t="s">
        <v>346</v>
      </c>
      <c r="F178" s="52" t="s">
        <v>359</v>
      </c>
      <c r="G178" s="52" t="s">
        <v>1936</v>
      </c>
      <c r="H178" s="52" t="s">
        <v>332</v>
      </c>
      <c r="I178" s="46">
        <v>43608</v>
      </c>
      <c r="J178" s="46">
        <v>43608</v>
      </c>
      <c r="K178" s="46">
        <v>43570</v>
      </c>
      <c r="L178" s="46">
        <v>43563</v>
      </c>
      <c r="M178" s="52" t="s">
        <v>333</v>
      </c>
      <c r="N178" s="52" t="s">
        <v>413</v>
      </c>
    </row>
    <row r="179" spans="1:14" ht="30">
      <c r="A179" s="52" t="s">
        <v>2678</v>
      </c>
      <c r="B179" s="52" t="s">
        <v>799</v>
      </c>
      <c r="C179" s="52" t="s">
        <v>799</v>
      </c>
      <c r="D179" s="52" t="s">
        <v>357</v>
      </c>
      <c r="E179" s="52" t="s">
        <v>346</v>
      </c>
      <c r="F179" s="52" t="s">
        <v>359</v>
      </c>
      <c r="G179" s="52" t="s">
        <v>1936</v>
      </c>
      <c r="H179" s="52" t="s">
        <v>332</v>
      </c>
      <c r="I179" s="46">
        <v>43608</v>
      </c>
      <c r="J179" s="46">
        <v>43608</v>
      </c>
      <c r="K179" s="46">
        <v>43570</v>
      </c>
      <c r="L179" s="46">
        <v>43563</v>
      </c>
      <c r="M179" s="52" t="s">
        <v>333</v>
      </c>
      <c r="N179" s="52" t="s">
        <v>391</v>
      </c>
    </row>
    <row r="180" spans="1:14" ht="30">
      <c r="A180" s="52" t="s">
        <v>803</v>
      </c>
      <c r="B180" s="52" t="s">
        <v>804</v>
      </c>
      <c r="C180" s="52" t="s">
        <v>805</v>
      </c>
      <c r="D180" s="52" t="s">
        <v>328</v>
      </c>
      <c r="E180" s="52" t="s">
        <v>329</v>
      </c>
      <c r="F180" s="52" t="s">
        <v>330</v>
      </c>
      <c r="G180" s="52" t="s">
        <v>806</v>
      </c>
      <c r="H180" s="52" t="s">
        <v>332</v>
      </c>
      <c r="I180" s="46">
        <v>43613</v>
      </c>
      <c r="J180" s="46">
        <v>43613</v>
      </c>
      <c r="K180" s="46">
        <v>43571</v>
      </c>
      <c r="L180" s="46">
        <v>43557</v>
      </c>
      <c r="M180" s="52" t="s">
        <v>333</v>
      </c>
      <c r="N180" s="52" t="s">
        <v>380</v>
      </c>
    </row>
    <row r="181" spans="1:14" ht="30">
      <c r="A181" s="52" t="s">
        <v>812</v>
      </c>
      <c r="B181" s="52" t="s">
        <v>813</v>
      </c>
      <c r="C181" s="52" t="s">
        <v>814</v>
      </c>
      <c r="D181" s="52" t="s">
        <v>328</v>
      </c>
      <c r="E181" s="52" t="s">
        <v>329</v>
      </c>
      <c r="F181" s="52" t="s">
        <v>330</v>
      </c>
      <c r="G181" s="52" t="s">
        <v>736</v>
      </c>
      <c r="H181" s="52" t="s">
        <v>332</v>
      </c>
      <c r="I181" s="46">
        <v>43620</v>
      </c>
      <c r="J181" s="46">
        <v>43620</v>
      </c>
      <c r="K181" s="46">
        <v>43592</v>
      </c>
      <c r="L181" s="46">
        <v>43578</v>
      </c>
      <c r="M181" s="52" t="s">
        <v>333</v>
      </c>
      <c r="N181" s="52" t="s">
        <v>391</v>
      </c>
    </row>
    <row r="182" spans="1:14" ht="30">
      <c r="A182" s="52" t="s">
        <v>808</v>
      </c>
      <c r="B182" s="52" t="s">
        <v>809</v>
      </c>
      <c r="C182" s="52" t="s">
        <v>810</v>
      </c>
      <c r="D182" s="52" t="s">
        <v>328</v>
      </c>
      <c r="E182" s="52" t="s">
        <v>329</v>
      </c>
      <c r="F182" s="52" t="s">
        <v>330</v>
      </c>
      <c r="G182" s="52" t="s">
        <v>736</v>
      </c>
      <c r="H182" s="52" t="s">
        <v>332</v>
      </c>
      <c r="I182" s="46">
        <v>43620</v>
      </c>
      <c r="J182" s="46">
        <v>43620</v>
      </c>
      <c r="K182" s="46">
        <v>43592</v>
      </c>
      <c r="L182" s="46">
        <v>43578</v>
      </c>
      <c r="M182" s="52" t="s">
        <v>333</v>
      </c>
      <c r="N182" s="52" t="s">
        <v>350</v>
      </c>
    </row>
    <row r="183" spans="1:14" ht="30">
      <c r="A183" s="52" t="s">
        <v>815</v>
      </c>
      <c r="B183" s="52" t="s">
        <v>816</v>
      </c>
      <c r="C183" s="52" t="s">
        <v>817</v>
      </c>
      <c r="D183" s="52" t="s">
        <v>328</v>
      </c>
      <c r="E183" s="52" t="s">
        <v>329</v>
      </c>
      <c r="F183" s="52" t="s">
        <v>330</v>
      </c>
      <c r="G183" s="171" t="s">
        <v>2687</v>
      </c>
      <c r="H183" s="52" t="s">
        <v>332</v>
      </c>
      <c r="I183" s="46">
        <v>43621</v>
      </c>
      <c r="J183" s="46">
        <v>43621</v>
      </c>
      <c r="K183" s="46">
        <v>43593</v>
      </c>
      <c r="L183" s="46">
        <v>43586</v>
      </c>
      <c r="M183" s="52" t="s">
        <v>333</v>
      </c>
      <c r="N183" s="52" t="s">
        <v>354</v>
      </c>
    </row>
    <row r="184" spans="1:14" ht="30">
      <c r="A184" s="52" t="s">
        <v>828</v>
      </c>
      <c r="B184" s="52" t="s">
        <v>829</v>
      </c>
      <c r="C184" s="52" t="s">
        <v>829</v>
      </c>
      <c r="D184" s="52" t="s">
        <v>357</v>
      </c>
      <c r="E184" s="52" t="s">
        <v>346</v>
      </c>
      <c r="F184" s="52" t="s">
        <v>359</v>
      </c>
      <c r="G184" s="52" t="s">
        <v>1937</v>
      </c>
      <c r="H184" s="52" t="s">
        <v>332</v>
      </c>
      <c r="I184" s="46">
        <v>43626</v>
      </c>
      <c r="J184" s="46">
        <v>43626</v>
      </c>
      <c r="K184" s="65">
        <v>43589</v>
      </c>
      <c r="L184" s="46">
        <f>K184-7</f>
        <v>43582</v>
      </c>
      <c r="M184" s="52" t="s">
        <v>333</v>
      </c>
      <c r="N184" s="52" t="s">
        <v>334</v>
      </c>
    </row>
    <row r="185" spans="1:14" ht="30">
      <c r="A185" s="52" t="s">
        <v>818</v>
      </c>
      <c r="B185" s="52" t="s">
        <v>819</v>
      </c>
      <c r="C185" s="52" t="s">
        <v>820</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821</v>
      </c>
      <c r="B186" s="52" t="s">
        <v>822</v>
      </c>
      <c r="C186" s="52" t="s">
        <v>823</v>
      </c>
      <c r="D186" s="52" t="s">
        <v>328</v>
      </c>
      <c r="E186" s="52" t="s">
        <v>329</v>
      </c>
      <c r="F186" s="52" t="s">
        <v>330</v>
      </c>
      <c r="G186" s="26" t="s">
        <v>3097</v>
      </c>
      <c r="H186" s="52" t="s">
        <v>332</v>
      </c>
      <c r="I186" s="46">
        <v>43627</v>
      </c>
      <c r="J186" s="46">
        <v>43627</v>
      </c>
      <c r="K186" s="46">
        <v>43592</v>
      </c>
      <c r="L186" s="46">
        <v>43585</v>
      </c>
      <c r="M186" s="52" t="s">
        <v>333</v>
      </c>
      <c r="N186" s="52" t="s">
        <v>380</v>
      </c>
    </row>
    <row r="187" spans="1:14" ht="30">
      <c r="A187" s="52" t="s">
        <v>824</v>
      </c>
      <c r="B187" s="52" t="s">
        <v>825</v>
      </c>
      <c r="C187" s="52" t="s">
        <v>825</v>
      </c>
      <c r="D187" s="52" t="s">
        <v>357</v>
      </c>
      <c r="E187" s="52" t="s">
        <v>346</v>
      </c>
      <c r="F187" s="52" t="s">
        <v>359</v>
      </c>
      <c r="G187" s="52" t="s">
        <v>1937</v>
      </c>
      <c r="H187" s="52" t="s">
        <v>332</v>
      </c>
      <c r="I187" s="46">
        <v>43628</v>
      </c>
      <c r="J187" s="46">
        <v>43628</v>
      </c>
      <c r="K187" s="46">
        <v>43589</v>
      </c>
      <c r="L187" s="46">
        <v>43582</v>
      </c>
      <c r="M187" s="52" t="s">
        <v>333</v>
      </c>
      <c r="N187" s="52" t="s">
        <v>423</v>
      </c>
    </row>
    <row r="188" spans="1:14" ht="30">
      <c r="A188" s="52" t="s">
        <v>826</v>
      </c>
      <c r="B188" s="52" t="s">
        <v>827</v>
      </c>
      <c r="C188" s="52" t="s">
        <v>827</v>
      </c>
      <c r="D188" s="52" t="s">
        <v>357</v>
      </c>
      <c r="E188" s="52" t="s">
        <v>358</v>
      </c>
      <c r="F188" s="52" t="s">
        <v>359</v>
      </c>
      <c r="G188" s="52" t="s">
        <v>462</v>
      </c>
      <c r="H188" s="52" t="s">
        <v>332</v>
      </c>
      <c r="I188" s="46">
        <v>43628</v>
      </c>
      <c r="J188" s="46" t="s">
        <v>1024</v>
      </c>
      <c r="K188" s="46">
        <v>43581</v>
      </c>
      <c r="L188" s="46">
        <v>43574</v>
      </c>
      <c r="M188" s="52" t="s">
        <v>349</v>
      </c>
      <c r="N188" s="52" t="s">
        <v>391</v>
      </c>
    </row>
    <row r="189" spans="1:14" ht="30">
      <c r="A189" s="52" t="s">
        <v>830</v>
      </c>
      <c r="B189" s="52" t="s">
        <v>831</v>
      </c>
      <c r="C189" s="52" t="s">
        <v>831</v>
      </c>
      <c r="D189" s="52" t="s">
        <v>357</v>
      </c>
      <c r="E189" s="52" t="s">
        <v>346</v>
      </c>
      <c r="F189" s="52" t="s">
        <v>359</v>
      </c>
      <c r="G189" s="52" t="s">
        <v>559</v>
      </c>
      <c r="H189" s="52" t="s">
        <v>332</v>
      </c>
      <c r="I189" s="46">
        <v>43633</v>
      </c>
      <c r="J189" s="46" t="s">
        <v>1024</v>
      </c>
      <c r="K189" s="46">
        <v>43592</v>
      </c>
      <c r="L189" s="46">
        <f>K189-7</f>
        <v>43585</v>
      </c>
      <c r="M189" s="52" t="s">
        <v>349</v>
      </c>
      <c r="N189" s="52" t="s">
        <v>423</v>
      </c>
    </row>
    <row r="190" spans="1:14" ht="30">
      <c r="A190" s="52" t="s">
        <v>832</v>
      </c>
      <c r="B190" s="52" t="s">
        <v>833</v>
      </c>
      <c r="C190" s="52" t="s">
        <v>834</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835</v>
      </c>
      <c r="B191" s="52" t="s">
        <v>836</v>
      </c>
      <c r="C191" s="52" t="s">
        <v>837</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839</v>
      </c>
      <c r="B192" s="52" t="s">
        <v>840</v>
      </c>
      <c r="C192" s="52" t="s">
        <v>840</v>
      </c>
      <c r="D192" s="52" t="s">
        <v>357</v>
      </c>
      <c r="E192" s="52" t="s">
        <v>346</v>
      </c>
      <c r="F192" s="52" t="s">
        <v>359</v>
      </c>
      <c r="G192" s="52" t="s">
        <v>559</v>
      </c>
      <c r="H192" s="52" t="s">
        <v>332</v>
      </c>
      <c r="I192" s="46">
        <v>43640</v>
      </c>
      <c r="J192" s="46" t="s">
        <v>1024</v>
      </c>
      <c r="K192" s="46">
        <v>43598</v>
      </c>
      <c r="L192" s="46">
        <v>43591</v>
      </c>
      <c r="M192" s="52" t="s">
        <v>349</v>
      </c>
      <c r="N192" s="52" t="s">
        <v>391</v>
      </c>
    </row>
    <row r="193" spans="1:14" ht="30">
      <c r="A193" s="52" t="s">
        <v>2679</v>
      </c>
      <c r="B193" s="52" t="s">
        <v>842</v>
      </c>
      <c r="C193" s="52" t="s">
        <v>842</v>
      </c>
      <c r="D193" s="52" t="s">
        <v>357</v>
      </c>
      <c r="E193" s="52" t="s">
        <v>346</v>
      </c>
      <c r="F193" s="52" t="s">
        <v>359</v>
      </c>
      <c r="G193" s="52" t="s">
        <v>385</v>
      </c>
      <c r="H193" s="52" t="s">
        <v>332</v>
      </c>
      <c r="I193" s="46">
        <v>43647</v>
      </c>
      <c r="J193" s="46" t="s">
        <v>1024</v>
      </c>
      <c r="K193" s="46">
        <v>43620</v>
      </c>
      <c r="L193" s="46">
        <v>43613</v>
      </c>
      <c r="M193" s="52" t="s">
        <v>349</v>
      </c>
      <c r="N193" s="52" t="s">
        <v>361</v>
      </c>
    </row>
    <row r="194" spans="1:14" ht="30">
      <c r="A194" s="52" t="s">
        <v>844</v>
      </c>
      <c r="B194" s="52" t="s">
        <v>845</v>
      </c>
      <c r="C194" s="52" t="s">
        <v>846</v>
      </c>
      <c r="D194" s="52" t="s">
        <v>328</v>
      </c>
      <c r="E194" s="52" t="s">
        <v>329</v>
      </c>
      <c r="F194" s="52" t="s">
        <v>330</v>
      </c>
      <c r="G194" s="52" t="s">
        <v>527</v>
      </c>
      <c r="H194" s="52" t="s">
        <v>332</v>
      </c>
      <c r="I194" s="46">
        <v>43648</v>
      </c>
      <c r="J194" s="46">
        <v>43648</v>
      </c>
      <c r="K194" s="46">
        <v>43620</v>
      </c>
      <c r="L194" s="46">
        <v>43613</v>
      </c>
      <c r="M194" s="52" t="s">
        <v>333</v>
      </c>
      <c r="N194" s="52" t="s">
        <v>354</v>
      </c>
    </row>
    <row r="195" spans="1:14" ht="30">
      <c r="A195" s="52" t="s">
        <v>847</v>
      </c>
      <c r="B195" s="52" t="s">
        <v>848</v>
      </c>
      <c r="C195" s="52" t="s">
        <v>848</v>
      </c>
      <c r="D195" s="52" t="s">
        <v>357</v>
      </c>
      <c r="E195" s="52" t="s">
        <v>346</v>
      </c>
      <c r="F195" s="52" t="s">
        <v>359</v>
      </c>
      <c r="G195" s="52" t="s">
        <v>559</v>
      </c>
      <c r="H195" s="52" t="s">
        <v>332</v>
      </c>
      <c r="I195" s="46">
        <v>43651</v>
      </c>
      <c r="J195" s="46" t="s">
        <v>1024</v>
      </c>
      <c r="K195" s="46">
        <v>43627</v>
      </c>
      <c r="L195" s="46">
        <v>43620</v>
      </c>
      <c r="M195" s="52" t="s">
        <v>349</v>
      </c>
      <c r="N195" s="52" t="s">
        <v>361</v>
      </c>
    </row>
    <row r="196" spans="1:14" ht="30">
      <c r="A196" s="52" t="s">
        <v>855</v>
      </c>
      <c r="B196" s="52" t="s">
        <v>856</v>
      </c>
      <c r="C196" s="52" t="s">
        <v>857</v>
      </c>
      <c r="D196" s="52" t="s">
        <v>328</v>
      </c>
      <c r="E196" s="52" t="s">
        <v>329</v>
      </c>
      <c r="F196" s="52" t="s">
        <v>330</v>
      </c>
      <c r="G196" s="52" t="s">
        <v>527</v>
      </c>
      <c r="H196" s="52" t="s">
        <v>332</v>
      </c>
      <c r="I196" s="46">
        <v>43662</v>
      </c>
      <c r="J196" s="46">
        <v>43662</v>
      </c>
      <c r="K196" s="46">
        <v>43641</v>
      </c>
      <c r="L196" s="46">
        <v>43634</v>
      </c>
      <c r="M196" s="52" t="s">
        <v>333</v>
      </c>
      <c r="N196" s="52" t="s">
        <v>423</v>
      </c>
    </row>
    <row r="197" spans="1:14" ht="30">
      <c r="A197" s="52" t="s">
        <v>850</v>
      </c>
      <c r="B197" s="52" t="s">
        <v>851</v>
      </c>
      <c r="C197" s="52" t="s">
        <v>851</v>
      </c>
      <c r="D197" s="52" t="s">
        <v>357</v>
      </c>
      <c r="E197" s="52" t="s">
        <v>358</v>
      </c>
      <c r="F197" s="52" t="s">
        <v>359</v>
      </c>
      <c r="G197" s="52" t="s">
        <v>446</v>
      </c>
      <c r="H197" s="52" t="s">
        <v>332</v>
      </c>
      <c r="I197" s="46">
        <v>43662</v>
      </c>
      <c r="J197" s="46" t="s">
        <v>1024</v>
      </c>
      <c r="K197" s="46">
        <v>43633</v>
      </c>
      <c r="L197" s="46">
        <f>K197-7</f>
        <v>43626</v>
      </c>
      <c r="M197" s="52" t="s">
        <v>349</v>
      </c>
      <c r="N197" s="52" t="s">
        <v>413</v>
      </c>
    </row>
    <row r="198" spans="1:14" ht="30">
      <c r="A198" s="52" t="s">
        <v>852</v>
      </c>
      <c r="B198" s="52" t="s">
        <v>853</v>
      </c>
      <c r="C198" s="52" t="s">
        <v>853</v>
      </c>
      <c r="D198" s="52" t="s">
        <v>357</v>
      </c>
      <c r="E198" s="52" t="s">
        <v>358</v>
      </c>
      <c r="F198" s="52" t="s">
        <v>359</v>
      </c>
      <c r="G198" s="52" t="s">
        <v>446</v>
      </c>
      <c r="H198" s="52" t="s">
        <v>332</v>
      </c>
      <c r="I198" s="46">
        <v>43662</v>
      </c>
      <c r="J198" s="46" t="s">
        <v>1024</v>
      </c>
      <c r="K198" s="46">
        <v>43633</v>
      </c>
      <c r="L198" s="46">
        <f>K198-7</f>
        <v>43626</v>
      </c>
      <c r="M198" s="52" t="s">
        <v>349</v>
      </c>
      <c r="N198" s="52" t="s">
        <v>334</v>
      </c>
    </row>
    <row r="199" spans="1:14">
      <c r="A199" s="64" t="s">
        <v>858</v>
      </c>
      <c r="B199" s="64" t="s">
        <v>859</v>
      </c>
      <c r="C199" s="64" t="s">
        <v>859</v>
      </c>
      <c r="D199" s="45"/>
      <c r="E199" s="45"/>
      <c r="F199" s="64" t="s">
        <v>359</v>
      </c>
      <c r="G199" s="64" t="s">
        <v>462</v>
      </c>
      <c r="H199" s="64" t="e">
        <v>#N/A</v>
      </c>
      <c r="I199" s="157">
        <v>43665</v>
      </c>
      <c r="J199" s="157" t="s">
        <v>1024</v>
      </c>
      <c r="K199" s="157">
        <v>43537</v>
      </c>
      <c r="L199" s="157">
        <v>43530</v>
      </c>
      <c r="M199" s="64" t="s">
        <v>349</v>
      </c>
      <c r="N199" s="64" t="s">
        <v>391</v>
      </c>
    </row>
    <row r="200" spans="1:14" ht="30">
      <c r="A200" s="52" t="s">
        <v>865</v>
      </c>
      <c r="B200" s="52" t="s">
        <v>866</v>
      </c>
      <c r="C200" s="52" t="s">
        <v>867</v>
      </c>
      <c r="D200" s="52" t="s">
        <v>328</v>
      </c>
      <c r="E200" s="52" t="s">
        <v>329</v>
      </c>
      <c r="F200" s="52" t="s">
        <v>330</v>
      </c>
      <c r="G200" s="52" t="s">
        <v>527</v>
      </c>
      <c r="H200" s="52" t="s">
        <v>332</v>
      </c>
      <c r="I200" s="46">
        <v>43669</v>
      </c>
      <c r="J200" s="46">
        <v>43669</v>
      </c>
      <c r="K200" s="46">
        <v>43641</v>
      </c>
      <c r="L200" s="46">
        <v>43634</v>
      </c>
      <c r="M200" s="52" t="s">
        <v>333</v>
      </c>
      <c r="N200" s="52" t="s">
        <v>376</v>
      </c>
    </row>
    <row r="201" spans="1:14" ht="30">
      <c r="A201" s="52" t="s">
        <v>861</v>
      </c>
      <c r="B201" s="52" t="s">
        <v>862</v>
      </c>
      <c r="C201" s="52" t="s">
        <v>863</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874</v>
      </c>
      <c r="B202" s="52" t="s">
        <v>875</v>
      </c>
      <c r="C202" s="52" t="s">
        <v>876</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872</v>
      </c>
      <c r="B203" s="52" t="s">
        <v>873</v>
      </c>
      <c r="C203" s="52" t="s">
        <v>873</v>
      </c>
      <c r="D203" s="52" t="s">
        <v>357</v>
      </c>
      <c r="E203" s="52" t="s">
        <v>346</v>
      </c>
      <c r="F203" s="52" t="s">
        <v>359</v>
      </c>
      <c r="G203" s="52" t="s">
        <v>559</v>
      </c>
      <c r="H203" s="52" t="s">
        <v>332</v>
      </c>
      <c r="I203" s="46">
        <v>43671</v>
      </c>
      <c r="J203" s="46" t="s">
        <v>1024</v>
      </c>
      <c r="K203" s="46">
        <v>43629</v>
      </c>
      <c r="L203" s="46">
        <v>43622</v>
      </c>
      <c r="M203" s="52" t="s">
        <v>349</v>
      </c>
      <c r="N203" s="52" t="s">
        <v>334</v>
      </c>
    </row>
    <row r="204" spans="1:14" ht="30">
      <c r="A204" s="52" t="s">
        <v>868</v>
      </c>
      <c r="B204" s="52" t="s">
        <v>869</v>
      </c>
      <c r="C204" s="52" t="s">
        <v>869</v>
      </c>
      <c r="D204" s="52" t="s">
        <v>357</v>
      </c>
      <c r="E204" s="52" t="s">
        <v>358</v>
      </c>
      <c r="F204" s="52" t="s">
        <v>359</v>
      </c>
      <c r="G204" s="52" t="s">
        <v>497</v>
      </c>
      <c r="H204" s="52" t="s">
        <v>332</v>
      </c>
      <c r="I204" s="46">
        <v>43671</v>
      </c>
      <c r="J204" s="46" t="s">
        <v>1024</v>
      </c>
      <c r="K204" s="46">
        <v>43633</v>
      </c>
      <c r="L204" s="46">
        <v>43613</v>
      </c>
      <c r="M204" s="52" t="s">
        <v>349</v>
      </c>
      <c r="N204" s="52" t="s">
        <v>391</v>
      </c>
    </row>
    <row r="205" spans="1:14" ht="30">
      <c r="A205" s="52" t="s">
        <v>870</v>
      </c>
      <c r="B205" s="52" t="s">
        <v>871</v>
      </c>
      <c r="C205" s="52" t="s">
        <v>871</v>
      </c>
      <c r="D205" s="52" t="s">
        <v>357</v>
      </c>
      <c r="E205" s="52" t="s">
        <v>358</v>
      </c>
      <c r="F205" s="52" t="s">
        <v>359</v>
      </c>
      <c r="G205" s="52" t="s">
        <v>497</v>
      </c>
      <c r="H205" s="52" t="s">
        <v>332</v>
      </c>
      <c r="I205" s="46">
        <v>43671</v>
      </c>
      <c r="J205" s="46" t="s">
        <v>1024</v>
      </c>
      <c r="K205" s="46">
        <v>43633</v>
      </c>
      <c r="L205" s="46">
        <v>43613</v>
      </c>
      <c r="M205" s="52" t="s">
        <v>349</v>
      </c>
      <c r="N205" s="52" t="s">
        <v>350</v>
      </c>
    </row>
    <row r="206" spans="1:14" ht="30">
      <c r="A206" s="52" t="s">
        <v>877</v>
      </c>
      <c r="B206" s="52" t="s">
        <v>878</v>
      </c>
      <c r="C206" s="52" t="s">
        <v>878</v>
      </c>
      <c r="D206" s="52" t="s">
        <v>357</v>
      </c>
      <c r="E206" s="52" t="s">
        <v>358</v>
      </c>
      <c r="F206" s="52" t="s">
        <v>359</v>
      </c>
      <c r="G206" s="52" t="s">
        <v>462</v>
      </c>
      <c r="H206" s="52" t="s">
        <v>332</v>
      </c>
      <c r="I206" s="46">
        <v>43686</v>
      </c>
      <c r="J206" s="46" t="s">
        <v>1024</v>
      </c>
      <c r="K206" s="46">
        <v>43661</v>
      </c>
      <c r="L206" s="46">
        <v>43654</v>
      </c>
      <c r="M206" s="52" t="s">
        <v>349</v>
      </c>
      <c r="N206" s="52" t="s">
        <v>380</v>
      </c>
    </row>
    <row r="207" spans="1:14" ht="30">
      <c r="A207" s="52" t="s">
        <v>880</v>
      </c>
      <c r="B207" s="52" t="s">
        <v>881</v>
      </c>
      <c r="C207" s="52" t="s">
        <v>882</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883</v>
      </c>
      <c r="B208" s="52" t="s">
        <v>884</v>
      </c>
      <c r="C208" s="52" t="s">
        <v>884</v>
      </c>
      <c r="D208" s="52" t="s">
        <v>357</v>
      </c>
      <c r="E208" s="52" t="s">
        <v>358</v>
      </c>
      <c r="F208" s="52" t="s">
        <v>359</v>
      </c>
      <c r="G208" s="52" t="s">
        <v>462</v>
      </c>
      <c r="H208" s="52" t="s">
        <v>332</v>
      </c>
      <c r="I208" s="46">
        <v>43693</v>
      </c>
      <c r="J208" s="46" t="s">
        <v>1024</v>
      </c>
      <c r="K208" s="46">
        <v>43675</v>
      </c>
      <c r="L208" s="46">
        <v>43668</v>
      </c>
      <c r="M208" s="52" t="s">
        <v>349</v>
      </c>
      <c r="N208" s="52" t="s">
        <v>350</v>
      </c>
    </row>
    <row r="209" spans="1:14" ht="30">
      <c r="A209" s="52" t="s">
        <v>885</v>
      </c>
      <c r="B209" s="52" t="s">
        <v>886</v>
      </c>
      <c r="C209" s="52" t="s">
        <v>886</v>
      </c>
      <c r="D209" s="52" t="s">
        <v>357</v>
      </c>
      <c r="E209" s="52" t="s">
        <v>358</v>
      </c>
      <c r="F209" s="52" t="s">
        <v>359</v>
      </c>
      <c r="G209" s="52" t="s">
        <v>462</v>
      </c>
      <c r="H209" s="52" t="s">
        <v>332</v>
      </c>
      <c r="I209" s="46">
        <v>43696</v>
      </c>
      <c r="J209" s="46" t="s">
        <v>1024</v>
      </c>
      <c r="K209" s="46">
        <v>43675</v>
      </c>
      <c r="L209" s="46">
        <v>43668</v>
      </c>
      <c r="M209" s="52" t="s">
        <v>349</v>
      </c>
      <c r="N209" s="52" t="s">
        <v>334</v>
      </c>
    </row>
    <row r="210" spans="1:14" ht="30">
      <c r="A210" s="52" t="s">
        <v>887</v>
      </c>
      <c r="B210" s="52" t="s">
        <v>888</v>
      </c>
      <c r="C210" s="52" t="s">
        <v>888</v>
      </c>
      <c r="D210" s="52" t="s">
        <v>357</v>
      </c>
      <c r="E210" s="52" t="s">
        <v>346</v>
      </c>
      <c r="F210" s="52" t="s">
        <v>359</v>
      </c>
      <c r="G210" s="52" t="s">
        <v>571</v>
      </c>
      <c r="H210" s="52" t="s">
        <v>332</v>
      </c>
      <c r="I210" s="46">
        <v>43698</v>
      </c>
      <c r="J210" s="46">
        <v>43735</v>
      </c>
      <c r="K210" s="46">
        <v>43658</v>
      </c>
      <c r="L210" s="46">
        <v>43651</v>
      </c>
      <c r="M210" s="52" t="s">
        <v>333</v>
      </c>
      <c r="N210" s="52" t="s">
        <v>354</v>
      </c>
    </row>
    <row r="211" spans="1:14" ht="30">
      <c r="A211" s="52" t="s">
        <v>889</v>
      </c>
      <c r="B211" s="52" t="s">
        <v>890</v>
      </c>
      <c r="C211" s="52" t="s">
        <v>890</v>
      </c>
      <c r="D211" s="52" t="s">
        <v>357</v>
      </c>
      <c r="E211" s="52" t="s">
        <v>346</v>
      </c>
      <c r="F211" s="52" t="s">
        <v>359</v>
      </c>
      <c r="G211" s="52" t="s">
        <v>571</v>
      </c>
      <c r="H211" s="52" t="s">
        <v>332</v>
      </c>
      <c r="I211" s="46">
        <v>43698</v>
      </c>
      <c r="J211" s="46">
        <v>43735</v>
      </c>
      <c r="K211" s="46">
        <v>43658</v>
      </c>
      <c r="L211" s="46">
        <v>43651</v>
      </c>
      <c r="M211" s="52" t="s">
        <v>333</v>
      </c>
      <c r="N211" s="52" t="s">
        <v>376</v>
      </c>
    </row>
    <row r="212" spans="1:14" ht="30">
      <c r="A212" s="52" t="s">
        <v>891</v>
      </c>
      <c r="B212" s="52" t="s">
        <v>892</v>
      </c>
      <c r="C212" s="52" t="s">
        <v>892</v>
      </c>
      <c r="D212" s="52" t="s">
        <v>357</v>
      </c>
      <c r="E212" s="52" t="s">
        <v>358</v>
      </c>
      <c r="F212" s="52" t="s">
        <v>359</v>
      </c>
      <c r="G212" s="52" t="s">
        <v>449</v>
      </c>
      <c r="H212" s="52" t="s">
        <v>332</v>
      </c>
      <c r="I212" s="46">
        <v>43698</v>
      </c>
      <c r="J212" s="46" t="s">
        <v>1024</v>
      </c>
      <c r="K212" s="46">
        <v>43656</v>
      </c>
      <c r="L212" s="46">
        <v>43649</v>
      </c>
      <c r="M212" s="52" t="s">
        <v>349</v>
      </c>
      <c r="N212" s="52" t="s">
        <v>334</v>
      </c>
    </row>
    <row r="213" spans="1:14" ht="30">
      <c r="A213" s="52" t="s">
        <v>893</v>
      </c>
      <c r="B213" s="52" t="s">
        <v>894</v>
      </c>
      <c r="C213" s="52" t="s">
        <v>894</v>
      </c>
      <c r="D213" s="52" t="s">
        <v>357</v>
      </c>
      <c r="E213" s="52" t="s">
        <v>358</v>
      </c>
      <c r="F213" s="52" t="s">
        <v>359</v>
      </c>
      <c r="G213" s="52" t="s">
        <v>497</v>
      </c>
      <c r="H213" s="52" t="s">
        <v>332</v>
      </c>
      <c r="I213" s="46">
        <v>43698</v>
      </c>
      <c r="J213" s="46" t="s">
        <v>1024</v>
      </c>
      <c r="K213" s="46">
        <v>43664</v>
      </c>
      <c r="L213" s="46">
        <f>K213-7</f>
        <v>43657</v>
      </c>
      <c r="M213" s="52" t="s">
        <v>349</v>
      </c>
      <c r="N213" s="52" t="s">
        <v>334</v>
      </c>
    </row>
    <row r="214" spans="1:14" ht="30">
      <c r="A214" s="52" t="s">
        <v>895</v>
      </c>
      <c r="B214" s="52" t="s">
        <v>896</v>
      </c>
      <c r="C214" s="52" t="s">
        <v>896</v>
      </c>
      <c r="D214" s="52" t="s">
        <v>357</v>
      </c>
      <c r="E214" s="52" t="s">
        <v>358</v>
      </c>
      <c r="F214" s="52" t="s">
        <v>359</v>
      </c>
      <c r="G214" s="52" t="s">
        <v>449</v>
      </c>
      <c r="H214" s="52" t="s">
        <v>332</v>
      </c>
      <c r="I214" s="46">
        <v>43698</v>
      </c>
      <c r="J214" s="46" t="s">
        <v>1024</v>
      </c>
      <c r="K214" s="46">
        <v>43663</v>
      </c>
      <c r="L214" s="46">
        <v>43656</v>
      </c>
      <c r="M214" s="52" t="s">
        <v>349</v>
      </c>
      <c r="N214" s="52" t="s">
        <v>334</v>
      </c>
    </row>
    <row r="215" spans="1:14" ht="30">
      <c r="A215" s="52" t="s">
        <v>897</v>
      </c>
      <c r="B215" s="52" t="s">
        <v>898</v>
      </c>
      <c r="C215" s="52" t="s">
        <v>898</v>
      </c>
      <c r="D215" s="52" t="s">
        <v>357</v>
      </c>
      <c r="E215" s="52" t="s">
        <v>346</v>
      </c>
      <c r="F215" s="52" t="s">
        <v>359</v>
      </c>
      <c r="G215" s="52" t="s">
        <v>571</v>
      </c>
      <c r="H215" s="52" t="s">
        <v>332</v>
      </c>
      <c r="I215" s="46">
        <v>43700</v>
      </c>
      <c r="J215" s="46">
        <v>43714</v>
      </c>
      <c r="K215" s="46">
        <v>43649</v>
      </c>
      <c r="L215" s="46">
        <v>43642</v>
      </c>
      <c r="M215" s="52" t="s">
        <v>333</v>
      </c>
      <c r="N215" s="52" t="s">
        <v>423</v>
      </c>
    </row>
    <row r="216" spans="1:14" ht="30">
      <c r="A216" s="52" t="s">
        <v>899</v>
      </c>
      <c r="B216" s="52" t="s">
        <v>900</v>
      </c>
      <c r="C216" s="52" t="s">
        <v>900</v>
      </c>
      <c r="D216" s="52" t="s">
        <v>357</v>
      </c>
      <c r="E216" s="52" t="s">
        <v>358</v>
      </c>
      <c r="F216" s="52" t="s">
        <v>359</v>
      </c>
      <c r="G216" s="52" t="s">
        <v>446</v>
      </c>
      <c r="H216" s="52" t="s">
        <v>332</v>
      </c>
      <c r="I216" s="46">
        <v>43700</v>
      </c>
      <c r="J216" s="46" t="s">
        <v>1024</v>
      </c>
      <c r="K216" s="46">
        <v>43669</v>
      </c>
      <c r="L216" s="46">
        <v>43662</v>
      </c>
      <c r="M216" s="52" t="s">
        <v>349</v>
      </c>
      <c r="N216" s="52" t="s">
        <v>391</v>
      </c>
    </row>
    <row r="217" spans="1:14" ht="30">
      <c r="A217" s="52" t="s">
        <v>901</v>
      </c>
      <c r="B217" s="52" t="s">
        <v>902</v>
      </c>
      <c r="C217" s="52" t="s">
        <v>902</v>
      </c>
      <c r="D217" s="52" t="s">
        <v>357</v>
      </c>
      <c r="E217" s="52" t="s">
        <v>358</v>
      </c>
      <c r="F217" s="52" t="s">
        <v>359</v>
      </c>
      <c r="G217" s="52" t="s">
        <v>446</v>
      </c>
      <c r="H217" s="52" t="s">
        <v>332</v>
      </c>
      <c r="I217" s="46">
        <v>43700</v>
      </c>
      <c r="J217" s="46" t="s">
        <v>1024</v>
      </c>
      <c r="K217" s="46">
        <v>43669</v>
      </c>
      <c r="L217" s="46">
        <v>43662</v>
      </c>
      <c r="M217" s="52" t="s">
        <v>349</v>
      </c>
      <c r="N217" s="52" t="s">
        <v>391</v>
      </c>
    </row>
    <row r="218" spans="1:14" ht="30">
      <c r="A218" s="52" t="s">
        <v>903</v>
      </c>
      <c r="B218" s="52" t="s">
        <v>904</v>
      </c>
      <c r="C218" s="52" t="s">
        <v>904</v>
      </c>
      <c r="D218" s="52" t="s">
        <v>357</v>
      </c>
      <c r="E218" s="52" t="s">
        <v>358</v>
      </c>
      <c r="F218" s="52" t="s">
        <v>359</v>
      </c>
      <c r="G218" s="52" t="s">
        <v>446</v>
      </c>
      <c r="H218" s="52" t="s">
        <v>332</v>
      </c>
      <c r="I218" s="46">
        <v>43700</v>
      </c>
      <c r="J218" s="46" t="s">
        <v>1024</v>
      </c>
      <c r="K218" s="46">
        <v>43669</v>
      </c>
      <c r="L218" s="46">
        <v>43662</v>
      </c>
      <c r="M218" s="52" t="s">
        <v>349</v>
      </c>
      <c r="N218" s="52" t="s">
        <v>380</v>
      </c>
    </row>
    <row r="219" spans="1:14" ht="30">
      <c r="A219" s="52" t="s">
        <v>907</v>
      </c>
      <c r="B219" s="52" t="s">
        <v>908</v>
      </c>
      <c r="C219" s="52" t="s">
        <v>908</v>
      </c>
      <c r="D219" s="52" t="s">
        <v>357</v>
      </c>
      <c r="E219" s="52" t="s">
        <v>358</v>
      </c>
      <c r="F219" s="52" t="s">
        <v>359</v>
      </c>
      <c r="G219" s="52" t="s">
        <v>449</v>
      </c>
      <c r="H219" s="52" t="s">
        <v>332</v>
      </c>
      <c r="I219" s="46">
        <v>43705</v>
      </c>
      <c r="J219" s="46" t="s">
        <v>1024</v>
      </c>
      <c r="K219" s="46">
        <v>43663</v>
      </c>
      <c r="L219" s="46">
        <v>43656</v>
      </c>
      <c r="M219" s="52" t="s">
        <v>349</v>
      </c>
      <c r="N219" s="52" t="s">
        <v>361</v>
      </c>
    </row>
    <row r="220" spans="1:14" ht="30">
      <c r="A220" s="52" t="s">
        <v>909</v>
      </c>
      <c r="B220" s="52" t="s">
        <v>910</v>
      </c>
      <c r="C220" s="52" t="s">
        <v>910</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911</v>
      </c>
      <c r="B221" s="52" t="s">
        <v>912</v>
      </c>
      <c r="C221" s="52" t="s">
        <v>912</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905</v>
      </c>
      <c r="B222" s="52" t="s">
        <v>906</v>
      </c>
      <c r="C222" s="52" t="s">
        <v>906</v>
      </c>
      <c r="D222" s="52" t="s">
        <v>357</v>
      </c>
      <c r="E222" s="52" t="s">
        <v>358</v>
      </c>
      <c r="F222" s="52" t="s">
        <v>359</v>
      </c>
      <c r="G222" s="52" t="s">
        <v>449</v>
      </c>
      <c r="H222" s="52" t="s">
        <v>332</v>
      </c>
      <c r="I222" s="46">
        <v>43705</v>
      </c>
      <c r="J222" s="46" t="s">
        <v>1024</v>
      </c>
      <c r="K222" s="46">
        <v>43656</v>
      </c>
      <c r="L222" s="46">
        <v>43649</v>
      </c>
      <c r="M222" s="52" t="s">
        <v>349</v>
      </c>
      <c r="N222" s="116" t="s">
        <v>361</v>
      </c>
    </row>
    <row r="223" spans="1:14" ht="30">
      <c r="A223" s="52" t="s">
        <v>913</v>
      </c>
      <c r="B223" s="52" t="s">
        <v>914</v>
      </c>
      <c r="C223" s="52" t="s">
        <v>914</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915</v>
      </c>
      <c r="B224" s="52" t="s">
        <v>916</v>
      </c>
      <c r="C224" s="52" t="s">
        <v>916</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917</v>
      </c>
      <c r="B225" s="52" t="s">
        <v>918</v>
      </c>
      <c r="C225" s="52" t="s">
        <v>918</v>
      </c>
      <c r="D225" s="52" t="s">
        <v>357</v>
      </c>
      <c r="E225" s="52" t="s">
        <v>358</v>
      </c>
      <c r="F225" s="52" t="s">
        <v>359</v>
      </c>
      <c r="G225" s="52" t="s">
        <v>449</v>
      </c>
      <c r="H225" s="52" t="s">
        <v>332</v>
      </c>
      <c r="I225" s="46">
        <v>43714</v>
      </c>
      <c r="J225" s="70" t="s">
        <v>1024</v>
      </c>
      <c r="K225" s="46">
        <v>43665</v>
      </c>
      <c r="L225" s="46">
        <v>43658</v>
      </c>
      <c r="M225" s="52" t="s">
        <v>349</v>
      </c>
      <c r="N225" s="52" t="s">
        <v>354</v>
      </c>
    </row>
    <row r="226" spans="1:14" ht="30">
      <c r="A226" s="52" t="s">
        <v>919</v>
      </c>
      <c r="B226" s="52" t="s">
        <v>920</v>
      </c>
      <c r="C226" s="52" t="s">
        <v>920</v>
      </c>
      <c r="D226" s="52" t="s">
        <v>357</v>
      </c>
      <c r="E226" s="52" t="s">
        <v>358</v>
      </c>
      <c r="F226" s="52" t="s">
        <v>359</v>
      </c>
      <c r="G226" s="52" t="s">
        <v>449</v>
      </c>
      <c r="H226" s="52" t="s">
        <v>332</v>
      </c>
      <c r="I226" s="46">
        <v>43714</v>
      </c>
      <c r="J226" s="70" t="s">
        <v>1024</v>
      </c>
      <c r="K226" s="46">
        <v>43665</v>
      </c>
      <c r="L226" s="46">
        <v>43658</v>
      </c>
      <c r="M226" s="52" t="s">
        <v>349</v>
      </c>
      <c r="N226" s="52" t="s">
        <v>376</v>
      </c>
    </row>
    <row r="227" spans="1:14" ht="30">
      <c r="A227" s="52" t="s">
        <v>921</v>
      </c>
      <c r="B227" s="52" t="s">
        <v>922</v>
      </c>
      <c r="C227" s="52" t="s">
        <v>922</v>
      </c>
      <c r="D227" s="52" t="s">
        <v>357</v>
      </c>
      <c r="E227" s="52" t="s">
        <v>358</v>
      </c>
      <c r="F227" s="52" t="s">
        <v>359</v>
      </c>
      <c r="G227" s="52" t="s">
        <v>497</v>
      </c>
      <c r="H227" s="52" t="s">
        <v>332</v>
      </c>
      <c r="I227" s="46">
        <v>43716</v>
      </c>
      <c r="J227" s="70" t="s">
        <v>1024</v>
      </c>
      <c r="K227" s="46">
        <v>43675</v>
      </c>
      <c r="L227" s="46">
        <v>43668</v>
      </c>
      <c r="M227" s="52" t="s">
        <v>349</v>
      </c>
      <c r="N227" s="52" t="s">
        <v>350</v>
      </c>
    </row>
    <row r="228" spans="1:14" ht="30">
      <c r="A228" s="52" t="s">
        <v>923</v>
      </c>
      <c r="B228" s="52" t="s">
        <v>924</v>
      </c>
      <c r="C228" s="52" t="s">
        <v>924</v>
      </c>
      <c r="D228" s="52" t="s">
        <v>357</v>
      </c>
      <c r="E228" s="52" t="s">
        <v>358</v>
      </c>
      <c r="F228" s="52" t="s">
        <v>359</v>
      </c>
      <c r="G228" s="52" t="s">
        <v>497</v>
      </c>
      <c r="H228" s="52" t="s">
        <v>332</v>
      </c>
      <c r="I228" s="46">
        <v>43716</v>
      </c>
      <c r="J228" s="70" t="s">
        <v>1024</v>
      </c>
      <c r="K228" s="46">
        <v>43675</v>
      </c>
      <c r="L228" s="46">
        <v>43668</v>
      </c>
      <c r="M228" s="52" t="s">
        <v>349</v>
      </c>
      <c r="N228" s="52" t="s">
        <v>391</v>
      </c>
    </row>
    <row r="229" spans="1:14" ht="30">
      <c r="A229" s="52" t="s">
        <v>925</v>
      </c>
      <c r="B229" s="52" t="s">
        <v>926</v>
      </c>
      <c r="C229" s="52" t="s">
        <v>926</v>
      </c>
      <c r="D229" s="52" t="s">
        <v>357</v>
      </c>
      <c r="E229" s="52" t="s">
        <v>358</v>
      </c>
      <c r="F229" s="52" t="s">
        <v>359</v>
      </c>
      <c r="G229" s="52" t="s">
        <v>497</v>
      </c>
      <c r="H229" s="52" t="s">
        <v>332</v>
      </c>
      <c r="I229" s="46">
        <v>43716</v>
      </c>
      <c r="J229" s="70" t="s">
        <v>1024</v>
      </c>
      <c r="K229" s="46">
        <v>43675</v>
      </c>
      <c r="L229" s="46">
        <v>43668</v>
      </c>
      <c r="M229" s="52" t="s">
        <v>349</v>
      </c>
      <c r="N229" s="52" t="s">
        <v>354</v>
      </c>
    </row>
    <row r="230" spans="1:14" ht="30">
      <c r="A230" s="52" t="s">
        <v>927</v>
      </c>
      <c r="B230" s="52" t="s">
        <v>928</v>
      </c>
      <c r="C230" s="52" t="s">
        <v>928</v>
      </c>
      <c r="D230" s="52" t="s">
        <v>357</v>
      </c>
      <c r="E230" s="52" t="s">
        <v>358</v>
      </c>
      <c r="F230" s="52" t="s">
        <v>359</v>
      </c>
      <c r="G230" s="52" t="s">
        <v>462</v>
      </c>
      <c r="H230" s="52" t="s">
        <v>332</v>
      </c>
      <c r="I230" s="46">
        <v>43720</v>
      </c>
      <c r="J230" s="70" t="s">
        <v>1024</v>
      </c>
      <c r="K230" s="46">
        <v>43678</v>
      </c>
      <c r="L230" s="46">
        <v>43671</v>
      </c>
      <c r="M230" s="52" t="s">
        <v>349</v>
      </c>
      <c r="N230" s="52" t="s">
        <v>376</v>
      </c>
    </row>
    <row r="231" spans="1:14" ht="30">
      <c r="A231" s="52" t="s">
        <v>929</v>
      </c>
      <c r="B231" s="52" t="s">
        <v>930</v>
      </c>
      <c r="C231" s="52" t="s">
        <v>930</v>
      </c>
      <c r="D231" s="52" t="s">
        <v>357</v>
      </c>
      <c r="E231" s="52" t="s">
        <v>346</v>
      </c>
      <c r="F231" s="52" t="s">
        <v>359</v>
      </c>
      <c r="G231" s="52" t="s">
        <v>559</v>
      </c>
      <c r="H231" s="52" t="s">
        <v>332</v>
      </c>
      <c r="I231" s="46">
        <v>43721</v>
      </c>
      <c r="J231" s="70">
        <v>43774</v>
      </c>
      <c r="K231" s="46">
        <v>43678</v>
      </c>
      <c r="L231" s="46">
        <v>43671</v>
      </c>
      <c r="M231" s="52" t="s">
        <v>333</v>
      </c>
      <c r="N231" s="52" t="s">
        <v>376</v>
      </c>
    </row>
    <row r="232" spans="1:14" ht="30">
      <c r="A232" s="52" t="s">
        <v>2675</v>
      </c>
      <c r="B232" s="52" t="s">
        <v>931</v>
      </c>
      <c r="C232" s="52" t="s">
        <v>931</v>
      </c>
      <c r="D232" s="52" t="s">
        <v>357</v>
      </c>
      <c r="E232" s="52" t="s">
        <v>346</v>
      </c>
      <c r="F232" s="52" t="s">
        <v>359</v>
      </c>
      <c r="G232" s="52" t="s">
        <v>559</v>
      </c>
      <c r="H232" s="52" t="s">
        <v>332</v>
      </c>
      <c r="I232" s="46">
        <v>43721</v>
      </c>
      <c r="J232" s="70">
        <v>43774</v>
      </c>
      <c r="K232" s="46">
        <v>43678</v>
      </c>
      <c r="L232" s="46">
        <v>43671</v>
      </c>
      <c r="M232" s="52" t="s">
        <v>333</v>
      </c>
      <c r="N232" s="52" t="s">
        <v>423</v>
      </c>
    </row>
    <row r="233" spans="1:14" ht="30">
      <c r="A233" s="52" t="s">
        <v>934</v>
      </c>
      <c r="B233" s="52" t="s">
        <v>935</v>
      </c>
      <c r="C233" s="52" t="s">
        <v>935</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936</v>
      </c>
      <c r="B234" s="52" t="s">
        <v>937</v>
      </c>
      <c r="C234" s="52" t="s">
        <v>937</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932</v>
      </c>
      <c r="B235" s="52" t="s">
        <v>933</v>
      </c>
      <c r="C235" s="52" t="s">
        <v>933</v>
      </c>
      <c r="D235" s="52" t="s">
        <v>357</v>
      </c>
      <c r="E235" s="52" t="s">
        <v>358</v>
      </c>
      <c r="F235" s="52" t="s">
        <v>359</v>
      </c>
      <c r="G235" s="52" t="s">
        <v>462</v>
      </c>
      <c r="H235" s="52" t="s">
        <v>332</v>
      </c>
      <c r="I235" s="46">
        <v>43734</v>
      </c>
      <c r="J235" s="70" t="s">
        <v>1024</v>
      </c>
      <c r="K235" s="46">
        <v>43685</v>
      </c>
      <c r="L235" s="46">
        <v>43678</v>
      </c>
      <c r="M235" s="52" t="s">
        <v>349</v>
      </c>
      <c r="N235" s="52" t="s">
        <v>423</v>
      </c>
    </row>
    <row r="236" spans="1:14" ht="30">
      <c r="A236" s="52" t="s">
        <v>942</v>
      </c>
      <c r="B236" s="52" t="s">
        <v>943</v>
      </c>
      <c r="C236" s="52" t="s">
        <v>943</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938</v>
      </c>
      <c r="B237" s="52" t="s">
        <v>939</v>
      </c>
      <c r="C237" s="52" t="s">
        <v>939</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940</v>
      </c>
      <c r="B238" s="52" t="s">
        <v>941</v>
      </c>
      <c r="C238" s="52" t="s">
        <v>941</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944</v>
      </c>
      <c r="B239" s="52" t="s">
        <v>945</v>
      </c>
      <c r="C239" s="52" t="s">
        <v>945</v>
      </c>
      <c r="D239" s="52" t="s">
        <v>357</v>
      </c>
      <c r="E239" s="52" t="s">
        <v>346</v>
      </c>
      <c r="F239" s="52" t="s">
        <v>359</v>
      </c>
      <c r="G239" s="52" t="s">
        <v>571</v>
      </c>
      <c r="H239" s="52" t="s">
        <v>332</v>
      </c>
      <c r="I239" s="46">
        <v>43738</v>
      </c>
      <c r="J239" s="70">
        <v>43761</v>
      </c>
      <c r="K239" s="46">
        <v>43675</v>
      </c>
      <c r="L239" s="46">
        <v>43668</v>
      </c>
      <c r="M239" s="52" t="s">
        <v>333</v>
      </c>
      <c r="N239" s="52" t="s">
        <v>391</v>
      </c>
    </row>
    <row r="240" spans="1:14" ht="30">
      <c r="A240" s="52" t="s">
        <v>946</v>
      </c>
      <c r="B240" s="52" t="s">
        <v>947</v>
      </c>
      <c r="C240" s="52" t="s">
        <v>947</v>
      </c>
      <c r="D240" s="52" t="s">
        <v>357</v>
      </c>
      <c r="E240" s="52" t="s">
        <v>358</v>
      </c>
      <c r="F240" s="52" t="s">
        <v>359</v>
      </c>
      <c r="G240" s="52" t="s">
        <v>446</v>
      </c>
      <c r="H240" s="52" t="s">
        <v>332</v>
      </c>
      <c r="I240" s="46">
        <v>43738</v>
      </c>
      <c r="J240" s="70" t="s">
        <v>1024</v>
      </c>
      <c r="K240" s="46">
        <v>43696</v>
      </c>
      <c r="L240" s="46">
        <v>43689</v>
      </c>
      <c r="M240" s="52" t="s">
        <v>349</v>
      </c>
      <c r="N240" s="52" t="s">
        <v>334</v>
      </c>
    </row>
    <row r="241" spans="1:14" ht="30">
      <c r="A241" s="52" t="s">
        <v>948</v>
      </c>
      <c r="B241" s="52" t="s">
        <v>949</v>
      </c>
      <c r="C241" s="52" t="s">
        <v>949</v>
      </c>
      <c r="D241" s="52" t="s">
        <v>357</v>
      </c>
      <c r="E241" s="52" t="s">
        <v>358</v>
      </c>
      <c r="F241" s="52" t="s">
        <v>359</v>
      </c>
      <c r="G241" s="52" t="s">
        <v>446</v>
      </c>
      <c r="H241" s="52" t="s">
        <v>332</v>
      </c>
      <c r="I241" s="46">
        <v>43738</v>
      </c>
      <c r="J241" s="70" t="s">
        <v>1024</v>
      </c>
      <c r="K241" s="46">
        <v>43696</v>
      </c>
      <c r="L241" s="46">
        <v>43689</v>
      </c>
      <c r="M241" s="52" t="s">
        <v>349</v>
      </c>
      <c r="N241" s="52" t="s">
        <v>391</v>
      </c>
    </row>
    <row r="242" spans="1:14" ht="30">
      <c r="A242" s="52" t="s">
        <v>951</v>
      </c>
      <c r="B242" s="52" t="s">
        <v>952</v>
      </c>
      <c r="C242" s="52" t="s">
        <v>3338</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951</v>
      </c>
      <c r="B243" s="52" t="s">
        <v>953</v>
      </c>
      <c r="C243" s="52" t="s">
        <v>954</v>
      </c>
      <c r="D243" s="52" t="s">
        <v>373</v>
      </c>
      <c r="E243" s="52" t="s">
        <v>329</v>
      </c>
      <c r="F243" s="52" t="s">
        <v>347</v>
      </c>
      <c r="G243" s="52" t="s">
        <v>374</v>
      </c>
      <c r="H243" s="52" t="s">
        <v>332</v>
      </c>
      <c r="I243" s="46">
        <v>43739</v>
      </c>
      <c r="J243" s="70" t="s">
        <v>1024</v>
      </c>
      <c r="K243" s="46">
        <v>43697</v>
      </c>
      <c r="L243" s="46">
        <v>43690</v>
      </c>
      <c r="M243" s="52" t="s">
        <v>349</v>
      </c>
      <c r="N243" s="52" t="s">
        <v>423</v>
      </c>
    </row>
    <row r="244" spans="1:14" ht="45">
      <c r="A244" s="52" t="s">
        <v>832</v>
      </c>
      <c r="B244" s="52" t="s">
        <v>958</v>
      </c>
      <c r="C244" s="52" t="s">
        <v>959</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835</v>
      </c>
      <c r="B245" s="52" t="s">
        <v>960</v>
      </c>
      <c r="C245" s="52" t="s">
        <v>961</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955</v>
      </c>
      <c r="B246" s="52" t="s">
        <v>956</v>
      </c>
      <c r="C246" s="52" t="s">
        <v>956</v>
      </c>
      <c r="D246" s="52" t="s">
        <v>357</v>
      </c>
      <c r="E246" s="52" t="s">
        <v>358</v>
      </c>
      <c r="F246" s="52" t="s">
        <v>359</v>
      </c>
      <c r="G246" s="52" t="s">
        <v>462</v>
      </c>
      <c r="H246" s="52" t="s">
        <v>332</v>
      </c>
      <c r="I246" s="46">
        <v>43746</v>
      </c>
      <c r="J246" s="70" t="s">
        <v>957</v>
      </c>
      <c r="K246" s="46">
        <v>43704</v>
      </c>
      <c r="L246" s="46">
        <v>43697</v>
      </c>
      <c r="M246" s="52" t="s">
        <v>349</v>
      </c>
      <c r="N246" s="52" t="s">
        <v>350</v>
      </c>
    </row>
    <row r="247" spans="1:14" ht="45">
      <c r="A247" s="52" t="s">
        <v>963</v>
      </c>
      <c r="B247" s="52" t="s">
        <v>964</v>
      </c>
      <c r="C247" s="52" t="s">
        <v>964</v>
      </c>
      <c r="D247" s="52" t="s">
        <v>345</v>
      </c>
      <c r="E247" s="52" t="s">
        <v>793</v>
      </c>
      <c r="F247" s="52" t="s">
        <v>347</v>
      </c>
      <c r="G247" s="52" t="s">
        <v>965</v>
      </c>
      <c r="H247" s="52" t="s">
        <v>332</v>
      </c>
      <c r="I247" s="46">
        <v>43752</v>
      </c>
      <c r="J247" s="70">
        <v>43752</v>
      </c>
      <c r="K247" s="46">
        <v>43700</v>
      </c>
      <c r="L247" s="46">
        <v>43693</v>
      </c>
      <c r="M247" s="52" t="s">
        <v>333</v>
      </c>
      <c r="N247" s="52" t="s">
        <v>391</v>
      </c>
    </row>
    <row r="248" spans="1:14" ht="45">
      <c r="A248" s="52" t="s">
        <v>966</v>
      </c>
      <c r="B248" s="52" t="s">
        <v>967</v>
      </c>
      <c r="C248" s="52" t="s">
        <v>967</v>
      </c>
      <c r="D248" s="52" t="s">
        <v>345</v>
      </c>
      <c r="E248" s="52" t="s">
        <v>793</v>
      </c>
      <c r="F248" s="52" t="s">
        <v>347</v>
      </c>
      <c r="G248" s="52" t="s">
        <v>965</v>
      </c>
      <c r="H248" s="52" t="s">
        <v>332</v>
      </c>
      <c r="I248" s="46">
        <v>43752</v>
      </c>
      <c r="J248" s="70">
        <v>43752</v>
      </c>
      <c r="K248" s="46">
        <v>43700</v>
      </c>
      <c r="L248" s="46">
        <v>43693</v>
      </c>
      <c r="M248" s="52" t="s">
        <v>333</v>
      </c>
      <c r="N248" s="52" t="s">
        <v>380</v>
      </c>
    </row>
    <row r="249" spans="1:14" ht="45">
      <c r="A249" s="52" t="s">
        <v>969</v>
      </c>
      <c r="B249" s="52" t="s">
        <v>970</v>
      </c>
      <c r="C249" s="52" t="s">
        <v>970</v>
      </c>
      <c r="D249" s="52" t="s">
        <v>345</v>
      </c>
      <c r="E249" s="52" t="s">
        <v>793</v>
      </c>
      <c r="F249" s="52" t="s">
        <v>347</v>
      </c>
      <c r="G249" s="52" t="s">
        <v>971</v>
      </c>
      <c r="H249" s="52" t="s">
        <v>332</v>
      </c>
      <c r="I249" s="46">
        <v>43754</v>
      </c>
      <c r="J249" s="70">
        <v>43754</v>
      </c>
      <c r="K249" s="46">
        <v>43696</v>
      </c>
      <c r="L249" s="46">
        <v>43689</v>
      </c>
      <c r="M249" s="52" t="s">
        <v>333</v>
      </c>
      <c r="N249" s="52" t="s">
        <v>334</v>
      </c>
    </row>
    <row r="250" spans="1:14" ht="45">
      <c r="A250" s="52" t="s">
        <v>972</v>
      </c>
      <c r="B250" s="52" t="s">
        <v>973</v>
      </c>
      <c r="C250" s="52" t="s">
        <v>973</v>
      </c>
      <c r="D250" s="52" t="s">
        <v>345</v>
      </c>
      <c r="E250" s="52" t="s">
        <v>793</v>
      </c>
      <c r="F250" s="52" t="s">
        <v>347</v>
      </c>
      <c r="G250" s="52" t="s">
        <v>971</v>
      </c>
      <c r="H250" s="52" t="s">
        <v>332</v>
      </c>
      <c r="I250" s="46">
        <v>43754</v>
      </c>
      <c r="J250" s="70">
        <v>43754</v>
      </c>
      <c r="K250" s="46">
        <v>43696</v>
      </c>
      <c r="L250" s="46">
        <v>43689</v>
      </c>
      <c r="M250" s="52" t="s">
        <v>333</v>
      </c>
      <c r="N250" s="52" t="s">
        <v>423</v>
      </c>
    </row>
    <row r="251" spans="1:14" ht="45">
      <c r="A251" s="52" t="s">
        <v>974</v>
      </c>
      <c r="B251" s="52" t="s">
        <v>975</v>
      </c>
      <c r="C251" s="52" t="s">
        <v>975</v>
      </c>
      <c r="D251" s="52" t="s">
        <v>345</v>
      </c>
      <c r="E251" s="52" t="s">
        <v>346</v>
      </c>
      <c r="F251" s="52" t="s">
        <v>347</v>
      </c>
      <c r="G251" s="52" t="s">
        <v>348</v>
      </c>
      <c r="H251" s="52" t="s">
        <v>332</v>
      </c>
      <c r="I251" s="46">
        <v>43763</v>
      </c>
      <c r="J251" s="70" t="s">
        <v>957</v>
      </c>
      <c r="K251" s="46">
        <v>43714</v>
      </c>
      <c r="L251" s="46">
        <v>43707</v>
      </c>
      <c r="M251" s="52" t="s">
        <v>349</v>
      </c>
      <c r="N251" s="52" t="s">
        <v>423</v>
      </c>
    </row>
    <row r="252" spans="1:14" ht="45">
      <c r="A252" s="52" t="s">
        <v>976</v>
      </c>
      <c r="B252" s="52" t="s">
        <v>977</v>
      </c>
      <c r="C252" s="52" t="s">
        <v>977</v>
      </c>
      <c r="D252" s="52" t="s">
        <v>345</v>
      </c>
      <c r="E252" s="52" t="s">
        <v>346</v>
      </c>
      <c r="F252" s="52" t="s">
        <v>347</v>
      </c>
      <c r="G252" s="52" t="s">
        <v>348</v>
      </c>
      <c r="H252" s="52" t="s">
        <v>332</v>
      </c>
      <c r="I252" s="46">
        <v>43763</v>
      </c>
      <c r="J252" s="70" t="s">
        <v>957</v>
      </c>
      <c r="K252" s="46">
        <v>43714</v>
      </c>
      <c r="L252" s="46">
        <v>43707</v>
      </c>
      <c r="M252" s="52" t="s">
        <v>349</v>
      </c>
      <c r="N252" s="52" t="s">
        <v>376</v>
      </c>
    </row>
    <row r="253" spans="1:14" ht="30">
      <c r="A253" s="52" t="s">
        <v>979</v>
      </c>
      <c r="B253" s="52" t="s">
        <v>980</v>
      </c>
      <c r="C253" s="52" t="s">
        <v>981</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979</v>
      </c>
      <c r="B254" s="52" t="s">
        <v>982</v>
      </c>
      <c r="C254" s="52" t="s">
        <v>983</v>
      </c>
      <c r="D254" s="52" t="s">
        <v>328</v>
      </c>
      <c r="E254" s="52" t="s">
        <v>329</v>
      </c>
      <c r="F254" s="52" t="s">
        <v>330</v>
      </c>
      <c r="G254" s="52" t="s">
        <v>331</v>
      </c>
      <c r="H254" s="52" t="s">
        <v>332</v>
      </c>
      <c r="I254" s="46">
        <v>43766</v>
      </c>
      <c r="J254" s="59" t="s">
        <v>957</v>
      </c>
      <c r="K254" s="46">
        <v>43718</v>
      </c>
      <c r="L254" s="46">
        <v>43711</v>
      </c>
      <c r="M254" s="52" t="s">
        <v>349</v>
      </c>
      <c r="N254" s="52" t="s">
        <v>334</v>
      </c>
    </row>
    <row r="255" spans="1:14" ht="30">
      <c r="A255" s="52" t="s">
        <v>979</v>
      </c>
      <c r="B255" s="52" t="s">
        <v>986</v>
      </c>
      <c r="C255" s="52" t="s">
        <v>987</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979</v>
      </c>
      <c r="B256" s="52" t="s">
        <v>988</v>
      </c>
      <c r="C256" s="52" t="s">
        <v>989</v>
      </c>
      <c r="D256" s="52" t="s">
        <v>328</v>
      </c>
      <c r="E256" s="52" t="s">
        <v>329</v>
      </c>
      <c r="F256" s="52" t="s">
        <v>330</v>
      </c>
      <c r="G256" s="52" t="s">
        <v>331</v>
      </c>
      <c r="H256" s="52" t="s">
        <v>332</v>
      </c>
      <c r="I256" s="46">
        <v>43767</v>
      </c>
      <c r="J256" s="59" t="s">
        <v>957</v>
      </c>
      <c r="K256" s="46">
        <v>43718</v>
      </c>
      <c r="L256" s="46">
        <v>43711</v>
      </c>
      <c r="M256" s="109" t="s">
        <v>349</v>
      </c>
      <c r="N256" s="52" t="s">
        <v>380</v>
      </c>
    </row>
    <row r="257" spans="1:14" ht="30">
      <c r="A257" s="52" t="s">
        <v>990</v>
      </c>
      <c r="B257" s="52" t="s">
        <v>991</v>
      </c>
      <c r="C257" s="52" t="s">
        <v>992</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740</v>
      </c>
      <c r="B258" s="52" t="s">
        <v>984</v>
      </c>
      <c r="C258" s="52" t="s">
        <v>985</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993</v>
      </c>
      <c r="B259" s="52" t="s">
        <v>994</v>
      </c>
      <c r="C259" s="52" t="s">
        <v>994</v>
      </c>
      <c r="D259" s="52" t="s">
        <v>357</v>
      </c>
      <c r="E259" s="52" t="s">
        <v>358</v>
      </c>
      <c r="F259" s="52" t="s">
        <v>359</v>
      </c>
      <c r="G259" s="52" t="s">
        <v>497</v>
      </c>
      <c r="H259" s="52" t="s">
        <v>332</v>
      </c>
      <c r="I259" s="46">
        <v>43769</v>
      </c>
      <c r="J259" s="70" t="s">
        <v>957</v>
      </c>
      <c r="K259" s="46">
        <v>43727</v>
      </c>
      <c r="L259" s="108">
        <v>43720</v>
      </c>
      <c r="M259" s="52" t="s">
        <v>349</v>
      </c>
      <c r="N259" s="52" t="s">
        <v>391</v>
      </c>
    </row>
    <row r="260" spans="1:14" ht="30">
      <c r="A260" s="52" t="s">
        <v>995</v>
      </c>
      <c r="B260" s="52" t="s">
        <v>996</v>
      </c>
      <c r="C260" s="52" t="s">
        <v>996</v>
      </c>
      <c r="D260" s="52" t="s">
        <v>357</v>
      </c>
      <c r="E260" s="52" t="s">
        <v>358</v>
      </c>
      <c r="F260" s="52" t="s">
        <v>359</v>
      </c>
      <c r="G260" s="52" t="s">
        <v>497</v>
      </c>
      <c r="H260" s="52" t="s">
        <v>332</v>
      </c>
      <c r="I260" s="46">
        <v>43769</v>
      </c>
      <c r="J260" s="70" t="s">
        <v>957</v>
      </c>
      <c r="K260" s="46">
        <v>43727</v>
      </c>
      <c r="L260" s="108">
        <v>43720</v>
      </c>
      <c r="M260" s="52" t="s">
        <v>349</v>
      </c>
      <c r="N260" s="52" t="s">
        <v>354</v>
      </c>
    </row>
    <row r="261" spans="1:14" ht="30">
      <c r="A261" s="52" t="s">
        <v>951</v>
      </c>
      <c r="B261" s="52" t="s">
        <v>1000</v>
      </c>
      <c r="C261" s="52" t="s">
        <v>1001</v>
      </c>
      <c r="D261" s="52" t="s">
        <v>373</v>
      </c>
      <c r="E261" s="52" t="s">
        <v>329</v>
      </c>
      <c r="F261" s="52" t="s">
        <v>347</v>
      </c>
      <c r="G261" s="52" t="s">
        <v>374</v>
      </c>
      <c r="H261" s="52" t="s">
        <v>332</v>
      </c>
      <c r="I261" s="46">
        <v>43774</v>
      </c>
      <c r="J261" s="70" t="s">
        <v>957</v>
      </c>
      <c r="K261" s="46">
        <v>43731</v>
      </c>
      <c r="L261" s="108">
        <v>43724</v>
      </c>
      <c r="M261" s="109" t="s">
        <v>349</v>
      </c>
      <c r="N261" s="52" t="s">
        <v>423</v>
      </c>
    </row>
    <row r="262" spans="1:14" ht="30">
      <c r="A262" s="52" t="s">
        <v>997</v>
      </c>
      <c r="B262" s="52" t="s">
        <v>998</v>
      </c>
      <c r="C262" s="52" t="s">
        <v>999</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1003</v>
      </c>
      <c r="B263" s="52" t="s">
        <v>1004</v>
      </c>
      <c r="C263" s="52" t="s">
        <v>1004</v>
      </c>
      <c r="D263" s="52" t="s">
        <v>357</v>
      </c>
      <c r="E263" s="52" t="s">
        <v>358</v>
      </c>
      <c r="F263" s="52" t="s">
        <v>359</v>
      </c>
      <c r="G263" s="52" t="s">
        <v>497</v>
      </c>
      <c r="H263" s="52" t="s">
        <v>332</v>
      </c>
      <c r="I263" s="46">
        <v>43784</v>
      </c>
      <c r="J263" s="70" t="s">
        <v>957</v>
      </c>
      <c r="K263" s="46">
        <v>43756</v>
      </c>
      <c r="L263" s="108">
        <v>43749</v>
      </c>
      <c r="M263" s="109" t="s">
        <v>349</v>
      </c>
      <c r="N263" s="52" t="s">
        <v>354</v>
      </c>
    </row>
    <row r="264" spans="1:14" ht="30">
      <c r="A264" s="52" t="s">
        <v>1005</v>
      </c>
      <c r="B264" s="52" t="s">
        <v>1006</v>
      </c>
      <c r="C264" s="52" t="s">
        <v>1006</v>
      </c>
      <c r="D264" s="52" t="s">
        <v>357</v>
      </c>
      <c r="E264" s="52" t="s">
        <v>358</v>
      </c>
      <c r="F264" s="52" t="s">
        <v>359</v>
      </c>
      <c r="G264" s="52" t="s">
        <v>497</v>
      </c>
      <c r="H264" s="52" t="s">
        <v>332</v>
      </c>
      <c r="I264" s="46">
        <v>43784</v>
      </c>
      <c r="J264" s="70" t="s">
        <v>957</v>
      </c>
      <c r="K264" s="46">
        <v>43756</v>
      </c>
      <c r="L264" s="46">
        <v>43749</v>
      </c>
      <c r="M264" s="52" t="s">
        <v>349</v>
      </c>
      <c r="N264" s="52" t="s">
        <v>380</v>
      </c>
    </row>
    <row r="265" spans="1:14" ht="45">
      <c r="A265" s="52" t="s">
        <v>1011</v>
      </c>
      <c r="B265" s="52" t="s">
        <v>1012</v>
      </c>
      <c r="C265" s="52" t="s">
        <v>1012</v>
      </c>
      <c r="D265" s="52" t="s">
        <v>345</v>
      </c>
      <c r="E265" s="52" t="s">
        <v>793</v>
      </c>
      <c r="F265" s="52" t="s">
        <v>347</v>
      </c>
      <c r="G265" s="52" t="s">
        <v>348</v>
      </c>
      <c r="H265" s="52" t="s">
        <v>332</v>
      </c>
      <c r="I265" s="46">
        <v>43794</v>
      </c>
      <c r="J265" s="70">
        <v>43794</v>
      </c>
      <c r="K265" s="46">
        <v>43752</v>
      </c>
      <c r="L265" s="108">
        <v>43745</v>
      </c>
      <c r="M265" s="109" t="s">
        <v>333</v>
      </c>
      <c r="N265" s="52" t="s">
        <v>376</v>
      </c>
    </row>
    <row r="266" spans="1:14" ht="45">
      <c r="A266" s="52" t="s">
        <v>1013</v>
      </c>
      <c r="B266" s="170" t="s">
        <v>1014</v>
      </c>
      <c r="C266" s="170" t="s">
        <v>1014</v>
      </c>
      <c r="D266" s="52" t="s">
        <v>345</v>
      </c>
      <c r="E266" s="52" t="s">
        <v>793</v>
      </c>
      <c r="F266" s="52" t="s">
        <v>347</v>
      </c>
      <c r="G266" s="170" t="s">
        <v>348</v>
      </c>
      <c r="H266" s="52" t="s">
        <v>332</v>
      </c>
      <c r="I266" s="46">
        <v>43794</v>
      </c>
      <c r="J266" s="58">
        <v>43794</v>
      </c>
      <c r="K266" s="46">
        <v>43752</v>
      </c>
      <c r="L266" s="108">
        <v>43745</v>
      </c>
      <c r="M266" s="52" t="s">
        <v>333</v>
      </c>
      <c r="N266" s="52" t="s">
        <v>391</v>
      </c>
    </row>
    <row r="267" spans="1:14">
      <c r="A267" s="120" t="s">
        <v>1008</v>
      </c>
      <c r="B267" s="120" t="s">
        <v>1009</v>
      </c>
      <c r="C267" s="120" t="s">
        <v>1009</v>
      </c>
      <c r="D267" s="45" t="s">
        <v>357</v>
      </c>
      <c r="E267" s="45" t="s">
        <v>346</v>
      </c>
      <c r="F267" s="45" t="s">
        <v>1010</v>
      </c>
      <c r="G267" s="120" t="s">
        <v>571</v>
      </c>
      <c r="H267" s="45"/>
      <c r="I267" s="372">
        <v>43794</v>
      </c>
      <c r="J267" s="372">
        <v>43808</v>
      </c>
      <c r="K267" s="372">
        <v>43752</v>
      </c>
      <c r="L267" s="388">
        <v>43745</v>
      </c>
      <c r="M267" s="75" t="s">
        <v>333</v>
      </c>
      <c r="N267" s="45" t="s">
        <v>380</v>
      </c>
    </row>
    <row r="268" spans="1:14" ht="45">
      <c r="A268" s="110" t="s">
        <v>1015</v>
      </c>
      <c r="B268" s="110" t="s">
        <v>1016</v>
      </c>
      <c r="C268" s="110" t="s">
        <v>1016</v>
      </c>
      <c r="D268" s="110" t="s">
        <v>345</v>
      </c>
      <c r="E268" s="110" t="s">
        <v>346</v>
      </c>
      <c r="F268" s="110" t="s">
        <v>347</v>
      </c>
      <c r="G268" s="110" t="s">
        <v>348</v>
      </c>
      <c r="H268" s="52" t="s">
        <v>332</v>
      </c>
      <c r="I268" s="46">
        <v>43840</v>
      </c>
      <c r="J268" s="46" t="s">
        <v>957</v>
      </c>
      <c r="K268" s="46">
        <v>43798</v>
      </c>
      <c r="L268" s="301">
        <v>43791</v>
      </c>
      <c r="M268" s="110" t="s">
        <v>349</v>
      </c>
      <c r="N268" s="52" t="s">
        <v>423</v>
      </c>
    </row>
    <row r="269" spans="1:14" ht="45">
      <c r="A269" s="52" t="s">
        <v>1018</v>
      </c>
      <c r="B269" s="52" t="s">
        <v>1019</v>
      </c>
      <c r="C269" s="52" t="s">
        <v>1019</v>
      </c>
      <c r="D269" s="52" t="s">
        <v>345</v>
      </c>
      <c r="E269" s="52" t="s">
        <v>346</v>
      </c>
      <c r="F269" s="52" t="s">
        <v>347</v>
      </c>
      <c r="G269" s="52" t="s">
        <v>348</v>
      </c>
      <c r="H269" s="52" t="s">
        <v>332</v>
      </c>
      <c r="I269" s="46">
        <v>43840</v>
      </c>
      <c r="J269" s="46" t="s">
        <v>957</v>
      </c>
      <c r="K269" s="46">
        <v>43798</v>
      </c>
      <c r="L269" s="46">
        <v>43791</v>
      </c>
      <c r="M269" s="52" t="s">
        <v>349</v>
      </c>
      <c r="N269" s="52" t="s">
        <v>354</v>
      </c>
    </row>
    <row r="270" spans="1:14" ht="45">
      <c r="A270" s="52" t="s">
        <v>1047</v>
      </c>
      <c r="B270" s="52" t="s">
        <v>1048</v>
      </c>
      <c r="C270" s="52" t="s">
        <v>1048</v>
      </c>
      <c r="D270" s="52" t="s">
        <v>345</v>
      </c>
      <c r="E270" s="52" t="s">
        <v>346</v>
      </c>
      <c r="F270" s="52" t="s">
        <v>347</v>
      </c>
      <c r="G270" s="52" t="s">
        <v>348</v>
      </c>
      <c r="H270" s="52" t="s">
        <v>332</v>
      </c>
      <c r="I270" s="46">
        <v>43843</v>
      </c>
      <c r="J270" s="46" t="s">
        <v>1024</v>
      </c>
      <c r="K270" s="46">
        <v>43791</v>
      </c>
      <c r="L270" s="46">
        <f>K270-7</f>
        <v>43784</v>
      </c>
      <c r="M270" s="52" t="s">
        <v>1038</v>
      </c>
      <c r="N270" s="52" t="s">
        <v>376</v>
      </c>
    </row>
    <row r="271" spans="1:14" ht="45">
      <c r="A271" s="52" t="s">
        <v>1049</v>
      </c>
      <c r="B271" s="52" t="s">
        <v>1050</v>
      </c>
      <c r="C271" s="52" t="s">
        <v>1050</v>
      </c>
      <c r="D271" s="52" t="s">
        <v>345</v>
      </c>
      <c r="E271" s="52" t="s">
        <v>346</v>
      </c>
      <c r="F271" s="52" t="s">
        <v>347</v>
      </c>
      <c r="G271" s="52" t="s">
        <v>348</v>
      </c>
      <c r="H271" s="52" t="s">
        <v>332</v>
      </c>
      <c r="I271" s="46">
        <v>43843</v>
      </c>
      <c r="J271" s="46" t="s">
        <v>1024</v>
      </c>
      <c r="K271" s="46">
        <v>43791</v>
      </c>
      <c r="L271" s="46">
        <f>K271-7</f>
        <v>43784</v>
      </c>
      <c r="M271" s="52" t="s">
        <v>1038</v>
      </c>
      <c r="N271" s="52" t="s">
        <v>413</v>
      </c>
    </row>
    <row r="272" spans="1:14" ht="45">
      <c r="A272" s="52" t="s">
        <v>1022</v>
      </c>
      <c r="B272" s="52" t="s">
        <v>1023</v>
      </c>
      <c r="C272" s="52" t="s">
        <v>1023</v>
      </c>
      <c r="D272" s="52" t="s">
        <v>345</v>
      </c>
      <c r="E272" s="52" t="s">
        <v>3385</v>
      </c>
      <c r="F272" s="52" t="s">
        <v>330</v>
      </c>
      <c r="G272" s="52" t="s">
        <v>385</v>
      </c>
      <c r="H272" s="52" t="s">
        <v>332</v>
      </c>
      <c r="I272" s="46">
        <v>43846</v>
      </c>
      <c r="J272" s="46" t="s">
        <v>1024</v>
      </c>
      <c r="K272" s="46">
        <v>43818</v>
      </c>
      <c r="L272" s="46">
        <v>43811</v>
      </c>
      <c r="M272" s="109" t="s">
        <v>349</v>
      </c>
      <c r="N272" s="52" t="s">
        <v>354</v>
      </c>
    </row>
    <row r="273" spans="1:14" ht="30">
      <c r="A273" s="52" t="s">
        <v>1020</v>
      </c>
      <c r="B273" s="52" t="s">
        <v>1021</v>
      </c>
      <c r="C273" s="52" t="s">
        <v>1021</v>
      </c>
      <c r="D273" s="52" t="s">
        <v>357</v>
      </c>
      <c r="E273" s="52" t="s">
        <v>358</v>
      </c>
      <c r="F273" s="52" t="s">
        <v>359</v>
      </c>
      <c r="G273" s="52" t="s">
        <v>612</v>
      </c>
      <c r="H273" s="52" t="s">
        <v>332</v>
      </c>
      <c r="I273" s="46">
        <v>43847</v>
      </c>
      <c r="J273" s="46">
        <v>43861</v>
      </c>
      <c r="K273" s="46">
        <v>43801</v>
      </c>
      <c r="L273" s="46">
        <v>43794</v>
      </c>
      <c r="M273" s="109" t="s">
        <v>333</v>
      </c>
      <c r="N273" s="52" t="s">
        <v>380</v>
      </c>
    </row>
    <row r="274" spans="1:14" ht="30">
      <c r="A274" s="66" t="s">
        <v>1912</v>
      </c>
      <c r="B274" s="52" t="s">
        <v>1025</v>
      </c>
      <c r="C274" s="52" t="s">
        <v>1025</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1914</v>
      </c>
      <c r="B275" s="52" t="s">
        <v>1034</v>
      </c>
      <c r="C275" s="52" t="s">
        <v>1034</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1967</v>
      </c>
      <c r="B276" s="52" t="s">
        <v>1035</v>
      </c>
      <c r="C276" s="52" t="s">
        <v>1035</v>
      </c>
      <c r="D276" s="52" t="s">
        <v>357</v>
      </c>
      <c r="E276" s="52" t="s">
        <v>358</v>
      </c>
      <c r="F276" s="52" t="s">
        <v>359</v>
      </c>
      <c r="G276" s="52" t="s">
        <v>559</v>
      </c>
      <c r="H276" s="52" t="s">
        <v>332</v>
      </c>
      <c r="I276" s="46">
        <v>43850</v>
      </c>
      <c r="J276" s="46" t="s">
        <v>957</v>
      </c>
      <c r="K276" s="46">
        <v>43815</v>
      </c>
      <c r="L276" s="46">
        <v>43808</v>
      </c>
      <c r="M276" s="109" t="s">
        <v>349</v>
      </c>
      <c r="N276" s="52" t="s">
        <v>350</v>
      </c>
    </row>
    <row r="277" spans="1:14" ht="30">
      <c r="A277" s="74" t="s">
        <v>1965</v>
      </c>
      <c r="B277" s="74" t="s">
        <v>1031</v>
      </c>
      <c r="C277" s="74" t="s">
        <v>1031</v>
      </c>
      <c r="D277" s="74" t="s">
        <v>357</v>
      </c>
      <c r="E277" s="74" t="s">
        <v>346</v>
      </c>
      <c r="F277" s="74" t="s">
        <v>359</v>
      </c>
      <c r="G277" s="74" t="s">
        <v>449</v>
      </c>
      <c r="H277" s="74" t="s">
        <v>332</v>
      </c>
      <c r="I277" s="387">
        <v>43853</v>
      </c>
      <c r="J277" s="313">
        <v>44074</v>
      </c>
      <c r="K277" s="387">
        <v>43805</v>
      </c>
      <c r="L277" s="387">
        <v>43798</v>
      </c>
      <c r="M277" s="347" t="s">
        <v>333</v>
      </c>
      <c r="N277" s="74" t="s">
        <v>376</v>
      </c>
    </row>
    <row r="278" spans="1:14" ht="30">
      <c r="A278" s="52" t="s">
        <v>1026</v>
      </c>
      <c r="B278" s="52" t="s">
        <v>1027</v>
      </c>
      <c r="C278" s="52" t="s">
        <v>1027</v>
      </c>
      <c r="D278" s="52" t="s">
        <v>357</v>
      </c>
      <c r="E278" s="52" t="s">
        <v>358</v>
      </c>
      <c r="F278" s="52" t="s">
        <v>359</v>
      </c>
      <c r="G278" s="52" t="s">
        <v>449</v>
      </c>
      <c r="H278" s="52" t="s">
        <v>332</v>
      </c>
      <c r="I278" s="46">
        <v>43853</v>
      </c>
      <c r="J278" s="313">
        <v>44074</v>
      </c>
      <c r="K278" s="46">
        <v>43805</v>
      </c>
      <c r="L278" s="46">
        <v>43798</v>
      </c>
      <c r="M278" s="109" t="s">
        <v>333</v>
      </c>
      <c r="N278" s="52" t="s">
        <v>391</v>
      </c>
    </row>
    <row r="279" spans="1:14" ht="30">
      <c r="A279" s="74" t="s">
        <v>1966</v>
      </c>
      <c r="B279" s="74" t="s">
        <v>1032</v>
      </c>
      <c r="C279" s="74" t="s">
        <v>1032</v>
      </c>
      <c r="D279" s="74" t="s">
        <v>357</v>
      </c>
      <c r="E279" s="74" t="s">
        <v>346</v>
      </c>
      <c r="F279" s="74" t="s">
        <v>359</v>
      </c>
      <c r="G279" s="74" t="s">
        <v>449</v>
      </c>
      <c r="H279" s="74" t="s">
        <v>332</v>
      </c>
      <c r="I279" s="107">
        <v>43853</v>
      </c>
      <c r="J279" s="313">
        <v>44074</v>
      </c>
      <c r="K279" s="107">
        <v>43805</v>
      </c>
      <c r="L279" s="107">
        <v>43798</v>
      </c>
      <c r="M279" s="347" t="s">
        <v>333</v>
      </c>
      <c r="N279" s="74" t="s">
        <v>350</v>
      </c>
    </row>
    <row r="280" spans="1:14" ht="30">
      <c r="A280" s="52" t="s">
        <v>1029</v>
      </c>
      <c r="B280" s="52" t="s">
        <v>1030</v>
      </c>
      <c r="C280" s="52" t="s">
        <v>1030</v>
      </c>
      <c r="D280" s="52" t="s">
        <v>357</v>
      </c>
      <c r="E280" s="52" t="s">
        <v>358</v>
      </c>
      <c r="F280" s="52" t="s">
        <v>359</v>
      </c>
      <c r="G280" s="52" t="s">
        <v>449</v>
      </c>
      <c r="H280" s="52" t="s">
        <v>332</v>
      </c>
      <c r="I280" s="46">
        <v>43853</v>
      </c>
      <c r="J280" s="313">
        <v>44074</v>
      </c>
      <c r="K280" s="46">
        <v>43805</v>
      </c>
      <c r="L280" s="46">
        <v>43798</v>
      </c>
      <c r="M280" s="109" t="s">
        <v>333</v>
      </c>
      <c r="N280" s="52" t="s">
        <v>361</v>
      </c>
    </row>
    <row r="281" spans="1:14" ht="30">
      <c r="A281" s="74" t="s">
        <v>1913</v>
      </c>
      <c r="B281" s="221" t="s">
        <v>1033</v>
      </c>
      <c r="C281" s="221" t="s">
        <v>1033</v>
      </c>
      <c r="D281" s="74" t="s">
        <v>357</v>
      </c>
      <c r="E281" s="74" t="s">
        <v>358</v>
      </c>
      <c r="F281" s="74" t="s">
        <v>359</v>
      </c>
      <c r="G281" s="74" t="s">
        <v>497</v>
      </c>
      <c r="H281" s="74" t="s">
        <v>332</v>
      </c>
      <c r="I281" s="107">
        <v>43885</v>
      </c>
      <c r="J281" s="111">
        <v>43899</v>
      </c>
      <c r="K281" s="107">
        <v>43792</v>
      </c>
      <c r="L281" s="107">
        <f>K281-7</f>
        <v>43785</v>
      </c>
      <c r="M281" s="347" t="s">
        <v>333</v>
      </c>
      <c r="N281" s="74" t="s">
        <v>376</v>
      </c>
    </row>
    <row r="282" spans="1:14" ht="30">
      <c r="A282" s="52" t="s">
        <v>1919</v>
      </c>
      <c r="B282" s="52" t="s">
        <v>1041</v>
      </c>
      <c r="C282" s="52" t="s">
        <v>1041</v>
      </c>
      <c r="D282" s="52" t="s">
        <v>357</v>
      </c>
      <c r="E282" s="52" t="s">
        <v>358</v>
      </c>
      <c r="F282" s="52" t="s">
        <v>359</v>
      </c>
      <c r="G282" s="52" t="s">
        <v>497</v>
      </c>
      <c r="H282" s="52" t="s">
        <v>332</v>
      </c>
      <c r="I282" s="46">
        <v>43887</v>
      </c>
      <c r="J282" s="70">
        <v>43901</v>
      </c>
      <c r="K282" s="46">
        <v>43829</v>
      </c>
      <c r="L282" s="46">
        <v>43822</v>
      </c>
      <c r="M282" s="109" t="s">
        <v>333</v>
      </c>
      <c r="N282" s="52" t="s">
        <v>334</v>
      </c>
    </row>
    <row r="283" spans="1:14" ht="30">
      <c r="A283" s="52" t="s">
        <v>1917</v>
      </c>
      <c r="B283" s="52" t="s">
        <v>1039</v>
      </c>
      <c r="C283" s="52" t="s">
        <v>1039</v>
      </c>
      <c r="D283" s="52" t="s">
        <v>357</v>
      </c>
      <c r="E283" s="52" t="s">
        <v>358</v>
      </c>
      <c r="F283" s="52" t="s">
        <v>359</v>
      </c>
      <c r="G283" s="52" t="s">
        <v>497</v>
      </c>
      <c r="H283" s="52" t="s">
        <v>332</v>
      </c>
      <c r="I283" s="46">
        <v>43890</v>
      </c>
      <c r="J283" s="70">
        <v>43899</v>
      </c>
      <c r="K283" s="46">
        <v>43805</v>
      </c>
      <c r="L283" s="46">
        <f>K283-7</f>
        <v>43798</v>
      </c>
      <c r="M283" s="109" t="s">
        <v>333</v>
      </c>
      <c r="N283" s="52" t="s">
        <v>350</v>
      </c>
    </row>
    <row r="284" spans="1:14" ht="30">
      <c r="A284" s="52" t="s">
        <v>1053</v>
      </c>
      <c r="B284" s="52" t="s">
        <v>2266</v>
      </c>
      <c r="C284" s="52" t="s">
        <v>1054</v>
      </c>
      <c r="D284" s="52" t="s">
        <v>328</v>
      </c>
      <c r="E284" s="52" t="s">
        <v>329</v>
      </c>
      <c r="F284" s="52" t="s">
        <v>330</v>
      </c>
      <c r="G284" s="52" t="s">
        <v>1055</v>
      </c>
      <c r="H284" s="52" t="s">
        <v>332</v>
      </c>
      <c r="I284" s="46">
        <v>43893</v>
      </c>
      <c r="J284" s="46">
        <v>43893</v>
      </c>
      <c r="K284" s="46">
        <v>43850</v>
      </c>
      <c r="L284" s="46">
        <v>43843</v>
      </c>
      <c r="M284" s="52" t="s">
        <v>333</v>
      </c>
      <c r="N284" s="52" t="s">
        <v>413</v>
      </c>
    </row>
    <row r="285" spans="1:14" ht="30">
      <c r="A285" s="74" t="s">
        <v>1915</v>
      </c>
      <c r="B285" s="74" t="s">
        <v>1036</v>
      </c>
      <c r="C285" s="74" t="s">
        <v>1036</v>
      </c>
      <c r="D285" s="74" t="s">
        <v>357</v>
      </c>
      <c r="E285" s="74" t="s">
        <v>358</v>
      </c>
      <c r="F285" s="74" t="s">
        <v>359</v>
      </c>
      <c r="G285" s="74" t="s">
        <v>497</v>
      </c>
      <c r="H285" s="74" t="s">
        <v>332</v>
      </c>
      <c r="I285" s="107">
        <v>43893</v>
      </c>
      <c r="J285" s="111">
        <v>43907</v>
      </c>
      <c r="K285" s="107">
        <v>43796</v>
      </c>
      <c r="L285" s="107">
        <f>K285-7</f>
        <v>43789</v>
      </c>
      <c r="M285" s="74" t="s">
        <v>333</v>
      </c>
      <c r="N285" s="74" t="s">
        <v>380</v>
      </c>
    </row>
    <row r="286" spans="1:14" ht="30">
      <c r="A286" s="74" t="s">
        <v>1916</v>
      </c>
      <c r="B286" s="74" t="s">
        <v>1037</v>
      </c>
      <c r="C286" s="74" t="s">
        <v>1037</v>
      </c>
      <c r="D286" s="74" t="s">
        <v>357</v>
      </c>
      <c r="E286" s="74" t="s">
        <v>358</v>
      </c>
      <c r="F286" s="74" t="s">
        <v>359</v>
      </c>
      <c r="G286" s="74" t="s">
        <v>497</v>
      </c>
      <c r="H286" s="74" t="s">
        <v>332</v>
      </c>
      <c r="I286" s="107">
        <v>43893</v>
      </c>
      <c r="J286" s="172" t="s">
        <v>957</v>
      </c>
      <c r="K286" s="107">
        <v>43796</v>
      </c>
      <c r="L286" s="107">
        <f>K286-7</f>
        <v>43789</v>
      </c>
      <c r="M286" s="74" t="s">
        <v>349</v>
      </c>
      <c r="N286" s="74" t="s">
        <v>380</v>
      </c>
    </row>
    <row r="287" spans="1:14" ht="30">
      <c r="A287" s="52" t="s">
        <v>1920</v>
      </c>
      <c r="B287" s="52" t="s">
        <v>1042</v>
      </c>
      <c r="C287" s="52" t="s">
        <v>1042</v>
      </c>
      <c r="D287" s="52" t="s">
        <v>357</v>
      </c>
      <c r="E287" s="52" t="s">
        <v>358</v>
      </c>
      <c r="F287" s="52" t="s">
        <v>359</v>
      </c>
      <c r="G287" s="52" t="s">
        <v>446</v>
      </c>
      <c r="H287" s="52" t="s">
        <v>332</v>
      </c>
      <c r="I287" s="108">
        <v>43896</v>
      </c>
      <c r="J287" s="223">
        <v>43910</v>
      </c>
      <c r="K287" s="108">
        <v>43836</v>
      </c>
      <c r="L287" s="108">
        <v>43829</v>
      </c>
      <c r="M287" s="109" t="s">
        <v>1087</v>
      </c>
      <c r="N287" s="52" t="s">
        <v>354</v>
      </c>
    </row>
    <row r="288" spans="1:14" ht="30">
      <c r="A288" s="52" t="s">
        <v>1918</v>
      </c>
      <c r="B288" s="52" t="s">
        <v>1040</v>
      </c>
      <c r="C288" s="52" t="s">
        <v>1040</v>
      </c>
      <c r="D288" s="52" t="s">
        <v>357</v>
      </c>
      <c r="E288" s="52" t="s">
        <v>358</v>
      </c>
      <c r="F288" s="52" t="s">
        <v>359</v>
      </c>
      <c r="G288" s="52" t="s">
        <v>497</v>
      </c>
      <c r="H288" s="52" t="s">
        <v>332</v>
      </c>
      <c r="I288" s="46">
        <v>43896</v>
      </c>
      <c r="J288" s="70">
        <v>43910</v>
      </c>
      <c r="K288" s="46">
        <v>43829</v>
      </c>
      <c r="L288" s="46">
        <v>43822</v>
      </c>
      <c r="M288" s="109" t="s">
        <v>333</v>
      </c>
      <c r="N288" s="52" t="s">
        <v>334</v>
      </c>
    </row>
    <row r="289" spans="1:14" ht="45">
      <c r="A289" s="52" t="s">
        <v>1059</v>
      </c>
      <c r="B289" s="52" t="s">
        <v>1060</v>
      </c>
      <c r="C289" s="52" t="s">
        <v>1060</v>
      </c>
      <c r="D289" s="52" t="s">
        <v>345</v>
      </c>
      <c r="E289" s="52" t="s">
        <v>346</v>
      </c>
      <c r="F289" s="52" t="s">
        <v>347</v>
      </c>
      <c r="G289" s="52" t="s">
        <v>348</v>
      </c>
      <c r="H289" s="52" t="s">
        <v>332</v>
      </c>
      <c r="I289" s="46">
        <v>43896</v>
      </c>
      <c r="J289" s="46" t="s">
        <v>1024</v>
      </c>
      <c r="K289" s="46">
        <v>43875</v>
      </c>
      <c r="L289" s="46">
        <v>43868</v>
      </c>
      <c r="M289" s="109" t="s">
        <v>1038</v>
      </c>
      <c r="N289" s="52" t="s">
        <v>380</v>
      </c>
    </row>
    <row r="290" spans="1:14" ht="45">
      <c r="A290" s="52" t="s">
        <v>1061</v>
      </c>
      <c r="B290" s="52" t="s">
        <v>1062</v>
      </c>
      <c r="C290" s="52" t="s">
        <v>1062</v>
      </c>
      <c r="D290" s="52" t="s">
        <v>345</v>
      </c>
      <c r="E290" s="52" t="s">
        <v>346</v>
      </c>
      <c r="F290" s="52" t="s">
        <v>347</v>
      </c>
      <c r="G290" s="52" t="s">
        <v>348</v>
      </c>
      <c r="H290" s="52" t="s">
        <v>332</v>
      </c>
      <c r="I290" s="46">
        <v>43896</v>
      </c>
      <c r="J290" s="46" t="s">
        <v>1024</v>
      </c>
      <c r="K290" s="46">
        <v>43875</v>
      </c>
      <c r="L290" s="46">
        <v>43868</v>
      </c>
      <c r="M290" s="109" t="s">
        <v>1038</v>
      </c>
      <c r="N290" s="52" t="s">
        <v>350</v>
      </c>
    </row>
    <row r="291" spans="1:14" ht="45">
      <c r="A291" s="52" t="s">
        <v>1063</v>
      </c>
      <c r="B291" s="52" t="s">
        <v>1064</v>
      </c>
      <c r="C291" s="52" t="s">
        <v>1064</v>
      </c>
      <c r="D291" s="52" t="s">
        <v>328</v>
      </c>
      <c r="E291" s="52" t="s">
        <v>3385</v>
      </c>
      <c r="F291" s="52" t="s">
        <v>330</v>
      </c>
      <c r="G291" s="85" t="s">
        <v>3318</v>
      </c>
      <c r="H291" s="52" t="s">
        <v>332</v>
      </c>
      <c r="I291" s="46">
        <v>43898</v>
      </c>
      <c r="J291" s="46" t="s">
        <v>1024</v>
      </c>
      <c r="K291" s="46">
        <v>43884</v>
      </c>
      <c r="L291" s="108">
        <v>43877</v>
      </c>
      <c r="M291" s="109" t="s">
        <v>349</v>
      </c>
      <c r="N291" s="52" t="s">
        <v>334</v>
      </c>
    </row>
    <row r="292" spans="1:14" ht="45">
      <c r="A292" s="52" t="s">
        <v>1066</v>
      </c>
      <c r="B292" s="52" t="s">
        <v>1067</v>
      </c>
      <c r="C292" s="52" t="s">
        <v>1067</v>
      </c>
      <c r="D292" s="52" t="s">
        <v>328</v>
      </c>
      <c r="E292" s="52" t="s">
        <v>3385</v>
      </c>
      <c r="F292" s="52" t="s">
        <v>330</v>
      </c>
      <c r="G292" s="85" t="s">
        <v>3318</v>
      </c>
      <c r="H292" s="52" t="s">
        <v>332</v>
      </c>
      <c r="I292" s="46">
        <v>43898</v>
      </c>
      <c r="J292" s="46" t="s">
        <v>1024</v>
      </c>
      <c r="K292" s="46">
        <v>43884</v>
      </c>
      <c r="L292" s="108">
        <v>43877</v>
      </c>
      <c r="M292" s="109" t="s">
        <v>349</v>
      </c>
      <c r="N292" s="52" t="s">
        <v>391</v>
      </c>
    </row>
    <row r="293" spans="1:14" ht="30">
      <c r="A293" s="52" t="s">
        <v>1924</v>
      </c>
      <c r="B293" s="52" t="s">
        <v>1046</v>
      </c>
      <c r="C293" s="52" t="s">
        <v>1046</v>
      </c>
      <c r="D293" s="52" t="s">
        <v>357</v>
      </c>
      <c r="E293" s="52" t="s">
        <v>358</v>
      </c>
      <c r="F293" s="52" t="s">
        <v>359</v>
      </c>
      <c r="G293" s="52" t="s">
        <v>446</v>
      </c>
      <c r="H293" s="52" t="s">
        <v>332</v>
      </c>
      <c r="I293" s="46">
        <v>43899</v>
      </c>
      <c r="J293" s="70">
        <v>43913</v>
      </c>
      <c r="K293" s="46">
        <v>43843</v>
      </c>
      <c r="L293" s="108">
        <v>43836</v>
      </c>
      <c r="M293" s="109" t="s">
        <v>1087</v>
      </c>
      <c r="N293" s="52" t="s">
        <v>391</v>
      </c>
    </row>
    <row r="294" spans="1:14" ht="30">
      <c r="A294" s="52" t="s">
        <v>1922</v>
      </c>
      <c r="B294" s="52" t="s">
        <v>1044</v>
      </c>
      <c r="C294" s="52" t="s">
        <v>1044</v>
      </c>
      <c r="D294" s="52" t="s">
        <v>357</v>
      </c>
      <c r="E294" s="52" t="s">
        <v>358</v>
      </c>
      <c r="F294" s="52" t="s">
        <v>359</v>
      </c>
      <c r="G294" s="52" t="s">
        <v>571</v>
      </c>
      <c r="H294" s="52" t="s">
        <v>332</v>
      </c>
      <c r="I294" s="46">
        <v>43903</v>
      </c>
      <c r="J294" s="59" t="s">
        <v>1024</v>
      </c>
      <c r="K294" s="46">
        <v>43843</v>
      </c>
      <c r="L294" s="108">
        <v>43836</v>
      </c>
      <c r="M294" s="109" t="s">
        <v>349</v>
      </c>
      <c r="N294" s="52" t="s">
        <v>423</v>
      </c>
    </row>
    <row r="295" spans="1:14" ht="30">
      <c r="A295" s="52" t="s">
        <v>1923</v>
      </c>
      <c r="B295" s="52" t="s">
        <v>1045</v>
      </c>
      <c r="C295" s="52" t="s">
        <v>1045</v>
      </c>
      <c r="D295" s="52" t="s">
        <v>357</v>
      </c>
      <c r="E295" s="52" t="s">
        <v>358</v>
      </c>
      <c r="F295" s="52" t="s">
        <v>359</v>
      </c>
      <c r="G295" s="52" t="s">
        <v>571</v>
      </c>
      <c r="H295" s="52" t="s">
        <v>332</v>
      </c>
      <c r="I295" s="46">
        <v>43903</v>
      </c>
      <c r="J295" s="59" t="s">
        <v>1024</v>
      </c>
      <c r="K295" s="46">
        <v>43843</v>
      </c>
      <c r="L295" s="108">
        <v>43836</v>
      </c>
      <c r="M295" s="109" t="s">
        <v>349</v>
      </c>
      <c r="N295" s="52" t="s">
        <v>423</v>
      </c>
    </row>
    <row r="296" spans="1:14" ht="45">
      <c r="A296" s="52" t="s">
        <v>1070</v>
      </c>
      <c r="B296" s="52" t="s">
        <v>1071</v>
      </c>
      <c r="C296" s="52" t="s">
        <v>1071</v>
      </c>
      <c r="D296" s="52" t="s">
        <v>345</v>
      </c>
      <c r="E296" s="52" t="s">
        <v>346</v>
      </c>
      <c r="F296" s="52" t="s">
        <v>347</v>
      </c>
      <c r="G296" s="52" t="s">
        <v>348</v>
      </c>
      <c r="H296" s="52" t="s">
        <v>332</v>
      </c>
      <c r="I296" s="46">
        <v>43903</v>
      </c>
      <c r="J296" s="46" t="s">
        <v>1024</v>
      </c>
      <c r="K296" s="46">
        <v>43882</v>
      </c>
      <c r="L296" s="46">
        <v>43875</v>
      </c>
      <c r="M296" s="109" t="s">
        <v>1038</v>
      </c>
      <c r="N296" s="52" t="s">
        <v>361</v>
      </c>
    </row>
    <row r="297" spans="1:14" ht="45">
      <c r="A297" s="52" t="s">
        <v>1072</v>
      </c>
      <c r="B297" s="52" t="s">
        <v>1073</v>
      </c>
      <c r="C297" s="52" t="s">
        <v>1073</v>
      </c>
      <c r="D297" s="52" t="s">
        <v>345</v>
      </c>
      <c r="E297" s="52" t="s">
        <v>346</v>
      </c>
      <c r="F297" s="52" t="s">
        <v>347</v>
      </c>
      <c r="G297" s="52" t="s">
        <v>348</v>
      </c>
      <c r="H297" s="52" t="s">
        <v>332</v>
      </c>
      <c r="I297" s="46">
        <v>43903</v>
      </c>
      <c r="J297" s="46" t="s">
        <v>1024</v>
      </c>
      <c r="K297" s="46">
        <v>43882</v>
      </c>
      <c r="L297" s="108">
        <v>43875</v>
      </c>
      <c r="M297" s="109" t="s">
        <v>1038</v>
      </c>
      <c r="N297" s="52" t="s">
        <v>361</v>
      </c>
    </row>
    <row r="298" spans="1:14" ht="45">
      <c r="A298" s="52" t="s">
        <v>1943</v>
      </c>
      <c r="B298" s="52" t="s">
        <v>1941</v>
      </c>
      <c r="C298" s="52" t="s">
        <v>1942</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1921</v>
      </c>
      <c r="B299" s="52" t="s">
        <v>1043</v>
      </c>
      <c r="C299" s="52" t="s">
        <v>1043</v>
      </c>
      <c r="D299" s="52" t="s">
        <v>357</v>
      </c>
      <c r="E299" s="52" t="s">
        <v>358</v>
      </c>
      <c r="F299" s="52" t="s">
        <v>359</v>
      </c>
      <c r="G299" s="52" t="s">
        <v>446</v>
      </c>
      <c r="H299" s="52" t="s">
        <v>332</v>
      </c>
      <c r="I299" s="46">
        <v>43908</v>
      </c>
      <c r="J299" s="70">
        <v>43922</v>
      </c>
      <c r="K299" s="46">
        <v>43836</v>
      </c>
      <c r="L299" s="108">
        <v>43829</v>
      </c>
      <c r="M299" s="109" t="s">
        <v>1087</v>
      </c>
      <c r="N299" s="52" t="s">
        <v>354</v>
      </c>
    </row>
    <row r="300" spans="1:14" ht="45">
      <c r="A300" s="52" t="s">
        <v>2088</v>
      </c>
      <c r="B300" s="52" t="s">
        <v>2011</v>
      </c>
      <c r="C300" s="52" t="s">
        <v>2011</v>
      </c>
      <c r="D300" s="52" t="s">
        <v>345</v>
      </c>
      <c r="E300" s="52" t="s">
        <v>346</v>
      </c>
      <c r="F300" s="52" t="s">
        <v>347</v>
      </c>
      <c r="G300" s="52" t="s">
        <v>348</v>
      </c>
      <c r="H300" s="52" t="s">
        <v>332</v>
      </c>
      <c r="I300" s="46">
        <v>43917</v>
      </c>
      <c r="J300" s="46" t="s">
        <v>1024</v>
      </c>
      <c r="K300" s="113">
        <v>43871</v>
      </c>
      <c r="L300" s="108">
        <f>K300-7</f>
        <v>43864</v>
      </c>
      <c r="M300" s="109" t="s">
        <v>349</v>
      </c>
      <c r="N300" s="52" t="s">
        <v>354</v>
      </c>
    </row>
    <row r="301" spans="1:14" ht="30">
      <c r="A301" s="170" t="s">
        <v>1928</v>
      </c>
      <c r="B301" s="170" t="s">
        <v>1079</v>
      </c>
      <c r="C301" s="170" t="s">
        <v>1079</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1927</v>
      </c>
      <c r="B302" s="170" t="s">
        <v>1078</v>
      </c>
      <c r="C302" s="170" t="s">
        <v>1078</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1929</v>
      </c>
      <c r="B303" s="170" t="s">
        <v>1083</v>
      </c>
      <c r="C303" s="170" t="s">
        <v>1083</v>
      </c>
      <c r="D303" s="52" t="s">
        <v>357</v>
      </c>
      <c r="E303" s="52" t="s">
        <v>358</v>
      </c>
      <c r="F303" s="52" t="s">
        <v>359</v>
      </c>
      <c r="G303" s="170" t="s">
        <v>446</v>
      </c>
      <c r="H303" s="52" t="s">
        <v>332</v>
      </c>
      <c r="I303" s="46">
        <v>43928</v>
      </c>
      <c r="J303" s="46">
        <v>43942</v>
      </c>
      <c r="K303" s="184">
        <v>43889</v>
      </c>
      <c r="L303" s="108">
        <f>K303-7</f>
        <v>43882</v>
      </c>
      <c r="M303" s="109" t="s">
        <v>1087</v>
      </c>
      <c r="N303" s="52" t="s">
        <v>391</v>
      </c>
    </row>
    <row r="304" spans="1:14" ht="30">
      <c r="A304" s="170" t="s">
        <v>1930</v>
      </c>
      <c r="B304" s="52" t="s">
        <v>1084</v>
      </c>
      <c r="C304" s="52" t="s">
        <v>1084</v>
      </c>
      <c r="D304" s="52" t="s">
        <v>357</v>
      </c>
      <c r="E304" s="52" t="s">
        <v>358</v>
      </c>
      <c r="F304" s="52" t="s">
        <v>359</v>
      </c>
      <c r="G304" s="52" t="s">
        <v>446</v>
      </c>
      <c r="H304" s="52" t="s">
        <v>332</v>
      </c>
      <c r="I304" s="46">
        <v>43928</v>
      </c>
      <c r="J304" s="46">
        <v>43942</v>
      </c>
      <c r="K304" s="46">
        <v>43889</v>
      </c>
      <c r="L304" s="108">
        <f>K304-7</f>
        <v>43882</v>
      </c>
      <c r="M304" s="116" t="s">
        <v>1087</v>
      </c>
      <c r="N304" s="52" t="s">
        <v>391</v>
      </c>
    </row>
    <row r="305" spans="1:14" ht="45">
      <c r="A305" s="170" t="s">
        <v>1080</v>
      </c>
      <c r="B305" s="52" t="s">
        <v>1081</v>
      </c>
      <c r="C305" s="52" t="s">
        <v>1081</v>
      </c>
      <c r="D305" s="52" t="s">
        <v>345</v>
      </c>
      <c r="E305" s="52" t="s">
        <v>793</v>
      </c>
      <c r="F305" s="52" t="s">
        <v>347</v>
      </c>
      <c r="G305" s="52" t="s">
        <v>971</v>
      </c>
      <c r="H305" s="52" t="s">
        <v>332</v>
      </c>
      <c r="I305" s="46">
        <v>43928</v>
      </c>
      <c r="J305" s="46">
        <v>43928</v>
      </c>
      <c r="K305" s="46">
        <v>43875</v>
      </c>
      <c r="L305" s="108">
        <f>K305-7</f>
        <v>43868</v>
      </c>
      <c r="M305" s="116" t="s">
        <v>333</v>
      </c>
      <c r="N305" s="52" t="s">
        <v>423</v>
      </c>
    </row>
    <row r="306" spans="1:14" ht="30">
      <c r="A306" s="170" t="s">
        <v>1931</v>
      </c>
      <c r="B306" s="52" t="s">
        <v>1094</v>
      </c>
      <c r="C306" s="52" t="s">
        <v>1094</v>
      </c>
      <c r="D306" s="52" t="s">
        <v>357</v>
      </c>
      <c r="E306" s="52" t="s">
        <v>358</v>
      </c>
      <c r="F306" s="52" t="s">
        <v>359</v>
      </c>
      <c r="G306" s="52" t="s">
        <v>446</v>
      </c>
      <c r="H306" s="52" t="s">
        <v>332</v>
      </c>
      <c r="I306" s="46">
        <v>43934</v>
      </c>
      <c r="J306" s="46">
        <v>43948</v>
      </c>
      <c r="K306" s="46">
        <v>43889</v>
      </c>
      <c r="L306" s="108">
        <f>K306-7</f>
        <v>43882</v>
      </c>
      <c r="M306" s="109" t="s">
        <v>1087</v>
      </c>
      <c r="N306" s="52" t="s">
        <v>376</v>
      </c>
    </row>
    <row r="307" spans="1:14" ht="30">
      <c r="A307" s="293" t="s">
        <v>1925</v>
      </c>
      <c r="B307" s="52" t="s">
        <v>1051</v>
      </c>
      <c r="C307" s="52" t="s">
        <v>1051</v>
      </c>
      <c r="D307" s="52" t="s">
        <v>357</v>
      </c>
      <c r="E307" s="52" t="s">
        <v>358</v>
      </c>
      <c r="F307" s="52" t="s">
        <v>359</v>
      </c>
      <c r="G307" s="52" t="s">
        <v>497</v>
      </c>
      <c r="H307" s="52" t="s">
        <v>332</v>
      </c>
      <c r="I307" s="70">
        <v>43934</v>
      </c>
      <c r="J307" s="70" t="s">
        <v>957</v>
      </c>
      <c r="K307" s="46">
        <v>43847</v>
      </c>
      <c r="L307" s="108">
        <v>43840</v>
      </c>
      <c r="M307" s="347" t="s">
        <v>1038</v>
      </c>
      <c r="N307" s="52" t="s">
        <v>350</v>
      </c>
    </row>
    <row r="308" spans="1:14" ht="30">
      <c r="A308" s="170" t="s">
        <v>1074</v>
      </c>
      <c r="B308" s="52" t="s">
        <v>1075</v>
      </c>
      <c r="C308" s="52" t="s">
        <v>1075</v>
      </c>
      <c r="D308" s="52" t="s">
        <v>357</v>
      </c>
      <c r="E308" s="52" t="s">
        <v>358</v>
      </c>
      <c r="F308" s="52" t="s">
        <v>359</v>
      </c>
      <c r="G308" s="52" t="s">
        <v>571</v>
      </c>
      <c r="H308" s="52" t="s">
        <v>332</v>
      </c>
      <c r="I308" s="46">
        <v>43934</v>
      </c>
      <c r="J308" s="70">
        <f>I308+14</f>
        <v>43948</v>
      </c>
      <c r="K308" s="46">
        <v>43857</v>
      </c>
      <c r="L308" s="108">
        <v>43850</v>
      </c>
      <c r="M308" s="109" t="s">
        <v>333</v>
      </c>
      <c r="N308" s="52" t="s">
        <v>376</v>
      </c>
    </row>
    <row r="309" spans="1:14" ht="30">
      <c r="A309" s="170" t="s">
        <v>1095</v>
      </c>
      <c r="B309" s="52" t="s">
        <v>1096</v>
      </c>
      <c r="C309" s="52" t="s">
        <v>1096</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1097</v>
      </c>
      <c r="B310" s="52" t="s">
        <v>1098</v>
      </c>
      <c r="C310" s="52" t="s">
        <v>1098</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1105</v>
      </c>
      <c r="B311" s="52" t="s">
        <v>1106</v>
      </c>
      <c r="C311" s="52" t="s">
        <v>1106</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1103</v>
      </c>
      <c r="B312" s="52" t="s">
        <v>1104</v>
      </c>
      <c r="C312" s="52" t="s">
        <v>1104</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1963</v>
      </c>
      <c r="B313" s="52" t="s">
        <v>1107</v>
      </c>
      <c r="C313" s="52" t="s">
        <v>1107</v>
      </c>
      <c r="D313" s="52" t="s">
        <v>357</v>
      </c>
      <c r="E313" s="52" t="s">
        <v>346</v>
      </c>
      <c r="F313" s="52" t="s">
        <v>359</v>
      </c>
      <c r="G313" s="52" t="s">
        <v>1086</v>
      </c>
      <c r="H313" s="52" t="s">
        <v>332</v>
      </c>
      <c r="I313" s="70">
        <v>43934</v>
      </c>
      <c r="J313" s="70">
        <v>43948</v>
      </c>
      <c r="K313" s="70">
        <v>43910</v>
      </c>
      <c r="L313" s="108">
        <v>43896</v>
      </c>
      <c r="M313" s="116" t="s">
        <v>1087</v>
      </c>
      <c r="N313" s="52" t="s">
        <v>334</v>
      </c>
    </row>
    <row r="314" spans="1:14" ht="30">
      <c r="A314" s="170" t="s">
        <v>1932</v>
      </c>
      <c r="B314" s="52" t="s">
        <v>1110</v>
      </c>
      <c r="C314" s="52" t="s">
        <v>1110</v>
      </c>
      <c r="D314" s="52" t="s">
        <v>357</v>
      </c>
      <c r="E314" s="52" t="s">
        <v>358</v>
      </c>
      <c r="F314" s="52" t="s">
        <v>359</v>
      </c>
      <c r="G314" s="52" t="s">
        <v>559</v>
      </c>
      <c r="H314" s="52" t="s">
        <v>332</v>
      </c>
      <c r="I314" s="65">
        <v>43936</v>
      </c>
      <c r="J314" s="163" t="s">
        <v>1024</v>
      </c>
      <c r="K314" s="46">
        <v>43900</v>
      </c>
      <c r="L314" s="108">
        <f>K314-7</f>
        <v>43893</v>
      </c>
      <c r="M314" s="116" t="s">
        <v>1038</v>
      </c>
      <c r="N314" s="52" t="s">
        <v>413</v>
      </c>
    </row>
    <row r="315" spans="1:14" ht="30">
      <c r="A315" s="193" t="s">
        <v>2106</v>
      </c>
      <c r="B315" s="61" t="s">
        <v>2101</v>
      </c>
      <c r="C315" s="61" t="s">
        <v>2101</v>
      </c>
      <c r="D315" s="62" t="s">
        <v>357</v>
      </c>
      <c r="E315" s="62" t="s">
        <v>346</v>
      </c>
      <c r="F315" s="52" t="s">
        <v>359</v>
      </c>
      <c r="G315" s="61" t="s">
        <v>462</v>
      </c>
      <c r="H315" s="153" t="s">
        <v>332</v>
      </c>
      <c r="I315" s="198">
        <v>43936</v>
      </c>
      <c r="J315" s="162" t="s">
        <v>957</v>
      </c>
      <c r="K315" s="112">
        <v>43894</v>
      </c>
      <c r="L315" s="389">
        <f>K315-7</f>
        <v>43887</v>
      </c>
      <c r="M315" s="349" t="s">
        <v>349</v>
      </c>
      <c r="N315" s="52" t="s">
        <v>413</v>
      </c>
    </row>
    <row r="316" spans="1:14" ht="30">
      <c r="A316" s="170" t="s">
        <v>1068</v>
      </c>
      <c r="B316" s="52" t="s">
        <v>1069</v>
      </c>
      <c r="C316" s="52" t="s">
        <v>1069</v>
      </c>
      <c r="D316" s="52" t="s">
        <v>357</v>
      </c>
      <c r="E316" s="52" t="s">
        <v>358</v>
      </c>
      <c r="F316" s="52" t="s">
        <v>359</v>
      </c>
      <c r="G316" s="52" t="s">
        <v>571</v>
      </c>
      <c r="H316" s="52" t="s">
        <v>332</v>
      </c>
      <c r="I316" s="46">
        <v>43938</v>
      </c>
      <c r="J316" s="70">
        <f>I316+14</f>
        <v>43952</v>
      </c>
      <c r="K316" s="46">
        <v>43857</v>
      </c>
      <c r="L316" s="108">
        <v>43850</v>
      </c>
      <c r="M316" s="116" t="s">
        <v>333</v>
      </c>
      <c r="N316" s="52" t="s">
        <v>361</v>
      </c>
    </row>
    <row r="317" spans="1:14" ht="30">
      <c r="A317" s="170" t="s">
        <v>1108</v>
      </c>
      <c r="B317" s="52" t="s">
        <v>1109</v>
      </c>
      <c r="C317" s="52" t="s">
        <v>1109</v>
      </c>
      <c r="D317" s="52" t="s">
        <v>357</v>
      </c>
      <c r="E317" s="52" t="s">
        <v>358</v>
      </c>
      <c r="F317" s="52" t="s">
        <v>359</v>
      </c>
      <c r="G317" s="52" t="s">
        <v>559</v>
      </c>
      <c r="H317" s="52" t="s">
        <v>332</v>
      </c>
      <c r="I317" s="46">
        <v>43938</v>
      </c>
      <c r="J317" s="70" t="s">
        <v>1024</v>
      </c>
      <c r="K317" s="46">
        <v>43895</v>
      </c>
      <c r="L317" s="108">
        <f>K317-7</f>
        <v>43888</v>
      </c>
      <c r="M317" s="116" t="s">
        <v>1038</v>
      </c>
      <c r="N317" s="52" t="s">
        <v>350</v>
      </c>
    </row>
    <row r="318" spans="1:14" ht="30">
      <c r="A318" s="170" t="s">
        <v>1076</v>
      </c>
      <c r="B318" s="52" t="s">
        <v>1077</v>
      </c>
      <c r="C318" s="52" t="s">
        <v>1077</v>
      </c>
      <c r="D318" s="52" t="s">
        <v>357</v>
      </c>
      <c r="E318" s="52" t="s">
        <v>358</v>
      </c>
      <c r="F318" s="52" t="s">
        <v>359</v>
      </c>
      <c r="G318" s="52" t="s">
        <v>571</v>
      </c>
      <c r="H318" s="52" t="s">
        <v>332</v>
      </c>
      <c r="I318" s="46">
        <v>43940</v>
      </c>
      <c r="J318" s="70">
        <v>43952</v>
      </c>
      <c r="K318" s="46">
        <v>43857</v>
      </c>
      <c r="L318" s="108">
        <v>43850</v>
      </c>
      <c r="M318" s="116" t="s">
        <v>333</v>
      </c>
      <c r="N318" s="52" t="s">
        <v>376</v>
      </c>
    </row>
    <row r="319" spans="1:14" ht="30">
      <c r="A319" s="170" t="s">
        <v>1111</v>
      </c>
      <c r="B319" s="52" t="s">
        <v>1112</v>
      </c>
      <c r="C319" s="52" t="s">
        <v>1112</v>
      </c>
      <c r="D319" s="52" t="s">
        <v>357</v>
      </c>
      <c r="E319" s="52" t="s">
        <v>358</v>
      </c>
      <c r="F319" s="52" t="s">
        <v>359</v>
      </c>
      <c r="G319" s="52" t="s">
        <v>455</v>
      </c>
      <c r="H319" s="52" t="s">
        <v>332</v>
      </c>
      <c r="I319" s="70">
        <v>43941</v>
      </c>
      <c r="J319" s="70">
        <v>43955</v>
      </c>
      <c r="K319" s="70">
        <v>43896</v>
      </c>
      <c r="L319" s="223">
        <f>K319-7</f>
        <v>43889</v>
      </c>
      <c r="M319" s="116" t="s">
        <v>333</v>
      </c>
      <c r="N319" s="52" t="s">
        <v>380</v>
      </c>
    </row>
    <row r="320" spans="1:14">
      <c r="A320" s="120" t="s">
        <v>2102</v>
      </c>
      <c r="B320" s="45" t="s">
        <v>2097</v>
      </c>
      <c r="C320" s="45" t="s">
        <v>2097</v>
      </c>
      <c r="D320" s="45" t="s">
        <v>357</v>
      </c>
      <c r="E320" s="45" t="s">
        <v>358</v>
      </c>
      <c r="F320" s="45" t="s">
        <v>359</v>
      </c>
      <c r="G320" s="45" t="s">
        <v>497</v>
      </c>
      <c r="H320" s="45"/>
      <c r="I320" s="372">
        <v>43943</v>
      </c>
      <c r="J320" s="372" t="s">
        <v>957</v>
      </c>
      <c r="K320" s="372">
        <v>43901</v>
      </c>
      <c r="L320" s="388">
        <v>43894</v>
      </c>
      <c r="M320" s="47" t="s">
        <v>1038</v>
      </c>
      <c r="N320" s="45" t="s">
        <v>350</v>
      </c>
    </row>
    <row r="321" spans="1:14">
      <c r="A321" s="120" t="s">
        <v>2103</v>
      </c>
      <c r="B321" s="45" t="s">
        <v>2098</v>
      </c>
      <c r="C321" s="45" t="s">
        <v>2098</v>
      </c>
      <c r="D321" s="45" t="s">
        <v>357</v>
      </c>
      <c r="E321" s="45" t="s">
        <v>358</v>
      </c>
      <c r="F321" s="45" t="s">
        <v>359</v>
      </c>
      <c r="G321" s="45" t="s">
        <v>497</v>
      </c>
      <c r="H321" s="45"/>
      <c r="I321" s="372">
        <v>43943</v>
      </c>
      <c r="J321" s="372" t="s">
        <v>957</v>
      </c>
      <c r="K321" s="372">
        <v>43901</v>
      </c>
      <c r="L321" s="388">
        <v>43894</v>
      </c>
      <c r="M321" s="47" t="s">
        <v>1038</v>
      </c>
      <c r="N321" s="45" t="s">
        <v>391</v>
      </c>
    </row>
    <row r="322" spans="1:14" ht="30">
      <c r="A322" s="170" t="s">
        <v>1933</v>
      </c>
      <c r="B322" s="52" t="s">
        <v>1136</v>
      </c>
      <c r="C322" s="52" t="s">
        <v>1136</v>
      </c>
      <c r="D322" s="52" t="s">
        <v>357</v>
      </c>
      <c r="E322" s="52" t="s">
        <v>358</v>
      </c>
      <c r="F322" s="52" t="s">
        <v>359</v>
      </c>
      <c r="G322" s="52" t="s">
        <v>559</v>
      </c>
      <c r="H322" s="52" t="s">
        <v>332</v>
      </c>
      <c r="I322" s="46">
        <v>43945</v>
      </c>
      <c r="J322" s="91" t="s">
        <v>957</v>
      </c>
      <c r="K322" s="46">
        <v>43896</v>
      </c>
      <c r="L322" s="108">
        <f>K322-7</f>
        <v>43889</v>
      </c>
      <c r="M322" s="116" t="s">
        <v>1038</v>
      </c>
      <c r="N322" s="52" t="s">
        <v>380</v>
      </c>
    </row>
    <row r="323" spans="1:14" ht="30">
      <c r="A323" s="170" t="s">
        <v>1099</v>
      </c>
      <c r="B323" s="52" t="s">
        <v>1100</v>
      </c>
      <c r="C323" s="52" t="s">
        <v>1100</v>
      </c>
      <c r="D323" s="52" t="s">
        <v>357</v>
      </c>
      <c r="E323" s="52" t="s">
        <v>346</v>
      </c>
      <c r="F323" s="52" t="s">
        <v>359</v>
      </c>
      <c r="G323" s="52" t="s">
        <v>1086</v>
      </c>
      <c r="H323" s="52" t="s">
        <v>332</v>
      </c>
      <c r="I323" s="46">
        <v>43948</v>
      </c>
      <c r="J323" s="46">
        <v>43962</v>
      </c>
      <c r="K323" s="70" t="s">
        <v>2633</v>
      </c>
      <c r="L323" s="108">
        <v>43892</v>
      </c>
      <c r="M323" s="116" t="s">
        <v>333</v>
      </c>
      <c r="N323" s="52" t="s">
        <v>380</v>
      </c>
    </row>
    <row r="324" spans="1:14" ht="30">
      <c r="A324" s="170" t="s">
        <v>1101</v>
      </c>
      <c r="B324" s="52" t="s">
        <v>1102</v>
      </c>
      <c r="C324" s="52" t="s">
        <v>1102</v>
      </c>
      <c r="D324" s="52" t="s">
        <v>357</v>
      </c>
      <c r="E324" s="52" t="s">
        <v>346</v>
      </c>
      <c r="F324" s="52" t="s">
        <v>359</v>
      </c>
      <c r="G324" s="52" t="s">
        <v>1086</v>
      </c>
      <c r="H324" s="52" t="s">
        <v>332</v>
      </c>
      <c r="I324" s="46">
        <v>43948</v>
      </c>
      <c r="J324" s="46">
        <v>43962</v>
      </c>
      <c r="K324" s="70" t="s">
        <v>2633</v>
      </c>
      <c r="L324" s="108">
        <v>43892</v>
      </c>
      <c r="M324" s="116" t="s">
        <v>333</v>
      </c>
      <c r="N324" s="52" t="s">
        <v>361</v>
      </c>
    </row>
    <row r="325" spans="1:14" ht="30">
      <c r="A325" s="170" t="s">
        <v>1130</v>
      </c>
      <c r="B325" s="52" t="s">
        <v>1131</v>
      </c>
      <c r="C325" s="52" t="s">
        <v>1131</v>
      </c>
      <c r="D325" s="52" t="s">
        <v>357</v>
      </c>
      <c r="E325" s="52" t="s">
        <v>358</v>
      </c>
      <c r="F325" s="52" t="s">
        <v>359</v>
      </c>
      <c r="G325" s="52" t="s">
        <v>559</v>
      </c>
      <c r="H325" s="52" t="s">
        <v>332</v>
      </c>
      <c r="I325" s="46">
        <v>43948</v>
      </c>
      <c r="J325" s="91" t="s">
        <v>957</v>
      </c>
      <c r="K325" s="46">
        <v>43906</v>
      </c>
      <c r="L325" s="108">
        <v>43892</v>
      </c>
      <c r="M325" s="109" t="s">
        <v>349</v>
      </c>
      <c r="N325" s="52" t="s">
        <v>380</v>
      </c>
    </row>
    <row r="326" spans="1:14" ht="30">
      <c r="A326" s="170" t="s">
        <v>1119</v>
      </c>
      <c r="B326" s="52" t="s">
        <v>2670</v>
      </c>
      <c r="C326" s="52" t="s">
        <v>1121</v>
      </c>
      <c r="D326" s="52" t="s">
        <v>328</v>
      </c>
      <c r="E326" s="52" t="s">
        <v>329</v>
      </c>
      <c r="F326" s="52" t="s">
        <v>330</v>
      </c>
      <c r="G326" s="52" t="s">
        <v>1122</v>
      </c>
      <c r="H326" s="52" t="s">
        <v>332</v>
      </c>
      <c r="I326" s="46">
        <v>43949</v>
      </c>
      <c r="J326" s="46">
        <v>43949</v>
      </c>
      <c r="K326" s="46">
        <v>43921</v>
      </c>
      <c r="L326" s="108">
        <v>43913</v>
      </c>
      <c r="M326" s="109" t="s">
        <v>1087</v>
      </c>
      <c r="N326" s="52" t="s">
        <v>334</v>
      </c>
    </row>
    <row r="327" spans="1:14" ht="30">
      <c r="A327" s="170" t="s">
        <v>1123</v>
      </c>
      <c r="B327" s="52" t="s">
        <v>2671</v>
      </c>
      <c r="C327" s="52" t="s">
        <v>1125</v>
      </c>
      <c r="D327" s="52" t="s">
        <v>328</v>
      </c>
      <c r="E327" s="52" t="s">
        <v>329</v>
      </c>
      <c r="F327" s="52" t="s">
        <v>330</v>
      </c>
      <c r="G327" s="52" t="s">
        <v>1122</v>
      </c>
      <c r="H327" s="52" t="s">
        <v>332</v>
      </c>
      <c r="I327" s="46">
        <v>43949</v>
      </c>
      <c r="J327" s="46">
        <v>43949</v>
      </c>
      <c r="K327" s="46">
        <v>43921</v>
      </c>
      <c r="L327" s="108">
        <v>43913</v>
      </c>
      <c r="M327" s="109" t="s">
        <v>1087</v>
      </c>
      <c r="N327" s="52" t="s">
        <v>423</v>
      </c>
    </row>
    <row r="328" spans="1:14" ht="30">
      <c r="A328" s="170" t="s">
        <v>1968</v>
      </c>
      <c r="B328" s="52" t="s">
        <v>1058</v>
      </c>
      <c r="C328" s="52" t="s">
        <v>1058</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1056</v>
      </c>
      <c r="B329" s="52" t="s">
        <v>1057</v>
      </c>
      <c r="C329" s="52" t="s">
        <v>1057</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1088</v>
      </c>
      <c r="B330" s="52" t="s">
        <v>1089</v>
      </c>
      <c r="C330" s="52" t="s">
        <v>1089</v>
      </c>
      <c r="D330" s="52" t="s">
        <v>357</v>
      </c>
      <c r="E330" s="52" t="s">
        <v>346</v>
      </c>
      <c r="F330" s="52" t="s">
        <v>359</v>
      </c>
      <c r="G330" s="52" t="s">
        <v>1086</v>
      </c>
      <c r="H330" s="52" t="s">
        <v>332</v>
      </c>
      <c r="I330" s="46">
        <v>43951</v>
      </c>
      <c r="J330" s="46">
        <v>43965</v>
      </c>
      <c r="K330" s="46">
        <v>43920</v>
      </c>
      <c r="L330" s="108">
        <f>K330-7</f>
        <v>43913</v>
      </c>
      <c r="M330" s="170" t="s">
        <v>333</v>
      </c>
      <c r="N330" s="52" t="s">
        <v>376</v>
      </c>
    </row>
    <row r="331" spans="1:14" ht="30">
      <c r="A331" s="129" t="s">
        <v>2104</v>
      </c>
      <c r="B331" s="155" t="s">
        <v>2099</v>
      </c>
      <c r="C331" s="155" t="s">
        <v>2099</v>
      </c>
      <c r="D331" s="156" t="s">
        <v>357</v>
      </c>
      <c r="E331" s="64" t="s">
        <v>358</v>
      </c>
      <c r="F331" s="64" t="s">
        <v>359</v>
      </c>
      <c r="G331" s="156" t="s">
        <v>497</v>
      </c>
      <c r="H331" s="64" t="s">
        <v>332</v>
      </c>
      <c r="I331" s="131">
        <v>43951</v>
      </c>
      <c r="J331" s="164" t="s">
        <v>957</v>
      </c>
      <c r="K331" s="131">
        <v>43909</v>
      </c>
      <c r="L331" s="538">
        <v>43902</v>
      </c>
      <c r="M331" s="540" t="s">
        <v>1038</v>
      </c>
      <c r="N331" s="64" t="s">
        <v>361</v>
      </c>
    </row>
    <row r="332" spans="1:14" ht="30">
      <c r="A332" s="170" t="s">
        <v>2062</v>
      </c>
      <c r="B332" s="52" t="s">
        <v>2267</v>
      </c>
      <c r="C332" s="52" t="s">
        <v>2069</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2063</v>
      </c>
      <c r="B333" s="52" t="s">
        <v>2267</v>
      </c>
      <c r="C333" s="52" t="s">
        <v>2070</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2052</v>
      </c>
      <c r="B334" s="52" t="s">
        <v>2268</v>
      </c>
      <c r="C334" s="52" t="s">
        <v>2057</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1134</v>
      </c>
      <c r="B335" s="52" t="s">
        <v>2270</v>
      </c>
      <c r="C335" s="52" t="s">
        <v>1135</v>
      </c>
      <c r="D335" s="52" t="s">
        <v>328</v>
      </c>
      <c r="E335" s="52" t="s">
        <v>329</v>
      </c>
      <c r="F335" s="52" t="s">
        <v>330</v>
      </c>
      <c r="G335" s="52" t="s">
        <v>736</v>
      </c>
      <c r="H335" s="52" t="s">
        <v>332</v>
      </c>
      <c r="I335" s="46">
        <v>43956</v>
      </c>
      <c r="J335" s="46">
        <v>43956</v>
      </c>
      <c r="K335" s="46">
        <v>43929</v>
      </c>
      <c r="L335" s="108">
        <v>43922</v>
      </c>
      <c r="M335" s="170" t="s">
        <v>1087</v>
      </c>
      <c r="N335" s="52" t="s">
        <v>391</v>
      </c>
    </row>
    <row r="336" spans="1:14" ht="30">
      <c r="A336" s="170" t="s">
        <v>1137</v>
      </c>
      <c r="B336" s="52" t="s">
        <v>2149</v>
      </c>
      <c r="C336" s="52" t="s">
        <v>1138</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1132</v>
      </c>
      <c r="B337" s="52" t="s">
        <v>2269</v>
      </c>
      <c r="C337" s="52" t="s">
        <v>1133</v>
      </c>
      <c r="D337" s="52" t="s">
        <v>328</v>
      </c>
      <c r="E337" s="52" t="s">
        <v>329</v>
      </c>
      <c r="F337" s="52" t="s">
        <v>330</v>
      </c>
      <c r="G337" s="52" t="s">
        <v>736</v>
      </c>
      <c r="H337" s="52" t="s">
        <v>332</v>
      </c>
      <c r="I337" s="46">
        <v>43956</v>
      </c>
      <c r="J337" s="46">
        <v>43956</v>
      </c>
      <c r="K337" s="46">
        <v>43929</v>
      </c>
      <c r="L337" s="108">
        <v>43922</v>
      </c>
      <c r="M337" s="170" t="s">
        <v>1087</v>
      </c>
      <c r="N337" s="52" t="s">
        <v>361</v>
      </c>
    </row>
    <row r="338" spans="1:14" ht="30">
      <c r="A338" s="170" t="s">
        <v>1092</v>
      </c>
      <c r="B338" s="52" t="s">
        <v>1093</v>
      </c>
      <c r="C338" s="52" t="s">
        <v>1093</v>
      </c>
      <c r="D338" s="52" t="s">
        <v>357</v>
      </c>
      <c r="E338" s="52" t="s">
        <v>346</v>
      </c>
      <c r="F338" s="52" t="s">
        <v>359</v>
      </c>
      <c r="G338" s="52" t="s">
        <v>1086</v>
      </c>
      <c r="H338" s="52" t="s">
        <v>332</v>
      </c>
      <c r="I338" s="46">
        <v>43964</v>
      </c>
      <c r="J338" s="46">
        <v>43977</v>
      </c>
      <c r="K338" s="46">
        <v>43924</v>
      </c>
      <c r="L338" s="108">
        <f>K338-7</f>
        <v>43917</v>
      </c>
      <c r="M338" s="170" t="s">
        <v>333</v>
      </c>
      <c r="N338" s="52" t="s">
        <v>350</v>
      </c>
    </row>
    <row r="339" spans="1:14" ht="30">
      <c r="A339" s="170" t="s">
        <v>2043</v>
      </c>
      <c r="B339" s="52" t="s">
        <v>2273</v>
      </c>
      <c r="C339" s="52" t="s">
        <v>2044</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2046</v>
      </c>
      <c r="B340" s="52" t="s">
        <v>2274</v>
      </c>
      <c r="C340" s="52" t="s">
        <v>2047</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1090</v>
      </c>
      <c r="B341" s="52" t="s">
        <v>1091</v>
      </c>
      <c r="C341" s="52" t="s">
        <v>1091</v>
      </c>
      <c r="D341" s="52" t="s">
        <v>357</v>
      </c>
      <c r="E341" s="52" t="s">
        <v>346</v>
      </c>
      <c r="F341" s="52" t="s">
        <v>359</v>
      </c>
      <c r="G341" s="52" t="s">
        <v>1086</v>
      </c>
      <c r="H341" s="52" t="s">
        <v>332</v>
      </c>
      <c r="I341" s="46">
        <v>43971</v>
      </c>
      <c r="J341" s="184">
        <v>43985</v>
      </c>
      <c r="K341" s="46">
        <v>43955</v>
      </c>
      <c r="L341" s="108">
        <f>K341-7</f>
        <v>43948</v>
      </c>
      <c r="M341" s="109" t="s">
        <v>333</v>
      </c>
      <c r="N341" s="52" t="s">
        <v>376</v>
      </c>
    </row>
    <row r="342" spans="1:14" ht="30">
      <c r="A342" s="170" t="s">
        <v>1113</v>
      </c>
      <c r="B342" s="52" t="s">
        <v>1114</v>
      </c>
      <c r="C342" s="52" t="s">
        <v>1114</v>
      </c>
      <c r="D342" s="52" t="s">
        <v>357</v>
      </c>
      <c r="E342" s="52" t="s">
        <v>358</v>
      </c>
      <c r="F342" s="52" t="s">
        <v>359</v>
      </c>
      <c r="G342" s="52" t="s">
        <v>455</v>
      </c>
      <c r="H342" s="52" t="s">
        <v>332</v>
      </c>
      <c r="I342" s="46">
        <v>43971</v>
      </c>
      <c r="J342" s="184">
        <v>44004</v>
      </c>
      <c r="K342" s="70">
        <v>43920</v>
      </c>
      <c r="L342" s="223">
        <f>K342-7</f>
        <v>43913</v>
      </c>
      <c r="M342" s="109" t="s">
        <v>333</v>
      </c>
      <c r="N342" s="52" t="s">
        <v>376</v>
      </c>
    </row>
    <row r="343" spans="1:14" ht="30">
      <c r="A343" s="52" t="s">
        <v>1126</v>
      </c>
      <c r="B343" s="52" t="s">
        <v>2271</v>
      </c>
      <c r="C343" s="52" t="s">
        <v>1127</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1128</v>
      </c>
      <c r="B344" s="170" t="s">
        <v>2272</v>
      </c>
      <c r="C344" s="52" t="s">
        <v>1129</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1969</v>
      </c>
      <c r="B345" s="61" t="s">
        <v>1958</v>
      </c>
      <c r="C345" s="61" t="s">
        <v>1958</v>
      </c>
      <c r="D345" s="62" t="s">
        <v>357</v>
      </c>
      <c r="E345" s="52" t="s">
        <v>358</v>
      </c>
      <c r="F345" s="62" t="s">
        <v>359</v>
      </c>
      <c r="G345" s="63" t="s">
        <v>462</v>
      </c>
      <c r="H345" s="62" t="s">
        <v>332</v>
      </c>
      <c r="I345" s="70">
        <v>43973</v>
      </c>
      <c r="J345" s="91" t="s">
        <v>957</v>
      </c>
      <c r="K345" s="70">
        <v>43931</v>
      </c>
      <c r="L345" s="242">
        <f>K345-7</f>
        <v>43924</v>
      </c>
      <c r="M345" s="539" t="s">
        <v>349</v>
      </c>
      <c r="N345" s="52" t="s">
        <v>391</v>
      </c>
    </row>
    <row r="346" spans="1:14" ht="30">
      <c r="A346" s="52" t="s">
        <v>1154</v>
      </c>
      <c r="B346" s="52" t="s">
        <v>1155</v>
      </c>
      <c r="C346" s="52" t="s">
        <v>1155</v>
      </c>
      <c r="D346" s="52" t="s">
        <v>357</v>
      </c>
      <c r="E346" s="52" t="s">
        <v>346</v>
      </c>
      <c r="F346" s="52" t="s">
        <v>359</v>
      </c>
      <c r="G346" s="52" t="s">
        <v>559</v>
      </c>
      <c r="H346" s="52" t="s">
        <v>332</v>
      </c>
      <c r="I346" s="114">
        <v>43978</v>
      </c>
      <c r="J346" s="91" t="s">
        <v>957</v>
      </c>
      <c r="K346" s="46">
        <v>43942</v>
      </c>
      <c r="L346" s="108">
        <f>K346-7</f>
        <v>43935</v>
      </c>
      <c r="M346" s="109" t="s">
        <v>349</v>
      </c>
      <c r="N346" s="52" t="s">
        <v>361</v>
      </c>
    </row>
    <row r="347" spans="1:14" ht="30">
      <c r="A347" s="193" t="s">
        <v>2082</v>
      </c>
      <c r="B347" s="193" t="s">
        <v>2081</v>
      </c>
      <c r="C347" s="193" t="s">
        <v>2081</v>
      </c>
      <c r="D347" s="338" t="s">
        <v>357</v>
      </c>
      <c r="E347" s="170" t="s">
        <v>346</v>
      </c>
      <c r="F347" s="170" t="s">
        <v>359</v>
      </c>
      <c r="G347" s="193" t="s">
        <v>559</v>
      </c>
      <c r="H347" s="170" t="s">
        <v>332</v>
      </c>
      <c r="I347" s="463">
        <v>43978</v>
      </c>
      <c r="J347" s="344" t="s">
        <v>957</v>
      </c>
      <c r="K347" s="184">
        <v>43942</v>
      </c>
      <c r="L347" s="344">
        <f>K347-7</f>
        <v>43935</v>
      </c>
      <c r="M347" s="338" t="s">
        <v>1038</v>
      </c>
      <c r="N347" s="170" t="s">
        <v>354</v>
      </c>
    </row>
    <row r="348" spans="1:14" ht="30">
      <c r="A348" s="170" t="s">
        <v>2064</v>
      </c>
      <c r="B348" s="170" t="s">
        <v>2281</v>
      </c>
      <c r="C348" s="170" t="s">
        <v>2071</v>
      </c>
      <c r="D348" s="170" t="s">
        <v>328</v>
      </c>
      <c r="E348" s="170" t="s">
        <v>329</v>
      </c>
      <c r="F348" s="170" t="s">
        <v>330</v>
      </c>
      <c r="G348" s="170" t="s">
        <v>2087</v>
      </c>
      <c r="H348" s="170" t="s">
        <v>332</v>
      </c>
      <c r="I348" s="184">
        <v>43984</v>
      </c>
      <c r="J348" s="184">
        <v>43984</v>
      </c>
      <c r="K348" s="184">
        <v>43928</v>
      </c>
      <c r="L348" s="184">
        <v>43921</v>
      </c>
      <c r="M348" s="170" t="s">
        <v>333</v>
      </c>
      <c r="N348" s="221" t="s">
        <v>423</v>
      </c>
    </row>
    <row r="349" spans="1:14" ht="30">
      <c r="A349" s="170" t="s">
        <v>2066</v>
      </c>
      <c r="B349" s="170" t="s">
        <v>2287</v>
      </c>
      <c r="C349" s="170" t="s">
        <v>2074</v>
      </c>
      <c r="D349" s="170" t="s">
        <v>328</v>
      </c>
      <c r="E349" s="170" t="s">
        <v>329</v>
      </c>
      <c r="F349" s="170" t="s">
        <v>330</v>
      </c>
      <c r="G349" s="170" t="s">
        <v>2087</v>
      </c>
      <c r="H349" s="52" t="s">
        <v>332</v>
      </c>
      <c r="I349" s="184">
        <v>43984</v>
      </c>
      <c r="J349" s="184">
        <v>43984</v>
      </c>
      <c r="K349" s="184">
        <v>43928</v>
      </c>
      <c r="L349" s="108">
        <v>43921</v>
      </c>
      <c r="M349" s="170" t="s">
        <v>333</v>
      </c>
      <c r="N349" s="74" t="s">
        <v>354</v>
      </c>
    </row>
    <row r="350" spans="1:14" ht="30">
      <c r="A350" s="52" t="s">
        <v>2065</v>
      </c>
      <c r="B350" s="52" t="s">
        <v>2279</v>
      </c>
      <c r="C350" s="52" t="s">
        <v>2072</v>
      </c>
      <c r="D350" s="52" t="s">
        <v>328</v>
      </c>
      <c r="E350" s="52" t="s">
        <v>329</v>
      </c>
      <c r="F350" s="52" t="s">
        <v>330</v>
      </c>
      <c r="G350" s="52" t="s">
        <v>2087</v>
      </c>
      <c r="H350" s="52" t="s">
        <v>332</v>
      </c>
      <c r="I350" s="46">
        <v>43984</v>
      </c>
      <c r="J350" s="46">
        <v>43984</v>
      </c>
      <c r="K350" s="46">
        <v>43928</v>
      </c>
      <c r="L350" s="108">
        <v>43921</v>
      </c>
      <c r="M350" s="52" t="s">
        <v>333</v>
      </c>
      <c r="N350" s="74" t="s">
        <v>391</v>
      </c>
    </row>
    <row r="351" spans="1:14" ht="30">
      <c r="A351" s="116" t="s">
        <v>1141</v>
      </c>
      <c r="B351" s="52" t="s">
        <v>1142</v>
      </c>
      <c r="C351" s="52" t="s">
        <v>1143</v>
      </c>
      <c r="D351" s="52" t="s">
        <v>373</v>
      </c>
      <c r="E351" s="52" t="s">
        <v>329</v>
      </c>
      <c r="F351" s="52" t="s">
        <v>347</v>
      </c>
      <c r="G351" s="52" t="s">
        <v>1144</v>
      </c>
      <c r="H351" s="52" t="s">
        <v>332</v>
      </c>
      <c r="I351" s="46">
        <v>43991</v>
      </c>
      <c r="J351" s="46">
        <v>43991</v>
      </c>
      <c r="K351" s="46">
        <v>43947</v>
      </c>
      <c r="L351" s="108">
        <v>43942</v>
      </c>
      <c r="M351" s="52" t="s">
        <v>333</v>
      </c>
      <c r="N351" s="52" t="s">
        <v>350</v>
      </c>
    </row>
    <row r="352" spans="1:14" ht="30">
      <c r="A352" s="116" t="s">
        <v>1145</v>
      </c>
      <c r="B352" s="116" t="s">
        <v>1146</v>
      </c>
      <c r="C352" s="52" t="s">
        <v>1147</v>
      </c>
      <c r="D352" s="52" t="s">
        <v>373</v>
      </c>
      <c r="E352" s="52" t="s">
        <v>329</v>
      </c>
      <c r="F352" s="52" t="s">
        <v>347</v>
      </c>
      <c r="G352" s="52" t="s">
        <v>1144</v>
      </c>
      <c r="H352" s="52" t="s">
        <v>332</v>
      </c>
      <c r="I352" s="46">
        <v>43991</v>
      </c>
      <c r="J352" s="46">
        <v>43991</v>
      </c>
      <c r="K352" s="46">
        <v>43947</v>
      </c>
      <c r="L352" s="108">
        <v>43942</v>
      </c>
      <c r="M352" s="109" t="s">
        <v>333</v>
      </c>
      <c r="N352" s="52" t="s">
        <v>376</v>
      </c>
    </row>
    <row r="353" spans="1:14" ht="30">
      <c r="A353" s="116" t="s">
        <v>2028</v>
      </c>
      <c r="B353" s="116" t="s">
        <v>1085</v>
      </c>
      <c r="C353" s="52" t="s">
        <v>1085</v>
      </c>
      <c r="D353" s="52" t="s">
        <v>357</v>
      </c>
      <c r="E353" s="52" t="s">
        <v>346</v>
      </c>
      <c r="F353" s="52" t="s">
        <v>359</v>
      </c>
      <c r="G353" s="52" t="s">
        <v>1086</v>
      </c>
      <c r="H353" s="52" t="s">
        <v>332</v>
      </c>
      <c r="I353" s="46">
        <v>43999</v>
      </c>
      <c r="J353" s="46">
        <v>44014</v>
      </c>
      <c r="K353" s="46">
        <v>43915</v>
      </c>
      <c r="L353" s="108">
        <f>K353-7</f>
        <v>43908</v>
      </c>
      <c r="M353" s="109" t="s">
        <v>1087</v>
      </c>
      <c r="N353" s="52" t="s">
        <v>380</v>
      </c>
    </row>
    <row r="354" spans="1:14" ht="30">
      <c r="A354" s="353" t="s">
        <v>2139</v>
      </c>
      <c r="B354" s="349" t="s">
        <v>2140</v>
      </c>
      <c r="C354" s="61" t="s">
        <v>2140</v>
      </c>
      <c r="D354" s="62" t="s">
        <v>357</v>
      </c>
      <c r="E354" s="62" t="s">
        <v>358</v>
      </c>
      <c r="F354" s="62" t="s">
        <v>359</v>
      </c>
      <c r="G354" s="61" t="s">
        <v>455</v>
      </c>
      <c r="H354" s="62" t="s">
        <v>332</v>
      </c>
      <c r="I354" s="70">
        <v>44005</v>
      </c>
      <c r="J354" s="114">
        <v>44019</v>
      </c>
      <c r="K354" s="70">
        <v>43970</v>
      </c>
      <c r="L354" s="223">
        <f>K354-7</f>
        <v>43963</v>
      </c>
      <c r="M354" s="348" t="s">
        <v>1087</v>
      </c>
      <c r="N354" s="62" t="s">
        <v>423</v>
      </c>
    </row>
    <row r="355" spans="1:14" ht="30">
      <c r="A355" s="361" t="s">
        <v>2627</v>
      </c>
      <c r="B355" s="358" t="s">
        <v>2630</v>
      </c>
      <c r="C355" s="159" t="s">
        <v>2630</v>
      </c>
      <c r="D355" s="64" t="s">
        <v>357</v>
      </c>
      <c r="E355" s="64" t="s">
        <v>358</v>
      </c>
      <c r="F355" s="64" t="s">
        <v>359</v>
      </c>
      <c r="G355" s="155" t="s">
        <v>455</v>
      </c>
      <c r="I355" s="131">
        <v>44018</v>
      </c>
      <c r="J355" s="535" t="s">
        <v>957</v>
      </c>
      <c r="K355" s="127">
        <v>43976</v>
      </c>
      <c r="L355" s="133">
        <v>43969</v>
      </c>
      <c r="M355" s="134" t="s">
        <v>1038</v>
      </c>
      <c r="N355" s="89" t="s">
        <v>361</v>
      </c>
    </row>
    <row r="356" spans="1:14" ht="30">
      <c r="A356" s="116" t="s">
        <v>2043</v>
      </c>
      <c r="B356" s="116" t="s">
        <v>2275</v>
      </c>
      <c r="C356" s="52" t="s">
        <v>2045</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2046</v>
      </c>
      <c r="B357" s="116" t="s">
        <v>2276</v>
      </c>
      <c r="C357" s="52" t="s">
        <v>2048</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49" t="s">
        <v>2735</v>
      </c>
      <c r="B358" s="353" t="s">
        <v>2738</v>
      </c>
      <c r="C358" s="353" t="s">
        <v>2738</v>
      </c>
      <c r="D358" s="367" t="s">
        <v>357</v>
      </c>
      <c r="E358" s="116" t="s">
        <v>358</v>
      </c>
      <c r="F358" s="116" t="s">
        <v>359</v>
      </c>
      <c r="G358" s="353" t="s">
        <v>497</v>
      </c>
      <c r="H358" s="116" t="s">
        <v>332</v>
      </c>
      <c r="I358" s="58">
        <v>44019</v>
      </c>
      <c r="J358" s="58">
        <v>44033</v>
      </c>
      <c r="K358" s="58">
        <v>43977</v>
      </c>
      <c r="L358" s="58">
        <f>K358-7</f>
        <v>43970</v>
      </c>
      <c r="M358" s="116" t="s">
        <v>1087</v>
      </c>
      <c r="N358" s="116" t="s">
        <v>361</v>
      </c>
    </row>
    <row r="359" spans="1:14" ht="45">
      <c r="A359" s="51" t="s">
        <v>2817</v>
      </c>
      <c r="B359" s="51" t="s">
        <v>2818</v>
      </c>
      <c r="C359" s="51" t="s">
        <v>2818</v>
      </c>
      <c r="D359" s="116" t="s">
        <v>345</v>
      </c>
      <c r="E359" s="116" t="s">
        <v>346</v>
      </c>
      <c r="F359" s="116" t="s">
        <v>347</v>
      </c>
      <c r="G359" s="51" t="s">
        <v>348</v>
      </c>
      <c r="H359" s="116" t="s">
        <v>332</v>
      </c>
      <c r="I359" s="376">
        <v>44019</v>
      </c>
      <c r="J359" s="376" t="s">
        <v>957</v>
      </c>
      <c r="K359" s="376">
        <v>43977</v>
      </c>
      <c r="L359" s="376">
        <v>43970</v>
      </c>
      <c r="M359" s="51" t="s">
        <v>349</v>
      </c>
      <c r="N359" s="353" t="s">
        <v>413</v>
      </c>
    </row>
    <row r="360" spans="1:14" ht="30">
      <c r="A360" s="116" t="s">
        <v>1962</v>
      </c>
      <c r="B360" s="116" t="s">
        <v>1139</v>
      </c>
      <c r="C360" s="116" t="s">
        <v>1139</v>
      </c>
      <c r="D360" s="116" t="s">
        <v>357</v>
      </c>
      <c r="E360" s="116" t="s">
        <v>346</v>
      </c>
      <c r="F360" s="116" t="s">
        <v>359</v>
      </c>
      <c r="G360" s="116" t="s">
        <v>612</v>
      </c>
      <c r="H360" s="116" t="s">
        <v>332</v>
      </c>
      <c r="I360" s="58">
        <v>44022</v>
      </c>
      <c r="J360" s="383" t="s">
        <v>1024</v>
      </c>
      <c r="K360" s="58">
        <v>43893</v>
      </c>
      <c r="L360" s="58">
        <f>K360-7</f>
        <v>43886</v>
      </c>
      <c r="M360" s="116" t="s">
        <v>349</v>
      </c>
      <c r="N360" s="116" t="s">
        <v>334</v>
      </c>
    </row>
    <row r="361" spans="1:14" ht="30">
      <c r="A361" s="116" t="s">
        <v>2913</v>
      </c>
      <c r="B361" s="116" t="s">
        <v>1158</v>
      </c>
      <c r="C361" s="116" t="s">
        <v>1158</v>
      </c>
      <c r="D361" s="116" t="s">
        <v>357</v>
      </c>
      <c r="E361" s="116" t="s">
        <v>346</v>
      </c>
      <c r="F361" s="116" t="s">
        <v>359</v>
      </c>
      <c r="G361" s="116" t="s">
        <v>559</v>
      </c>
      <c r="H361" s="116" t="s">
        <v>332</v>
      </c>
      <c r="I361" s="58">
        <v>44025</v>
      </c>
      <c r="J361" s="381" t="s">
        <v>957</v>
      </c>
      <c r="K361" s="58">
        <v>43985</v>
      </c>
      <c r="L361" s="58">
        <v>43910</v>
      </c>
      <c r="M361" s="116" t="s">
        <v>349</v>
      </c>
      <c r="N361" s="116" t="s">
        <v>354</v>
      </c>
    </row>
    <row r="362" spans="1:14" ht="30">
      <c r="A362" s="353" t="s">
        <v>2105</v>
      </c>
      <c r="B362" s="353" t="s">
        <v>2100</v>
      </c>
      <c r="C362" s="353" t="s">
        <v>2100</v>
      </c>
      <c r="D362" s="367" t="s">
        <v>357</v>
      </c>
      <c r="E362" s="367" t="s">
        <v>346</v>
      </c>
      <c r="F362" s="116" t="s">
        <v>359</v>
      </c>
      <c r="G362" s="353" t="s">
        <v>1086</v>
      </c>
      <c r="H362" s="116" t="s">
        <v>332</v>
      </c>
      <c r="I362" s="375">
        <v>44029</v>
      </c>
      <c r="J362" s="375">
        <v>44043</v>
      </c>
      <c r="K362" s="381" t="s">
        <v>2918</v>
      </c>
      <c r="L362" s="375">
        <v>43969</v>
      </c>
      <c r="M362" s="353" t="s">
        <v>1087</v>
      </c>
      <c r="N362" s="116" t="s">
        <v>413</v>
      </c>
    </row>
    <row r="363" spans="1:14" ht="30">
      <c r="A363" s="116" t="s">
        <v>1117</v>
      </c>
      <c r="B363" s="116" t="s">
        <v>1118</v>
      </c>
      <c r="C363" s="116" t="s">
        <v>1118</v>
      </c>
      <c r="D363" s="116" t="s">
        <v>357</v>
      </c>
      <c r="E363" s="116" t="s">
        <v>346</v>
      </c>
      <c r="F363" s="116" t="s">
        <v>359</v>
      </c>
      <c r="G363" s="116" t="s">
        <v>449</v>
      </c>
      <c r="H363" s="116" t="s">
        <v>332</v>
      </c>
      <c r="I363" s="58">
        <v>44032</v>
      </c>
      <c r="J363" s="375">
        <v>44047</v>
      </c>
      <c r="K363" s="58">
        <v>43903</v>
      </c>
      <c r="L363" s="58">
        <f>K363-7</f>
        <v>43896</v>
      </c>
      <c r="M363" s="116" t="s">
        <v>333</v>
      </c>
      <c r="N363" s="116" t="s">
        <v>354</v>
      </c>
    </row>
    <row r="364" spans="1:14" ht="30">
      <c r="A364" s="116" t="s">
        <v>1115</v>
      </c>
      <c r="B364" s="116" t="s">
        <v>1116</v>
      </c>
      <c r="C364" s="116" t="s">
        <v>1116</v>
      </c>
      <c r="D364" s="116" t="s">
        <v>357</v>
      </c>
      <c r="E364" s="116" t="s">
        <v>346</v>
      </c>
      <c r="F364" s="116" t="s">
        <v>359</v>
      </c>
      <c r="G364" s="116" t="s">
        <v>449</v>
      </c>
      <c r="H364" s="116" t="s">
        <v>332</v>
      </c>
      <c r="I364" s="58">
        <v>44032</v>
      </c>
      <c r="J364" s="375">
        <v>44047</v>
      </c>
      <c r="K364" s="58">
        <v>43903</v>
      </c>
      <c r="L364" s="58">
        <f>K364-7</f>
        <v>43896</v>
      </c>
      <c r="M364" s="116" t="s">
        <v>333</v>
      </c>
      <c r="N364" s="116" t="s">
        <v>354</v>
      </c>
    </row>
    <row r="365" spans="1:14" ht="30">
      <c r="A365" s="349" t="s">
        <v>2024</v>
      </c>
      <c r="B365" s="349" t="s">
        <v>2025</v>
      </c>
      <c r="C365" s="349" t="s">
        <v>2025</v>
      </c>
      <c r="D365" s="116" t="s">
        <v>357</v>
      </c>
      <c r="E365" s="116" t="s">
        <v>346</v>
      </c>
      <c r="F365" s="116" t="s">
        <v>359</v>
      </c>
      <c r="G365" s="353" t="s">
        <v>449</v>
      </c>
      <c r="H365" s="116"/>
      <c r="I365" s="58">
        <v>44032</v>
      </c>
      <c r="J365" s="375">
        <v>44047</v>
      </c>
      <c r="K365" s="58">
        <v>43903</v>
      </c>
      <c r="L365" s="58">
        <f>K365-7</f>
        <v>43896</v>
      </c>
      <c r="M365" s="116" t="s">
        <v>333</v>
      </c>
      <c r="N365" s="116" t="s">
        <v>423</v>
      </c>
    </row>
    <row r="366" spans="1:14" ht="30">
      <c r="A366" s="116" t="s">
        <v>2053</v>
      </c>
      <c r="B366" s="116" t="s">
        <v>2286</v>
      </c>
      <c r="C366" s="116" t="s">
        <v>2058</v>
      </c>
      <c r="D366" s="116" t="s">
        <v>328</v>
      </c>
      <c r="E366" s="116" t="s">
        <v>329</v>
      </c>
      <c r="F366" s="116" t="s">
        <v>330</v>
      </c>
      <c r="G366" s="116" t="s">
        <v>806</v>
      </c>
      <c r="H366" s="116" t="s">
        <v>332</v>
      </c>
      <c r="I366" s="58">
        <v>44033</v>
      </c>
      <c r="J366" s="58">
        <v>44033</v>
      </c>
      <c r="K366" s="58">
        <v>43991</v>
      </c>
      <c r="L366" s="58">
        <v>43998</v>
      </c>
      <c r="M366" s="116" t="s">
        <v>333</v>
      </c>
      <c r="N366" s="116" t="s">
        <v>334</v>
      </c>
    </row>
    <row r="367" spans="1:14" ht="30">
      <c r="A367" s="116" t="s">
        <v>2147</v>
      </c>
      <c r="B367" s="116" t="s">
        <v>2283</v>
      </c>
      <c r="C367" s="116" t="s">
        <v>2672</v>
      </c>
      <c r="D367" s="116" t="s">
        <v>328</v>
      </c>
      <c r="E367" s="116" t="s">
        <v>329</v>
      </c>
      <c r="F367" s="116" t="s">
        <v>330</v>
      </c>
      <c r="G367" s="116" t="s">
        <v>527</v>
      </c>
      <c r="H367" s="367" t="s">
        <v>332</v>
      </c>
      <c r="I367" s="58">
        <v>44033</v>
      </c>
      <c r="J367" s="58">
        <v>44033</v>
      </c>
      <c r="K367" s="58">
        <v>44005</v>
      </c>
      <c r="L367" s="58">
        <v>43998</v>
      </c>
      <c r="M367" s="58" t="s">
        <v>1087</v>
      </c>
      <c r="N367" s="116" t="s">
        <v>354</v>
      </c>
    </row>
    <row r="368" spans="1:14">
      <c r="A368" s="47" t="s">
        <v>2054</v>
      </c>
      <c r="B368" s="47" t="s">
        <v>2285</v>
      </c>
      <c r="C368" s="47" t="s">
        <v>2059</v>
      </c>
      <c r="D368" s="47" t="s">
        <v>328</v>
      </c>
      <c r="E368" s="47" t="s">
        <v>329</v>
      </c>
      <c r="F368" s="47" t="s">
        <v>330</v>
      </c>
      <c r="G368" s="47" t="s">
        <v>806</v>
      </c>
      <c r="H368" s="47" t="s">
        <v>332</v>
      </c>
      <c r="I368" s="24">
        <v>44033</v>
      </c>
      <c r="J368" s="24">
        <v>44033</v>
      </c>
      <c r="K368" s="24">
        <v>43991</v>
      </c>
      <c r="L368" s="24">
        <v>43998</v>
      </c>
      <c r="M368" s="47" t="s">
        <v>333</v>
      </c>
      <c r="N368" s="47" t="s">
        <v>391</v>
      </c>
    </row>
    <row r="369" spans="1:14" ht="31.5">
      <c r="A369" s="116" t="s">
        <v>2056</v>
      </c>
      <c r="B369" s="116" t="s">
        <v>2280</v>
      </c>
      <c r="C369" s="116" t="s">
        <v>2061</v>
      </c>
      <c r="D369" s="116" t="s">
        <v>328</v>
      </c>
      <c r="E369" s="116" t="s">
        <v>329</v>
      </c>
      <c r="F369" s="116" t="s">
        <v>330</v>
      </c>
      <c r="G369" s="370" t="s">
        <v>806</v>
      </c>
      <c r="H369" s="116" t="s">
        <v>332</v>
      </c>
      <c r="I369" s="58">
        <v>44040</v>
      </c>
      <c r="J369" s="58">
        <v>44040</v>
      </c>
      <c r="K369" s="58">
        <v>43998</v>
      </c>
      <c r="L369" s="58">
        <v>44005</v>
      </c>
      <c r="M369" s="116" t="s">
        <v>333</v>
      </c>
      <c r="N369" s="116" t="s">
        <v>380</v>
      </c>
    </row>
    <row r="370" spans="1:14" ht="30">
      <c r="A370" s="116" t="s">
        <v>2757</v>
      </c>
      <c r="B370" s="116" t="s">
        <v>2760</v>
      </c>
      <c r="C370" s="116" t="s">
        <v>2760</v>
      </c>
      <c r="D370" s="116" t="s">
        <v>357</v>
      </c>
      <c r="E370" s="116" t="s">
        <v>346</v>
      </c>
      <c r="F370" s="116" t="s">
        <v>359</v>
      </c>
      <c r="G370" s="349" t="s">
        <v>1086</v>
      </c>
      <c r="H370" s="116" t="s">
        <v>332</v>
      </c>
      <c r="I370" s="375">
        <v>44042</v>
      </c>
      <c r="J370" s="375">
        <v>44056</v>
      </c>
      <c r="K370" s="375">
        <v>44012</v>
      </c>
      <c r="L370" s="375">
        <f>K370-7</f>
        <v>44005</v>
      </c>
      <c r="M370" s="353" t="s">
        <v>1087</v>
      </c>
      <c r="N370" s="353" t="s">
        <v>376</v>
      </c>
    </row>
    <row r="371" spans="1:14" ht="30">
      <c r="A371" s="349" t="s">
        <v>2759</v>
      </c>
      <c r="B371" s="353" t="s">
        <v>2762</v>
      </c>
      <c r="C371" s="353" t="s">
        <v>2762</v>
      </c>
      <c r="D371" s="116" t="s">
        <v>357</v>
      </c>
      <c r="E371" s="116" t="s">
        <v>346</v>
      </c>
      <c r="F371" s="116" t="s">
        <v>359</v>
      </c>
      <c r="G371" s="349" t="s">
        <v>1086</v>
      </c>
      <c r="H371" s="116" t="s">
        <v>332</v>
      </c>
      <c r="I371" s="375">
        <v>44042</v>
      </c>
      <c r="J371" s="375">
        <v>44056</v>
      </c>
      <c r="K371" s="375">
        <v>44012</v>
      </c>
      <c r="L371" s="375">
        <f>K371-7</f>
        <v>44005</v>
      </c>
      <c r="M371" s="353" t="s">
        <v>1087</v>
      </c>
      <c r="N371" s="353" t="s">
        <v>423</v>
      </c>
    </row>
    <row r="372" spans="1:14">
      <c r="A372" s="47" t="s">
        <v>1935</v>
      </c>
      <c r="B372" s="47" t="s">
        <v>1160</v>
      </c>
      <c r="C372" s="47" t="s">
        <v>1160</v>
      </c>
      <c r="D372" s="47" t="s">
        <v>357</v>
      </c>
      <c r="E372" s="47" t="s">
        <v>358</v>
      </c>
      <c r="F372" s="47" t="s">
        <v>359</v>
      </c>
      <c r="G372" s="47" t="s">
        <v>612</v>
      </c>
      <c r="H372" s="47"/>
      <c r="I372" s="24">
        <v>44046</v>
      </c>
      <c r="J372" s="24">
        <v>44060</v>
      </c>
      <c r="K372" s="24">
        <v>44004</v>
      </c>
      <c r="L372" s="24">
        <v>43997</v>
      </c>
      <c r="M372" s="47" t="s">
        <v>333</v>
      </c>
      <c r="N372" s="47" t="s">
        <v>361</v>
      </c>
    </row>
    <row r="373" spans="1:14" ht="30">
      <c r="A373" s="116" t="s">
        <v>2145</v>
      </c>
      <c r="B373" s="116" t="s">
        <v>2284</v>
      </c>
      <c r="C373" s="116" t="s">
        <v>2146</v>
      </c>
      <c r="D373" s="116" t="s">
        <v>328</v>
      </c>
      <c r="E373" s="116" t="s">
        <v>329</v>
      </c>
      <c r="F373" s="116" t="s">
        <v>330</v>
      </c>
      <c r="G373" s="116" t="s">
        <v>527</v>
      </c>
      <c r="H373" s="367" t="s">
        <v>332</v>
      </c>
      <c r="I373" s="58">
        <v>44047</v>
      </c>
      <c r="J373" s="58">
        <v>44047</v>
      </c>
      <c r="K373" s="58">
        <v>44005</v>
      </c>
      <c r="L373" s="58">
        <v>43998</v>
      </c>
      <c r="M373" s="116" t="s">
        <v>1087</v>
      </c>
      <c r="N373" s="116" t="s">
        <v>423</v>
      </c>
    </row>
    <row r="374" spans="1:14" ht="30">
      <c r="A374" s="116" t="s">
        <v>2055</v>
      </c>
      <c r="B374" s="116" t="s">
        <v>2289</v>
      </c>
      <c r="C374" s="116" t="s">
        <v>2073</v>
      </c>
      <c r="D374" s="116" t="s">
        <v>328</v>
      </c>
      <c r="E374" s="116" t="s">
        <v>329</v>
      </c>
      <c r="F374" s="116" t="s">
        <v>330</v>
      </c>
      <c r="G374" s="116" t="s">
        <v>806</v>
      </c>
      <c r="H374" s="116" t="s">
        <v>332</v>
      </c>
      <c r="I374" s="58">
        <v>44047</v>
      </c>
      <c r="J374" s="58">
        <v>44047</v>
      </c>
      <c r="K374" s="58">
        <v>44005</v>
      </c>
      <c r="L374" s="58">
        <v>44012</v>
      </c>
      <c r="M374" s="116" t="s">
        <v>333</v>
      </c>
      <c r="N374" s="116" t="s">
        <v>413</v>
      </c>
    </row>
    <row r="375" spans="1:14" ht="30">
      <c r="A375" s="116" t="s">
        <v>2055</v>
      </c>
      <c r="B375" s="116" t="s">
        <v>2288</v>
      </c>
      <c r="C375" s="116" t="s">
        <v>2060</v>
      </c>
      <c r="D375" s="116" t="s">
        <v>328</v>
      </c>
      <c r="E375" s="116" t="s">
        <v>329</v>
      </c>
      <c r="F375" s="116" t="s">
        <v>330</v>
      </c>
      <c r="G375" s="116" t="s">
        <v>806</v>
      </c>
      <c r="H375" s="116" t="s">
        <v>332</v>
      </c>
      <c r="I375" s="58">
        <v>44047</v>
      </c>
      <c r="J375" s="58">
        <v>44047</v>
      </c>
      <c r="K375" s="58">
        <v>44005</v>
      </c>
      <c r="L375" s="58">
        <v>44012</v>
      </c>
      <c r="M375" s="116" t="s">
        <v>333</v>
      </c>
      <c r="N375" s="116" t="s">
        <v>354</v>
      </c>
    </row>
    <row r="376" spans="1:14" ht="30">
      <c r="A376" s="353" t="s">
        <v>2914</v>
      </c>
      <c r="B376" s="353" t="s">
        <v>1957</v>
      </c>
      <c r="C376" s="353" t="s">
        <v>1957</v>
      </c>
      <c r="D376" s="367" t="s">
        <v>357</v>
      </c>
      <c r="E376" s="367" t="s">
        <v>346</v>
      </c>
      <c r="F376" s="367" t="s">
        <v>359</v>
      </c>
      <c r="G376" s="353" t="s">
        <v>571</v>
      </c>
      <c r="H376" s="367" t="s">
        <v>332</v>
      </c>
      <c r="I376" s="58">
        <v>44050</v>
      </c>
      <c r="J376" s="58">
        <v>44064</v>
      </c>
      <c r="K376" s="58">
        <v>44008</v>
      </c>
      <c r="L376" s="58">
        <f>K376-7</f>
        <v>44001</v>
      </c>
      <c r="M376" s="353" t="s">
        <v>333</v>
      </c>
      <c r="N376" s="116" t="s">
        <v>376</v>
      </c>
    </row>
    <row r="377" spans="1:14" ht="30">
      <c r="A377" s="349" t="s">
        <v>3154</v>
      </c>
      <c r="B377" s="116" t="s">
        <v>3156</v>
      </c>
      <c r="C377" s="116" t="s">
        <v>3156</v>
      </c>
      <c r="D377" s="116" t="s">
        <v>357</v>
      </c>
      <c r="E377" s="116" t="s">
        <v>358</v>
      </c>
      <c r="F377" s="116" t="s">
        <v>359</v>
      </c>
      <c r="G377" s="51" t="s">
        <v>559</v>
      </c>
      <c r="H377" s="116" t="s">
        <v>332</v>
      </c>
      <c r="I377" s="58">
        <v>44053</v>
      </c>
      <c r="J377" s="58" t="s">
        <v>1024</v>
      </c>
      <c r="K377" s="58">
        <v>44015</v>
      </c>
      <c r="L377" s="58">
        <f>K377-7</f>
        <v>44008</v>
      </c>
      <c r="M377" s="116" t="s">
        <v>349</v>
      </c>
      <c r="N377" s="116" t="s">
        <v>423</v>
      </c>
    </row>
    <row r="378" spans="1:14" ht="30">
      <c r="A378" s="349" t="s">
        <v>2628</v>
      </c>
      <c r="B378" s="353" t="s">
        <v>2631</v>
      </c>
      <c r="C378" s="353" t="s">
        <v>2631</v>
      </c>
      <c r="D378" s="367" t="s">
        <v>357</v>
      </c>
      <c r="E378" s="116" t="s">
        <v>358</v>
      </c>
      <c r="F378" s="116" t="s">
        <v>359</v>
      </c>
      <c r="G378" s="353" t="s">
        <v>559</v>
      </c>
      <c r="H378" s="116" t="s">
        <v>332</v>
      </c>
      <c r="I378" s="375">
        <v>44057</v>
      </c>
      <c r="J378" s="381" t="s">
        <v>957</v>
      </c>
      <c r="K378" s="375">
        <v>44015</v>
      </c>
      <c r="L378" s="375">
        <f>K378-7</f>
        <v>44008</v>
      </c>
      <c r="M378" s="116" t="s">
        <v>349</v>
      </c>
      <c r="N378" s="116" t="s">
        <v>2739</v>
      </c>
    </row>
    <row r="379" spans="1:14" ht="30">
      <c r="A379" s="349" t="s">
        <v>2758</v>
      </c>
      <c r="B379" s="353" t="s">
        <v>2761</v>
      </c>
      <c r="C379" s="353" t="s">
        <v>2761</v>
      </c>
      <c r="D379" s="116" t="s">
        <v>357</v>
      </c>
      <c r="E379" s="116" t="s">
        <v>346</v>
      </c>
      <c r="F379" s="116" t="s">
        <v>359</v>
      </c>
      <c r="G379" s="349" t="s">
        <v>1086</v>
      </c>
      <c r="H379" s="116" t="s">
        <v>332</v>
      </c>
      <c r="I379" s="375">
        <v>44060</v>
      </c>
      <c r="J379" s="375">
        <v>44074</v>
      </c>
      <c r="K379" s="375">
        <v>44021</v>
      </c>
      <c r="L379" s="375">
        <f>K379-7</f>
        <v>44014</v>
      </c>
      <c r="M379" s="353" t="s">
        <v>1087</v>
      </c>
      <c r="N379" s="353" t="s">
        <v>361</v>
      </c>
    </row>
    <row r="380" spans="1:14" ht="30">
      <c r="A380" s="349" t="s">
        <v>3155</v>
      </c>
      <c r="B380" s="116" t="s">
        <v>3157</v>
      </c>
      <c r="C380" s="116" t="s">
        <v>3157</v>
      </c>
      <c r="D380" s="116" t="s">
        <v>357</v>
      </c>
      <c r="E380" s="116" t="s">
        <v>358</v>
      </c>
      <c r="F380" s="116" t="s">
        <v>359</v>
      </c>
      <c r="G380" s="51" t="s">
        <v>559</v>
      </c>
      <c r="H380" s="116" t="s">
        <v>332</v>
      </c>
      <c r="I380" s="58">
        <v>44064</v>
      </c>
      <c r="J380" s="58" t="s">
        <v>1024</v>
      </c>
      <c r="K380" s="58">
        <v>44015</v>
      </c>
      <c r="L380" s="58">
        <f>K380-7</f>
        <v>44008</v>
      </c>
      <c r="M380" s="116" t="s">
        <v>349</v>
      </c>
      <c r="N380" s="116" t="s">
        <v>376</v>
      </c>
    </row>
    <row r="381" spans="1:14" ht="30">
      <c r="A381" s="354" t="s">
        <v>2781</v>
      </c>
      <c r="B381" s="354" t="s">
        <v>2782</v>
      </c>
      <c r="C381" s="366" t="s">
        <v>2783</v>
      </c>
      <c r="D381" s="116" t="s">
        <v>328</v>
      </c>
      <c r="E381" s="116" t="s">
        <v>329</v>
      </c>
      <c r="F381" s="116" t="s">
        <v>330</v>
      </c>
      <c r="G381" s="51" t="s">
        <v>3318</v>
      </c>
      <c r="H381" s="116" t="s">
        <v>332</v>
      </c>
      <c r="I381" s="58">
        <v>44067</v>
      </c>
      <c r="J381" s="58" t="s">
        <v>1024</v>
      </c>
      <c r="K381" s="58">
        <v>44039</v>
      </c>
      <c r="L381" s="58">
        <v>44032</v>
      </c>
      <c r="M381" s="116" t="s">
        <v>349</v>
      </c>
      <c r="N381" s="116" t="s">
        <v>391</v>
      </c>
    </row>
    <row r="382" spans="1:14" ht="30">
      <c r="A382" s="354" t="s">
        <v>2784</v>
      </c>
      <c r="B382" s="363" t="s">
        <v>2785</v>
      </c>
      <c r="C382" s="366" t="s">
        <v>2786</v>
      </c>
      <c r="D382" s="116" t="s">
        <v>328</v>
      </c>
      <c r="E382" s="116" t="s">
        <v>329</v>
      </c>
      <c r="F382" s="116" t="s">
        <v>330</v>
      </c>
      <c r="G382" s="51" t="s">
        <v>3318</v>
      </c>
      <c r="H382" s="116" t="s">
        <v>332</v>
      </c>
      <c r="I382" s="58">
        <v>44067</v>
      </c>
      <c r="J382" s="58" t="s">
        <v>1024</v>
      </c>
      <c r="K382" s="58">
        <v>44039</v>
      </c>
      <c r="L382" s="58">
        <v>44032</v>
      </c>
      <c r="M382" s="116" t="s">
        <v>349</v>
      </c>
      <c r="N382" s="116" t="s">
        <v>380</v>
      </c>
    </row>
    <row r="383" spans="1:14" ht="30">
      <c r="A383" s="116" t="s">
        <v>1934</v>
      </c>
      <c r="B383" s="116" t="s">
        <v>1140</v>
      </c>
      <c r="C383" s="116" t="s">
        <v>1140</v>
      </c>
      <c r="D383" s="116" t="s">
        <v>357</v>
      </c>
      <c r="E383" s="116" t="s">
        <v>346</v>
      </c>
      <c r="F383" s="116" t="s">
        <v>359</v>
      </c>
      <c r="G383" s="116" t="s">
        <v>612</v>
      </c>
      <c r="H383" s="116" t="s">
        <v>332</v>
      </c>
      <c r="I383" s="58">
        <v>44067</v>
      </c>
      <c r="J383" s="383" t="s">
        <v>1024</v>
      </c>
      <c r="K383" s="58">
        <v>43893</v>
      </c>
      <c r="L383" s="58">
        <f>K383-7</f>
        <v>43886</v>
      </c>
      <c r="M383" s="116" t="s">
        <v>349</v>
      </c>
      <c r="N383" s="116" t="s">
        <v>361</v>
      </c>
    </row>
    <row r="384" spans="1:14" ht="30">
      <c r="A384" s="360" t="s">
        <v>2303</v>
      </c>
      <c r="B384" s="360" t="s">
        <v>2306</v>
      </c>
      <c r="C384" s="360" t="s">
        <v>2306</v>
      </c>
      <c r="D384" s="368" t="s">
        <v>357</v>
      </c>
      <c r="E384" s="368" t="s">
        <v>346</v>
      </c>
      <c r="F384" s="189" t="s">
        <v>359</v>
      </c>
      <c r="G384" s="371" t="s">
        <v>462</v>
      </c>
      <c r="H384" s="47"/>
      <c r="I384" s="379">
        <v>44071</v>
      </c>
      <c r="J384" s="379">
        <v>44085</v>
      </c>
      <c r="K384" s="379">
        <v>44029</v>
      </c>
      <c r="L384" s="374">
        <v>44022</v>
      </c>
      <c r="M384" s="189" t="s">
        <v>333</v>
      </c>
      <c r="N384" s="189" t="s">
        <v>350</v>
      </c>
    </row>
    <row r="385" spans="1:14" ht="30">
      <c r="A385" s="116" t="s">
        <v>2945</v>
      </c>
      <c r="B385" s="116" t="s">
        <v>1159</v>
      </c>
      <c r="C385" s="116" t="s">
        <v>1159</v>
      </c>
      <c r="D385" s="116" t="s">
        <v>357</v>
      </c>
      <c r="E385" s="116" t="s">
        <v>346</v>
      </c>
      <c r="F385" s="116" t="s">
        <v>359</v>
      </c>
      <c r="G385" s="116" t="s">
        <v>1086</v>
      </c>
      <c r="H385" s="116" t="s">
        <v>332</v>
      </c>
      <c r="I385" s="380">
        <v>44074</v>
      </c>
      <c r="J385" s="380">
        <v>44095</v>
      </c>
      <c r="K385" s="58">
        <v>44046</v>
      </c>
      <c r="L385" s="58">
        <f>K385-7</f>
        <v>44039</v>
      </c>
      <c r="M385" s="116" t="s">
        <v>1087</v>
      </c>
      <c r="N385" s="116" t="s">
        <v>376</v>
      </c>
    </row>
    <row r="386" spans="1:14" ht="30">
      <c r="A386" s="349" t="s">
        <v>2733</v>
      </c>
      <c r="B386" s="353" t="s">
        <v>2736</v>
      </c>
      <c r="C386" s="353" t="s">
        <v>2736</v>
      </c>
      <c r="D386" s="367" t="s">
        <v>357</v>
      </c>
      <c r="E386" s="116" t="s">
        <v>358</v>
      </c>
      <c r="F386" s="116" t="s">
        <v>359</v>
      </c>
      <c r="G386" s="353" t="s">
        <v>446</v>
      </c>
      <c r="H386" s="116" t="s">
        <v>332</v>
      </c>
      <c r="I386" s="375">
        <v>44074</v>
      </c>
      <c r="J386" s="381" t="s">
        <v>957</v>
      </c>
      <c r="K386" s="58">
        <v>44032</v>
      </c>
      <c r="L386" s="375">
        <f>K386-7</f>
        <v>44025</v>
      </c>
      <c r="M386" s="116" t="s">
        <v>349</v>
      </c>
      <c r="N386" s="116" t="s">
        <v>350</v>
      </c>
    </row>
    <row r="387" spans="1:14" ht="30">
      <c r="A387" s="349" t="s">
        <v>2734</v>
      </c>
      <c r="B387" s="353" t="s">
        <v>2737</v>
      </c>
      <c r="C387" s="353" t="s">
        <v>2737</v>
      </c>
      <c r="D387" s="367" t="s">
        <v>357</v>
      </c>
      <c r="E387" s="116" t="s">
        <v>358</v>
      </c>
      <c r="F387" s="116" t="s">
        <v>359</v>
      </c>
      <c r="G387" s="353" t="s">
        <v>446</v>
      </c>
      <c r="H387" s="116" t="s">
        <v>332</v>
      </c>
      <c r="I387" s="375">
        <v>44074</v>
      </c>
      <c r="J387" s="381" t="s">
        <v>957</v>
      </c>
      <c r="K387" s="58">
        <v>44032</v>
      </c>
      <c r="L387" s="375">
        <f>K387-7</f>
        <v>44025</v>
      </c>
      <c r="M387" s="116" t="s">
        <v>349</v>
      </c>
      <c r="N387" s="116" t="s">
        <v>350</v>
      </c>
    </row>
    <row r="388" spans="1:14" ht="30">
      <c r="A388" s="358" t="s">
        <v>2262</v>
      </c>
      <c r="B388" s="358" t="s">
        <v>2265</v>
      </c>
      <c r="C388" s="358" t="s">
        <v>2265</v>
      </c>
      <c r="D388" s="189" t="s">
        <v>357</v>
      </c>
      <c r="E388" s="189" t="s">
        <v>346</v>
      </c>
      <c r="F388" s="189" t="s">
        <v>359</v>
      </c>
      <c r="G388" s="368" t="s">
        <v>462</v>
      </c>
      <c r="H388" s="47"/>
      <c r="I388" s="374">
        <v>44078</v>
      </c>
      <c r="J388" s="374">
        <v>44085</v>
      </c>
      <c r="K388" s="374">
        <v>44036</v>
      </c>
      <c r="L388" s="374">
        <v>44029</v>
      </c>
      <c r="M388" s="189" t="s">
        <v>333</v>
      </c>
      <c r="N388" s="189" t="s">
        <v>391</v>
      </c>
    </row>
    <row r="389" spans="1:14" ht="45">
      <c r="A389" s="116" t="s">
        <v>3393</v>
      </c>
      <c r="B389" s="116" t="s">
        <v>2295</v>
      </c>
      <c r="C389" s="116" t="s">
        <v>2295</v>
      </c>
      <c r="D389" s="116" t="s">
        <v>345</v>
      </c>
      <c r="E389" s="116" t="s">
        <v>793</v>
      </c>
      <c r="F389" s="116" t="s">
        <v>347</v>
      </c>
      <c r="G389" s="116" t="s">
        <v>1144</v>
      </c>
      <c r="H389" s="116" t="s">
        <v>332</v>
      </c>
      <c r="I389" s="342">
        <v>44088</v>
      </c>
      <c r="J389" s="342">
        <v>44088</v>
      </c>
      <c r="K389" s="342">
        <v>44041</v>
      </c>
      <c r="L389" s="377">
        <f t="shared" ref="L389:L397" si="0">K389-7</f>
        <v>44034</v>
      </c>
      <c r="M389" s="116" t="s">
        <v>333</v>
      </c>
      <c r="N389" s="116" t="s">
        <v>423</v>
      </c>
    </row>
    <row r="390" spans="1:14" ht="30">
      <c r="A390" s="355" t="s">
        <v>2629</v>
      </c>
      <c r="B390" s="353" t="s">
        <v>2632</v>
      </c>
      <c r="C390" s="349" t="s">
        <v>2632</v>
      </c>
      <c r="D390" s="116" t="s">
        <v>357</v>
      </c>
      <c r="E390" s="367" t="s">
        <v>346</v>
      </c>
      <c r="F390" s="116" t="s">
        <v>359</v>
      </c>
      <c r="G390" s="353" t="s">
        <v>559</v>
      </c>
      <c r="H390" s="116" t="s">
        <v>332</v>
      </c>
      <c r="I390" s="375">
        <v>44089</v>
      </c>
      <c r="J390" s="375">
        <v>44104</v>
      </c>
      <c r="K390" s="58">
        <v>44047</v>
      </c>
      <c r="L390" s="58">
        <f t="shared" si="0"/>
        <v>44040</v>
      </c>
      <c r="M390" s="367" t="s">
        <v>1087</v>
      </c>
      <c r="N390" s="116" t="s">
        <v>361</v>
      </c>
    </row>
    <row r="391" spans="1:14" ht="45">
      <c r="A391" s="116" t="s">
        <v>3387</v>
      </c>
      <c r="B391" s="116" t="s">
        <v>2298</v>
      </c>
      <c r="C391" s="116" t="s">
        <v>2298</v>
      </c>
      <c r="D391" s="116" t="s">
        <v>345</v>
      </c>
      <c r="E391" s="116" t="s">
        <v>793</v>
      </c>
      <c r="F391" s="116" t="s">
        <v>347</v>
      </c>
      <c r="G391" s="116" t="s">
        <v>965</v>
      </c>
      <c r="H391" s="116" t="s">
        <v>332</v>
      </c>
      <c r="I391" s="373">
        <v>44095</v>
      </c>
      <c r="J391" s="373">
        <v>44095</v>
      </c>
      <c r="K391" s="373">
        <v>44053</v>
      </c>
      <c r="L391" s="58">
        <f t="shared" si="0"/>
        <v>44046</v>
      </c>
      <c r="M391" s="116" t="s">
        <v>333</v>
      </c>
      <c r="N391" s="116" t="s">
        <v>423</v>
      </c>
    </row>
    <row r="392" spans="1:14" ht="45">
      <c r="A392" s="116" t="s">
        <v>3388</v>
      </c>
      <c r="B392" s="116" t="s">
        <v>2299</v>
      </c>
      <c r="C392" s="116" t="s">
        <v>2299</v>
      </c>
      <c r="D392" s="116" t="s">
        <v>345</v>
      </c>
      <c r="E392" s="116" t="s">
        <v>793</v>
      </c>
      <c r="F392" s="116" t="s">
        <v>347</v>
      </c>
      <c r="G392" s="116" t="s">
        <v>965</v>
      </c>
      <c r="H392" s="116" t="s">
        <v>332</v>
      </c>
      <c r="I392" s="373">
        <v>44095</v>
      </c>
      <c r="J392" s="373">
        <v>44095</v>
      </c>
      <c r="K392" s="373">
        <v>44053</v>
      </c>
      <c r="L392" s="58">
        <f t="shared" si="0"/>
        <v>44046</v>
      </c>
      <c r="M392" s="116" t="s">
        <v>333</v>
      </c>
      <c r="N392" s="116" t="s">
        <v>334</v>
      </c>
    </row>
    <row r="393" spans="1:14" ht="30">
      <c r="A393" s="116" t="s">
        <v>2915</v>
      </c>
      <c r="B393" s="116" t="s">
        <v>1161</v>
      </c>
      <c r="C393" s="116" t="s">
        <v>1161</v>
      </c>
      <c r="D393" s="116" t="s">
        <v>357</v>
      </c>
      <c r="E393" s="116" t="s">
        <v>346</v>
      </c>
      <c r="F393" s="116" t="s">
        <v>359</v>
      </c>
      <c r="G393" s="116" t="s">
        <v>571</v>
      </c>
      <c r="H393" s="116" t="s">
        <v>332</v>
      </c>
      <c r="I393" s="58">
        <v>44099</v>
      </c>
      <c r="J393" s="373">
        <v>44113</v>
      </c>
      <c r="K393" s="58">
        <v>44039</v>
      </c>
      <c r="L393" s="58">
        <f t="shared" si="0"/>
        <v>44032</v>
      </c>
      <c r="M393" s="116" t="s">
        <v>333</v>
      </c>
      <c r="N393" s="116" t="s">
        <v>380</v>
      </c>
    </row>
    <row r="394" spans="1:14" ht="30">
      <c r="A394" s="356" t="s">
        <v>3316</v>
      </c>
      <c r="B394" s="51" t="s">
        <v>3317</v>
      </c>
      <c r="C394" s="51" t="s">
        <v>3317</v>
      </c>
      <c r="D394" s="51"/>
      <c r="E394" s="116" t="s">
        <v>3385</v>
      </c>
      <c r="F394" s="116" t="s">
        <v>330</v>
      </c>
      <c r="G394" s="51" t="s">
        <v>3318</v>
      </c>
      <c r="H394" s="116" t="s">
        <v>332</v>
      </c>
      <c r="I394" s="376">
        <v>44102</v>
      </c>
      <c r="J394" s="384" t="s">
        <v>957</v>
      </c>
      <c r="K394" s="376">
        <v>44071</v>
      </c>
      <c r="L394" s="376">
        <f t="shared" si="0"/>
        <v>44064</v>
      </c>
      <c r="M394" s="349" t="s">
        <v>1038</v>
      </c>
      <c r="N394" s="390" t="s">
        <v>334</v>
      </c>
    </row>
    <row r="395" spans="1:14" ht="30">
      <c r="A395" s="349" t="s">
        <v>2843</v>
      </c>
      <c r="B395" s="349" t="s">
        <v>2264</v>
      </c>
      <c r="C395" s="349" t="s">
        <v>2264</v>
      </c>
      <c r="D395" s="116" t="s">
        <v>357</v>
      </c>
      <c r="E395" s="116" t="s">
        <v>346</v>
      </c>
      <c r="F395" s="116" t="s">
        <v>359</v>
      </c>
      <c r="G395" s="349" t="s">
        <v>462</v>
      </c>
      <c r="H395" s="116" t="s">
        <v>332</v>
      </c>
      <c r="I395" s="377">
        <v>44102</v>
      </c>
      <c r="J395" s="342">
        <v>44116</v>
      </c>
      <c r="K395" s="58">
        <v>44043</v>
      </c>
      <c r="L395" s="58">
        <f t="shared" si="0"/>
        <v>44036</v>
      </c>
      <c r="M395" s="116" t="s">
        <v>333</v>
      </c>
      <c r="N395" s="116" t="s">
        <v>350</v>
      </c>
    </row>
    <row r="396" spans="1:14" ht="30">
      <c r="A396" s="349" t="s">
        <v>3091</v>
      </c>
      <c r="B396" s="349" t="s">
        <v>2263</v>
      </c>
      <c r="C396" s="349" t="s">
        <v>2263</v>
      </c>
      <c r="D396" s="116" t="s">
        <v>357</v>
      </c>
      <c r="E396" s="116" t="s">
        <v>358</v>
      </c>
      <c r="F396" s="116" t="s">
        <v>359</v>
      </c>
      <c r="G396" s="349" t="s">
        <v>462</v>
      </c>
      <c r="H396" s="116" t="s">
        <v>332</v>
      </c>
      <c r="I396" s="377">
        <v>44102</v>
      </c>
      <c r="J396" s="342">
        <v>44116</v>
      </c>
      <c r="K396" s="58">
        <v>44043</v>
      </c>
      <c r="L396" s="58">
        <f t="shared" si="0"/>
        <v>44036</v>
      </c>
      <c r="M396" s="116" t="s">
        <v>333</v>
      </c>
      <c r="N396" s="116" t="s">
        <v>350</v>
      </c>
    </row>
    <row r="397" spans="1:14" ht="30">
      <c r="A397" s="349" t="s">
        <v>2845</v>
      </c>
      <c r="B397" s="353" t="s">
        <v>2308</v>
      </c>
      <c r="C397" s="353" t="s">
        <v>2308</v>
      </c>
      <c r="D397" s="367" t="s">
        <v>357</v>
      </c>
      <c r="E397" s="367" t="s">
        <v>346</v>
      </c>
      <c r="F397" s="116" t="s">
        <v>359</v>
      </c>
      <c r="G397" s="353" t="s">
        <v>462</v>
      </c>
      <c r="H397" s="116" t="s">
        <v>332</v>
      </c>
      <c r="I397" s="373">
        <v>44102</v>
      </c>
      <c r="J397" s="386" t="s">
        <v>957</v>
      </c>
      <c r="K397" s="373">
        <v>44060</v>
      </c>
      <c r="L397" s="58">
        <f t="shared" si="0"/>
        <v>44053</v>
      </c>
      <c r="M397" s="116" t="s">
        <v>1038</v>
      </c>
      <c r="N397" s="116" t="s">
        <v>361</v>
      </c>
    </row>
    <row r="398" spans="1:14" ht="30">
      <c r="A398" s="51" t="s">
        <v>2831</v>
      </c>
      <c r="B398" s="51" t="s">
        <v>2832</v>
      </c>
      <c r="C398" s="51" t="s">
        <v>2833</v>
      </c>
      <c r="D398" s="116" t="s">
        <v>328</v>
      </c>
      <c r="E398" s="116" t="s">
        <v>329</v>
      </c>
      <c r="F398" s="116" t="s">
        <v>330</v>
      </c>
      <c r="G398" s="116" t="s">
        <v>527</v>
      </c>
      <c r="H398" s="116" t="s">
        <v>332</v>
      </c>
      <c r="I398" s="376">
        <v>44103</v>
      </c>
      <c r="J398" s="376">
        <v>44103</v>
      </c>
      <c r="K398" s="376">
        <v>44075</v>
      </c>
      <c r="L398" s="376">
        <v>44068</v>
      </c>
      <c r="M398" s="51" t="s">
        <v>1087</v>
      </c>
      <c r="N398" s="116" t="s">
        <v>354</v>
      </c>
    </row>
    <row r="399" spans="1:14">
      <c r="A399" s="47" t="s">
        <v>1951</v>
      </c>
      <c r="B399" s="47" t="s">
        <v>1953</v>
      </c>
      <c r="C399" s="47" t="s">
        <v>1954</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3" t="s">
        <v>2916</v>
      </c>
      <c r="B400" s="353" t="s">
        <v>1945</v>
      </c>
      <c r="C400" s="353" t="s">
        <v>1945</v>
      </c>
      <c r="D400" s="116" t="s">
        <v>357</v>
      </c>
      <c r="E400" s="116" t="s">
        <v>346</v>
      </c>
      <c r="F400" s="116" t="s">
        <v>359</v>
      </c>
      <c r="G400" s="349" t="s">
        <v>571</v>
      </c>
      <c r="H400" s="116" t="s">
        <v>332</v>
      </c>
      <c r="I400" s="58">
        <v>44104</v>
      </c>
      <c r="J400" s="58">
        <v>44118</v>
      </c>
      <c r="K400" s="377">
        <v>44048</v>
      </c>
      <c r="L400" s="58">
        <f t="shared" ref="L400:L408" si="1">K400-7</f>
        <v>44041</v>
      </c>
      <c r="M400" s="116" t="s">
        <v>333</v>
      </c>
      <c r="N400" s="116" t="s">
        <v>361</v>
      </c>
    </row>
    <row r="401" spans="1:14" ht="30">
      <c r="A401" s="353" t="s">
        <v>2917</v>
      </c>
      <c r="B401" s="353" t="s">
        <v>1946</v>
      </c>
      <c r="C401" s="353" t="s">
        <v>1946</v>
      </c>
      <c r="D401" s="116" t="s">
        <v>357</v>
      </c>
      <c r="E401" s="116" t="s">
        <v>346</v>
      </c>
      <c r="F401" s="116" t="s">
        <v>359</v>
      </c>
      <c r="G401" s="349" t="s">
        <v>571</v>
      </c>
      <c r="H401" s="116" t="s">
        <v>332</v>
      </c>
      <c r="I401" s="58">
        <v>44104</v>
      </c>
      <c r="J401" s="58">
        <v>44118</v>
      </c>
      <c r="K401" s="377">
        <v>44048</v>
      </c>
      <c r="L401" s="58">
        <f t="shared" si="1"/>
        <v>44041</v>
      </c>
      <c r="M401" s="116" t="s">
        <v>333</v>
      </c>
      <c r="N401" s="116" t="s">
        <v>391</v>
      </c>
    </row>
    <row r="402" spans="1:14" ht="30">
      <c r="A402" s="353" t="s">
        <v>2301</v>
      </c>
      <c r="B402" s="353" t="s">
        <v>2304</v>
      </c>
      <c r="C402" s="353" t="s">
        <v>2304</v>
      </c>
      <c r="D402" s="367" t="s">
        <v>357</v>
      </c>
      <c r="E402" s="116" t="s">
        <v>358</v>
      </c>
      <c r="F402" s="116" t="s">
        <v>359</v>
      </c>
      <c r="G402" s="349" t="s">
        <v>462</v>
      </c>
      <c r="H402" s="116" t="s">
        <v>332</v>
      </c>
      <c r="I402" s="373">
        <v>44104</v>
      </c>
      <c r="J402" s="375">
        <v>44111</v>
      </c>
      <c r="K402" s="373">
        <v>44055</v>
      </c>
      <c r="L402" s="58">
        <f t="shared" si="1"/>
        <v>44048</v>
      </c>
      <c r="M402" s="116" t="s">
        <v>333</v>
      </c>
      <c r="N402" s="116" t="s">
        <v>354</v>
      </c>
    </row>
    <row r="403" spans="1:14" ht="30">
      <c r="A403" s="349" t="s">
        <v>2302</v>
      </c>
      <c r="B403" s="349" t="s">
        <v>2305</v>
      </c>
      <c r="C403" s="349" t="s">
        <v>2305</v>
      </c>
      <c r="D403" s="367" t="s">
        <v>357</v>
      </c>
      <c r="E403" s="116" t="s">
        <v>358</v>
      </c>
      <c r="F403" s="116" t="s">
        <v>359</v>
      </c>
      <c r="G403" s="349" t="s">
        <v>462</v>
      </c>
      <c r="H403" s="116" t="s">
        <v>332</v>
      </c>
      <c r="I403" s="373">
        <v>44104</v>
      </c>
      <c r="J403" s="375">
        <v>44113</v>
      </c>
      <c r="K403" s="373">
        <v>44057</v>
      </c>
      <c r="L403" s="58">
        <f t="shared" si="1"/>
        <v>44050</v>
      </c>
      <c r="M403" s="116" t="s">
        <v>333</v>
      </c>
      <c r="N403" s="116" t="s">
        <v>413</v>
      </c>
    </row>
    <row r="404" spans="1:14" ht="30">
      <c r="A404" s="116" t="s">
        <v>3158</v>
      </c>
      <c r="B404" s="116" t="s">
        <v>2696</v>
      </c>
      <c r="C404" s="116" t="s">
        <v>2696</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3389</v>
      </c>
      <c r="B405" s="116" t="s">
        <v>2296</v>
      </c>
      <c r="C405" s="116" t="s">
        <v>2296</v>
      </c>
      <c r="D405" s="116" t="s">
        <v>345</v>
      </c>
      <c r="E405" s="116" t="s">
        <v>793</v>
      </c>
      <c r="F405" s="116" t="s">
        <v>347</v>
      </c>
      <c r="G405" s="116" t="s">
        <v>965</v>
      </c>
      <c r="H405" s="116" t="s">
        <v>332</v>
      </c>
      <c r="I405" s="373">
        <v>44104</v>
      </c>
      <c r="J405" s="373">
        <v>44104</v>
      </c>
      <c r="K405" s="373">
        <v>44062</v>
      </c>
      <c r="L405" s="58">
        <f t="shared" si="1"/>
        <v>44055</v>
      </c>
      <c r="M405" s="116" t="s">
        <v>333</v>
      </c>
      <c r="N405" s="116" t="s">
        <v>391</v>
      </c>
    </row>
    <row r="406" spans="1:14" ht="45">
      <c r="A406" s="116" t="s">
        <v>3390</v>
      </c>
      <c r="B406" s="116" t="s">
        <v>2297</v>
      </c>
      <c r="C406" s="116" t="s">
        <v>2297</v>
      </c>
      <c r="D406" s="116" t="s">
        <v>345</v>
      </c>
      <c r="E406" s="116" t="s">
        <v>793</v>
      </c>
      <c r="F406" s="116" t="s">
        <v>347</v>
      </c>
      <c r="G406" s="116" t="s">
        <v>965</v>
      </c>
      <c r="H406" s="116" t="s">
        <v>332</v>
      </c>
      <c r="I406" s="373">
        <v>44104</v>
      </c>
      <c r="J406" s="373">
        <v>44104</v>
      </c>
      <c r="K406" s="373">
        <v>44062</v>
      </c>
      <c r="L406" s="58">
        <f t="shared" si="1"/>
        <v>44055</v>
      </c>
      <c r="M406" s="116" t="s">
        <v>333</v>
      </c>
      <c r="N406" s="116" t="s">
        <v>380</v>
      </c>
    </row>
    <row r="407" spans="1:14" ht="45">
      <c r="A407" s="116" t="s">
        <v>3391</v>
      </c>
      <c r="B407" s="365" t="s">
        <v>2634</v>
      </c>
      <c r="C407" s="365" t="s">
        <v>2471</v>
      </c>
      <c r="D407" s="116" t="s">
        <v>345</v>
      </c>
      <c r="E407" s="116" t="s">
        <v>346</v>
      </c>
      <c r="F407" s="116" t="s">
        <v>347</v>
      </c>
      <c r="G407" s="116" t="s">
        <v>971</v>
      </c>
      <c r="H407" s="116" t="s">
        <v>332</v>
      </c>
      <c r="I407" s="58">
        <v>44104</v>
      </c>
      <c r="J407" s="58">
        <v>44104</v>
      </c>
      <c r="K407" s="58">
        <v>44062</v>
      </c>
      <c r="L407" s="58">
        <f t="shared" si="1"/>
        <v>44055</v>
      </c>
      <c r="M407" s="116" t="s">
        <v>333</v>
      </c>
      <c r="N407" s="116" t="s">
        <v>413</v>
      </c>
    </row>
    <row r="408" spans="1:14" ht="45">
      <c r="A408" s="116" t="s">
        <v>3394</v>
      </c>
      <c r="B408" s="365" t="s">
        <v>2472</v>
      </c>
      <c r="C408" s="365" t="s">
        <v>2472</v>
      </c>
      <c r="D408" s="116" t="s">
        <v>345</v>
      </c>
      <c r="E408" s="116" t="s">
        <v>346</v>
      </c>
      <c r="F408" s="116" t="s">
        <v>347</v>
      </c>
      <c r="G408" s="116" t="s">
        <v>971</v>
      </c>
      <c r="H408" s="116" t="s">
        <v>332</v>
      </c>
      <c r="I408" s="58">
        <v>44104</v>
      </c>
      <c r="J408" s="58">
        <v>44104</v>
      </c>
      <c r="K408" s="58">
        <v>44062</v>
      </c>
      <c r="L408" s="58">
        <f t="shared" si="1"/>
        <v>44055</v>
      </c>
      <c r="M408" s="116" t="s">
        <v>333</v>
      </c>
      <c r="N408" s="116" t="s">
        <v>380</v>
      </c>
    </row>
    <row r="409" spans="1:14" ht="30">
      <c r="A409" s="116" t="s">
        <v>2701</v>
      </c>
      <c r="B409" s="116" t="s">
        <v>2692</v>
      </c>
      <c r="C409" s="116" t="s">
        <v>2692</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3" t="s">
        <v>2774</v>
      </c>
      <c r="B410" s="353" t="s">
        <v>2775</v>
      </c>
      <c r="C410" s="349" t="s">
        <v>2775</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7" t="s">
        <v>3172</v>
      </c>
      <c r="B411" s="357" t="s">
        <v>3089</v>
      </c>
      <c r="C411" s="357" t="s">
        <v>3171</v>
      </c>
      <c r="D411" s="116" t="s">
        <v>357</v>
      </c>
      <c r="E411" s="367" t="s">
        <v>346</v>
      </c>
      <c r="F411" s="367" t="s">
        <v>359</v>
      </c>
      <c r="G411" s="369" t="s">
        <v>1086</v>
      </c>
      <c r="H411" s="116" t="s">
        <v>332</v>
      </c>
      <c r="I411" s="378">
        <v>44117</v>
      </c>
      <c r="J411" s="382">
        <v>44131</v>
      </c>
      <c r="K411" s="378">
        <v>44088</v>
      </c>
      <c r="L411" s="375">
        <f t="shared" si="2"/>
        <v>44081</v>
      </c>
      <c r="M411" s="175" t="s">
        <v>333</v>
      </c>
      <c r="N411" s="116" t="s">
        <v>376</v>
      </c>
    </row>
    <row r="412" spans="1:14" ht="30">
      <c r="A412" s="349" t="s">
        <v>3090</v>
      </c>
      <c r="B412" s="353" t="s">
        <v>2307</v>
      </c>
      <c r="C412" s="353" t="s">
        <v>2307</v>
      </c>
      <c r="D412" s="367" t="s">
        <v>357</v>
      </c>
      <c r="E412" s="367" t="s">
        <v>346</v>
      </c>
      <c r="F412" s="116" t="s">
        <v>359</v>
      </c>
      <c r="G412" s="353" t="s">
        <v>462</v>
      </c>
      <c r="H412" s="116" t="s">
        <v>332</v>
      </c>
      <c r="I412" s="373">
        <v>44120</v>
      </c>
      <c r="J412" s="116" t="e">
        <v>#N/A</v>
      </c>
      <c r="K412" s="373">
        <v>44046</v>
      </c>
      <c r="L412" s="58">
        <f t="shared" si="2"/>
        <v>44039</v>
      </c>
      <c r="M412" s="116" t="s">
        <v>1038</v>
      </c>
      <c r="N412" s="116" t="s">
        <v>391</v>
      </c>
    </row>
    <row r="413" spans="1:14" ht="30">
      <c r="A413" s="349" t="s">
        <v>3173</v>
      </c>
      <c r="B413" s="116" t="s">
        <v>3182</v>
      </c>
      <c r="C413" s="116" t="s">
        <v>3182</v>
      </c>
      <c r="D413" s="116" t="s">
        <v>357</v>
      </c>
      <c r="E413" s="116" t="s">
        <v>358</v>
      </c>
      <c r="F413" s="116" t="s">
        <v>359</v>
      </c>
      <c r="G413" s="51" t="s">
        <v>571</v>
      </c>
      <c r="H413" s="116" t="s">
        <v>332</v>
      </c>
      <c r="I413" s="58">
        <v>44120</v>
      </c>
      <c r="J413" s="58">
        <v>44134</v>
      </c>
      <c r="K413" s="58">
        <v>44078</v>
      </c>
      <c r="L413" s="58">
        <f t="shared" si="2"/>
        <v>44071</v>
      </c>
      <c r="M413" s="349" t="s">
        <v>1087</v>
      </c>
      <c r="N413" s="116" t="s">
        <v>423</v>
      </c>
    </row>
    <row r="414" spans="1:14" ht="30">
      <c r="A414" s="349" t="s">
        <v>3174</v>
      </c>
      <c r="B414" s="116" t="s">
        <v>3183</v>
      </c>
      <c r="C414" s="116" t="s">
        <v>3183</v>
      </c>
      <c r="D414" s="116" t="s">
        <v>357</v>
      </c>
      <c r="E414" s="116" t="s">
        <v>358</v>
      </c>
      <c r="F414" s="116" t="s">
        <v>359</v>
      </c>
      <c r="G414" s="51" t="s">
        <v>571</v>
      </c>
      <c r="H414" s="116" t="s">
        <v>332</v>
      </c>
      <c r="I414" s="58">
        <v>44120</v>
      </c>
      <c r="J414" s="58">
        <v>44134</v>
      </c>
      <c r="K414" s="58">
        <v>44078</v>
      </c>
      <c r="L414" s="58">
        <f t="shared" si="2"/>
        <v>44071</v>
      </c>
      <c r="M414" s="349" t="s">
        <v>1087</v>
      </c>
      <c r="N414" s="390" t="s">
        <v>376</v>
      </c>
    </row>
    <row r="415" spans="1:14" ht="30">
      <c r="A415" s="116" t="s">
        <v>2703</v>
      </c>
      <c r="B415" s="116" t="s">
        <v>2697</v>
      </c>
      <c r="C415" s="116" t="s">
        <v>2697</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2699</v>
      </c>
      <c r="B416" s="116" t="s">
        <v>2690</v>
      </c>
      <c r="C416" s="116" t="s">
        <v>2690</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2704</v>
      </c>
      <c r="B417" s="116" t="s">
        <v>2698</v>
      </c>
      <c r="C417" s="116" t="s">
        <v>2698</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2702</v>
      </c>
      <c r="B418" s="116" t="s">
        <v>2693</v>
      </c>
      <c r="C418" s="116" t="s">
        <v>2693</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3364</v>
      </c>
      <c r="B419" s="51" t="s">
        <v>3365</v>
      </c>
      <c r="C419" s="51" t="s">
        <v>3360</v>
      </c>
      <c r="D419" s="116" t="s">
        <v>328</v>
      </c>
      <c r="E419" s="116" t="s">
        <v>329</v>
      </c>
      <c r="F419" s="116" t="s">
        <v>330</v>
      </c>
      <c r="G419" s="51" t="s">
        <v>3318</v>
      </c>
      <c r="H419" s="116" t="s">
        <v>332</v>
      </c>
      <c r="I419" s="376">
        <v>44130</v>
      </c>
      <c r="J419" s="58" t="s">
        <v>1024</v>
      </c>
      <c r="K419" s="376"/>
      <c r="L419" s="376"/>
      <c r="M419" s="116" t="s">
        <v>349</v>
      </c>
      <c r="N419" s="51" t="s">
        <v>552</v>
      </c>
    </row>
    <row r="420" spans="1:14" ht="45">
      <c r="A420" s="529" t="s">
        <v>3362</v>
      </c>
      <c r="B420" s="51" t="s">
        <v>3363</v>
      </c>
      <c r="C420" s="51" t="s">
        <v>3361</v>
      </c>
      <c r="D420" s="116" t="s">
        <v>328</v>
      </c>
      <c r="E420" s="116" t="s">
        <v>329</v>
      </c>
      <c r="F420" s="116" t="s">
        <v>330</v>
      </c>
      <c r="G420" s="51" t="s">
        <v>3318</v>
      </c>
      <c r="H420" s="116" t="s">
        <v>332</v>
      </c>
      <c r="I420" s="376">
        <v>44130</v>
      </c>
      <c r="J420" s="58" t="s">
        <v>1024</v>
      </c>
      <c r="K420" s="376"/>
      <c r="L420" s="376"/>
      <c r="M420" s="116" t="s">
        <v>349</v>
      </c>
      <c r="N420" s="51" t="s">
        <v>552</v>
      </c>
    </row>
    <row r="421" spans="1:14" ht="30">
      <c r="A421" s="349" t="s">
        <v>3341</v>
      </c>
      <c r="B421" s="349" t="s">
        <v>3342</v>
      </c>
      <c r="C421" s="349" t="s">
        <v>3342</v>
      </c>
      <c r="D421" s="116" t="s">
        <v>357</v>
      </c>
      <c r="E421" s="349" t="s">
        <v>346</v>
      </c>
      <c r="F421" s="349" t="s">
        <v>359</v>
      </c>
      <c r="G421" s="349" t="s">
        <v>449</v>
      </c>
      <c r="H421" s="116" t="s">
        <v>332</v>
      </c>
      <c r="I421" s="534">
        <v>44135</v>
      </c>
      <c r="J421" s="534">
        <v>44149</v>
      </c>
      <c r="K421" s="534">
        <v>44093</v>
      </c>
      <c r="L421" s="376">
        <f>K421-7</f>
        <v>44086</v>
      </c>
      <c r="M421" s="349" t="s">
        <v>1087</v>
      </c>
      <c r="N421" s="390" t="s">
        <v>413</v>
      </c>
    </row>
    <row r="422" spans="1:14" ht="30">
      <c r="A422" s="116" t="s">
        <v>2068</v>
      </c>
      <c r="B422" s="116" t="s">
        <v>2282</v>
      </c>
      <c r="C422" s="116" t="s">
        <v>2076</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2834</v>
      </c>
      <c r="B423" s="51" t="s">
        <v>2835</v>
      </c>
      <c r="C423" s="51" t="s">
        <v>2839</v>
      </c>
      <c r="D423" s="116" t="s">
        <v>328</v>
      </c>
      <c r="E423" s="116" t="s">
        <v>329</v>
      </c>
      <c r="F423" s="116" t="s">
        <v>330</v>
      </c>
      <c r="G423" s="116" t="s">
        <v>385</v>
      </c>
      <c r="H423" s="116" t="s">
        <v>332</v>
      </c>
      <c r="I423" s="376">
        <v>44138</v>
      </c>
      <c r="J423" s="376">
        <v>44138</v>
      </c>
      <c r="K423" s="376">
        <v>44082</v>
      </c>
      <c r="L423" s="376">
        <v>44075</v>
      </c>
      <c r="M423" s="51" t="s">
        <v>333</v>
      </c>
      <c r="N423" s="116" t="s">
        <v>361</v>
      </c>
    </row>
    <row r="424" spans="1:14" ht="30">
      <c r="A424" s="51" t="s">
        <v>2834</v>
      </c>
      <c r="B424" s="51" t="s">
        <v>2836</v>
      </c>
      <c r="C424" s="51" t="s">
        <v>2840</v>
      </c>
      <c r="D424" s="116" t="s">
        <v>328</v>
      </c>
      <c r="E424" s="116" t="s">
        <v>329</v>
      </c>
      <c r="F424" s="116" t="s">
        <v>330</v>
      </c>
      <c r="G424" s="116" t="s">
        <v>385</v>
      </c>
      <c r="H424" s="116" t="s">
        <v>332</v>
      </c>
      <c r="I424" s="376">
        <v>44138</v>
      </c>
      <c r="J424" s="376">
        <v>44138</v>
      </c>
      <c r="K424" s="376">
        <v>44082</v>
      </c>
      <c r="L424" s="376">
        <v>44075</v>
      </c>
      <c r="M424" s="51" t="s">
        <v>333</v>
      </c>
      <c r="N424" s="116" t="s">
        <v>350</v>
      </c>
    </row>
    <row r="425" spans="1:14" ht="30">
      <c r="A425" s="51" t="s">
        <v>2834</v>
      </c>
      <c r="B425" s="51" t="s">
        <v>2837</v>
      </c>
      <c r="C425" s="51" t="s">
        <v>2841</v>
      </c>
      <c r="D425" s="116" t="s">
        <v>328</v>
      </c>
      <c r="E425" s="116" t="s">
        <v>329</v>
      </c>
      <c r="F425" s="116" t="s">
        <v>330</v>
      </c>
      <c r="G425" s="116" t="s">
        <v>385</v>
      </c>
      <c r="H425" s="116" t="s">
        <v>332</v>
      </c>
      <c r="I425" s="376">
        <v>44138</v>
      </c>
      <c r="J425" s="175" t="s">
        <v>957</v>
      </c>
      <c r="K425" s="376">
        <v>44082</v>
      </c>
      <c r="L425" s="376">
        <v>44075</v>
      </c>
      <c r="M425" s="51" t="s">
        <v>349</v>
      </c>
      <c r="N425" s="116" t="s">
        <v>361</v>
      </c>
    </row>
    <row r="426" spans="1:14" ht="30">
      <c r="A426" s="51" t="s">
        <v>2834</v>
      </c>
      <c r="B426" s="51" t="s">
        <v>2838</v>
      </c>
      <c r="C426" s="51" t="s">
        <v>2842</v>
      </c>
      <c r="D426" s="116" t="s">
        <v>328</v>
      </c>
      <c r="E426" s="116" t="s">
        <v>329</v>
      </c>
      <c r="F426" s="116" t="s">
        <v>330</v>
      </c>
      <c r="G426" s="116" t="s">
        <v>385</v>
      </c>
      <c r="H426" s="116" t="s">
        <v>332</v>
      </c>
      <c r="I426" s="376">
        <v>44138</v>
      </c>
      <c r="J426" s="175" t="s">
        <v>957</v>
      </c>
      <c r="K426" s="376">
        <v>44082</v>
      </c>
      <c r="L426" s="376">
        <v>44075</v>
      </c>
      <c r="M426" s="51" t="s">
        <v>349</v>
      </c>
      <c r="N426" s="116" t="s">
        <v>350</v>
      </c>
    </row>
    <row r="427" spans="1:14" ht="30">
      <c r="A427" s="349" t="s">
        <v>1951</v>
      </c>
      <c r="B427" s="349" t="s">
        <v>2755</v>
      </c>
      <c r="C427" s="349" t="s">
        <v>1952</v>
      </c>
      <c r="D427" s="116" t="s">
        <v>373</v>
      </c>
      <c r="E427" s="116" t="s">
        <v>329</v>
      </c>
      <c r="F427" s="116" t="s">
        <v>347</v>
      </c>
      <c r="G427" s="116" t="s">
        <v>374</v>
      </c>
      <c r="H427" s="116" t="s">
        <v>332</v>
      </c>
      <c r="I427" s="375">
        <v>44145</v>
      </c>
      <c r="J427" s="375">
        <v>44145</v>
      </c>
      <c r="K427" s="375">
        <v>44096</v>
      </c>
      <c r="L427" s="375">
        <f>K427-7</f>
        <v>44089</v>
      </c>
      <c r="M427" s="116" t="s">
        <v>333</v>
      </c>
      <c r="N427" s="116" t="s">
        <v>380</v>
      </c>
    </row>
    <row r="428" spans="1:14" ht="30">
      <c r="A428" s="349" t="s">
        <v>1951</v>
      </c>
      <c r="B428" s="349" t="s">
        <v>3266</v>
      </c>
      <c r="C428" s="349" t="s">
        <v>3267</v>
      </c>
      <c r="D428" s="116" t="s">
        <v>373</v>
      </c>
      <c r="E428" s="116" t="s">
        <v>329</v>
      </c>
      <c r="F428" s="116" t="s">
        <v>347</v>
      </c>
      <c r="G428" s="116" t="s">
        <v>374</v>
      </c>
      <c r="H428" s="116" t="s">
        <v>332</v>
      </c>
      <c r="I428" s="375">
        <v>44145</v>
      </c>
      <c r="J428" s="375"/>
      <c r="K428" s="375">
        <v>44096</v>
      </c>
      <c r="L428" s="375">
        <v>44089</v>
      </c>
      <c r="M428" s="116" t="s">
        <v>349</v>
      </c>
      <c r="N428" s="116" t="s">
        <v>380</v>
      </c>
    </row>
    <row r="429" spans="1:14" ht="30">
      <c r="A429" s="349" t="s">
        <v>1955</v>
      </c>
      <c r="B429" s="349" t="s">
        <v>2756</v>
      </c>
      <c r="C429" s="349" t="s">
        <v>1956</v>
      </c>
      <c r="D429" s="116" t="s">
        <v>373</v>
      </c>
      <c r="E429" s="116" t="s">
        <v>329</v>
      </c>
      <c r="F429" s="116" t="s">
        <v>347</v>
      </c>
      <c r="G429" s="116" t="s">
        <v>374</v>
      </c>
      <c r="H429" s="116" t="s">
        <v>332</v>
      </c>
      <c r="I429" s="375">
        <v>44145</v>
      </c>
      <c r="J429" s="375">
        <v>44145</v>
      </c>
      <c r="K429" s="375">
        <v>44096</v>
      </c>
      <c r="L429" s="375">
        <f>K429-7</f>
        <v>44089</v>
      </c>
      <c r="M429" s="116" t="s">
        <v>333</v>
      </c>
      <c r="N429" s="116" t="s">
        <v>423</v>
      </c>
    </row>
    <row r="430" spans="1:14" ht="30">
      <c r="A430" s="116" t="s">
        <v>3159</v>
      </c>
      <c r="B430" s="116" t="s">
        <v>2695</v>
      </c>
      <c r="C430" s="116" t="s">
        <v>2695</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49" t="s">
        <v>3160</v>
      </c>
      <c r="B431" s="530" t="s">
        <v>3099</v>
      </c>
      <c r="C431" s="357" t="s">
        <v>3099</v>
      </c>
      <c r="D431" s="116" t="s">
        <v>357</v>
      </c>
      <c r="E431" s="116" t="s">
        <v>358</v>
      </c>
      <c r="F431" s="116" t="s">
        <v>359</v>
      </c>
      <c r="G431" s="369" t="s">
        <v>612</v>
      </c>
      <c r="H431" s="116" t="s">
        <v>332</v>
      </c>
      <c r="I431" s="58">
        <v>44165</v>
      </c>
      <c r="J431" s="58">
        <v>44179</v>
      </c>
      <c r="K431" s="536">
        <v>44123</v>
      </c>
      <c r="L431" s="58">
        <f>K431-7</f>
        <v>44116</v>
      </c>
      <c r="M431" s="175" t="s">
        <v>333</v>
      </c>
      <c r="N431" s="116" t="s">
        <v>376</v>
      </c>
    </row>
    <row r="432" spans="1:14" ht="30">
      <c r="A432" s="116" t="s">
        <v>2700</v>
      </c>
      <c r="B432" s="116" t="s">
        <v>2691</v>
      </c>
      <c r="C432" s="116" t="s">
        <v>2691</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2095</v>
      </c>
      <c r="B433" s="116" t="s">
        <v>2277</v>
      </c>
      <c r="C433" s="116" t="s">
        <v>2042</v>
      </c>
      <c r="D433" s="116" t="s">
        <v>328</v>
      </c>
      <c r="E433" s="116" t="s">
        <v>329</v>
      </c>
      <c r="F433" s="116" t="s">
        <v>330</v>
      </c>
      <c r="G433" s="116" t="s">
        <v>399</v>
      </c>
      <c r="H433" s="116" t="s">
        <v>332</v>
      </c>
      <c r="I433" s="377">
        <v>44166</v>
      </c>
      <c r="J433" s="377">
        <v>44166</v>
      </c>
      <c r="K433" s="377">
        <v>44131</v>
      </c>
      <c r="L433" s="377">
        <f>K433-7</f>
        <v>44124</v>
      </c>
      <c r="M433" s="116" t="s">
        <v>333</v>
      </c>
      <c r="N433" s="116" t="s">
        <v>354</v>
      </c>
    </row>
    <row r="434" spans="1:14" ht="30">
      <c r="A434" s="68" t="s">
        <v>2813</v>
      </c>
      <c r="B434" s="68" t="s">
        <v>952</v>
      </c>
      <c r="C434" s="51" t="s">
        <v>2812</v>
      </c>
      <c r="D434" s="47" t="s">
        <v>373</v>
      </c>
      <c r="E434" s="47" t="s">
        <v>329</v>
      </c>
      <c r="F434" s="68" t="s">
        <v>347</v>
      </c>
      <c r="G434" s="68" t="s">
        <v>374</v>
      </c>
      <c r="H434" s="68" t="s">
        <v>332</v>
      </c>
      <c r="I434" s="533">
        <v>44166</v>
      </c>
      <c r="J434" s="533">
        <v>44166</v>
      </c>
      <c r="K434" s="533">
        <v>44124</v>
      </c>
      <c r="L434" s="533">
        <v>44117</v>
      </c>
      <c r="M434" s="68" t="s">
        <v>349</v>
      </c>
      <c r="N434" s="68" t="s">
        <v>380</v>
      </c>
    </row>
    <row r="435" spans="1:14" ht="30">
      <c r="A435" s="528" t="s">
        <v>3260</v>
      </c>
      <c r="B435" s="116" t="s">
        <v>3129</v>
      </c>
      <c r="C435" s="116" t="s">
        <v>3129</v>
      </c>
      <c r="D435" s="116" t="s">
        <v>357</v>
      </c>
      <c r="E435" s="116" t="s">
        <v>358</v>
      </c>
      <c r="F435" s="116" t="s">
        <v>359</v>
      </c>
      <c r="G435" s="51" t="s">
        <v>497</v>
      </c>
      <c r="H435" s="116" t="s">
        <v>332</v>
      </c>
      <c r="I435" s="58">
        <v>44190</v>
      </c>
      <c r="J435" s="58">
        <v>44204</v>
      </c>
      <c r="K435" s="58">
        <v>44151</v>
      </c>
      <c r="L435" s="58">
        <f>K435-7</f>
        <v>44144</v>
      </c>
      <c r="M435" s="468" t="s">
        <v>1087</v>
      </c>
      <c r="N435" s="390" t="s">
        <v>423</v>
      </c>
    </row>
    <row r="436" spans="1:14" ht="30">
      <c r="A436" s="528" t="s">
        <v>3262</v>
      </c>
      <c r="B436" s="116" t="s">
        <v>3130</v>
      </c>
      <c r="C436" s="116" t="s">
        <v>3130</v>
      </c>
      <c r="D436" s="116" t="s">
        <v>357</v>
      </c>
      <c r="E436" s="116" t="s">
        <v>358</v>
      </c>
      <c r="F436" s="116" t="s">
        <v>359</v>
      </c>
      <c r="G436" s="51" t="s">
        <v>497</v>
      </c>
      <c r="H436" s="116" t="s">
        <v>332</v>
      </c>
      <c r="I436" s="58">
        <v>44190</v>
      </c>
      <c r="J436" s="58">
        <v>44204</v>
      </c>
      <c r="K436" s="58">
        <v>44151</v>
      </c>
      <c r="L436" s="58">
        <f>K436-7</f>
        <v>44144</v>
      </c>
      <c r="M436" s="468" t="s">
        <v>1087</v>
      </c>
      <c r="N436" s="390" t="s">
        <v>354</v>
      </c>
    </row>
    <row r="437" spans="1:14" ht="30">
      <c r="A437" s="51" t="s">
        <v>3286</v>
      </c>
      <c r="B437" s="51" t="s">
        <v>3287</v>
      </c>
      <c r="C437" s="51" t="s">
        <v>3288</v>
      </c>
      <c r="D437" s="116" t="s">
        <v>328</v>
      </c>
      <c r="E437" s="116" t="s">
        <v>329</v>
      </c>
      <c r="F437" s="116" t="s">
        <v>330</v>
      </c>
      <c r="G437" s="51" t="s">
        <v>406</v>
      </c>
      <c r="H437" s="116" t="s">
        <v>332</v>
      </c>
      <c r="I437" s="376">
        <v>44194</v>
      </c>
      <c r="J437" s="376">
        <v>44194</v>
      </c>
      <c r="K437" s="376">
        <v>44152</v>
      </c>
      <c r="L437" s="376">
        <v>44145</v>
      </c>
      <c r="M437" s="116" t="s">
        <v>333</v>
      </c>
      <c r="N437" s="116" t="s">
        <v>376</v>
      </c>
    </row>
    <row r="438" spans="1:14" ht="30">
      <c r="A438" s="51" t="s">
        <v>3292</v>
      </c>
      <c r="B438" s="51" t="s">
        <v>3293</v>
      </c>
      <c r="C438" s="51" t="s">
        <v>3294</v>
      </c>
      <c r="D438" s="116" t="s">
        <v>328</v>
      </c>
      <c r="E438" s="116" t="s">
        <v>329</v>
      </c>
      <c r="F438" s="116" t="s">
        <v>330</v>
      </c>
      <c r="G438" s="51" t="s">
        <v>406</v>
      </c>
      <c r="H438" s="116" t="s">
        <v>332</v>
      </c>
      <c r="I438" s="376">
        <v>44194</v>
      </c>
      <c r="J438" s="376">
        <v>44194</v>
      </c>
      <c r="K438" s="376">
        <v>44152</v>
      </c>
      <c r="L438" s="376">
        <v>44145</v>
      </c>
      <c r="M438" s="116" t="s">
        <v>333</v>
      </c>
      <c r="N438" s="116" t="s">
        <v>413</v>
      </c>
    </row>
    <row r="439" spans="1:14">
      <c r="A439" s="47" t="s">
        <v>1148</v>
      </c>
      <c r="B439" s="47" t="s">
        <v>1149</v>
      </c>
      <c r="C439" s="47" t="s">
        <v>1149</v>
      </c>
      <c r="D439" s="47" t="s">
        <v>357</v>
      </c>
      <c r="E439" s="47" t="s">
        <v>346</v>
      </c>
      <c r="F439" s="47" t="s">
        <v>359</v>
      </c>
      <c r="G439" s="47" t="s">
        <v>455</v>
      </c>
      <c r="H439" s="47"/>
      <c r="I439" s="24">
        <v>44196</v>
      </c>
      <c r="J439" s="24" t="s">
        <v>552</v>
      </c>
      <c r="K439" s="24" t="s">
        <v>552</v>
      </c>
      <c r="L439" s="24" t="s">
        <v>552</v>
      </c>
      <c r="M439" s="47" t="s">
        <v>333</v>
      </c>
      <c r="N439" s="47" t="s">
        <v>380</v>
      </c>
    </row>
    <row r="440" spans="1:14">
      <c r="A440" s="47" t="s">
        <v>1150</v>
      </c>
      <c r="B440" s="47" t="s">
        <v>1151</v>
      </c>
      <c r="C440" s="47" t="s">
        <v>1151</v>
      </c>
      <c r="D440" s="47" t="s">
        <v>357</v>
      </c>
      <c r="E440" s="47" t="s">
        <v>346</v>
      </c>
      <c r="F440" s="47" t="s">
        <v>359</v>
      </c>
      <c r="G440" s="47" t="s">
        <v>1086</v>
      </c>
      <c r="H440" s="47"/>
      <c r="I440" s="24">
        <v>44196</v>
      </c>
      <c r="J440" s="24" t="s">
        <v>552</v>
      </c>
      <c r="K440" s="24" t="s">
        <v>552</v>
      </c>
      <c r="L440" s="24" t="s">
        <v>552</v>
      </c>
      <c r="M440" s="47" t="s">
        <v>333</v>
      </c>
      <c r="N440" s="47" t="s">
        <v>423</v>
      </c>
    </row>
    <row r="441" spans="1:14">
      <c r="A441" s="47" t="s">
        <v>1152</v>
      </c>
      <c r="B441" s="47" t="s">
        <v>1153</v>
      </c>
      <c r="C441" s="47" t="s">
        <v>1153</v>
      </c>
      <c r="D441" s="47" t="s">
        <v>357</v>
      </c>
      <c r="E441" s="47" t="s">
        <v>346</v>
      </c>
      <c r="F441" s="47" t="s">
        <v>359</v>
      </c>
      <c r="G441" s="47" t="s">
        <v>455</v>
      </c>
      <c r="H441" s="47"/>
      <c r="I441" s="24">
        <v>44196</v>
      </c>
      <c r="J441" s="24" t="s">
        <v>552</v>
      </c>
      <c r="K441" s="24" t="s">
        <v>552</v>
      </c>
      <c r="L441" s="24" t="s">
        <v>552</v>
      </c>
      <c r="M441" s="47" t="s">
        <v>333</v>
      </c>
      <c r="N441" s="47" t="s">
        <v>354</v>
      </c>
    </row>
    <row r="442" spans="1:14">
      <c r="A442" s="68" t="s">
        <v>2049</v>
      </c>
      <c r="B442" s="68" t="s">
        <v>2050</v>
      </c>
      <c r="C442" s="68" t="s">
        <v>2051</v>
      </c>
      <c r="D442" s="68" t="s">
        <v>328</v>
      </c>
      <c r="E442" s="68" t="s">
        <v>329</v>
      </c>
      <c r="F442" s="68" t="s">
        <v>330</v>
      </c>
      <c r="G442" s="68"/>
      <c r="H442" s="68"/>
      <c r="I442" s="533">
        <v>44196</v>
      </c>
      <c r="J442" s="533" t="s">
        <v>552</v>
      </c>
      <c r="K442" s="533" t="s">
        <v>552</v>
      </c>
      <c r="L442" s="533" t="s">
        <v>552</v>
      </c>
      <c r="M442" s="68" t="s">
        <v>333</v>
      </c>
      <c r="N442" s="68" t="s">
        <v>552</v>
      </c>
    </row>
    <row r="443" spans="1:14" ht="30">
      <c r="A443" s="349" t="s">
        <v>3282</v>
      </c>
      <c r="B443" s="51" t="s">
        <v>3284</v>
      </c>
      <c r="C443" s="51" t="s">
        <v>3284</v>
      </c>
      <c r="D443" s="116" t="s">
        <v>357</v>
      </c>
      <c r="E443" s="116" t="s">
        <v>358</v>
      </c>
      <c r="F443" s="116" t="s">
        <v>359</v>
      </c>
      <c r="G443" s="51" t="s">
        <v>462</v>
      </c>
      <c r="H443" s="116" t="s">
        <v>332</v>
      </c>
      <c r="I443" s="58">
        <v>44197</v>
      </c>
      <c r="J443" s="384" t="s">
        <v>957</v>
      </c>
      <c r="K443" s="58">
        <v>44159</v>
      </c>
      <c r="L443" s="58">
        <f t="shared" ref="L443:L466" si="3">K443-7</f>
        <v>44152</v>
      </c>
      <c r="M443" s="116" t="s">
        <v>552</v>
      </c>
      <c r="N443" s="51" t="s">
        <v>552</v>
      </c>
    </row>
    <row r="444" spans="1:14" ht="30">
      <c r="A444" s="349" t="s">
        <v>3283</v>
      </c>
      <c r="B444" s="51" t="s">
        <v>3285</v>
      </c>
      <c r="C444" s="51" t="s">
        <v>3285</v>
      </c>
      <c r="D444" s="116" t="s">
        <v>357</v>
      </c>
      <c r="E444" s="116" t="s">
        <v>358</v>
      </c>
      <c r="F444" s="116" t="s">
        <v>359</v>
      </c>
      <c r="G444" s="51" t="s">
        <v>462</v>
      </c>
      <c r="H444" s="116" t="s">
        <v>332</v>
      </c>
      <c r="I444" s="58">
        <v>44197</v>
      </c>
      <c r="J444" s="384" t="s">
        <v>957</v>
      </c>
      <c r="K444" s="58">
        <v>44159</v>
      </c>
      <c r="L444" s="58">
        <f t="shared" si="3"/>
        <v>44152</v>
      </c>
      <c r="M444" s="116" t="s">
        <v>552</v>
      </c>
      <c r="N444" s="51" t="s">
        <v>552</v>
      </c>
    </row>
    <row r="445" spans="1:14" ht="30">
      <c r="A445" s="349" t="s">
        <v>3120</v>
      </c>
      <c r="B445" s="116" t="s">
        <v>3138</v>
      </c>
      <c r="C445" s="116" t="s">
        <v>3138</v>
      </c>
      <c r="D445" s="116" t="s">
        <v>357</v>
      </c>
      <c r="E445" s="116" t="s">
        <v>358</v>
      </c>
      <c r="F445" s="116" t="s">
        <v>359</v>
      </c>
      <c r="G445" s="51" t="s">
        <v>455</v>
      </c>
      <c r="H445" s="116" t="s">
        <v>332</v>
      </c>
      <c r="I445" s="58">
        <v>44204</v>
      </c>
      <c r="J445" s="58">
        <v>44218</v>
      </c>
      <c r="K445" s="58">
        <v>44162</v>
      </c>
      <c r="L445" s="58">
        <f t="shared" si="3"/>
        <v>44155</v>
      </c>
      <c r="M445" s="468" t="s">
        <v>1087</v>
      </c>
      <c r="N445" s="51" t="s">
        <v>552</v>
      </c>
    </row>
    <row r="446" spans="1:14" ht="30">
      <c r="A446" s="349" t="s">
        <v>3121</v>
      </c>
      <c r="B446" s="116" t="s">
        <v>3139</v>
      </c>
      <c r="C446" s="116" t="s">
        <v>3139</v>
      </c>
      <c r="D446" s="116" t="s">
        <v>357</v>
      </c>
      <c r="E446" s="116" t="s">
        <v>358</v>
      </c>
      <c r="F446" s="116" t="s">
        <v>359</v>
      </c>
      <c r="G446" s="51" t="s">
        <v>455</v>
      </c>
      <c r="H446" s="116" t="s">
        <v>332</v>
      </c>
      <c r="I446" s="58">
        <v>44204</v>
      </c>
      <c r="J446" s="58">
        <v>44218</v>
      </c>
      <c r="K446" s="58">
        <v>44162</v>
      </c>
      <c r="L446" s="58">
        <f t="shared" si="3"/>
        <v>44155</v>
      </c>
      <c r="M446" s="468" t="s">
        <v>1087</v>
      </c>
      <c r="N446" s="51" t="s">
        <v>552</v>
      </c>
    </row>
    <row r="447" spans="1:14" ht="30">
      <c r="A447" s="349" t="s">
        <v>3122</v>
      </c>
      <c r="B447" s="116" t="s">
        <v>3140</v>
      </c>
      <c r="C447" s="116" t="s">
        <v>3140</v>
      </c>
      <c r="D447" s="116" t="s">
        <v>357</v>
      </c>
      <c r="E447" s="116" t="s">
        <v>358</v>
      </c>
      <c r="F447" s="116" t="s">
        <v>359</v>
      </c>
      <c r="G447" s="51" t="s">
        <v>455</v>
      </c>
      <c r="H447" s="116" t="s">
        <v>332</v>
      </c>
      <c r="I447" s="58">
        <v>44204</v>
      </c>
      <c r="J447" s="58">
        <v>44218</v>
      </c>
      <c r="K447" s="58">
        <v>44162</v>
      </c>
      <c r="L447" s="58">
        <f t="shared" si="3"/>
        <v>44155</v>
      </c>
      <c r="M447" s="468" t="s">
        <v>1087</v>
      </c>
      <c r="N447" s="51" t="s">
        <v>552</v>
      </c>
    </row>
    <row r="448" spans="1:14" ht="30">
      <c r="A448" s="349" t="s">
        <v>3123</v>
      </c>
      <c r="B448" s="116" t="s">
        <v>3141</v>
      </c>
      <c r="C448" s="531" t="s">
        <v>3141</v>
      </c>
      <c r="D448" s="116" t="s">
        <v>357</v>
      </c>
      <c r="E448" s="116" t="s">
        <v>358</v>
      </c>
      <c r="F448" s="116" t="s">
        <v>359</v>
      </c>
      <c r="G448" s="51" t="s">
        <v>455</v>
      </c>
      <c r="H448" s="116" t="s">
        <v>332</v>
      </c>
      <c r="I448" s="58">
        <v>44204</v>
      </c>
      <c r="J448" s="58">
        <v>44218</v>
      </c>
      <c r="K448" s="58">
        <v>44162</v>
      </c>
      <c r="L448" s="58">
        <f t="shared" si="3"/>
        <v>44155</v>
      </c>
      <c r="M448" s="468" t="s">
        <v>1087</v>
      </c>
      <c r="N448" s="51" t="s">
        <v>552</v>
      </c>
    </row>
    <row r="449" spans="1:14" ht="30">
      <c r="A449" s="349" t="s">
        <v>3192</v>
      </c>
      <c r="B449" s="116" t="s">
        <v>3142</v>
      </c>
      <c r="C449" s="116" t="s">
        <v>3142</v>
      </c>
      <c r="D449" s="116" t="s">
        <v>357</v>
      </c>
      <c r="E449" s="116" t="s">
        <v>358</v>
      </c>
      <c r="F449" s="116" t="s">
        <v>359</v>
      </c>
      <c r="G449" s="51" t="s">
        <v>455</v>
      </c>
      <c r="H449" s="116" t="s">
        <v>332</v>
      </c>
      <c r="I449" s="58">
        <v>44204</v>
      </c>
      <c r="J449" s="58">
        <v>44218</v>
      </c>
      <c r="K449" s="58">
        <v>44162</v>
      </c>
      <c r="L449" s="58">
        <f t="shared" si="3"/>
        <v>44155</v>
      </c>
      <c r="M449" s="468" t="s">
        <v>1087</v>
      </c>
      <c r="N449" s="51" t="s">
        <v>552</v>
      </c>
    </row>
    <row r="450" spans="1:14" ht="30">
      <c r="A450" s="349" t="s">
        <v>3193</v>
      </c>
      <c r="B450" s="116" t="s">
        <v>3143</v>
      </c>
      <c r="C450" s="116" t="s">
        <v>3143</v>
      </c>
      <c r="D450" s="116" t="s">
        <v>357</v>
      </c>
      <c r="E450" s="116" t="s">
        <v>358</v>
      </c>
      <c r="F450" s="116" t="s">
        <v>359</v>
      </c>
      <c r="G450" s="51" t="s">
        <v>455</v>
      </c>
      <c r="H450" s="116" t="s">
        <v>332</v>
      </c>
      <c r="I450" s="58">
        <v>44204</v>
      </c>
      <c r="J450" s="58">
        <v>44218</v>
      </c>
      <c r="K450" s="58">
        <v>44162</v>
      </c>
      <c r="L450" s="58">
        <f t="shared" si="3"/>
        <v>44155</v>
      </c>
      <c r="M450" s="468" t="s">
        <v>1087</v>
      </c>
      <c r="N450" s="51" t="s">
        <v>552</v>
      </c>
    </row>
    <row r="451" spans="1:14" ht="30">
      <c r="A451" s="349" t="s">
        <v>3194</v>
      </c>
      <c r="B451" s="116" t="s">
        <v>3144</v>
      </c>
      <c r="C451" s="116" t="s">
        <v>3144</v>
      </c>
      <c r="D451" s="116" t="s">
        <v>357</v>
      </c>
      <c r="E451" s="116" t="s">
        <v>358</v>
      </c>
      <c r="F451" s="116" t="s">
        <v>359</v>
      </c>
      <c r="G451" s="51" t="s">
        <v>455</v>
      </c>
      <c r="H451" s="116" t="s">
        <v>332</v>
      </c>
      <c r="I451" s="58">
        <v>44204</v>
      </c>
      <c r="J451" s="58">
        <v>44218</v>
      </c>
      <c r="K451" s="58">
        <v>44162</v>
      </c>
      <c r="L451" s="58">
        <f t="shared" si="3"/>
        <v>44155</v>
      </c>
      <c r="M451" s="468" t="s">
        <v>1087</v>
      </c>
      <c r="N451" s="51" t="s">
        <v>552</v>
      </c>
    </row>
    <row r="452" spans="1:14" ht="30">
      <c r="A452" s="349" t="s">
        <v>3195</v>
      </c>
      <c r="B452" s="116" t="s">
        <v>3145</v>
      </c>
      <c r="C452" s="116" t="s">
        <v>3145</v>
      </c>
      <c r="D452" s="116" t="s">
        <v>357</v>
      </c>
      <c r="E452" s="116" t="s">
        <v>358</v>
      </c>
      <c r="F452" s="116" t="s">
        <v>359</v>
      </c>
      <c r="G452" s="51" t="s">
        <v>455</v>
      </c>
      <c r="H452" s="116" t="s">
        <v>332</v>
      </c>
      <c r="I452" s="58">
        <v>44204</v>
      </c>
      <c r="J452" s="58">
        <v>44218</v>
      </c>
      <c r="K452" s="58">
        <v>44162</v>
      </c>
      <c r="L452" s="58">
        <f t="shared" si="3"/>
        <v>44155</v>
      </c>
      <c r="M452" s="468" t="s">
        <v>1087</v>
      </c>
      <c r="N452" s="51" t="s">
        <v>552</v>
      </c>
    </row>
    <row r="453" spans="1:14" ht="30">
      <c r="A453" s="349" t="s">
        <v>3124</v>
      </c>
      <c r="B453" s="116" t="s">
        <v>3146</v>
      </c>
      <c r="C453" s="116" t="s">
        <v>3146</v>
      </c>
      <c r="D453" s="116" t="s">
        <v>357</v>
      </c>
      <c r="E453" s="116" t="s">
        <v>358</v>
      </c>
      <c r="F453" s="116" t="s">
        <v>359</v>
      </c>
      <c r="G453" s="51" t="s">
        <v>455</v>
      </c>
      <c r="H453" s="116" t="s">
        <v>332</v>
      </c>
      <c r="I453" s="58">
        <v>44204</v>
      </c>
      <c r="J453" s="58">
        <v>44218</v>
      </c>
      <c r="K453" s="58">
        <v>44162</v>
      </c>
      <c r="L453" s="58">
        <f t="shared" si="3"/>
        <v>44155</v>
      </c>
      <c r="M453" s="468" t="s">
        <v>1087</v>
      </c>
      <c r="N453" s="51" t="s">
        <v>552</v>
      </c>
    </row>
    <row r="454" spans="1:14" ht="30">
      <c r="A454" s="349" t="s">
        <v>3125</v>
      </c>
      <c r="B454" s="116" t="s">
        <v>3147</v>
      </c>
      <c r="C454" s="116" t="s">
        <v>3147</v>
      </c>
      <c r="D454" s="116" t="s">
        <v>357</v>
      </c>
      <c r="E454" s="116" t="s">
        <v>358</v>
      </c>
      <c r="F454" s="116" t="s">
        <v>359</v>
      </c>
      <c r="G454" s="51" t="s">
        <v>455</v>
      </c>
      <c r="H454" s="116" t="s">
        <v>332</v>
      </c>
      <c r="I454" s="58">
        <v>44204</v>
      </c>
      <c r="J454" s="58">
        <v>44218</v>
      </c>
      <c r="K454" s="58">
        <v>44162</v>
      </c>
      <c r="L454" s="58">
        <f t="shared" si="3"/>
        <v>44155</v>
      </c>
      <c r="M454" s="468" t="s">
        <v>1087</v>
      </c>
      <c r="N454" s="51" t="s">
        <v>552</v>
      </c>
    </row>
    <row r="455" spans="1:14" ht="30">
      <c r="A455" s="349" t="s">
        <v>3196</v>
      </c>
      <c r="B455" s="116" t="s">
        <v>3148</v>
      </c>
      <c r="C455" s="116" t="s">
        <v>3148</v>
      </c>
      <c r="D455" s="116" t="s">
        <v>357</v>
      </c>
      <c r="E455" s="116" t="s">
        <v>358</v>
      </c>
      <c r="F455" s="116" t="s">
        <v>359</v>
      </c>
      <c r="G455" s="51" t="s">
        <v>455</v>
      </c>
      <c r="H455" s="116" t="s">
        <v>332</v>
      </c>
      <c r="I455" s="58">
        <v>44204</v>
      </c>
      <c r="J455" s="58">
        <v>44218</v>
      </c>
      <c r="K455" s="58">
        <v>44162</v>
      </c>
      <c r="L455" s="58">
        <f t="shared" si="3"/>
        <v>44155</v>
      </c>
      <c r="M455" s="468" t="s">
        <v>1087</v>
      </c>
      <c r="N455" s="51" t="s">
        <v>552</v>
      </c>
    </row>
    <row r="456" spans="1:14" ht="30">
      <c r="A456" s="349" t="s">
        <v>3197</v>
      </c>
      <c r="B456" s="116" t="s">
        <v>3149</v>
      </c>
      <c r="C456" s="116" t="s">
        <v>3149</v>
      </c>
      <c r="D456" s="116" t="s">
        <v>357</v>
      </c>
      <c r="E456" s="116" t="s">
        <v>358</v>
      </c>
      <c r="F456" s="116" t="s">
        <v>359</v>
      </c>
      <c r="G456" s="51" t="s">
        <v>455</v>
      </c>
      <c r="H456" s="116" t="s">
        <v>332</v>
      </c>
      <c r="I456" s="58">
        <v>44204</v>
      </c>
      <c r="J456" s="58">
        <v>44218</v>
      </c>
      <c r="K456" s="58">
        <v>44162</v>
      </c>
      <c r="L456" s="58">
        <f t="shared" si="3"/>
        <v>44155</v>
      </c>
      <c r="M456" s="468" t="s">
        <v>1087</v>
      </c>
      <c r="N456" s="51" t="s">
        <v>552</v>
      </c>
    </row>
    <row r="457" spans="1:14" ht="30">
      <c r="A457" s="303" t="s">
        <v>3319</v>
      </c>
      <c r="B457" s="106" t="s">
        <v>3321</v>
      </c>
      <c r="C457" s="106" t="s">
        <v>3321</v>
      </c>
      <c r="E457" s="52" t="s">
        <v>3385</v>
      </c>
      <c r="F457" s="52" t="s">
        <v>330</v>
      </c>
      <c r="G457" s="106" t="s">
        <v>3318</v>
      </c>
      <c r="H457" s="52" t="s">
        <v>332</v>
      </c>
      <c r="I457" s="211">
        <v>44208</v>
      </c>
      <c r="J457" s="280" t="s">
        <v>957</v>
      </c>
      <c r="K457" s="211">
        <v>44180</v>
      </c>
      <c r="L457" s="77">
        <f t="shared" si="3"/>
        <v>44173</v>
      </c>
      <c r="M457" s="348" t="s">
        <v>1038</v>
      </c>
      <c r="N457" s="85" t="s">
        <v>552</v>
      </c>
    </row>
    <row r="458" spans="1:14" ht="30">
      <c r="A458" s="206" t="s">
        <v>3263</v>
      </c>
      <c r="B458" s="52" t="s">
        <v>3134</v>
      </c>
      <c r="C458" s="52" t="s">
        <v>3134</v>
      </c>
      <c r="D458" s="52" t="s">
        <v>357</v>
      </c>
      <c r="E458" s="52" t="s">
        <v>358</v>
      </c>
      <c r="F458" s="52" t="s">
        <v>359</v>
      </c>
      <c r="G458" s="85" t="s">
        <v>497</v>
      </c>
      <c r="H458" s="116" t="s">
        <v>332</v>
      </c>
      <c r="I458" s="46">
        <v>44211</v>
      </c>
      <c r="J458" s="46">
        <v>44225</v>
      </c>
      <c r="K458" s="46">
        <v>44169</v>
      </c>
      <c r="L458" s="46">
        <f t="shared" si="3"/>
        <v>44162</v>
      </c>
      <c r="M458" s="66" t="s">
        <v>1087</v>
      </c>
      <c r="N458" s="85" t="s">
        <v>552</v>
      </c>
    </row>
    <row r="459" spans="1:14" ht="30">
      <c r="A459" s="206" t="s">
        <v>3264</v>
      </c>
      <c r="B459" s="52" t="s">
        <v>3135</v>
      </c>
      <c r="C459" s="52" t="s">
        <v>3135</v>
      </c>
      <c r="D459" s="52" t="s">
        <v>357</v>
      </c>
      <c r="E459" s="52" t="s">
        <v>358</v>
      </c>
      <c r="F459" s="52" t="s">
        <v>359</v>
      </c>
      <c r="G459" s="85" t="s">
        <v>497</v>
      </c>
      <c r="H459" s="116" t="s">
        <v>332</v>
      </c>
      <c r="I459" s="46">
        <v>44211</v>
      </c>
      <c r="J459" s="46">
        <v>44225</v>
      </c>
      <c r="K459" s="46">
        <v>44169</v>
      </c>
      <c r="L459" s="46">
        <f t="shared" si="3"/>
        <v>44162</v>
      </c>
      <c r="M459" s="66" t="s">
        <v>1087</v>
      </c>
      <c r="N459" s="85" t="s">
        <v>552</v>
      </c>
    </row>
    <row r="460" spans="1:14" ht="30">
      <c r="A460" s="206" t="s">
        <v>3265</v>
      </c>
      <c r="B460" s="52" t="s">
        <v>3136</v>
      </c>
      <c r="C460" s="52" t="s">
        <v>3136</v>
      </c>
      <c r="D460" s="52" t="s">
        <v>357</v>
      </c>
      <c r="E460" s="52" t="s">
        <v>358</v>
      </c>
      <c r="F460" s="52" t="s">
        <v>359</v>
      </c>
      <c r="G460" s="85" t="s">
        <v>497</v>
      </c>
      <c r="H460" s="52" t="s">
        <v>332</v>
      </c>
      <c r="I460" s="46">
        <v>44211</v>
      </c>
      <c r="J460" s="46">
        <v>44225</v>
      </c>
      <c r="K460" s="46">
        <v>44169</v>
      </c>
      <c r="L460" s="46">
        <f t="shared" si="3"/>
        <v>44162</v>
      </c>
      <c r="M460" s="66" t="s">
        <v>1087</v>
      </c>
      <c r="N460" s="85" t="s">
        <v>552</v>
      </c>
    </row>
    <row r="461" spans="1:14" ht="30">
      <c r="A461" s="61" t="s">
        <v>3176</v>
      </c>
      <c r="B461" s="170" t="s">
        <v>3185</v>
      </c>
      <c r="C461" s="170" t="s">
        <v>3185</v>
      </c>
      <c r="D461" s="52" t="s">
        <v>357</v>
      </c>
      <c r="E461" s="52" t="s">
        <v>358</v>
      </c>
      <c r="F461" s="52" t="s">
        <v>359</v>
      </c>
      <c r="G461" s="106" t="s">
        <v>446</v>
      </c>
      <c r="H461" s="52" t="s">
        <v>332</v>
      </c>
      <c r="I461" s="46">
        <v>44211</v>
      </c>
      <c r="J461" s="46">
        <v>44225</v>
      </c>
      <c r="K461" s="46">
        <v>44169</v>
      </c>
      <c r="L461" s="108">
        <f t="shared" si="3"/>
        <v>44162</v>
      </c>
      <c r="M461" s="61" t="s">
        <v>1087</v>
      </c>
      <c r="N461" s="85" t="s">
        <v>552</v>
      </c>
    </row>
    <row r="462" spans="1:14" ht="30">
      <c r="A462" s="61" t="s">
        <v>3177</v>
      </c>
      <c r="B462" s="52" t="s">
        <v>3186</v>
      </c>
      <c r="C462" s="52" t="s">
        <v>3186</v>
      </c>
      <c r="D462" s="52" t="s">
        <v>357</v>
      </c>
      <c r="E462" s="52" t="s">
        <v>358</v>
      </c>
      <c r="F462" s="52" t="s">
        <v>359</v>
      </c>
      <c r="G462" s="85" t="s">
        <v>446</v>
      </c>
      <c r="H462" s="52" t="s">
        <v>332</v>
      </c>
      <c r="I462" s="46">
        <v>44211</v>
      </c>
      <c r="J462" s="46">
        <v>44225</v>
      </c>
      <c r="K462" s="46">
        <v>44169</v>
      </c>
      <c r="L462" s="46">
        <f t="shared" si="3"/>
        <v>44162</v>
      </c>
      <c r="M462" s="348" t="s">
        <v>1087</v>
      </c>
      <c r="N462" s="85" t="s">
        <v>552</v>
      </c>
    </row>
    <row r="463" spans="1:14" ht="30">
      <c r="A463" s="61" t="s">
        <v>3178</v>
      </c>
      <c r="B463" s="52" t="s">
        <v>3187</v>
      </c>
      <c r="C463" s="52" t="s">
        <v>3187</v>
      </c>
      <c r="D463" s="116" t="s">
        <v>357</v>
      </c>
      <c r="E463" s="116" t="s">
        <v>358</v>
      </c>
      <c r="F463" s="52" t="s">
        <v>359</v>
      </c>
      <c r="G463" s="85" t="s">
        <v>446</v>
      </c>
      <c r="H463" s="52" t="s">
        <v>332</v>
      </c>
      <c r="I463" s="46">
        <v>44211</v>
      </c>
      <c r="J463" s="46">
        <v>44225</v>
      </c>
      <c r="K463" s="46">
        <v>44169</v>
      </c>
      <c r="L463" s="46">
        <f t="shared" si="3"/>
        <v>44162</v>
      </c>
      <c r="M463" s="61" t="s">
        <v>1087</v>
      </c>
      <c r="N463" s="85" t="s">
        <v>552</v>
      </c>
    </row>
    <row r="464" spans="1:14" ht="30">
      <c r="A464" s="61" t="s">
        <v>3179</v>
      </c>
      <c r="B464" s="52" t="s">
        <v>3188</v>
      </c>
      <c r="C464" s="52" t="s">
        <v>3188</v>
      </c>
      <c r="D464" s="116" t="s">
        <v>357</v>
      </c>
      <c r="E464" s="116" t="s">
        <v>358</v>
      </c>
      <c r="F464" s="52" t="s">
        <v>359</v>
      </c>
      <c r="G464" s="85" t="s">
        <v>446</v>
      </c>
      <c r="H464" s="52" t="s">
        <v>332</v>
      </c>
      <c r="I464" s="46">
        <v>44211</v>
      </c>
      <c r="J464" s="46">
        <v>44225</v>
      </c>
      <c r="K464" s="46">
        <v>44169</v>
      </c>
      <c r="L464" s="46">
        <f t="shared" si="3"/>
        <v>44162</v>
      </c>
      <c r="M464" s="61" t="s">
        <v>1087</v>
      </c>
      <c r="N464" s="85" t="s">
        <v>552</v>
      </c>
    </row>
    <row r="465" spans="1:14" ht="30">
      <c r="A465" s="61" t="s">
        <v>3180</v>
      </c>
      <c r="B465" s="52" t="s">
        <v>3189</v>
      </c>
      <c r="C465" s="52" t="s">
        <v>3189</v>
      </c>
      <c r="D465" s="116" t="s">
        <v>357</v>
      </c>
      <c r="E465" s="116" t="s">
        <v>358</v>
      </c>
      <c r="F465" s="52" t="s">
        <v>359</v>
      </c>
      <c r="G465" s="85" t="s">
        <v>446</v>
      </c>
      <c r="H465" s="52" t="s">
        <v>332</v>
      </c>
      <c r="I465" s="46">
        <v>44211</v>
      </c>
      <c r="J465" s="46">
        <v>44225</v>
      </c>
      <c r="K465" s="46">
        <v>44169</v>
      </c>
      <c r="L465" s="46">
        <f t="shared" si="3"/>
        <v>44162</v>
      </c>
      <c r="M465" s="61" t="s">
        <v>1087</v>
      </c>
      <c r="N465" s="85" t="s">
        <v>552</v>
      </c>
    </row>
    <row r="466" spans="1:14" ht="30">
      <c r="A466" s="61" t="s">
        <v>3181</v>
      </c>
      <c r="B466" s="52" t="s">
        <v>3190</v>
      </c>
      <c r="C466" s="52" t="s">
        <v>3190</v>
      </c>
      <c r="D466" s="116" t="s">
        <v>357</v>
      </c>
      <c r="E466" s="116" t="s">
        <v>358</v>
      </c>
      <c r="F466" s="52" t="s">
        <v>359</v>
      </c>
      <c r="G466" s="85" t="s">
        <v>446</v>
      </c>
      <c r="H466" s="52" t="s">
        <v>332</v>
      </c>
      <c r="I466" s="46">
        <v>44211</v>
      </c>
      <c r="J466" s="46">
        <v>44225</v>
      </c>
      <c r="K466" s="46">
        <v>44169</v>
      </c>
      <c r="L466" s="46">
        <f t="shared" si="3"/>
        <v>44162</v>
      </c>
      <c r="M466" s="61" t="s">
        <v>1087</v>
      </c>
      <c r="N466" s="85" t="s">
        <v>552</v>
      </c>
    </row>
    <row r="467" spans="1:14" ht="30">
      <c r="A467" s="52" t="s">
        <v>1156</v>
      </c>
      <c r="B467" s="52" t="s">
        <v>3335</v>
      </c>
      <c r="C467" s="52" t="s">
        <v>1157</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3119</v>
      </c>
      <c r="B468" s="52" t="s">
        <v>3137</v>
      </c>
      <c r="C468" s="52" t="s">
        <v>3137</v>
      </c>
      <c r="D468" s="116" t="s">
        <v>357</v>
      </c>
      <c r="E468" s="116" t="s">
        <v>358</v>
      </c>
      <c r="F468" s="52" t="s">
        <v>359</v>
      </c>
      <c r="G468" s="85" t="s">
        <v>1086</v>
      </c>
      <c r="H468" s="52" t="s">
        <v>332</v>
      </c>
      <c r="I468" s="46">
        <v>44227</v>
      </c>
      <c r="J468" s="46">
        <v>44241</v>
      </c>
      <c r="K468" s="90">
        <v>44185</v>
      </c>
      <c r="L468" s="46">
        <f>K468-7</f>
        <v>44178</v>
      </c>
      <c r="M468" s="52" t="s">
        <v>1087</v>
      </c>
      <c r="N468" s="85" t="s">
        <v>552</v>
      </c>
    </row>
    <row r="469" spans="1:14" ht="30">
      <c r="A469" s="52" t="s">
        <v>2067</v>
      </c>
      <c r="B469" s="52" t="s">
        <v>2278</v>
      </c>
      <c r="C469" s="52" t="s">
        <v>2075</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3117</v>
      </c>
      <c r="B470" s="52" t="s">
        <v>3132</v>
      </c>
      <c r="C470" s="52" t="s">
        <v>3132</v>
      </c>
      <c r="D470" s="116" t="s">
        <v>357</v>
      </c>
      <c r="E470" s="116" t="s">
        <v>358</v>
      </c>
      <c r="F470" s="52" t="s">
        <v>359</v>
      </c>
      <c r="G470" s="51" t="s">
        <v>455</v>
      </c>
      <c r="H470" s="52" t="s">
        <v>332</v>
      </c>
      <c r="I470" s="46">
        <v>44228</v>
      </c>
      <c r="J470" s="46" t="s">
        <v>552</v>
      </c>
      <c r="K470" s="46">
        <v>44186</v>
      </c>
      <c r="L470" s="46">
        <f>K470-7</f>
        <v>44179</v>
      </c>
      <c r="M470" s="52" t="s">
        <v>552</v>
      </c>
      <c r="N470" s="85" t="s">
        <v>552</v>
      </c>
    </row>
    <row r="471" spans="1:14" ht="30">
      <c r="A471" s="335" t="s">
        <v>3374</v>
      </c>
      <c r="B471" s="362" t="s">
        <v>3375</v>
      </c>
      <c r="C471" s="85" t="s">
        <v>3376</v>
      </c>
      <c r="D471" s="116" t="s">
        <v>357</v>
      </c>
      <c r="E471" s="51" t="s">
        <v>3385</v>
      </c>
      <c r="F471" s="52" t="s">
        <v>330</v>
      </c>
      <c r="G471" s="85" t="s">
        <v>3318</v>
      </c>
      <c r="H471" s="52" t="s">
        <v>332</v>
      </c>
      <c r="I471" s="211">
        <v>44246</v>
      </c>
      <c r="J471" s="211">
        <v>44246</v>
      </c>
      <c r="L471" s="211"/>
      <c r="M471" s="85" t="s">
        <v>333</v>
      </c>
      <c r="N471" s="85" t="s">
        <v>552</v>
      </c>
    </row>
    <row r="472" spans="1:14" ht="30">
      <c r="A472" s="61" t="s">
        <v>3128</v>
      </c>
      <c r="B472" s="52" t="s">
        <v>3152</v>
      </c>
      <c r="C472" s="52" t="s">
        <v>3152</v>
      </c>
      <c r="D472" s="116" t="s">
        <v>357</v>
      </c>
      <c r="E472" s="116" t="s">
        <v>358</v>
      </c>
      <c r="F472" s="52" t="s">
        <v>359</v>
      </c>
      <c r="G472" s="85" t="s">
        <v>462</v>
      </c>
      <c r="H472" s="52" t="s">
        <v>332</v>
      </c>
      <c r="I472" s="46">
        <v>44260</v>
      </c>
      <c r="J472" s="46">
        <v>44274</v>
      </c>
      <c r="K472" s="46">
        <v>44218</v>
      </c>
      <c r="L472" s="46">
        <f>K472-7</f>
        <v>44211</v>
      </c>
      <c r="M472" s="52" t="s">
        <v>349</v>
      </c>
      <c r="N472" s="85" t="s">
        <v>552</v>
      </c>
    </row>
    <row r="473" spans="1:14" ht="30">
      <c r="A473" s="335" t="s">
        <v>3368</v>
      </c>
      <c r="B473" s="362" t="s">
        <v>3369</v>
      </c>
      <c r="C473" s="85" t="s">
        <v>3370</v>
      </c>
      <c r="D473" s="116" t="s">
        <v>357</v>
      </c>
      <c r="E473" s="51" t="s">
        <v>3385</v>
      </c>
      <c r="F473" s="52" t="s">
        <v>330</v>
      </c>
      <c r="G473" s="85" t="s">
        <v>3318</v>
      </c>
      <c r="H473" s="52" t="s">
        <v>332</v>
      </c>
      <c r="I473" s="211">
        <v>44274</v>
      </c>
      <c r="J473" s="211">
        <v>44274</v>
      </c>
      <c r="K473" s="211">
        <v>44190</v>
      </c>
      <c r="L473" s="211">
        <f>K473-7</f>
        <v>44183</v>
      </c>
      <c r="M473" s="85" t="s">
        <v>333</v>
      </c>
      <c r="N473" s="85" t="s">
        <v>552</v>
      </c>
    </row>
    <row r="474" spans="1:14" ht="30">
      <c r="A474" s="55" t="s">
        <v>2778</v>
      </c>
      <c r="B474" s="85" t="s">
        <v>2779</v>
      </c>
      <c r="C474" s="85" t="s">
        <v>2780</v>
      </c>
      <c r="D474" s="116" t="s">
        <v>328</v>
      </c>
      <c r="E474" s="116" t="s">
        <v>329</v>
      </c>
      <c r="F474" s="52" t="s">
        <v>330</v>
      </c>
      <c r="G474" s="52" t="s">
        <v>399</v>
      </c>
      <c r="H474" s="52" t="s">
        <v>332</v>
      </c>
      <c r="I474" s="46">
        <v>44278</v>
      </c>
      <c r="J474" s="46">
        <v>44278</v>
      </c>
      <c r="K474" s="46">
        <v>44236</v>
      </c>
      <c r="L474" s="46">
        <v>44229</v>
      </c>
      <c r="M474" s="52" t="s">
        <v>333</v>
      </c>
      <c r="N474" s="85" t="s">
        <v>552</v>
      </c>
    </row>
    <row r="475" spans="1:14" ht="30">
      <c r="A475" s="335" t="s">
        <v>3366</v>
      </c>
      <c r="B475" s="364" t="s">
        <v>3367</v>
      </c>
      <c r="C475" s="85" t="s">
        <v>3380</v>
      </c>
      <c r="D475" s="116" t="s">
        <v>357</v>
      </c>
      <c r="E475" s="51" t="s">
        <v>3385</v>
      </c>
      <c r="F475" s="52" t="s">
        <v>330</v>
      </c>
      <c r="G475" s="85" t="s">
        <v>3318</v>
      </c>
      <c r="H475" s="52" t="s">
        <v>332</v>
      </c>
      <c r="I475" s="211">
        <v>44281</v>
      </c>
      <c r="J475" s="211">
        <v>44281</v>
      </c>
      <c r="L475" s="211"/>
      <c r="M475" s="85" t="s">
        <v>333</v>
      </c>
      <c r="N475" s="85" t="s">
        <v>552</v>
      </c>
    </row>
    <row r="476" spans="1:14" ht="30">
      <c r="A476" s="61" t="s">
        <v>3175</v>
      </c>
      <c r="B476" s="52" t="s">
        <v>3184</v>
      </c>
      <c r="C476" s="52" t="s">
        <v>3184</v>
      </c>
      <c r="D476" s="116" t="s">
        <v>357</v>
      </c>
      <c r="E476" s="116" t="s">
        <v>358</v>
      </c>
      <c r="F476" s="52" t="s">
        <v>359</v>
      </c>
      <c r="G476" s="85" t="s">
        <v>571</v>
      </c>
      <c r="H476" s="52" t="s">
        <v>332</v>
      </c>
      <c r="I476" s="46">
        <v>44285</v>
      </c>
      <c r="J476" s="343" t="s">
        <v>957</v>
      </c>
      <c r="K476" s="46">
        <v>44243</v>
      </c>
      <c r="L476" s="46">
        <f>K476-7</f>
        <v>44236</v>
      </c>
      <c r="M476" s="61" t="s">
        <v>1038</v>
      </c>
      <c r="N476" s="85" t="s">
        <v>552</v>
      </c>
    </row>
    <row r="477" spans="1:14" ht="30">
      <c r="A477" s="335" t="s">
        <v>3371</v>
      </c>
      <c r="B477" s="526" t="s">
        <v>3372</v>
      </c>
      <c r="C477" s="106" t="s">
        <v>3373</v>
      </c>
      <c r="D477" s="116" t="s">
        <v>357</v>
      </c>
      <c r="E477" s="51" t="s">
        <v>3385</v>
      </c>
      <c r="F477" s="52" t="s">
        <v>330</v>
      </c>
      <c r="G477" s="106" t="s">
        <v>3318</v>
      </c>
      <c r="H477" s="52" t="s">
        <v>332</v>
      </c>
      <c r="I477" s="211">
        <v>44285</v>
      </c>
      <c r="J477" s="211">
        <v>44285</v>
      </c>
      <c r="M477" s="85" t="s">
        <v>333</v>
      </c>
      <c r="N477" s="85" t="s">
        <v>552</v>
      </c>
    </row>
    <row r="478" spans="1:14" ht="30">
      <c r="A478" s="335" t="s">
        <v>3377</v>
      </c>
      <c r="B478" s="362" t="s">
        <v>3378</v>
      </c>
      <c r="C478" s="85" t="s">
        <v>3379</v>
      </c>
      <c r="D478" s="116" t="s">
        <v>357</v>
      </c>
      <c r="E478" s="51" t="s">
        <v>3385</v>
      </c>
      <c r="F478" s="52" t="s">
        <v>330</v>
      </c>
      <c r="G478" s="85" t="s">
        <v>3318</v>
      </c>
      <c r="H478" s="52" t="s">
        <v>332</v>
      </c>
      <c r="I478" s="211">
        <v>44285</v>
      </c>
      <c r="J478" s="211">
        <v>44285</v>
      </c>
      <c r="L478" s="211"/>
      <c r="M478" s="76" t="s">
        <v>333</v>
      </c>
      <c r="N478" s="85" t="s">
        <v>552</v>
      </c>
    </row>
    <row r="479" spans="1:14" ht="30">
      <c r="A479" s="356" t="s">
        <v>3381</v>
      </c>
      <c r="B479" s="454" t="s">
        <v>3382</v>
      </c>
      <c r="C479" s="51" t="s">
        <v>3383</v>
      </c>
      <c r="D479" s="116" t="s">
        <v>357</v>
      </c>
      <c r="E479" s="51" t="s">
        <v>3385</v>
      </c>
      <c r="F479" s="116" t="s">
        <v>330</v>
      </c>
      <c r="G479" s="51" t="s">
        <v>3318</v>
      </c>
      <c r="H479" s="116" t="s">
        <v>332</v>
      </c>
      <c r="I479" s="376">
        <v>44285</v>
      </c>
      <c r="J479" s="376">
        <v>44285</v>
      </c>
      <c r="K479" s="376"/>
      <c r="L479" s="376"/>
      <c r="M479" s="51" t="s">
        <v>333</v>
      </c>
      <c r="N479" s="51" t="s">
        <v>552</v>
      </c>
    </row>
    <row r="480" spans="1:14" ht="30">
      <c r="A480" s="51" t="s">
        <v>3289</v>
      </c>
      <c r="B480" s="51" t="s">
        <v>3290</v>
      </c>
      <c r="C480" s="51" t="s">
        <v>3291</v>
      </c>
      <c r="D480" s="116" t="s">
        <v>328</v>
      </c>
      <c r="E480" s="116" t="s">
        <v>329</v>
      </c>
      <c r="F480" s="116" t="s">
        <v>330</v>
      </c>
      <c r="G480" s="51" t="s">
        <v>406</v>
      </c>
      <c r="H480" s="116" t="s">
        <v>332</v>
      </c>
      <c r="I480" s="376">
        <v>44320</v>
      </c>
      <c r="J480" s="376">
        <v>44320</v>
      </c>
      <c r="K480" s="376">
        <v>44285</v>
      </c>
      <c r="L480" s="376">
        <v>44278</v>
      </c>
      <c r="M480" s="116" t="s">
        <v>333</v>
      </c>
      <c r="N480" s="116" t="s">
        <v>380</v>
      </c>
    </row>
    <row r="481" spans="1:14" ht="30">
      <c r="A481" s="51" t="s">
        <v>3295</v>
      </c>
      <c r="B481" s="51" t="s">
        <v>3296</v>
      </c>
      <c r="C481" s="51" t="s">
        <v>3297</v>
      </c>
      <c r="D481" s="116" t="s">
        <v>328</v>
      </c>
      <c r="E481" s="116" t="s">
        <v>329</v>
      </c>
      <c r="F481" s="116" t="s">
        <v>330</v>
      </c>
      <c r="G481" s="51" t="s">
        <v>406</v>
      </c>
      <c r="H481" s="116" t="s">
        <v>332</v>
      </c>
      <c r="I481" s="376">
        <v>44320</v>
      </c>
      <c r="J481" s="376">
        <v>44320</v>
      </c>
      <c r="K481" s="376">
        <v>44285</v>
      </c>
      <c r="L481" s="376">
        <v>44278</v>
      </c>
      <c r="M481" s="116" t="s">
        <v>333</v>
      </c>
      <c r="N481" s="116" t="s">
        <v>334</v>
      </c>
    </row>
    <row r="482" spans="1:14" ht="30">
      <c r="A482" s="61" t="s">
        <v>3126</v>
      </c>
      <c r="B482" s="52" t="s">
        <v>3150</v>
      </c>
      <c r="C482" s="52" t="s">
        <v>3150</v>
      </c>
      <c r="D482" s="52" t="s">
        <v>357</v>
      </c>
      <c r="E482" s="52" t="s">
        <v>358</v>
      </c>
      <c r="F482" s="52" t="s">
        <v>359</v>
      </c>
      <c r="G482" s="85" t="s">
        <v>1086</v>
      </c>
      <c r="H482" s="52" t="s">
        <v>332</v>
      </c>
      <c r="I482" s="46">
        <v>44347</v>
      </c>
      <c r="J482" s="46">
        <v>44361</v>
      </c>
      <c r="K482" s="90">
        <v>44305</v>
      </c>
      <c r="L482" s="46">
        <f>K482-7</f>
        <v>44298</v>
      </c>
      <c r="M482" s="52" t="s">
        <v>1087</v>
      </c>
      <c r="N482" s="85" t="s">
        <v>552</v>
      </c>
    </row>
    <row r="483" spans="1:14" ht="30">
      <c r="A483" s="61" t="s">
        <v>3127</v>
      </c>
      <c r="B483" s="52" t="s">
        <v>3151</v>
      </c>
      <c r="C483" s="52" t="s">
        <v>3151</v>
      </c>
      <c r="D483" s="52" t="s">
        <v>357</v>
      </c>
      <c r="E483" s="52" t="s">
        <v>358</v>
      </c>
      <c r="F483" s="52" t="s">
        <v>359</v>
      </c>
      <c r="G483" s="85" t="s">
        <v>1086</v>
      </c>
      <c r="H483" s="52" t="s">
        <v>332</v>
      </c>
      <c r="I483" s="46">
        <v>44347</v>
      </c>
      <c r="J483" s="46">
        <v>44361</v>
      </c>
      <c r="K483" s="90">
        <v>44305</v>
      </c>
      <c r="L483" s="46">
        <f>K483-7</f>
        <v>44298</v>
      </c>
      <c r="M483" s="52" t="s">
        <v>1087</v>
      </c>
      <c r="N483" s="85" t="s">
        <v>552</v>
      </c>
    </row>
    <row r="484" spans="1:14" ht="30">
      <c r="A484" s="61" t="s">
        <v>3116</v>
      </c>
      <c r="B484" s="52" t="s">
        <v>3131</v>
      </c>
      <c r="C484" s="52" t="s">
        <v>3131</v>
      </c>
      <c r="D484" s="52" t="s">
        <v>357</v>
      </c>
      <c r="E484" s="52" t="s">
        <v>358</v>
      </c>
      <c r="F484" s="52" t="s">
        <v>359</v>
      </c>
      <c r="G484" s="85" t="s">
        <v>455</v>
      </c>
      <c r="H484" s="52" t="s">
        <v>332</v>
      </c>
      <c r="I484" s="46">
        <v>44348</v>
      </c>
      <c r="J484" s="46" t="s">
        <v>552</v>
      </c>
      <c r="K484" s="46">
        <v>44306</v>
      </c>
      <c r="L484" s="46">
        <f>K484-7</f>
        <v>44299</v>
      </c>
      <c r="M484" s="52" t="s">
        <v>552</v>
      </c>
      <c r="N484" s="85" t="s">
        <v>552</v>
      </c>
    </row>
    <row r="485" spans="1:14" ht="30">
      <c r="A485" s="61" t="s">
        <v>3118</v>
      </c>
      <c r="B485" s="52" t="s">
        <v>3133</v>
      </c>
      <c r="C485" s="52" t="s">
        <v>3133</v>
      </c>
      <c r="D485" s="52" t="s">
        <v>357</v>
      </c>
      <c r="E485" s="52" t="s">
        <v>358</v>
      </c>
      <c r="F485" s="52" t="s">
        <v>359</v>
      </c>
      <c r="G485" s="85" t="s">
        <v>455</v>
      </c>
      <c r="H485" s="52" t="s">
        <v>332</v>
      </c>
      <c r="I485" s="46">
        <v>44348</v>
      </c>
      <c r="J485" s="46" t="s">
        <v>552</v>
      </c>
      <c r="K485" s="46">
        <v>44306</v>
      </c>
      <c r="L485" s="46">
        <f>K485-7</f>
        <v>44299</v>
      </c>
      <c r="M485" s="52" t="s">
        <v>552</v>
      </c>
      <c r="N485" s="85" t="s">
        <v>552</v>
      </c>
    </row>
    <row r="486" spans="1:14" ht="30">
      <c r="A486" s="66" t="s">
        <v>1926</v>
      </c>
      <c r="B486" s="52" t="s">
        <v>1052</v>
      </c>
      <c r="C486" s="52" t="s">
        <v>1052</v>
      </c>
      <c r="D486" s="52" t="s">
        <v>357</v>
      </c>
      <c r="E486" s="52" t="s">
        <v>358</v>
      </c>
      <c r="F486" s="52" t="s">
        <v>359</v>
      </c>
      <c r="G486" s="52" t="s">
        <v>497</v>
      </c>
      <c r="H486" s="52" t="s">
        <v>332</v>
      </c>
      <c r="I486" s="46">
        <v>54789</v>
      </c>
      <c r="J486" s="70" t="s">
        <v>957</v>
      </c>
      <c r="K486" s="46">
        <v>43847</v>
      </c>
      <c r="L486" s="46">
        <v>43840</v>
      </c>
      <c r="M486" s="74" t="s">
        <v>1038</v>
      </c>
      <c r="N486" s="52" t="s">
        <v>350</v>
      </c>
    </row>
    <row r="487" spans="1:14" ht="30">
      <c r="A487" s="85" t="s">
        <v>2819</v>
      </c>
      <c r="B487" s="85" t="s">
        <v>2820</v>
      </c>
      <c r="C487" s="85" t="s">
        <v>2821</v>
      </c>
      <c r="D487" s="52" t="s">
        <v>328</v>
      </c>
      <c r="E487" s="52" t="s">
        <v>329</v>
      </c>
      <c r="F487" s="52" t="s">
        <v>330</v>
      </c>
      <c r="G487" s="52" t="s">
        <v>338</v>
      </c>
      <c r="H487" s="52" t="s">
        <v>332</v>
      </c>
      <c r="I487" s="211">
        <v>55152</v>
      </c>
      <c r="L487" s="211"/>
      <c r="M487" s="85"/>
      <c r="N487" s="85" t="s">
        <v>552</v>
      </c>
    </row>
    <row r="488" spans="1:14" ht="30">
      <c r="A488" s="85" t="s">
        <v>2823</v>
      </c>
      <c r="B488" s="85" t="s">
        <v>2824</v>
      </c>
      <c r="C488" s="85" t="s">
        <v>2825</v>
      </c>
      <c r="D488" s="52" t="s">
        <v>328</v>
      </c>
      <c r="E488" s="52" t="s">
        <v>329</v>
      </c>
      <c r="F488" s="52" t="s">
        <v>330</v>
      </c>
      <c r="G488" s="52" t="s">
        <v>338</v>
      </c>
      <c r="H488" s="52" t="s">
        <v>332</v>
      </c>
      <c r="I488" s="211">
        <v>55152</v>
      </c>
      <c r="K488" s="192"/>
      <c r="L488" s="211"/>
      <c r="M488" s="85"/>
      <c r="N488" s="85" t="s">
        <v>552</v>
      </c>
    </row>
    <row r="489" spans="1:14" ht="30">
      <c r="A489" s="85" t="s">
        <v>2826</v>
      </c>
      <c r="B489" s="85" t="s">
        <v>2827</v>
      </c>
      <c r="C489" s="85" t="s">
        <v>2828</v>
      </c>
      <c r="D489" s="52" t="s">
        <v>328</v>
      </c>
      <c r="E489" s="52" t="s">
        <v>329</v>
      </c>
      <c r="F489" s="52" t="s">
        <v>330</v>
      </c>
      <c r="G489" s="52" t="s">
        <v>338</v>
      </c>
      <c r="H489" s="52" t="s">
        <v>332</v>
      </c>
      <c r="I489" s="211">
        <v>55152</v>
      </c>
      <c r="L489" s="211"/>
      <c r="M489" s="85"/>
      <c r="N489" s="85" t="s">
        <v>552</v>
      </c>
    </row>
    <row r="490" spans="1:14" ht="30">
      <c r="A490" s="85" t="s">
        <v>2829</v>
      </c>
      <c r="B490" s="85" t="s">
        <v>2827</v>
      </c>
      <c r="C490" s="85" t="s">
        <v>2830</v>
      </c>
      <c r="D490" s="52" t="s">
        <v>328</v>
      </c>
      <c r="E490" s="52" t="s">
        <v>329</v>
      </c>
      <c r="F490" s="52" t="s">
        <v>330</v>
      </c>
      <c r="G490" s="52" t="s">
        <v>338</v>
      </c>
      <c r="H490" s="52" t="s">
        <v>332</v>
      </c>
      <c r="I490" s="211">
        <v>55152</v>
      </c>
      <c r="L490" s="211"/>
      <c r="M490" s="85"/>
      <c r="N490" s="85" t="s">
        <v>552</v>
      </c>
    </row>
    <row r="491" spans="1:14" ht="30">
      <c r="A491" s="52" t="s">
        <v>2749</v>
      </c>
      <c r="B491" s="52" t="s">
        <v>2694</v>
      </c>
      <c r="C491" s="52" t="s">
        <v>2694</v>
      </c>
      <c r="D491" s="52" t="s">
        <v>357</v>
      </c>
      <c r="E491" s="52" t="s">
        <v>346</v>
      </c>
      <c r="F491" s="52" t="s">
        <v>359</v>
      </c>
      <c r="G491" s="52" t="s">
        <v>462</v>
      </c>
      <c r="H491" s="52" t="s">
        <v>332</v>
      </c>
      <c r="I491" s="46">
        <v>55152</v>
      </c>
      <c r="J491" s="70" t="s">
        <v>957</v>
      </c>
      <c r="K491" s="46">
        <v>55152</v>
      </c>
      <c r="L491" s="46">
        <v>55152</v>
      </c>
      <c r="M491" s="52" t="s">
        <v>349</v>
      </c>
      <c r="N491" s="52" t="s">
        <v>350</v>
      </c>
    </row>
    <row r="492" spans="1:14" ht="30">
      <c r="A492" s="343" t="s">
        <v>3087</v>
      </c>
      <c r="B492" s="343" t="s">
        <v>3088</v>
      </c>
      <c r="C492" s="61" t="s">
        <v>3088</v>
      </c>
      <c r="D492" s="52" t="s">
        <v>357</v>
      </c>
      <c r="E492" s="62" t="s">
        <v>346</v>
      </c>
      <c r="F492" s="52" t="s">
        <v>359</v>
      </c>
      <c r="G492" s="53" t="s">
        <v>559</v>
      </c>
      <c r="H492" s="52" t="s">
        <v>332</v>
      </c>
      <c r="I492" s="46">
        <v>55152</v>
      </c>
      <c r="J492" s="46" t="s">
        <v>1024</v>
      </c>
      <c r="K492" s="46">
        <v>44025</v>
      </c>
      <c r="L492" s="46">
        <f>K492-7</f>
        <v>44018</v>
      </c>
      <c r="M492" s="74" t="s">
        <v>1038</v>
      </c>
      <c r="N492" s="52" t="s">
        <v>354</v>
      </c>
    </row>
    <row r="493" spans="1:14" ht="30">
      <c r="A493" s="61" t="s">
        <v>3256</v>
      </c>
      <c r="B493" s="52" t="s">
        <v>3258</v>
      </c>
      <c r="C493" s="52" t="s">
        <v>3258</v>
      </c>
      <c r="D493" s="52" t="s">
        <v>357</v>
      </c>
      <c r="E493" s="52" t="s">
        <v>358</v>
      </c>
      <c r="F493" s="52" t="s">
        <v>359</v>
      </c>
      <c r="G493" s="56" t="s">
        <v>612</v>
      </c>
      <c r="H493" s="52" t="s">
        <v>332</v>
      </c>
      <c r="I493" s="46">
        <v>55152</v>
      </c>
      <c r="J493" s="343" t="s">
        <v>957</v>
      </c>
      <c r="K493" s="343" t="s">
        <v>552</v>
      </c>
      <c r="L493" s="343" t="s">
        <v>552</v>
      </c>
      <c r="M493" s="61" t="s">
        <v>1038</v>
      </c>
      <c r="N493" s="85" t="s">
        <v>552</v>
      </c>
    </row>
    <row r="494" spans="1:14" ht="30">
      <c r="A494" s="61" t="s">
        <v>3257</v>
      </c>
      <c r="B494" s="52" t="s">
        <v>3259</v>
      </c>
      <c r="C494" s="52" t="s">
        <v>3259</v>
      </c>
      <c r="D494" s="52" t="s">
        <v>357</v>
      </c>
      <c r="E494" s="52" t="s">
        <v>358</v>
      </c>
      <c r="F494" s="52" t="s">
        <v>359</v>
      </c>
      <c r="G494" s="56" t="s">
        <v>612</v>
      </c>
      <c r="H494" s="52" t="s">
        <v>332</v>
      </c>
      <c r="I494" s="46">
        <v>55152</v>
      </c>
      <c r="J494" s="343" t="s">
        <v>957</v>
      </c>
      <c r="K494" s="343" t="s">
        <v>552</v>
      </c>
      <c r="L494" s="343" t="s">
        <v>552</v>
      </c>
      <c r="M494" s="61" t="s">
        <v>1038</v>
      </c>
      <c r="N494" s="85" t="s">
        <v>552</v>
      </c>
    </row>
    <row r="495" spans="1:14" ht="45">
      <c r="A495" s="61" t="s">
        <v>3407</v>
      </c>
      <c r="B495" s="61" t="s">
        <v>3410</v>
      </c>
      <c r="C495" s="61" t="s">
        <v>3410</v>
      </c>
      <c r="D495" s="52" t="s">
        <v>345</v>
      </c>
      <c r="E495" s="52" t="s">
        <v>346</v>
      </c>
      <c r="F495" s="61" t="s">
        <v>359</v>
      </c>
      <c r="G495" s="61" t="s">
        <v>559</v>
      </c>
      <c r="H495" s="61" t="s">
        <v>332</v>
      </c>
      <c r="I495" s="46">
        <v>44271</v>
      </c>
      <c r="J495" s="46" t="s">
        <v>957</v>
      </c>
      <c r="K495" s="46">
        <v>44229</v>
      </c>
      <c r="L495" s="46">
        <v>44222</v>
      </c>
      <c r="M495" s="53" t="s">
        <v>1038</v>
      </c>
    </row>
    <row r="496" spans="1:14" ht="45">
      <c r="A496" s="61" t="s">
        <v>3408</v>
      </c>
      <c r="B496" s="61" t="s">
        <v>3411</v>
      </c>
      <c r="C496" s="61" t="s">
        <v>3411</v>
      </c>
      <c r="D496" s="52" t="s">
        <v>345</v>
      </c>
      <c r="E496" s="52" t="s">
        <v>346</v>
      </c>
      <c r="F496" s="61" t="s">
        <v>359</v>
      </c>
      <c r="G496" s="61" t="s">
        <v>559</v>
      </c>
      <c r="H496" s="61" t="s">
        <v>332</v>
      </c>
      <c r="I496" s="46">
        <v>44302</v>
      </c>
      <c r="J496" s="46" t="s">
        <v>957</v>
      </c>
      <c r="K496" s="46">
        <v>44253</v>
      </c>
      <c r="L496" s="46">
        <v>44246</v>
      </c>
      <c r="M496" s="53" t="s">
        <v>1038</v>
      </c>
    </row>
    <row r="497" spans="1:14" ht="45">
      <c r="A497" s="61" t="s">
        <v>3409</v>
      </c>
      <c r="B497" s="61" t="s">
        <v>3412</v>
      </c>
      <c r="C497" s="61" t="s">
        <v>3412</v>
      </c>
      <c r="D497" s="52" t="s">
        <v>345</v>
      </c>
      <c r="E497" s="52" t="s">
        <v>346</v>
      </c>
      <c r="F497" s="61" t="s">
        <v>359</v>
      </c>
      <c r="G497" s="61" t="s">
        <v>559</v>
      </c>
      <c r="H497" s="61" t="s">
        <v>332</v>
      </c>
      <c r="I497" s="46">
        <v>44271</v>
      </c>
      <c r="J497" s="46" t="s">
        <v>957</v>
      </c>
      <c r="K497" s="46">
        <v>44229</v>
      </c>
      <c r="L497" s="46">
        <v>44222</v>
      </c>
      <c r="M497" s="53" t="s">
        <v>1038</v>
      </c>
    </row>
    <row r="498" spans="1:14" ht="45">
      <c r="A498" s="450" t="s">
        <v>3415</v>
      </c>
      <c r="B498" s="453" t="s">
        <v>3421</v>
      </c>
      <c r="C498" s="453" t="s">
        <v>3421</v>
      </c>
      <c r="D498" s="52" t="s">
        <v>345</v>
      </c>
      <c r="E498" s="52" t="s">
        <v>346</v>
      </c>
      <c r="F498" s="52" t="s">
        <v>347</v>
      </c>
      <c r="G498" s="453" t="s">
        <v>2473</v>
      </c>
      <c r="H498" s="52" t="s">
        <v>332</v>
      </c>
      <c r="I498" s="211">
        <v>44195</v>
      </c>
      <c r="J498" s="211" t="s">
        <v>552</v>
      </c>
      <c r="K498" s="211" t="s">
        <v>552</v>
      </c>
      <c r="L498" s="211" t="s">
        <v>552</v>
      </c>
      <c r="M498" s="211" t="s">
        <v>552</v>
      </c>
    </row>
    <row r="499" spans="1:14" ht="45">
      <c r="A499" s="450" t="s">
        <v>3416</v>
      </c>
      <c r="B499" s="453" t="s">
        <v>3422</v>
      </c>
      <c r="C499" s="453" t="s">
        <v>3422</v>
      </c>
      <c r="D499" s="52" t="s">
        <v>345</v>
      </c>
      <c r="E499" s="52" t="s">
        <v>346</v>
      </c>
      <c r="F499" s="52" t="s">
        <v>347</v>
      </c>
      <c r="G499" s="453" t="s">
        <v>3427</v>
      </c>
      <c r="H499" s="52" t="s">
        <v>332</v>
      </c>
      <c r="I499" s="211">
        <v>44195</v>
      </c>
      <c r="J499" s="211" t="s">
        <v>552</v>
      </c>
      <c r="K499" s="211" t="s">
        <v>552</v>
      </c>
      <c r="L499" s="211" t="s">
        <v>552</v>
      </c>
      <c r="M499" s="211" t="s">
        <v>552</v>
      </c>
    </row>
    <row r="500" spans="1:14" ht="45">
      <c r="A500" s="450" t="s">
        <v>3417</v>
      </c>
      <c r="B500" s="453" t="s">
        <v>3423</v>
      </c>
      <c r="C500" s="453" t="s">
        <v>3423</v>
      </c>
      <c r="D500" s="52" t="s">
        <v>345</v>
      </c>
      <c r="E500" s="52" t="s">
        <v>346</v>
      </c>
      <c r="F500" s="52" t="s">
        <v>347</v>
      </c>
      <c r="G500" s="453" t="s">
        <v>3427</v>
      </c>
      <c r="H500" s="52" t="s">
        <v>332</v>
      </c>
      <c r="I500" s="211">
        <v>44195</v>
      </c>
      <c r="J500" s="211" t="s">
        <v>552</v>
      </c>
      <c r="K500" s="211" t="s">
        <v>552</v>
      </c>
      <c r="L500" s="211" t="s">
        <v>552</v>
      </c>
      <c r="M500" s="211" t="s">
        <v>552</v>
      </c>
    </row>
    <row r="501" spans="1:14" ht="45">
      <c r="A501" s="45" t="s">
        <v>3418</v>
      </c>
      <c r="B501" s="45" t="s">
        <v>3424</v>
      </c>
      <c r="C501" s="45" t="s">
        <v>3424</v>
      </c>
      <c r="D501" s="52" t="s">
        <v>345</v>
      </c>
      <c r="E501" s="52" t="s">
        <v>346</v>
      </c>
      <c r="F501" s="52" t="s">
        <v>347</v>
      </c>
      <c r="G501" s="45" t="s">
        <v>1082</v>
      </c>
      <c r="H501" s="52" t="s">
        <v>332</v>
      </c>
      <c r="I501" s="211">
        <v>44195</v>
      </c>
      <c r="J501" s="211" t="s">
        <v>552</v>
      </c>
      <c r="K501" s="211" t="s">
        <v>552</v>
      </c>
      <c r="L501" s="211" t="s">
        <v>552</v>
      </c>
      <c r="M501" s="211" t="s">
        <v>552</v>
      </c>
    </row>
    <row r="502" spans="1:14" ht="45">
      <c r="A502" s="45" t="s">
        <v>3419</v>
      </c>
      <c r="B502" s="45" t="s">
        <v>3425</v>
      </c>
      <c r="C502" s="45" t="s">
        <v>3425</v>
      </c>
      <c r="D502" s="52" t="s">
        <v>345</v>
      </c>
      <c r="E502" s="52" t="s">
        <v>346</v>
      </c>
      <c r="F502" s="52" t="s">
        <v>347</v>
      </c>
      <c r="G502" s="45" t="s">
        <v>3427</v>
      </c>
      <c r="H502" s="52" t="s">
        <v>332</v>
      </c>
      <c r="I502" s="211">
        <v>44195</v>
      </c>
      <c r="J502" s="211" t="s">
        <v>552</v>
      </c>
      <c r="K502" s="211" t="s">
        <v>552</v>
      </c>
      <c r="L502" s="211" t="s">
        <v>552</v>
      </c>
      <c r="M502" s="211" t="s">
        <v>552</v>
      </c>
    </row>
    <row r="503" spans="1:14" ht="45">
      <c r="A503" s="45" t="s">
        <v>3420</v>
      </c>
      <c r="B503" s="45" t="s">
        <v>3426</v>
      </c>
      <c r="C503" s="45" t="s">
        <v>3426</v>
      </c>
      <c r="D503" s="52" t="s">
        <v>345</v>
      </c>
      <c r="E503" s="52" t="s">
        <v>346</v>
      </c>
      <c r="F503" s="52" t="s">
        <v>347</v>
      </c>
      <c r="G503" s="45" t="s">
        <v>3427</v>
      </c>
      <c r="H503" s="52" t="s">
        <v>332</v>
      </c>
      <c r="I503" s="211">
        <v>44195</v>
      </c>
      <c r="J503" s="211" t="s">
        <v>552</v>
      </c>
      <c r="K503" s="211" t="s">
        <v>552</v>
      </c>
      <c r="L503" s="211" t="s">
        <v>552</v>
      </c>
      <c r="M503" s="211" t="s">
        <v>552</v>
      </c>
    </row>
    <row r="504" spans="1:14" ht="30">
      <c r="A504" s="527" t="s">
        <v>3445</v>
      </c>
      <c r="B504" s="85" t="s">
        <v>3447</v>
      </c>
      <c r="C504" s="85" t="s">
        <v>3447</v>
      </c>
      <c r="D504" s="52" t="s">
        <v>357</v>
      </c>
      <c r="E504" s="52" t="s">
        <v>358</v>
      </c>
      <c r="F504" s="52" t="s">
        <v>359</v>
      </c>
      <c r="G504" s="85" t="s">
        <v>449</v>
      </c>
      <c r="H504" s="52" t="s">
        <v>332</v>
      </c>
      <c r="I504" s="211">
        <v>44235</v>
      </c>
      <c r="J504" s="46" t="s">
        <v>957</v>
      </c>
      <c r="K504" s="211">
        <v>44193</v>
      </c>
      <c r="L504" s="211">
        <v>44186</v>
      </c>
      <c r="M504" s="85" t="s">
        <v>333</v>
      </c>
    </row>
    <row r="505" spans="1:14" ht="30">
      <c r="A505" s="527" t="s">
        <v>3446</v>
      </c>
      <c r="B505" s="85" t="s">
        <v>3448</v>
      </c>
      <c r="C505" s="85" t="s">
        <v>3448</v>
      </c>
      <c r="D505" s="52" t="s">
        <v>357</v>
      </c>
      <c r="E505" s="52" t="s">
        <v>358</v>
      </c>
      <c r="F505" s="52" t="s">
        <v>359</v>
      </c>
      <c r="G505" s="85" t="s">
        <v>449</v>
      </c>
      <c r="H505" s="52" t="s">
        <v>332</v>
      </c>
      <c r="I505" s="211">
        <v>44232</v>
      </c>
      <c r="J505" s="46" t="s">
        <v>957</v>
      </c>
      <c r="K505" s="211">
        <v>44190</v>
      </c>
      <c r="L505" s="211">
        <v>44183</v>
      </c>
      <c r="M505" s="85" t="s">
        <v>333</v>
      </c>
    </row>
    <row r="506" spans="1:14" ht="30">
      <c r="A506" s="85" t="s">
        <v>3498</v>
      </c>
      <c r="B506" s="85" t="s">
        <v>3500</v>
      </c>
      <c r="C506" s="85" t="s">
        <v>3500</v>
      </c>
      <c r="D506" s="52" t="s">
        <v>357</v>
      </c>
      <c r="E506" s="52" t="s">
        <v>358</v>
      </c>
      <c r="F506" s="52" t="s">
        <v>359</v>
      </c>
      <c r="G506" s="85" t="s">
        <v>462</v>
      </c>
      <c r="H506" s="52" t="s">
        <v>332</v>
      </c>
      <c r="I506" s="46">
        <v>44207</v>
      </c>
      <c r="J506" s="46">
        <v>44221</v>
      </c>
      <c r="K506" s="211">
        <v>44165</v>
      </c>
      <c r="L506" s="211">
        <v>44158</v>
      </c>
      <c r="M506" s="53" t="s">
        <v>333</v>
      </c>
    </row>
    <row r="507" spans="1:14" ht="30">
      <c r="A507" s="85" t="s">
        <v>3499</v>
      </c>
      <c r="B507" s="85" t="s">
        <v>3501</v>
      </c>
      <c r="C507" s="85" t="s">
        <v>3501</v>
      </c>
      <c r="D507" s="52" t="s">
        <v>357</v>
      </c>
      <c r="E507" s="52" t="s">
        <v>346</v>
      </c>
      <c r="F507" s="52" t="s">
        <v>359</v>
      </c>
      <c r="G507" s="85" t="s">
        <v>559</v>
      </c>
      <c r="H507" s="52" t="s">
        <v>332</v>
      </c>
      <c r="I507" s="46">
        <v>44256</v>
      </c>
      <c r="J507" s="46" t="s">
        <v>1024</v>
      </c>
      <c r="K507" s="211">
        <v>44214</v>
      </c>
      <c r="L507" s="211">
        <v>44207</v>
      </c>
      <c r="M507" s="53" t="s">
        <v>1038</v>
      </c>
    </row>
    <row r="508" spans="1:14" ht="60">
      <c r="A508" s="85" t="s">
        <v>3503</v>
      </c>
      <c r="B508" s="85" t="s">
        <v>3504</v>
      </c>
      <c r="C508" s="85" t="s">
        <v>3508</v>
      </c>
      <c r="D508" s="52" t="s">
        <v>373</v>
      </c>
      <c r="E508" s="52" t="s">
        <v>329</v>
      </c>
      <c r="F508" s="52" t="s">
        <v>347</v>
      </c>
      <c r="G508" s="52" t="s">
        <v>1144</v>
      </c>
      <c r="H508" s="52" t="s">
        <v>332</v>
      </c>
      <c r="I508" s="70">
        <v>44313</v>
      </c>
      <c r="J508" s="70">
        <v>44313</v>
      </c>
      <c r="K508" s="70">
        <v>44278</v>
      </c>
      <c r="L508" s="70">
        <v>44271</v>
      </c>
      <c r="M508" s="52" t="s">
        <v>333</v>
      </c>
    </row>
    <row r="509" spans="1:14" ht="60">
      <c r="A509" s="85" t="s">
        <v>3505</v>
      </c>
      <c r="B509" s="85" t="s">
        <v>3506</v>
      </c>
      <c r="C509" s="85" t="s">
        <v>3509</v>
      </c>
      <c r="D509" s="52" t="s">
        <v>373</v>
      </c>
      <c r="E509" s="52" t="s">
        <v>329</v>
      </c>
      <c r="F509" s="52" t="s">
        <v>347</v>
      </c>
      <c r="G509" s="52" t="s">
        <v>1144</v>
      </c>
      <c r="H509" s="52" t="s">
        <v>332</v>
      </c>
      <c r="I509" s="70">
        <v>44313</v>
      </c>
      <c r="J509" s="70">
        <v>44313</v>
      </c>
      <c r="K509" s="70">
        <v>44278</v>
      </c>
      <c r="L509" s="70">
        <v>44271</v>
      </c>
      <c r="M509" s="52" t="s">
        <v>333</v>
      </c>
    </row>
    <row r="510" spans="1:14" ht="45">
      <c r="A510" s="52" t="s">
        <v>3471</v>
      </c>
      <c r="B510" s="52" t="s">
        <v>3472</v>
      </c>
      <c r="C510" s="52" t="s">
        <v>3472</v>
      </c>
      <c r="D510" s="52" t="s">
        <v>345</v>
      </c>
      <c r="E510" s="52" t="s">
        <v>346</v>
      </c>
      <c r="F510" s="52" t="s">
        <v>347</v>
      </c>
      <c r="G510" s="52" t="s">
        <v>971</v>
      </c>
      <c r="H510" s="52" t="s">
        <v>332</v>
      </c>
      <c r="I510" s="46">
        <v>44123</v>
      </c>
      <c r="J510" s="46">
        <v>44123</v>
      </c>
      <c r="K510" s="46">
        <v>44074</v>
      </c>
      <c r="L510" s="46">
        <v>44067</v>
      </c>
      <c r="M510" s="46" t="s">
        <v>333</v>
      </c>
      <c r="N510" s="52" t="s">
        <v>391</v>
      </c>
    </row>
    <row r="511" spans="1:14" ht="30">
      <c r="A511" s="209" t="s">
        <v>3516</v>
      </c>
      <c r="B511" s="85" t="s">
        <v>3519</v>
      </c>
      <c r="C511" s="85" t="s">
        <v>3519</v>
      </c>
      <c r="D511" s="52" t="s">
        <v>357</v>
      </c>
      <c r="E511" s="52" t="s">
        <v>346</v>
      </c>
      <c r="F511" s="52" t="s">
        <v>359</v>
      </c>
      <c r="G511" s="85" t="s">
        <v>571</v>
      </c>
      <c r="H511" s="52" t="s">
        <v>332</v>
      </c>
      <c r="I511" s="46">
        <v>44225</v>
      </c>
      <c r="J511" s="46">
        <v>44239</v>
      </c>
      <c r="K511" s="46">
        <v>44183</v>
      </c>
      <c r="L511" s="537">
        <v>44176</v>
      </c>
      <c r="M511" s="53" t="s">
        <v>1087</v>
      </c>
      <c r="N511" s="85" t="s">
        <v>552</v>
      </c>
    </row>
    <row r="512" spans="1:14" ht="30">
      <c r="A512" s="209" t="s">
        <v>3517</v>
      </c>
      <c r="B512" s="85" t="s">
        <v>3520</v>
      </c>
      <c r="C512" s="85" t="s">
        <v>3520</v>
      </c>
      <c r="D512" s="52" t="s">
        <v>357</v>
      </c>
      <c r="E512" s="52" t="s">
        <v>346</v>
      </c>
      <c r="F512" s="52" t="s">
        <v>359</v>
      </c>
      <c r="G512" s="85" t="s">
        <v>571</v>
      </c>
      <c r="H512" s="52" t="s">
        <v>332</v>
      </c>
      <c r="I512" s="46">
        <v>44225</v>
      </c>
      <c r="J512" s="46">
        <v>44239</v>
      </c>
      <c r="K512" s="46">
        <v>44183</v>
      </c>
      <c r="L512" s="537">
        <v>44176</v>
      </c>
      <c r="M512" s="53" t="s">
        <v>1087</v>
      </c>
      <c r="N512" s="85" t="s">
        <v>552</v>
      </c>
    </row>
    <row r="513" spans="1:14" ht="45">
      <c r="A513" s="85" t="s">
        <v>3450</v>
      </c>
      <c r="B513" s="45" t="s">
        <v>3452</v>
      </c>
      <c r="C513" s="45" t="s">
        <v>3452</v>
      </c>
      <c r="D513" s="52" t="s">
        <v>345</v>
      </c>
      <c r="E513" s="52" t="s">
        <v>346</v>
      </c>
      <c r="F513" s="52" t="s">
        <v>347</v>
      </c>
      <c r="G513" s="45" t="s">
        <v>3595</v>
      </c>
      <c r="H513" s="52" t="s">
        <v>332</v>
      </c>
      <c r="I513" s="460">
        <v>44232</v>
      </c>
      <c r="J513" s="460">
        <v>44232</v>
      </c>
      <c r="K513" s="211">
        <v>44190</v>
      </c>
      <c r="L513" s="211">
        <v>44183</v>
      </c>
      <c r="M513" s="211" t="s">
        <v>333</v>
      </c>
      <c r="N513" s="211" t="s">
        <v>552</v>
      </c>
    </row>
    <row r="514" spans="1:14" ht="45">
      <c r="A514" s="85" t="s">
        <v>3451</v>
      </c>
      <c r="B514" s="45" t="s">
        <v>3453</v>
      </c>
      <c r="C514" s="45" t="s">
        <v>3453</v>
      </c>
      <c r="D514" s="52" t="s">
        <v>345</v>
      </c>
      <c r="E514" s="52" t="s">
        <v>346</v>
      </c>
      <c r="F514" s="52" t="s">
        <v>347</v>
      </c>
      <c r="G514" s="45" t="s">
        <v>3595</v>
      </c>
      <c r="H514" s="52" t="s">
        <v>332</v>
      </c>
      <c r="I514" s="460">
        <v>44232</v>
      </c>
      <c r="J514" s="460">
        <v>44232</v>
      </c>
      <c r="K514" s="211">
        <v>44190</v>
      </c>
      <c r="L514" s="211">
        <v>44183</v>
      </c>
      <c r="M514" s="211" t="s">
        <v>333</v>
      </c>
      <c r="N514" s="211" t="s">
        <v>552</v>
      </c>
    </row>
    <row r="515" spans="1:14" ht="30">
      <c r="A515" s="52" t="s">
        <v>3561</v>
      </c>
      <c r="B515" s="52" t="s">
        <v>3562</v>
      </c>
      <c r="C515" s="52" t="s">
        <v>3565</v>
      </c>
      <c r="D515" s="52" t="s">
        <v>328</v>
      </c>
      <c r="E515" s="52" t="s">
        <v>329</v>
      </c>
      <c r="F515" s="52" t="s">
        <v>330</v>
      </c>
      <c r="G515" s="85" t="s">
        <v>736</v>
      </c>
      <c r="H515" s="52" t="s">
        <v>332</v>
      </c>
      <c r="I515" s="46">
        <v>44250</v>
      </c>
      <c r="J515" s="46">
        <v>44250</v>
      </c>
      <c r="K515" s="46">
        <v>44222</v>
      </c>
      <c r="L515" s="46">
        <v>44215</v>
      </c>
      <c r="M515" s="52" t="s">
        <v>333</v>
      </c>
      <c r="N515" s="85" t="s">
        <v>552</v>
      </c>
    </row>
    <row r="516" spans="1:14" ht="30">
      <c r="A516" s="52" t="s">
        <v>3563</v>
      </c>
      <c r="B516" s="52" t="s">
        <v>3564</v>
      </c>
      <c r="C516" s="52" t="s">
        <v>3566</v>
      </c>
      <c r="D516" s="52" t="s">
        <v>328</v>
      </c>
      <c r="E516" s="52" t="s">
        <v>329</v>
      </c>
      <c r="F516" s="52" t="s">
        <v>330</v>
      </c>
      <c r="G516" s="85" t="s">
        <v>736</v>
      </c>
      <c r="H516" s="52" t="s">
        <v>332</v>
      </c>
      <c r="I516" s="46">
        <v>44250</v>
      </c>
      <c r="J516" s="46">
        <v>44250</v>
      </c>
      <c r="K516" s="46">
        <v>44222</v>
      </c>
      <c r="L516" s="46">
        <v>44215</v>
      </c>
      <c r="M516" s="52" t="s">
        <v>333</v>
      </c>
      <c r="N516" s="85" t="s">
        <v>552</v>
      </c>
    </row>
    <row r="517" spans="1:14" ht="30">
      <c r="A517" s="209" t="s">
        <v>3518</v>
      </c>
      <c r="B517" s="85" t="s">
        <v>3521</v>
      </c>
      <c r="C517" s="85" t="s">
        <v>3521</v>
      </c>
      <c r="D517" s="52" t="s">
        <v>357</v>
      </c>
      <c r="E517" s="52" t="s">
        <v>346</v>
      </c>
      <c r="F517" s="52" t="s">
        <v>359</v>
      </c>
      <c r="G517" s="85" t="s">
        <v>1086</v>
      </c>
      <c r="H517" s="52" t="s">
        <v>332</v>
      </c>
      <c r="I517" s="46">
        <v>44253</v>
      </c>
      <c r="J517" s="70" t="s">
        <v>3523</v>
      </c>
      <c r="K517" s="46">
        <v>44211</v>
      </c>
      <c r="L517" s="211">
        <v>44204</v>
      </c>
      <c r="M517" s="53" t="s">
        <v>1087</v>
      </c>
      <c r="N517" s="85" t="s">
        <v>552</v>
      </c>
    </row>
    <row r="518" spans="1:14" ht="30">
      <c r="A518" s="52" t="s">
        <v>3555</v>
      </c>
      <c r="B518" s="52" t="s">
        <v>3556</v>
      </c>
      <c r="C518" s="52" t="s">
        <v>3559</v>
      </c>
      <c r="D518" s="52" t="s">
        <v>328</v>
      </c>
      <c r="E518" s="52" t="s">
        <v>329</v>
      </c>
      <c r="F518" s="52" t="s">
        <v>330</v>
      </c>
      <c r="G518" s="85" t="s">
        <v>353</v>
      </c>
      <c r="H518" s="52" t="s">
        <v>332</v>
      </c>
      <c r="I518" s="46">
        <v>44257</v>
      </c>
      <c r="J518" s="46">
        <v>44257</v>
      </c>
      <c r="K518" s="46">
        <v>44215</v>
      </c>
      <c r="L518" s="46">
        <v>44208</v>
      </c>
      <c r="M518" s="52" t="s">
        <v>333</v>
      </c>
      <c r="N518" s="85" t="s">
        <v>552</v>
      </c>
    </row>
    <row r="519" spans="1:14" ht="30">
      <c r="A519" s="52" t="s">
        <v>3557</v>
      </c>
      <c r="B519" s="52" t="s">
        <v>3558</v>
      </c>
      <c r="C519" s="52" t="s">
        <v>3560</v>
      </c>
      <c r="D519" s="52" t="s">
        <v>328</v>
      </c>
      <c r="E519" s="52" t="s">
        <v>329</v>
      </c>
      <c r="F519" s="52" t="s">
        <v>330</v>
      </c>
      <c r="G519" s="85" t="s">
        <v>353</v>
      </c>
      <c r="H519" s="52" t="s">
        <v>332</v>
      </c>
      <c r="I519" s="46">
        <v>44257</v>
      </c>
      <c r="J519" s="46">
        <v>44257</v>
      </c>
      <c r="K519" s="46">
        <v>44215</v>
      </c>
      <c r="L519" s="46">
        <v>44208</v>
      </c>
      <c r="M519" s="52" t="s">
        <v>333</v>
      </c>
      <c r="N519" s="85" t="s">
        <v>552</v>
      </c>
    </row>
    <row r="520" spans="1:14" ht="30">
      <c r="A520" s="52" t="s">
        <v>3567</v>
      </c>
      <c r="B520" s="52" t="s">
        <v>3568</v>
      </c>
      <c r="C520" s="52" t="s">
        <v>3569</v>
      </c>
      <c r="D520" s="52" t="s">
        <v>328</v>
      </c>
      <c r="E520" s="52" t="s">
        <v>329</v>
      </c>
      <c r="F520" s="46" t="s">
        <v>330</v>
      </c>
      <c r="G520" s="46" t="s">
        <v>3573</v>
      </c>
      <c r="H520" s="52" t="s">
        <v>332</v>
      </c>
      <c r="I520" s="70" t="s">
        <v>3574</v>
      </c>
      <c r="J520" s="70" t="s">
        <v>3574</v>
      </c>
      <c r="K520" s="70" t="s">
        <v>3575</v>
      </c>
      <c r="L520" s="70" t="s">
        <v>3576</v>
      </c>
      <c r="M520" s="45" t="s">
        <v>333</v>
      </c>
      <c r="N520" s="45" t="s">
        <v>552</v>
      </c>
    </row>
    <row r="521" spans="1:14" ht="30">
      <c r="A521" s="52" t="s">
        <v>3570</v>
      </c>
      <c r="B521" s="52" t="s">
        <v>3571</v>
      </c>
      <c r="C521" s="52" t="s">
        <v>3572</v>
      </c>
      <c r="D521" s="52" t="s">
        <v>328</v>
      </c>
      <c r="E521" s="52" t="s">
        <v>329</v>
      </c>
      <c r="F521" s="52" t="s">
        <v>330</v>
      </c>
      <c r="G521" s="532" t="s">
        <v>3573</v>
      </c>
      <c r="H521" s="52" t="s">
        <v>332</v>
      </c>
      <c r="I521" s="70" t="s">
        <v>3574</v>
      </c>
      <c r="J521" s="70" t="s">
        <v>3574</v>
      </c>
      <c r="K521" s="70" t="s">
        <v>3575</v>
      </c>
      <c r="L521" s="70" t="s">
        <v>3576</v>
      </c>
      <c r="M521" s="52" t="s">
        <v>333</v>
      </c>
      <c r="N521" s="85" t="s">
        <v>552</v>
      </c>
    </row>
    <row r="522" spans="1:14">
      <c r="A522"/>
      <c r="B522"/>
      <c r="C522"/>
      <c r="D522"/>
      <c r="E522"/>
      <c r="F522"/>
      <c r="G522"/>
      <c r="H522"/>
      <c r="I522"/>
      <c r="J522"/>
      <c r="K522"/>
      <c r="L522"/>
      <c r="M522"/>
      <c r="N522"/>
    </row>
    <row r="523" spans="1:14">
      <c r="A523"/>
      <c r="B523"/>
      <c r="C523"/>
      <c r="D523"/>
      <c r="E523"/>
      <c r="F523"/>
      <c r="G523"/>
      <c r="H523"/>
      <c r="I523"/>
      <c r="J523"/>
      <c r="K523"/>
      <c r="L523"/>
      <c r="M523"/>
      <c r="N523"/>
    </row>
    <row r="524" spans="1:14">
      <c r="A524"/>
      <c r="B524"/>
      <c r="C524"/>
      <c r="D524"/>
      <c r="E524"/>
      <c r="F524"/>
      <c r="G524"/>
      <c r="H524"/>
      <c r="I524"/>
      <c r="J524"/>
      <c r="K524"/>
      <c r="L524"/>
      <c r="M524"/>
      <c r="N524"/>
    </row>
    <row r="525" spans="1:14">
      <c r="A525"/>
      <c r="B525"/>
      <c r="C525"/>
      <c r="D525"/>
      <c r="E525"/>
      <c r="F525"/>
      <c r="G525"/>
      <c r="H525"/>
      <c r="I525"/>
      <c r="J525"/>
      <c r="K525"/>
      <c r="L525"/>
      <c r="M525"/>
      <c r="N525"/>
    </row>
    <row r="526" spans="1:14">
      <c r="A526"/>
      <c r="B526"/>
      <c r="C526"/>
      <c r="D526"/>
      <c r="E526"/>
      <c r="F526"/>
      <c r="G526"/>
      <c r="H526"/>
      <c r="I526"/>
      <c r="J526"/>
      <c r="K526"/>
      <c r="L526"/>
      <c r="M526"/>
      <c r="N526"/>
    </row>
    <row r="527" spans="1:14">
      <c r="A527"/>
      <c r="B527"/>
      <c r="C527"/>
      <c r="D527"/>
      <c r="E527"/>
      <c r="F527"/>
      <c r="G527"/>
      <c r="H527"/>
      <c r="I527"/>
      <c r="J527"/>
      <c r="K527"/>
      <c r="L527"/>
      <c r="M527"/>
      <c r="N527"/>
    </row>
    <row r="528" spans="1:14">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row r="541" spans="1:14">
      <c r="A541"/>
      <c r="B541"/>
      <c r="C541"/>
      <c r="D541"/>
      <c r="E541"/>
      <c r="F541"/>
      <c r="G541"/>
      <c r="H541"/>
      <c r="I541"/>
      <c r="J541"/>
      <c r="K541"/>
      <c r="L541"/>
      <c r="M541"/>
      <c r="N541"/>
    </row>
    <row r="542" spans="1:14">
      <c r="A542"/>
      <c r="B542"/>
      <c r="C542"/>
      <c r="D542"/>
      <c r="E542"/>
      <c r="F542"/>
      <c r="G542"/>
      <c r="H542"/>
      <c r="I542"/>
      <c r="J542"/>
      <c r="K542"/>
      <c r="L542"/>
      <c r="M542"/>
      <c r="N542"/>
    </row>
    <row r="543" spans="1:14">
      <c r="A543"/>
      <c r="B543"/>
      <c r="C543"/>
      <c r="D543"/>
      <c r="E543"/>
      <c r="F543"/>
      <c r="G543"/>
      <c r="H543"/>
      <c r="I543"/>
      <c r="J543"/>
      <c r="K543"/>
      <c r="L543"/>
      <c r="M543"/>
      <c r="N543"/>
    </row>
    <row r="544" spans="1:14">
      <c r="A544"/>
      <c r="B544"/>
      <c r="C544"/>
      <c r="D544"/>
      <c r="E544"/>
      <c r="F544"/>
      <c r="G544"/>
      <c r="H544"/>
      <c r="I544"/>
      <c r="J544"/>
      <c r="K544"/>
      <c r="L544"/>
      <c r="M544"/>
      <c r="N544"/>
    </row>
    <row r="545" spans="1:14">
      <c r="A545"/>
      <c r="B545"/>
      <c r="C545"/>
      <c r="D545"/>
      <c r="E545"/>
      <c r="F545"/>
      <c r="G545"/>
      <c r="H545"/>
      <c r="I545"/>
      <c r="J545"/>
      <c r="K545"/>
      <c r="L545"/>
      <c r="M545"/>
      <c r="N545"/>
    </row>
    <row r="546" spans="1:14">
      <c r="A546"/>
      <c r="B546"/>
      <c r="C546"/>
      <c r="D546"/>
      <c r="E546"/>
      <c r="F546"/>
      <c r="G546"/>
      <c r="H546"/>
      <c r="I546"/>
      <c r="J546"/>
      <c r="K546"/>
      <c r="L546"/>
      <c r="M546"/>
      <c r="N546"/>
    </row>
    <row r="547" spans="1:14">
      <c r="A547"/>
      <c r="B547"/>
      <c r="C547"/>
      <c r="D547"/>
      <c r="E547"/>
      <c r="F547"/>
      <c r="G547"/>
      <c r="H547"/>
      <c r="I547"/>
      <c r="J547"/>
      <c r="K547"/>
      <c r="L547"/>
      <c r="M547"/>
      <c r="N547"/>
    </row>
    <row r="548" spans="1:14">
      <c r="A548"/>
      <c r="B548"/>
      <c r="C548"/>
      <c r="D548"/>
      <c r="E548"/>
      <c r="F548"/>
      <c r="G548"/>
      <c r="H548"/>
      <c r="I548"/>
      <c r="J548"/>
      <c r="K548"/>
      <c r="L548"/>
      <c r="M548"/>
      <c r="N548"/>
    </row>
    <row r="549" spans="1:14">
      <c r="A549"/>
      <c r="B549"/>
      <c r="C549"/>
      <c r="D549"/>
      <c r="E549"/>
      <c r="F549"/>
      <c r="G549"/>
      <c r="H549"/>
      <c r="I549"/>
      <c r="J549"/>
      <c r="K549"/>
      <c r="L549"/>
      <c r="M549"/>
      <c r="N549"/>
    </row>
    <row r="550" spans="1:14">
      <c r="A550"/>
      <c r="B550"/>
      <c r="C550"/>
      <c r="D550"/>
      <c r="E550"/>
      <c r="F550"/>
      <c r="G550"/>
      <c r="H550"/>
      <c r="I550"/>
      <c r="J550"/>
      <c r="K550"/>
      <c r="L550"/>
      <c r="M550"/>
      <c r="N550"/>
    </row>
    <row r="551" spans="1:14">
      <c r="A551"/>
      <c r="B551"/>
      <c r="C551"/>
      <c r="D551"/>
      <c r="E551"/>
      <c r="F551"/>
      <c r="G551"/>
      <c r="H551"/>
      <c r="I551"/>
      <c r="J551"/>
      <c r="K551"/>
      <c r="L551"/>
      <c r="M551"/>
      <c r="N551"/>
    </row>
    <row r="552" spans="1:14">
      <c r="A552"/>
      <c r="B552"/>
      <c r="C552"/>
      <c r="D552"/>
      <c r="E552"/>
      <c r="F552"/>
      <c r="G552"/>
      <c r="H552"/>
      <c r="I552"/>
      <c r="J552"/>
      <c r="K552"/>
      <c r="L552"/>
      <c r="M552"/>
      <c r="N552"/>
    </row>
    <row r="553" spans="1:14">
      <c r="A553"/>
      <c r="B553"/>
      <c r="C553"/>
      <c r="D553"/>
      <c r="E553"/>
      <c r="F553"/>
      <c r="G553"/>
      <c r="H553"/>
      <c r="I553"/>
      <c r="J553"/>
      <c r="K553"/>
      <c r="L553"/>
      <c r="M553"/>
      <c r="N553"/>
    </row>
    <row r="554" spans="1:14">
      <c r="A554"/>
      <c r="B554"/>
      <c r="C554"/>
      <c r="D554"/>
      <c r="E554"/>
      <c r="F554"/>
      <c r="G554"/>
      <c r="H554"/>
      <c r="I554"/>
      <c r="J554"/>
      <c r="K554"/>
      <c r="L554"/>
      <c r="M554"/>
      <c r="N554"/>
    </row>
    <row r="555" spans="1:14">
      <c r="A555"/>
      <c r="B555"/>
      <c r="C555"/>
      <c r="D555"/>
      <c r="E555"/>
      <c r="F555"/>
      <c r="G555"/>
      <c r="H555"/>
      <c r="I555"/>
      <c r="J555"/>
      <c r="K555"/>
      <c r="L555"/>
      <c r="M555"/>
      <c r="N555"/>
    </row>
    <row r="556" spans="1:14">
      <c r="A556"/>
      <c r="B556"/>
      <c r="C556"/>
      <c r="D556"/>
      <c r="E556"/>
      <c r="F556"/>
      <c r="G556"/>
      <c r="H556"/>
      <c r="I556"/>
      <c r="J556"/>
      <c r="K556"/>
      <c r="L556"/>
      <c r="M556"/>
      <c r="N556"/>
    </row>
    <row r="557" spans="1:14">
      <c r="A557"/>
      <c r="B557"/>
      <c r="C557"/>
      <c r="D557"/>
      <c r="E557"/>
      <c r="F557"/>
      <c r="G557"/>
      <c r="H557"/>
      <c r="I557"/>
      <c r="J557"/>
      <c r="K557"/>
      <c r="L557"/>
      <c r="M557"/>
      <c r="N557"/>
    </row>
    <row r="558" spans="1:14">
      <c r="A558"/>
      <c r="B558"/>
      <c r="C558"/>
      <c r="D558"/>
      <c r="E558"/>
      <c r="F558"/>
      <c r="G558"/>
      <c r="H558"/>
      <c r="I558"/>
      <c r="J558"/>
      <c r="K558"/>
      <c r="L558"/>
      <c r="M558"/>
      <c r="N558"/>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7"/>
  <sheetViews>
    <sheetView tabSelected="1" topLeftCell="A432" workbookViewId="0">
      <selection activeCell="B440" sqref="B440"/>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1940</v>
      </c>
    </row>
    <row r="321" spans="1:2" ht="64.5" hidden="1">
      <c r="A321" s="9"/>
      <c r="B321" s="4" t="s">
        <v>1938</v>
      </c>
    </row>
    <row r="322" spans="1:2" ht="26.25" hidden="1">
      <c r="A322" s="9"/>
      <c r="B322" s="4" t="s">
        <v>1939</v>
      </c>
    </row>
    <row r="323" spans="1:2" ht="115.5" hidden="1">
      <c r="A323" s="3">
        <v>43774</v>
      </c>
      <c r="B323" s="4" t="s">
        <v>1949</v>
      </c>
    </row>
    <row r="324" spans="1:2" ht="39" hidden="1">
      <c r="A324" s="3">
        <v>43781</v>
      </c>
      <c r="B324" s="4" t="s">
        <v>1950</v>
      </c>
    </row>
    <row r="325" spans="1:2" ht="38.25" hidden="1" customHeight="1">
      <c r="A325" s="3">
        <v>43788</v>
      </c>
      <c r="B325" s="4" t="s">
        <v>1960</v>
      </c>
    </row>
    <row r="326" spans="1:2" ht="26.25" hidden="1">
      <c r="A326" s="9"/>
      <c r="B326" s="4" t="s">
        <v>1961</v>
      </c>
    </row>
    <row r="327" spans="1:2" ht="115.5" hidden="1">
      <c r="A327" s="3">
        <v>43795</v>
      </c>
      <c r="B327" s="4" t="s">
        <v>2012</v>
      </c>
    </row>
    <row r="328" spans="1:2" ht="39" hidden="1">
      <c r="A328" s="9"/>
      <c r="B328" s="4" t="s">
        <v>2014</v>
      </c>
    </row>
    <row r="329" spans="1:2" ht="26.25" hidden="1">
      <c r="A329" s="9"/>
      <c r="B329" s="4" t="s">
        <v>2015</v>
      </c>
    </row>
    <row r="330" spans="1:2" ht="115.5" hidden="1">
      <c r="A330" s="3">
        <v>43802</v>
      </c>
      <c r="B330" s="4" t="s">
        <v>2029</v>
      </c>
    </row>
    <row r="331" spans="1:2" ht="26.25" hidden="1">
      <c r="A331" s="9"/>
      <c r="B331" s="4" t="s">
        <v>2030</v>
      </c>
    </row>
    <row r="332" spans="1:2" ht="26.25" hidden="1">
      <c r="A332" s="9"/>
      <c r="B332" s="4" t="s">
        <v>2031</v>
      </c>
    </row>
    <row r="333" spans="1:2" ht="26.25" hidden="1">
      <c r="A333" s="9"/>
      <c r="B333" s="4" t="s">
        <v>2032</v>
      </c>
    </row>
    <row r="334" spans="1:2" ht="26.25" hidden="1">
      <c r="A334" s="3">
        <v>43810</v>
      </c>
      <c r="B334" s="4" t="s">
        <v>2033</v>
      </c>
    </row>
    <row r="335" spans="1:2" ht="102.75" hidden="1">
      <c r="A335" s="9"/>
      <c r="B335" s="4" t="s">
        <v>2035</v>
      </c>
    </row>
    <row r="336" spans="1:2" ht="26.25" hidden="1">
      <c r="A336" s="9"/>
      <c r="B336" s="4" t="s">
        <v>2034</v>
      </c>
    </row>
    <row r="337" spans="1:2" ht="26.25" hidden="1">
      <c r="A337" s="3">
        <v>43816</v>
      </c>
      <c r="B337" s="4" t="s">
        <v>2037</v>
      </c>
    </row>
    <row r="338" spans="1:2" ht="115.5" hidden="1">
      <c r="A338" s="9"/>
      <c r="B338" s="4" t="s">
        <v>2038</v>
      </c>
    </row>
    <row r="339" spans="1:2" ht="26.25" hidden="1">
      <c r="A339" s="9"/>
      <c r="B339" s="4" t="s">
        <v>2039</v>
      </c>
    </row>
    <row r="340" spans="1:2" ht="90" hidden="1">
      <c r="A340" s="3">
        <v>43823</v>
      </c>
      <c r="B340" s="4" t="s">
        <v>2083</v>
      </c>
    </row>
    <row r="341" spans="1:2" ht="90" hidden="1">
      <c r="A341" s="9"/>
      <c r="B341" s="4" t="s">
        <v>2084</v>
      </c>
    </row>
    <row r="342" spans="1:2" ht="51.75" hidden="1">
      <c r="A342" s="9"/>
      <c r="B342" s="4" t="s">
        <v>2085</v>
      </c>
    </row>
    <row r="343" spans="1:2" ht="64.5" hidden="1">
      <c r="A343" s="3">
        <v>43830</v>
      </c>
      <c r="B343" s="4" t="s">
        <v>2091</v>
      </c>
    </row>
    <row r="344" spans="1:2" ht="77.25" hidden="1">
      <c r="A344" s="9"/>
      <c r="B344" s="4" t="s">
        <v>2092</v>
      </c>
    </row>
    <row r="345" spans="1:2" ht="26.25" hidden="1">
      <c r="A345" s="9"/>
      <c r="B345" s="4" t="s">
        <v>2093</v>
      </c>
    </row>
    <row r="346" spans="1:2" ht="80.25" hidden="1" customHeight="1">
      <c r="A346" s="3">
        <v>43837</v>
      </c>
      <c r="B346" s="4" t="s">
        <v>2107</v>
      </c>
    </row>
    <row r="347" spans="1:2" ht="114.75" hidden="1" customHeight="1">
      <c r="A347" s="9"/>
      <c r="B347" s="4" t="s">
        <v>2108</v>
      </c>
    </row>
    <row r="348" spans="1:2" ht="26.25" hidden="1">
      <c r="A348" s="9"/>
      <c r="B348" s="4" t="s">
        <v>2109</v>
      </c>
    </row>
    <row r="349" spans="1:2" ht="51.75" hidden="1">
      <c r="A349" s="3">
        <v>43845</v>
      </c>
      <c r="B349" s="4" t="s">
        <v>2112</v>
      </c>
    </row>
    <row r="350" spans="1:2" ht="26.25" hidden="1">
      <c r="A350" s="9"/>
      <c r="B350" s="4" t="s">
        <v>2113</v>
      </c>
    </row>
    <row r="351" spans="1:2" ht="90" hidden="1">
      <c r="A351" s="3">
        <v>43851</v>
      </c>
      <c r="B351" s="4" t="s">
        <v>2143</v>
      </c>
    </row>
    <row r="352" spans="1:2" ht="26.25" hidden="1">
      <c r="A352" s="9"/>
      <c r="B352" s="4" t="s">
        <v>2142</v>
      </c>
    </row>
    <row r="353" spans="1:2" ht="102.75" hidden="1">
      <c r="A353" s="3">
        <v>43865</v>
      </c>
      <c r="B353" s="4" t="s">
        <v>2148</v>
      </c>
    </row>
    <row r="354" spans="1:2" ht="115.5" hidden="1">
      <c r="A354" s="3">
        <v>43873</v>
      </c>
      <c r="B354" s="4" t="s">
        <v>2292</v>
      </c>
    </row>
    <row r="355" spans="1:2" ht="179.25" hidden="1">
      <c r="A355" s="9"/>
      <c r="B355" s="4" t="s">
        <v>2293</v>
      </c>
    </row>
    <row r="356" spans="1:2" ht="115.5" hidden="1">
      <c r="A356" s="3">
        <v>43879</v>
      </c>
      <c r="B356" s="4" t="s">
        <v>2309</v>
      </c>
    </row>
    <row r="357" spans="1:2" ht="39" hidden="1">
      <c r="A357" s="9"/>
      <c r="B357" s="4" t="s">
        <v>2310</v>
      </c>
    </row>
    <row r="358" spans="1:2" ht="102.75" hidden="1">
      <c r="A358" s="3">
        <v>43886</v>
      </c>
      <c r="B358" s="4" t="s">
        <v>2639</v>
      </c>
    </row>
    <row r="359" spans="1:2" ht="115.5" hidden="1">
      <c r="A359" s="9"/>
      <c r="B359" s="4" t="s">
        <v>2640</v>
      </c>
    </row>
    <row r="360" spans="1:2" ht="39" hidden="1">
      <c r="A360" s="9"/>
      <c r="B360" s="4" t="s">
        <v>2641</v>
      </c>
    </row>
    <row r="361" spans="1:2" ht="51.75" hidden="1">
      <c r="A361" s="3">
        <v>43893</v>
      </c>
      <c r="B361" s="4" t="s">
        <v>2682</v>
      </c>
    </row>
    <row r="362" spans="1:2" ht="217.5" hidden="1">
      <c r="A362" s="9"/>
      <c r="B362" s="4" t="s">
        <v>2683</v>
      </c>
    </row>
    <row r="363" spans="1:2" ht="39" hidden="1">
      <c r="A363" s="9"/>
      <c r="B363" s="4" t="s">
        <v>2684</v>
      </c>
    </row>
    <row r="364" spans="1:2" ht="102.75" hidden="1">
      <c r="A364" s="3">
        <v>43900</v>
      </c>
      <c r="B364" s="4" t="s">
        <v>2705</v>
      </c>
    </row>
    <row r="365" spans="1:2" ht="26.25" hidden="1">
      <c r="A365" s="9"/>
      <c r="B365" s="4" t="s">
        <v>2706</v>
      </c>
    </row>
    <row r="366" spans="1:2" ht="51.75" hidden="1">
      <c r="A366" s="3">
        <v>43907</v>
      </c>
      <c r="B366" s="4" t="s">
        <v>2744</v>
      </c>
    </row>
    <row r="367" spans="1:2" ht="90" hidden="1">
      <c r="A367" s="9"/>
      <c r="B367" s="4" t="s">
        <v>2746</v>
      </c>
    </row>
    <row r="368" spans="1:2" ht="26.25" hidden="1">
      <c r="A368" s="9"/>
      <c r="B368" s="4" t="s">
        <v>2745</v>
      </c>
    </row>
    <row r="369" spans="1:2" ht="39" hidden="1">
      <c r="A369" s="3">
        <v>43914</v>
      </c>
      <c r="B369" s="4" t="s">
        <v>2751</v>
      </c>
    </row>
    <row r="370" spans="1:2" ht="115.5" hidden="1">
      <c r="A370" s="9"/>
      <c r="B370" s="4" t="s">
        <v>2753</v>
      </c>
    </row>
    <row r="371" spans="1:2" ht="26.25" hidden="1">
      <c r="A371" s="3">
        <v>43921</v>
      </c>
      <c r="B371" s="4" t="s">
        <v>2763</v>
      </c>
    </row>
    <row r="372" spans="1:2" ht="64.5" hidden="1">
      <c r="A372" s="9"/>
      <c r="B372" s="4" t="s">
        <v>2764</v>
      </c>
    </row>
    <row r="373" spans="1:2" ht="25.5">
      <c r="A373" s="562">
        <v>43929</v>
      </c>
      <c r="B373" s="203" t="s">
        <v>2770</v>
      </c>
    </row>
    <row r="374" spans="1:2" ht="140.25">
      <c r="A374" s="562"/>
      <c r="B374" s="203" t="s">
        <v>2771</v>
      </c>
    </row>
    <row r="375" spans="1:2" ht="25.5">
      <c r="A375" s="562"/>
      <c r="B375" s="203" t="s">
        <v>2772</v>
      </c>
    </row>
    <row r="376" spans="1:2" ht="38.25">
      <c r="A376" s="562">
        <v>43935</v>
      </c>
      <c r="B376" s="203" t="s">
        <v>2809</v>
      </c>
    </row>
    <row r="377" spans="1:2" ht="102">
      <c r="A377" s="562"/>
      <c r="B377" s="203" t="s">
        <v>2810</v>
      </c>
    </row>
    <row r="378" spans="1:2" ht="25.5">
      <c r="A378" s="562"/>
      <c r="B378" s="203" t="s">
        <v>2811</v>
      </c>
    </row>
    <row r="379" spans="1:2" ht="51">
      <c r="A379" s="562">
        <v>43942</v>
      </c>
      <c r="B379" s="203" t="s">
        <v>2858</v>
      </c>
    </row>
    <row r="380" spans="1:2" ht="102">
      <c r="A380" s="562"/>
      <c r="B380" s="203" t="s">
        <v>2860</v>
      </c>
    </row>
    <row r="381" spans="1:2" ht="38.25">
      <c r="A381" s="562"/>
      <c r="B381" s="203" t="s">
        <v>2859</v>
      </c>
    </row>
    <row r="382" spans="1:2" ht="25.5">
      <c r="A382" s="562">
        <v>43949</v>
      </c>
      <c r="B382" s="203" t="s">
        <v>2941</v>
      </c>
    </row>
    <row r="383" spans="1:2" ht="114.75">
      <c r="A383" s="562"/>
      <c r="B383" s="203" t="s">
        <v>2942</v>
      </c>
    </row>
    <row r="384" spans="1:2" ht="38.25">
      <c r="A384" s="562"/>
      <c r="B384" s="203" t="s">
        <v>2943</v>
      </c>
    </row>
    <row r="385" spans="1:2" ht="51">
      <c r="A385" s="562">
        <v>43963</v>
      </c>
      <c r="B385" s="248" t="s">
        <v>3094</v>
      </c>
    </row>
    <row r="386" spans="1:2" ht="89.25">
      <c r="A386" s="562"/>
      <c r="B386" s="248" t="s">
        <v>3095</v>
      </c>
    </row>
    <row r="387" spans="1:2" ht="38.25">
      <c r="A387" s="562"/>
      <c r="B387" s="248" t="s">
        <v>3096</v>
      </c>
    </row>
    <row r="388" spans="1:2" ht="25.5">
      <c r="A388" s="562">
        <v>43970</v>
      </c>
      <c r="B388" s="248" t="s">
        <v>3105</v>
      </c>
    </row>
    <row r="389" spans="1:2" ht="76.5">
      <c r="A389" s="562"/>
      <c r="B389" s="248" t="s">
        <v>3106</v>
      </c>
    </row>
    <row r="390" spans="1:2" ht="25.5">
      <c r="A390" s="562">
        <v>43977</v>
      </c>
      <c r="B390" s="248" t="s">
        <v>3166</v>
      </c>
    </row>
    <row r="391" spans="1:2" ht="140.25">
      <c r="A391" s="562"/>
      <c r="B391" s="248" t="s">
        <v>3167</v>
      </c>
    </row>
    <row r="392" spans="1:2" ht="51">
      <c r="A392" s="562"/>
      <c r="B392" s="248" t="s">
        <v>3168</v>
      </c>
    </row>
    <row r="393" spans="1:2" ht="25.5">
      <c r="A393" s="562">
        <v>43984</v>
      </c>
      <c r="B393" s="248" t="s">
        <v>3249</v>
      </c>
    </row>
    <row r="394" spans="1:2" ht="114.75">
      <c r="A394" s="562"/>
      <c r="B394" s="248" t="s">
        <v>3250</v>
      </c>
    </row>
    <row r="395" spans="1:2" ht="51">
      <c r="A395" s="562">
        <v>43991</v>
      </c>
      <c r="B395" s="248" t="s">
        <v>3271</v>
      </c>
    </row>
    <row r="396" spans="1:2" ht="165.75">
      <c r="A396" s="562"/>
      <c r="B396" s="300" t="s">
        <v>3278</v>
      </c>
    </row>
    <row r="397" spans="1:2" ht="51">
      <c r="A397" s="562"/>
      <c r="B397" s="248" t="s">
        <v>3279</v>
      </c>
    </row>
    <row r="398" spans="1:2" ht="51">
      <c r="A398" s="562">
        <v>43998</v>
      </c>
      <c r="B398" s="248" t="s">
        <v>3311</v>
      </c>
    </row>
    <row r="399" spans="1:2" ht="63.75">
      <c r="A399" s="562"/>
      <c r="B399" s="300" t="s">
        <v>3312</v>
      </c>
    </row>
    <row r="400" spans="1:2" ht="25.5">
      <c r="A400" s="562"/>
      <c r="B400" s="248" t="s">
        <v>3313</v>
      </c>
    </row>
    <row r="401" spans="1:2" ht="38.25">
      <c r="A401" s="562">
        <v>44005</v>
      </c>
      <c r="B401" s="248" t="s">
        <v>3330</v>
      </c>
    </row>
    <row r="402" spans="1:2" ht="38.25">
      <c r="A402" s="562"/>
      <c r="B402" s="300" t="s">
        <v>3331</v>
      </c>
    </row>
    <row r="403" spans="1:2" ht="25.5">
      <c r="A403" s="562"/>
      <c r="B403" s="248" t="s">
        <v>3332</v>
      </c>
    </row>
    <row r="404" spans="1:2" ht="38.25">
      <c r="A404" s="561">
        <v>44012</v>
      </c>
      <c r="B404" s="248" t="s">
        <v>3358</v>
      </c>
    </row>
    <row r="405" spans="1:2" ht="114.75">
      <c r="A405" s="561"/>
      <c r="B405" s="300" t="s">
        <v>3359</v>
      </c>
    </row>
    <row r="406" spans="1:2" ht="51">
      <c r="A406" s="561">
        <v>44019</v>
      </c>
      <c r="B406" s="248" t="s">
        <v>3404</v>
      </c>
    </row>
    <row r="407" spans="1:2" ht="114.75">
      <c r="A407" s="561"/>
      <c r="B407" s="300" t="s">
        <v>3405</v>
      </c>
    </row>
    <row r="408" spans="1:2" ht="38.25">
      <c r="A408" s="561"/>
      <c r="B408" s="248" t="s">
        <v>3406</v>
      </c>
    </row>
    <row r="409" spans="1:2" ht="25.5">
      <c r="A409" s="561">
        <v>44026</v>
      </c>
      <c r="B409" s="248" t="s">
        <v>3442</v>
      </c>
    </row>
    <row r="410" spans="1:2" ht="89.25">
      <c r="A410" s="561"/>
      <c r="B410" s="300" t="s">
        <v>3443</v>
      </c>
    </row>
    <row r="411" spans="1:2" ht="38.25">
      <c r="A411" s="561"/>
      <c r="B411" s="248" t="s">
        <v>3444</v>
      </c>
    </row>
    <row r="412" spans="1:2" ht="25.5">
      <c r="A412" s="561">
        <v>44033</v>
      </c>
      <c r="B412" s="248" t="s">
        <v>3457</v>
      </c>
    </row>
    <row r="413" spans="1:2" ht="63.75">
      <c r="A413" s="561"/>
      <c r="B413" s="300" t="s">
        <v>3458</v>
      </c>
    </row>
    <row r="414" spans="1:2" ht="51">
      <c r="A414" s="561"/>
      <c r="B414" s="248" t="s">
        <v>3459</v>
      </c>
    </row>
    <row r="415" spans="1:2" ht="38.25">
      <c r="A415" s="561">
        <v>44040</v>
      </c>
      <c r="B415" s="300" t="s">
        <v>3475</v>
      </c>
    </row>
    <row r="416" spans="1:2" ht="63.75">
      <c r="A416" s="561"/>
      <c r="B416" s="300" t="s">
        <v>3476</v>
      </c>
    </row>
    <row r="417" spans="1:2" ht="25.5">
      <c r="A417" s="561"/>
      <c r="B417" s="248" t="s">
        <v>3477</v>
      </c>
    </row>
    <row r="418" spans="1:2" ht="89.25">
      <c r="A418" s="561">
        <v>44046</v>
      </c>
      <c r="B418" s="248" t="s">
        <v>3510</v>
      </c>
    </row>
    <row r="419" spans="1:2" ht="51">
      <c r="A419" s="561"/>
      <c r="B419" s="248" t="s">
        <v>3512</v>
      </c>
    </row>
    <row r="420" spans="1:2" ht="25.5">
      <c r="A420" s="564">
        <v>44054</v>
      </c>
      <c r="B420" s="300" t="s">
        <v>3551</v>
      </c>
    </row>
    <row r="421" spans="1:2" ht="127.5">
      <c r="A421" s="564"/>
      <c r="B421" s="300" t="s">
        <v>3552</v>
      </c>
    </row>
    <row r="422" spans="1:2" ht="38.25">
      <c r="A422" s="564"/>
      <c r="B422" s="248" t="s">
        <v>3553</v>
      </c>
    </row>
    <row r="423" spans="1:2" ht="63.75">
      <c r="A423" s="564">
        <v>44061</v>
      </c>
      <c r="B423" s="300" t="s">
        <v>3592</v>
      </c>
    </row>
    <row r="424" spans="1:2" ht="63.75">
      <c r="A424" s="564"/>
      <c r="B424" s="300" t="s">
        <v>3593</v>
      </c>
    </row>
    <row r="425" spans="1:2" ht="25.5">
      <c r="A425" s="564"/>
      <c r="B425" s="248" t="s">
        <v>3594</v>
      </c>
    </row>
    <row r="426" spans="1:2" ht="38.25">
      <c r="A426" s="560">
        <v>44068</v>
      </c>
      <c r="B426" s="300" t="s">
        <v>3611</v>
      </c>
    </row>
    <row r="427" spans="1:2" ht="89.25">
      <c r="A427" s="560"/>
      <c r="B427" s="300" t="s">
        <v>3612</v>
      </c>
    </row>
    <row r="428" spans="1:2" ht="38.25">
      <c r="A428" s="560">
        <v>44075</v>
      </c>
      <c r="B428" s="300" t="s">
        <v>3638</v>
      </c>
    </row>
    <row r="429" spans="1:2" ht="76.5">
      <c r="A429" s="560"/>
      <c r="B429" s="300" t="s">
        <v>3639</v>
      </c>
    </row>
    <row r="430" spans="1:2" ht="25.5">
      <c r="A430" s="560">
        <v>44082</v>
      </c>
      <c r="B430" s="300" t="s">
        <v>3646</v>
      </c>
    </row>
    <row r="431" spans="1:2" ht="51">
      <c r="A431" s="560"/>
      <c r="B431" s="300" t="s">
        <v>3648</v>
      </c>
    </row>
    <row r="432" spans="1:2" ht="76.5">
      <c r="A432" s="560">
        <v>44089</v>
      </c>
      <c r="B432" s="300" t="s">
        <v>3666</v>
      </c>
    </row>
    <row r="433" spans="1:2" ht="51">
      <c r="A433" s="560"/>
      <c r="B433" s="248" t="s">
        <v>3667</v>
      </c>
    </row>
    <row r="434" spans="1:2" ht="25.5">
      <c r="A434" s="560">
        <v>44096</v>
      </c>
      <c r="B434" s="300" t="s">
        <v>3670</v>
      </c>
    </row>
    <row r="435" spans="1:2" ht="76.5">
      <c r="A435" s="560"/>
      <c r="B435" s="300" t="s">
        <v>3671</v>
      </c>
    </row>
    <row r="436" spans="1:2" ht="25.5">
      <c r="A436" s="563">
        <v>44103</v>
      </c>
      <c r="B436" s="441" t="s">
        <v>3680</v>
      </c>
    </row>
    <row r="437" spans="1:2" ht="89.25">
      <c r="A437" s="563"/>
      <c r="B437" s="441" t="s">
        <v>3679</v>
      </c>
    </row>
  </sheetData>
  <mergeCells count="25">
    <mergeCell ref="A436:A437"/>
    <mergeCell ref="A434:A435"/>
    <mergeCell ref="A404:A405"/>
    <mergeCell ref="A401:A403"/>
    <mergeCell ref="A388:A389"/>
    <mergeCell ref="A390:A392"/>
    <mergeCell ref="A393:A394"/>
    <mergeCell ref="A395:A397"/>
    <mergeCell ref="A398:A400"/>
    <mergeCell ref="A409:A411"/>
    <mergeCell ref="A423:A425"/>
    <mergeCell ref="A428:A429"/>
    <mergeCell ref="A406:A408"/>
    <mergeCell ref="A420:A422"/>
    <mergeCell ref="A418:A419"/>
    <mergeCell ref="A432:A433"/>
    <mergeCell ref="A430:A431"/>
    <mergeCell ref="A426:A427"/>
    <mergeCell ref="A415:A417"/>
    <mergeCell ref="A412:A414"/>
    <mergeCell ref="A373:A375"/>
    <mergeCell ref="A376:A378"/>
    <mergeCell ref="A379:A381"/>
    <mergeCell ref="A382:A384"/>
    <mergeCell ref="A385:A387"/>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J496"/>
  <sheetViews>
    <sheetView zoomScaleNormal="100" workbookViewId="0">
      <pane xSplit="14" ySplit="1" topLeftCell="O2" activePane="bottomRight" state="frozen"/>
      <selection pane="topRight" activeCell="M1" sqref="M1"/>
      <selection pane="bottomLeft" activeCell="A2" sqref="A2"/>
      <selection pane="bottomRight" sqref="A1:XFD1"/>
    </sheetView>
  </sheetViews>
  <sheetFormatPr defaultRowHeight="15"/>
  <cols>
    <col min="1" max="1" width="9.140625" style="92" customWidth="1"/>
    <col min="2" max="2" width="18.5703125" style="18" bestFit="1"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3346</v>
      </c>
      <c r="B1" s="13" t="s">
        <v>314</v>
      </c>
      <c r="C1" s="119" t="s">
        <v>3618</v>
      </c>
      <c r="D1" s="14" t="s">
        <v>2079</v>
      </c>
      <c r="E1" s="119" t="s">
        <v>315</v>
      </c>
      <c r="F1" s="14" t="s">
        <v>1162</v>
      </c>
      <c r="G1" s="15" t="s">
        <v>1163</v>
      </c>
      <c r="H1" s="15" t="s">
        <v>1164</v>
      </c>
      <c r="I1" s="15" t="s">
        <v>1165</v>
      </c>
      <c r="J1" s="16" t="s">
        <v>1166</v>
      </c>
      <c r="K1" s="16" t="s">
        <v>2714</v>
      </c>
      <c r="L1" s="16" t="s">
        <v>2776</v>
      </c>
      <c r="M1" s="16" t="s">
        <v>2138</v>
      </c>
      <c r="N1" s="19" t="s">
        <v>1167</v>
      </c>
      <c r="O1" s="19" t="s">
        <v>1168</v>
      </c>
      <c r="P1" s="19" t="s">
        <v>1169</v>
      </c>
      <c r="Q1" s="78" t="s">
        <v>1170</v>
      </c>
      <c r="R1" s="79" t="s">
        <v>1171</v>
      </c>
      <c r="S1" s="67" t="s">
        <v>1970</v>
      </c>
      <c r="T1" s="11" t="s">
        <v>322</v>
      </c>
      <c r="U1" s="17" t="s">
        <v>323</v>
      </c>
      <c r="V1" s="22" t="s">
        <v>1172</v>
      </c>
      <c r="W1" s="44" t="s">
        <v>325</v>
      </c>
    </row>
    <row r="2" spans="1:23" s="47" customFormat="1" ht="30" hidden="1">
      <c r="A2" s="117"/>
      <c r="B2" s="52" t="s">
        <v>3255</v>
      </c>
      <c r="C2" s="45" t="s">
        <v>1855</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1971</v>
      </c>
      <c r="T2" s="140" t="s">
        <v>375</v>
      </c>
      <c r="U2" s="52" t="s">
        <v>376</v>
      </c>
      <c r="V2" s="72">
        <v>44196</v>
      </c>
      <c r="W2" s="48"/>
    </row>
    <row r="3" spans="1:23" s="47" customFormat="1" ht="30" hidden="1">
      <c r="A3" s="117"/>
      <c r="B3" s="52" t="s">
        <v>3255</v>
      </c>
      <c r="C3" s="45"/>
      <c r="D3" s="52" t="s">
        <v>430</v>
      </c>
      <c r="E3" s="52" t="s">
        <v>439</v>
      </c>
      <c r="F3" s="52" t="s">
        <v>440</v>
      </c>
      <c r="G3" s="52" t="s">
        <v>328</v>
      </c>
      <c r="H3" s="52" t="s">
        <v>329</v>
      </c>
      <c r="I3" s="52" t="s">
        <v>330</v>
      </c>
      <c r="J3" s="52" t="s">
        <v>1055</v>
      </c>
      <c r="K3" s="52"/>
      <c r="L3" s="52"/>
      <c r="M3" s="52" t="s">
        <v>332</v>
      </c>
      <c r="N3" s="46">
        <v>43144</v>
      </c>
      <c r="O3" s="46">
        <v>43144</v>
      </c>
      <c r="P3" s="46">
        <v>43109</v>
      </c>
      <c r="Q3" s="46"/>
      <c r="R3" s="52" t="s">
        <v>333</v>
      </c>
      <c r="S3" s="52" t="s">
        <v>1972</v>
      </c>
      <c r="T3" s="141" t="s">
        <v>1173</v>
      </c>
      <c r="U3" s="52" t="s">
        <v>376</v>
      </c>
      <c r="V3" s="422">
        <v>44742</v>
      </c>
      <c r="W3" s="48"/>
    </row>
    <row r="4" spans="1:23" s="47" customFormat="1" ht="30" hidden="1">
      <c r="A4" s="117"/>
      <c r="B4" s="52" t="s">
        <v>3255</v>
      </c>
      <c r="C4" s="64"/>
      <c r="D4" s="52" t="s">
        <v>430</v>
      </c>
      <c r="E4" s="52" t="s">
        <v>431</v>
      </c>
      <c r="F4" s="52" t="s">
        <v>432</v>
      </c>
      <c r="G4" s="52" t="s">
        <v>328</v>
      </c>
      <c r="H4" s="52" t="s">
        <v>329</v>
      </c>
      <c r="I4" s="52" t="s">
        <v>330</v>
      </c>
      <c r="J4" s="52" t="s">
        <v>1055</v>
      </c>
      <c r="K4" s="52"/>
      <c r="L4" s="52"/>
      <c r="M4" s="52" t="s">
        <v>332</v>
      </c>
      <c r="N4" s="46">
        <v>43144</v>
      </c>
      <c r="O4" s="46">
        <v>43144</v>
      </c>
      <c r="P4" s="46">
        <v>43109</v>
      </c>
      <c r="Q4" s="46"/>
      <c r="R4" s="52" t="s">
        <v>333</v>
      </c>
      <c r="S4" s="52" t="s">
        <v>1972</v>
      </c>
      <c r="T4" s="141" t="s">
        <v>1173</v>
      </c>
      <c r="U4" s="52" t="s">
        <v>350</v>
      </c>
      <c r="V4" s="422">
        <v>44742</v>
      </c>
      <c r="W4" s="48"/>
    </row>
    <row r="5" spans="1:23" s="47" customFormat="1" ht="30" hidden="1">
      <c r="A5" s="74"/>
      <c r="B5" s="52" t="s">
        <v>2442</v>
      </c>
      <c r="C5" s="52"/>
      <c r="D5" s="52" t="s">
        <v>465</v>
      </c>
      <c r="E5" s="52" t="s">
        <v>466</v>
      </c>
      <c r="F5" s="52" t="s">
        <v>467</v>
      </c>
      <c r="G5" s="52" t="s">
        <v>328</v>
      </c>
      <c r="H5" s="52" t="s">
        <v>329</v>
      </c>
      <c r="I5" s="52" t="s">
        <v>330</v>
      </c>
      <c r="J5" s="52" t="s">
        <v>2475</v>
      </c>
      <c r="K5" s="52"/>
      <c r="L5" s="52"/>
      <c r="M5" s="52" t="s">
        <v>332</v>
      </c>
      <c r="N5" s="46">
        <v>43186</v>
      </c>
      <c r="O5" s="46">
        <v>43186</v>
      </c>
      <c r="P5" s="46">
        <v>43123</v>
      </c>
      <c r="Q5" s="46"/>
      <c r="R5" s="52" t="s">
        <v>333</v>
      </c>
      <c r="S5" s="52" t="s">
        <v>1973</v>
      </c>
      <c r="T5" s="141" t="s">
        <v>468</v>
      </c>
      <c r="U5" s="52" t="s">
        <v>376</v>
      </c>
      <c r="V5" s="72">
        <v>44377</v>
      </c>
      <c r="W5" s="48"/>
    </row>
    <row r="6" spans="1:23"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1994</v>
      </c>
      <c r="T6" s="141" t="s">
        <v>1174</v>
      </c>
      <c r="U6" s="52" t="s">
        <v>413</v>
      </c>
      <c r="V6" s="72">
        <v>44196</v>
      </c>
      <c r="W6" s="48"/>
    </row>
    <row r="7" spans="1:23" s="47" customFormat="1" ht="30" hidden="1">
      <c r="A7" s="117"/>
      <c r="B7" s="52" t="s">
        <v>1879</v>
      </c>
      <c r="C7" s="52"/>
      <c r="D7" s="52" t="s">
        <v>500</v>
      </c>
      <c r="E7" s="52" t="s">
        <v>501</v>
      </c>
      <c r="F7" s="52" t="s">
        <v>501</v>
      </c>
      <c r="G7" s="52" t="s">
        <v>345</v>
      </c>
      <c r="H7" s="52" t="s">
        <v>346</v>
      </c>
      <c r="I7" s="52" t="s">
        <v>347</v>
      </c>
      <c r="J7" s="52" t="s">
        <v>965</v>
      </c>
      <c r="K7" s="52" t="e">
        <v>#N/A</v>
      </c>
      <c r="L7" s="52"/>
      <c r="M7" s="52" t="s">
        <v>332</v>
      </c>
      <c r="N7" s="46">
        <v>43217</v>
      </c>
      <c r="O7" s="74" t="s">
        <v>1024</v>
      </c>
      <c r="P7" s="46">
        <v>43167</v>
      </c>
      <c r="Q7" s="46">
        <v>43160</v>
      </c>
      <c r="R7" s="52" t="s">
        <v>349</v>
      </c>
      <c r="S7" s="52"/>
      <c r="T7" s="139"/>
      <c r="U7" s="52" t="s">
        <v>361</v>
      </c>
      <c r="V7" s="72">
        <v>44196</v>
      </c>
      <c r="W7" s="48"/>
    </row>
    <row r="8" spans="1:23" s="47" customFormat="1" ht="30" hidden="1">
      <c r="A8" s="117"/>
      <c r="B8" s="52" t="s">
        <v>3255</v>
      </c>
      <c r="C8" s="52"/>
      <c r="D8" s="52" t="s">
        <v>594</v>
      </c>
      <c r="E8" s="52" t="s">
        <v>595</v>
      </c>
      <c r="F8" s="52" t="s">
        <v>595</v>
      </c>
      <c r="G8" s="52" t="s">
        <v>357</v>
      </c>
      <c r="H8" s="52" t="s">
        <v>346</v>
      </c>
      <c r="I8" s="52" t="s">
        <v>359</v>
      </c>
      <c r="J8" s="52" t="s">
        <v>559</v>
      </c>
      <c r="K8" s="52" t="e">
        <v>#N/A</v>
      </c>
      <c r="L8" s="52"/>
      <c r="M8" s="52" t="s">
        <v>332</v>
      </c>
      <c r="N8" s="46">
        <v>43343</v>
      </c>
      <c r="O8" s="46" t="s">
        <v>1024</v>
      </c>
      <c r="P8" s="46">
        <v>43309</v>
      </c>
      <c r="Q8" s="46"/>
      <c r="R8" s="52" t="s">
        <v>349</v>
      </c>
      <c r="S8" s="52"/>
      <c r="T8" s="139"/>
      <c r="U8" s="52" t="s">
        <v>413</v>
      </c>
      <c r="V8" s="72">
        <v>44196</v>
      </c>
      <c r="W8" s="48"/>
    </row>
    <row r="9" spans="1:23" s="47" customFormat="1" ht="30" hidden="1">
      <c r="A9" s="117"/>
      <c r="B9" s="52" t="s">
        <v>3255</v>
      </c>
      <c r="C9" s="52"/>
      <c r="D9" s="52" t="s">
        <v>600</v>
      </c>
      <c r="E9" s="52" t="s">
        <v>601</v>
      </c>
      <c r="F9" s="52" t="s">
        <v>601</v>
      </c>
      <c r="G9" s="52" t="s">
        <v>357</v>
      </c>
      <c r="H9" s="52" t="s">
        <v>346</v>
      </c>
      <c r="I9" s="52" t="s">
        <v>359</v>
      </c>
      <c r="J9" s="52" t="s">
        <v>559</v>
      </c>
      <c r="K9" s="52" t="e">
        <v>#N/A</v>
      </c>
      <c r="L9" s="52"/>
      <c r="M9" s="52" t="s">
        <v>332</v>
      </c>
      <c r="N9" s="46">
        <v>43356</v>
      </c>
      <c r="O9" s="46" t="s">
        <v>1024</v>
      </c>
      <c r="P9" s="46">
        <v>43323</v>
      </c>
      <c r="Q9" s="46"/>
      <c r="R9" s="52" t="s">
        <v>349</v>
      </c>
      <c r="S9" s="52"/>
      <c r="T9" s="139"/>
      <c r="U9" s="52" t="s">
        <v>376</v>
      </c>
      <c r="V9" s="72">
        <v>44196</v>
      </c>
      <c r="W9" s="48"/>
    </row>
    <row r="10" spans="1:23" s="47" customFormat="1" ht="30" hidden="1">
      <c r="A10" s="117"/>
      <c r="B10" s="52" t="s">
        <v>1879</v>
      </c>
      <c r="C10" s="52"/>
      <c r="D10" s="52" t="s">
        <v>602</v>
      </c>
      <c r="E10" s="52" t="s">
        <v>603</v>
      </c>
      <c r="F10" s="52" t="s">
        <v>603</v>
      </c>
      <c r="G10" s="52" t="s">
        <v>357</v>
      </c>
      <c r="H10" s="52" t="s">
        <v>346</v>
      </c>
      <c r="I10" s="52" t="s">
        <v>359</v>
      </c>
      <c r="J10" s="52" t="s">
        <v>559</v>
      </c>
      <c r="K10" s="52" t="e">
        <v>#N/A</v>
      </c>
      <c r="L10" s="52"/>
      <c r="M10" s="52" t="s">
        <v>332</v>
      </c>
      <c r="N10" s="46">
        <v>43357</v>
      </c>
      <c r="O10" s="46" t="s">
        <v>1024</v>
      </c>
      <c r="P10" s="46">
        <v>43322</v>
      </c>
      <c r="Q10" s="46"/>
      <c r="R10" s="52" t="s">
        <v>349</v>
      </c>
      <c r="S10" s="52"/>
      <c r="T10" s="139"/>
      <c r="U10" s="52" t="s">
        <v>380</v>
      </c>
      <c r="V10" s="72">
        <v>44196</v>
      </c>
      <c r="W10" s="48"/>
    </row>
    <row r="11" spans="1:23" s="47" customFormat="1" ht="60" hidden="1">
      <c r="A11" s="74"/>
      <c r="B11" s="52" t="s">
        <v>613</v>
      </c>
      <c r="C11" s="45"/>
      <c r="D11" s="52" t="s">
        <v>614</v>
      </c>
      <c r="E11" s="52" t="s">
        <v>615</v>
      </c>
      <c r="F11" s="52" t="s">
        <v>615</v>
      </c>
      <c r="G11" s="52" t="s">
        <v>345</v>
      </c>
      <c r="H11" s="52" t="s">
        <v>346</v>
      </c>
      <c r="I11" s="52" t="s">
        <v>347</v>
      </c>
      <c r="J11" s="52" t="s">
        <v>965</v>
      </c>
      <c r="K11" s="52" t="e">
        <v>#N/A</v>
      </c>
      <c r="L11" s="52"/>
      <c r="M11" s="52" t="s">
        <v>332</v>
      </c>
      <c r="N11" s="46">
        <v>43416</v>
      </c>
      <c r="O11" s="46" t="s">
        <v>1024</v>
      </c>
      <c r="P11" s="46">
        <v>43388</v>
      </c>
      <c r="Q11" s="46"/>
      <c r="R11" s="52" t="s">
        <v>349</v>
      </c>
      <c r="S11" s="52"/>
      <c r="T11" s="139"/>
      <c r="U11" s="89" t="s">
        <v>376</v>
      </c>
      <c r="V11" s="72">
        <v>44196</v>
      </c>
      <c r="W11" s="48"/>
    </row>
    <row r="12" spans="1:23" s="47" customFormat="1" ht="60" hidden="1">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1024</v>
      </c>
      <c r="P12" s="46">
        <v>43388</v>
      </c>
      <c r="Q12" s="46"/>
      <c r="R12" s="52" t="s">
        <v>349</v>
      </c>
      <c r="S12" s="52"/>
      <c r="T12" s="139"/>
      <c r="U12" s="52" t="s">
        <v>361</v>
      </c>
      <c r="V12" s="72">
        <v>44196</v>
      </c>
      <c r="W12" s="48"/>
    </row>
    <row r="13" spans="1:23" s="47" customFormat="1" ht="30" hidden="1">
      <c r="A13" s="74"/>
      <c r="B13" s="52" t="s">
        <v>2442</v>
      </c>
      <c r="C13" s="45"/>
      <c r="D13" s="52" t="s">
        <v>631</v>
      </c>
      <c r="E13" s="52" t="s">
        <v>632</v>
      </c>
      <c r="F13" s="52" t="s">
        <v>633</v>
      </c>
      <c r="G13" s="52" t="s">
        <v>328</v>
      </c>
      <c r="H13" s="52" t="s">
        <v>329</v>
      </c>
      <c r="I13" s="52" t="s">
        <v>330</v>
      </c>
      <c r="J13" s="52" t="s">
        <v>2475</v>
      </c>
      <c r="K13" s="52"/>
      <c r="L13" s="52"/>
      <c r="M13" s="52" t="s">
        <v>332</v>
      </c>
      <c r="N13" s="46">
        <v>43459</v>
      </c>
      <c r="O13" s="46">
        <v>43459</v>
      </c>
      <c r="P13" s="46">
        <v>43417</v>
      </c>
      <c r="Q13" s="46">
        <v>43410</v>
      </c>
      <c r="R13" s="52" t="s">
        <v>333</v>
      </c>
      <c r="S13" s="52" t="s">
        <v>1974</v>
      </c>
      <c r="T13" s="143" t="s">
        <v>1176</v>
      </c>
      <c r="U13" s="52" t="s">
        <v>354</v>
      </c>
      <c r="V13" s="72">
        <v>44196</v>
      </c>
      <c r="W13" s="48"/>
    </row>
    <row r="14" spans="1:23" s="47" customFormat="1" ht="30" hidden="1">
      <c r="A14" s="74"/>
      <c r="B14" s="52" t="s">
        <v>2442</v>
      </c>
      <c r="C14" s="64"/>
      <c r="D14" s="52" t="s">
        <v>634</v>
      </c>
      <c r="E14" s="52" t="s">
        <v>632</v>
      </c>
      <c r="F14" s="52" t="s">
        <v>635</v>
      </c>
      <c r="G14" s="52" t="s">
        <v>328</v>
      </c>
      <c r="H14" s="52" t="s">
        <v>329</v>
      </c>
      <c r="I14" s="52" t="s">
        <v>330</v>
      </c>
      <c r="J14" s="52" t="s">
        <v>2475</v>
      </c>
      <c r="K14" s="52"/>
      <c r="L14" s="52"/>
      <c r="M14" s="52" t="s">
        <v>332</v>
      </c>
      <c r="N14" s="46">
        <v>43459</v>
      </c>
      <c r="O14" s="46">
        <v>43459</v>
      </c>
      <c r="P14" s="46">
        <v>43417</v>
      </c>
      <c r="Q14" s="46">
        <v>43410</v>
      </c>
      <c r="R14" s="52" t="s">
        <v>333</v>
      </c>
      <c r="S14" s="52" t="s">
        <v>1974</v>
      </c>
      <c r="T14" s="143" t="s">
        <v>1176</v>
      </c>
      <c r="U14" s="52" t="s">
        <v>354</v>
      </c>
      <c r="V14" s="72">
        <v>44196</v>
      </c>
      <c r="W14" s="48"/>
    </row>
    <row r="15" spans="1:23" s="47" customFormat="1" ht="30" hidden="1">
      <c r="A15" s="74"/>
      <c r="B15" s="52" t="s">
        <v>2442</v>
      </c>
      <c r="C15" s="45"/>
      <c r="D15" s="52" t="s">
        <v>636</v>
      </c>
      <c r="E15" s="52" t="s">
        <v>637</v>
      </c>
      <c r="F15" s="52" t="s">
        <v>638</v>
      </c>
      <c r="G15" s="52" t="s">
        <v>328</v>
      </c>
      <c r="H15" s="52" t="s">
        <v>329</v>
      </c>
      <c r="I15" s="52" t="s">
        <v>330</v>
      </c>
      <c r="J15" s="52" t="s">
        <v>2475</v>
      </c>
      <c r="K15" s="52"/>
      <c r="L15" s="52"/>
      <c r="M15" s="52" t="s">
        <v>332</v>
      </c>
      <c r="N15" s="46">
        <v>43459</v>
      </c>
      <c r="O15" s="46" t="s">
        <v>1024</v>
      </c>
      <c r="P15" s="46">
        <v>43417</v>
      </c>
      <c r="Q15" s="46">
        <v>43410</v>
      </c>
      <c r="R15" s="52" t="s">
        <v>349</v>
      </c>
      <c r="S15" s="52"/>
      <c r="T15" s="139"/>
      <c r="U15" s="52" t="s">
        <v>380</v>
      </c>
      <c r="V15" s="72">
        <v>44196</v>
      </c>
      <c r="W15" s="48"/>
    </row>
    <row r="16" spans="1:23" s="47" customFormat="1" ht="30" hidden="1">
      <c r="A16" s="74"/>
      <c r="B16" s="52" t="s">
        <v>2442</v>
      </c>
      <c r="C16" s="45"/>
      <c r="D16" s="52" t="s">
        <v>639</v>
      </c>
      <c r="E16" s="52" t="s">
        <v>637</v>
      </c>
      <c r="F16" s="52" t="s">
        <v>640</v>
      </c>
      <c r="G16" s="52" t="s">
        <v>328</v>
      </c>
      <c r="H16" s="52" t="s">
        <v>329</v>
      </c>
      <c r="I16" s="52" t="s">
        <v>330</v>
      </c>
      <c r="J16" s="52" t="s">
        <v>2475</v>
      </c>
      <c r="K16" s="52"/>
      <c r="L16" s="52"/>
      <c r="M16" s="52" t="s">
        <v>332</v>
      </c>
      <c r="N16" s="46">
        <v>43459</v>
      </c>
      <c r="O16" s="46" t="s">
        <v>1024</v>
      </c>
      <c r="P16" s="46">
        <v>43417</v>
      </c>
      <c r="Q16" s="46">
        <v>43410</v>
      </c>
      <c r="R16" s="52" t="s">
        <v>349</v>
      </c>
      <c r="S16" s="52"/>
      <c r="T16" s="139"/>
      <c r="U16" s="89" t="s">
        <v>354</v>
      </c>
      <c r="V16" s="72">
        <v>44196</v>
      </c>
      <c r="W16" s="48"/>
    </row>
    <row r="17" spans="1:16286" s="47" customFormat="1" ht="45" hidden="1">
      <c r="A17" s="74"/>
      <c r="B17" s="52" t="s">
        <v>657</v>
      </c>
      <c r="C17" s="45"/>
      <c r="D17" s="52" t="s">
        <v>658</v>
      </c>
      <c r="E17" s="52" t="s">
        <v>659</v>
      </c>
      <c r="F17" s="52" t="s">
        <v>660</v>
      </c>
      <c r="G17" s="52" t="s">
        <v>397</v>
      </c>
      <c r="H17" s="52" t="s">
        <v>398</v>
      </c>
      <c r="I17" s="52" t="s">
        <v>330</v>
      </c>
      <c r="J17" s="52" t="s">
        <v>399</v>
      </c>
      <c r="K17" s="52"/>
      <c r="L17" s="52"/>
      <c r="M17" s="52" t="s">
        <v>332</v>
      </c>
      <c r="N17" s="46">
        <v>43487</v>
      </c>
      <c r="O17" s="46" t="s">
        <v>1024</v>
      </c>
      <c r="P17" s="46">
        <v>43445</v>
      </c>
      <c r="Q17" s="46">
        <v>43438</v>
      </c>
      <c r="R17" s="52" t="s">
        <v>349</v>
      </c>
      <c r="S17" s="52"/>
      <c r="T17" s="139"/>
      <c r="U17" s="52" t="s">
        <v>380</v>
      </c>
      <c r="V17" s="72" t="s">
        <v>552</v>
      </c>
      <c r="W17" s="48"/>
    </row>
    <row r="18" spans="1:16286" s="47" customFormat="1" ht="60" hidden="1">
      <c r="A18" s="74"/>
      <c r="B18" s="52" t="s">
        <v>688</v>
      </c>
      <c r="C18" s="52"/>
      <c r="D18" s="52" t="s">
        <v>689</v>
      </c>
      <c r="E18" s="52" t="s">
        <v>690</v>
      </c>
      <c r="F18" s="52" t="s">
        <v>690</v>
      </c>
      <c r="G18" s="52" t="s">
        <v>357</v>
      </c>
      <c r="H18" s="52" t="s">
        <v>358</v>
      </c>
      <c r="I18" s="52" t="s">
        <v>359</v>
      </c>
      <c r="J18" s="52" t="s">
        <v>612</v>
      </c>
      <c r="K18" s="52" t="e">
        <v>#N/A</v>
      </c>
      <c r="L18" s="52"/>
      <c r="M18" s="52" t="s">
        <v>332</v>
      </c>
      <c r="N18" s="46">
        <v>43524</v>
      </c>
      <c r="O18" s="46">
        <v>43599</v>
      </c>
      <c r="P18" s="46">
        <v>43486</v>
      </c>
      <c r="Q18" s="46">
        <f>P18-7</f>
        <v>43479</v>
      </c>
      <c r="R18" s="52" t="s">
        <v>333</v>
      </c>
      <c r="S18" s="52" t="s">
        <v>690</v>
      </c>
      <c r="T18" s="143" t="s">
        <v>1177</v>
      </c>
      <c r="U18" s="52" t="s">
        <v>354</v>
      </c>
      <c r="V18" s="423" t="s">
        <v>552</v>
      </c>
      <c r="W18" s="48"/>
    </row>
    <row r="19" spans="1:16286" s="47" customFormat="1" ht="45" hidden="1">
      <c r="A19" s="74"/>
      <c r="B19" s="52" t="s">
        <v>708</v>
      </c>
      <c r="C19" s="64"/>
      <c r="D19" s="52" t="s">
        <v>709</v>
      </c>
      <c r="E19" s="52" t="s">
        <v>710</v>
      </c>
      <c r="F19" s="52" t="s">
        <v>710</v>
      </c>
      <c r="G19" s="52" t="s">
        <v>345</v>
      </c>
      <c r="H19" s="52" t="s">
        <v>3385</v>
      </c>
      <c r="I19" s="52" t="s">
        <v>330</v>
      </c>
      <c r="J19" s="52" t="s">
        <v>385</v>
      </c>
      <c r="K19" s="52" t="e">
        <v>#N/A</v>
      </c>
      <c r="L19" s="52"/>
      <c r="M19" s="52" t="s">
        <v>332</v>
      </c>
      <c r="N19" s="46">
        <v>43530</v>
      </c>
      <c r="O19" s="46" t="s">
        <v>1024</v>
      </c>
      <c r="P19" s="46">
        <v>43502</v>
      </c>
      <c r="Q19" s="46">
        <v>43495</v>
      </c>
      <c r="R19" s="52" t="s">
        <v>349</v>
      </c>
      <c r="S19" s="52"/>
      <c r="T19" s="139"/>
      <c r="U19" s="52" t="s">
        <v>361</v>
      </c>
      <c r="V19" s="72" t="s">
        <v>552</v>
      </c>
      <c r="W19" s="48"/>
    </row>
    <row r="20" spans="1:16286" s="47" customFormat="1" ht="30" hidden="1">
      <c r="A20" s="165"/>
      <c r="B20" s="52" t="s">
        <v>1879</v>
      </c>
      <c r="C20" s="45"/>
      <c r="D20" s="52" t="s">
        <v>700</v>
      </c>
      <c r="E20" s="52" t="s">
        <v>701</v>
      </c>
      <c r="F20" s="52" t="s">
        <v>701</v>
      </c>
      <c r="G20" s="52" t="s">
        <v>357</v>
      </c>
      <c r="H20" s="52" t="s">
        <v>358</v>
      </c>
      <c r="I20" s="52" t="s">
        <v>359</v>
      </c>
      <c r="J20" s="52" t="s">
        <v>446</v>
      </c>
      <c r="K20" s="52" t="e">
        <v>#N/A</v>
      </c>
      <c r="L20" s="52"/>
      <c r="M20" s="52" t="s">
        <v>332</v>
      </c>
      <c r="N20" s="46">
        <v>43531</v>
      </c>
      <c r="O20" s="46" t="s">
        <v>1024</v>
      </c>
      <c r="P20" s="46">
        <v>43489</v>
      </c>
      <c r="Q20" s="46">
        <v>43482</v>
      </c>
      <c r="R20" s="52" t="s">
        <v>349</v>
      </c>
      <c r="S20" s="52"/>
      <c r="T20" s="139"/>
      <c r="U20" s="52" t="s">
        <v>354</v>
      </c>
      <c r="V20" s="422">
        <v>44286</v>
      </c>
      <c r="W20" s="48"/>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c r="FM20" s="104"/>
      <c r="FN20" s="104"/>
      <c r="FO20" s="104"/>
      <c r="FP20" s="104"/>
      <c r="FQ20" s="104"/>
      <c r="FR20" s="104"/>
      <c r="FS20" s="104"/>
      <c r="FT20" s="104"/>
      <c r="FU20" s="104"/>
      <c r="FV20" s="104"/>
      <c r="FW20" s="104"/>
      <c r="FX20" s="104"/>
      <c r="FY20" s="104"/>
      <c r="FZ20" s="104"/>
      <c r="GA20" s="104"/>
      <c r="GB20" s="104"/>
      <c r="GC20" s="104"/>
      <c r="GD20" s="104"/>
      <c r="GE20" s="104"/>
      <c r="GF20" s="104"/>
      <c r="GG20" s="104"/>
      <c r="GH20" s="104"/>
      <c r="GI20" s="104"/>
      <c r="GJ20" s="104"/>
      <c r="GK20" s="104"/>
      <c r="GL20" s="104"/>
      <c r="GM20" s="104"/>
      <c r="GN20" s="104"/>
      <c r="GO20" s="104"/>
      <c r="GP20" s="104"/>
      <c r="GQ20" s="104"/>
      <c r="GR20" s="104"/>
      <c r="GS20" s="104"/>
      <c r="GT20" s="104"/>
      <c r="GU20" s="104"/>
      <c r="GV20" s="104"/>
      <c r="GW20" s="104"/>
      <c r="GX20" s="104"/>
      <c r="GY20" s="104"/>
      <c r="GZ20" s="104"/>
      <c r="HA20" s="104"/>
      <c r="HB20" s="104"/>
      <c r="HC20" s="104"/>
      <c r="HD20" s="104"/>
      <c r="HE20" s="104"/>
      <c r="HF20" s="104"/>
      <c r="HG20" s="104"/>
      <c r="HH20" s="104"/>
      <c r="HI20" s="104"/>
      <c r="HJ20" s="104"/>
      <c r="HK20" s="104"/>
      <c r="HL20" s="104"/>
      <c r="HM20" s="104"/>
      <c r="HN20" s="104"/>
      <c r="HO20" s="104"/>
      <c r="HP20" s="104"/>
      <c r="HQ20" s="104"/>
      <c r="HR20" s="104"/>
      <c r="HS20" s="104"/>
      <c r="HT20" s="104"/>
      <c r="HU20" s="104"/>
      <c r="HV20" s="104"/>
      <c r="HW20" s="104"/>
      <c r="HX20" s="104"/>
      <c r="HY20" s="104"/>
      <c r="HZ20" s="104"/>
      <c r="IA20" s="104"/>
      <c r="IB20" s="104"/>
      <c r="IC20" s="104"/>
      <c r="ID20" s="104"/>
      <c r="IE20" s="104"/>
      <c r="IF20" s="104"/>
      <c r="IG20" s="104"/>
      <c r="IH20" s="104"/>
      <c r="II20" s="104"/>
      <c r="IJ20" s="104"/>
      <c r="IK20" s="104"/>
      <c r="IL20" s="104"/>
      <c r="IM20" s="104"/>
      <c r="IN20" s="104"/>
      <c r="IO20" s="104"/>
      <c r="IP20" s="104"/>
      <c r="IQ20" s="104"/>
      <c r="IR20" s="104"/>
      <c r="IS20" s="104"/>
      <c r="IT20" s="104"/>
      <c r="IU20" s="104"/>
      <c r="IV20" s="104"/>
      <c r="IW20" s="104"/>
      <c r="IX20" s="104"/>
      <c r="IY20" s="104"/>
      <c r="IZ20" s="104"/>
      <c r="JA20" s="104"/>
      <c r="JB20" s="104"/>
      <c r="JC20" s="104"/>
      <c r="JD20" s="104"/>
      <c r="JE20" s="104"/>
      <c r="JF20" s="104"/>
      <c r="JG20" s="104"/>
      <c r="JH20" s="104"/>
      <c r="JI20" s="104"/>
      <c r="JJ20" s="104"/>
      <c r="JK20" s="104"/>
      <c r="JL20" s="104"/>
      <c r="JM20" s="104"/>
      <c r="JN20" s="104"/>
      <c r="JO20" s="104"/>
      <c r="JP20" s="104"/>
      <c r="JQ20" s="104"/>
      <c r="JR20" s="104"/>
      <c r="JS20" s="104"/>
      <c r="JT20" s="104"/>
      <c r="JU20" s="104"/>
      <c r="JV20" s="104"/>
      <c r="JW20" s="104"/>
      <c r="JX20" s="104"/>
      <c r="JY20" s="104"/>
      <c r="JZ20" s="104"/>
      <c r="KA20" s="104"/>
      <c r="KB20" s="104"/>
      <c r="KC20" s="104"/>
      <c r="KD20" s="104"/>
      <c r="KE20" s="104"/>
      <c r="KF20" s="104"/>
      <c r="KG20" s="104"/>
      <c r="KH20" s="104"/>
      <c r="KI20" s="104"/>
      <c r="KJ20" s="104"/>
      <c r="KK20" s="104"/>
      <c r="KL20" s="104"/>
      <c r="KM20" s="104"/>
      <c r="KN20" s="104"/>
      <c r="KO20" s="104"/>
      <c r="KP20" s="104"/>
      <c r="KQ20" s="104"/>
      <c r="KR20" s="104"/>
      <c r="KS20" s="104"/>
      <c r="KT20" s="104"/>
      <c r="KU20" s="104"/>
      <c r="KV20" s="104"/>
      <c r="KW20" s="104"/>
      <c r="KX20" s="104"/>
      <c r="KY20" s="104"/>
      <c r="KZ20" s="104"/>
      <c r="LA20" s="104"/>
      <c r="LB20" s="104"/>
      <c r="LC20" s="104"/>
      <c r="LD20" s="104"/>
      <c r="LE20" s="104"/>
      <c r="LF20" s="104"/>
      <c r="LG20" s="104"/>
      <c r="LH20" s="104"/>
      <c r="LI20" s="104"/>
      <c r="LJ20" s="104"/>
      <c r="LK20" s="104"/>
      <c r="LL20" s="104"/>
      <c r="LM20" s="104"/>
      <c r="LN20" s="104"/>
      <c r="LO20" s="104"/>
      <c r="LP20" s="104"/>
      <c r="LQ20" s="104"/>
      <c r="LR20" s="104"/>
      <c r="LS20" s="104"/>
      <c r="LT20" s="104"/>
      <c r="LU20" s="104"/>
      <c r="LV20" s="104"/>
      <c r="LW20" s="104"/>
      <c r="LX20" s="104"/>
      <c r="LY20" s="104"/>
      <c r="LZ20" s="104"/>
      <c r="MA20" s="104"/>
      <c r="MB20" s="104"/>
      <c r="MC20" s="104"/>
      <c r="MD20" s="104"/>
      <c r="ME20" s="104"/>
      <c r="MF20" s="104"/>
      <c r="MG20" s="104"/>
      <c r="MH20" s="104"/>
      <c r="MI20" s="104"/>
      <c r="MJ20" s="104"/>
      <c r="MK20" s="104"/>
      <c r="ML20" s="104"/>
      <c r="MM20" s="104"/>
      <c r="MN20" s="104"/>
      <c r="MO20" s="104"/>
      <c r="MP20" s="104"/>
      <c r="MQ20" s="104"/>
      <c r="MR20" s="104"/>
      <c r="MS20" s="104"/>
      <c r="MT20" s="104"/>
      <c r="MU20" s="104"/>
      <c r="MV20" s="104"/>
      <c r="MW20" s="104"/>
      <c r="MX20" s="104"/>
      <c r="MY20" s="104"/>
      <c r="MZ20" s="104"/>
      <c r="NA20" s="104"/>
      <c r="NB20" s="104"/>
      <c r="NC20" s="104"/>
      <c r="ND20" s="104"/>
      <c r="NE20" s="104"/>
      <c r="NF20" s="104"/>
      <c r="NG20" s="104"/>
      <c r="NH20" s="104"/>
      <c r="NI20" s="104"/>
      <c r="NJ20" s="104"/>
      <c r="NK20" s="104"/>
      <c r="NL20" s="104"/>
      <c r="NM20" s="104"/>
      <c r="NN20" s="104"/>
      <c r="NO20" s="104"/>
      <c r="NP20" s="104"/>
      <c r="NQ20" s="104"/>
      <c r="NR20" s="104"/>
      <c r="NS20" s="104"/>
      <c r="NT20" s="104"/>
      <c r="NU20" s="104"/>
      <c r="NV20" s="104"/>
      <c r="NW20" s="104"/>
      <c r="NX20" s="104"/>
      <c r="NY20" s="104"/>
      <c r="NZ20" s="104"/>
      <c r="OA20" s="104"/>
      <c r="OB20" s="104"/>
      <c r="OC20" s="104"/>
      <c r="OD20" s="104"/>
      <c r="OE20" s="104"/>
      <c r="OF20" s="104"/>
      <c r="OG20" s="104"/>
      <c r="OH20" s="104"/>
      <c r="OI20" s="104"/>
      <c r="OJ20" s="104"/>
      <c r="OK20" s="104"/>
      <c r="OL20" s="104"/>
      <c r="OM20" s="104"/>
      <c r="ON20" s="104"/>
      <c r="OO20" s="104"/>
      <c r="OP20" s="104"/>
      <c r="OQ20" s="104"/>
      <c r="OR20" s="104"/>
      <c r="OS20" s="104"/>
      <c r="OT20" s="104"/>
      <c r="OU20" s="104"/>
      <c r="OV20" s="104"/>
      <c r="OW20" s="104"/>
      <c r="OX20" s="104"/>
      <c r="OY20" s="104"/>
      <c r="OZ20" s="104"/>
      <c r="PA20" s="104"/>
      <c r="PB20" s="104"/>
      <c r="PC20" s="104"/>
      <c r="PD20" s="104"/>
      <c r="PE20" s="104"/>
      <c r="PF20" s="104"/>
      <c r="PG20" s="104"/>
      <c r="PH20" s="104"/>
      <c r="PI20" s="104"/>
      <c r="PJ20" s="104"/>
      <c r="PK20" s="104"/>
      <c r="PL20" s="104"/>
      <c r="PM20" s="104"/>
      <c r="PN20" s="104"/>
      <c r="PO20" s="104"/>
      <c r="PP20" s="104"/>
      <c r="PQ20" s="104"/>
      <c r="PR20" s="104"/>
      <c r="PS20" s="104"/>
      <c r="PT20" s="104"/>
      <c r="PU20" s="104"/>
      <c r="PV20" s="104"/>
      <c r="PW20" s="104"/>
      <c r="PX20" s="104"/>
      <c r="PY20" s="104"/>
      <c r="PZ20" s="104"/>
      <c r="QA20" s="104"/>
      <c r="QB20" s="104"/>
      <c r="QC20" s="104"/>
      <c r="QD20" s="104"/>
      <c r="QE20" s="104"/>
      <c r="QF20" s="104"/>
      <c r="QG20" s="104"/>
      <c r="QH20" s="104"/>
      <c r="QI20" s="104"/>
      <c r="QJ20" s="104"/>
      <c r="QK20" s="104"/>
      <c r="QL20" s="104"/>
      <c r="QM20" s="104"/>
      <c r="QN20" s="104"/>
      <c r="QO20" s="104"/>
      <c r="QP20" s="104"/>
      <c r="QQ20" s="104"/>
      <c r="QR20" s="104"/>
      <c r="QS20" s="104"/>
      <c r="QT20" s="104"/>
      <c r="QU20" s="104"/>
      <c r="QV20" s="104"/>
      <c r="QW20" s="104"/>
      <c r="QX20" s="104"/>
      <c r="QY20" s="104"/>
      <c r="QZ20" s="104"/>
      <c r="RA20" s="104"/>
      <c r="RB20" s="104"/>
      <c r="RC20" s="104"/>
      <c r="RD20" s="104"/>
      <c r="RE20" s="104"/>
      <c r="RF20" s="104"/>
      <c r="RG20" s="104"/>
      <c r="RH20" s="104"/>
      <c r="RI20" s="104"/>
      <c r="RJ20" s="104"/>
      <c r="RK20" s="104"/>
      <c r="RL20" s="104"/>
      <c r="RM20" s="104"/>
      <c r="RN20" s="104"/>
      <c r="RO20" s="104"/>
      <c r="RP20" s="104"/>
      <c r="RQ20" s="104"/>
      <c r="RR20" s="104"/>
      <c r="RS20" s="104"/>
      <c r="RT20" s="104"/>
      <c r="RU20" s="104"/>
      <c r="RV20" s="104"/>
      <c r="RW20" s="104"/>
      <c r="RX20" s="104"/>
      <c r="RY20" s="104"/>
      <c r="RZ20" s="104"/>
      <c r="SA20" s="104"/>
      <c r="SB20" s="104"/>
      <c r="SC20" s="104"/>
      <c r="SD20" s="104"/>
      <c r="SE20" s="104"/>
      <c r="SF20" s="104"/>
      <c r="SG20" s="104"/>
      <c r="SH20" s="104"/>
      <c r="SI20" s="104"/>
      <c r="SJ20" s="104"/>
      <c r="SK20" s="104"/>
      <c r="SL20" s="104"/>
      <c r="SM20" s="104"/>
      <c r="SN20" s="104"/>
      <c r="SO20" s="104"/>
      <c r="SP20" s="104"/>
      <c r="SQ20" s="104"/>
      <c r="SR20" s="104"/>
      <c r="SS20" s="104"/>
      <c r="ST20" s="104"/>
      <c r="SU20" s="104"/>
      <c r="SV20" s="104"/>
      <c r="SW20" s="104"/>
      <c r="SX20" s="104"/>
      <c r="SY20" s="104"/>
      <c r="SZ20" s="104"/>
      <c r="TA20" s="104"/>
      <c r="TB20" s="104"/>
      <c r="TC20" s="104"/>
      <c r="TD20" s="104"/>
      <c r="TE20" s="104"/>
      <c r="TF20" s="104"/>
      <c r="TG20" s="104"/>
      <c r="TH20" s="104"/>
      <c r="TI20" s="104"/>
      <c r="TJ20" s="104"/>
      <c r="TK20" s="104"/>
      <c r="TL20" s="104"/>
      <c r="TM20" s="104"/>
      <c r="TN20" s="104"/>
      <c r="TO20" s="104"/>
      <c r="TP20" s="104"/>
      <c r="TQ20" s="104"/>
      <c r="TR20" s="104"/>
      <c r="TS20" s="104"/>
      <c r="TT20" s="104"/>
      <c r="TU20" s="104"/>
      <c r="TV20" s="104"/>
      <c r="TW20" s="104"/>
      <c r="TX20" s="104"/>
      <c r="TY20" s="104"/>
      <c r="TZ20" s="104"/>
      <c r="UA20" s="104"/>
      <c r="UB20" s="104"/>
      <c r="UC20" s="104"/>
      <c r="UD20" s="104"/>
      <c r="UE20" s="104"/>
      <c r="UF20" s="104"/>
      <c r="UG20" s="104"/>
      <c r="UH20" s="104"/>
      <c r="UI20" s="104"/>
      <c r="UJ20" s="104"/>
      <c r="UK20" s="104"/>
      <c r="UL20" s="104"/>
      <c r="UM20" s="104"/>
      <c r="UN20" s="104"/>
      <c r="UO20" s="104"/>
      <c r="UP20" s="104"/>
      <c r="UQ20" s="104"/>
      <c r="UR20" s="104"/>
      <c r="US20" s="104"/>
      <c r="UT20" s="104"/>
      <c r="UU20" s="104"/>
      <c r="UV20" s="104"/>
      <c r="UW20" s="104"/>
      <c r="UX20" s="104"/>
      <c r="UY20" s="104"/>
      <c r="UZ20" s="104"/>
      <c r="VA20" s="104"/>
      <c r="VB20" s="104"/>
      <c r="VC20" s="104"/>
      <c r="VD20" s="104"/>
      <c r="VE20" s="104"/>
      <c r="VF20" s="104"/>
      <c r="VG20" s="104"/>
      <c r="VH20" s="104"/>
      <c r="VI20" s="104"/>
      <c r="VJ20" s="104"/>
      <c r="VK20" s="104"/>
      <c r="VL20" s="104"/>
      <c r="VM20" s="104"/>
      <c r="VN20" s="104"/>
      <c r="VO20" s="104"/>
      <c r="VP20" s="104"/>
      <c r="VQ20" s="104"/>
      <c r="VR20" s="104"/>
      <c r="VS20" s="104"/>
      <c r="VT20" s="104"/>
      <c r="VU20" s="104"/>
      <c r="VV20" s="104"/>
      <c r="VW20" s="104"/>
      <c r="VX20" s="104"/>
      <c r="VY20" s="104"/>
      <c r="VZ20" s="104"/>
      <c r="WA20" s="104"/>
      <c r="WB20" s="104"/>
      <c r="WC20" s="104"/>
      <c r="WD20" s="104"/>
      <c r="WE20" s="104"/>
      <c r="WF20" s="104"/>
      <c r="WG20" s="104"/>
      <c r="WH20" s="104"/>
      <c r="WI20" s="104"/>
      <c r="WJ20" s="104"/>
      <c r="WK20" s="104"/>
      <c r="WL20" s="104"/>
      <c r="WM20" s="104"/>
      <c r="WN20" s="104"/>
      <c r="WO20" s="104"/>
      <c r="WP20" s="104"/>
      <c r="WQ20" s="104"/>
      <c r="WR20" s="104"/>
      <c r="WS20" s="104"/>
      <c r="WT20" s="104"/>
      <c r="WU20" s="104"/>
      <c r="WV20" s="104"/>
      <c r="WW20" s="104"/>
      <c r="WX20" s="104"/>
      <c r="WY20" s="104"/>
      <c r="WZ20" s="104"/>
      <c r="XA20" s="104"/>
      <c r="XB20" s="104"/>
      <c r="XC20" s="104"/>
      <c r="XD20" s="104"/>
      <c r="XE20" s="104"/>
      <c r="XF20" s="104"/>
      <c r="XG20" s="104"/>
      <c r="XH20" s="104"/>
      <c r="XI20" s="104"/>
      <c r="XJ20" s="104"/>
      <c r="XK20" s="104"/>
      <c r="XL20" s="104"/>
      <c r="XM20" s="104"/>
      <c r="XN20" s="104"/>
      <c r="XO20" s="104"/>
      <c r="XP20" s="104"/>
      <c r="XQ20" s="104"/>
      <c r="XR20" s="104"/>
      <c r="XS20" s="104"/>
      <c r="XT20" s="104"/>
      <c r="XU20" s="104"/>
      <c r="XV20" s="104"/>
      <c r="XW20" s="104"/>
      <c r="XX20" s="104"/>
      <c r="XY20" s="104"/>
      <c r="XZ20" s="104"/>
      <c r="YA20" s="104"/>
      <c r="YB20" s="104"/>
      <c r="YC20" s="104"/>
      <c r="YD20" s="104"/>
      <c r="YE20" s="104"/>
      <c r="YF20" s="104"/>
      <c r="YG20" s="104"/>
      <c r="YH20" s="104"/>
      <c r="YI20" s="104"/>
      <c r="YJ20" s="104"/>
      <c r="YK20" s="104"/>
      <c r="YL20" s="104"/>
      <c r="YM20" s="104"/>
      <c r="YN20" s="104"/>
      <c r="YO20" s="104"/>
      <c r="YP20" s="104"/>
      <c r="YQ20" s="104"/>
      <c r="YR20" s="104"/>
      <c r="YS20" s="104"/>
      <c r="YT20" s="104"/>
      <c r="YU20" s="104"/>
      <c r="YV20" s="104"/>
      <c r="YW20" s="104"/>
      <c r="YX20" s="104"/>
      <c r="YY20" s="104"/>
      <c r="YZ20" s="104"/>
      <c r="ZA20" s="104"/>
      <c r="ZB20" s="104"/>
      <c r="ZC20" s="104"/>
      <c r="ZD20" s="104"/>
      <c r="ZE20" s="104"/>
      <c r="ZF20" s="104"/>
      <c r="ZG20" s="104"/>
      <c r="ZH20" s="104"/>
      <c r="ZI20" s="104"/>
      <c r="ZJ20" s="104"/>
      <c r="ZK20" s="104"/>
      <c r="ZL20" s="104"/>
      <c r="ZM20" s="104"/>
      <c r="ZN20" s="104"/>
      <c r="ZO20" s="104"/>
      <c r="ZP20" s="104"/>
      <c r="ZQ20" s="104"/>
      <c r="ZR20" s="104"/>
      <c r="ZS20" s="104"/>
      <c r="ZT20" s="104"/>
      <c r="ZU20" s="104"/>
      <c r="ZV20" s="104"/>
      <c r="ZW20" s="104"/>
      <c r="ZX20" s="104"/>
      <c r="ZY20" s="104"/>
      <c r="ZZ20" s="104"/>
      <c r="AAA20" s="104"/>
      <c r="AAB20" s="104"/>
      <c r="AAC20" s="104"/>
      <c r="AAD20" s="104"/>
      <c r="AAE20" s="104"/>
      <c r="AAF20" s="104"/>
      <c r="AAG20" s="104"/>
      <c r="AAH20" s="104"/>
      <c r="AAI20" s="104"/>
      <c r="AAJ20" s="104"/>
      <c r="AAK20" s="104"/>
      <c r="AAL20" s="104"/>
      <c r="AAM20" s="104"/>
      <c r="AAN20" s="104"/>
      <c r="AAO20" s="104"/>
      <c r="AAP20" s="104"/>
      <c r="AAQ20" s="104"/>
      <c r="AAR20" s="104"/>
      <c r="AAS20" s="104"/>
      <c r="AAT20" s="104"/>
      <c r="AAU20" s="104"/>
      <c r="AAV20" s="104"/>
      <c r="AAW20" s="104"/>
      <c r="AAX20" s="104"/>
      <c r="AAY20" s="104"/>
      <c r="AAZ20" s="104"/>
      <c r="ABA20" s="104"/>
      <c r="ABB20" s="104"/>
      <c r="ABC20" s="104"/>
      <c r="ABD20" s="104"/>
      <c r="ABE20" s="104"/>
      <c r="ABF20" s="104"/>
      <c r="ABG20" s="104"/>
      <c r="ABH20" s="104"/>
      <c r="ABI20" s="104"/>
      <c r="ABJ20" s="104"/>
      <c r="ABK20" s="104"/>
      <c r="ABL20" s="104"/>
      <c r="ABM20" s="104"/>
      <c r="ABN20" s="104"/>
      <c r="ABO20" s="104"/>
      <c r="ABP20" s="104"/>
      <c r="ABQ20" s="104"/>
      <c r="ABR20" s="104"/>
      <c r="ABS20" s="104"/>
      <c r="ABT20" s="104"/>
      <c r="ABU20" s="104"/>
      <c r="ABV20" s="104"/>
      <c r="ABW20" s="104"/>
      <c r="ABX20" s="104"/>
      <c r="ABY20" s="104"/>
      <c r="ABZ20" s="104"/>
      <c r="ACA20" s="104"/>
      <c r="ACB20" s="104"/>
      <c r="ACC20" s="104"/>
      <c r="ACD20" s="104"/>
      <c r="ACE20" s="104"/>
      <c r="ACF20" s="104"/>
      <c r="ACG20" s="104"/>
      <c r="ACH20" s="104"/>
      <c r="ACI20" s="104"/>
      <c r="ACJ20" s="104"/>
      <c r="ACK20" s="104"/>
      <c r="ACL20" s="104"/>
      <c r="ACM20" s="104"/>
      <c r="ACN20" s="104"/>
      <c r="ACO20" s="104"/>
      <c r="ACP20" s="104"/>
      <c r="ACQ20" s="104"/>
      <c r="ACR20" s="104"/>
      <c r="ACS20" s="104"/>
      <c r="ACT20" s="104"/>
      <c r="ACU20" s="104"/>
      <c r="ACV20" s="104"/>
      <c r="ACW20" s="104"/>
      <c r="ACX20" s="104"/>
      <c r="ACY20" s="104"/>
      <c r="ACZ20" s="104"/>
      <c r="ADA20" s="104"/>
      <c r="ADB20" s="104"/>
      <c r="ADC20" s="104"/>
      <c r="ADD20" s="104"/>
      <c r="ADE20" s="104"/>
      <c r="ADF20" s="104"/>
      <c r="ADG20" s="104"/>
      <c r="ADH20" s="104"/>
      <c r="ADI20" s="104"/>
      <c r="ADJ20" s="104"/>
      <c r="ADK20" s="104"/>
      <c r="ADL20" s="104"/>
      <c r="ADM20" s="104"/>
      <c r="ADN20" s="104"/>
      <c r="ADO20" s="104"/>
      <c r="ADP20" s="104"/>
      <c r="ADQ20" s="104"/>
      <c r="ADR20" s="104"/>
      <c r="ADS20" s="104"/>
      <c r="ADT20" s="104"/>
      <c r="ADU20" s="104"/>
      <c r="ADV20" s="104"/>
      <c r="ADW20" s="104"/>
      <c r="ADX20" s="104"/>
      <c r="ADY20" s="104"/>
      <c r="ADZ20" s="104"/>
      <c r="AEA20" s="104"/>
      <c r="AEB20" s="104"/>
      <c r="AEC20" s="104"/>
      <c r="AED20" s="104"/>
      <c r="AEE20" s="104"/>
      <c r="AEF20" s="104"/>
      <c r="AEG20" s="104"/>
      <c r="AEH20" s="104"/>
      <c r="AEI20" s="104"/>
      <c r="AEJ20" s="104"/>
      <c r="AEK20" s="104"/>
      <c r="AEL20" s="104"/>
      <c r="AEM20" s="104"/>
      <c r="AEN20" s="104"/>
      <c r="AEO20" s="104"/>
      <c r="AEP20" s="104"/>
      <c r="AEQ20" s="104"/>
      <c r="AER20" s="104"/>
      <c r="AES20" s="104"/>
      <c r="AET20" s="104"/>
      <c r="AEU20" s="104"/>
      <c r="AEV20" s="104"/>
      <c r="AEW20" s="104"/>
      <c r="AEX20" s="104"/>
      <c r="AEY20" s="104"/>
      <c r="AEZ20" s="104"/>
      <c r="AFA20" s="104"/>
      <c r="AFB20" s="104"/>
      <c r="AFC20" s="104"/>
      <c r="AFD20" s="104"/>
      <c r="AFE20" s="104"/>
      <c r="AFF20" s="104"/>
      <c r="AFG20" s="104"/>
      <c r="AFH20" s="104"/>
      <c r="AFI20" s="104"/>
      <c r="AFJ20" s="104"/>
      <c r="AFK20" s="104"/>
      <c r="AFL20" s="104"/>
      <c r="AFM20" s="104"/>
      <c r="AFN20" s="104"/>
      <c r="AFO20" s="104"/>
      <c r="AFP20" s="104"/>
      <c r="AFQ20" s="104"/>
      <c r="AFR20" s="104"/>
      <c r="AFS20" s="104"/>
      <c r="AFT20" s="104"/>
      <c r="AFU20" s="104"/>
      <c r="AFV20" s="104"/>
      <c r="AFW20" s="104"/>
      <c r="AFX20" s="104"/>
      <c r="AFY20" s="104"/>
      <c r="AFZ20" s="104"/>
      <c r="AGA20" s="104"/>
      <c r="AGB20" s="104"/>
      <c r="AGC20" s="104"/>
      <c r="AGD20" s="104"/>
      <c r="AGE20" s="104"/>
      <c r="AGF20" s="104"/>
      <c r="AGG20" s="104"/>
      <c r="AGH20" s="104"/>
      <c r="AGI20" s="104"/>
      <c r="AGJ20" s="104"/>
      <c r="AGK20" s="104"/>
      <c r="AGL20" s="104"/>
      <c r="AGM20" s="104"/>
      <c r="AGN20" s="104"/>
      <c r="AGO20" s="104"/>
      <c r="AGP20" s="104"/>
      <c r="AGQ20" s="104"/>
      <c r="AGR20" s="104"/>
      <c r="AGS20" s="104"/>
      <c r="AGT20" s="104"/>
      <c r="AGU20" s="104"/>
      <c r="AGV20" s="104"/>
      <c r="AGW20" s="104"/>
      <c r="AGX20" s="104"/>
      <c r="AGY20" s="104"/>
      <c r="AGZ20" s="104"/>
      <c r="AHA20" s="104"/>
      <c r="AHB20" s="104"/>
      <c r="AHC20" s="104"/>
      <c r="AHD20" s="104"/>
      <c r="AHE20" s="104"/>
      <c r="AHF20" s="104"/>
      <c r="AHG20" s="104"/>
      <c r="AHH20" s="104"/>
      <c r="AHI20" s="104"/>
      <c r="AHJ20" s="104"/>
      <c r="AHK20" s="104"/>
      <c r="AHL20" s="104"/>
      <c r="AHM20" s="104"/>
      <c r="AHN20" s="104"/>
      <c r="AHO20" s="104"/>
      <c r="AHP20" s="104"/>
      <c r="AHQ20" s="104"/>
      <c r="AHR20" s="104"/>
      <c r="AHS20" s="104"/>
      <c r="AHT20" s="104"/>
      <c r="AHU20" s="104"/>
      <c r="AHV20" s="104"/>
      <c r="AHW20" s="104"/>
      <c r="AHX20" s="104"/>
      <c r="AHY20" s="104"/>
      <c r="AHZ20" s="104"/>
      <c r="AIA20" s="104"/>
      <c r="AIB20" s="104"/>
      <c r="AIC20" s="104"/>
      <c r="AID20" s="104"/>
      <c r="AIE20" s="104"/>
      <c r="AIF20" s="104"/>
      <c r="AIG20" s="104"/>
      <c r="AIH20" s="104"/>
      <c r="AII20" s="104"/>
      <c r="AIJ20" s="104"/>
      <c r="AIK20" s="104"/>
      <c r="AIL20" s="104"/>
      <c r="AIM20" s="104"/>
      <c r="AIN20" s="104"/>
      <c r="AIO20" s="104"/>
      <c r="AIP20" s="104"/>
      <c r="AIQ20" s="104"/>
      <c r="AIR20" s="104"/>
      <c r="AIS20" s="104"/>
      <c r="AIT20" s="104"/>
      <c r="AIU20" s="104"/>
      <c r="AIV20" s="104"/>
      <c r="AIW20" s="104"/>
      <c r="AIX20" s="104"/>
      <c r="AIY20" s="104"/>
      <c r="AIZ20" s="104"/>
      <c r="AJA20" s="104"/>
      <c r="AJB20" s="104"/>
      <c r="AJC20" s="104"/>
      <c r="AJD20" s="104"/>
      <c r="AJE20" s="104"/>
      <c r="AJF20" s="104"/>
      <c r="AJG20" s="104"/>
      <c r="AJH20" s="104"/>
      <c r="AJI20" s="104"/>
      <c r="AJJ20" s="104"/>
      <c r="AJK20" s="104"/>
      <c r="AJL20" s="104"/>
      <c r="AJM20" s="104"/>
      <c r="AJN20" s="104"/>
      <c r="AJO20" s="104"/>
      <c r="AJP20" s="104"/>
      <c r="AJQ20" s="104"/>
      <c r="AJR20" s="104"/>
      <c r="AJS20" s="104"/>
      <c r="AJT20" s="104"/>
      <c r="AJU20" s="104"/>
      <c r="AJV20" s="104"/>
      <c r="AJW20" s="104"/>
      <c r="AJX20" s="104"/>
      <c r="AJY20" s="104"/>
      <c r="AJZ20" s="104"/>
      <c r="AKA20" s="104"/>
      <c r="AKB20" s="104"/>
      <c r="AKC20" s="104"/>
      <c r="AKD20" s="104"/>
      <c r="AKE20" s="104"/>
      <c r="AKF20" s="104"/>
      <c r="AKG20" s="104"/>
      <c r="AKH20" s="104"/>
      <c r="AKI20" s="104"/>
      <c r="AKJ20" s="104"/>
      <c r="AKK20" s="104"/>
      <c r="AKL20" s="104"/>
      <c r="AKM20" s="104"/>
      <c r="AKN20" s="104"/>
      <c r="AKO20" s="104"/>
      <c r="AKP20" s="104"/>
      <c r="AKQ20" s="104"/>
      <c r="AKR20" s="104"/>
      <c r="AKS20" s="104"/>
      <c r="AKT20" s="104"/>
      <c r="AKU20" s="104"/>
      <c r="AKV20" s="104"/>
      <c r="AKW20" s="104"/>
      <c r="AKX20" s="104"/>
      <c r="AKY20" s="104"/>
      <c r="AKZ20" s="104"/>
      <c r="ALA20" s="104"/>
      <c r="ALB20" s="104"/>
      <c r="ALC20" s="104"/>
      <c r="ALD20" s="104"/>
      <c r="ALE20" s="104"/>
      <c r="ALF20" s="104"/>
      <c r="ALG20" s="104"/>
      <c r="ALH20" s="104"/>
      <c r="ALI20" s="104"/>
      <c r="ALJ20" s="104"/>
      <c r="ALK20" s="104"/>
      <c r="ALL20" s="104"/>
      <c r="ALM20" s="104"/>
      <c r="ALN20" s="104"/>
      <c r="ALO20" s="104"/>
      <c r="ALP20" s="104"/>
      <c r="ALQ20" s="104"/>
      <c r="ALR20" s="104"/>
      <c r="ALS20" s="104"/>
      <c r="ALT20" s="104"/>
      <c r="ALU20" s="104"/>
      <c r="ALV20" s="104"/>
      <c r="ALW20" s="104"/>
      <c r="ALX20" s="104"/>
      <c r="ALY20" s="104"/>
      <c r="ALZ20" s="104"/>
      <c r="AMA20" s="104"/>
      <c r="AMB20" s="104"/>
      <c r="AMC20" s="104"/>
      <c r="AMD20" s="104"/>
      <c r="AME20" s="104"/>
      <c r="AMF20" s="104"/>
      <c r="AMG20" s="104"/>
      <c r="AMH20" s="104"/>
      <c r="AMI20" s="104"/>
      <c r="AMJ20" s="104"/>
      <c r="AMK20" s="104"/>
      <c r="AML20" s="104"/>
      <c r="AMM20" s="104"/>
      <c r="AMN20" s="104"/>
      <c r="AMO20" s="104"/>
      <c r="AMP20" s="104"/>
      <c r="AMQ20" s="104"/>
      <c r="AMR20" s="104"/>
      <c r="AMS20" s="104"/>
      <c r="AMT20" s="104"/>
      <c r="AMU20" s="104"/>
      <c r="AMV20" s="104"/>
      <c r="AMW20" s="104"/>
      <c r="AMX20" s="104"/>
      <c r="AMY20" s="104"/>
      <c r="AMZ20" s="104"/>
      <c r="ANA20" s="104"/>
      <c r="ANB20" s="104"/>
      <c r="ANC20" s="104"/>
      <c r="AND20" s="104"/>
      <c r="ANE20" s="104"/>
      <c r="ANF20" s="104"/>
      <c r="ANG20" s="104"/>
      <c r="ANH20" s="104"/>
      <c r="ANI20" s="104"/>
      <c r="ANJ20" s="104"/>
      <c r="ANK20" s="104"/>
      <c r="ANL20" s="104"/>
      <c r="ANM20" s="104"/>
      <c r="ANN20" s="104"/>
      <c r="ANO20" s="104"/>
      <c r="ANP20" s="104"/>
      <c r="ANQ20" s="104"/>
      <c r="ANR20" s="104"/>
      <c r="ANS20" s="104"/>
      <c r="ANT20" s="104"/>
      <c r="ANU20" s="104"/>
      <c r="ANV20" s="104"/>
      <c r="ANW20" s="104"/>
      <c r="ANX20" s="104"/>
      <c r="ANY20" s="104"/>
      <c r="ANZ20" s="104"/>
      <c r="AOA20" s="104"/>
      <c r="AOB20" s="104"/>
      <c r="AOC20" s="104"/>
      <c r="AOD20" s="104"/>
      <c r="AOE20" s="104"/>
      <c r="AOF20" s="104"/>
      <c r="AOG20" s="104"/>
      <c r="AOH20" s="104"/>
      <c r="AOI20" s="104"/>
      <c r="AOJ20" s="104"/>
      <c r="AOK20" s="104"/>
      <c r="AOL20" s="104"/>
      <c r="AOM20" s="104"/>
      <c r="AON20" s="104"/>
      <c r="AOO20" s="104"/>
      <c r="AOP20" s="104"/>
      <c r="AOQ20" s="104"/>
      <c r="AOR20" s="104"/>
      <c r="AOS20" s="104"/>
      <c r="AOT20" s="104"/>
      <c r="AOU20" s="104"/>
      <c r="AOV20" s="104"/>
      <c r="AOW20" s="104"/>
      <c r="AOX20" s="104"/>
      <c r="AOY20" s="104"/>
      <c r="AOZ20" s="104"/>
      <c r="APA20" s="104"/>
      <c r="APB20" s="104"/>
      <c r="APC20" s="104"/>
      <c r="APD20" s="104"/>
      <c r="APE20" s="104"/>
      <c r="APF20" s="104"/>
      <c r="APG20" s="104"/>
      <c r="APH20" s="104"/>
      <c r="API20" s="104"/>
      <c r="APJ20" s="104"/>
      <c r="APK20" s="104"/>
      <c r="APL20" s="104"/>
      <c r="APM20" s="104"/>
      <c r="APN20" s="104"/>
      <c r="APO20" s="104"/>
      <c r="APP20" s="104"/>
      <c r="APQ20" s="104"/>
      <c r="APR20" s="104"/>
      <c r="APS20" s="104"/>
      <c r="APT20" s="104"/>
      <c r="APU20" s="104"/>
      <c r="APV20" s="104"/>
      <c r="APW20" s="104"/>
      <c r="APX20" s="104"/>
      <c r="APY20" s="104"/>
      <c r="APZ20" s="104"/>
      <c r="AQA20" s="104"/>
      <c r="AQB20" s="104"/>
      <c r="AQC20" s="104"/>
      <c r="AQD20" s="104"/>
      <c r="AQE20" s="104"/>
      <c r="AQF20" s="104"/>
      <c r="AQG20" s="104"/>
      <c r="AQH20" s="104"/>
      <c r="AQI20" s="104"/>
      <c r="AQJ20" s="104"/>
      <c r="AQK20" s="104"/>
      <c r="AQL20" s="104"/>
      <c r="AQM20" s="104"/>
      <c r="AQN20" s="104"/>
      <c r="AQO20" s="104"/>
      <c r="AQP20" s="104"/>
      <c r="AQQ20" s="104"/>
      <c r="AQR20" s="104"/>
      <c r="AQS20" s="104"/>
      <c r="AQT20" s="104"/>
      <c r="AQU20" s="104"/>
      <c r="AQV20" s="104"/>
      <c r="AQW20" s="104"/>
      <c r="AQX20" s="104"/>
      <c r="AQY20" s="104"/>
      <c r="AQZ20" s="104"/>
      <c r="ARA20" s="104"/>
      <c r="ARB20" s="104"/>
      <c r="ARC20" s="104"/>
      <c r="ARD20" s="104"/>
      <c r="ARE20" s="104"/>
      <c r="ARF20" s="104"/>
      <c r="ARG20" s="104"/>
      <c r="ARH20" s="104"/>
      <c r="ARI20" s="104"/>
      <c r="ARJ20" s="104"/>
      <c r="ARK20" s="104"/>
      <c r="ARL20" s="104"/>
      <c r="ARM20" s="104"/>
      <c r="ARN20" s="104"/>
      <c r="ARO20" s="104"/>
      <c r="ARP20" s="104"/>
      <c r="ARQ20" s="104"/>
      <c r="ARR20" s="104"/>
      <c r="ARS20" s="104"/>
      <c r="ART20" s="104"/>
      <c r="ARU20" s="104"/>
      <c r="ARV20" s="104"/>
      <c r="ARW20" s="104"/>
      <c r="ARX20" s="104"/>
      <c r="ARY20" s="104"/>
      <c r="ARZ20" s="104"/>
      <c r="ASA20" s="104"/>
      <c r="ASB20" s="104"/>
      <c r="ASC20" s="104"/>
      <c r="ASD20" s="104"/>
      <c r="ASE20" s="104"/>
      <c r="ASF20" s="104"/>
      <c r="ASG20" s="104"/>
      <c r="ASH20" s="104"/>
      <c r="ASI20" s="104"/>
      <c r="ASJ20" s="104"/>
      <c r="ASK20" s="104"/>
      <c r="ASL20" s="104"/>
      <c r="ASM20" s="104"/>
      <c r="ASN20" s="104"/>
      <c r="ASO20" s="104"/>
      <c r="ASP20" s="104"/>
      <c r="ASQ20" s="104"/>
      <c r="ASR20" s="104"/>
      <c r="ASS20" s="104"/>
      <c r="AST20" s="104"/>
      <c r="ASU20" s="104"/>
      <c r="ASV20" s="104"/>
      <c r="ASW20" s="104"/>
      <c r="ASX20" s="104"/>
      <c r="ASY20" s="104"/>
      <c r="ASZ20" s="104"/>
      <c r="ATA20" s="104"/>
      <c r="ATB20" s="104"/>
      <c r="ATC20" s="104"/>
      <c r="ATD20" s="104"/>
      <c r="ATE20" s="104"/>
      <c r="ATF20" s="104"/>
      <c r="ATG20" s="104"/>
      <c r="ATH20" s="104"/>
      <c r="ATI20" s="104"/>
      <c r="ATJ20" s="104"/>
      <c r="ATK20" s="104"/>
      <c r="ATL20" s="104"/>
      <c r="ATM20" s="104"/>
      <c r="ATN20" s="104"/>
      <c r="ATO20" s="104"/>
      <c r="ATP20" s="104"/>
      <c r="ATQ20" s="104"/>
      <c r="ATR20" s="104"/>
      <c r="ATS20" s="104"/>
      <c r="ATT20" s="104"/>
      <c r="ATU20" s="104"/>
      <c r="ATV20" s="104"/>
      <c r="ATW20" s="104"/>
      <c r="ATX20" s="104"/>
      <c r="ATY20" s="104"/>
      <c r="ATZ20" s="104"/>
      <c r="AUA20" s="104"/>
      <c r="AUB20" s="104"/>
      <c r="AUC20" s="104"/>
      <c r="AUD20" s="104"/>
      <c r="AUE20" s="104"/>
      <c r="AUF20" s="104"/>
      <c r="AUG20" s="104"/>
      <c r="AUH20" s="104"/>
      <c r="AUI20" s="104"/>
      <c r="AUJ20" s="104"/>
      <c r="AUK20" s="104"/>
      <c r="AUL20" s="104"/>
      <c r="AUM20" s="104"/>
      <c r="AUN20" s="104"/>
      <c r="AUO20" s="104"/>
      <c r="AUP20" s="104"/>
      <c r="AUQ20" s="104"/>
      <c r="AUR20" s="104"/>
      <c r="AUS20" s="104"/>
      <c r="AUT20" s="104"/>
      <c r="AUU20" s="104"/>
      <c r="AUV20" s="104"/>
      <c r="AUW20" s="104"/>
      <c r="AUX20" s="104"/>
      <c r="AUY20" s="104"/>
      <c r="AUZ20" s="104"/>
      <c r="AVA20" s="104"/>
      <c r="AVB20" s="104"/>
      <c r="AVC20" s="104"/>
      <c r="AVD20" s="104"/>
      <c r="AVE20" s="104"/>
      <c r="AVF20" s="104"/>
      <c r="AVG20" s="104"/>
      <c r="AVH20" s="104"/>
      <c r="AVI20" s="104"/>
      <c r="AVJ20" s="104"/>
      <c r="AVK20" s="104"/>
      <c r="AVL20" s="104"/>
      <c r="AVM20" s="104"/>
      <c r="AVN20" s="104"/>
      <c r="AVO20" s="104"/>
      <c r="AVP20" s="104"/>
      <c r="AVQ20" s="104"/>
      <c r="AVR20" s="104"/>
      <c r="AVS20" s="104"/>
      <c r="AVT20" s="104"/>
      <c r="AVU20" s="104"/>
      <c r="AVV20" s="104"/>
      <c r="AVW20" s="104"/>
      <c r="AVX20" s="104"/>
      <c r="AVY20" s="104"/>
      <c r="AVZ20" s="104"/>
      <c r="AWA20" s="104"/>
      <c r="AWB20" s="104"/>
      <c r="AWC20" s="104"/>
      <c r="AWD20" s="104"/>
      <c r="AWE20" s="104"/>
      <c r="AWF20" s="104"/>
      <c r="AWG20" s="104"/>
      <c r="AWH20" s="104"/>
      <c r="AWI20" s="104"/>
      <c r="AWJ20" s="104"/>
      <c r="AWK20" s="104"/>
      <c r="AWL20" s="104"/>
      <c r="AWM20" s="104"/>
      <c r="AWN20" s="104"/>
      <c r="AWO20" s="104"/>
      <c r="AWP20" s="104"/>
      <c r="AWQ20" s="104"/>
      <c r="AWR20" s="104"/>
      <c r="AWS20" s="104"/>
      <c r="AWT20" s="104"/>
      <c r="AWU20" s="104"/>
      <c r="AWV20" s="104"/>
      <c r="AWW20" s="104"/>
      <c r="AWX20" s="104"/>
      <c r="AWY20" s="104"/>
      <c r="AWZ20" s="104"/>
      <c r="AXA20" s="104"/>
      <c r="AXB20" s="104"/>
      <c r="AXC20" s="104"/>
      <c r="AXD20" s="104"/>
      <c r="AXE20" s="104"/>
      <c r="AXF20" s="104"/>
      <c r="AXG20" s="104"/>
      <c r="AXH20" s="104"/>
      <c r="AXI20" s="104"/>
      <c r="AXJ20" s="104"/>
      <c r="AXK20" s="104"/>
      <c r="AXL20" s="104"/>
      <c r="AXM20" s="104"/>
      <c r="AXN20" s="104"/>
      <c r="AXO20" s="104"/>
      <c r="AXP20" s="104"/>
      <c r="AXQ20" s="104"/>
      <c r="AXR20" s="104"/>
      <c r="AXS20" s="104"/>
      <c r="AXT20" s="104"/>
      <c r="AXU20" s="104"/>
      <c r="AXV20" s="104"/>
      <c r="AXW20" s="104"/>
      <c r="AXX20" s="104"/>
      <c r="AXY20" s="104"/>
      <c r="AXZ20" s="104"/>
      <c r="AYA20" s="104"/>
      <c r="AYB20" s="104"/>
      <c r="AYC20" s="104"/>
      <c r="AYD20" s="104"/>
      <c r="AYE20" s="104"/>
      <c r="AYF20" s="104"/>
      <c r="AYG20" s="104"/>
      <c r="AYH20" s="104"/>
      <c r="AYI20" s="104"/>
      <c r="AYJ20" s="104"/>
      <c r="AYK20" s="104"/>
      <c r="AYL20" s="104"/>
      <c r="AYM20" s="104"/>
      <c r="AYN20" s="104"/>
      <c r="AYO20" s="104"/>
      <c r="AYP20" s="104"/>
      <c r="AYQ20" s="104"/>
      <c r="AYR20" s="104"/>
      <c r="AYS20" s="104"/>
      <c r="AYT20" s="104"/>
      <c r="AYU20" s="104"/>
      <c r="AYV20" s="104"/>
      <c r="AYW20" s="104"/>
      <c r="AYX20" s="104"/>
      <c r="AYY20" s="104"/>
      <c r="AYZ20" s="104"/>
      <c r="AZA20" s="104"/>
      <c r="AZB20" s="104"/>
      <c r="AZC20" s="104"/>
      <c r="AZD20" s="104"/>
      <c r="AZE20" s="104"/>
      <c r="AZF20" s="104"/>
      <c r="AZG20" s="104"/>
      <c r="AZH20" s="104"/>
      <c r="AZI20" s="104"/>
      <c r="AZJ20" s="104"/>
      <c r="AZK20" s="104"/>
      <c r="AZL20" s="104"/>
      <c r="AZM20" s="104"/>
      <c r="AZN20" s="104"/>
      <c r="AZO20" s="104"/>
      <c r="AZP20" s="104"/>
      <c r="AZQ20" s="104"/>
      <c r="AZR20" s="104"/>
      <c r="AZS20" s="104"/>
      <c r="AZT20" s="104"/>
      <c r="AZU20" s="104"/>
      <c r="AZV20" s="104"/>
      <c r="AZW20" s="104"/>
      <c r="AZX20" s="104"/>
      <c r="AZY20" s="104"/>
      <c r="AZZ20" s="104"/>
      <c r="BAA20" s="104"/>
      <c r="BAB20" s="104"/>
      <c r="BAC20" s="104"/>
      <c r="BAD20" s="104"/>
      <c r="BAE20" s="104"/>
      <c r="BAF20" s="104"/>
      <c r="BAG20" s="104"/>
      <c r="BAH20" s="104"/>
      <c r="BAI20" s="104"/>
      <c r="BAJ20" s="104"/>
      <c r="BAK20" s="104"/>
      <c r="BAL20" s="104"/>
      <c r="BAM20" s="104"/>
      <c r="BAN20" s="104"/>
      <c r="BAO20" s="104"/>
      <c r="BAP20" s="104"/>
      <c r="BAQ20" s="104"/>
      <c r="BAR20" s="104"/>
      <c r="BAS20" s="104"/>
      <c r="BAT20" s="104"/>
      <c r="BAU20" s="104"/>
      <c r="BAV20" s="104"/>
      <c r="BAW20" s="104"/>
      <c r="BAX20" s="104"/>
      <c r="BAY20" s="104"/>
      <c r="BAZ20" s="104"/>
      <c r="BBA20" s="104"/>
      <c r="BBB20" s="104"/>
      <c r="BBC20" s="104"/>
      <c r="BBD20" s="104"/>
      <c r="BBE20" s="104"/>
      <c r="BBF20" s="104"/>
      <c r="BBG20" s="104"/>
      <c r="BBH20" s="104"/>
      <c r="BBI20" s="104"/>
      <c r="BBJ20" s="104"/>
      <c r="BBK20" s="104"/>
      <c r="BBL20" s="104"/>
      <c r="BBM20" s="104"/>
      <c r="BBN20" s="104"/>
      <c r="BBO20" s="104"/>
      <c r="BBP20" s="104"/>
      <c r="BBQ20" s="104"/>
      <c r="BBR20" s="104"/>
      <c r="BBS20" s="104"/>
      <c r="BBT20" s="104"/>
      <c r="BBU20" s="104"/>
      <c r="BBV20" s="104"/>
      <c r="BBW20" s="104"/>
      <c r="BBX20" s="104"/>
      <c r="BBY20" s="104"/>
      <c r="BBZ20" s="104"/>
      <c r="BCA20" s="104"/>
      <c r="BCB20" s="104"/>
      <c r="BCC20" s="104"/>
      <c r="BCD20" s="104"/>
      <c r="BCE20" s="104"/>
      <c r="BCF20" s="104"/>
      <c r="BCG20" s="104"/>
      <c r="BCH20" s="104"/>
      <c r="BCI20" s="104"/>
      <c r="BCJ20" s="104"/>
      <c r="BCK20" s="104"/>
      <c r="BCL20" s="104"/>
      <c r="BCM20" s="104"/>
      <c r="BCN20" s="104"/>
      <c r="BCO20" s="104"/>
      <c r="BCP20" s="104"/>
      <c r="BCQ20" s="104"/>
      <c r="BCR20" s="104"/>
      <c r="BCS20" s="104"/>
      <c r="BCT20" s="104"/>
      <c r="BCU20" s="104"/>
      <c r="BCV20" s="104"/>
      <c r="BCW20" s="104"/>
      <c r="BCX20" s="104"/>
      <c r="BCY20" s="104"/>
      <c r="BCZ20" s="104"/>
      <c r="BDA20" s="104"/>
      <c r="BDB20" s="104"/>
      <c r="BDC20" s="104"/>
      <c r="BDD20" s="104"/>
      <c r="BDE20" s="104"/>
      <c r="BDF20" s="104"/>
      <c r="BDG20" s="104"/>
      <c r="BDH20" s="104"/>
      <c r="BDI20" s="104"/>
      <c r="BDJ20" s="104"/>
      <c r="BDK20" s="104"/>
      <c r="BDL20" s="104"/>
      <c r="BDM20" s="104"/>
      <c r="BDN20" s="104"/>
      <c r="BDO20" s="104"/>
      <c r="BDP20" s="104"/>
      <c r="BDQ20" s="104"/>
      <c r="BDR20" s="104"/>
      <c r="BDS20" s="104"/>
      <c r="BDT20" s="104"/>
      <c r="BDU20" s="104"/>
      <c r="BDV20" s="104"/>
      <c r="BDW20" s="104"/>
      <c r="BDX20" s="104"/>
      <c r="BDY20" s="104"/>
      <c r="BDZ20" s="104"/>
      <c r="BEA20" s="104"/>
      <c r="BEB20" s="104"/>
      <c r="BEC20" s="104"/>
      <c r="BED20" s="104"/>
      <c r="BEE20" s="104"/>
      <c r="BEF20" s="104"/>
      <c r="BEG20" s="104"/>
      <c r="BEH20" s="104"/>
      <c r="BEI20" s="104"/>
      <c r="BEJ20" s="104"/>
      <c r="BEK20" s="104"/>
      <c r="BEL20" s="104"/>
      <c r="BEM20" s="104"/>
      <c r="BEN20" s="104"/>
      <c r="BEO20" s="104"/>
      <c r="BEP20" s="104"/>
      <c r="BEQ20" s="104"/>
      <c r="BER20" s="104"/>
      <c r="BES20" s="104"/>
      <c r="BET20" s="104"/>
      <c r="BEU20" s="104"/>
      <c r="BEV20" s="104"/>
      <c r="BEW20" s="104"/>
      <c r="BEX20" s="104"/>
      <c r="BEY20" s="104"/>
      <c r="BEZ20" s="104"/>
      <c r="BFA20" s="104"/>
      <c r="BFB20" s="104"/>
      <c r="BFC20" s="104"/>
      <c r="BFD20" s="104"/>
      <c r="BFE20" s="104"/>
      <c r="BFF20" s="104"/>
      <c r="BFG20" s="104"/>
      <c r="BFH20" s="104"/>
      <c r="BFI20" s="104"/>
      <c r="BFJ20" s="104"/>
      <c r="BFK20" s="104"/>
      <c r="BFL20" s="104"/>
      <c r="BFM20" s="104"/>
      <c r="BFN20" s="104"/>
      <c r="BFO20" s="104"/>
      <c r="BFP20" s="104"/>
      <c r="BFQ20" s="104"/>
      <c r="BFR20" s="104"/>
      <c r="BFS20" s="104"/>
      <c r="BFT20" s="104"/>
      <c r="BFU20" s="104"/>
      <c r="BFV20" s="104"/>
      <c r="BFW20" s="104"/>
      <c r="BFX20" s="104"/>
      <c r="BFY20" s="104"/>
      <c r="BFZ20" s="104"/>
      <c r="BGA20" s="104"/>
      <c r="BGB20" s="104"/>
      <c r="BGC20" s="104"/>
      <c r="BGD20" s="104"/>
      <c r="BGE20" s="104"/>
      <c r="BGF20" s="104"/>
      <c r="BGG20" s="104"/>
      <c r="BGH20" s="104"/>
      <c r="BGI20" s="104"/>
      <c r="BGJ20" s="104"/>
      <c r="BGK20" s="104"/>
      <c r="BGL20" s="104"/>
      <c r="BGM20" s="104"/>
      <c r="BGN20" s="104"/>
      <c r="BGO20" s="104"/>
      <c r="BGP20" s="104"/>
      <c r="BGQ20" s="104"/>
      <c r="BGR20" s="104"/>
      <c r="BGS20" s="104"/>
      <c r="BGT20" s="104"/>
      <c r="BGU20" s="104"/>
      <c r="BGV20" s="104"/>
      <c r="BGW20" s="104"/>
      <c r="BGX20" s="104"/>
      <c r="BGY20" s="104"/>
      <c r="BGZ20" s="104"/>
      <c r="BHA20" s="104"/>
      <c r="BHB20" s="104"/>
      <c r="BHC20" s="104"/>
      <c r="BHD20" s="104"/>
      <c r="BHE20" s="104"/>
      <c r="BHF20" s="104"/>
      <c r="BHG20" s="104"/>
      <c r="BHH20" s="104"/>
      <c r="BHI20" s="104"/>
      <c r="BHJ20" s="104"/>
      <c r="BHK20" s="104"/>
      <c r="BHL20" s="104"/>
      <c r="BHM20" s="104"/>
      <c r="BHN20" s="104"/>
      <c r="BHO20" s="104"/>
      <c r="BHP20" s="104"/>
      <c r="BHQ20" s="104"/>
      <c r="BHR20" s="104"/>
      <c r="BHS20" s="104"/>
      <c r="BHT20" s="104"/>
      <c r="BHU20" s="104"/>
      <c r="BHV20" s="104"/>
      <c r="BHW20" s="104"/>
      <c r="BHX20" s="104"/>
      <c r="BHY20" s="104"/>
      <c r="BHZ20" s="104"/>
      <c r="BIA20" s="104"/>
      <c r="BIB20" s="104"/>
      <c r="BIC20" s="104"/>
      <c r="BID20" s="104"/>
      <c r="BIE20" s="104"/>
      <c r="BIF20" s="104"/>
      <c r="BIG20" s="104"/>
      <c r="BIH20" s="104"/>
      <c r="BII20" s="104"/>
      <c r="BIJ20" s="104"/>
      <c r="BIK20" s="104"/>
      <c r="BIL20" s="104"/>
      <c r="BIM20" s="104"/>
      <c r="BIN20" s="104"/>
      <c r="BIO20" s="104"/>
      <c r="BIP20" s="104"/>
      <c r="BIQ20" s="104"/>
      <c r="BIR20" s="104"/>
      <c r="BIS20" s="104"/>
      <c r="BIT20" s="104"/>
      <c r="BIU20" s="104"/>
      <c r="BIV20" s="104"/>
      <c r="BIW20" s="104"/>
      <c r="BIX20" s="104"/>
      <c r="BIY20" s="104"/>
      <c r="BIZ20" s="104"/>
      <c r="BJA20" s="104"/>
      <c r="BJB20" s="104"/>
      <c r="BJC20" s="104"/>
      <c r="BJD20" s="104"/>
      <c r="BJE20" s="104"/>
      <c r="BJF20" s="104"/>
      <c r="BJG20" s="104"/>
      <c r="BJH20" s="104"/>
      <c r="BJI20" s="104"/>
      <c r="BJJ20" s="104"/>
      <c r="BJK20" s="104"/>
      <c r="BJL20" s="104"/>
      <c r="BJM20" s="104"/>
      <c r="BJN20" s="104"/>
      <c r="BJO20" s="104"/>
      <c r="BJP20" s="104"/>
      <c r="BJQ20" s="104"/>
      <c r="BJR20" s="104"/>
      <c r="BJS20" s="104"/>
      <c r="BJT20" s="104"/>
      <c r="BJU20" s="104"/>
      <c r="BJV20" s="104"/>
      <c r="BJW20" s="104"/>
      <c r="BJX20" s="104"/>
      <c r="BJY20" s="104"/>
      <c r="BJZ20" s="104"/>
      <c r="BKA20" s="104"/>
      <c r="BKB20" s="104"/>
      <c r="BKC20" s="104"/>
      <c r="BKD20" s="104"/>
      <c r="BKE20" s="104"/>
      <c r="BKF20" s="104"/>
      <c r="BKG20" s="104"/>
      <c r="BKH20" s="104"/>
      <c r="BKI20" s="104"/>
      <c r="BKJ20" s="104"/>
      <c r="BKK20" s="104"/>
      <c r="BKL20" s="104"/>
      <c r="BKM20" s="104"/>
      <c r="BKN20" s="104"/>
      <c r="BKO20" s="104"/>
      <c r="BKP20" s="104"/>
      <c r="BKQ20" s="104"/>
      <c r="BKR20" s="104"/>
      <c r="BKS20" s="104"/>
      <c r="BKT20" s="104"/>
      <c r="BKU20" s="104"/>
      <c r="BKV20" s="104"/>
      <c r="BKW20" s="104"/>
      <c r="BKX20" s="104"/>
      <c r="BKY20" s="104"/>
      <c r="BKZ20" s="104"/>
      <c r="BLA20" s="104"/>
      <c r="BLB20" s="104"/>
      <c r="BLC20" s="104"/>
      <c r="BLD20" s="104"/>
      <c r="BLE20" s="104"/>
      <c r="BLF20" s="104"/>
      <c r="BLG20" s="104"/>
      <c r="BLH20" s="104"/>
      <c r="BLI20" s="104"/>
      <c r="BLJ20" s="104"/>
      <c r="BLK20" s="104"/>
      <c r="BLL20" s="104"/>
      <c r="BLM20" s="104"/>
      <c r="BLN20" s="104"/>
      <c r="BLO20" s="104"/>
      <c r="BLP20" s="104"/>
      <c r="BLQ20" s="104"/>
      <c r="BLR20" s="104"/>
      <c r="BLS20" s="104"/>
      <c r="BLT20" s="104"/>
      <c r="BLU20" s="104"/>
      <c r="BLV20" s="104"/>
      <c r="BLW20" s="104"/>
      <c r="BLX20" s="104"/>
      <c r="BLY20" s="104"/>
      <c r="BLZ20" s="104"/>
      <c r="BMA20" s="104"/>
      <c r="BMB20" s="104"/>
      <c r="BMC20" s="104"/>
      <c r="BMD20" s="104"/>
      <c r="BME20" s="104"/>
      <c r="BMF20" s="104"/>
      <c r="BMG20" s="104"/>
      <c r="BMH20" s="104"/>
      <c r="BMI20" s="104"/>
      <c r="BMJ20" s="104"/>
      <c r="BMK20" s="104"/>
      <c r="BML20" s="104"/>
      <c r="BMM20" s="104"/>
      <c r="BMN20" s="104"/>
      <c r="BMO20" s="104"/>
      <c r="BMP20" s="104"/>
      <c r="BMQ20" s="104"/>
      <c r="BMR20" s="104"/>
      <c r="BMS20" s="104"/>
      <c r="BMT20" s="104"/>
      <c r="BMU20" s="104"/>
      <c r="BMV20" s="104"/>
      <c r="BMW20" s="104"/>
      <c r="BMX20" s="104"/>
      <c r="BMY20" s="104"/>
      <c r="BMZ20" s="104"/>
      <c r="BNA20" s="104"/>
      <c r="BNB20" s="104"/>
      <c r="BNC20" s="104"/>
      <c r="BND20" s="104"/>
      <c r="BNE20" s="104"/>
      <c r="BNF20" s="104"/>
      <c r="BNG20" s="104"/>
      <c r="BNH20" s="104"/>
      <c r="BNI20" s="104"/>
      <c r="BNJ20" s="104"/>
      <c r="BNK20" s="104"/>
      <c r="BNL20" s="104"/>
      <c r="BNM20" s="104"/>
      <c r="BNN20" s="104"/>
      <c r="BNO20" s="104"/>
      <c r="BNP20" s="104"/>
      <c r="BNQ20" s="104"/>
      <c r="BNR20" s="104"/>
      <c r="BNS20" s="104"/>
      <c r="BNT20" s="104"/>
      <c r="BNU20" s="104"/>
      <c r="BNV20" s="104"/>
      <c r="BNW20" s="104"/>
      <c r="BNX20" s="104"/>
      <c r="BNY20" s="104"/>
      <c r="BNZ20" s="104"/>
      <c r="BOA20" s="104"/>
      <c r="BOB20" s="104"/>
      <c r="BOC20" s="104"/>
      <c r="BOD20" s="104"/>
      <c r="BOE20" s="104"/>
      <c r="BOF20" s="104"/>
      <c r="BOG20" s="104"/>
      <c r="BOH20" s="104"/>
      <c r="BOI20" s="104"/>
      <c r="BOJ20" s="104"/>
      <c r="BOK20" s="104"/>
      <c r="BOL20" s="104"/>
      <c r="BOM20" s="104"/>
      <c r="BON20" s="104"/>
      <c r="BOO20" s="104"/>
      <c r="BOP20" s="104"/>
      <c r="BOQ20" s="104"/>
      <c r="BOR20" s="104"/>
      <c r="BOS20" s="104"/>
      <c r="BOT20" s="104"/>
      <c r="BOU20" s="104"/>
      <c r="BOV20" s="104"/>
      <c r="BOW20" s="104"/>
      <c r="BOX20" s="104"/>
      <c r="BOY20" s="104"/>
      <c r="BOZ20" s="104"/>
      <c r="BPA20" s="104"/>
      <c r="BPB20" s="104"/>
      <c r="BPC20" s="104"/>
      <c r="BPD20" s="104"/>
      <c r="BPE20" s="104"/>
      <c r="BPF20" s="104"/>
      <c r="BPG20" s="104"/>
      <c r="BPH20" s="104"/>
      <c r="BPI20" s="104"/>
      <c r="BPJ20" s="104"/>
      <c r="BPK20" s="104"/>
      <c r="BPL20" s="104"/>
      <c r="BPM20" s="104"/>
      <c r="BPN20" s="104"/>
      <c r="BPO20" s="104"/>
      <c r="BPP20" s="104"/>
      <c r="BPQ20" s="104"/>
      <c r="BPR20" s="104"/>
      <c r="BPS20" s="104"/>
      <c r="BPT20" s="104"/>
      <c r="BPU20" s="104"/>
      <c r="BPV20" s="104"/>
      <c r="BPW20" s="104"/>
      <c r="BPX20" s="104"/>
      <c r="BPY20" s="104"/>
      <c r="BPZ20" s="104"/>
      <c r="BQA20" s="104"/>
      <c r="BQB20" s="104"/>
      <c r="BQC20" s="104"/>
      <c r="BQD20" s="104"/>
      <c r="BQE20" s="104"/>
      <c r="BQF20" s="104"/>
      <c r="BQG20" s="104"/>
      <c r="BQH20" s="104"/>
      <c r="BQI20" s="104"/>
      <c r="BQJ20" s="104"/>
      <c r="BQK20" s="104"/>
      <c r="BQL20" s="104"/>
      <c r="BQM20" s="104"/>
      <c r="BQN20" s="104"/>
      <c r="BQO20" s="104"/>
      <c r="BQP20" s="104"/>
      <c r="BQQ20" s="104"/>
      <c r="BQR20" s="104"/>
      <c r="BQS20" s="104"/>
      <c r="BQT20" s="104"/>
      <c r="BQU20" s="104"/>
      <c r="BQV20" s="104"/>
      <c r="BQW20" s="104"/>
      <c r="BQX20" s="104"/>
      <c r="BQY20" s="104"/>
      <c r="BQZ20" s="104"/>
      <c r="BRA20" s="104"/>
      <c r="BRB20" s="104"/>
      <c r="BRC20" s="104"/>
      <c r="BRD20" s="104"/>
      <c r="BRE20" s="104"/>
      <c r="BRF20" s="104"/>
      <c r="BRG20" s="104"/>
      <c r="BRH20" s="104"/>
      <c r="BRI20" s="104"/>
      <c r="BRJ20" s="104"/>
      <c r="BRK20" s="104"/>
      <c r="BRL20" s="104"/>
      <c r="BRM20" s="104"/>
      <c r="BRN20" s="104"/>
      <c r="BRO20" s="104"/>
      <c r="BRP20" s="104"/>
      <c r="BRQ20" s="104"/>
      <c r="BRR20" s="104"/>
      <c r="BRS20" s="104"/>
      <c r="BRT20" s="104"/>
      <c r="BRU20" s="104"/>
      <c r="BRV20" s="104"/>
      <c r="BRW20" s="104"/>
      <c r="BRX20" s="104"/>
      <c r="BRY20" s="104"/>
      <c r="BRZ20" s="104"/>
      <c r="BSA20" s="104"/>
      <c r="BSB20" s="104"/>
      <c r="BSC20" s="104"/>
      <c r="BSD20" s="104"/>
      <c r="BSE20" s="104"/>
      <c r="BSF20" s="104"/>
      <c r="BSG20" s="104"/>
      <c r="BSH20" s="104"/>
      <c r="BSI20" s="104"/>
      <c r="BSJ20" s="104"/>
      <c r="BSK20" s="104"/>
      <c r="BSL20" s="104"/>
      <c r="BSM20" s="104"/>
      <c r="BSN20" s="104"/>
      <c r="BSO20" s="104"/>
      <c r="BSP20" s="104"/>
      <c r="BSQ20" s="104"/>
      <c r="BSR20" s="104"/>
      <c r="BSS20" s="104"/>
      <c r="BST20" s="104"/>
      <c r="BSU20" s="104"/>
      <c r="BSV20" s="104"/>
      <c r="BSW20" s="104"/>
      <c r="BSX20" s="104"/>
      <c r="BSY20" s="104"/>
      <c r="BSZ20" s="104"/>
      <c r="BTA20" s="104"/>
      <c r="BTB20" s="104"/>
      <c r="BTC20" s="104"/>
      <c r="BTD20" s="104"/>
      <c r="BTE20" s="104"/>
      <c r="BTF20" s="104"/>
      <c r="BTG20" s="104"/>
      <c r="BTH20" s="104"/>
      <c r="BTI20" s="104"/>
      <c r="BTJ20" s="104"/>
      <c r="BTK20" s="104"/>
      <c r="BTL20" s="104"/>
      <c r="BTM20" s="104"/>
      <c r="BTN20" s="104"/>
      <c r="BTO20" s="104"/>
      <c r="BTP20" s="104"/>
      <c r="BTQ20" s="104"/>
      <c r="BTR20" s="104"/>
      <c r="BTS20" s="104"/>
      <c r="BTT20" s="104"/>
      <c r="BTU20" s="104"/>
      <c r="BTV20" s="104"/>
      <c r="BTW20" s="104"/>
      <c r="BTX20" s="104"/>
      <c r="BTY20" s="104"/>
      <c r="BTZ20" s="104"/>
      <c r="BUA20" s="104"/>
      <c r="BUB20" s="104"/>
      <c r="BUC20" s="104"/>
      <c r="BUD20" s="104"/>
      <c r="BUE20" s="104"/>
      <c r="BUF20" s="104"/>
      <c r="BUG20" s="104"/>
      <c r="BUH20" s="104"/>
      <c r="BUI20" s="104"/>
      <c r="BUJ20" s="104"/>
      <c r="BUK20" s="104"/>
      <c r="BUL20" s="104"/>
      <c r="BUM20" s="104"/>
      <c r="BUN20" s="104"/>
      <c r="BUO20" s="104"/>
      <c r="BUP20" s="104"/>
      <c r="BUQ20" s="104"/>
      <c r="BUR20" s="104"/>
      <c r="BUS20" s="104"/>
      <c r="BUT20" s="104"/>
      <c r="BUU20" s="104"/>
      <c r="BUV20" s="104"/>
      <c r="BUW20" s="104"/>
      <c r="BUX20" s="104"/>
      <c r="BUY20" s="104"/>
      <c r="BUZ20" s="104"/>
      <c r="BVA20" s="104"/>
      <c r="BVB20" s="104"/>
      <c r="BVC20" s="104"/>
      <c r="BVD20" s="104"/>
      <c r="BVE20" s="104"/>
      <c r="BVF20" s="104"/>
      <c r="BVG20" s="104"/>
      <c r="BVH20" s="104"/>
      <c r="BVI20" s="104"/>
      <c r="BVJ20" s="104"/>
      <c r="BVK20" s="104"/>
      <c r="BVL20" s="104"/>
      <c r="BVM20" s="104"/>
      <c r="BVN20" s="104"/>
      <c r="BVO20" s="104"/>
      <c r="BVP20" s="104"/>
      <c r="BVQ20" s="104"/>
      <c r="BVR20" s="104"/>
      <c r="BVS20" s="104"/>
      <c r="BVT20" s="104"/>
      <c r="BVU20" s="104"/>
      <c r="BVV20" s="104"/>
      <c r="BVW20" s="104"/>
      <c r="BVX20" s="104"/>
      <c r="BVY20" s="104"/>
      <c r="BVZ20" s="104"/>
      <c r="BWA20" s="104"/>
      <c r="BWB20" s="104"/>
      <c r="BWC20" s="104"/>
      <c r="BWD20" s="104"/>
      <c r="BWE20" s="104"/>
      <c r="BWF20" s="104"/>
      <c r="BWG20" s="104"/>
      <c r="BWH20" s="104"/>
      <c r="BWI20" s="104"/>
      <c r="BWJ20" s="104"/>
      <c r="BWK20" s="104"/>
      <c r="BWL20" s="104"/>
      <c r="BWM20" s="104"/>
      <c r="BWN20" s="104"/>
      <c r="BWO20" s="104"/>
      <c r="BWP20" s="104"/>
      <c r="BWQ20" s="104"/>
      <c r="BWR20" s="104"/>
      <c r="BWS20" s="104"/>
      <c r="BWT20" s="104"/>
      <c r="BWU20" s="104"/>
      <c r="BWV20" s="104"/>
      <c r="BWW20" s="104"/>
      <c r="BWX20" s="104"/>
      <c r="BWY20" s="104"/>
      <c r="BWZ20" s="104"/>
      <c r="BXA20" s="104"/>
      <c r="BXB20" s="104"/>
      <c r="BXC20" s="104"/>
      <c r="BXD20" s="104"/>
      <c r="BXE20" s="104"/>
      <c r="BXF20" s="104"/>
      <c r="BXG20" s="104"/>
      <c r="BXH20" s="104"/>
      <c r="BXI20" s="104"/>
      <c r="BXJ20" s="104"/>
      <c r="BXK20" s="104"/>
      <c r="BXL20" s="104"/>
      <c r="BXM20" s="104"/>
      <c r="BXN20" s="104"/>
      <c r="BXO20" s="104"/>
      <c r="BXP20" s="104"/>
      <c r="BXQ20" s="104"/>
      <c r="BXR20" s="104"/>
      <c r="BXS20" s="104"/>
      <c r="BXT20" s="104"/>
      <c r="BXU20" s="104"/>
      <c r="BXV20" s="104"/>
      <c r="BXW20" s="104"/>
      <c r="BXX20" s="104"/>
      <c r="BXY20" s="104"/>
      <c r="BXZ20" s="104"/>
      <c r="BYA20" s="104"/>
      <c r="BYB20" s="104"/>
      <c r="BYC20" s="104"/>
      <c r="BYD20" s="104"/>
      <c r="BYE20" s="104"/>
      <c r="BYF20" s="104"/>
      <c r="BYG20" s="104"/>
      <c r="BYH20" s="104"/>
      <c r="BYI20" s="104"/>
      <c r="BYJ20" s="104"/>
      <c r="BYK20" s="104"/>
      <c r="BYL20" s="104"/>
      <c r="BYM20" s="104"/>
      <c r="BYN20" s="104"/>
      <c r="BYO20" s="104"/>
      <c r="BYP20" s="104"/>
      <c r="BYQ20" s="104"/>
      <c r="BYR20" s="104"/>
      <c r="BYS20" s="104"/>
      <c r="BYT20" s="104"/>
      <c r="BYU20" s="104"/>
      <c r="BYV20" s="104"/>
      <c r="BYW20" s="104"/>
      <c r="BYX20" s="104"/>
      <c r="BYY20" s="104"/>
      <c r="BYZ20" s="104"/>
      <c r="BZA20" s="104"/>
      <c r="BZB20" s="104"/>
      <c r="BZC20" s="104"/>
      <c r="BZD20" s="104"/>
      <c r="BZE20" s="104"/>
      <c r="BZF20" s="104"/>
      <c r="BZG20" s="104"/>
      <c r="BZH20" s="104"/>
      <c r="BZI20" s="104"/>
      <c r="BZJ20" s="104"/>
      <c r="BZK20" s="104"/>
      <c r="BZL20" s="104"/>
      <c r="BZM20" s="104"/>
      <c r="BZN20" s="104"/>
      <c r="BZO20" s="104"/>
      <c r="BZP20" s="104"/>
      <c r="BZQ20" s="104"/>
      <c r="BZR20" s="104"/>
      <c r="BZS20" s="104"/>
      <c r="BZT20" s="104"/>
      <c r="BZU20" s="104"/>
      <c r="BZV20" s="104"/>
      <c r="BZW20" s="104"/>
      <c r="BZX20" s="104"/>
      <c r="BZY20" s="104"/>
      <c r="BZZ20" s="104"/>
      <c r="CAA20" s="104"/>
      <c r="CAB20" s="104"/>
      <c r="CAC20" s="104"/>
      <c r="CAD20" s="104"/>
      <c r="CAE20" s="104"/>
      <c r="CAF20" s="104"/>
      <c r="CAG20" s="104"/>
      <c r="CAH20" s="104"/>
      <c r="CAI20" s="104"/>
      <c r="CAJ20" s="104"/>
      <c r="CAK20" s="104"/>
      <c r="CAL20" s="104"/>
      <c r="CAM20" s="104"/>
      <c r="CAN20" s="104"/>
      <c r="CAO20" s="104"/>
      <c r="CAP20" s="104"/>
      <c r="CAQ20" s="104"/>
      <c r="CAR20" s="104"/>
      <c r="CAS20" s="104"/>
      <c r="CAT20" s="104"/>
      <c r="CAU20" s="104"/>
      <c r="CAV20" s="104"/>
      <c r="CAW20" s="104"/>
      <c r="CAX20" s="104"/>
      <c r="CAY20" s="104"/>
      <c r="CAZ20" s="104"/>
      <c r="CBA20" s="104"/>
      <c r="CBB20" s="104"/>
      <c r="CBC20" s="104"/>
      <c r="CBD20" s="104"/>
      <c r="CBE20" s="104"/>
      <c r="CBF20" s="104"/>
      <c r="CBG20" s="104"/>
      <c r="CBH20" s="104"/>
      <c r="CBI20" s="104"/>
      <c r="CBJ20" s="104"/>
      <c r="CBK20" s="104"/>
      <c r="CBL20" s="104"/>
      <c r="CBM20" s="104"/>
      <c r="CBN20" s="104"/>
      <c r="CBO20" s="104"/>
      <c r="CBP20" s="104"/>
      <c r="CBQ20" s="104"/>
      <c r="CBR20" s="104"/>
      <c r="CBS20" s="104"/>
      <c r="CBT20" s="104"/>
      <c r="CBU20" s="104"/>
      <c r="CBV20" s="104"/>
      <c r="CBW20" s="104"/>
      <c r="CBX20" s="104"/>
      <c r="CBY20" s="104"/>
      <c r="CBZ20" s="104"/>
      <c r="CCA20" s="104"/>
      <c r="CCB20" s="104"/>
      <c r="CCC20" s="104"/>
      <c r="CCD20" s="104"/>
      <c r="CCE20" s="104"/>
      <c r="CCF20" s="104"/>
      <c r="CCG20" s="104"/>
      <c r="CCH20" s="104"/>
      <c r="CCI20" s="104"/>
      <c r="CCJ20" s="104"/>
      <c r="CCK20" s="104"/>
      <c r="CCL20" s="104"/>
      <c r="CCM20" s="104"/>
      <c r="CCN20" s="104"/>
      <c r="CCO20" s="104"/>
      <c r="CCP20" s="104"/>
      <c r="CCQ20" s="104"/>
      <c r="CCR20" s="104"/>
      <c r="CCS20" s="104"/>
      <c r="CCT20" s="104"/>
      <c r="CCU20" s="104"/>
      <c r="CCV20" s="104"/>
      <c r="CCW20" s="104"/>
      <c r="CCX20" s="104"/>
      <c r="CCY20" s="104"/>
      <c r="CCZ20" s="104"/>
      <c r="CDA20" s="104"/>
      <c r="CDB20" s="104"/>
      <c r="CDC20" s="104"/>
      <c r="CDD20" s="104"/>
      <c r="CDE20" s="104"/>
      <c r="CDF20" s="104"/>
      <c r="CDG20" s="104"/>
      <c r="CDH20" s="104"/>
      <c r="CDI20" s="104"/>
      <c r="CDJ20" s="104"/>
      <c r="CDK20" s="104"/>
      <c r="CDL20" s="104"/>
      <c r="CDM20" s="104"/>
      <c r="CDN20" s="104"/>
      <c r="CDO20" s="104"/>
      <c r="CDP20" s="104"/>
      <c r="CDQ20" s="104"/>
      <c r="CDR20" s="104"/>
      <c r="CDS20" s="104"/>
      <c r="CDT20" s="104"/>
      <c r="CDU20" s="104"/>
      <c r="CDV20" s="104"/>
      <c r="CDW20" s="104"/>
      <c r="CDX20" s="104"/>
      <c r="CDY20" s="104"/>
      <c r="CDZ20" s="104"/>
      <c r="CEA20" s="104"/>
      <c r="CEB20" s="104"/>
      <c r="CEC20" s="104"/>
      <c r="CED20" s="104"/>
      <c r="CEE20" s="104"/>
      <c r="CEF20" s="104"/>
      <c r="CEG20" s="104"/>
      <c r="CEH20" s="104"/>
      <c r="CEI20" s="104"/>
      <c r="CEJ20" s="104"/>
      <c r="CEK20" s="104"/>
      <c r="CEL20" s="104"/>
      <c r="CEM20" s="104"/>
      <c r="CEN20" s="104"/>
      <c r="CEO20" s="104"/>
      <c r="CEP20" s="104"/>
      <c r="CEQ20" s="104"/>
      <c r="CER20" s="104"/>
      <c r="CES20" s="104"/>
      <c r="CET20" s="104"/>
      <c r="CEU20" s="104"/>
      <c r="CEV20" s="104"/>
      <c r="CEW20" s="104"/>
      <c r="CEX20" s="104"/>
      <c r="CEY20" s="104"/>
      <c r="CEZ20" s="104"/>
      <c r="CFA20" s="104"/>
      <c r="CFB20" s="104"/>
      <c r="CFC20" s="104"/>
      <c r="CFD20" s="104"/>
      <c r="CFE20" s="104"/>
      <c r="CFF20" s="104"/>
      <c r="CFG20" s="104"/>
      <c r="CFH20" s="104"/>
      <c r="CFI20" s="104"/>
      <c r="CFJ20" s="104"/>
      <c r="CFK20" s="104"/>
      <c r="CFL20" s="104"/>
      <c r="CFM20" s="104"/>
      <c r="CFN20" s="104"/>
      <c r="CFO20" s="104"/>
      <c r="CFP20" s="104"/>
      <c r="CFQ20" s="104"/>
      <c r="CFR20" s="104"/>
      <c r="CFS20" s="104"/>
      <c r="CFT20" s="104"/>
      <c r="CFU20" s="104"/>
      <c r="CFV20" s="104"/>
      <c r="CFW20" s="104"/>
      <c r="CFX20" s="104"/>
      <c r="CFY20" s="104"/>
      <c r="CFZ20" s="104"/>
      <c r="CGA20" s="104"/>
      <c r="CGB20" s="104"/>
      <c r="CGC20" s="104"/>
      <c r="CGD20" s="104"/>
      <c r="CGE20" s="104"/>
      <c r="CGF20" s="104"/>
      <c r="CGG20" s="104"/>
      <c r="CGH20" s="104"/>
      <c r="CGI20" s="104"/>
      <c r="CGJ20" s="104"/>
      <c r="CGK20" s="104"/>
      <c r="CGL20" s="104"/>
      <c r="CGM20" s="104"/>
      <c r="CGN20" s="104"/>
      <c r="CGO20" s="104"/>
      <c r="CGP20" s="104"/>
      <c r="CGQ20" s="104"/>
      <c r="CGR20" s="104"/>
      <c r="CGS20" s="104"/>
      <c r="CGT20" s="104"/>
      <c r="CGU20" s="104"/>
      <c r="CGV20" s="104"/>
      <c r="CGW20" s="104"/>
      <c r="CGX20" s="104"/>
      <c r="CGY20" s="104"/>
      <c r="CGZ20" s="104"/>
      <c r="CHA20" s="104"/>
      <c r="CHB20" s="104"/>
      <c r="CHC20" s="104"/>
      <c r="CHD20" s="104"/>
      <c r="CHE20" s="104"/>
      <c r="CHF20" s="104"/>
      <c r="CHG20" s="104"/>
      <c r="CHH20" s="104"/>
      <c r="CHI20" s="104"/>
      <c r="CHJ20" s="104"/>
      <c r="CHK20" s="104"/>
      <c r="CHL20" s="104"/>
      <c r="CHM20" s="104"/>
      <c r="CHN20" s="104"/>
      <c r="CHO20" s="104"/>
      <c r="CHP20" s="104"/>
      <c r="CHQ20" s="104"/>
      <c r="CHR20" s="104"/>
      <c r="CHS20" s="104"/>
      <c r="CHT20" s="104"/>
      <c r="CHU20" s="104"/>
      <c r="CHV20" s="104"/>
      <c r="CHW20" s="104"/>
      <c r="CHX20" s="104"/>
      <c r="CHY20" s="104"/>
      <c r="CHZ20" s="104"/>
      <c r="CIA20" s="104"/>
      <c r="CIB20" s="104"/>
      <c r="CIC20" s="104"/>
      <c r="CID20" s="104"/>
      <c r="CIE20" s="104"/>
      <c r="CIF20" s="104"/>
      <c r="CIG20" s="104"/>
      <c r="CIH20" s="104"/>
      <c r="CII20" s="104"/>
      <c r="CIJ20" s="104"/>
      <c r="CIK20" s="104"/>
      <c r="CIL20" s="104"/>
      <c r="CIM20" s="104"/>
      <c r="CIN20" s="104"/>
      <c r="CIO20" s="104"/>
      <c r="CIP20" s="104"/>
      <c r="CIQ20" s="104"/>
      <c r="CIR20" s="104"/>
      <c r="CIS20" s="104"/>
      <c r="CIT20" s="104"/>
      <c r="CIU20" s="104"/>
      <c r="CIV20" s="104"/>
      <c r="CIW20" s="104"/>
      <c r="CIX20" s="104"/>
      <c r="CIY20" s="104"/>
      <c r="CIZ20" s="104"/>
      <c r="CJA20" s="104"/>
      <c r="CJB20" s="104"/>
      <c r="CJC20" s="104"/>
      <c r="CJD20" s="104"/>
      <c r="CJE20" s="104"/>
      <c r="CJF20" s="104"/>
      <c r="CJG20" s="104"/>
      <c r="CJH20" s="104"/>
      <c r="CJI20" s="104"/>
      <c r="CJJ20" s="104"/>
      <c r="CJK20" s="104"/>
      <c r="CJL20" s="104"/>
      <c r="CJM20" s="104"/>
      <c r="CJN20" s="104"/>
      <c r="CJO20" s="104"/>
      <c r="CJP20" s="104"/>
      <c r="CJQ20" s="104"/>
      <c r="CJR20" s="104"/>
      <c r="CJS20" s="104"/>
      <c r="CJT20" s="104"/>
      <c r="CJU20" s="104"/>
      <c r="CJV20" s="104"/>
      <c r="CJW20" s="104"/>
      <c r="CJX20" s="104"/>
      <c r="CJY20" s="104"/>
      <c r="CJZ20" s="104"/>
      <c r="CKA20" s="104"/>
      <c r="CKB20" s="104"/>
      <c r="CKC20" s="104"/>
      <c r="CKD20" s="104"/>
      <c r="CKE20" s="104"/>
      <c r="CKF20" s="104"/>
      <c r="CKG20" s="104"/>
      <c r="CKH20" s="104"/>
      <c r="CKI20" s="104"/>
      <c r="CKJ20" s="104"/>
      <c r="CKK20" s="104"/>
      <c r="CKL20" s="104"/>
      <c r="CKM20" s="104"/>
      <c r="CKN20" s="104"/>
      <c r="CKO20" s="104"/>
      <c r="CKP20" s="104"/>
      <c r="CKQ20" s="104"/>
      <c r="CKR20" s="104"/>
      <c r="CKS20" s="104"/>
      <c r="CKT20" s="104"/>
      <c r="CKU20" s="104"/>
      <c r="CKV20" s="104"/>
      <c r="CKW20" s="104"/>
      <c r="CKX20" s="104"/>
      <c r="CKY20" s="104"/>
      <c r="CKZ20" s="104"/>
      <c r="CLA20" s="104"/>
      <c r="CLB20" s="104"/>
      <c r="CLC20" s="104"/>
      <c r="CLD20" s="104"/>
      <c r="CLE20" s="104"/>
      <c r="CLF20" s="104"/>
      <c r="CLG20" s="104"/>
      <c r="CLH20" s="104"/>
      <c r="CLI20" s="104"/>
      <c r="CLJ20" s="104"/>
      <c r="CLK20" s="104"/>
      <c r="CLL20" s="104"/>
      <c r="CLM20" s="104"/>
      <c r="CLN20" s="104"/>
      <c r="CLO20" s="104"/>
      <c r="CLP20" s="104"/>
      <c r="CLQ20" s="104"/>
      <c r="CLR20" s="104"/>
      <c r="CLS20" s="104"/>
      <c r="CLT20" s="104"/>
      <c r="CLU20" s="104"/>
      <c r="CLV20" s="104"/>
      <c r="CLW20" s="104"/>
      <c r="CLX20" s="104"/>
      <c r="CLY20" s="104"/>
      <c r="CLZ20" s="104"/>
      <c r="CMA20" s="104"/>
      <c r="CMB20" s="104"/>
      <c r="CMC20" s="104"/>
      <c r="CMD20" s="104"/>
      <c r="CME20" s="104"/>
      <c r="CMF20" s="104"/>
      <c r="CMG20" s="104"/>
      <c r="CMH20" s="104"/>
      <c r="CMI20" s="104"/>
      <c r="CMJ20" s="104"/>
      <c r="CMK20" s="104"/>
      <c r="CML20" s="104"/>
      <c r="CMM20" s="104"/>
      <c r="CMN20" s="104"/>
      <c r="CMO20" s="104"/>
      <c r="CMP20" s="104"/>
      <c r="CMQ20" s="104"/>
      <c r="CMR20" s="104"/>
      <c r="CMS20" s="104"/>
      <c r="CMT20" s="104"/>
      <c r="CMU20" s="104"/>
      <c r="CMV20" s="104"/>
      <c r="CMW20" s="104"/>
      <c r="CMX20" s="104"/>
      <c r="CMY20" s="104"/>
      <c r="CMZ20" s="104"/>
      <c r="CNA20" s="104"/>
      <c r="CNB20" s="104"/>
      <c r="CNC20" s="104"/>
      <c r="CND20" s="104"/>
      <c r="CNE20" s="104"/>
      <c r="CNF20" s="104"/>
      <c r="CNG20" s="104"/>
      <c r="CNH20" s="104"/>
      <c r="CNI20" s="104"/>
      <c r="CNJ20" s="104"/>
      <c r="CNK20" s="104"/>
      <c r="CNL20" s="104"/>
      <c r="CNM20" s="104"/>
      <c r="CNN20" s="104"/>
      <c r="CNO20" s="104"/>
      <c r="CNP20" s="104"/>
      <c r="CNQ20" s="104"/>
      <c r="CNR20" s="104"/>
      <c r="CNS20" s="104"/>
      <c r="CNT20" s="104"/>
      <c r="CNU20" s="104"/>
      <c r="CNV20" s="104"/>
      <c r="CNW20" s="104"/>
      <c r="CNX20" s="104"/>
      <c r="CNY20" s="104"/>
      <c r="CNZ20" s="104"/>
      <c r="COA20" s="104"/>
      <c r="COB20" s="104"/>
      <c r="COC20" s="104"/>
      <c r="COD20" s="104"/>
      <c r="COE20" s="104"/>
      <c r="COF20" s="104"/>
      <c r="COG20" s="104"/>
      <c r="COH20" s="104"/>
      <c r="COI20" s="104"/>
      <c r="COJ20" s="104"/>
      <c r="COK20" s="104"/>
      <c r="COL20" s="104"/>
      <c r="COM20" s="104"/>
      <c r="CON20" s="104"/>
      <c r="COO20" s="104"/>
      <c r="COP20" s="104"/>
      <c r="COQ20" s="104"/>
      <c r="COR20" s="104"/>
      <c r="COS20" s="104"/>
      <c r="COT20" s="104"/>
      <c r="COU20" s="104"/>
      <c r="COV20" s="104"/>
      <c r="COW20" s="104"/>
      <c r="COX20" s="104"/>
      <c r="COY20" s="104"/>
      <c r="COZ20" s="104"/>
      <c r="CPA20" s="104"/>
      <c r="CPB20" s="104"/>
      <c r="CPC20" s="104"/>
      <c r="CPD20" s="104"/>
      <c r="CPE20" s="104"/>
      <c r="CPF20" s="104"/>
      <c r="CPG20" s="104"/>
      <c r="CPH20" s="104"/>
      <c r="CPI20" s="104"/>
      <c r="CPJ20" s="104"/>
      <c r="CPK20" s="104"/>
      <c r="CPL20" s="104"/>
      <c r="CPM20" s="104"/>
      <c r="CPN20" s="104"/>
      <c r="CPO20" s="104"/>
      <c r="CPP20" s="104"/>
      <c r="CPQ20" s="104"/>
      <c r="CPR20" s="104"/>
      <c r="CPS20" s="104"/>
      <c r="CPT20" s="104"/>
      <c r="CPU20" s="104"/>
      <c r="CPV20" s="104"/>
      <c r="CPW20" s="104"/>
      <c r="CPX20" s="104"/>
      <c r="CPY20" s="104"/>
      <c r="CPZ20" s="104"/>
      <c r="CQA20" s="104"/>
      <c r="CQB20" s="104"/>
      <c r="CQC20" s="104"/>
      <c r="CQD20" s="104"/>
      <c r="CQE20" s="104"/>
      <c r="CQF20" s="104"/>
      <c r="CQG20" s="104"/>
      <c r="CQH20" s="104"/>
      <c r="CQI20" s="104"/>
      <c r="CQJ20" s="104"/>
      <c r="CQK20" s="104"/>
      <c r="CQL20" s="104"/>
      <c r="CQM20" s="104"/>
      <c r="CQN20" s="104"/>
      <c r="CQO20" s="104"/>
      <c r="CQP20" s="104"/>
      <c r="CQQ20" s="104"/>
      <c r="CQR20" s="104"/>
      <c r="CQS20" s="104"/>
      <c r="CQT20" s="104"/>
      <c r="CQU20" s="104"/>
      <c r="CQV20" s="104"/>
      <c r="CQW20" s="104"/>
      <c r="CQX20" s="104"/>
      <c r="CQY20" s="104"/>
      <c r="CQZ20" s="104"/>
      <c r="CRA20" s="104"/>
      <c r="CRB20" s="104"/>
      <c r="CRC20" s="104"/>
      <c r="CRD20" s="104"/>
      <c r="CRE20" s="104"/>
      <c r="CRF20" s="104"/>
      <c r="CRG20" s="104"/>
      <c r="CRH20" s="104"/>
      <c r="CRI20" s="104"/>
      <c r="CRJ20" s="104"/>
      <c r="CRK20" s="104"/>
      <c r="CRL20" s="104"/>
      <c r="CRM20" s="104"/>
      <c r="CRN20" s="104"/>
      <c r="CRO20" s="104"/>
      <c r="CRP20" s="104"/>
      <c r="CRQ20" s="104"/>
      <c r="CRR20" s="104"/>
      <c r="CRS20" s="104"/>
      <c r="CRT20" s="104"/>
      <c r="CRU20" s="104"/>
      <c r="CRV20" s="104"/>
      <c r="CRW20" s="104"/>
      <c r="CRX20" s="104"/>
      <c r="CRY20" s="104"/>
      <c r="CRZ20" s="104"/>
      <c r="CSA20" s="104"/>
      <c r="CSB20" s="104"/>
      <c r="CSC20" s="104"/>
      <c r="CSD20" s="104"/>
      <c r="CSE20" s="104"/>
      <c r="CSF20" s="104"/>
      <c r="CSG20" s="104"/>
      <c r="CSH20" s="104"/>
      <c r="CSI20" s="104"/>
      <c r="CSJ20" s="104"/>
      <c r="CSK20" s="104"/>
      <c r="CSL20" s="104"/>
      <c r="CSM20" s="104"/>
      <c r="CSN20" s="104"/>
      <c r="CSO20" s="104"/>
      <c r="CSP20" s="104"/>
      <c r="CSQ20" s="104"/>
      <c r="CSR20" s="104"/>
      <c r="CSS20" s="104"/>
      <c r="CST20" s="104"/>
      <c r="CSU20" s="104"/>
      <c r="CSV20" s="104"/>
      <c r="CSW20" s="104"/>
      <c r="CSX20" s="104"/>
      <c r="CSY20" s="104"/>
      <c r="CSZ20" s="104"/>
      <c r="CTA20" s="104"/>
      <c r="CTB20" s="104"/>
      <c r="CTC20" s="104"/>
      <c r="CTD20" s="104"/>
      <c r="CTE20" s="104"/>
      <c r="CTF20" s="104"/>
      <c r="CTG20" s="104"/>
      <c r="CTH20" s="104"/>
      <c r="CTI20" s="104"/>
      <c r="CTJ20" s="104"/>
      <c r="CTK20" s="104"/>
      <c r="CTL20" s="104"/>
      <c r="CTM20" s="104"/>
      <c r="CTN20" s="104"/>
      <c r="CTO20" s="104"/>
      <c r="CTP20" s="104"/>
      <c r="CTQ20" s="104"/>
      <c r="CTR20" s="104"/>
      <c r="CTS20" s="104"/>
      <c r="CTT20" s="104"/>
      <c r="CTU20" s="104"/>
      <c r="CTV20" s="104"/>
      <c r="CTW20" s="104"/>
      <c r="CTX20" s="104"/>
      <c r="CTY20" s="104"/>
      <c r="CTZ20" s="104"/>
      <c r="CUA20" s="104"/>
      <c r="CUB20" s="104"/>
      <c r="CUC20" s="104"/>
      <c r="CUD20" s="104"/>
      <c r="CUE20" s="104"/>
      <c r="CUF20" s="104"/>
      <c r="CUG20" s="104"/>
      <c r="CUH20" s="104"/>
      <c r="CUI20" s="104"/>
      <c r="CUJ20" s="104"/>
      <c r="CUK20" s="104"/>
      <c r="CUL20" s="104"/>
      <c r="CUM20" s="104"/>
      <c r="CUN20" s="104"/>
      <c r="CUO20" s="104"/>
      <c r="CUP20" s="104"/>
      <c r="CUQ20" s="104"/>
      <c r="CUR20" s="104"/>
      <c r="CUS20" s="104"/>
      <c r="CUT20" s="104"/>
      <c r="CUU20" s="104"/>
      <c r="CUV20" s="104"/>
      <c r="CUW20" s="104"/>
      <c r="CUX20" s="104"/>
      <c r="CUY20" s="104"/>
      <c r="CUZ20" s="104"/>
      <c r="CVA20" s="104"/>
      <c r="CVB20" s="104"/>
      <c r="CVC20" s="104"/>
      <c r="CVD20" s="104"/>
      <c r="CVE20" s="104"/>
      <c r="CVF20" s="104"/>
      <c r="CVG20" s="104"/>
      <c r="CVH20" s="104"/>
      <c r="CVI20" s="104"/>
      <c r="CVJ20" s="104"/>
      <c r="CVK20" s="104"/>
      <c r="CVL20" s="104"/>
      <c r="CVM20" s="104"/>
      <c r="CVN20" s="104"/>
      <c r="CVO20" s="104"/>
      <c r="CVP20" s="104"/>
      <c r="CVQ20" s="104"/>
      <c r="CVR20" s="104"/>
      <c r="CVS20" s="104"/>
      <c r="CVT20" s="104"/>
      <c r="CVU20" s="104"/>
      <c r="CVV20" s="104"/>
      <c r="CVW20" s="104"/>
      <c r="CVX20" s="104"/>
      <c r="CVY20" s="104"/>
      <c r="CVZ20" s="104"/>
      <c r="CWA20" s="104"/>
      <c r="CWB20" s="104"/>
      <c r="CWC20" s="104"/>
      <c r="CWD20" s="104"/>
      <c r="CWE20" s="104"/>
      <c r="CWF20" s="104"/>
      <c r="CWG20" s="104"/>
      <c r="CWH20" s="104"/>
      <c r="CWI20" s="104"/>
      <c r="CWJ20" s="104"/>
      <c r="CWK20" s="104"/>
      <c r="CWL20" s="104"/>
      <c r="CWM20" s="104"/>
      <c r="CWN20" s="104"/>
      <c r="CWO20" s="104"/>
      <c r="CWP20" s="104"/>
      <c r="CWQ20" s="104"/>
      <c r="CWR20" s="104"/>
      <c r="CWS20" s="104"/>
      <c r="CWT20" s="104"/>
      <c r="CWU20" s="104"/>
      <c r="CWV20" s="104"/>
      <c r="CWW20" s="104"/>
      <c r="CWX20" s="104"/>
      <c r="CWY20" s="104"/>
      <c r="CWZ20" s="104"/>
      <c r="CXA20" s="104"/>
      <c r="CXB20" s="104"/>
      <c r="CXC20" s="104"/>
      <c r="CXD20" s="104"/>
      <c r="CXE20" s="104"/>
      <c r="CXF20" s="104"/>
      <c r="CXG20" s="104"/>
      <c r="CXH20" s="104"/>
      <c r="CXI20" s="104"/>
      <c r="CXJ20" s="104"/>
      <c r="CXK20" s="104"/>
      <c r="CXL20" s="104"/>
      <c r="CXM20" s="104"/>
      <c r="CXN20" s="104"/>
      <c r="CXO20" s="104"/>
      <c r="CXP20" s="104"/>
      <c r="CXQ20" s="104"/>
      <c r="CXR20" s="104"/>
      <c r="CXS20" s="104"/>
      <c r="CXT20" s="104"/>
      <c r="CXU20" s="104"/>
      <c r="CXV20" s="104"/>
      <c r="CXW20" s="104"/>
      <c r="CXX20" s="104"/>
      <c r="CXY20" s="104"/>
      <c r="CXZ20" s="104"/>
      <c r="CYA20" s="104"/>
      <c r="CYB20" s="104"/>
      <c r="CYC20" s="104"/>
      <c r="CYD20" s="104"/>
      <c r="CYE20" s="104"/>
      <c r="CYF20" s="104"/>
      <c r="CYG20" s="104"/>
      <c r="CYH20" s="104"/>
      <c r="CYI20" s="104"/>
      <c r="CYJ20" s="104"/>
      <c r="CYK20" s="104"/>
      <c r="CYL20" s="104"/>
      <c r="CYM20" s="104"/>
      <c r="CYN20" s="104"/>
      <c r="CYO20" s="104"/>
      <c r="CYP20" s="104"/>
      <c r="CYQ20" s="104"/>
      <c r="CYR20" s="104"/>
      <c r="CYS20" s="104"/>
      <c r="CYT20" s="104"/>
      <c r="CYU20" s="104"/>
      <c r="CYV20" s="104"/>
      <c r="CYW20" s="104"/>
      <c r="CYX20" s="104"/>
      <c r="CYY20" s="104"/>
      <c r="CYZ20" s="104"/>
      <c r="CZA20" s="104"/>
      <c r="CZB20" s="104"/>
      <c r="CZC20" s="104"/>
      <c r="CZD20" s="104"/>
      <c r="CZE20" s="104"/>
      <c r="CZF20" s="104"/>
      <c r="CZG20" s="104"/>
      <c r="CZH20" s="104"/>
      <c r="CZI20" s="104"/>
      <c r="CZJ20" s="104"/>
      <c r="CZK20" s="104"/>
      <c r="CZL20" s="104"/>
      <c r="CZM20" s="104"/>
      <c r="CZN20" s="104"/>
      <c r="CZO20" s="104"/>
      <c r="CZP20" s="104"/>
      <c r="CZQ20" s="104"/>
      <c r="CZR20" s="104"/>
      <c r="CZS20" s="104"/>
      <c r="CZT20" s="104"/>
      <c r="CZU20" s="104"/>
      <c r="CZV20" s="104"/>
      <c r="CZW20" s="104"/>
      <c r="CZX20" s="104"/>
      <c r="CZY20" s="104"/>
      <c r="CZZ20" s="104"/>
      <c r="DAA20" s="104"/>
      <c r="DAB20" s="104"/>
      <c r="DAC20" s="104"/>
      <c r="DAD20" s="104"/>
      <c r="DAE20" s="104"/>
      <c r="DAF20" s="104"/>
      <c r="DAG20" s="104"/>
      <c r="DAH20" s="104"/>
      <c r="DAI20" s="104"/>
      <c r="DAJ20" s="104"/>
      <c r="DAK20" s="104"/>
      <c r="DAL20" s="104"/>
      <c r="DAM20" s="104"/>
      <c r="DAN20" s="104"/>
      <c r="DAO20" s="104"/>
      <c r="DAP20" s="104"/>
      <c r="DAQ20" s="104"/>
      <c r="DAR20" s="104"/>
      <c r="DAS20" s="104"/>
      <c r="DAT20" s="104"/>
      <c r="DAU20" s="104"/>
      <c r="DAV20" s="104"/>
      <c r="DAW20" s="104"/>
      <c r="DAX20" s="104"/>
      <c r="DAY20" s="104"/>
      <c r="DAZ20" s="104"/>
      <c r="DBA20" s="104"/>
      <c r="DBB20" s="104"/>
      <c r="DBC20" s="104"/>
      <c r="DBD20" s="104"/>
      <c r="DBE20" s="104"/>
      <c r="DBF20" s="104"/>
      <c r="DBG20" s="104"/>
      <c r="DBH20" s="104"/>
      <c r="DBI20" s="104"/>
      <c r="DBJ20" s="104"/>
      <c r="DBK20" s="104"/>
      <c r="DBL20" s="104"/>
      <c r="DBM20" s="104"/>
      <c r="DBN20" s="104"/>
      <c r="DBO20" s="104"/>
      <c r="DBP20" s="104"/>
      <c r="DBQ20" s="104"/>
      <c r="DBR20" s="104"/>
      <c r="DBS20" s="104"/>
      <c r="DBT20" s="104"/>
      <c r="DBU20" s="104"/>
      <c r="DBV20" s="104"/>
      <c r="DBW20" s="104"/>
      <c r="DBX20" s="104"/>
      <c r="DBY20" s="104"/>
      <c r="DBZ20" s="104"/>
      <c r="DCA20" s="104"/>
      <c r="DCB20" s="104"/>
      <c r="DCC20" s="104"/>
      <c r="DCD20" s="104"/>
      <c r="DCE20" s="104"/>
      <c r="DCF20" s="104"/>
      <c r="DCG20" s="104"/>
      <c r="DCH20" s="104"/>
      <c r="DCI20" s="104"/>
      <c r="DCJ20" s="104"/>
      <c r="DCK20" s="104"/>
      <c r="DCL20" s="104"/>
      <c r="DCM20" s="104"/>
      <c r="DCN20" s="104"/>
      <c r="DCO20" s="104"/>
      <c r="DCP20" s="104"/>
      <c r="DCQ20" s="104"/>
      <c r="DCR20" s="104"/>
      <c r="DCS20" s="104"/>
      <c r="DCT20" s="104"/>
      <c r="DCU20" s="104"/>
      <c r="DCV20" s="104"/>
      <c r="DCW20" s="104"/>
      <c r="DCX20" s="104"/>
      <c r="DCY20" s="104"/>
      <c r="DCZ20" s="104"/>
      <c r="DDA20" s="104"/>
      <c r="DDB20" s="104"/>
      <c r="DDC20" s="104"/>
      <c r="DDD20" s="104"/>
      <c r="DDE20" s="104"/>
      <c r="DDF20" s="104"/>
      <c r="DDG20" s="104"/>
      <c r="DDH20" s="104"/>
      <c r="DDI20" s="104"/>
      <c r="DDJ20" s="104"/>
      <c r="DDK20" s="104"/>
      <c r="DDL20" s="104"/>
      <c r="DDM20" s="104"/>
      <c r="DDN20" s="104"/>
      <c r="DDO20" s="104"/>
      <c r="DDP20" s="104"/>
      <c r="DDQ20" s="104"/>
      <c r="DDR20" s="104"/>
      <c r="DDS20" s="104"/>
      <c r="DDT20" s="104"/>
      <c r="DDU20" s="104"/>
      <c r="DDV20" s="104"/>
      <c r="DDW20" s="104"/>
      <c r="DDX20" s="104"/>
      <c r="DDY20" s="104"/>
      <c r="DDZ20" s="104"/>
      <c r="DEA20" s="104"/>
      <c r="DEB20" s="104"/>
      <c r="DEC20" s="104"/>
      <c r="DED20" s="104"/>
      <c r="DEE20" s="104"/>
      <c r="DEF20" s="104"/>
      <c r="DEG20" s="104"/>
      <c r="DEH20" s="104"/>
      <c r="DEI20" s="104"/>
      <c r="DEJ20" s="104"/>
      <c r="DEK20" s="104"/>
      <c r="DEL20" s="104"/>
      <c r="DEM20" s="104"/>
      <c r="DEN20" s="104"/>
      <c r="DEO20" s="104"/>
      <c r="DEP20" s="104"/>
      <c r="DEQ20" s="104"/>
      <c r="DER20" s="104"/>
      <c r="DES20" s="104"/>
      <c r="DET20" s="104"/>
      <c r="DEU20" s="104"/>
      <c r="DEV20" s="104"/>
      <c r="DEW20" s="104"/>
      <c r="DEX20" s="104"/>
      <c r="DEY20" s="104"/>
      <c r="DEZ20" s="104"/>
      <c r="DFA20" s="104"/>
      <c r="DFB20" s="104"/>
      <c r="DFC20" s="104"/>
      <c r="DFD20" s="104"/>
      <c r="DFE20" s="104"/>
      <c r="DFF20" s="104"/>
      <c r="DFG20" s="104"/>
      <c r="DFH20" s="104"/>
      <c r="DFI20" s="104"/>
      <c r="DFJ20" s="104"/>
      <c r="DFK20" s="104"/>
      <c r="DFL20" s="104"/>
      <c r="DFM20" s="104"/>
      <c r="DFN20" s="104"/>
      <c r="DFO20" s="104"/>
      <c r="DFP20" s="104"/>
      <c r="DFQ20" s="104"/>
      <c r="DFR20" s="104"/>
      <c r="DFS20" s="104"/>
      <c r="DFT20" s="104"/>
      <c r="DFU20" s="104"/>
      <c r="DFV20" s="104"/>
      <c r="DFW20" s="104"/>
      <c r="DFX20" s="104"/>
      <c r="DFY20" s="104"/>
      <c r="DFZ20" s="104"/>
      <c r="DGA20" s="104"/>
      <c r="DGB20" s="104"/>
      <c r="DGC20" s="104"/>
      <c r="DGD20" s="104"/>
      <c r="DGE20" s="104"/>
      <c r="DGF20" s="104"/>
      <c r="DGG20" s="104"/>
      <c r="DGH20" s="104"/>
      <c r="DGI20" s="104"/>
      <c r="DGJ20" s="104"/>
      <c r="DGK20" s="104"/>
      <c r="DGL20" s="104"/>
      <c r="DGM20" s="104"/>
      <c r="DGN20" s="104"/>
      <c r="DGO20" s="104"/>
      <c r="DGP20" s="104"/>
      <c r="DGQ20" s="104"/>
      <c r="DGR20" s="104"/>
      <c r="DGS20" s="104"/>
      <c r="DGT20" s="104"/>
      <c r="DGU20" s="104"/>
      <c r="DGV20" s="104"/>
      <c r="DGW20" s="104"/>
      <c r="DGX20" s="104"/>
      <c r="DGY20" s="104"/>
      <c r="DGZ20" s="104"/>
      <c r="DHA20" s="104"/>
      <c r="DHB20" s="104"/>
      <c r="DHC20" s="104"/>
      <c r="DHD20" s="104"/>
      <c r="DHE20" s="104"/>
      <c r="DHF20" s="104"/>
      <c r="DHG20" s="104"/>
      <c r="DHH20" s="104"/>
      <c r="DHI20" s="104"/>
      <c r="DHJ20" s="104"/>
      <c r="DHK20" s="104"/>
      <c r="DHL20" s="104"/>
      <c r="DHM20" s="104"/>
      <c r="DHN20" s="104"/>
      <c r="DHO20" s="104"/>
      <c r="DHP20" s="104"/>
      <c r="DHQ20" s="104"/>
      <c r="DHR20" s="104"/>
      <c r="DHS20" s="104"/>
      <c r="DHT20" s="104"/>
      <c r="DHU20" s="104"/>
      <c r="DHV20" s="104"/>
      <c r="DHW20" s="104"/>
      <c r="DHX20" s="104"/>
      <c r="DHY20" s="104"/>
      <c r="DHZ20" s="104"/>
      <c r="DIA20" s="104"/>
      <c r="DIB20" s="104"/>
      <c r="DIC20" s="104"/>
      <c r="DID20" s="104"/>
      <c r="DIE20" s="104"/>
      <c r="DIF20" s="104"/>
      <c r="DIG20" s="104"/>
      <c r="DIH20" s="104"/>
      <c r="DII20" s="104"/>
      <c r="DIJ20" s="104"/>
      <c r="DIK20" s="104"/>
      <c r="DIL20" s="104"/>
      <c r="DIM20" s="104"/>
      <c r="DIN20" s="104"/>
      <c r="DIO20" s="104"/>
      <c r="DIP20" s="104"/>
      <c r="DIQ20" s="104"/>
      <c r="DIR20" s="104"/>
      <c r="DIS20" s="104"/>
      <c r="DIT20" s="104"/>
      <c r="DIU20" s="104"/>
      <c r="DIV20" s="104"/>
      <c r="DIW20" s="104"/>
      <c r="DIX20" s="104"/>
      <c r="DIY20" s="104"/>
      <c r="DIZ20" s="104"/>
      <c r="DJA20" s="104"/>
      <c r="DJB20" s="104"/>
      <c r="DJC20" s="104"/>
      <c r="DJD20" s="104"/>
      <c r="DJE20" s="104"/>
      <c r="DJF20" s="104"/>
      <c r="DJG20" s="104"/>
      <c r="DJH20" s="104"/>
      <c r="DJI20" s="104"/>
      <c r="DJJ20" s="104"/>
      <c r="DJK20" s="104"/>
      <c r="DJL20" s="104"/>
      <c r="DJM20" s="104"/>
      <c r="DJN20" s="104"/>
      <c r="DJO20" s="104"/>
      <c r="DJP20" s="104"/>
      <c r="DJQ20" s="104"/>
      <c r="DJR20" s="104"/>
      <c r="DJS20" s="104"/>
      <c r="DJT20" s="104"/>
      <c r="DJU20" s="104"/>
      <c r="DJV20" s="104"/>
      <c r="DJW20" s="104"/>
      <c r="DJX20" s="104"/>
      <c r="DJY20" s="104"/>
      <c r="DJZ20" s="104"/>
      <c r="DKA20" s="104"/>
      <c r="DKB20" s="104"/>
      <c r="DKC20" s="104"/>
      <c r="DKD20" s="104"/>
      <c r="DKE20" s="104"/>
      <c r="DKF20" s="104"/>
      <c r="DKG20" s="104"/>
      <c r="DKH20" s="104"/>
      <c r="DKI20" s="104"/>
      <c r="DKJ20" s="104"/>
      <c r="DKK20" s="104"/>
      <c r="DKL20" s="104"/>
      <c r="DKM20" s="104"/>
      <c r="DKN20" s="104"/>
      <c r="DKO20" s="104"/>
      <c r="DKP20" s="104"/>
      <c r="DKQ20" s="104"/>
      <c r="DKR20" s="104"/>
      <c r="DKS20" s="104"/>
      <c r="DKT20" s="104"/>
      <c r="DKU20" s="104"/>
      <c r="DKV20" s="104"/>
      <c r="DKW20" s="104"/>
      <c r="DKX20" s="104"/>
      <c r="DKY20" s="104"/>
      <c r="DKZ20" s="104"/>
      <c r="DLA20" s="104"/>
      <c r="DLB20" s="104"/>
      <c r="DLC20" s="104"/>
      <c r="DLD20" s="104"/>
      <c r="DLE20" s="104"/>
      <c r="DLF20" s="104"/>
      <c r="DLG20" s="104"/>
      <c r="DLH20" s="104"/>
      <c r="DLI20" s="104"/>
      <c r="DLJ20" s="104"/>
      <c r="DLK20" s="104"/>
      <c r="DLL20" s="104"/>
      <c r="DLM20" s="104"/>
      <c r="DLN20" s="104"/>
      <c r="DLO20" s="104"/>
      <c r="DLP20" s="104"/>
      <c r="DLQ20" s="104"/>
      <c r="DLR20" s="104"/>
      <c r="DLS20" s="104"/>
      <c r="DLT20" s="104"/>
      <c r="DLU20" s="104"/>
      <c r="DLV20" s="104"/>
      <c r="DLW20" s="104"/>
      <c r="DLX20" s="104"/>
      <c r="DLY20" s="104"/>
      <c r="DLZ20" s="104"/>
      <c r="DMA20" s="104"/>
      <c r="DMB20" s="104"/>
      <c r="DMC20" s="104"/>
      <c r="DMD20" s="104"/>
      <c r="DME20" s="104"/>
      <c r="DMF20" s="104"/>
      <c r="DMG20" s="104"/>
      <c r="DMH20" s="104"/>
      <c r="DMI20" s="104"/>
      <c r="DMJ20" s="104"/>
      <c r="DMK20" s="104"/>
      <c r="DML20" s="104"/>
      <c r="DMM20" s="104"/>
      <c r="DMN20" s="104"/>
      <c r="DMO20" s="104"/>
      <c r="DMP20" s="104"/>
      <c r="DMQ20" s="104"/>
      <c r="DMR20" s="104"/>
      <c r="DMS20" s="104"/>
      <c r="DMT20" s="104"/>
      <c r="DMU20" s="104"/>
      <c r="DMV20" s="104"/>
      <c r="DMW20" s="104"/>
      <c r="DMX20" s="104"/>
      <c r="DMY20" s="104"/>
      <c r="DMZ20" s="104"/>
      <c r="DNA20" s="104"/>
      <c r="DNB20" s="104"/>
      <c r="DNC20" s="104"/>
      <c r="DND20" s="104"/>
      <c r="DNE20" s="104"/>
      <c r="DNF20" s="104"/>
      <c r="DNG20" s="104"/>
      <c r="DNH20" s="104"/>
      <c r="DNI20" s="104"/>
      <c r="DNJ20" s="104"/>
      <c r="DNK20" s="104"/>
      <c r="DNL20" s="104"/>
      <c r="DNM20" s="104"/>
      <c r="DNN20" s="104"/>
      <c r="DNO20" s="104"/>
      <c r="DNP20" s="104"/>
      <c r="DNQ20" s="104"/>
      <c r="DNR20" s="104"/>
      <c r="DNS20" s="104"/>
      <c r="DNT20" s="104"/>
      <c r="DNU20" s="104"/>
      <c r="DNV20" s="104"/>
      <c r="DNW20" s="104"/>
      <c r="DNX20" s="104"/>
      <c r="DNY20" s="104"/>
      <c r="DNZ20" s="104"/>
      <c r="DOA20" s="104"/>
      <c r="DOB20" s="104"/>
      <c r="DOC20" s="104"/>
      <c r="DOD20" s="104"/>
      <c r="DOE20" s="104"/>
      <c r="DOF20" s="104"/>
      <c r="DOG20" s="104"/>
      <c r="DOH20" s="104"/>
      <c r="DOI20" s="104"/>
      <c r="DOJ20" s="104"/>
      <c r="DOK20" s="104"/>
      <c r="DOL20" s="104"/>
      <c r="DOM20" s="104"/>
      <c r="DON20" s="104"/>
      <c r="DOO20" s="104"/>
      <c r="DOP20" s="104"/>
      <c r="DOQ20" s="104"/>
      <c r="DOR20" s="104"/>
      <c r="DOS20" s="104"/>
      <c r="DOT20" s="104"/>
      <c r="DOU20" s="104"/>
      <c r="DOV20" s="104"/>
      <c r="DOW20" s="104"/>
      <c r="DOX20" s="104"/>
      <c r="DOY20" s="104"/>
      <c r="DOZ20" s="104"/>
      <c r="DPA20" s="104"/>
      <c r="DPB20" s="104"/>
      <c r="DPC20" s="104"/>
      <c r="DPD20" s="104"/>
      <c r="DPE20" s="104"/>
      <c r="DPF20" s="104"/>
      <c r="DPG20" s="104"/>
      <c r="DPH20" s="104"/>
      <c r="DPI20" s="104"/>
      <c r="DPJ20" s="104"/>
      <c r="DPK20" s="104"/>
      <c r="DPL20" s="104"/>
      <c r="DPM20" s="104"/>
      <c r="DPN20" s="104"/>
      <c r="DPO20" s="104"/>
      <c r="DPP20" s="104"/>
      <c r="DPQ20" s="104"/>
      <c r="DPR20" s="104"/>
      <c r="DPS20" s="104"/>
      <c r="DPT20" s="104"/>
      <c r="DPU20" s="104"/>
      <c r="DPV20" s="104"/>
      <c r="DPW20" s="104"/>
      <c r="DPX20" s="104"/>
      <c r="DPY20" s="104"/>
      <c r="DPZ20" s="104"/>
      <c r="DQA20" s="104"/>
      <c r="DQB20" s="104"/>
      <c r="DQC20" s="104"/>
      <c r="DQD20" s="104"/>
      <c r="DQE20" s="104"/>
      <c r="DQF20" s="104"/>
      <c r="DQG20" s="104"/>
      <c r="DQH20" s="104"/>
      <c r="DQI20" s="104"/>
      <c r="DQJ20" s="104"/>
      <c r="DQK20" s="104"/>
      <c r="DQL20" s="104"/>
      <c r="DQM20" s="104"/>
      <c r="DQN20" s="104"/>
      <c r="DQO20" s="104"/>
      <c r="DQP20" s="104"/>
      <c r="DQQ20" s="104"/>
      <c r="DQR20" s="104"/>
      <c r="DQS20" s="104"/>
      <c r="DQT20" s="104"/>
      <c r="DQU20" s="104"/>
      <c r="DQV20" s="104"/>
      <c r="DQW20" s="104"/>
      <c r="DQX20" s="104"/>
      <c r="DQY20" s="104"/>
      <c r="DQZ20" s="104"/>
      <c r="DRA20" s="104"/>
      <c r="DRB20" s="104"/>
      <c r="DRC20" s="104"/>
      <c r="DRD20" s="104"/>
      <c r="DRE20" s="104"/>
      <c r="DRF20" s="104"/>
      <c r="DRG20" s="104"/>
      <c r="DRH20" s="104"/>
      <c r="DRI20" s="104"/>
      <c r="DRJ20" s="104"/>
      <c r="DRK20" s="104"/>
      <c r="DRL20" s="104"/>
      <c r="DRM20" s="104"/>
      <c r="DRN20" s="104"/>
      <c r="DRO20" s="104"/>
      <c r="DRP20" s="104"/>
      <c r="DRQ20" s="104"/>
      <c r="DRR20" s="104"/>
      <c r="DRS20" s="104"/>
      <c r="DRT20" s="104"/>
      <c r="DRU20" s="104"/>
      <c r="DRV20" s="104"/>
      <c r="DRW20" s="104"/>
      <c r="DRX20" s="104"/>
      <c r="DRY20" s="104"/>
      <c r="DRZ20" s="104"/>
      <c r="DSA20" s="104"/>
      <c r="DSB20" s="104"/>
      <c r="DSC20" s="104"/>
      <c r="DSD20" s="104"/>
      <c r="DSE20" s="104"/>
      <c r="DSF20" s="104"/>
      <c r="DSG20" s="104"/>
      <c r="DSH20" s="104"/>
      <c r="DSI20" s="104"/>
      <c r="DSJ20" s="104"/>
      <c r="DSK20" s="104"/>
      <c r="DSL20" s="104"/>
      <c r="DSM20" s="104"/>
      <c r="DSN20" s="104"/>
      <c r="DSO20" s="104"/>
      <c r="DSP20" s="104"/>
      <c r="DSQ20" s="104"/>
      <c r="DSR20" s="104"/>
      <c r="DSS20" s="104"/>
      <c r="DST20" s="104"/>
      <c r="DSU20" s="104"/>
      <c r="DSV20" s="104"/>
      <c r="DSW20" s="104"/>
      <c r="DSX20" s="104"/>
      <c r="DSY20" s="104"/>
      <c r="DSZ20" s="104"/>
      <c r="DTA20" s="104"/>
      <c r="DTB20" s="104"/>
      <c r="DTC20" s="104"/>
      <c r="DTD20" s="104"/>
      <c r="DTE20" s="104"/>
      <c r="DTF20" s="104"/>
      <c r="DTG20" s="104"/>
      <c r="DTH20" s="104"/>
      <c r="DTI20" s="104"/>
      <c r="DTJ20" s="104"/>
      <c r="DTK20" s="104"/>
      <c r="DTL20" s="104"/>
      <c r="DTM20" s="104"/>
      <c r="DTN20" s="104"/>
      <c r="DTO20" s="104"/>
      <c r="DTP20" s="104"/>
      <c r="DTQ20" s="104"/>
      <c r="DTR20" s="104"/>
      <c r="DTS20" s="104"/>
      <c r="DTT20" s="104"/>
      <c r="DTU20" s="104"/>
      <c r="DTV20" s="104"/>
      <c r="DTW20" s="104"/>
      <c r="DTX20" s="104"/>
      <c r="DTY20" s="104"/>
      <c r="DTZ20" s="104"/>
      <c r="DUA20" s="104"/>
      <c r="DUB20" s="104"/>
      <c r="DUC20" s="104"/>
      <c r="DUD20" s="104"/>
      <c r="DUE20" s="104"/>
      <c r="DUF20" s="104"/>
      <c r="DUG20" s="104"/>
      <c r="DUH20" s="104"/>
      <c r="DUI20" s="104"/>
      <c r="DUJ20" s="104"/>
      <c r="DUK20" s="104"/>
      <c r="DUL20" s="104"/>
      <c r="DUM20" s="104"/>
      <c r="DUN20" s="104"/>
      <c r="DUO20" s="104"/>
      <c r="DUP20" s="104"/>
      <c r="DUQ20" s="104"/>
      <c r="DUR20" s="104"/>
      <c r="DUS20" s="104"/>
      <c r="DUT20" s="104"/>
      <c r="DUU20" s="104"/>
      <c r="DUV20" s="104"/>
      <c r="DUW20" s="104"/>
      <c r="DUX20" s="104"/>
      <c r="DUY20" s="104"/>
      <c r="DUZ20" s="104"/>
      <c r="DVA20" s="104"/>
      <c r="DVB20" s="104"/>
      <c r="DVC20" s="104"/>
      <c r="DVD20" s="104"/>
      <c r="DVE20" s="104"/>
      <c r="DVF20" s="104"/>
      <c r="DVG20" s="104"/>
      <c r="DVH20" s="104"/>
      <c r="DVI20" s="104"/>
      <c r="DVJ20" s="104"/>
      <c r="DVK20" s="104"/>
      <c r="DVL20" s="104"/>
      <c r="DVM20" s="104"/>
      <c r="DVN20" s="104"/>
      <c r="DVO20" s="104"/>
      <c r="DVP20" s="104"/>
      <c r="DVQ20" s="104"/>
      <c r="DVR20" s="104"/>
      <c r="DVS20" s="104"/>
      <c r="DVT20" s="104"/>
      <c r="DVU20" s="104"/>
      <c r="DVV20" s="104"/>
      <c r="DVW20" s="104"/>
      <c r="DVX20" s="104"/>
      <c r="DVY20" s="104"/>
      <c r="DVZ20" s="104"/>
      <c r="DWA20" s="104"/>
      <c r="DWB20" s="104"/>
      <c r="DWC20" s="104"/>
      <c r="DWD20" s="104"/>
      <c r="DWE20" s="104"/>
      <c r="DWF20" s="104"/>
      <c r="DWG20" s="104"/>
      <c r="DWH20" s="104"/>
      <c r="DWI20" s="104"/>
      <c r="DWJ20" s="104"/>
      <c r="DWK20" s="104"/>
      <c r="DWL20" s="104"/>
      <c r="DWM20" s="104"/>
      <c r="DWN20" s="104"/>
      <c r="DWO20" s="104"/>
      <c r="DWP20" s="104"/>
      <c r="DWQ20" s="104"/>
      <c r="DWR20" s="104"/>
      <c r="DWS20" s="104"/>
      <c r="DWT20" s="104"/>
      <c r="DWU20" s="104"/>
      <c r="DWV20" s="104"/>
      <c r="DWW20" s="104"/>
      <c r="DWX20" s="104"/>
      <c r="DWY20" s="104"/>
      <c r="DWZ20" s="104"/>
      <c r="DXA20" s="104"/>
      <c r="DXB20" s="104"/>
      <c r="DXC20" s="104"/>
      <c r="DXD20" s="104"/>
      <c r="DXE20" s="104"/>
      <c r="DXF20" s="104"/>
      <c r="DXG20" s="104"/>
      <c r="DXH20" s="104"/>
      <c r="DXI20" s="104"/>
      <c r="DXJ20" s="104"/>
      <c r="DXK20" s="104"/>
      <c r="DXL20" s="104"/>
      <c r="DXM20" s="104"/>
      <c r="DXN20" s="104"/>
      <c r="DXO20" s="104"/>
      <c r="DXP20" s="104"/>
      <c r="DXQ20" s="104"/>
      <c r="DXR20" s="104"/>
      <c r="DXS20" s="104"/>
      <c r="DXT20" s="104"/>
      <c r="DXU20" s="104"/>
      <c r="DXV20" s="104"/>
      <c r="DXW20" s="104"/>
      <c r="DXX20" s="104"/>
      <c r="DXY20" s="104"/>
      <c r="DXZ20" s="104"/>
      <c r="DYA20" s="104"/>
      <c r="DYB20" s="104"/>
      <c r="DYC20" s="104"/>
      <c r="DYD20" s="104"/>
      <c r="DYE20" s="104"/>
      <c r="DYF20" s="104"/>
      <c r="DYG20" s="104"/>
      <c r="DYH20" s="104"/>
      <c r="DYI20" s="104"/>
      <c r="DYJ20" s="104"/>
      <c r="DYK20" s="104"/>
      <c r="DYL20" s="104"/>
      <c r="DYM20" s="104"/>
      <c r="DYN20" s="104"/>
      <c r="DYO20" s="104"/>
      <c r="DYP20" s="104"/>
      <c r="DYQ20" s="104"/>
      <c r="DYR20" s="104"/>
      <c r="DYS20" s="104"/>
      <c r="DYT20" s="104"/>
      <c r="DYU20" s="104"/>
      <c r="DYV20" s="104"/>
      <c r="DYW20" s="104"/>
      <c r="DYX20" s="104"/>
      <c r="DYY20" s="104"/>
      <c r="DYZ20" s="104"/>
      <c r="DZA20" s="104"/>
      <c r="DZB20" s="104"/>
      <c r="DZC20" s="104"/>
      <c r="DZD20" s="104"/>
      <c r="DZE20" s="104"/>
      <c r="DZF20" s="104"/>
      <c r="DZG20" s="104"/>
      <c r="DZH20" s="104"/>
      <c r="DZI20" s="104"/>
      <c r="DZJ20" s="104"/>
      <c r="DZK20" s="104"/>
      <c r="DZL20" s="104"/>
      <c r="DZM20" s="104"/>
      <c r="DZN20" s="104"/>
      <c r="DZO20" s="104"/>
      <c r="DZP20" s="104"/>
      <c r="DZQ20" s="104"/>
      <c r="DZR20" s="104"/>
      <c r="DZS20" s="104"/>
      <c r="DZT20" s="104"/>
      <c r="DZU20" s="104"/>
      <c r="DZV20" s="104"/>
      <c r="DZW20" s="104"/>
      <c r="DZX20" s="104"/>
      <c r="DZY20" s="104"/>
      <c r="DZZ20" s="104"/>
      <c r="EAA20" s="104"/>
      <c r="EAB20" s="104"/>
      <c r="EAC20" s="104"/>
      <c r="EAD20" s="104"/>
      <c r="EAE20" s="104"/>
      <c r="EAF20" s="104"/>
      <c r="EAG20" s="104"/>
      <c r="EAH20" s="104"/>
      <c r="EAI20" s="104"/>
      <c r="EAJ20" s="104"/>
      <c r="EAK20" s="104"/>
      <c r="EAL20" s="104"/>
      <c r="EAM20" s="104"/>
      <c r="EAN20" s="104"/>
      <c r="EAO20" s="104"/>
      <c r="EAP20" s="104"/>
      <c r="EAQ20" s="104"/>
      <c r="EAR20" s="104"/>
      <c r="EAS20" s="104"/>
      <c r="EAT20" s="104"/>
      <c r="EAU20" s="104"/>
      <c r="EAV20" s="104"/>
      <c r="EAW20" s="104"/>
      <c r="EAX20" s="104"/>
      <c r="EAY20" s="104"/>
      <c r="EAZ20" s="104"/>
      <c r="EBA20" s="104"/>
      <c r="EBB20" s="104"/>
      <c r="EBC20" s="104"/>
      <c r="EBD20" s="104"/>
      <c r="EBE20" s="104"/>
      <c r="EBF20" s="104"/>
      <c r="EBG20" s="104"/>
      <c r="EBH20" s="104"/>
      <c r="EBI20" s="104"/>
      <c r="EBJ20" s="104"/>
      <c r="EBK20" s="104"/>
      <c r="EBL20" s="104"/>
      <c r="EBM20" s="104"/>
      <c r="EBN20" s="104"/>
      <c r="EBO20" s="104"/>
      <c r="EBP20" s="104"/>
      <c r="EBQ20" s="104"/>
      <c r="EBR20" s="104"/>
      <c r="EBS20" s="104"/>
      <c r="EBT20" s="104"/>
      <c r="EBU20" s="104"/>
      <c r="EBV20" s="104"/>
      <c r="EBW20" s="104"/>
      <c r="EBX20" s="104"/>
      <c r="EBY20" s="104"/>
      <c r="EBZ20" s="104"/>
      <c r="ECA20" s="104"/>
      <c r="ECB20" s="104"/>
      <c r="ECC20" s="104"/>
      <c r="ECD20" s="104"/>
      <c r="ECE20" s="104"/>
      <c r="ECF20" s="104"/>
      <c r="ECG20" s="104"/>
      <c r="ECH20" s="104"/>
      <c r="ECI20" s="104"/>
      <c r="ECJ20" s="104"/>
      <c r="ECK20" s="104"/>
      <c r="ECL20" s="104"/>
      <c r="ECM20" s="104"/>
      <c r="ECN20" s="104"/>
      <c r="ECO20" s="104"/>
      <c r="ECP20" s="104"/>
      <c r="ECQ20" s="104"/>
      <c r="ECR20" s="104"/>
      <c r="ECS20" s="104"/>
      <c r="ECT20" s="104"/>
      <c r="ECU20" s="104"/>
      <c r="ECV20" s="104"/>
      <c r="ECW20" s="104"/>
      <c r="ECX20" s="104"/>
      <c r="ECY20" s="104"/>
      <c r="ECZ20" s="104"/>
      <c r="EDA20" s="104"/>
      <c r="EDB20" s="104"/>
      <c r="EDC20" s="104"/>
      <c r="EDD20" s="104"/>
      <c r="EDE20" s="104"/>
      <c r="EDF20" s="104"/>
      <c r="EDG20" s="104"/>
      <c r="EDH20" s="104"/>
      <c r="EDI20" s="104"/>
      <c r="EDJ20" s="104"/>
      <c r="EDK20" s="104"/>
      <c r="EDL20" s="104"/>
      <c r="EDM20" s="104"/>
      <c r="EDN20" s="104"/>
      <c r="EDO20" s="104"/>
      <c r="EDP20" s="104"/>
      <c r="EDQ20" s="104"/>
      <c r="EDR20" s="104"/>
      <c r="EDS20" s="104"/>
      <c r="EDT20" s="104"/>
      <c r="EDU20" s="104"/>
      <c r="EDV20" s="104"/>
      <c r="EDW20" s="104"/>
      <c r="EDX20" s="104"/>
      <c r="EDY20" s="104"/>
      <c r="EDZ20" s="104"/>
      <c r="EEA20" s="104"/>
      <c r="EEB20" s="104"/>
      <c r="EEC20" s="104"/>
      <c r="EED20" s="104"/>
      <c r="EEE20" s="104"/>
      <c r="EEF20" s="104"/>
      <c r="EEG20" s="104"/>
      <c r="EEH20" s="104"/>
      <c r="EEI20" s="104"/>
      <c r="EEJ20" s="104"/>
      <c r="EEK20" s="104"/>
      <c r="EEL20" s="104"/>
      <c r="EEM20" s="104"/>
      <c r="EEN20" s="104"/>
      <c r="EEO20" s="104"/>
      <c r="EEP20" s="104"/>
      <c r="EEQ20" s="104"/>
      <c r="EER20" s="104"/>
      <c r="EES20" s="104"/>
      <c r="EET20" s="104"/>
      <c r="EEU20" s="104"/>
      <c r="EEV20" s="104"/>
      <c r="EEW20" s="104"/>
      <c r="EEX20" s="104"/>
      <c r="EEY20" s="104"/>
      <c r="EEZ20" s="104"/>
      <c r="EFA20" s="104"/>
      <c r="EFB20" s="104"/>
      <c r="EFC20" s="104"/>
      <c r="EFD20" s="104"/>
      <c r="EFE20" s="104"/>
      <c r="EFF20" s="104"/>
      <c r="EFG20" s="104"/>
      <c r="EFH20" s="104"/>
      <c r="EFI20" s="104"/>
      <c r="EFJ20" s="104"/>
      <c r="EFK20" s="104"/>
      <c r="EFL20" s="104"/>
      <c r="EFM20" s="104"/>
      <c r="EFN20" s="104"/>
      <c r="EFO20" s="104"/>
      <c r="EFP20" s="104"/>
      <c r="EFQ20" s="104"/>
      <c r="EFR20" s="104"/>
      <c r="EFS20" s="104"/>
      <c r="EFT20" s="104"/>
      <c r="EFU20" s="104"/>
      <c r="EFV20" s="104"/>
      <c r="EFW20" s="104"/>
      <c r="EFX20" s="104"/>
      <c r="EFY20" s="104"/>
      <c r="EFZ20" s="104"/>
      <c r="EGA20" s="104"/>
      <c r="EGB20" s="104"/>
      <c r="EGC20" s="104"/>
      <c r="EGD20" s="104"/>
      <c r="EGE20" s="104"/>
      <c r="EGF20" s="104"/>
      <c r="EGG20" s="104"/>
      <c r="EGH20" s="104"/>
      <c r="EGI20" s="104"/>
      <c r="EGJ20" s="104"/>
      <c r="EGK20" s="104"/>
      <c r="EGL20" s="104"/>
      <c r="EGM20" s="104"/>
      <c r="EGN20" s="104"/>
      <c r="EGO20" s="104"/>
      <c r="EGP20" s="104"/>
      <c r="EGQ20" s="104"/>
      <c r="EGR20" s="104"/>
      <c r="EGS20" s="104"/>
      <c r="EGT20" s="104"/>
      <c r="EGU20" s="104"/>
      <c r="EGV20" s="104"/>
      <c r="EGW20" s="104"/>
      <c r="EGX20" s="104"/>
      <c r="EGY20" s="104"/>
      <c r="EGZ20" s="104"/>
      <c r="EHA20" s="104"/>
      <c r="EHB20" s="104"/>
      <c r="EHC20" s="104"/>
      <c r="EHD20" s="104"/>
      <c r="EHE20" s="104"/>
      <c r="EHF20" s="104"/>
      <c r="EHG20" s="104"/>
      <c r="EHH20" s="104"/>
      <c r="EHI20" s="104"/>
      <c r="EHJ20" s="104"/>
      <c r="EHK20" s="104"/>
      <c r="EHL20" s="104"/>
      <c r="EHM20" s="104"/>
      <c r="EHN20" s="104"/>
      <c r="EHO20" s="104"/>
      <c r="EHP20" s="104"/>
      <c r="EHQ20" s="104"/>
      <c r="EHR20" s="104"/>
      <c r="EHS20" s="104"/>
      <c r="EHT20" s="104"/>
      <c r="EHU20" s="104"/>
      <c r="EHV20" s="104"/>
      <c r="EHW20" s="104"/>
      <c r="EHX20" s="104"/>
      <c r="EHY20" s="104"/>
      <c r="EHZ20" s="104"/>
      <c r="EIA20" s="104"/>
      <c r="EIB20" s="104"/>
      <c r="EIC20" s="104"/>
      <c r="EID20" s="104"/>
      <c r="EIE20" s="104"/>
      <c r="EIF20" s="104"/>
      <c r="EIG20" s="104"/>
      <c r="EIH20" s="104"/>
      <c r="EII20" s="104"/>
      <c r="EIJ20" s="104"/>
      <c r="EIK20" s="104"/>
      <c r="EIL20" s="104"/>
      <c r="EIM20" s="104"/>
      <c r="EIN20" s="104"/>
      <c r="EIO20" s="104"/>
      <c r="EIP20" s="104"/>
      <c r="EIQ20" s="104"/>
      <c r="EIR20" s="104"/>
      <c r="EIS20" s="104"/>
      <c r="EIT20" s="104"/>
      <c r="EIU20" s="104"/>
      <c r="EIV20" s="104"/>
      <c r="EIW20" s="104"/>
      <c r="EIX20" s="104"/>
      <c r="EIY20" s="104"/>
      <c r="EIZ20" s="104"/>
      <c r="EJA20" s="104"/>
      <c r="EJB20" s="104"/>
      <c r="EJC20" s="104"/>
      <c r="EJD20" s="104"/>
      <c r="EJE20" s="104"/>
      <c r="EJF20" s="104"/>
      <c r="EJG20" s="104"/>
      <c r="EJH20" s="104"/>
      <c r="EJI20" s="104"/>
      <c r="EJJ20" s="104"/>
      <c r="EJK20" s="104"/>
      <c r="EJL20" s="104"/>
      <c r="EJM20" s="104"/>
      <c r="EJN20" s="104"/>
      <c r="EJO20" s="104"/>
      <c r="EJP20" s="104"/>
      <c r="EJQ20" s="104"/>
      <c r="EJR20" s="104"/>
      <c r="EJS20" s="104"/>
      <c r="EJT20" s="104"/>
      <c r="EJU20" s="104"/>
      <c r="EJV20" s="104"/>
      <c r="EJW20" s="104"/>
      <c r="EJX20" s="104"/>
      <c r="EJY20" s="104"/>
      <c r="EJZ20" s="104"/>
      <c r="EKA20" s="104"/>
      <c r="EKB20" s="104"/>
      <c r="EKC20" s="104"/>
      <c r="EKD20" s="104"/>
      <c r="EKE20" s="104"/>
      <c r="EKF20" s="104"/>
      <c r="EKG20" s="104"/>
      <c r="EKH20" s="104"/>
      <c r="EKI20" s="104"/>
      <c r="EKJ20" s="104"/>
      <c r="EKK20" s="104"/>
      <c r="EKL20" s="104"/>
      <c r="EKM20" s="104"/>
      <c r="EKN20" s="104"/>
      <c r="EKO20" s="104"/>
      <c r="EKP20" s="104"/>
      <c r="EKQ20" s="104"/>
      <c r="EKR20" s="104"/>
      <c r="EKS20" s="104"/>
      <c r="EKT20" s="104"/>
      <c r="EKU20" s="104"/>
      <c r="EKV20" s="104"/>
      <c r="EKW20" s="104"/>
      <c r="EKX20" s="104"/>
      <c r="EKY20" s="104"/>
      <c r="EKZ20" s="104"/>
      <c r="ELA20" s="104"/>
      <c r="ELB20" s="104"/>
      <c r="ELC20" s="104"/>
      <c r="ELD20" s="104"/>
      <c r="ELE20" s="104"/>
      <c r="ELF20" s="104"/>
      <c r="ELG20" s="104"/>
      <c r="ELH20" s="104"/>
      <c r="ELI20" s="104"/>
      <c r="ELJ20" s="104"/>
      <c r="ELK20" s="104"/>
      <c r="ELL20" s="104"/>
      <c r="ELM20" s="104"/>
      <c r="ELN20" s="104"/>
      <c r="ELO20" s="104"/>
      <c r="ELP20" s="104"/>
      <c r="ELQ20" s="104"/>
      <c r="ELR20" s="104"/>
      <c r="ELS20" s="104"/>
      <c r="ELT20" s="104"/>
      <c r="ELU20" s="104"/>
      <c r="ELV20" s="104"/>
      <c r="ELW20" s="104"/>
      <c r="ELX20" s="104"/>
      <c r="ELY20" s="104"/>
      <c r="ELZ20" s="104"/>
      <c r="EMA20" s="104"/>
      <c r="EMB20" s="104"/>
      <c r="EMC20" s="104"/>
      <c r="EMD20" s="104"/>
      <c r="EME20" s="104"/>
      <c r="EMF20" s="104"/>
      <c r="EMG20" s="104"/>
      <c r="EMH20" s="104"/>
      <c r="EMI20" s="104"/>
      <c r="EMJ20" s="104"/>
      <c r="EMK20" s="104"/>
      <c r="EML20" s="104"/>
      <c r="EMM20" s="104"/>
      <c r="EMN20" s="104"/>
      <c r="EMO20" s="104"/>
      <c r="EMP20" s="104"/>
      <c r="EMQ20" s="104"/>
      <c r="EMR20" s="104"/>
      <c r="EMS20" s="104"/>
      <c r="EMT20" s="104"/>
      <c r="EMU20" s="104"/>
      <c r="EMV20" s="104"/>
      <c r="EMW20" s="104"/>
      <c r="EMX20" s="104"/>
      <c r="EMY20" s="104"/>
      <c r="EMZ20" s="104"/>
      <c r="ENA20" s="104"/>
      <c r="ENB20" s="104"/>
      <c r="ENC20" s="104"/>
      <c r="END20" s="104"/>
      <c r="ENE20" s="104"/>
      <c r="ENF20" s="104"/>
      <c r="ENG20" s="104"/>
      <c r="ENH20" s="104"/>
      <c r="ENI20" s="104"/>
      <c r="ENJ20" s="104"/>
      <c r="ENK20" s="104"/>
      <c r="ENL20" s="104"/>
      <c r="ENM20" s="104"/>
      <c r="ENN20" s="104"/>
      <c r="ENO20" s="104"/>
      <c r="ENP20" s="104"/>
      <c r="ENQ20" s="104"/>
      <c r="ENR20" s="104"/>
      <c r="ENS20" s="104"/>
      <c r="ENT20" s="104"/>
      <c r="ENU20" s="104"/>
      <c r="ENV20" s="104"/>
      <c r="ENW20" s="104"/>
      <c r="ENX20" s="104"/>
      <c r="ENY20" s="104"/>
      <c r="ENZ20" s="104"/>
      <c r="EOA20" s="104"/>
      <c r="EOB20" s="104"/>
      <c r="EOC20" s="104"/>
      <c r="EOD20" s="104"/>
      <c r="EOE20" s="104"/>
      <c r="EOF20" s="104"/>
      <c r="EOG20" s="104"/>
      <c r="EOH20" s="104"/>
      <c r="EOI20" s="104"/>
      <c r="EOJ20" s="104"/>
      <c r="EOK20" s="104"/>
      <c r="EOL20" s="104"/>
      <c r="EOM20" s="104"/>
      <c r="EON20" s="104"/>
      <c r="EOO20" s="104"/>
      <c r="EOP20" s="104"/>
      <c r="EOQ20" s="104"/>
      <c r="EOR20" s="104"/>
      <c r="EOS20" s="104"/>
      <c r="EOT20" s="104"/>
      <c r="EOU20" s="104"/>
      <c r="EOV20" s="104"/>
      <c r="EOW20" s="104"/>
      <c r="EOX20" s="104"/>
      <c r="EOY20" s="104"/>
      <c r="EOZ20" s="104"/>
      <c r="EPA20" s="104"/>
      <c r="EPB20" s="104"/>
      <c r="EPC20" s="104"/>
      <c r="EPD20" s="104"/>
      <c r="EPE20" s="104"/>
      <c r="EPF20" s="104"/>
      <c r="EPG20" s="104"/>
      <c r="EPH20" s="104"/>
      <c r="EPI20" s="104"/>
      <c r="EPJ20" s="104"/>
      <c r="EPK20" s="104"/>
      <c r="EPL20" s="104"/>
      <c r="EPM20" s="104"/>
      <c r="EPN20" s="104"/>
      <c r="EPO20" s="104"/>
      <c r="EPP20" s="104"/>
      <c r="EPQ20" s="104"/>
      <c r="EPR20" s="104"/>
      <c r="EPS20" s="104"/>
      <c r="EPT20" s="104"/>
      <c r="EPU20" s="104"/>
      <c r="EPV20" s="104"/>
      <c r="EPW20" s="104"/>
      <c r="EPX20" s="104"/>
      <c r="EPY20" s="104"/>
      <c r="EPZ20" s="104"/>
      <c r="EQA20" s="104"/>
      <c r="EQB20" s="104"/>
      <c r="EQC20" s="104"/>
      <c r="EQD20" s="104"/>
      <c r="EQE20" s="104"/>
      <c r="EQF20" s="104"/>
      <c r="EQG20" s="104"/>
      <c r="EQH20" s="104"/>
      <c r="EQI20" s="104"/>
      <c r="EQJ20" s="104"/>
      <c r="EQK20" s="104"/>
      <c r="EQL20" s="104"/>
      <c r="EQM20" s="104"/>
      <c r="EQN20" s="104"/>
      <c r="EQO20" s="104"/>
      <c r="EQP20" s="104"/>
      <c r="EQQ20" s="104"/>
      <c r="EQR20" s="104"/>
      <c r="EQS20" s="104"/>
      <c r="EQT20" s="104"/>
      <c r="EQU20" s="104"/>
      <c r="EQV20" s="104"/>
      <c r="EQW20" s="104"/>
      <c r="EQX20" s="104"/>
      <c r="EQY20" s="104"/>
      <c r="EQZ20" s="104"/>
      <c r="ERA20" s="104"/>
      <c r="ERB20" s="104"/>
      <c r="ERC20" s="104"/>
      <c r="ERD20" s="104"/>
      <c r="ERE20" s="104"/>
      <c r="ERF20" s="104"/>
      <c r="ERG20" s="104"/>
      <c r="ERH20" s="104"/>
      <c r="ERI20" s="104"/>
      <c r="ERJ20" s="104"/>
      <c r="ERK20" s="104"/>
      <c r="ERL20" s="104"/>
      <c r="ERM20" s="104"/>
      <c r="ERN20" s="104"/>
      <c r="ERO20" s="104"/>
      <c r="ERP20" s="104"/>
      <c r="ERQ20" s="104"/>
      <c r="ERR20" s="104"/>
      <c r="ERS20" s="104"/>
      <c r="ERT20" s="104"/>
      <c r="ERU20" s="104"/>
      <c r="ERV20" s="104"/>
      <c r="ERW20" s="104"/>
      <c r="ERX20" s="104"/>
      <c r="ERY20" s="104"/>
      <c r="ERZ20" s="104"/>
      <c r="ESA20" s="104"/>
      <c r="ESB20" s="104"/>
      <c r="ESC20" s="104"/>
      <c r="ESD20" s="104"/>
      <c r="ESE20" s="104"/>
      <c r="ESF20" s="104"/>
      <c r="ESG20" s="104"/>
      <c r="ESH20" s="104"/>
      <c r="ESI20" s="104"/>
      <c r="ESJ20" s="104"/>
      <c r="ESK20" s="104"/>
      <c r="ESL20" s="104"/>
      <c r="ESM20" s="104"/>
      <c r="ESN20" s="104"/>
      <c r="ESO20" s="104"/>
      <c r="ESP20" s="104"/>
      <c r="ESQ20" s="104"/>
      <c r="ESR20" s="104"/>
      <c r="ESS20" s="104"/>
      <c r="EST20" s="104"/>
      <c r="ESU20" s="104"/>
      <c r="ESV20" s="104"/>
      <c r="ESW20" s="104"/>
      <c r="ESX20" s="104"/>
      <c r="ESY20" s="104"/>
      <c r="ESZ20" s="104"/>
      <c r="ETA20" s="104"/>
      <c r="ETB20" s="104"/>
      <c r="ETC20" s="104"/>
      <c r="ETD20" s="104"/>
      <c r="ETE20" s="104"/>
      <c r="ETF20" s="104"/>
      <c r="ETG20" s="104"/>
      <c r="ETH20" s="104"/>
      <c r="ETI20" s="104"/>
      <c r="ETJ20" s="104"/>
      <c r="ETK20" s="104"/>
      <c r="ETL20" s="104"/>
      <c r="ETM20" s="104"/>
      <c r="ETN20" s="104"/>
      <c r="ETO20" s="104"/>
      <c r="ETP20" s="104"/>
      <c r="ETQ20" s="104"/>
      <c r="ETR20" s="104"/>
      <c r="ETS20" s="104"/>
      <c r="ETT20" s="104"/>
      <c r="ETU20" s="104"/>
      <c r="ETV20" s="104"/>
      <c r="ETW20" s="104"/>
      <c r="ETX20" s="104"/>
      <c r="ETY20" s="104"/>
      <c r="ETZ20" s="104"/>
      <c r="EUA20" s="104"/>
      <c r="EUB20" s="104"/>
      <c r="EUC20" s="104"/>
      <c r="EUD20" s="104"/>
      <c r="EUE20" s="104"/>
      <c r="EUF20" s="104"/>
      <c r="EUG20" s="104"/>
      <c r="EUH20" s="104"/>
      <c r="EUI20" s="104"/>
      <c r="EUJ20" s="104"/>
      <c r="EUK20" s="104"/>
      <c r="EUL20" s="104"/>
      <c r="EUM20" s="104"/>
      <c r="EUN20" s="104"/>
      <c r="EUO20" s="104"/>
      <c r="EUP20" s="104"/>
      <c r="EUQ20" s="104"/>
      <c r="EUR20" s="104"/>
      <c r="EUS20" s="104"/>
      <c r="EUT20" s="104"/>
      <c r="EUU20" s="104"/>
      <c r="EUV20" s="104"/>
      <c r="EUW20" s="104"/>
      <c r="EUX20" s="104"/>
      <c r="EUY20" s="104"/>
      <c r="EUZ20" s="104"/>
      <c r="EVA20" s="104"/>
      <c r="EVB20" s="104"/>
      <c r="EVC20" s="104"/>
      <c r="EVD20" s="104"/>
      <c r="EVE20" s="104"/>
      <c r="EVF20" s="104"/>
      <c r="EVG20" s="104"/>
      <c r="EVH20" s="104"/>
      <c r="EVI20" s="104"/>
      <c r="EVJ20" s="104"/>
      <c r="EVK20" s="104"/>
      <c r="EVL20" s="104"/>
      <c r="EVM20" s="104"/>
      <c r="EVN20" s="104"/>
      <c r="EVO20" s="104"/>
      <c r="EVP20" s="104"/>
      <c r="EVQ20" s="104"/>
      <c r="EVR20" s="104"/>
      <c r="EVS20" s="104"/>
      <c r="EVT20" s="104"/>
      <c r="EVU20" s="104"/>
      <c r="EVV20" s="104"/>
      <c r="EVW20" s="104"/>
      <c r="EVX20" s="104"/>
      <c r="EVY20" s="104"/>
      <c r="EVZ20" s="104"/>
      <c r="EWA20" s="104"/>
      <c r="EWB20" s="104"/>
      <c r="EWC20" s="104"/>
      <c r="EWD20" s="104"/>
      <c r="EWE20" s="104"/>
      <c r="EWF20" s="104"/>
      <c r="EWG20" s="104"/>
      <c r="EWH20" s="104"/>
      <c r="EWI20" s="104"/>
      <c r="EWJ20" s="104"/>
      <c r="EWK20" s="104"/>
      <c r="EWL20" s="104"/>
      <c r="EWM20" s="104"/>
      <c r="EWN20" s="104"/>
      <c r="EWO20" s="104"/>
      <c r="EWP20" s="104"/>
      <c r="EWQ20" s="104"/>
      <c r="EWR20" s="104"/>
      <c r="EWS20" s="104"/>
      <c r="EWT20" s="104"/>
      <c r="EWU20" s="104"/>
      <c r="EWV20" s="104"/>
      <c r="EWW20" s="104"/>
      <c r="EWX20" s="104"/>
      <c r="EWY20" s="104"/>
      <c r="EWZ20" s="104"/>
      <c r="EXA20" s="104"/>
      <c r="EXB20" s="104"/>
      <c r="EXC20" s="104"/>
      <c r="EXD20" s="104"/>
      <c r="EXE20" s="104"/>
      <c r="EXF20" s="104"/>
      <c r="EXG20" s="104"/>
      <c r="EXH20" s="104"/>
      <c r="EXI20" s="104"/>
      <c r="EXJ20" s="104"/>
      <c r="EXK20" s="104"/>
      <c r="EXL20" s="104"/>
      <c r="EXM20" s="104"/>
      <c r="EXN20" s="104"/>
      <c r="EXO20" s="104"/>
      <c r="EXP20" s="104"/>
      <c r="EXQ20" s="104"/>
      <c r="EXR20" s="104"/>
      <c r="EXS20" s="104"/>
      <c r="EXT20" s="104"/>
      <c r="EXU20" s="104"/>
      <c r="EXV20" s="104"/>
      <c r="EXW20" s="104"/>
      <c r="EXX20" s="104"/>
      <c r="EXY20" s="104"/>
      <c r="EXZ20" s="104"/>
      <c r="EYA20" s="104"/>
      <c r="EYB20" s="104"/>
      <c r="EYC20" s="104"/>
      <c r="EYD20" s="104"/>
      <c r="EYE20" s="104"/>
      <c r="EYF20" s="104"/>
      <c r="EYG20" s="104"/>
      <c r="EYH20" s="104"/>
      <c r="EYI20" s="104"/>
      <c r="EYJ20" s="104"/>
      <c r="EYK20" s="104"/>
      <c r="EYL20" s="104"/>
      <c r="EYM20" s="104"/>
      <c r="EYN20" s="104"/>
      <c r="EYO20" s="104"/>
      <c r="EYP20" s="104"/>
      <c r="EYQ20" s="104"/>
      <c r="EYR20" s="104"/>
      <c r="EYS20" s="104"/>
      <c r="EYT20" s="104"/>
      <c r="EYU20" s="104"/>
      <c r="EYV20" s="104"/>
      <c r="EYW20" s="104"/>
      <c r="EYX20" s="104"/>
      <c r="EYY20" s="104"/>
      <c r="EYZ20" s="104"/>
      <c r="EZA20" s="104"/>
      <c r="EZB20" s="104"/>
      <c r="EZC20" s="104"/>
      <c r="EZD20" s="104"/>
      <c r="EZE20" s="104"/>
      <c r="EZF20" s="104"/>
      <c r="EZG20" s="104"/>
      <c r="EZH20" s="104"/>
      <c r="EZI20" s="104"/>
      <c r="EZJ20" s="104"/>
      <c r="EZK20" s="104"/>
      <c r="EZL20" s="104"/>
      <c r="EZM20" s="104"/>
      <c r="EZN20" s="104"/>
      <c r="EZO20" s="104"/>
      <c r="EZP20" s="104"/>
      <c r="EZQ20" s="104"/>
      <c r="EZR20" s="104"/>
      <c r="EZS20" s="104"/>
      <c r="EZT20" s="104"/>
      <c r="EZU20" s="104"/>
      <c r="EZV20" s="104"/>
      <c r="EZW20" s="104"/>
      <c r="EZX20" s="104"/>
      <c r="EZY20" s="104"/>
      <c r="EZZ20" s="104"/>
      <c r="FAA20" s="104"/>
      <c r="FAB20" s="104"/>
      <c r="FAC20" s="104"/>
      <c r="FAD20" s="104"/>
      <c r="FAE20" s="104"/>
      <c r="FAF20" s="104"/>
      <c r="FAG20" s="104"/>
      <c r="FAH20" s="104"/>
      <c r="FAI20" s="104"/>
      <c r="FAJ20" s="104"/>
      <c r="FAK20" s="104"/>
      <c r="FAL20" s="104"/>
      <c r="FAM20" s="104"/>
      <c r="FAN20" s="104"/>
      <c r="FAO20" s="104"/>
      <c r="FAP20" s="104"/>
      <c r="FAQ20" s="104"/>
      <c r="FAR20" s="104"/>
      <c r="FAS20" s="104"/>
      <c r="FAT20" s="104"/>
      <c r="FAU20" s="104"/>
      <c r="FAV20" s="104"/>
      <c r="FAW20" s="104"/>
      <c r="FAX20" s="104"/>
      <c r="FAY20" s="104"/>
      <c r="FAZ20" s="104"/>
      <c r="FBA20" s="104"/>
      <c r="FBB20" s="104"/>
      <c r="FBC20" s="104"/>
      <c r="FBD20" s="104"/>
      <c r="FBE20" s="104"/>
      <c r="FBF20" s="104"/>
      <c r="FBG20" s="104"/>
      <c r="FBH20" s="104"/>
      <c r="FBI20" s="104"/>
      <c r="FBJ20" s="104"/>
      <c r="FBK20" s="104"/>
      <c r="FBL20" s="104"/>
      <c r="FBM20" s="104"/>
      <c r="FBN20" s="104"/>
      <c r="FBO20" s="104"/>
      <c r="FBP20" s="104"/>
      <c r="FBQ20" s="104"/>
      <c r="FBR20" s="104"/>
      <c r="FBS20" s="104"/>
      <c r="FBT20" s="104"/>
      <c r="FBU20" s="104"/>
      <c r="FBV20" s="104"/>
      <c r="FBW20" s="104"/>
      <c r="FBX20" s="104"/>
      <c r="FBY20" s="104"/>
      <c r="FBZ20" s="104"/>
      <c r="FCA20" s="104"/>
      <c r="FCB20" s="104"/>
      <c r="FCC20" s="104"/>
      <c r="FCD20" s="104"/>
      <c r="FCE20" s="104"/>
      <c r="FCF20" s="104"/>
      <c r="FCG20" s="104"/>
      <c r="FCH20" s="104"/>
      <c r="FCI20" s="104"/>
      <c r="FCJ20" s="104"/>
      <c r="FCK20" s="104"/>
      <c r="FCL20" s="104"/>
      <c r="FCM20" s="104"/>
      <c r="FCN20" s="104"/>
      <c r="FCO20" s="104"/>
      <c r="FCP20" s="104"/>
      <c r="FCQ20" s="104"/>
      <c r="FCR20" s="104"/>
      <c r="FCS20" s="104"/>
      <c r="FCT20" s="104"/>
      <c r="FCU20" s="104"/>
      <c r="FCV20" s="104"/>
      <c r="FCW20" s="104"/>
      <c r="FCX20" s="104"/>
      <c r="FCY20" s="104"/>
      <c r="FCZ20" s="104"/>
      <c r="FDA20" s="104"/>
      <c r="FDB20" s="104"/>
      <c r="FDC20" s="104"/>
      <c r="FDD20" s="104"/>
      <c r="FDE20" s="104"/>
      <c r="FDF20" s="104"/>
      <c r="FDG20" s="104"/>
      <c r="FDH20" s="104"/>
      <c r="FDI20" s="104"/>
      <c r="FDJ20" s="104"/>
      <c r="FDK20" s="104"/>
      <c r="FDL20" s="104"/>
      <c r="FDM20" s="104"/>
      <c r="FDN20" s="104"/>
      <c r="FDO20" s="104"/>
      <c r="FDP20" s="104"/>
      <c r="FDQ20" s="104"/>
      <c r="FDR20" s="104"/>
      <c r="FDS20" s="104"/>
      <c r="FDT20" s="104"/>
      <c r="FDU20" s="104"/>
      <c r="FDV20" s="104"/>
      <c r="FDW20" s="104"/>
      <c r="FDX20" s="104"/>
      <c r="FDY20" s="104"/>
      <c r="FDZ20" s="104"/>
      <c r="FEA20" s="104"/>
      <c r="FEB20" s="104"/>
      <c r="FEC20" s="104"/>
      <c r="FED20" s="104"/>
      <c r="FEE20" s="104"/>
      <c r="FEF20" s="104"/>
      <c r="FEG20" s="104"/>
      <c r="FEH20" s="104"/>
      <c r="FEI20" s="104"/>
      <c r="FEJ20" s="104"/>
      <c r="FEK20" s="104"/>
      <c r="FEL20" s="104"/>
      <c r="FEM20" s="104"/>
      <c r="FEN20" s="104"/>
      <c r="FEO20" s="104"/>
      <c r="FEP20" s="104"/>
      <c r="FEQ20" s="104"/>
      <c r="FER20" s="104"/>
      <c r="FES20" s="104"/>
      <c r="FET20" s="104"/>
      <c r="FEU20" s="104"/>
      <c r="FEV20" s="104"/>
      <c r="FEW20" s="104"/>
      <c r="FEX20" s="104"/>
      <c r="FEY20" s="104"/>
      <c r="FEZ20" s="104"/>
      <c r="FFA20" s="104"/>
      <c r="FFB20" s="104"/>
      <c r="FFC20" s="104"/>
      <c r="FFD20" s="104"/>
      <c r="FFE20" s="104"/>
      <c r="FFF20" s="104"/>
      <c r="FFG20" s="104"/>
      <c r="FFH20" s="104"/>
      <c r="FFI20" s="104"/>
      <c r="FFJ20" s="104"/>
      <c r="FFK20" s="104"/>
      <c r="FFL20" s="104"/>
      <c r="FFM20" s="104"/>
      <c r="FFN20" s="104"/>
      <c r="FFO20" s="104"/>
      <c r="FFP20" s="104"/>
      <c r="FFQ20" s="104"/>
      <c r="FFR20" s="104"/>
      <c r="FFS20" s="104"/>
      <c r="FFT20" s="104"/>
      <c r="FFU20" s="104"/>
      <c r="FFV20" s="104"/>
      <c r="FFW20" s="104"/>
      <c r="FFX20" s="104"/>
      <c r="FFY20" s="104"/>
      <c r="FFZ20" s="104"/>
      <c r="FGA20" s="104"/>
      <c r="FGB20" s="104"/>
      <c r="FGC20" s="104"/>
      <c r="FGD20" s="104"/>
      <c r="FGE20" s="104"/>
      <c r="FGF20" s="104"/>
      <c r="FGG20" s="104"/>
      <c r="FGH20" s="104"/>
      <c r="FGI20" s="104"/>
      <c r="FGJ20" s="104"/>
      <c r="FGK20" s="104"/>
      <c r="FGL20" s="104"/>
      <c r="FGM20" s="104"/>
      <c r="FGN20" s="104"/>
      <c r="FGO20" s="104"/>
      <c r="FGP20" s="104"/>
      <c r="FGQ20" s="104"/>
      <c r="FGR20" s="104"/>
      <c r="FGS20" s="104"/>
      <c r="FGT20" s="104"/>
      <c r="FGU20" s="104"/>
      <c r="FGV20" s="104"/>
      <c r="FGW20" s="104"/>
      <c r="FGX20" s="104"/>
      <c r="FGY20" s="104"/>
      <c r="FGZ20" s="104"/>
      <c r="FHA20" s="104"/>
      <c r="FHB20" s="104"/>
      <c r="FHC20" s="104"/>
      <c r="FHD20" s="104"/>
      <c r="FHE20" s="104"/>
      <c r="FHF20" s="104"/>
      <c r="FHG20" s="104"/>
      <c r="FHH20" s="104"/>
      <c r="FHI20" s="104"/>
      <c r="FHJ20" s="104"/>
      <c r="FHK20" s="104"/>
      <c r="FHL20" s="104"/>
      <c r="FHM20" s="104"/>
      <c r="FHN20" s="104"/>
      <c r="FHO20" s="104"/>
      <c r="FHP20" s="104"/>
      <c r="FHQ20" s="104"/>
      <c r="FHR20" s="104"/>
      <c r="FHS20" s="104"/>
      <c r="FHT20" s="104"/>
      <c r="FHU20" s="104"/>
      <c r="FHV20" s="104"/>
      <c r="FHW20" s="104"/>
      <c r="FHX20" s="104"/>
      <c r="FHY20" s="104"/>
      <c r="FHZ20" s="104"/>
      <c r="FIA20" s="104"/>
      <c r="FIB20" s="104"/>
      <c r="FIC20" s="104"/>
      <c r="FID20" s="104"/>
      <c r="FIE20" s="104"/>
      <c r="FIF20" s="104"/>
      <c r="FIG20" s="104"/>
      <c r="FIH20" s="104"/>
      <c r="FII20" s="104"/>
      <c r="FIJ20" s="104"/>
      <c r="FIK20" s="104"/>
      <c r="FIL20" s="104"/>
      <c r="FIM20" s="104"/>
      <c r="FIN20" s="104"/>
      <c r="FIO20" s="104"/>
      <c r="FIP20" s="104"/>
      <c r="FIQ20" s="104"/>
      <c r="FIR20" s="104"/>
      <c r="FIS20" s="104"/>
      <c r="FIT20" s="104"/>
      <c r="FIU20" s="104"/>
      <c r="FIV20" s="104"/>
      <c r="FIW20" s="104"/>
      <c r="FIX20" s="104"/>
      <c r="FIY20" s="104"/>
      <c r="FIZ20" s="104"/>
      <c r="FJA20" s="104"/>
      <c r="FJB20" s="104"/>
      <c r="FJC20" s="104"/>
      <c r="FJD20" s="104"/>
      <c r="FJE20" s="104"/>
      <c r="FJF20" s="104"/>
      <c r="FJG20" s="104"/>
      <c r="FJH20" s="104"/>
      <c r="FJI20" s="104"/>
      <c r="FJJ20" s="104"/>
      <c r="FJK20" s="104"/>
      <c r="FJL20" s="104"/>
      <c r="FJM20" s="104"/>
      <c r="FJN20" s="104"/>
      <c r="FJO20" s="104"/>
      <c r="FJP20" s="104"/>
      <c r="FJQ20" s="104"/>
      <c r="FJR20" s="104"/>
      <c r="FJS20" s="104"/>
      <c r="FJT20" s="104"/>
      <c r="FJU20" s="104"/>
      <c r="FJV20" s="104"/>
      <c r="FJW20" s="104"/>
      <c r="FJX20" s="104"/>
      <c r="FJY20" s="104"/>
      <c r="FJZ20" s="104"/>
      <c r="FKA20" s="104"/>
      <c r="FKB20" s="104"/>
      <c r="FKC20" s="104"/>
      <c r="FKD20" s="104"/>
      <c r="FKE20" s="104"/>
      <c r="FKF20" s="104"/>
      <c r="FKG20" s="104"/>
      <c r="FKH20" s="104"/>
      <c r="FKI20" s="104"/>
      <c r="FKJ20" s="104"/>
      <c r="FKK20" s="104"/>
      <c r="FKL20" s="104"/>
      <c r="FKM20" s="104"/>
      <c r="FKN20" s="104"/>
      <c r="FKO20" s="104"/>
      <c r="FKP20" s="104"/>
      <c r="FKQ20" s="104"/>
      <c r="FKR20" s="104"/>
      <c r="FKS20" s="104"/>
      <c r="FKT20" s="104"/>
      <c r="FKU20" s="104"/>
      <c r="FKV20" s="104"/>
      <c r="FKW20" s="104"/>
      <c r="FKX20" s="104"/>
      <c r="FKY20" s="104"/>
      <c r="FKZ20" s="104"/>
      <c r="FLA20" s="104"/>
      <c r="FLB20" s="104"/>
      <c r="FLC20" s="104"/>
      <c r="FLD20" s="104"/>
      <c r="FLE20" s="104"/>
      <c r="FLF20" s="104"/>
      <c r="FLG20" s="104"/>
      <c r="FLH20" s="104"/>
      <c r="FLI20" s="104"/>
      <c r="FLJ20" s="104"/>
      <c r="FLK20" s="104"/>
      <c r="FLL20" s="104"/>
      <c r="FLM20" s="104"/>
      <c r="FLN20" s="104"/>
      <c r="FLO20" s="104"/>
      <c r="FLP20" s="104"/>
      <c r="FLQ20" s="104"/>
      <c r="FLR20" s="104"/>
      <c r="FLS20" s="104"/>
      <c r="FLT20" s="104"/>
      <c r="FLU20" s="104"/>
      <c r="FLV20" s="104"/>
      <c r="FLW20" s="104"/>
      <c r="FLX20" s="104"/>
      <c r="FLY20" s="104"/>
      <c r="FLZ20" s="104"/>
      <c r="FMA20" s="104"/>
      <c r="FMB20" s="104"/>
      <c r="FMC20" s="104"/>
      <c r="FMD20" s="104"/>
      <c r="FME20" s="104"/>
      <c r="FMF20" s="104"/>
      <c r="FMG20" s="104"/>
      <c r="FMH20" s="104"/>
      <c r="FMI20" s="104"/>
      <c r="FMJ20" s="104"/>
      <c r="FMK20" s="104"/>
      <c r="FML20" s="104"/>
      <c r="FMM20" s="104"/>
      <c r="FMN20" s="104"/>
      <c r="FMO20" s="104"/>
      <c r="FMP20" s="104"/>
      <c r="FMQ20" s="104"/>
      <c r="FMR20" s="104"/>
      <c r="FMS20" s="104"/>
      <c r="FMT20" s="104"/>
      <c r="FMU20" s="104"/>
      <c r="FMV20" s="104"/>
      <c r="FMW20" s="104"/>
      <c r="FMX20" s="104"/>
      <c r="FMY20" s="104"/>
      <c r="FMZ20" s="104"/>
      <c r="FNA20" s="104"/>
      <c r="FNB20" s="104"/>
      <c r="FNC20" s="104"/>
      <c r="FND20" s="104"/>
      <c r="FNE20" s="104"/>
      <c r="FNF20" s="104"/>
      <c r="FNG20" s="104"/>
      <c r="FNH20" s="104"/>
      <c r="FNI20" s="104"/>
      <c r="FNJ20" s="104"/>
      <c r="FNK20" s="104"/>
      <c r="FNL20" s="104"/>
      <c r="FNM20" s="104"/>
      <c r="FNN20" s="104"/>
      <c r="FNO20" s="104"/>
      <c r="FNP20" s="104"/>
      <c r="FNQ20" s="104"/>
      <c r="FNR20" s="104"/>
      <c r="FNS20" s="104"/>
      <c r="FNT20" s="104"/>
      <c r="FNU20" s="104"/>
      <c r="FNV20" s="104"/>
      <c r="FNW20" s="104"/>
      <c r="FNX20" s="104"/>
      <c r="FNY20" s="104"/>
      <c r="FNZ20" s="104"/>
      <c r="FOA20" s="104"/>
      <c r="FOB20" s="104"/>
      <c r="FOC20" s="104"/>
      <c r="FOD20" s="104"/>
      <c r="FOE20" s="104"/>
      <c r="FOF20" s="104"/>
      <c r="FOG20" s="104"/>
      <c r="FOH20" s="104"/>
      <c r="FOI20" s="104"/>
      <c r="FOJ20" s="104"/>
      <c r="FOK20" s="104"/>
      <c r="FOL20" s="104"/>
      <c r="FOM20" s="104"/>
      <c r="FON20" s="104"/>
      <c r="FOO20" s="104"/>
      <c r="FOP20" s="104"/>
      <c r="FOQ20" s="104"/>
      <c r="FOR20" s="104"/>
      <c r="FOS20" s="104"/>
      <c r="FOT20" s="104"/>
      <c r="FOU20" s="104"/>
      <c r="FOV20" s="104"/>
      <c r="FOW20" s="104"/>
      <c r="FOX20" s="104"/>
      <c r="FOY20" s="104"/>
      <c r="FOZ20" s="104"/>
      <c r="FPA20" s="104"/>
      <c r="FPB20" s="104"/>
      <c r="FPC20" s="104"/>
      <c r="FPD20" s="104"/>
      <c r="FPE20" s="104"/>
      <c r="FPF20" s="104"/>
      <c r="FPG20" s="104"/>
      <c r="FPH20" s="104"/>
      <c r="FPI20" s="104"/>
      <c r="FPJ20" s="104"/>
      <c r="FPK20" s="104"/>
      <c r="FPL20" s="104"/>
      <c r="FPM20" s="104"/>
      <c r="FPN20" s="104"/>
      <c r="FPO20" s="104"/>
      <c r="FPP20" s="104"/>
      <c r="FPQ20" s="104"/>
      <c r="FPR20" s="104"/>
      <c r="FPS20" s="104"/>
      <c r="FPT20" s="104"/>
      <c r="FPU20" s="104"/>
      <c r="FPV20" s="104"/>
      <c r="FPW20" s="104"/>
      <c r="FPX20" s="104"/>
      <c r="FPY20" s="104"/>
      <c r="FPZ20" s="104"/>
      <c r="FQA20" s="104"/>
      <c r="FQB20" s="104"/>
      <c r="FQC20" s="104"/>
      <c r="FQD20" s="104"/>
      <c r="FQE20" s="104"/>
      <c r="FQF20" s="104"/>
      <c r="FQG20" s="104"/>
      <c r="FQH20" s="104"/>
      <c r="FQI20" s="104"/>
      <c r="FQJ20" s="104"/>
      <c r="FQK20" s="104"/>
      <c r="FQL20" s="104"/>
      <c r="FQM20" s="104"/>
      <c r="FQN20" s="104"/>
      <c r="FQO20" s="104"/>
      <c r="FQP20" s="104"/>
      <c r="FQQ20" s="104"/>
      <c r="FQR20" s="104"/>
      <c r="FQS20" s="104"/>
      <c r="FQT20" s="104"/>
      <c r="FQU20" s="104"/>
      <c r="FQV20" s="104"/>
      <c r="FQW20" s="104"/>
      <c r="FQX20" s="104"/>
      <c r="FQY20" s="104"/>
      <c r="FQZ20" s="104"/>
      <c r="FRA20" s="104"/>
      <c r="FRB20" s="104"/>
      <c r="FRC20" s="104"/>
      <c r="FRD20" s="104"/>
      <c r="FRE20" s="104"/>
      <c r="FRF20" s="104"/>
      <c r="FRG20" s="104"/>
      <c r="FRH20" s="104"/>
      <c r="FRI20" s="104"/>
      <c r="FRJ20" s="104"/>
      <c r="FRK20" s="104"/>
      <c r="FRL20" s="104"/>
      <c r="FRM20" s="104"/>
      <c r="FRN20" s="104"/>
      <c r="FRO20" s="104"/>
      <c r="FRP20" s="104"/>
      <c r="FRQ20" s="104"/>
      <c r="FRR20" s="104"/>
      <c r="FRS20" s="104"/>
      <c r="FRT20" s="104"/>
      <c r="FRU20" s="104"/>
      <c r="FRV20" s="104"/>
      <c r="FRW20" s="104"/>
      <c r="FRX20" s="104"/>
      <c r="FRY20" s="104"/>
      <c r="FRZ20" s="104"/>
      <c r="FSA20" s="104"/>
      <c r="FSB20" s="104"/>
      <c r="FSC20" s="104"/>
      <c r="FSD20" s="104"/>
      <c r="FSE20" s="104"/>
      <c r="FSF20" s="104"/>
      <c r="FSG20" s="104"/>
      <c r="FSH20" s="104"/>
      <c r="FSI20" s="104"/>
      <c r="FSJ20" s="104"/>
      <c r="FSK20" s="104"/>
      <c r="FSL20" s="104"/>
      <c r="FSM20" s="104"/>
      <c r="FSN20" s="104"/>
      <c r="FSO20" s="104"/>
      <c r="FSP20" s="104"/>
      <c r="FSQ20" s="104"/>
      <c r="FSR20" s="104"/>
      <c r="FSS20" s="104"/>
      <c r="FST20" s="104"/>
      <c r="FSU20" s="104"/>
      <c r="FSV20" s="104"/>
      <c r="FSW20" s="104"/>
      <c r="FSX20" s="104"/>
      <c r="FSY20" s="104"/>
      <c r="FSZ20" s="104"/>
      <c r="FTA20" s="104"/>
      <c r="FTB20" s="104"/>
      <c r="FTC20" s="104"/>
      <c r="FTD20" s="104"/>
      <c r="FTE20" s="104"/>
      <c r="FTF20" s="104"/>
      <c r="FTG20" s="104"/>
      <c r="FTH20" s="104"/>
      <c r="FTI20" s="104"/>
      <c r="FTJ20" s="104"/>
      <c r="FTK20" s="104"/>
      <c r="FTL20" s="104"/>
      <c r="FTM20" s="104"/>
      <c r="FTN20" s="104"/>
      <c r="FTO20" s="104"/>
      <c r="FTP20" s="104"/>
      <c r="FTQ20" s="104"/>
      <c r="FTR20" s="104"/>
      <c r="FTS20" s="104"/>
      <c r="FTT20" s="104"/>
      <c r="FTU20" s="104"/>
      <c r="FTV20" s="104"/>
      <c r="FTW20" s="104"/>
      <c r="FTX20" s="104"/>
      <c r="FTY20" s="104"/>
      <c r="FTZ20" s="104"/>
      <c r="FUA20" s="104"/>
      <c r="FUB20" s="104"/>
      <c r="FUC20" s="104"/>
      <c r="FUD20" s="104"/>
      <c r="FUE20" s="104"/>
      <c r="FUF20" s="104"/>
      <c r="FUG20" s="104"/>
      <c r="FUH20" s="104"/>
      <c r="FUI20" s="104"/>
      <c r="FUJ20" s="104"/>
      <c r="FUK20" s="104"/>
      <c r="FUL20" s="104"/>
      <c r="FUM20" s="104"/>
      <c r="FUN20" s="104"/>
      <c r="FUO20" s="104"/>
      <c r="FUP20" s="104"/>
      <c r="FUQ20" s="104"/>
      <c r="FUR20" s="104"/>
      <c r="FUS20" s="104"/>
      <c r="FUT20" s="104"/>
      <c r="FUU20" s="104"/>
      <c r="FUV20" s="104"/>
      <c r="FUW20" s="104"/>
      <c r="FUX20" s="104"/>
      <c r="FUY20" s="104"/>
      <c r="FUZ20" s="104"/>
      <c r="FVA20" s="104"/>
      <c r="FVB20" s="104"/>
      <c r="FVC20" s="104"/>
      <c r="FVD20" s="104"/>
      <c r="FVE20" s="104"/>
      <c r="FVF20" s="104"/>
      <c r="FVG20" s="104"/>
      <c r="FVH20" s="104"/>
      <c r="FVI20" s="104"/>
      <c r="FVJ20" s="104"/>
      <c r="FVK20" s="104"/>
      <c r="FVL20" s="104"/>
      <c r="FVM20" s="104"/>
      <c r="FVN20" s="104"/>
      <c r="FVO20" s="104"/>
      <c r="FVP20" s="104"/>
      <c r="FVQ20" s="104"/>
      <c r="FVR20" s="104"/>
      <c r="FVS20" s="104"/>
      <c r="FVT20" s="104"/>
      <c r="FVU20" s="104"/>
      <c r="FVV20" s="104"/>
      <c r="FVW20" s="104"/>
      <c r="FVX20" s="104"/>
      <c r="FVY20" s="104"/>
      <c r="FVZ20" s="104"/>
      <c r="FWA20" s="104"/>
      <c r="FWB20" s="104"/>
      <c r="FWC20" s="104"/>
      <c r="FWD20" s="104"/>
      <c r="FWE20" s="104"/>
      <c r="FWF20" s="104"/>
      <c r="FWG20" s="104"/>
      <c r="FWH20" s="104"/>
      <c r="FWI20" s="104"/>
      <c r="FWJ20" s="104"/>
      <c r="FWK20" s="104"/>
      <c r="FWL20" s="104"/>
      <c r="FWM20" s="104"/>
      <c r="FWN20" s="104"/>
      <c r="FWO20" s="104"/>
      <c r="FWP20" s="104"/>
      <c r="FWQ20" s="104"/>
      <c r="FWR20" s="104"/>
      <c r="FWS20" s="104"/>
      <c r="FWT20" s="104"/>
      <c r="FWU20" s="104"/>
      <c r="FWV20" s="104"/>
      <c r="FWW20" s="104"/>
      <c r="FWX20" s="104"/>
      <c r="FWY20" s="104"/>
      <c r="FWZ20" s="104"/>
      <c r="FXA20" s="104"/>
      <c r="FXB20" s="104"/>
      <c r="FXC20" s="104"/>
      <c r="FXD20" s="104"/>
      <c r="FXE20" s="104"/>
      <c r="FXF20" s="104"/>
      <c r="FXG20" s="104"/>
      <c r="FXH20" s="104"/>
      <c r="FXI20" s="104"/>
      <c r="FXJ20" s="104"/>
      <c r="FXK20" s="104"/>
      <c r="FXL20" s="104"/>
      <c r="FXM20" s="104"/>
      <c r="FXN20" s="104"/>
      <c r="FXO20" s="104"/>
      <c r="FXP20" s="104"/>
      <c r="FXQ20" s="104"/>
      <c r="FXR20" s="104"/>
      <c r="FXS20" s="104"/>
      <c r="FXT20" s="104"/>
      <c r="FXU20" s="104"/>
      <c r="FXV20" s="104"/>
      <c r="FXW20" s="104"/>
      <c r="FXX20" s="104"/>
      <c r="FXY20" s="104"/>
      <c r="FXZ20" s="104"/>
      <c r="FYA20" s="104"/>
      <c r="FYB20" s="104"/>
      <c r="FYC20" s="104"/>
      <c r="FYD20" s="104"/>
      <c r="FYE20" s="104"/>
      <c r="FYF20" s="104"/>
      <c r="FYG20" s="104"/>
      <c r="FYH20" s="104"/>
      <c r="FYI20" s="104"/>
      <c r="FYJ20" s="104"/>
      <c r="FYK20" s="104"/>
      <c r="FYL20" s="104"/>
      <c r="FYM20" s="104"/>
      <c r="FYN20" s="104"/>
      <c r="FYO20" s="104"/>
      <c r="FYP20" s="104"/>
      <c r="FYQ20" s="104"/>
      <c r="FYR20" s="104"/>
      <c r="FYS20" s="104"/>
      <c r="FYT20" s="104"/>
      <c r="FYU20" s="104"/>
      <c r="FYV20" s="104"/>
      <c r="FYW20" s="104"/>
      <c r="FYX20" s="104"/>
      <c r="FYY20" s="104"/>
      <c r="FYZ20" s="104"/>
      <c r="FZA20" s="104"/>
      <c r="FZB20" s="104"/>
      <c r="FZC20" s="104"/>
      <c r="FZD20" s="104"/>
      <c r="FZE20" s="104"/>
      <c r="FZF20" s="104"/>
      <c r="FZG20" s="104"/>
      <c r="FZH20" s="104"/>
      <c r="FZI20" s="104"/>
      <c r="FZJ20" s="104"/>
      <c r="FZK20" s="104"/>
      <c r="FZL20" s="104"/>
      <c r="FZM20" s="104"/>
      <c r="FZN20" s="104"/>
      <c r="FZO20" s="104"/>
      <c r="FZP20" s="104"/>
      <c r="FZQ20" s="104"/>
      <c r="FZR20" s="104"/>
      <c r="FZS20" s="104"/>
      <c r="FZT20" s="104"/>
      <c r="FZU20" s="104"/>
      <c r="FZV20" s="104"/>
      <c r="FZW20" s="104"/>
      <c r="FZX20" s="104"/>
      <c r="FZY20" s="104"/>
      <c r="FZZ20" s="104"/>
      <c r="GAA20" s="104"/>
      <c r="GAB20" s="104"/>
      <c r="GAC20" s="104"/>
      <c r="GAD20" s="104"/>
      <c r="GAE20" s="104"/>
      <c r="GAF20" s="104"/>
      <c r="GAG20" s="104"/>
      <c r="GAH20" s="104"/>
      <c r="GAI20" s="104"/>
      <c r="GAJ20" s="104"/>
      <c r="GAK20" s="104"/>
      <c r="GAL20" s="104"/>
      <c r="GAM20" s="104"/>
      <c r="GAN20" s="104"/>
      <c r="GAO20" s="104"/>
      <c r="GAP20" s="104"/>
      <c r="GAQ20" s="104"/>
      <c r="GAR20" s="104"/>
      <c r="GAS20" s="104"/>
      <c r="GAT20" s="104"/>
      <c r="GAU20" s="104"/>
      <c r="GAV20" s="104"/>
      <c r="GAW20" s="104"/>
      <c r="GAX20" s="104"/>
      <c r="GAY20" s="104"/>
      <c r="GAZ20" s="104"/>
      <c r="GBA20" s="104"/>
      <c r="GBB20" s="104"/>
      <c r="GBC20" s="104"/>
      <c r="GBD20" s="104"/>
      <c r="GBE20" s="104"/>
      <c r="GBF20" s="104"/>
      <c r="GBG20" s="104"/>
      <c r="GBH20" s="104"/>
      <c r="GBI20" s="104"/>
      <c r="GBJ20" s="104"/>
      <c r="GBK20" s="104"/>
      <c r="GBL20" s="104"/>
      <c r="GBM20" s="104"/>
      <c r="GBN20" s="104"/>
      <c r="GBO20" s="104"/>
      <c r="GBP20" s="104"/>
      <c r="GBQ20" s="104"/>
      <c r="GBR20" s="104"/>
      <c r="GBS20" s="104"/>
      <c r="GBT20" s="104"/>
      <c r="GBU20" s="104"/>
      <c r="GBV20" s="104"/>
      <c r="GBW20" s="104"/>
      <c r="GBX20" s="104"/>
      <c r="GBY20" s="104"/>
      <c r="GBZ20" s="104"/>
      <c r="GCA20" s="104"/>
      <c r="GCB20" s="104"/>
      <c r="GCC20" s="104"/>
      <c r="GCD20" s="104"/>
      <c r="GCE20" s="104"/>
      <c r="GCF20" s="104"/>
      <c r="GCG20" s="104"/>
      <c r="GCH20" s="104"/>
      <c r="GCI20" s="104"/>
      <c r="GCJ20" s="104"/>
      <c r="GCK20" s="104"/>
      <c r="GCL20" s="104"/>
      <c r="GCM20" s="104"/>
      <c r="GCN20" s="104"/>
      <c r="GCO20" s="104"/>
      <c r="GCP20" s="104"/>
      <c r="GCQ20" s="104"/>
      <c r="GCR20" s="104"/>
      <c r="GCS20" s="104"/>
      <c r="GCT20" s="104"/>
      <c r="GCU20" s="104"/>
      <c r="GCV20" s="104"/>
      <c r="GCW20" s="104"/>
      <c r="GCX20" s="104"/>
      <c r="GCY20" s="104"/>
      <c r="GCZ20" s="104"/>
      <c r="GDA20" s="104"/>
      <c r="GDB20" s="104"/>
      <c r="GDC20" s="104"/>
      <c r="GDD20" s="104"/>
      <c r="GDE20" s="104"/>
      <c r="GDF20" s="104"/>
      <c r="GDG20" s="104"/>
      <c r="GDH20" s="104"/>
      <c r="GDI20" s="104"/>
      <c r="GDJ20" s="104"/>
      <c r="GDK20" s="104"/>
      <c r="GDL20" s="104"/>
      <c r="GDM20" s="104"/>
      <c r="GDN20" s="104"/>
      <c r="GDO20" s="104"/>
      <c r="GDP20" s="104"/>
      <c r="GDQ20" s="104"/>
      <c r="GDR20" s="104"/>
      <c r="GDS20" s="104"/>
      <c r="GDT20" s="104"/>
      <c r="GDU20" s="104"/>
      <c r="GDV20" s="104"/>
      <c r="GDW20" s="104"/>
      <c r="GDX20" s="104"/>
      <c r="GDY20" s="104"/>
      <c r="GDZ20" s="104"/>
      <c r="GEA20" s="104"/>
      <c r="GEB20" s="104"/>
      <c r="GEC20" s="104"/>
      <c r="GED20" s="104"/>
      <c r="GEE20" s="104"/>
      <c r="GEF20" s="104"/>
      <c r="GEG20" s="104"/>
      <c r="GEH20" s="104"/>
      <c r="GEI20" s="104"/>
      <c r="GEJ20" s="104"/>
      <c r="GEK20" s="104"/>
      <c r="GEL20" s="104"/>
      <c r="GEM20" s="104"/>
      <c r="GEN20" s="104"/>
      <c r="GEO20" s="104"/>
      <c r="GEP20" s="104"/>
      <c r="GEQ20" s="104"/>
      <c r="GER20" s="104"/>
      <c r="GES20" s="104"/>
      <c r="GET20" s="104"/>
      <c r="GEU20" s="104"/>
      <c r="GEV20" s="104"/>
      <c r="GEW20" s="104"/>
      <c r="GEX20" s="104"/>
      <c r="GEY20" s="104"/>
      <c r="GEZ20" s="104"/>
      <c r="GFA20" s="104"/>
      <c r="GFB20" s="104"/>
      <c r="GFC20" s="104"/>
      <c r="GFD20" s="104"/>
      <c r="GFE20" s="104"/>
      <c r="GFF20" s="104"/>
      <c r="GFG20" s="104"/>
      <c r="GFH20" s="104"/>
      <c r="GFI20" s="104"/>
      <c r="GFJ20" s="104"/>
      <c r="GFK20" s="104"/>
      <c r="GFL20" s="104"/>
      <c r="GFM20" s="104"/>
      <c r="GFN20" s="104"/>
      <c r="GFO20" s="104"/>
      <c r="GFP20" s="104"/>
      <c r="GFQ20" s="104"/>
      <c r="GFR20" s="104"/>
      <c r="GFS20" s="104"/>
      <c r="GFT20" s="104"/>
      <c r="GFU20" s="104"/>
      <c r="GFV20" s="104"/>
      <c r="GFW20" s="104"/>
      <c r="GFX20" s="104"/>
      <c r="GFY20" s="104"/>
      <c r="GFZ20" s="104"/>
      <c r="GGA20" s="104"/>
      <c r="GGB20" s="104"/>
      <c r="GGC20" s="104"/>
      <c r="GGD20" s="104"/>
      <c r="GGE20" s="104"/>
      <c r="GGF20" s="104"/>
      <c r="GGG20" s="104"/>
      <c r="GGH20" s="104"/>
      <c r="GGI20" s="104"/>
      <c r="GGJ20" s="104"/>
      <c r="GGK20" s="104"/>
      <c r="GGL20" s="104"/>
      <c r="GGM20" s="104"/>
      <c r="GGN20" s="104"/>
      <c r="GGO20" s="104"/>
      <c r="GGP20" s="104"/>
      <c r="GGQ20" s="104"/>
      <c r="GGR20" s="104"/>
      <c r="GGS20" s="104"/>
      <c r="GGT20" s="104"/>
      <c r="GGU20" s="104"/>
      <c r="GGV20" s="104"/>
      <c r="GGW20" s="104"/>
      <c r="GGX20" s="104"/>
      <c r="GGY20" s="104"/>
      <c r="GGZ20" s="104"/>
      <c r="GHA20" s="104"/>
      <c r="GHB20" s="104"/>
      <c r="GHC20" s="104"/>
      <c r="GHD20" s="104"/>
      <c r="GHE20" s="104"/>
      <c r="GHF20" s="104"/>
      <c r="GHG20" s="104"/>
      <c r="GHH20" s="104"/>
      <c r="GHI20" s="104"/>
      <c r="GHJ20" s="104"/>
      <c r="GHK20" s="104"/>
      <c r="GHL20" s="104"/>
      <c r="GHM20" s="104"/>
      <c r="GHN20" s="104"/>
      <c r="GHO20" s="104"/>
      <c r="GHP20" s="104"/>
      <c r="GHQ20" s="104"/>
      <c r="GHR20" s="104"/>
      <c r="GHS20" s="104"/>
      <c r="GHT20" s="104"/>
      <c r="GHU20" s="104"/>
      <c r="GHV20" s="104"/>
      <c r="GHW20" s="104"/>
      <c r="GHX20" s="104"/>
      <c r="GHY20" s="104"/>
      <c r="GHZ20" s="104"/>
      <c r="GIA20" s="104"/>
      <c r="GIB20" s="104"/>
      <c r="GIC20" s="104"/>
      <c r="GID20" s="104"/>
      <c r="GIE20" s="104"/>
      <c r="GIF20" s="104"/>
      <c r="GIG20" s="104"/>
      <c r="GIH20" s="104"/>
      <c r="GII20" s="104"/>
      <c r="GIJ20" s="104"/>
      <c r="GIK20" s="104"/>
      <c r="GIL20" s="104"/>
      <c r="GIM20" s="104"/>
      <c r="GIN20" s="104"/>
      <c r="GIO20" s="104"/>
      <c r="GIP20" s="104"/>
      <c r="GIQ20" s="104"/>
      <c r="GIR20" s="104"/>
      <c r="GIS20" s="104"/>
      <c r="GIT20" s="104"/>
      <c r="GIU20" s="104"/>
      <c r="GIV20" s="104"/>
      <c r="GIW20" s="104"/>
      <c r="GIX20" s="104"/>
      <c r="GIY20" s="104"/>
      <c r="GIZ20" s="104"/>
      <c r="GJA20" s="104"/>
      <c r="GJB20" s="104"/>
      <c r="GJC20" s="104"/>
      <c r="GJD20" s="104"/>
      <c r="GJE20" s="104"/>
      <c r="GJF20" s="104"/>
      <c r="GJG20" s="104"/>
      <c r="GJH20" s="104"/>
      <c r="GJI20" s="104"/>
      <c r="GJJ20" s="104"/>
      <c r="GJK20" s="104"/>
      <c r="GJL20" s="104"/>
      <c r="GJM20" s="104"/>
      <c r="GJN20" s="104"/>
      <c r="GJO20" s="104"/>
      <c r="GJP20" s="104"/>
      <c r="GJQ20" s="104"/>
      <c r="GJR20" s="104"/>
      <c r="GJS20" s="104"/>
      <c r="GJT20" s="104"/>
      <c r="GJU20" s="104"/>
      <c r="GJV20" s="104"/>
      <c r="GJW20" s="104"/>
      <c r="GJX20" s="104"/>
      <c r="GJY20" s="104"/>
      <c r="GJZ20" s="104"/>
      <c r="GKA20" s="104"/>
      <c r="GKB20" s="104"/>
      <c r="GKC20" s="104"/>
      <c r="GKD20" s="104"/>
      <c r="GKE20" s="104"/>
      <c r="GKF20" s="104"/>
      <c r="GKG20" s="104"/>
      <c r="GKH20" s="104"/>
      <c r="GKI20" s="104"/>
      <c r="GKJ20" s="104"/>
      <c r="GKK20" s="104"/>
      <c r="GKL20" s="104"/>
      <c r="GKM20" s="104"/>
      <c r="GKN20" s="104"/>
      <c r="GKO20" s="104"/>
      <c r="GKP20" s="104"/>
      <c r="GKQ20" s="104"/>
      <c r="GKR20" s="104"/>
      <c r="GKS20" s="104"/>
      <c r="GKT20" s="104"/>
      <c r="GKU20" s="104"/>
      <c r="GKV20" s="104"/>
      <c r="GKW20" s="104"/>
      <c r="GKX20" s="104"/>
      <c r="GKY20" s="104"/>
      <c r="GKZ20" s="104"/>
      <c r="GLA20" s="104"/>
      <c r="GLB20" s="104"/>
      <c r="GLC20" s="104"/>
      <c r="GLD20" s="104"/>
      <c r="GLE20" s="104"/>
      <c r="GLF20" s="104"/>
      <c r="GLG20" s="104"/>
      <c r="GLH20" s="104"/>
      <c r="GLI20" s="104"/>
      <c r="GLJ20" s="104"/>
      <c r="GLK20" s="104"/>
      <c r="GLL20" s="104"/>
      <c r="GLM20" s="104"/>
      <c r="GLN20" s="104"/>
      <c r="GLO20" s="104"/>
      <c r="GLP20" s="104"/>
      <c r="GLQ20" s="104"/>
      <c r="GLR20" s="104"/>
      <c r="GLS20" s="104"/>
      <c r="GLT20" s="104"/>
      <c r="GLU20" s="104"/>
      <c r="GLV20" s="104"/>
      <c r="GLW20" s="104"/>
      <c r="GLX20" s="104"/>
      <c r="GLY20" s="104"/>
      <c r="GLZ20" s="104"/>
      <c r="GMA20" s="104"/>
      <c r="GMB20" s="104"/>
      <c r="GMC20" s="104"/>
      <c r="GMD20" s="104"/>
      <c r="GME20" s="104"/>
      <c r="GMF20" s="104"/>
      <c r="GMG20" s="104"/>
      <c r="GMH20" s="104"/>
      <c r="GMI20" s="104"/>
      <c r="GMJ20" s="104"/>
      <c r="GMK20" s="104"/>
      <c r="GML20" s="104"/>
      <c r="GMM20" s="104"/>
      <c r="GMN20" s="104"/>
      <c r="GMO20" s="104"/>
      <c r="GMP20" s="104"/>
      <c r="GMQ20" s="104"/>
      <c r="GMR20" s="104"/>
      <c r="GMS20" s="104"/>
      <c r="GMT20" s="104"/>
      <c r="GMU20" s="104"/>
      <c r="GMV20" s="104"/>
      <c r="GMW20" s="104"/>
      <c r="GMX20" s="104"/>
      <c r="GMY20" s="104"/>
      <c r="GMZ20" s="104"/>
      <c r="GNA20" s="104"/>
      <c r="GNB20" s="104"/>
      <c r="GNC20" s="104"/>
      <c r="GND20" s="104"/>
      <c r="GNE20" s="104"/>
      <c r="GNF20" s="104"/>
      <c r="GNG20" s="104"/>
      <c r="GNH20" s="104"/>
      <c r="GNI20" s="104"/>
      <c r="GNJ20" s="104"/>
      <c r="GNK20" s="104"/>
      <c r="GNL20" s="104"/>
      <c r="GNM20" s="104"/>
      <c r="GNN20" s="104"/>
      <c r="GNO20" s="104"/>
      <c r="GNP20" s="104"/>
      <c r="GNQ20" s="104"/>
      <c r="GNR20" s="104"/>
      <c r="GNS20" s="104"/>
      <c r="GNT20" s="104"/>
      <c r="GNU20" s="104"/>
      <c r="GNV20" s="104"/>
      <c r="GNW20" s="104"/>
      <c r="GNX20" s="104"/>
      <c r="GNY20" s="104"/>
      <c r="GNZ20" s="104"/>
      <c r="GOA20" s="104"/>
      <c r="GOB20" s="104"/>
      <c r="GOC20" s="104"/>
      <c r="GOD20" s="104"/>
      <c r="GOE20" s="104"/>
      <c r="GOF20" s="104"/>
      <c r="GOG20" s="104"/>
      <c r="GOH20" s="104"/>
      <c r="GOI20" s="104"/>
      <c r="GOJ20" s="104"/>
      <c r="GOK20" s="104"/>
      <c r="GOL20" s="104"/>
      <c r="GOM20" s="104"/>
      <c r="GON20" s="104"/>
      <c r="GOO20" s="104"/>
      <c r="GOP20" s="104"/>
      <c r="GOQ20" s="104"/>
      <c r="GOR20" s="104"/>
      <c r="GOS20" s="104"/>
      <c r="GOT20" s="104"/>
      <c r="GOU20" s="104"/>
      <c r="GOV20" s="104"/>
      <c r="GOW20" s="104"/>
      <c r="GOX20" s="104"/>
      <c r="GOY20" s="104"/>
      <c r="GOZ20" s="104"/>
      <c r="GPA20" s="104"/>
      <c r="GPB20" s="104"/>
      <c r="GPC20" s="104"/>
      <c r="GPD20" s="104"/>
      <c r="GPE20" s="104"/>
      <c r="GPF20" s="104"/>
      <c r="GPG20" s="104"/>
      <c r="GPH20" s="104"/>
      <c r="GPI20" s="104"/>
      <c r="GPJ20" s="104"/>
      <c r="GPK20" s="104"/>
      <c r="GPL20" s="104"/>
      <c r="GPM20" s="104"/>
      <c r="GPN20" s="104"/>
      <c r="GPO20" s="104"/>
      <c r="GPP20" s="104"/>
      <c r="GPQ20" s="104"/>
      <c r="GPR20" s="104"/>
      <c r="GPS20" s="104"/>
      <c r="GPT20" s="104"/>
      <c r="GPU20" s="104"/>
      <c r="GPV20" s="104"/>
      <c r="GPW20" s="104"/>
      <c r="GPX20" s="104"/>
      <c r="GPY20" s="104"/>
      <c r="GPZ20" s="104"/>
      <c r="GQA20" s="104"/>
      <c r="GQB20" s="104"/>
      <c r="GQC20" s="104"/>
      <c r="GQD20" s="104"/>
      <c r="GQE20" s="104"/>
      <c r="GQF20" s="104"/>
      <c r="GQG20" s="104"/>
      <c r="GQH20" s="104"/>
      <c r="GQI20" s="104"/>
      <c r="GQJ20" s="104"/>
      <c r="GQK20" s="104"/>
      <c r="GQL20" s="104"/>
      <c r="GQM20" s="104"/>
      <c r="GQN20" s="104"/>
      <c r="GQO20" s="104"/>
      <c r="GQP20" s="104"/>
      <c r="GQQ20" s="104"/>
      <c r="GQR20" s="104"/>
      <c r="GQS20" s="104"/>
      <c r="GQT20" s="104"/>
      <c r="GQU20" s="104"/>
      <c r="GQV20" s="104"/>
      <c r="GQW20" s="104"/>
      <c r="GQX20" s="104"/>
      <c r="GQY20" s="104"/>
      <c r="GQZ20" s="104"/>
      <c r="GRA20" s="104"/>
      <c r="GRB20" s="104"/>
      <c r="GRC20" s="104"/>
      <c r="GRD20" s="104"/>
      <c r="GRE20" s="104"/>
      <c r="GRF20" s="104"/>
      <c r="GRG20" s="104"/>
      <c r="GRH20" s="104"/>
      <c r="GRI20" s="104"/>
      <c r="GRJ20" s="104"/>
      <c r="GRK20" s="104"/>
      <c r="GRL20" s="104"/>
      <c r="GRM20" s="104"/>
      <c r="GRN20" s="104"/>
      <c r="GRO20" s="104"/>
      <c r="GRP20" s="104"/>
      <c r="GRQ20" s="104"/>
      <c r="GRR20" s="104"/>
      <c r="GRS20" s="104"/>
      <c r="GRT20" s="104"/>
      <c r="GRU20" s="104"/>
      <c r="GRV20" s="104"/>
      <c r="GRW20" s="104"/>
      <c r="GRX20" s="104"/>
      <c r="GRY20" s="104"/>
      <c r="GRZ20" s="104"/>
      <c r="GSA20" s="104"/>
      <c r="GSB20" s="104"/>
      <c r="GSC20" s="104"/>
      <c r="GSD20" s="104"/>
      <c r="GSE20" s="104"/>
      <c r="GSF20" s="104"/>
      <c r="GSG20" s="104"/>
      <c r="GSH20" s="104"/>
      <c r="GSI20" s="104"/>
      <c r="GSJ20" s="104"/>
      <c r="GSK20" s="104"/>
      <c r="GSL20" s="104"/>
      <c r="GSM20" s="104"/>
      <c r="GSN20" s="104"/>
      <c r="GSO20" s="104"/>
      <c r="GSP20" s="104"/>
      <c r="GSQ20" s="104"/>
      <c r="GSR20" s="104"/>
      <c r="GSS20" s="104"/>
      <c r="GST20" s="104"/>
      <c r="GSU20" s="104"/>
      <c r="GSV20" s="104"/>
      <c r="GSW20" s="104"/>
      <c r="GSX20" s="104"/>
      <c r="GSY20" s="104"/>
      <c r="GSZ20" s="104"/>
      <c r="GTA20" s="104"/>
      <c r="GTB20" s="104"/>
      <c r="GTC20" s="104"/>
      <c r="GTD20" s="104"/>
      <c r="GTE20" s="104"/>
      <c r="GTF20" s="104"/>
      <c r="GTG20" s="104"/>
      <c r="GTH20" s="104"/>
      <c r="GTI20" s="104"/>
      <c r="GTJ20" s="104"/>
      <c r="GTK20" s="104"/>
      <c r="GTL20" s="104"/>
      <c r="GTM20" s="104"/>
      <c r="GTN20" s="104"/>
      <c r="GTO20" s="104"/>
      <c r="GTP20" s="104"/>
      <c r="GTQ20" s="104"/>
      <c r="GTR20" s="104"/>
      <c r="GTS20" s="104"/>
      <c r="GTT20" s="104"/>
      <c r="GTU20" s="104"/>
      <c r="GTV20" s="104"/>
      <c r="GTW20" s="104"/>
      <c r="GTX20" s="104"/>
      <c r="GTY20" s="104"/>
      <c r="GTZ20" s="104"/>
      <c r="GUA20" s="104"/>
      <c r="GUB20" s="104"/>
      <c r="GUC20" s="104"/>
      <c r="GUD20" s="104"/>
      <c r="GUE20" s="104"/>
      <c r="GUF20" s="104"/>
      <c r="GUG20" s="104"/>
      <c r="GUH20" s="104"/>
      <c r="GUI20" s="104"/>
      <c r="GUJ20" s="104"/>
      <c r="GUK20" s="104"/>
      <c r="GUL20" s="104"/>
      <c r="GUM20" s="104"/>
      <c r="GUN20" s="104"/>
      <c r="GUO20" s="104"/>
      <c r="GUP20" s="104"/>
      <c r="GUQ20" s="104"/>
      <c r="GUR20" s="104"/>
      <c r="GUS20" s="104"/>
      <c r="GUT20" s="104"/>
      <c r="GUU20" s="104"/>
      <c r="GUV20" s="104"/>
      <c r="GUW20" s="104"/>
      <c r="GUX20" s="104"/>
      <c r="GUY20" s="104"/>
      <c r="GUZ20" s="104"/>
      <c r="GVA20" s="104"/>
      <c r="GVB20" s="104"/>
      <c r="GVC20" s="104"/>
      <c r="GVD20" s="104"/>
      <c r="GVE20" s="104"/>
      <c r="GVF20" s="104"/>
      <c r="GVG20" s="104"/>
      <c r="GVH20" s="104"/>
      <c r="GVI20" s="104"/>
      <c r="GVJ20" s="104"/>
      <c r="GVK20" s="104"/>
      <c r="GVL20" s="104"/>
      <c r="GVM20" s="104"/>
      <c r="GVN20" s="104"/>
      <c r="GVO20" s="104"/>
      <c r="GVP20" s="104"/>
      <c r="GVQ20" s="104"/>
      <c r="GVR20" s="104"/>
      <c r="GVS20" s="104"/>
      <c r="GVT20" s="104"/>
      <c r="GVU20" s="104"/>
      <c r="GVV20" s="104"/>
      <c r="GVW20" s="104"/>
      <c r="GVX20" s="104"/>
      <c r="GVY20" s="104"/>
      <c r="GVZ20" s="104"/>
      <c r="GWA20" s="104"/>
      <c r="GWB20" s="104"/>
      <c r="GWC20" s="104"/>
      <c r="GWD20" s="104"/>
      <c r="GWE20" s="104"/>
      <c r="GWF20" s="104"/>
      <c r="GWG20" s="104"/>
      <c r="GWH20" s="104"/>
      <c r="GWI20" s="104"/>
      <c r="GWJ20" s="104"/>
      <c r="GWK20" s="104"/>
      <c r="GWL20" s="104"/>
      <c r="GWM20" s="104"/>
      <c r="GWN20" s="104"/>
      <c r="GWO20" s="104"/>
      <c r="GWP20" s="104"/>
      <c r="GWQ20" s="104"/>
      <c r="GWR20" s="104"/>
      <c r="GWS20" s="104"/>
      <c r="GWT20" s="104"/>
      <c r="GWU20" s="104"/>
      <c r="GWV20" s="104"/>
      <c r="GWW20" s="104"/>
      <c r="GWX20" s="104"/>
      <c r="GWY20" s="104"/>
      <c r="GWZ20" s="104"/>
      <c r="GXA20" s="104"/>
      <c r="GXB20" s="104"/>
      <c r="GXC20" s="104"/>
      <c r="GXD20" s="104"/>
      <c r="GXE20" s="104"/>
      <c r="GXF20" s="104"/>
      <c r="GXG20" s="104"/>
      <c r="GXH20" s="104"/>
      <c r="GXI20" s="104"/>
      <c r="GXJ20" s="104"/>
      <c r="GXK20" s="104"/>
      <c r="GXL20" s="104"/>
      <c r="GXM20" s="104"/>
      <c r="GXN20" s="104"/>
      <c r="GXO20" s="104"/>
      <c r="GXP20" s="104"/>
      <c r="GXQ20" s="104"/>
      <c r="GXR20" s="104"/>
      <c r="GXS20" s="104"/>
      <c r="GXT20" s="104"/>
      <c r="GXU20" s="104"/>
      <c r="GXV20" s="104"/>
      <c r="GXW20" s="104"/>
      <c r="GXX20" s="104"/>
      <c r="GXY20" s="104"/>
      <c r="GXZ20" s="104"/>
      <c r="GYA20" s="104"/>
      <c r="GYB20" s="104"/>
      <c r="GYC20" s="104"/>
      <c r="GYD20" s="104"/>
      <c r="GYE20" s="104"/>
      <c r="GYF20" s="104"/>
      <c r="GYG20" s="104"/>
      <c r="GYH20" s="104"/>
      <c r="GYI20" s="104"/>
      <c r="GYJ20" s="104"/>
      <c r="GYK20" s="104"/>
      <c r="GYL20" s="104"/>
      <c r="GYM20" s="104"/>
      <c r="GYN20" s="104"/>
      <c r="GYO20" s="104"/>
      <c r="GYP20" s="104"/>
      <c r="GYQ20" s="104"/>
      <c r="GYR20" s="104"/>
      <c r="GYS20" s="104"/>
      <c r="GYT20" s="104"/>
      <c r="GYU20" s="104"/>
      <c r="GYV20" s="104"/>
      <c r="GYW20" s="104"/>
      <c r="GYX20" s="104"/>
      <c r="GYY20" s="104"/>
      <c r="GYZ20" s="104"/>
      <c r="GZA20" s="104"/>
      <c r="GZB20" s="104"/>
      <c r="GZC20" s="104"/>
      <c r="GZD20" s="104"/>
      <c r="GZE20" s="104"/>
      <c r="GZF20" s="104"/>
      <c r="GZG20" s="104"/>
      <c r="GZH20" s="104"/>
      <c r="GZI20" s="104"/>
      <c r="GZJ20" s="104"/>
      <c r="GZK20" s="104"/>
      <c r="GZL20" s="104"/>
      <c r="GZM20" s="104"/>
      <c r="GZN20" s="104"/>
      <c r="GZO20" s="104"/>
      <c r="GZP20" s="104"/>
      <c r="GZQ20" s="104"/>
      <c r="GZR20" s="104"/>
      <c r="GZS20" s="104"/>
      <c r="GZT20" s="104"/>
      <c r="GZU20" s="104"/>
      <c r="GZV20" s="104"/>
      <c r="GZW20" s="104"/>
      <c r="GZX20" s="104"/>
      <c r="GZY20" s="104"/>
      <c r="GZZ20" s="104"/>
      <c r="HAA20" s="104"/>
      <c r="HAB20" s="104"/>
      <c r="HAC20" s="104"/>
      <c r="HAD20" s="104"/>
      <c r="HAE20" s="104"/>
      <c r="HAF20" s="104"/>
      <c r="HAG20" s="104"/>
      <c r="HAH20" s="104"/>
      <c r="HAI20" s="104"/>
      <c r="HAJ20" s="104"/>
      <c r="HAK20" s="104"/>
      <c r="HAL20" s="104"/>
      <c r="HAM20" s="104"/>
      <c r="HAN20" s="104"/>
      <c r="HAO20" s="104"/>
      <c r="HAP20" s="104"/>
      <c r="HAQ20" s="104"/>
      <c r="HAR20" s="104"/>
      <c r="HAS20" s="104"/>
      <c r="HAT20" s="104"/>
      <c r="HAU20" s="104"/>
      <c r="HAV20" s="104"/>
      <c r="HAW20" s="104"/>
      <c r="HAX20" s="104"/>
      <c r="HAY20" s="104"/>
      <c r="HAZ20" s="104"/>
      <c r="HBA20" s="104"/>
      <c r="HBB20" s="104"/>
      <c r="HBC20" s="104"/>
      <c r="HBD20" s="104"/>
      <c r="HBE20" s="104"/>
      <c r="HBF20" s="104"/>
      <c r="HBG20" s="104"/>
      <c r="HBH20" s="104"/>
      <c r="HBI20" s="104"/>
      <c r="HBJ20" s="104"/>
      <c r="HBK20" s="104"/>
      <c r="HBL20" s="104"/>
      <c r="HBM20" s="104"/>
      <c r="HBN20" s="104"/>
      <c r="HBO20" s="104"/>
      <c r="HBP20" s="104"/>
      <c r="HBQ20" s="104"/>
      <c r="HBR20" s="104"/>
      <c r="HBS20" s="104"/>
      <c r="HBT20" s="104"/>
      <c r="HBU20" s="104"/>
      <c r="HBV20" s="104"/>
      <c r="HBW20" s="104"/>
      <c r="HBX20" s="104"/>
      <c r="HBY20" s="104"/>
      <c r="HBZ20" s="104"/>
      <c r="HCA20" s="104"/>
      <c r="HCB20" s="104"/>
      <c r="HCC20" s="104"/>
      <c r="HCD20" s="104"/>
      <c r="HCE20" s="104"/>
      <c r="HCF20" s="104"/>
      <c r="HCG20" s="104"/>
      <c r="HCH20" s="104"/>
      <c r="HCI20" s="104"/>
      <c r="HCJ20" s="104"/>
      <c r="HCK20" s="104"/>
      <c r="HCL20" s="104"/>
      <c r="HCM20" s="104"/>
      <c r="HCN20" s="104"/>
      <c r="HCO20" s="104"/>
      <c r="HCP20" s="104"/>
      <c r="HCQ20" s="104"/>
      <c r="HCR20" s="104"/>
      <c r="HCS20" s="104"/>
      <c r="HCT20" s="104"/>
      <c r="HCU20" s="104"/>
      <c r="HCV20" s="104"/>
      <c r="HCW20" s="104"/>
      <c r="HCX20" s="104"/>
      <c r="HCY20" s="104"/>
      <c r="HCZ20" s="104"/>
      <c r="HDA20" s="104"/>
      <c r="HDB20" s="104"/>
      <c r="HDC20" s="104"/>
      <c r="HDD20" s="104"/>
      <c r="HDE20" s="104"/>
      <c r="HDF20" s="104"/>
      <c r="HDG20" s="104"/>
      <c r="HDH20" s="104"/>
      <c r="HDI20" s="104"/>
      <c r="HDJ20" s="104"/>
      <c r="HDK20" s="104"/>
      <c r="HDL20" s="104"/>
      <c r="HDM20" s="104"/>
      <c r="HDN20" s="104"/>
      <c r="HDO20" s="104"/>
      <c r="HDP20" s="104"/>
      <c r="HDQ20" s="104"/>
      <c r="HDR20" s="104"/>
      <c r="HDS20" s="104"/>
      <c r="HDT20" s="104"/>
      <c r="HDU20" s="104"/>
      <c r="HDV20" s="104"/>
      <c r="HDW20" s="104"/>
      <c r="HDX20" s="104"/>
      <c r="HDY20" s="104"/>
      <c r="HDZ20" s="104"/>
      <c r="HEA20" s="104"/>
      <c r="HEB20" s="104"/>
      <c r="HEC20" s="104"/>
      <c r="HED20" s="104"/>
      <c r="HEE20" s="104"/>
      <c r="HEF20" s="104"/>
      <c r="HEG20" s="104"/>
      <c r="HEH20" s="104"/>
      <c r="HEI20" s="104"/>
      <c r="HEJ20" s="104"/>
      <c r="HEK20" s="104"/>
      <c r="HEL20" s="104"/>
      <c r="HEM20" s="104"/>
      <c r="HEN20" s="104"/>
      <c r="HEO20" s="104"/>
      <c r="HEP20" s="104"/>
      <c r="HEQ20" s="104"/>
      <c r="HER20" s="104"/>
      <c r="HES20" s="104"/>
      <c r="HET20" s="104"/>
      <c r="HEU20" s="104"/>
      <c r="HEV20" s="104"/>
      <c r="HEW20" s="104"/>
      <c r="HEX20" s="104"/>
      <c r="HEY20" s="104"/>
      <c r="HEZ20" s="104"/>
      <c r="HFA20" s="104"/>
      <c r="HFB20" s="104"/>
      <c r="HFC20" s="104"/>
      <c r="HFD20" s="104"/>
      <c r="HFE20" s="104"/>
      <c r="HFF20" s="104"/>
      <c r="HFG20" s="104"/>
      <c r="HFH20" s="104"/>
      <c r="HFI20" s="104"/>
      <c r="HFJ20" s="104"/>
      <c r="HFK20" s="104"/>
      <c r="HFL20" s="104"/>
      <c r="HFM20" s="104"/>
      <c r="HFN20" s="104"/>
      <c r="HFO20" s="104"/>
      <c r="HFP20" s="104"/>
      <c r="HFQ20" s="104"/>
      <c r="HFR20" s="104"/>
      <c r="HFS20" s="104"/>
      <c r="HFT20" s="104"/>
      <c r="HFU20" s="104"/>
      <c r="HFV20" s="104"/>
      <c r="HFW20" s="104"/>
      <c r="HFX20" s="104"/>
      <c r="HFY20" s="104"/>
      <c r="HFZ20" s="104"/>
      <c r="HGA20" s="104"/>
      <c r="HGB20" s="104"/>
      <c r="HGC20" s="104"/>
      <c r="HGD20" s="104"/>
      <c r="HGE20" s="104"/>
      <c r="HGF20" s="104"/>
      <c r="HGG20" s="104"/>
      <c r="HGH20" s="104"/>
      <c r="HGI20" s="104"/>
      <c r="HGJ20" s="104"/>
      <c r="HGK20" s="104"/>
      <c r="HGL20" s="104"/>
      <c r="HGM20" s="104"/>
      <c r="HGN20" s="104"/>
      <c r="HGO20" s="104"/>
      <c r="HGP20" s="104"/>
      <c r="HGQ20" s="104"/>
      <c r="HGR20" s="104"/>
      <c r="HGS20" s="104"/>
      <c r="HGT20" s="104"/>
      <c r="HGU20" s="104"/>
      <c r="HGV20" s="104"/>
      <c r="HGW20" s="104"/>
      <c r="HGX20" s="104"/>
      <c r="HGY20" s="104"/>
      <c r="HGZ20" s="104"/>
      <c r="HHA20" s="104"/>
      <c r="HHB20" s="104"/>
      <c r="HHC20" s="104"/>
      <c r="HHD20" s="104"/>
      <c r="HHE20" s="104"/>
      <c r="HHF20" s="104"/>
      <c r="HHG20" s="104"/>
      <c r="HHH20" s="104"/>
      <c r="HHI20" s="104"/>
      <c r="HHJ20" s="104"/>
      <c r="HHK20" s="104"/>
      <c r="HHL20" s="104"/>
      <c r="HHM20" s="104"/>
      <c r="HHN20" s="104"/>
      <c r="HHO20" s="104"/>
      <c r="HHP20" s="104"/>
      <c r="HHQ20" s="104"/>
      <c r="HHR20" s="104"/>
      <c r="HHS20" s="104"/>
      <c r="HHT20" s="104"/>
      <c r="HHU20" s="104"/>
      <c r="HHV20" s="104"/>
      <c r="HHW20" s="104"/>
      <c r="HHX20" s="104"/>
      <c r="HHY20" s="104"/>
      <c r="HHZ20" s="104"/>
      <c r="HIA20" s="104"/>
      <c r="HIB20" s="104"/>
      <c r="HIC20" s="104"/>
      <c r="HID20" s="104"/>
      <c r="HIE20" s="104"/>
      <c r="HIF20" s="104"/>
      <c r="HIG20" s="104"/>
      <c r="HIH20" s="104"/>
      <c r="HII20" s="104"/>
      <c r="HIJ20" s="104"/>
      <c r="HIK20" s="104"/>
      <c r="HIL20" s="104"/>
      <c r="HIM20" s="104"/>
      <c r="HIN20" s="104"/>
      <c r="HIO20" s="104"/>
      <c r="HIP20" s="104"/>
      <c r="HIQ20" s="104"/>
      <c r="HIR20" s="104"/>
      <c r="HIS20" s="104"/>
      <c r="HIT20" s="104"/>
      <c r="HIU20" s="104"/>
      <c r="HIV20" s="104"/>
      <c r="HIW20" s="104"/>
      <c r="HIX20" s="104"/>
      <c r="HIY20" s="104"/>
      <c r="HIZ20" s="104"/>
      <c r="HJA20" s="104"/>
      <c r="HJB20" s="104"/>
      <c r="HJC20" s="104"/>
      <c r="HJD20" s="104"/>
      <c r="HJE20" s="104"/>
      <c r="HJF20" s="104"/>
      <c r="HJG20" s="104"/>
      <c r="HJH20" s="104"/>
      <c r="HJI20" s="104"/>
      <c r="HJJ20" s="104"/>
      <c r="HJK20" s="104"/>
      <c r="HJL20" s="104"/>
      <c r="HJM20" s="104"/>
      <c r="HJN20" s="104"/>
      <c r="HJO20" s="104"/>
      <c r="HJP20" s="104"/>
      <c r="HJQ20" s="104"/>
      <c r="HJR20" s="104"/>
      <c r="HJS20" s="104"/>
      <c r="HJT20" s="104"/>
      <c r="HJU20" s="104"/>
      <c r="HJV20" s="104"/>
      <c r="HJW20" s="104"/>
      <c r="HJX20" s="104"/>
      <c r="HJY20" s="104"/>
      <c r="HJZ20" s="104"/>
      <c r="HKA20" s="104"/>
      <c r="HKB20" s="104"/>
      <c r="HKC20" s="104"/>
      <c r="HKD20" s="104"/>
      <c r="HKE20" s="104"/>
      <c r="HKF20" s="104"/>
      <c r="HKG20" s="104"/>
      <c r="HKH20" s="104"/>
      <c r="HKI20" s="104"/>
      <c r="HKJ20" s="104"/>
      <c r="HKK20" s="104"/>
      <c r="HKL20" s="104"/>
      <c r="HKM20" s="104"/>
      <c r="HKN20" s="104"/>
      <c r="HKO20" s="104"/>
      <c r="HKP20" s="104"/>
      <c r="HKQ20" s="104"/>
      <c r="HKR20" s="104"/>
      <c r="HKS20" s="104"/>
      <c r="HKT20" s="104"/>
      <c r="HKU20" s="104"/>
      <c r="HKV20" s="104"/>
      <c r="HKW20" s="104"/>
      <c r="HKX20" s="104"/>
      <c r="HKY20" s="104"/>
      <c r="HKZ20" s="104"/>
      <c r="HLA20" s="104"/>
      <c r="HLB20" s="104"/>
      <c r="HLC20" s="104"/>
      <c r="HLD20" s="104"/>
      <c r="HLE20" s="104"/>
      <c r="HLF20" s="104"/>
      <c r="HLG20" s="104"/>
      <c r="HLH20" s="104"/>
      <c r="HLI20" s="104"/>
      <c r="HLJ20" s="104"/>
      <c r="HLK20" s="104"/>
      <c r="HLL20" s="104"/>
      <c r="HLM20" s="104"/>
      <c r="HLN20" s="104"/>
      <c r="HLO20" s="104"/>
      <c r="HLP20" s="104"/>
      <c r="HLQ20" s="104"/>
      <c r="HLR20" s="104"/>
      <c r="HLS20" s="104"/>
      <c r="HLT20" s="104"/>
      <c r="HLU20" s="104"/>
      <c r="HLV20" s="104"/>
      <c r="HLW20" s="104"/>
      <c r="HLX20" s="104"/>
      <c r="HLY20" s="104"/>
      <c r="HLZ20" s="104"/>
      <c r="HMA20" s="104"/>
      <c r="HMB20" s="104"/>
      <c r="HMC20" s="104"/>
      <c r="HMD20" s="104"/>
      <c r="HME20" s="104"/>
      <c r="HMF20" s="104"/>
      <c r="HMG20" s="104"/>
      <c r="HMH20" s="104"/>
      <c r="HMI20" s="104"/>
      <c r="HMJ20" s="104"/>
      <c r="HMK20" s="104"/>
      <c r="HML20" s="104"/>
      <c r="HMM20" s="104"/>
      <c r="HMN20" s="104"/>
      <c r="HMO20" s="104"/>
      <c r="HMP20" s="104"/>
      <c r="HMQ20" s="104"/>
      <c r="HMR20" s="104"/>
      <c r="HMS20" s="104"/>
      <c r="HMT20" s="104"/>
      <c r="HMU20" s="104"/>
      <c r="HMV20" s="104"/>
      <c r="HMW20" s="104"/>
      <c r="HMX20" s="104"/>
      <c r="HMY20" s="104"/>
      <c r="HMZ20" s="104"/>
      <c r="HNA20" s="104"/>
      <c r="HNB20" s="104"/>
      <c r="HNC20" s="104"/>
      <c r="HND20" s="104"/>
      <c r="HNE20" s="104"/>
      <c r="HNF20" s="104"/>
      <c r="HNG20" s="104"/>
      <c r="HNH20" s="104"/>
      <c r="HNI20" s="104"/>
      <c r="HNJ20" s="104"/>
      <c r="HNK20" s="104"/>
      <c r="HNL20" s="104"/>
      <c r="HNM20" s="104"/>
      <c r="HNN20" s="104"/>
      <c r="HNO20" s="104"/>
      <c r="HNP20" s="104"/>
      <c r="HNQ20" s="104"/>
      <c r="HNR20" s="104"/>
      <c r="HNS20" s="104"/>
      <c r="HNT20" s="104"/>
      <c r="HNU20" s="104"/>
      <c r="HNV20" s="104"/>
      <c r="HNW20" s="104"/>
      <c r="HNX20" s="104"/>
      <c r="HNY20" s="104"/>
      <c r="HNZ20" s="104"/>
      <c r="HOA20" s="104"/>
      <c r="HOB20" s="104"/>
      <c r="HOC20" s="104"/>
      <c r="HOD20" s="104"/>
      <c r="HOE20" s="104"/>
      <c r="HOF20" s="104"/>
      <c r="HOG20" s="104"/>
      <c r="HOH20" s="104"/>
      <c r="HOI20" s="104"/>
      <c r="HOJ20" s="104"/>
      <c r="HOK20" s="104"/>
      <c r="HOL20" s="104"/>
      <c r="HOM20" s="104"/>
      <c r="HON20" s="104"/>
      <c r="HOO20" s="104"/>
      <c r="HOP20" s="104"/>
      <c r="HOQ20" s="104"/>
      <c r="HOR20" s="104"/>
      <c r="HOS20" s="104"/>
      <c r="HOT20" s="104"/>
      <c r="HOU20" s="104"/>
      <c r="HOV20" s="104"/>
      <c r="HOW20" s="104"/>
      <c r="HOX20" s="104"/>
      <c r="HOY20" s="104"/>
      <c r="HOZ20" s="104"/>
      <c r="HPA20" s="104"/>
      <c r="HPB20" s="104"/>
      <c r="HPC20" s="104"/>
      <c r="HPD20" s="104"/>
      <c r="HPE20" s="104"/>
      <c r="HPF20" s="104"/>
      <c r="HPG20" s="104"/>
      <c r="HPH20" s="104"/>
      <c r="HPI20" s="104"/>
      <c r="HPJ20" s="104"/>
      <c r="HPK20" s="104"/>
      <c r="HPL20" s="104"/>
      <c r="HPM20" s="104"/>
      <c r="HPN20" s="104"/>
      <c r="HPO20" s="104"/>
      <c r="HPP20" s="104"/>
      <c r="HPQ20" s="104"/>
      <c r="HPR20" s="104"/>
      <c r="HPS20" s="104"/>
      <c r="HPT20" s="104"/>
      <c r="HPU20" s="104"/>
      <c r="HPV20" s="104"/>
      <c r="HPW20" s="104"/>
      <c r="HPX20" s="104"/>
      <c r="HPY20" s="104"/>
      <c r="HPZ20" s="104"/>
      <c r="HQA20" s="104"/>
      <c r="HQB20" s="104"/>
      <c r="HQC20" s="104"/>
      <c r="HQD20" s="104"/>
      <c r="HQE20" s="104"/>
      <c r="HQF20" s="104"/>
      <c r="HQG20" s="104"/>
      <c r="HQH20" s="104"/>
      <c r="HQI20" s="104"/>
      <c r="HQJ20" s="104"/>
      <c r="HQK20" s="104"/>
      <c r="HQL20" s="104"/>
      <c r="HQM20" s="104"/>
      <c r="HQN20" s="104"/>
      <c r="HQO20" s="104"/>
      <c r="HQP20" s="104"/>
      <c r="HQQ20" s="104"/>
      <c r="HQR20" s="104"/>
      <c r="HQS20" s="104"/>
      <c r="HQT20" s="104"/>
      <c r="HQU20" s="104"/>
      <c r="HQV20" s="104"/>
      <c r="HQW20" s="104"/>
      <c r="HQX20" s="104"/>
      <c r="HQY20" s="104"/>
      <c r="HQZ20" s="104"/>
      <c r="HRA20" s="104"/>
      <c r="HRB20" s="104"/>
      <c r="HRC20" s="104"/>
      <c r="HRD20" s="104"/>
      <c r="HRE20" s="104"/>
      <c r="HRF20" s="104"/>
      <c r="HRG20" s="104"/>
      <c r="HRH20" s="104"/>
      <c r="HRI20" s="104"/>
      <c r="HRJ20" s="104"/>
      <c r="HRK20" s="104"/>
      <c r="HRL20" s="104"/>
      <c r="HRM20" s="104"/>
      <c r="HRN20" s="104"/>
      <c r="HRO20" s="104"/>
      <c r="HRP20" s="104"/>
      <c r="HRQ20" s="104"/>
      <c r="HRR20" s="104"/>
      <c r="HRS20" s="104"/>
      <c r="HRT20" s="104"/>
      <c r="HRU20" s="104"/>
      <c r="HRV20" s="104"/>
      <c r="HRW20" s="104"/>
      <c r="HRX20" s="104"/>
      <c r="HRY20" s="104"/>
      <c r="HRZ20" s="104"/>
      <c r="HSA20" s="104"/>
      <c r="HSB20" s="104"/>
      <c r="HSC20" s="104"/>
      <c r="HSD20" s="104"/>
      <c r="HSE20" s="104"/>
      <c r="HSF20" s="104"/>
      <c r="HSG20" s="104"/>
      <c r="HSH20" s="104"/>
      <c r="HSI20" s="104"/>
      <c r="HSJ20" s="104"/>
      <c r="HSK20" s="104"/>
      <c r="HSL20" s="104"/>
      <c r="HSM20" s="104"/>
      <c r="HSN20" s="104"/>
      <c r="HSO20" s="104"/>
      <c r="HSP20" s="104"/>
      <c r="HSQ20" s="104"/>
      <c r="HSR20" s="104"/>
      <c r="HSS20" s="104"/>
      <c r="HST20" s="104"/>
      <c r="HSU20" s="104"/>
      <c r="HSV20" s="104"/>
      <c r="HSW20" s="104"/>
      <c r="HSX20" s="104"/>
      <c r="HSY20" s="104"/>
      <c r="HSZ20" s="104"/>
      <c r="HTA20" s="104"/>
      <c r="HTB20" s="104"/>
      <c r="HTC20" s="104"/>
      <c r="HTD20" s="104"/>
      <c r="HTE20" s="104"/>
      <c r="HTF20" s="104"/>
      <c r="HTG20" s="104"/>
      <c r="HTH20" s="104"/>
      <c r="HTI20" s="104"/>
      <c r="HTJ20" s="104"/>
      <c r="HTK20" s="104"/>
      <c r="HTL20" s="104"/>
      <c r="HTM20" s="104"/>
      <c r="HTN20" s="104"/>
      <c r="HTO20" s="104"/>
      <c r="HTP20" s="104"/>
      <c r="HTQ20" s="104"/>
      <c r="HTR20" s="104"/>
      <c r="HTS20" s="104"/>
      <c r="HTT20" s="104"/>
      <c r="HTU20" s="104"/>
      <c r="HTV20" s="104"/>
      <c r="HTW20" s="104"/>
      <c r="HTX20" s="104"/>
      <c r="HTY20" s="104"/>
      <c r="HTZ20" s="104"/>
      <c r="HUA20" s="104"/>
      <c r="HUB20" s="104"/>
      <c r="HUC20" s="104"/>
      <c r="HUD20" s="104"/>
      <c r="HUE20" s="104"/>
      <c r="HUF20" s="104"/>
      <c r="HUG20" s="104"/>
      <c r="HUH20" s="104"/>
      <c r="HUI20" s="104"/>
      <c r="HUJ20" s="104"/>
      <c r="HUK20" s="104"/>
      <c r="HUL20" s="104"/>
      <c r="HUM20" s="104"/>
      <c r="HUN20" s="104"/>
      <c r="HUO20" s="104"/>
      <c r="HUP20" s="104"/>
      <c r="HUQ20" s="104"/>
      <c r="HUR20" s="104"/>
      <c r="HUS20" s="104"/>
      <c r="HUT20" s="104"/>
      <c r="HUU20" s="104"/>
      <c r="HUV20" s="104"/>
      <c r="HUW20" s="104"/>
      <c r="HUX20" s="104"/>
      <c r="HUY20" s="104"/>
      <c r="HUZ20" s="104"/>
      <c r="HVA20" s="104"/>
      <c r="HVB20" s="104"/>
      <c r="HVC20" s="104"/>
      <c r="HVD20" s="104"/>
      <c r="HVE20" s="104"/>
      <c r="HVF20" s="104"/>
      <c r="HVG20" s="104"/>
      <c r="HVH20" s="104"/>
      <c r="HVI20" s="104"/>
      <c r="HVJ20" s="104"/>
      <c r="HVK20" s="104"/>
      <c r="HVL20" s="104"/>
      <c r="HVM20" s="104"/>
      <c r="HVN20" s="104"/>
      <c r="HVO20" s="104"/>
      <c r="HVP20" s="104"/>
      <c r="HVQ20" s="104"/>
      <c r="HVR20" s="104"/>
      <c r="HVS20" s="104"/>
      <c r="HVT20" s="104"/>
      <c r="HVU20" s="104"/>
      <c r="HVV20" s="104"/>
      <c r="HVW20" s="104"/>
      <c r="HVX20" s="104"/>
      <c r="HVY20" s="104"/>
      <c r="HVZ20" s="104"/>
      <c r="HWA20" s="104"/>
      <c r="HWB20" s="104"/>
      <c r="HWC20" s="104"/>
      <c r="HWD20" s="104"/>
      <c r="HWE20" s="104"/>
      <c r="HWF20" s="104"/>
      <c r="HWG20" s="104"/>
      <c r="HWH20" s="104"/>
      <c r="HWI20" s="104"/>
      <c r="HWJ20" s="104"/>
      <c r="HWK20" s="104"/>
      <c r="HWL20" s="104"/>
      <c r="HWM20" s="104"/>
      <c r="HWN20" s="104"/>
      <c r="HWO20" s="104"/>
      <c r="HWP20" s="104"/>
      <c r="HWQ20" s="104"/>
      <c r="HWR20" s="104"/>
      <c r="HWS20" s="104"/>
      <c r="HWT20" s="104"/>
      <c r="HWU20" s="104"/>
      <c r="HWV20" s="104"/>
      <c r="HWW20" s="104"/>
      <c r="HWX20" s="104"/>
      <c r="HWY20" s="104"/>
      <c r="HWZ20" s="104"/>
      <c r="HXA20" s="104"/>
      <c r="HXB20" s="104"/>
      <c r="HXC20" s="104"/>
      <c r="HXD20" s="104"/>
      <c r="HXE20" s="104"/>
      <c r="HXF20" s="104"/>
      <c r="HXG20" s="104"/>
      <c r="HXH20" s="104"/>
      <c r="HXI20" s="104"/>
      <c r="HXJ20" s="104"/>
      <c r="HXK20" s="104"/>
      <c r="HXL20" s="104"/>
      <c r="HXM20" s="104"/>
      <c r="HXN20" s="104"/>
      <c r="HXO20" s="104"/>
      <c r="HXP20" s="104"/>
      <c r="HXQ20" s="104"/>
      <c r="HXR20" s="104"/>
      <c r="HXS20" s="104"/>
      <c r="HXT20" s="104"/>
      <c r="HXU20" s="104"/>
      <c r="HXV20" s="104"/>
      <c r="HXW20" s="104"/>
      <c r="HXX20" s="104"/>
      <c r="HXY20" s="104"/>
      <c r="HXZ20" s="104"/>
      <c r="HYA20" s="104"/>
      <c r="HYB20" s="104"/>
      <c r="HYC20" s="104"/>
      <c r="HYD20" s="104"/>
      <c r="HYE20" s="104"/>
      <c r="HYF20" s="104"/>
      <c r="HYG20" s="104"/>
      <c r="HYH20" s="104"/>
      <c r="HYI20" s="104"/>
      <c r="HYJ20" s="104"/>
      <c r="HYK20" s="104"/>
      <c r="HYL20" s="104"/>
      <c r="HYM20" s="104"/>
      <c r="HYN20" s="104"/>
      <c r="HYO20" s="104"/>
      <c r="HYP20" s="104"/>
      <c r="HYQ20" s="104"/>
      <c r="HYR20" s="104"/>
      <c r="HYS20" s="104"/>
      <c r="HYT20" s="104"/>
      <c r="HYU20" s="104"/>
      <c r="HYV20" s="104"/>
      <c r="HYW20" s="104"/>
      <c r="HYX20" s="104"/>
      <c r="HYY20" s="104"/>
      <c r="HYZ20" s="104"/>
      <c r="HZA20" s="104"/>
      <c r="HZB20" s="104"/>
      <c r="HZC20" s="104"/>
      <c r="HZD20" s="104"/>
      <c r="HZE20" s="104"/>
      <c r="HZF20" s="104"/>
      <c r="HZG20" s="104"/>
      <c r="HZH20" s="104"/>
      <c r="HZI20" s="104"/>
      <c r="HZJ20" s="104"/>
      <c r="HZK20" s="104"/>
      <c r="HZL20" s="104"/>
      <c r="HZM20" s="104"/>
      <c r="HZN20" s="104"/>
      <c r="HZO20" s="104"/>
      <c r="HZP20" s="104"/>
      <c r="HZQ20" s="104"/>
      <c r="HZR20" s="104"/>
      <c r="HZS20" s="104"/>
      <c r="HZT20" s="104"/>
      <c r="HZU20" s="104"/>
      <c r="HZV20" s="104"/>
      <c r="HZW20" s="104"/>
      <c r="HZX20" s="104"/>
      <c r="HZY20" s="104"/>
      <c r="HZZ20" s="104"/>
      <c r="IAA20" s="104"/>
      <c r="IAB20" s="104"/>
      <c r="IAC20" s="104"/>
      <c r="IAD20" s="104"/>
      <c r="IAE20" s="104"/>
      <c r="IAF20" s="104"/>
      <c r="IAG20" s="104"/>
      <c r="IAH20" s="104"/>
      <c r="IAI20" s="104"/>
      <c r="IAJ20" s="104"/>
      <c r="IAK20" s="104"/>
      <c r="IAL20" s="104"/>
      <c r="IAM20" s="104"/>
      <c r="IAN20" s="104"/>
      <c r="IAO20" s="104"/>
      <c r="IAP20" s="104"/>
      <c r="IAQ20" s="104"/>
      <c r="IAR20" s="104"/>
      <c r="IAS20" s="104"/>
      <c r="IAT20" s="104"/>
      <c r="IAU20" s="104"/>
      <c r="IAV20" s="104"/>
      <c r="IAW20" s="104"/>
      <c r="IAX20" s="104"/>
      <c r="IAY20" s="104"/>
      <c r="IAZ20" s="104"/>
      <c r="IBA20" s="104"/>
      <c r="IBB20" s="104"/>
      <c r="IBC20" s="104"/>
      <c r="IBD20" s="104"/>
      <c r="IBE20" s="104"/>
      <c r="IBF20" s="104"/>
      <c r="IBG20" s="104"/>
      <c r="IBH20" s="104"/>
      <c r="IBI20" s="104"/>
      <c r="IBJ20" s="104"/>
      <c r="IBK20" s="104"/>
      <c r="IBL20" s="104"/>
      <c r="IBM20" s="104"/>
      <c r="IBN20" s="104"/>
      <c r="IBO20" s="104"/>
      <c r="IBP20" s="104"/>
      <c r="IBQ20" s="104"/>
      <c r="IBR20" s="104"/>
      <c r="IBS20" s="104"/>
      <c r="IBT20" s="104"/>
      <c r="IBU20" s="104"/>
      <c r="IBV20" s="104"/>
      <c r="IBW20" s="104"/>
      <c r="IBX20" s="104"/>
      <c r="IBY20" s="104"/>
      <c r="IBZ20" s="104"/>
      <c r="ICA20" s="104"/>
      <c r="ICB20" s="104"/>
      <c r="ICC20" s="104"/>
      <c r="ICD20" s="104"/>
      <c r="ICE20" s="104"/>
      <c r="ICF20" s="104"/>
      <c r="ICG20" s="104"/>
      <c r="ICH20" s="104"/>
      <c r="ICI20" s="104"/>
      <c r="ICJ20" s="104"/>
      <c r="ICK20" s="104"/>
      <c r="ICL20" s="104"/>
      <c r="ICM20" s="104"/>
      <c r="ICN20" s="104"/>
      <c r="ICO20" s="104"/>
      <c r="ICP20" s="104"/>
      <c r="ICQ20" s="104"/>
      <c r="ICR20" s="104"/>
      <c r="ICS20" s="104"/>
      <c r="ICT20" s="104"/>
      <c r="ICU20" s="104"/>
      <c r="ICV20" s="104"/>
      <c r="ICW20" s="104"/>
      <c r="ICX20" s="104"/>
      <c r="ICY20" s="104"/>
      <c r="ICZ20" s="104"/>
      <c r="IDA20" s="104"/>
      <c r="IDB20" s="104"/>
      <c r="IDC20" s="104"/>
      <c r="IDD20" s="104"/>
      <c r="IDE20" s="104"/>
      <c r="IDF20" s="104"/>
      <c r="IDG20" s="104"/>
      <c r="IDH20" s="104"/>
      <c r="IDI20" s="104"/>
      <c r="IDJ20" s="104"/>
      <c r="IDK20" s="104"/>
      <c r="IDL20" s="104"/>
      <c r="IDM20" s="104"/>
      <c r="IDN20" s="104"/>
      <c r="IDO20" s="104"/>
      <c r="IDP20" s="104"/>
      <c r="IDQ20" s="104"/>
      <c r="IDR20" s="104"/>
      <c r="IDS20" s="104"/>
      <c r="IDT20" s="104"/>
      <c r="IDU20" s="104"/>
      <c r="IDV20" s="104"/>
      <c r="IDW20" s="104"/>
      <c r="IDX20" s="104"/>
      <c r="IDY20" s="104"/>
      <c r="IDZ20" s="104"/>
      <c r="IEA20" s="104"/>
      <c r="IEB20" s="104"/>
      <c r="IEC20" s="104"/>
      <c r="IED20" s="104"/>
      <c r="IEE20" s="104"/>
      <c r="IEF20" s="104"/>
      <c r="IEG20" s="104"/>
      <c r="IEH20" s="104"/>
      <c r="IEI20" s="104"/>
      <c r="IEJ20" s="104"/>
      <c r="IEK20" s="104"/>
      <c r="IEL20" s="104"/>
      <c r="IEM20" s="104"/>
      <c r="IEN20" s="104"/>
      <c r="IEO20" s="104"/>
      <c r="IEP20" s="104"/>
      <c r="IEQ20" s="104"/>
      <c r="IER20" s="104"/>
      <c r="IES20" s="104"/>
      <c r="IET20" s="104"/>
      <c r="IEU20" s="104"/>
      <c r="IEV20" s="104"/>
      <c r="IEW20" s="104"/>
      <c r="IEX20" s="104"/>
      <c r="IEY20" s="104"/>
      <c r="IEZ20" s="104"/>
      <c r="IFA20" s="104"/>
      <c r="IFB20" s="104"/>
      <c r="IFC20" s="104"/>
      <c r="IFD20" s="104"/>
      <c r="IFE20" s="104"/>
      <c r="IFF20" s="104"/>
      <c r="IFG20" s="104"/>
      <c r="IFH20" s="104"/>
      <c r="IFI20" s="104"/>
      <c r="IFJ20" s="104"/>
      <c r="IFK20" s="104"/>
      <c r="IFL20" s="104"/>
      <c r="IFM20" s="104"/>
      <c r="IFN20" s="104"/>
      <c r="IFO20" s="104"/>
      <c r="IFP20" s="104"/>
      <c r="IFQ20" s="104"/>
      <c r="IFR20" s="104"/>
      <c r="IFS20" s="104"/>
      <c r="IFT20" s="104"/>
      <c r="IFU20" s="104"/>
      <c r="IFV20" s="104"/>
      <c r="IFW20" s="104"/>
      <c r="IFX20" s="104"/>
      <c r="IFY20" s="104"/>
      <c r="IFZ20" s="104"/>
      <c r="IGA20" s="104"/>
      <c r="IGB20" s="104"/>
      <c r="IGC20" s="104"/>
      <c r="IGD20" s="104"/>
      <c r="IGE20" s="104"/>
      <c r="IGF20" s="104"/>
      <c r="IGG20" s="104"/>
      <c r="IGH20" s="104"/>
      <c r="IGI20" s="104"/>
      <c r="IGJ20" s="104"/>
      <c r="IGK20" s="104"/>
      <c r="IGL20" s="104"/>
      <c r="IGM20" s="104"/>
      <c r="IGN20" s="104"/>
      <c r="IGO20" s="104"/>
      <c r="IGP20" s="104"/>
      <c r="IGQ20" s="104"/>
      <c r="IGR20" s="104"/>
      <c r="IGS20" s="104"/>
      <c r="IGT20" s="104"/>
      <c r="IGU20" s="104"/>
      <c r="IGV20" s="104"/>
      <c r="IGW20" s="104"/>
      <c r="IGX20" s="104"/>
      <c r="IGY20" s="104"/>
      <c r="IGZ20" s="104"/>
      <c r="IHA20" s="104"/>
      <c r="IHB20" s="104"/>
      <c r="IHC20" s="104"/>
      <c r="IHD20" s="104"/>
      <c r="IHE20" s="104"/>
      <c r="IHF20" s="104"/>
      <c r="IHG20" s="104"/>
      <c r="IHH20" s="104"/>
      <c r="IHI20" s="104"/>
      <c r="IHJ20" s="104"/>
      <c r="IHK20" s="104"/>
      <c r="IHL20" s="104"/>
      <c r="IHM20" s="104"/>
      <c r="IHN20" s="104"/>
      <c r="IHO20" s="104"/>
      <c r="IHP20" s="104"/>
      <c r="IHQ20" s="104"/>
      <c r="IHR20" s="104"/>
      <c r="IHS20" s="104"/>
      <c r="IHT20" s="104"/>
      <c r="IHU20" s="104"/>
      <c r="IHV20" s="104"/>
      <c r="IHW20" s="104"/>
      <c r="IHX20" s="104"/>
      <c r="IHY20" s="104"/>
      <c r="IHZ20" s="104"/>
      <c r="IIA20" s="104"/>
      <c r="IIB20" s="104"/>
      <c r="IIC20" s="104"/>
      <c r="IID20" s="104"/>
      <c r="IIE20" s="104"/>
      <c r="IIF20" s="104"/>
      <c r="IIG20" s="104"/>
      <c r="IIH20" s="104"/>
      <c r="III20" s="104"/>
      <c r="IIJ20" s="104"/>
      <c r="IIK20" s="104"/>
      <c r="IIL20" s="104"/>
      <c r="IIM20" s="104"/>
      <c r="IIN20" s="104"/>
      <c r="IIO20" s="104"/>
      <c r="IIP20" s="104"/>
      <c r="IIQ20" s="104"/>
      <c r="IIR20" s="104"/>
      <c r="IIS20" s="104"/>
      <c r="IIT20" s="104"/>
      <c r="IIU20" s="104"/>
      <c r="IIV20" s="104"/>
      <c r="IIW20" s="104"/>
      <c r="IIX20" s="104"/>
      <c r="IIY20" s="104"/>
      <c r="IIZ20" s="104"/>
      <c r="IJA20" s="104"/>
      <c r="IJB20" s="104"/>
      <c r="IJC20" s="104"/>
      <c r="IJD20" s="104"/>
      <c r="IJE20" s="104"/>
      <c r="IJF20" s="104"/>
      <c r="IJG20" s="104"/>
      <c r="IJH20" s="104"/>
      <c r="IJI20" s="104"/>
      <c r="IJJ20" s="104"/>
      <c r="IJK20" s="104"/>
      <c r="IJL20" s="104"/>
      <c r="IJM20" s="104"/>
      <c r="IJN20" s="104"/>
      <c r="IJO20" s="104"/>
      <c r="IJP20" s="104"/>
      <c r="IJQ20" s="104"/>
      <c r="IJR20" s="104"/>
      <c r="IJS20" s="104"/>
      <c r="IJT20" s="104"/>
      <c r="IJU20" s="104"/>
      <c r="IJV20" s="104"/>
      <c r="IJW20" s="104"/>
      <c r="IJX20" s="104"/>
      <c r="IJY20" s="104"/>
      <c r="IJZ20" s="104"/>
      <c r="IKA20" s="104"/>
      <c r="IKB20" s="104"/>
      <c r="IKC20" s="104"/>
      <c r="IKD20" s="104"/>
      <c r="IKE20" s="104"/>
      <c r="IKF20" s="104"/>
      <c r="IKG20" s="104"/>
      <c r="IKH20" s="104"/>
      <c r="IKI20" s="104"/>
      <c r="IKJ20" s="104"/>
      <c r="IKK20" s="104"/>
      <c r="IKL20" s="104"/>
      <c r="IKM20" s="104"/>
      <c r="IKN20" s="104"/>
      <c r="IKO20" s="104"/>
      <c r="IKP20" s="104"/>
      <c r="IKQ20" s="104"/>
      <c r="IKR20" s="104"/>
      <c r="IKS20" s="104"/>
      <c r="IKT20" s="104"/>
      <c r="IKU20" s="104"/>
      <c r="IKV20" s="104"/>
      <c r="IKW20" s="104"/>
      <c r="IKX20" s="104"/>
      <c r="IKY20" s="104"/>
      <c r="IKZ20" s="104"/>
      <c r="ILA20" s="104"/>
      <c r="ILB20" s="104"/>
      <c r="ILC20" s="104"/>
      <c r="ILD20" s="104"/>
      <c r="ILE20" s="104"/>
      <c r="ILF20" s="104"/>
      <c r="ILG20" s="104"/>
      <c r="ILH20" s="104"/>
      <c r="ILI20" s="104"/>
      <c r="ILJ20" s="104"/>
      <c r="ILK20" s="104"/>
      <c r="ILL20" s="104"/>
      <c r="ILM20" s="104"/>
      <c r="ILN20" s="104"/>
      <c r="ILO20" s="104"/>
      <c r="ILP20" s="104"/>
      <c r="ILQ20" s="104"/>
      <c r="ILR20" s="104"/>
      <c r="ILS20" s="104"/>
      <c r="ILT20" s="104"/>
      <c r="ILU20" s="104"/>
      <c r="ILV20" s="104"/>
      <c r="ILW20" s="104"/>
      <c r="ILX20" s="104"/>
      <c r="ILY20" s="104"/>
      <c r="ILZ20" s="104"/>
      <c r="IMA20" s="104"/>
      <c r="IMB20" s="104"/>
      <c r="IMC20" s="104"/>
      <c r="IMD20" s="104"/>
      <c r="IME20" s="104"/>
      <c r="IMF20" s="104"/>
      <c r="IMG20" s="104"/>
      <c r="IMH20" s="104"/>
      <c r="IMI20" s="104"/>
      <c r="IMJ20" s="104"/>
      <c r="IMK20" s="104"/>
      <c r="IML20" s="104"/>
      <c r="IMM20" s="104"/>
      <c r="IMN20" s="104"/>
      <c r="IMO20" s="104"/>
      <c r="IMP20" s="104"/>
      <c r="IMQ20" s="104"/>
      <c r="IMR20" s="104"/>
      <c r="IMS20" s="104"/>
      <c r="IMT20" s="104"/>
      <c r="IMU20" s="104"/>
      <c r="IMV20" s="104"/>
      <c r="IMW20" s="104"/>
      <c r="IMX20" s="104"/>
      <c r="IMY20" s="104"/>
      <c r="IMZ20" s="104"/>
      <c r="INA20" s="104"/>
      <c r="INB20" s="104"/>
      <c r="INC20" s="104"/>
      <c r="IND20" s="104"/>
      <c r="INE20" s="104"/>
      <c r="INF20" s="104"/>
      <c r="ING20" s="104"/>
      <c r="INH20" s="104"/>
      <c r="INI20" s="104"/>
      <c r="INJ20" s="104"/>
      <c r="INK20" s="104"/>
      <c r="INL20" s="104"/>
      <c r="INM20" s="104"/>
      <c r="INN20" s="104"/>
      <c r="INO20" s="104"/>
      <c r="INP20" s="104"/>
      <c r="INQ20" s="104"/>
      <c r="INR20" s="104"/>
      <c r="INS20" s="104"/>
      <c r="INT20" s="104"/>
      <c r="INU20" s="104"/>
      <c r="INV20" s="104"/>
      <c r="INW20" s="104"/>
      <c r="INX20" s="104"/>
      <c r="INY20" s="104"/>
      <c r="INZ20" s="104"/>
      <c r="IOA20" s="104"/>
      <c r="IOB20" s="104"/>
      <c r="IOC20" s="104"/>
      <c r="IOD20" s="104"/>
      <c r="IOE20" s="104"/>
      <c r="IOF20" s="104"/>
      <c r="IOG20" s="104"/>
      <c r="IOH20" s="104"/>
      <c r="IOI20" s="104"/>
      <c r="IOJ20" s="104"/>
      <c r="IOK20" s="104"/>
      <c r="IOL20" s="104"/>
      <c r="IOM20" s="104"/>
      <c r="ION20" s="104"/>
      <c r="IOO20" s="104"/>
      <c r="IOP20" s="104"/>
      <c r="IOQ20" s="104"/>
      <c r="IOR20" s="104"/>
      <c r="IOS20" s="104"/>
      <c r="IOT20" s="104"/>
      <c r="IOU20" s="104"/>
      <c r="IOV20" s="104"/>
      <c r="IOW20" s="104"/>
      <c r="IOX20" s="104"/>
      <c r="IOY20" s="104"/>
      <c r="IOZ20" s="104"/>
      <c r="IPA20" s="104"/>
      <c r="IPB20" s="104"/>
      <c r="IPC20" s="104"/>
      <c r="IPD20" s="104"/>
      <c r="IPE20" s="104"/>
      <c r="IPF20" s="104"/>
      <c r="IPG20" s="104"/>
      <c r="IPH20" s="104"/>
      <c r="IPI20" s="104"/>
      <c r="IPJ20" s="104"/>
      <c r="IPK20" s="104"/>
      <c r="IPL20" s="104"/>
      <c r="IPM20" s="104"/>
      <c r="IPN20" s="104"/>
      <c r="IPO20" s="104"/>
      <c r="IPP20" s="104"/>
      <c r="IPQ20" s="104"/>
      <c r="IPR20" s="104"/>
      <c r="IPS20" s="104"/>
      <c r="IPT20" s="104"/>
      <c r="IPU20" s="104"/>
      <c r="IPV20" s="104"/>
      <c r="IPW20" s="104"/>
      <c r="IPX20" s="104"/>
      <c r="IPY20" s="104"/>
      <c r="IPZ20" s="104"/>
      <c r="IQA20" s="104"/>
      <c r="IQB20" s="104"/>
      <c r="IQC20" s="104"/>
      <c r="IQD20" s="104"/>
      <c r="IQE20" s="104"/>
      <c r="IQF20" s="104"/>
      <c r="IQG20" s="104"/>
      <c r="IQH20" s="104"/>
      <c r="IQI20" s="104"/>
      <c r="IQJ20" s="104"/>
      <c r="IQK20" s="104"/>
      <c r="IQL20" s="104"/>
      <c r="IQM20" s="104"/>
      <c r="IQN20" s="104"/>
      <c r="IQO20" s="104"/>
      <c r="IQP20" s="104"/>
      <c r="IQQ20" s="104"/>
      <c r="IQR20" s="104"/>
      <c r="IQS20" s="104"/>
      <c r="IQT20" s="104"/>
      <c r="IQU20" s="104"/>
      <c r="IQV20" s="104"/>
      <c r="IQW20" s="104"/>
      <c r="IQX20" s="104"/>
      <c r="IQY20" s="104"/>
      <c r="IQZ20" s="104"/>
      <c r="IRA20" s="104"/>
      <c r="IRB20" s="104"/>
      <c r="IRC20" s="104"/>
      <c r="IRD20" s="104"/>
      <c r="IRE20" s="104"/>
      <c r="IRF20" s="104"/>
      <c r="IRG20" s="104"/>
      <c r="IRH20" s="104"/>
      <c r="IRI20" s="104"/>
      <c r="IRJ20" s="104"/>
      <c r="IRK20" s="104"/>
      <c r="IRL20" s="104"/>
      <c r="IRM20" s="104"/>
      <c r="IRN20" s="104"/>
      <c r="IRO20" s="104"/>
      <c r="IRP20" s="104"/>
      <c r="IRQ20" s="104"/>
      <c r="IRR20" s="104"/>
      <c r="IRS20" s="104"/>
      <c r="IRT20" s="104"/>
      <c r="IRU20" s="104"/>
      <c r="IRV20" s="104"/>
      <c r="IRW20" s="104"/>
      <c r="IRX20" s="104"/>
      <c r="IRY20" s="104"/>
      <c r="IRZ20" s="104"/>
      <c r="ISA20" s="104"/>
      <c r="ISB20" s="104"/>
      <c r="ISC20" s="104"/>
      <c r="ISD20" s="104"/>
      <c r="ISE20" s="104"/>
      <c r="ISF20" s="104"/>
      <c r="ISG20" s="104"/>
      <c r="ISH20" s="104"/>
      <c r="ISI20" s="104"/>
      <c r="ISJ20" s="104"/>
      <c r="ISK20" s="104"/>
      <c r="ISL20" s="104"/>
      <c r="ISM20" s="104"/>
      <c r="ISN20" s="104"/>
      <c r="ISO20" s="104"/>
      <c r="ISP20" s="104"/>
      <c r="ISQ20" s="104"/>
      <c r="ISR20" s="104"/>
      <c r="ISS20" s="104"/>
      <c r="IST20" s="104"/>
      <c r="ISU20" s="104"/>
      <c r="ISV20" s="104"/>
      <c r="ISW20" s="104"/>
      <c r="ISX20" s="104"/>
      <c r="ISY20" s="104"/>
      <c r="ISZ20" s="104"/>
      <c r="ITA20" s="104"/>
      <c r="ITB20" s="104"/>
      <c r="ITC20" s="104"/>
      <c r="ITD20" s="104"/>
      <c r="ITE20" s="104"/>
      <c r="ITF20" s="104"/>
      <c r="ITG20" s="104"/>
      <c r="ITH20" s="104"/>
      <c r="ITI20" s="104"/>
      <c r="ITJ20" s="104"/>
      <c r="ITK20" s="104"/>
      <c r="ITL20" s="104"/>
      <c r="ITM20" s="104"/>
      <c r="ITN20" s="104"/>
      <c r="ITO20" s="104"/>
      <c r="ITP20" s="104"/>
      <c r="ITQ20" s="104"/>
      <c r="ITR20" s="104"/>
      <c r="ITS20" s="104"/>
      <c r="ITT20" s="104"/>
      <c r="ITU20" s="104"/>
      <c r="ITV20" s="104"/>
      <c r="ITW20" s="104"/>
      <c r="ITX20" s="104"/>
      <c r="ITY20" s="104"/>
      <c r="ITZ20" s="104"/>
      <c r="IUA20" s="104"/>
      <c r="IUB20" s="104"/>
      <c r="IUC20" s="104"/>
      <c r="IUD20" s="104"/>
      <c r="IUE20" s="104"/>
      <c r="IUF20" s="104"/>
      <c r="IUG20" s="104"/>
      <c r="IUH20" s="104"/>
      <c r="IUI20" s="104"/>
      <c r="IUJ20" s="104"/>
      <c r="IUK20" s="104"/>
      <c r="IUL20" s="104"/>
      <c r="IUM20" s="104"/>
      <c r="IUN20" s="104"/>
      <c r="IUO20" s="104"/>
      <c r="IUP20" s="104"/>
      <c r="IUQ20" s="104"/>
      <c r="IUR20" s="104"/>
      <c r="IUS20" s="104"/>
      <c r="IUT20" s="104"/>
      <c r="IUU20" s="104"/>
      <c r="IUV20" s="104"/>
      <c r="IUW20" s="104"/>
      <c r="IUX20" s="104"/>
      <c r="IUY20" s="104"/>
      <c r="IUZ20" s="104"/>
      <c r="IVA20" s="104"/>
      <c r="IVB20" s="104"/>
      <c r="IVC20" s="104"/>
      <c r="IVD20" s="104"/>
      <c r="IVE20" s="104"/>
      <c r="IVF20" s="104"/>
      <c r="IVG20" s="104"/>
      <c r="IVH20" s="104"/>
      <c r="IVI20" s="104"/>
      <c r="IVJ20" s="104"/>
      <c r="IVK20" s="104"/>
      <c r="IVL20" s="104"/>
      <c r="IVM20" s="104"/>
      <c r="IVN20" s="104"/>
      <c r="IVO20" s="104"/>
      <c r="IVP20" s="104"/>
      <c r="IVQ20" s="104"/>
      <c r="IVR20" s="104"/>
      <c r="IVS20" s="104"/>
      <c r="IVT20" s="104"/>
      <c r="IVU20" s="104"/>
      <c r="IVV20" s="104"/>
      <c r="IVW20" s="104"/>
      <c r="IVX20" s="104"/>
      <c r="IVY20" s="104"/>
      <c r="IVZ20" s="104"/>
      <c r="IWA20" s="104"/>
      <c r="IWB20" s="104"/>
      <c r="IWC20" s="104"/>
      <c r="IWD20" s="104"/>
      <c r="IWE20" s="104"/>
      <c r="IWF20" s="104"/>
      <c r="IWG20" s="104"/>
      <c r="IWH20" s="104"/>
      <c r="IWI20" s="104"/>
      <c r="IWJ20" s="104"/>
      <c r="IWK20" s="104"/>
      <c r="IWL20" s="104"/>
      <c r="IWM20" s="104"/>
      <c r="IWN20" s="104"/>
      <c r="IWO20" s="104"/>
      <c r="IWP20" s="104"/>
      <c r="IWQ20" s="104"/>
      <c r="IWR20" s="104"/>
      <c r="IWS20" s="104"/>
      <c r="IWT20" s="104"/>
      <c r="IWU20" s="104"/>
      <c r="IWV20" s="104"/>
      <c r="IWW20" s="104"/>
      <c r="IWX20" s="104"/>
      <c r="IWY20" s="104"/>
      <c r="IWZ20" s="104"/>
      <c r="IXA20" s="104"/>
      <c r="IXB20" s="104"/>
      <c r="IXC20" s="104"/>
      <c r="IXD20" s="104"/>
      <c r="IXE20" s="104"/>
      <c r="IXF20" s="104"/>
      <c r="IXG20" s="104"/>
      <c r="IXH20" s="104"/>
      <c r="IXI20" s="104"/>
      <c r="IXJ20" s="104"/>
      <c r="IXK20" s="104"/>
      <c r="IXL20" s="104"/>
      <c r="IXM20" s="104"/>
      <c r="IXN20" s="104"/>
      <c r="IXO20" s="104"/>
      <c r="IXP20" s="104"/>
      <c r="IXQ20" s="104"/>
      <c r="IXR20" s="104"/>
      <c r="IXS20" s="104"/>
      <c r="IXT20" s="104"/>
      <c r="IXU20" s="104"/>
      <c r="IXV20" s="104"/>
      <c r="IXW20" s="104"/>
      <c r="IXX20" s="104"/>
      <c r="IXY20" s="104"/>
      <c r="IXZ20" s="104"/>
      <c r="IYA20" s="104"/>
      <c r="IYB20" s="104"/>
      <c r="IYC20" s="104"/>
      <c r="IYD20" s="104"/>
      <c r="IYE20" s="104"/>
      <c r="IYF20" s="104"/>
      <c r="IYG20" s="104"/>
      <c r="IYH20" s="104"/>
      <c r="IYI20" s="104"/>
      <c r="IYJ20" s="104"/>
      <c r="IYK20" s="104"/>
      <c r="IYL20" s="104"/>
      <c r="IYM20" s="104"/>
      <c r="IYN20" s="104"/>
      <c r="IYO20" s="104"/>
      <c r="IYP20" s="104"/>
      <c r="IYQ20" s="104"/>
      <c r="IYR20" s="104"/>
      <c r="IYS20" s="104"/>
      <c r="IYT20" s="104"/>
      <c r="IYU20" s="104"/>
      <c r="IYV20" s="104"/>
      <c r="IYW20" s="104"/>
      <c r="IYX20" s="104"/>
      <c r="IYY20" s="104"/>
      <c r="IYZ20" s="104"/>
      <c r="IZA20" s="104"/>
      <c r="IZB20" s="104"/>
      <c r="IZC20" s="104"/>
      <c r="IZD20" s="104"/>
      <c r="IZE20" s="104"/>
      <c r="IZF20" s="104"/>
      <c r="IZG20" s="104"/>
      <c r="IZH20" s="104"/>
      <c r="IZI20" s="104"/>
      <c r="IZJ20" s="104"/>
      <c r="IZK20" s="104"/>
      <c r="IZL20" s="104"/>
      <c r="IZM20" s="104"/>
      <c r="IZN20" s="104"/>
      <c r="IZO20" s="104"/>
      <c r="IZP20" s="104"/>
      <c r="IZQ20" s="104"/>
      <c r="IZR20" s="104"/>
      <c r="IZS20" s="104"/>
      <c r="IZT20" s="104"/>
      <c r="IZU20" s="104"/>
      <c r="IZV20" s="104"/>
      <c r="IZW20" s="104"/>
      <c r="IZX20" s="104"/>
      <c r="IZY20" s="104"/>
      <c r="IZZ20" s="104"/>
      <c r="JAA20" s="104"/>
      <c r="JAB20" s="104"/>
      <c r="JAC20" s="104"/>
      <c r="JAD20" s="104"/>
      <c r="JAE20" s="104"/>
      <c r="JAF20" s="104"/>
      <c r="JAG20" s="104"/>
      <c r="JAH20" s="104"/>
      <c r="JAI20" s="104"/>
      <c r="JAJ20" s="104"/>
      <c r="JAK20" s="104"/>
      <c r="JAL20" s="104"/>
      <c r="JAM20" s="104"/>
      <c r="JAN20" s="104"/>
      <c r="JAO20" s="104"/>
      <c r="JAP20" s="104"/>
      <c r="JAQ20" s="104"/>
      <c r="JAR20" s="104"/>
      <c r="JAS20" s="104"/>
      <c r="JAT20" s="104"/>
      <c r="JAU20" s="104"/>
      <c r="JAV20" s="104"/>
      <c r="JAW20" s="104"/>
      <c r="JAX20" s="104"/>
      <c r="JAY20" s="104"/>
      <c r="JAZ20" s="104"/>
      <c r="JBA20" s="104"/>
      <c r="JBB20" s="104"/>
      <c r="JBC20" s="104"/>
      <c r="JBD20" s="104"/>
      <c r="JBE20" s="104"/>
      <c r="JBF20" s="104"/>
      <c r="JBG20" s="104"/>
      <c r="JBH20" s="104"/>
      <c r="JBI20" s="104"/>
      <c r="JBJ20" s="104"/>
      <c r="JBK20" s="104"/>
      <c r="JBL20" s="104"/>
      <c r="JBM20" s="104"/>
      <c r="JBN20" s="104"/>
      <c r="JBO20" s="104"/>
      <c r="JBP20" s="104"/>
      <c r="JBQ20" s="104"/>
      <c r="JBR20" s="104"/>
      <c r="JBS20" s="104"/>
      <c r="JBT20" s="104"/>
      <c r="JBU20" s="104"/>
      <c r="JBV20" s="104"/>
      <c r="JBW20" s="104"/>
      <c r="JBX20" s="104"/>
      <c r="JBY20" s="104"/>
      <c r="JBZ20" s="104"/>
      <c r="JCA20" s="104"/>
      <c r="JCB20" s="104"/>
      <c r="JCC20" s="104"/>
      <c r="JCD20" s="104"/>
      <c r="JCE20" s="104"/>
      <c r="JCF20" s="104"/>
      <c r="JCG20" s="104"/>
      <c r="JCH20" s="104"/>
      <c r="JCI20" s="104"/>
      <c r="JCJ20" s="104"/>
      <c r="JCK20" s="104"/>
      <c r="JCL20" s="104"/>
      <c r="JCM20" s="104"/>
      <c r="JCN20" s="104"/>
      <c r="JCO20" s="104"/>
      <c r="JCP20" s="104"/>
      <c r="JCQ20" s="104"/>
      <c r="JCR20" s="104"/>
      <c r="JCS20" s="104"/>
      <c r="JCT20" s="104"/>
      <c r="JCU20" s="104"/>
      <c r="JCV20" s="104"/>
      <c r="JCW20" s="104"/>
      <c r="JCX20" s="104"/>
      <c r="JCY20" s="104"/>
      <c r="JCZ20" s="104"/>
      <c r="JDA20" s="104"/>
      <c r="JDB20" s="104"/>
      <c r="JDC20" s="104"/>
      <c r="JDD20" s="104"/>
      <c r="JDE20" s="104"/>
      <c r="JDF20" s="104"/>
      <c r="JDG20" s="104"/>
      <c r="JDH20" s="104"/>
      <c r="JDI20" s="104"/>
      <c r="JDJ20" s="104"/>
      <c r="JDK20" s="104"/>
      <c r="JDL20" s="104"/>
      <c r="JDM20" s="104"/>
      <c r="JDN20" s="104"/>
      <c r="JDO20" s="104"/>
      <c r="JDP20" s="104"/>
      <c r="JDQ20" s="104"/>
      <c r="JDR20" s="104"/>
      <c r="JDS20" s="104"/>
      <c r="JDT20" s="104"/>
      <c r="JDU20" s="104"/>
      <c r="JDV20" s="104"/>
      <c r="JDW20" s="104"/>
      <c r="JDX20" s="104"/>
      <c r="JDY20" s="104"/>
      <c r="JDZ20" s="104"/>
      <c r="JEA20" s="104"/>
      <c r="JEB20" s="104"/>
      <c r="JEC20" s="104"/>
      <c r="JED20" s="104"/>
      <c r="JEE20" s="104"/>
      <c r="JEF20" s="104"/>
      <c r="JEG20" s="104"/>
      <c r="JEH20" s="104"/>
      <c r="JEI20" s="104"/>
      <c r="JEJ20" s="104"/>
      <c r="JEK20" s="104"/>
      <c r="JEL20" s="104"/>
      <c r="JEM20" s="104"/>
      <c r="JEN20" s="104"/>
      <c r="JEO20" s="104"/>
      <c r="JEP20" s="104"/>
      <c r="JEQ20" s="104"/>
      <c r="JER20" s="104"/>
      <c r="JES20" s="104"/>
      <c r="JET20" s="104"/>
      <c r="JEU20" s="104"/>
      <c r="JEV20" s="104"/>
      <c r="JEW20" s="104"/>
      <c r="JEX20" s="104"/>
      <c r="JEY20" s="104"/>
      <c r="JEZ20" s="104"/>
      <c r="JFA20" s="104"/>
      <c r="JFB20" s="104"/>
      <c r="JFC20" s="104"/>
      <c r="JFD20" s="104"/>
      <c r="JFE20" s="104"/>
      <c r="JFF20" s="104"/>
      <c r="JFG20" s="104"/>
      <c r="JFH20" s="104"/>
      <c r="JFI20" s="104"/>
      <c r="JFJ20" s="104"/>
      <c r="JFK20" s="104"/>
      <c r="JFL20" s="104"/>
      <c r="JFM20" s="104"/>
      <c r="JFN20" s="104"/>
      <c r="JFO20" s="104"/>
      <c r="JFP20" s="104"/>
      <c r="JFQ20" s="104"/>
      <c r="JFR20" s="104"/>
      <c r="JFS20" s="104"/>
      <c r="JFT20" s="104"/>
      <c r="JFU20" s="104"/>
      <c r="JFV20" s="104"/>
      <c r="JFW20" s="104"/>
      <c r="JFX20" s="104"/>
      <c r="JFY20" s="104"/>
      <c r="JFZ20" s="104"/>
      <c r="JGA20" s="104"/>
      <c r="JGB20" s="104"/>
      <c r="JGC20" s="104"/>
      <c r="JGD20" s="104"/>
      <c r="JGE20" s="104"/>
      <c r="JGF20" s="104"/>
      <c r="JGG20" s="104"/>
      <c r="JGH20" s="104"/>
      <c r="JGI20" s="104"/>
      <c r="JGJ20" s="104"/>
      <c r="JGK20" s="104"/>
      <c r="JGL20" s="104"/>
      <c r="JGM20" s="104"/>
      <c r="JGN20" s="104"/>
      <c r="JGO20" s="104"/>
      <c r="JGP20" s="104"/>
      <c r="JGQ20" s="104"/>
      <c r="JGR20" s="104"/>
      <c r="JGS20" s="104"/>
      <c r="JGT20" s="104"/>
      <c r="JGU20" s="104"/>
      <c r="JGV20" s="104"/>
      <c r="JGW20" s="104"/>
      <c r="JGX20" s="104"/>
      <c r="JGY20" s="104"/>
      <c r="JGZ20" s="104"/>
      <c r="JHA20" s="104"/>
      <c r="JHB20" s="104"/>
      <c r="JHC20" s="104"/>
      <c r="JHD20" s="104"/>
      <c r="JHE20" s="104"/>
      <c r="JHF20" s="104"/>
      <c r="JHG20" s="104"/>
      <c r="JHH20" s="104"/>
      <c r="JHI20" s="104"/>
      <c r="JHJ20" s="104"/>
      <c r="JHK20" s="104"/>
      <c r="JHL20" s="104"/>
      <c r="JHM20" s="104"/>
      <c r="JHN20" s="104"/>
      <c r="JHO20" s="104"/>
      <c r="JHP20" s="104"/>
      <c r="JHQ20" s="104"/>
      <c r="JHR20" s="104"/>
      <c r="JHS20" s="104"/>
      <c r="JHT20" s="104"/>
      <c r="JHU20" s="104"/>
      <c r="JHV20" s="104"/>
      <c r="JHW20" s="104"/>
      <c r="JHX20" s="104"/>
      <c r="JHY20" s="104"/>
      <c r="JHZ20" s="104"/>
      <c r="JIA20" s="104"/>
      <c r="JIB20" s="104"/>
      <c r="JIC20" s="104"/>
      <c r="JID20" s="104"/>
      <c r="JIE20" s="104"/>
      <c r="JIF20" s="104"/>
      <c r="JIG20" s="104"/>
      <c r="JIH20" s="104"/>
      <c r="JII20" s="104"/>
      <c r="JIJ20" s="104"/>
      <c r="JIK20" s="104"/>
      <c r="JIL20" s="104"/>
      <c r="JIM20" s="104"/>
      <c r="JIN20" s="104"/>
      <c r="JIO20" s="104"/>
      <c r="JIP20" s="104"/>
      <c r="JIQ20" s="104"/>
      <c r="JIR20" s="104"/>
      <c r="JIS20" s="104"/>
      <c r="JIT20" s="104"/>
      <c r="JIU20" s="104"/>
      <c r="JIV20" s="104"/>
      <c r="JIW20" s="104"/>
      <c r="JIX20" s="104"/>
      <c r="JIY20" s="104"/>
      <c r="JIZ20" s="104"/>
      <c r="JJA20" s="104"/>
      <c r="JJB20" s="104"/>
      <c r="JJC20" s="104"/>
      <c r="JJD20" s="104"/>
      <c r="JJE20" s="104"/>
      <c r="JJF20" s="104"/>
      <c r="JJG20" s="104"/>
      <c r="JJH20" s="104"/>
      <c r="JJI20" s="104"/>
      <c r="JJJ20" s="104"/>
      <c r="JJK20" s="104"/>
      <c r="JJL20" s="104"/>
      <c r="JJM20" s="104"/>
      <c r="JJN20" s="104"/>
      <c r="JJO20" s="104"/>
      <c r="JJP20" s="104"/>
      <c r="JJQ20" s="104"/>
      <c r="JJR20" s="104"/>
      <c r="JJS20" s="104"/>
      <c r="JJT20" s="104"/>
      <c r="JJU20" s="104"/>
      <c r="JJV20" s="104"/>
      <c r="JJW20" s="104"/>
      <c r="JJX20" s="104"/>
      <c r="JJY20" s="104"/>
      <c r="JJZ20" s="104"/>
      <c r="JKA20" s="104"/>
      <c r="JKB20" s="104"/>
      <c r="JKC20" s="104"/>
      <c r="JKD20" s="104"/>
      <c r="JKE20" s="104"/>
      <c r="JKF20" s="104"/>
      <c r="JKG20" s="104"/>
      <c r="JKH20" s="104"/>
      <c r="JKI20" s="104"/>
      <c r="JKJ20" s="104"/>
      <c r="JKK20" s="104"/>
      <c r="JKL20" s="104"/>
      <c r="JKM20" s="104"/>
      <c r="JKN20" s="104"/>
      <c r="JKO20" s="104"/>
      <c r="JKP20" s="104"/>
      <c r="JKQ20" s="104"/>
      <c r="JKR20" s="104"/>
      <c r="JKS20" s="104"/>
      <c r="JKT20" s="104"/>
      <c r="JKU20" s="104"/>
      <c r="JKV20" s="104"/>
      <c r="JKW20" s="104"/>
      <c r="JKX20" s="104"/>
      <c r="JKY20" s="104"/>
      <c r="JKZ20" s="104"/>
      <c r="JLA20" s="104"/>
      <c r="JLB20" s="104"/>
      <c r="JLC20" s="104"/>
      <c r="JLD20" s="104"/>
      <c r="JLE20" s="104"/>
      <c r="JLF20" s="104"/>
      <c r="JLG20" s="104"/>
      <c r="JLH20" s="104"/>
      <c r="JLI20" s="104"/>
      <c r="JLJ20" s="104"/>
      <c r="JLK20" s="104"/>
      <c r="JLL20" s="104"/>
      <c r="JLM20" s="104"/>
      <c r="JLN20" s="104"/>
      <c r="JLO20" s="104"/>
      <c r="JLP20" s="104"/>
      <c r="JLQ20" s="104"/>
      <c r="JLR20" s="104"/>
      <c r="JLS20" s="104"/>
      <c r="JLT20" s="104"/>
      <c r="JLU20" s="104"/>
      <c r="JLV20" s="104"/>
      <c r="JLW20" s="104"/>
      <c r="JLX20" s="104"/>
      <c r="JLY20" s="104"/>
      <c r="JLZ20" s="104"/>
      <c r="JMA20" s="104"/>
      <c r="JMB20" s="104"/>
      <c r="JMC20" s="104"/>
      <c r="JMD20" s="104"/>
      <c r="JME20" s="104"/>
      <c r="JMF20" s="104"/>
      <c r="JMG20" s="104"/>
      <c r="JMH20" s="104"/>
      <c r="JMI20" s="104"/>
      <c r="JMJ20" s="104"/>
      <c r="JMK20" s="104"/>
      <c r="JML20" s="104"/>
      <c r="JMM20" s="104"/>
      <c r="JMN20" s="104"/>
      <c r="JMO20" s="104"/>
      <c r="JMP20" s="104"/>
      <c r="JMQ20" s="104"/>
      <c r="JMR20" s="104"/>
      <c r="JMS20" s="104"/>
      <c r="JMT20" s="104"/>
      <c r="JMU20" s="104"/>
      <c r="JMV20" s="104"/>
      <c r="JMW20" s="104"/>
      <c r="JMX20" s="104"/>
      <c r="JMY20" s="104"/>
      <c r="JMZ20" s="104"/>
      <c r="JNA20" s="104"/>
      <c r="JNB20" s="104"/>
      <c r="JNC20" s="104"/>
      <c r="JND20" s="104"/>
      <c r="JNE20" s="104"/>
      <c r="JNF20" s="104"/>
      <c r="JNG20" s="104"/>
      <c r="JNH20" s="104"/>
      <c r="JNI20" s="104"/>
      <c r="JNJ20" s="104"/>
      <c r="JNK20" s="104"/>
      <c r="JNL20" s="104"/>
      <c r="JNM20" s="104"/>
      <c r="JNN20" s="104"/>
      <c r="JNO20" s="104"/>
      <c r="JNP20" s="104"/>
      <c r="JNQ20" s="104"/>
      <c r="JNR20" s="104"/>
      <c r="JNS20" s="104"/>
      <c r="JNT20" s="104"/>
      <c r="JNU20" s="104"/>
      <c r="JNV20" s="104"/>
      <c r="JNW20" s="104"/>
      <c r="JNX20" s="104"/>
      <c r="JNY20" s="104"/>
      <c r="JNZ20" s="104"/>
      <c r="JOA20" s="104"/>
      <c r="JOB20" s="104"/>
      <c r="JOC20" s="104"/>
      <c r="JOD20" s="104"/>
      <c r="JOE20" s="104"/>
      <c r="JOF20" s="104"/>
      <c r="JOG20" s="104"/>
      <c r="JOH20" s="104"/>
      <c r="JOI20" s="104"/>
      <c r="JOJ20" s="104"/>
      <c r="JOK20" s="104"/>
      <c r="JOL20" s="104"/>
      <c r="JOM20" s="104"/>
      <c r="JON20" s="104"/>
      <c r="JOO20" s="104"/>
      <c r="JOP20" s="104"/>
      <c r="JOQ20" s="104"/>
      <c r="JOR20" s="104"/>
      <c r="JOS20" s="104"/>
      <c r="JOT20" s="104"/>
      <c r="JOU20" s="104"/>
      <c r="JOV20" s="104"/>
      <c r="JOW20" s="104"/>
      <c r="JOX20" s="104"/>
      <c r="JOY20" s="104"/>
      <c r="JOZ20" s="104"/>
      <c r="JPA20" s="104"/>
      <c r="JPB20" s="104"/>
      <c r="JPC20" s="104"/>
      <c r="JPD20" s="104"/>
      <c r="JPE20" s="104"/>
      <c r="JPF20" s="104"/>
      <c r="JPG20" s="104"/>
      <c r="JPH20" s="104"/>
      <c r="JPI20" s="104"/>
      <c r="JPJ20" s="104"/>
      <c r="JPK20" s="104"/>
      <c r="JPL20" s="104"/>
      <c r="JPM20" s="104"/>
      <c r="JPN20" s="104"/>
      <c r="JPO20" s="104"/>
      <c r="JPP20" s="104"/>
      <c r="JPQ20" s="104"/>
      <c r="JPR20" s="104"/>
      <c r="JPS20" s="104"/>
      <c r="JPT20" s="104"/>
      <c r="JPU20" s="104"/>
      <c r="JPV20" s="104"/>
      <c r="JPW20" s="104"/>
      <c r="JPX20" s="104"/>
      <c r="JPY20" s="104"/>
      <c r="JPZ20" s="104"/>
      <c r="JQA20" s="104"/>
      <c r="JQB20" s="104"/>
      <c r="JQC20" s="104"/>
      <c r="JQD20" s="104"/>
      <c r="JQE20" s="104"/>
      <c r="JQF20" s="104"/>
      <c r="JQG20" s="104"/>
      <c r="JQH20" s="104"/>
      <c r="JQI20" s="104"/>
      <c r="JQJ20" s="104"/>
      <c r="JQK20" s="104"/>
      <c r="JQL20" s="104"/>
      <c r="JQM20" s="104"/>
      <c r="JQN20" s="104"/>
      <c r="JQO20" s="104"/>
      <c r="JQP20" s="104"/>
      <c r="JQQ20" s="104"/>
      <c r="JQR20" s="104"/>
      <c r="JQS20" s="104"/>
      <c r="JQT20" s="104"/>
      <c r="JQU20" s="104"/>
      <c r="JQV20" s="104"/>
      <c r="JQW20" s="104"/>
      <c r="JQX20" s="104"/>
      <c r="JQY20" s="104"/>
      <c r="JQZ20" s="104"/>
      <c r="JRA20" s="104"/>
      <c r="JRB20" s="104"/>
      <c r="JRC20" s="104"/>
      <c r="JRD20" s="104"/>
      <c r="JRE20" s="104"/>
      <c r="JRF20" s="104"/>
      <c r="JRG20" s="104"/>
      <c r="JRH20" s="104"/>
      <c r="JRI20" s="104"/>
      <c r="JRJ20" s="104"/>
      <c r="JRK20" s="104"/>
      <c r="JRL20" s="104"/>
      <c r="JRM20" s="104"/>
      <c r="JRN20" s="104"/>
      <c r="JRO20" s="104"/>
      <c r="JRP20" s="104"/>
      <c r="JRQ20" s="104"/>
      <c r="JRR20" s="104"/>
      <c r="JRS20" s="104"/>
      <c r="JRT20" s="104"/>
      <c r="JRU20" s="104"/>
      <c r="JRV20" s="104"/>
      <c r="JRW20" s="104"/>
      <c r="JRX20" s="104"/>
      <c r="JRY20" s="104"/>
      <c r="JRZ20" s="104"/>
      <c r="JSA20" s="104"/>
      <c r="JSB20" s="104"/>
      <c r="JSC20" s="104"/>
      <c r="JSD20" s="104"/>
      <c r="JSE20" s="104"/>
      <c r="JSF20" s="104"/>
      <c r="JSG20" s="104"/>
      <c r="JSH20" s="104"/>
      <c r="JSI20" s="104"/>
      <c r="JSJ20" s="104"/>
      <c r="JSK20" s="104"/>
      <c r="JSL20" s="104"/>
      <c r="JSM20" s="104"/>
      <c r="JSN20" s="104"/>
      <c r="JSO20" s="104"/>
      <c r="JSP20" s="104"/>
      <c r="JSQ20" s="104"/>
      <c r="JSR20" s="104"/>
      <c r="JSS20" s="104"/>
      <c r="JST20" s="104"/>
      <c r="JSU20" s="104"/>
      <c r="JSV20" s="104"/>
      <c r="JSW20" s="104"/>
      <c r="JSX20" s="104"/>
      <c r="JSY20" s="104"/>
      <c r="JSZ20" s="104"/>
      <c r="JTA20" s="104"/>
      <c r="JTB20" s="104"/>
      <c r="JTC20" s="104"/>
      <c r="JTD20" s="104"/>
      <c r="JTE20" s="104"/>
      <c r="JTF20" s="104"/>
      <c r="JTG20" s="104"/>
      <c r="JTH20" s="104"/>
      <c r="JTI20" s="104"/>
      <c r="JTJ20" s="104"/>
      <c r="JTK20" s="104"/>
      <c r="JTL20" s="104"/>
      <c r="JTM20" s="104"/>
      <c r="JTN20" s="104"/>
      <c r="JTO20" s="104"/>
      <c r="JTP20" s="104"/>
      <c r="JTQ20" s="104"/>
      <c r="JTR20" s="104"/>
      <c r="JTS20" s="104"/>
      <c r="JTT20" s="104"/>
      <c r="JTU20" s="104"/>
      <c r="JTV20" s="104"/>
      <c r="JTW20" s="104"/>
      <c r="JTX20" s="104"/>
      <c r="JTY20" s="104"/>
      <c r="JTZ20" s="104"/>
      <c r="JUA20" s="104"/>
      <c r="JUB20" s="104"/>
      <c r="JUC20" s="104"/>
      <c r="JUD20" s="104"/>
      <c r="JUE20" s="104"/>
      <c r="JUF20" s="104"/>
      <c r="JUG20" s="104"/>
      <c r="JUH20" s="104"/>
      <c r="JUI20" s="104"/>
      <c r="JUJ20" s="104"/>
      <c r="JUK20" s="104"/>
      <c r="JUL20" s="104"/>
      <c r="JUM20" s="104"/>
      <c r="JUN20" s="104"/>
      <c r="JUO20" s="104"/>
      <c r="JUP20" s="104"/>
      <c r="JUQ20" s="104"/>
      <c r="JUR20" s="104"/>
      <c r="JUS20" s="104"/>
      <c r="JUT20" s="104"/>
      <c r="JUU20" s="104"/>
      <c r="JUV20" s="104"/>
      <c r="JUW20" s="104"/>
      <c r="JUX20" s="104"/>
      <c r="JUY20" s="104"/>
      <c r="JUZ20" s="104"/>
      <c r="JVA20" s="104"/>
      <c r="JVB20" s="104"/>
      <c r="JVC20" s="104"/>
      <c r="JVD20" s="104"/>
      <c r="JVE20" s="104"/>
      <c r="JVF20" s="104"/>
      <c r="JVG20" s="104"/>
      <c r="JVH20" s="104"/>
      <c r="JVI20" s="104"/>
      <c r="JVJ20" s="104"/>
      <c r="JVK20" s="104"/>
      <c r="JVL20" s="104"/>
      <c r="JVM20" s="104"/>
      <c r="JVN20" s="104"/>
      <c r="JVO20" s="104"/>
      <c r="JVP20" s="104"/>
      <c r="JVQ20" s="104"/>
      <c r="JVR20" s="104"/>
      <c r="JVS20" s="104"/>
      <c r="JVT20" s="104"/>
      <c r="JVU20" s="104"/>
      <c r="JVV20" s="104"/>
      <c r="JVW20" s="104"/>
      <c r="JVX20" s="104"/>
      <c r="JVY20" s="104"/>
      <c r="JVZ20" s="104"/>
      <c r="JWA20" s="104"/>
      <c r="JWB20" s="104"/>
      <c r="JWC20" s="104"/>
      <c r="JWD20" s="104"/>
      <c r="JWE20" s="104"/>
      <c r="JWF20" s="104"/>
      <c r="JWG20" s="104"/>
      <c r="JWH20" s="104"/>
      <c r="JWI20" s="104"/>
      <c r="JWJ20" s="104"/>
      <c r="JWK20" s="104"/>
      <c r="JWL20" s="104"/>
      <c r="JWM20" s="104"/>
      <c r="JWN20" s="104"/>
      <c r="JWO20" s="104"/>
      <c r="JWP20" s="104"/>
      <c r="JWQ20" s="104"/>
      <c r="JWR20" s="104"/>
      <c r="JWS20" s="104"/>
      <c r="JWT20" s="104"/>
      <c r="JWU20" s="104"/>
      <c r="JWV20" s="104"/>
      <c r="JWW20" s="104"/>
      <c r="JWX20" s="104"/>
      <c r="JWY20" s="104"/>
      <c r="JWZ20" s="104"/>
      <c r="JXA20" s="104"/>
      <c r="JXB20" s="104"/>
      <c r="JXC20" s="104"/>
      <c r="JXD20" s="104"/>
      <c r="JXE20" s="104"/>
      <c r="JXF20" s="104"/>
      <c r="JXG20" s="104"/>
      <c r="JXH20" s="104"/>
      <c r="JXI20" s="104"/>
      <c r="JXJ20" s="104"/>
      <c r="JXK20" s="104"/>
      <c r="JXL20" s="104"/>
      <c r="JXM20" s="104"/>
      <c r="JXN20" s="104"/>
      <c r="JXO20" s="104"/>
      <c r="JXP20" s="104"/>
      <c r="JXQ20" s="104"/>
      <c r="JXR20" s="104"/>
      <c r="JXS20" s="104"/>
      <c r="JXT20" s="104"/>
      <c r="JXU20" s="104"/>
      <c r="JXV20" s="104"/>
      <c r="JXW20" s="104"/>
      <c r="JXX20" s="104"/>
      <c r="JXY20" s="104"/>
      <c r="JXZ20" s="104"/>
      <c r="JYA20" s="104"/>
      <c r="JYB20" s="104"/>
      <c r="JYC20" s="104"/>
      <c r="JYD20" s="104"/>
      <c r="JYE20" s="104"/>
      <c r="JYF20" s="104"/>
      <c r="JYG20" s="104"/>
      <c r="JYH20" s="104"/>
      <c r="JYI20" s="104"/>
      <c r="JYJ20" s="104"/>
      <c r="JYK20" s="104"/>
      <c r="JYL20" s="104"/>
      <c r="JYM20" s="104"/>
      <c r="JYN20" s="104"/>
      <c r="JYO20" s="104"/>
      <c r="JYP20" s="104"/>
      <c r="JYQ20" s="104"/>
      <c r="JYR20" s="104"/>
      <c r="JYS20" s="104"/>
      <c r="JYT20" s="104"/>
      <c r="JYU20" s="104"/>
      <c r="JYV20" s="104"/>
      <c r="JYW20" s="104"/>
      <c r="JYX20" s="104"/>
      <c r="JYY20" s="104"/>
      <c r="JYZ20" s="104"/>
      <c r="JZA20" s="104"/>
      <c r="JZB20" s="104"/>
      <c r="JZC20" s="104"/>
      <c r="JZD20" s="104"/>
      <c r="JZE20" s="104"/>
      <c r="JZF20" s="104"/>
      <c r="JZG20" s="104"/>
      <c r="JZH20" s="104"/>
      <c r="JZI20" s="104"/>
      <c r="JZJ20" s="104"/>
      <c r="JZK20" s="104"/>
      <c r="JZL20" s="104"/>
      <c r="JZM20" s="104"/>
      <c r="JZN20" s="104"/>
      <c r="JZO20" s="104"/>
      <c r="JZP20" s="104"/>
      <c r="JZQ20" s="104"/>
      <c r="JZR20" s="104"/>
      <c r="JZS20" s="104"/>
      <c r="JZT20" s="104"/>
      <c r="JZU20" s="104"/>
      <c r="JZV20" s="104"/>
      <c r="JZW20" s="104"/>
      <c r="JZX20" s="104"/>
      <c r="JZY20" s="104"/>
      <c r="JZZ20" s="104"/>
      <c r="KAA20" s="104"/>
      <c r="KAB20" s="104"/>
      <c r="KAC20" s="104"/>
      <c r="KAD20" s="104"/>
      <c r="KAE20" s="104"/>
      <c r="KAF20" s="104"/>
      <c r="KAG20" s="104"/>
      <c r="KAH20" s="104"/>
      <c r="KAI20" s="104"/>
      <c r="KAJ20" s="104"/>
      <c r="KAK20" s="104"/>
      <c r="KAL20" s="104"/>
      <c r="KAM20" s="104"/>
      <c r="KAN20" s="104"/>
      <c r="KAO20" s="104"/>
      <c r="KAP20" s="104"/>
      <c r="KAQ20" s="104"/>
      <c r="KAR20" s="104"/>
      <c r="KAS20" s="104"/>
      <c r="KAT20" s="104"/>
      <c r="KAU20" s="104"/>
      <c r="KAV20" s="104"/>
      <c r="KAW20" s="104"/>
      <c r="KAX20" s="104"/>
      <c r="KAY20" s="104"/>
      <c r="KAZ20" s="104"/>
      <c r="KBA20" s="104"/>
      <c r="KBB20" s="104"/>
      <c r="KBC20" s="104"/>
      <c r="KBD20" s="104"/>
      <c r="KBE20" s="104"/>
      <c r="KBF20" s="104"/>
      <c r="KBG20" s="104"/>
      <c r="KBH20" s="104"/>
      <c r="KBI20" s="104"/>
      <c r="KBJ20" s="104"/>
      <c r="KBK20" s="104"/>
      <c r="KBL20" s="104"/>
      <c r="KBM20" s="104"/>
      <c r="KBN20" s="104"/>
      <c r="KBO20" s="104"/>
      <c r="KBP20" s="104"/>
      <c r="KBQ20" s="104"/>
      <c r="KBR20" s="104"/>
      <c r="KBS20" s="104"/>
      <c r="KBT20" s="104"/>
      <c r="KBU20" s="104"/>
      <c r="KBV20" s="104"/>
      <c r="KBW20" s="104"/>
      <c r="KBX20" s="104"/>
      <c r="KBY20" s="104"/>
      <c r="KBZ20" s="104"/>
      <c r="KCA20" s="104"/>
      <c r="KCB20" s="104"/>
      <c r="KCC20" s="104"/>
      <c r="KCD20" s="104"/>
      <c r="KCE20" s="104"/>
      <c r="KCF20" s="104"/>
      <c r="KCG20" s="104"/>
      <c r="KCH20" s="104"/>
      <c r="KCI20" s="104"/>
      <c r="KCJ20" s="104"/>
      <c r="KCK20" s="104"/>
      <c r="KCL20" s="104"/>
      <c r="KCM20" s="104"/>
      <c r="KCN20" s="104"/>
      <c r="KCO20" s="104"/>
      <c r="KCP20" s="104"/>
      <c r="KCQ20" s="104"/>
      <c r="KCR20" s="104"/>
      <c r="KCS20" s="104"/>
      <c r="KCT20" s="104"/>
      <c r="KCU20" s="104"/>
      <c r="KCV20" s="104"/>
      <c r="KCW20" s="104"/>
      <c r="KCX20" s="104"/>
      <c r="KCY20" s="104"/>
      <c r="KCZ20" s="104"/>
      <c r="KDA20" s="104"/>
      <c r="KDB20" s="104"/>
      <c r="KDC20" s="104"/>
      <c r="KDD20" s="104"/>
      <c r="KDE20" s="104"/>
      <c r="KDF20" s="104"/>
      <c r="KDG20" s="104"/>
      <c r="KDH20" s="104"/>
      <c r="KDI20" s="104"/>
      <c r="KDJ20" s="104"/>
      <c r="KDK20" s="104"/>
      <c r="KDL20" s="104"/>
      <c r="KDM20" s="104"/>
      <c r="KDN20" s="104"/>
      <c r="KDO20" s="104"/>
      <c r="KDP20" s="104"/>
      <c r="KDQ20" s="104"/>
      <c r="KDR20" s="104"/>
      <c r="KDS20" s="104"/>
      <c r="KDT20" s="104"/>
      <c r="KDU20" s="104"/>
      <c r="KDV20" s="104"/>
      <c r="KDW20" s="104"/>
      <c r="KDX20" s="104"/>
      <c r="KDY20" s="104"/>
      <c r="KDZ20" s="104"/>
      <c r="KEA20" s="104"/>
      <c r="KEB20" s="104"/>
      <c r="KEC20" s="104"/>
      <c r="KED20" s="104"/>
      <c r="KEE20" s="104"/>
      <c r="KEF20" s="104"/>
      <c r="KEG20" s="104"/>
      <c r="KEH20" s="104"/>
      <c r="KEI20" s="104"/>
      <c r="KEJ20" s="104"/>
      <c r="KEK20" s="104"/>
      <c r="KEL20" s="104"/>
      <c r="KEM20" s="104"/>
      <c r="KEN20" s="104"/>
      <c r="KEO20" s="104"/>
      <c r="KEP20" s="104"/>
      <c r="KEQ20" s="104"/>
      <c r="KER20" s="104"/>
      <c r="KES20" s="104"/>
      <c r="KET20" s="104"/>
      <c r="KEU20" s="104"/>
      <c r="KEV20" s="104"/>
      <c r="KEW20" s="104"/>
      <c r="KEX20" s="104"/>
      <c r="KEY20" s="104"/>
      <c r="KEZ20" s="104"/>
      <c r="KFA20" s="104"/>
      <c r="KFB20" s="104"/>
      <c r="KFC20" s="104"/>
      <c r="KFD20" s="104"/>
      <c r="KFE20" s="104"/>
      <c r="KFF20" s="104"/>
      <c r="KFG20" s="104"/>
      <c r="KFH20" s="104"/>
      <c r="KFI20" s="104"/>
      <c r="KFJ20" s="104"/>
      <c r="KFK20" s="104"/>
      <c r="KFL20" s="104"/>
      <c r="KFM20" s="104"/>
      <c r="KFN20" s="104"/>
      <c r="KFO20" s="104"/>
      <c r="KFP20" s="104"/>
      <c r="KFQ20" s="104"/>
      <c r="KFR20" s="104"/>
      <c r="KFS20" s="104"/>
      <c r="KFT20" s="104"/>
      <c r="KFU20" s="104"/>
      <c r="KFV20" s="104"/>
      <c r="KFW20" s="104"/>
      <c r="KFX20" s="104"/>
      <c r="KFY20" s="104"/>
      <c r="KFZ20" s="104"/>
      <c r="KGA20" s="104"/>
      <c r="KGB20" s="104"/>
      <c r="KGC20" s="104"/>
      <c r="KGD20" s="104"/>
      <c r="KGE20" s="104"/>
      <c r="KGF20" s="104"/>
      <c r="KGG20" s="104"/>
      <c r="KGH20" s="104"/>
      <c r="KGI20" s="104"/>
      <c r="KGJ20" s="104"/>
      <c r="KGK20" s="104"/>
      <c r="KGL20" s="104"/>
      <c r="KGM20" s="104"/>
      <c r="KGN20" s="104"/>
      <c r="KGO20" s="104"/>
      <c r="KGP20" s="104"/>
      <c r="KGQ20" s="104"/>
      <c r="KGR20" s="104"/>
      <c r="KGS20" s="104"/>
      <c r="KGT20" s="104"/>
      <c r="KGU20" s="104"/>
      <c r="KGV20" s="104"/>
      <c r="KGW20" s="104"/>
      <c r="KGX20" s="104"/>
      <c r="KGY20" s="104"/>
      <c r="KGZ20" s="104"/>
      <c r="KHA20" s="104"/>
      <c r="KHB20" s="104"/>
      <c r="KHC20" s="104"/>
      <c r="KHD20" s="104"/>
      <c r="KHE20" s="104"/>
      <c r="KHF20" s="104"/>
      <c r="KHG20" s="104"/>
      <c r="KHH20" s="104"/>
      <c r="KHI20" s="104"/>
      <c r="KHJ20" s="104"/>
      <c r="KHK20" s="104"/>
      <c r="KHL20" s="104"/>
      <c r="KHM20" s="104"/>
      <c r="KHN20" s="104"/>
      <c r="KHO20" s="104"/>
      <c r="KHP20" s="104"/>
      <c r="KHQ20" s="104"/>
      <c r="KHR20" s="104"/>
      <c r="KHS20" s="104"/>
      <c r="KHT20" s="104"/>
      <c r="KHU20" s="104"/>
      <c r="KHV20" s="104"/>
      <c r="KHW20" s="104"/>
      <c r="KHX20" s="104"/>
      <c r="KHY20" s="104"/>
      <c r="KHZ20" s="104"/>
      <c r="KIA20" s="104"/>
      <c r="KIB20" s="104"/>
      <c r="KIC20" s="104"/>
      <c r="KID20" s="104"/>
      <c r="KIE20" s="104"/>
      <c r="KIF20" s="104"/>
      <c r="KIG20" s="104"/>
      <c r="KIH20" s="104"/>
      <c r="KII20" s="104"/>
      <c r="KIJ20" s="104"/>
      <c r="KIK20" s="104"/>
      <c r="KIL20" s="104"/>
      <c r="KIM20" s="104"/>
      <c r="KIN20" s="104"/>
      <c r="KIO20" s="104"/>
      <c r="KIP20" s="104"/>
      <c r="KIQ20" s="104"/>
      <c r="KIR20" s="104"/>
      <c r="KIS20" s="104"/>
      <c r="KIT20" s="104"/>
      <c r="KIU20" s="104"/>
      <c r="KIV20" s="104"/>
      <c r="KIW20" s="104"/>
      <c r="KIX20" s="104"/>
      <c r="KIY20" s="104"/>
      <c r="KIZ20" s="104"/>
      <c r="KJA20" s="104"/>
      <c r="KJB20" s="104"/>
      <c r="KJC20" s="104"/>
      <c r="KJD20" s="104"/>
      <c r="KJE20" s="104"/>
      <c r="KJF20" s="104"/>
      <c r="KJG20" s="104"/>
      <c r="KJH20" s="104"/>
      <c r="KJI20" s="104"/>
      <c r="KJJ20" s="104"/>
      <c r="KJK20" s="104"/>
      <c r="KJL20" s="104"/>
      <c r="KJM20" s="104"/>
      <c r="KJN20" s="104"/>
      <c r="KJO20" s="104"/>
      <c r="KJP20" s="104"/>
      <c r="KJQ20" s="104"/>
      <c r="KJR20" s="104"/>
      <c r="KJS20" s="104"/>
      <c r="KJT20" s="104"/>
      <c r="KJU20" s="104"/>
      <c r="KJV20" s="104"/>
      <c r="KJW20" s="104"/>
      <c r="KJX20" s="104"/>
      <c r="KJY20" s="104"/>
      <c r="KJZ20" s="104"/>
      <c r="KKA20" s="104"/>
      <c r="KKB20" s="104"/>
      <c r="KKC20" s="104"/>
      <c r="KKD20" s="104"/>
      <c r="KKE20" s="104"/>
      <c r="KKF20" s="104"/>
      <c r="KKG20" s="104"/>
      <c r="KKH20" s="104"/>
      <c r="KKI20" s="104"/>
      <c r="KKJ20" s="104"/>
      <c r="KKK20" s="104"/>
      <c r="KKL20" s="104"/>
      <c r="KKM20" s="104"/>
      <c r="KKN20" s="104"/>
      <c r="KKO20" s="104"/>
      <c r="KKP20" s="104"/>
      <c r="KKQ20" s="104"/>
      <c r="KKR20" s="104"/>
      <c r="KKS20" s="104"/>
      <c r="KKT20" s="104"/>
      <c r="KKU20" s="104"/>
      <c r="KKV20" s="104"/>
      <c r="KKW20" s="104"/>
      <c r="KKX20" s="104"/>
      <c r="KKY20" s="104"/>
      <c r="KKZ20" s="104"/>
      <c r="KLA20" s="104"/>
      <c r="KLB20" s="104"/>
      <c r="KLC20" s="104"/>
      <c r="KLD20" s="104"/>
      <c r="KLE20" s="104"/>
      <c r="KLF20" s="104"/>
      <c r="KLG20" s="104"/>
      <c r="KLH20" s="104"/>
      <c r="KLI20" s="104"/>
      <c r="KLJ20" s="104"/>
      <c r="KLK20" s="104"/>
      <c r="KLL20" s="104"/>
      <c r="KLM20" s="104"/>
      <c r="KLN20" s="104"/>
      <c r="KLO20" s="104"/>
      <c r="KLP20" s="104"/>
      <c r="KLQ20" s="104"/>
      <c r="KLR20" s="104"/>
      <c r="KLS20" s="104"/>
      <c r="KLT20" s="104"/>
      <c r="KLU20" s="104"/>
      <c r="KLV20" s="104"/>
      <c r="KLW20" s="104"/>
      <c r="KLX20" s="104"/>
      <c r="KLY20" s="104"/>
      <c r="KLZ20" s="104"/>
      <c r="KMA20" s="104"/>
      <c r="KMB20" s="104"/>
      <c r="KMC20" s="104"/>
      <c r="KMD20" s="104"/>
      <c r="KME20" s="104"/>
      <c r="KMF20" s="104"/>
      <c r="KMG20" s="104"/>
      <c r="KMH20" s="104"/>
      <c r="KMI20" s="104"/>
      <c r="KMJ20" s="104"/>
      <c r="KMK20" s="104"/>
      <c r="KML20" s="104"/>
      <c r="KMM20" s="104"/>
      <c r="KMN20" s="104"/>
      <c r="KMO20" s="104"/>
      <c r="KMP20" s="104"/>
      <c r="KMQ20" s="104"/>
      <c r="KMR20" s="104"/>
      <c r="KMS20" s="104"/>
      <c r="KMT20" s="104"/>
      <c r="KMU20" s="104"/>
      <c r="KMV20" s="104"/>
      <c r="KMW20" s="104"/>
      <c r="KMX20" s="104"/>
      <c r="KMY20" s="104"/>
      <c r="KMZ20" s="104"/>
      <c r="KNA20" s="104"/>
      <c r="KNB20" s="104"/>
      <c r="KNC20" s="104"/>
      <c r="KND20" s="104"/>
      <c r="KNE20" s="104"/>
      <c r="KNF20" s="104"/>
      <c r="KNG20" s="104"/>
      <c r="KNH20" s="104"/>
      <c r="KNI20" s="104"/>
      <c r="KNJ20" s="104"/>
      <c r="KNK20" s="104"/>
      <c r="KNL20" s="104"/>
      <c r="KNM20" s="104"/>
      <c r="KNN20" s="104"/>
      <c r="KNO20" s="104"/>
      <c r="KNP20" s="104"/>
      <c r="KNQ20" s="104"/>
      <c r="KNR20" s="104"/>
      <c r="KNS20" s="104"/>
      <c r="KNT20" s="104"/>
      <c r="KNU20" s="104"/>
      <c r="KNV20" s="104"/>
      <c r="KNW20" s="104"/>
      <c r="KNX20" s="104"/>
      <c r="KNY20" s="104"/>
      <c r="KNZ20" s="104"/>
      <c r="KOA20" s="104"/>
      <c r="KOB20" s="104"/>
      <c r="KOC20" s="104"/>
      <c r="KOD20" s="104"/>
      <c r="KOE20" s="104"/>
      <c r="KOF20" s="104"/>
      <c r="KOG20" s="104"/>
      <c r="KOH20" s="104"/>
      <c r="KOI20" s="104"/>
      <c r="KOJ20" s="104"/>
      <c r="KOK20" s="104"/>
      <c r="KOL20" s="104"/>
      <c r="KOM20" s="104"/>
      <c r="KON20" s="104"/>
      <c r="KOO20" s="104"/>
      <c r="KOP20" s="104"/>
      <c r="KOQ20" s="104"/>
      <c r="KOR20" s="104"/>
      <c r="KOS20" s="104"/>
      <c r="KOT20" s="104"/>
      <c r="KOU20" s="104"/>
      <c r="KOV20" s="104"/>
      <c r="KOW20" s="104"/>
      <c r="KOX20" s="104"/>
      <c r="KOY20" s="104"/>
      <c r="KOZ20" s="104"/>
      <c r="KPA20" s="104"/>
      <c r="KPB20" s="104"/>
      <c r="KPC20" s="104"/>
      <c r="KPD20" s="104"/>
      <c r="KPE20" s="104"/>
      <c r="KPF20" s="104"/>
      <c r="KPG20" s="104"/>
      <c r="KPH20" s="104"/>
      <c r="KPI20" s="104"/>
      <c r="KPJ20" s="104"/>
      <c r="KPK20" s="104"/>
      <c r="KPL20" s="104"/>
      <c r="KPM20" s="104"/>
      <c r="KPN20" s="104"/>
      <c r="KPO20" s="104"/>
      <c r="KPP20" s="104"/>
      <c r="KPQ20" s="104"/>
      <c r="KPR20" s="104"/>
      <c r="KPS20" s="104"/>
      <c r="KPT20" s="104"/>
      <c r="KPU20" s="104"/>
      <c r="KPV20" s="104"/>
      <c r="KPW20" s="104"/>
      <c r="KPX20" s="104"/>
      <c r="KPY20" s="104"/>
      <c r="KPZ20" s="104"/>
      <c r="KQA20" s="104"/>
      <c r="KQB20" s="104"/>
      <c r="KQC20" s="104"/>
      <c r="KQD20" s="104"/>
      <c r="KQE20" s="104"/>
      <c r="KQF20" s="104"/>
      <c r="KQG20" s="104"/>
      <c r="KQH20" s="104"/>
      <c r="KQI20" s="104"/>
      <c r="KQJ20" s="104"/>
      <c r="KQK20" s="104"/>
      <c r="KQL20" s="104"/>
      <c r="KQM20" s="104"/>
      <c r="KQN20" s="104"/>
      <c r="KQO20" s="104"/>
      <c r="KQP20" s="104"/>
      <c r="KQQ20" s="104"/>
      <c r="KQR20" s="104"/>
      <c r="KQS20" s="104"/>
      <c r="KQT20" s="104"/>
      <c r="KQU20" s="104"/>
      <c r="KQV20" s="104"/>
      <c r="KQW20" s="104"/>
      <c r="KQX20" s="104"/>
      <c r="KQY20" s="104"/>
      <c r="KQZ20" s="104"/>
      <c r="KRA20" s="104"/>
      <c r="KRB20" s="104"/>
      <c r="KRC20" s="104"/>
      <c r="KRD20" s="104"/>
      <c r="KRE20" s="104"/>
      <c r="KRF20" s="104"/>
      <c r="KRG20" s="104"/>
      <c r="KRH20" s="104"/>
      <c r="KRI20" s="104"/>
      <c r="KRJ20" s="104"/>
      <c r="KRK20" s="104"/>
      <c r="KRL20" s="104"/>
      <c r="KRM20" s="104"/>
      <c r="KRN20" s="104"/>
      <c r="KRO20" s="104"/>
      <c r="KRP20" s="104"/>
      <c r="KRQ20" s="104"/>
      <c r="KRR20" s="104"/>
      <c r="KRS20" s="104"/>
      <c r="KRT20" s="104"/>
      <c r="KRU20" s="104"/>
      <c r="KRV20" s="104"/>
      <c r="KRW20" s="104"/>
      <c r="KRX20" s="104"/>
      <c r="KRY20" s="104"/>
      <c r="KRZ20" s="104"/>
      <c r="KSA20" s="104"/>
      <c r="KSB20" s="104"/>
      <c r="KSC20" s="104"/>
      <c r="KSD20" s="104"/>
      <c r="KSE20" s="104"/>
      <c r="KSF20" s="104"/>
      <c r="KSG20" s="104"/>
      <c r="KSH20" s="104"/>
      <c r="KSI20" s="104"/>
      <c r="KSJ20" s="104"/>
      <c r="KSK20" s="104"/>
      <c r="KSL20" s="104"/>
      <c r="KSM20" s="104"/>
      <c r="KSN20" s="104"/>
      <c r="KSO20" s="104"/>
      <c r="KSP20" s="104"/>
      <c r="KSQ20" s="104"/>
      <c r="KSR20" s="104"/>
      <c r="KSS20" s="104"/>
      <c r="KST20" s="104"/>
      <c r="KSU20" s="104"/>
      <c r="KSV20" s="104"/>
      <c r="KSW20" s="104"/>
      <c r="KSX20" s="104"/>
      <c r="KSY20" s="104"/>
      <c r="KSZ20" s="104"/>
      <c r="KTA20" s="104"/>
      <c r="KTB20" s="104"/>
      <c r="KTC20" s="104"/>
      <c r="KTD20" s="104"/>
      <c r="KTE20" s="104"/>
      <c r="KTF20" s="104"/>
      <c r="KTG20" s="104"/>
      <c r="KTH20" s="104"/>
      <c r="KTI20" s="104"/>
      <c r="KTJ20" s="104"/>
      <c r="KTK20" s="104"/>
      <c r="KTL20" s="104"/>
      <c r="KTM20" s="104"/>
      <c r="KTN20" s="104"/>
      <c r="KTO20" s="104"/>
      <c r="KTP20" s="104"/>
      <c r="KTQ20" s="104"/>
      <c r="KTR20" s="104"/>
      <c r="KTS20" s="104"/>
      <c r="KTT20" s="104"/>
      <c r="KTU20" s="104"/>
      <c r="KTV20" s="104"/>
      <c r="KTW20" s="104"/>
      <c r="KTX20" s="104"/>
      <c r="KTY20" s="104"/>
      <c r="KTZ20" s="104"/>
      <c r="KUA20" s="104"/>
      <c r="KUB20" s="104"/>
      <c r="KUC20" s="104"/>
      <c r="KUD20" s="104"/>
      <c r="KUE20" s="104"/>
      <c r="KUF20" s="104"/>
      <c r="KUG20" s="104"/>
      <c r="KUH20" s="104"/>
      <c r="KUI20" s="104"/>
      <c r="KUJ20" s="104"/>
      <c r="KUK20" s="104"/>
      <c r="KUL20" s="104"/>
      <c r="KUM20" s="104"/>
      <c r="KUN20" s="104"/>
      <c r="KUO20" s="104"/>
      <c r="KUP20" s="104"/>
      <c r="KUQ20" s="104"/>
      <c r="KUR20" s="104"/>
      <c r="KUS20" s="104"/>
      <c r="KUT20" s="104"/>
      <c r="KUU20" s="104"/>
      <c r="KUV20" s="104"/>
      <c r="KUW20" s="104"/>
      <c r="KUX20" s="104"/>
      <c r="KUY20" s="104"/>
      <c r="KUZ20" s="104"/>
      <c r="KVA20" s="104"/>
      <c r="KVB20" s="104"/>
      <c r="KVC20" s="104"/>
      <c r="KVD20" s="104"/>
      <c r="KVE20" s="104"/>
      <c r="KVF20" s="104"/>
      <c r="KVG20" s="104"/>
      <c r="KVH20" s="104"/>
      <c r="KVI20" s="104"/>
      <c r="KVJ20" s="104"/>
      <c r="KVK20" s="104"/>
      <c r="KVL20" s="104"/>
      <c r="KVM20" s="104"/>
      <c r="KVN20" s="104"/>
      <c r="KVO20" s="104"/>
      <c r="KVP20" s="104"/>
      <c r="KVQ20" s="104"/>
      <c r="KVR20" s="104"/>
      <c r="KVS20" s="104"/>
      <c r="KVT20" s="104"/>
      <c r="KVU20" s="104"/>
      <c r="KVV20" s="104"/>
      <c r="KVW20" s="104"/>
      <c r="KVX20" s="104"/>
      <c r="KVY20" s="104"/>
      <c r="KVZ20" s="104"/>
      <c r="KWA20" s="104"/>
      <c r="KWB20" s="104"/>
      <c r="KWC20" s="104"/>
      <c r="KWD20" s="104"/>
      <c r="KWE20" s="104"/>
      <c r="KWF20" s="104"/>
      <c r="KWG20" s="104"/>
      <c r="KWH20" s="104"/>
      <c r="KWI20" s="104"/>
      <c r="KWJ20" s="104"/>
      <c r="KWK20" s="104"/>
      <c r="KWL20" s="104"/>
      <c r="KWM20" s="104"/>
      <c r="KWN20" s="104"/>
      <c r="KWO20" s="104"/>
      <c r="KWP20" s="104"/>
      <c r="KWQ20" s="104"/>
      <c r="KWR20" s="104"/>
      <c r="KWS20" s="104"/>
      <c r="KWT20" s="104"/>
      <c r="KWU20" s="104"/>
      <c r="KWV20" s="104"/>
      <c r="KWW20" s="104"/>
      <c r="KWX20" s="104"/>
      <c r="KWY20" s="104"/>
      <c r="KWZ20" s="104"/>
      <c r="KXA20" s="104"/>
      <c r="KXB20" s="104"/>
      <c r="KXC20" s="104"/>
      <c r="KXD20" s="104"/>
      <c r="KXE20" s="104"/>
      <c r="KXF20" s="104"/>
      <c r="KXG20" s="104"/>
      <c r="KXH20" s="104"/>
      <c r="KXI20" s="104"/>
      <c r="KXJ20" s="104"/>
      <c r="KXK20" s="104"/>
      <c r="KXL20" s="104"/>
      <c r="KXM20" s="104"/>
      <c r="KXN20" s="104"/>
      <c r="KXO20" s="104"/>
      <c r="KXP20" s="104"/>
      <c r="KXQ20" s="104"/>
      <c r="KXR20" s="104"/>
      <c r="KXS20" s="104"/>
      <c r="KXT20" s="104"/>
      <c r="KXU20" s="104"/>
      <c r="KXV20" s="104"/>
      <c r="KXW20" s="104"/>
      <c r="KXX20" s="104"/>
      <c r="KXY20" s="104"/>
      <c r="KXZ20" s="104"/>
      <c r="KYA20" s="104"/>
      <c r="KYB20" s="104"/>
      <c r="KYC20" s="104"/>
      <c r="KYD20" s="104"/>
      <c r="KYE20" s="104"/>
      <c r="KYF20" s="104"/>
      <c r="KYG20" s="104"/>
      <c r="KYH20" s="104"/>
      <c r="KYI20" s="104"/>
      <c r="KYJ20" s="104"/>
      <c r="KYK20" s="104"/>
      <c r="KYL20" s="104"/>
      <c r="KYM20" s="104"/>
      <c r="KYN20" s="104"/>
      <c r="KYO20" s="104"/>
      <c r="KYP20" s="104"/>
      <c r="KYQ20" s="104"/>
      <c r="KYR20" s="104"/>
      <c r="KYS20" s="104"/>
      <c r="KYT20" s="104"/>
      <c r="KYU20" s="104"/>
      <c r="KYV20" s="104"/>
      <c r="KYW20" s="104"/>
      <c r="KYX20" s="104"/>
      <c r="KYY20" s="104"/>
      <c r="KYZ20" s="104"/>
      <c r="KZA20" s="104"/>
      <c r="KZB20" s="104"/>
      <c r="KZC20" s="104"/>
      <c r="KZD20" s="104"/>
      <c r="KZE20" s="104"/>
      <c r="KZF20" s="104"/>
      <c r="KZG20" s="104"/>
      <c r="KZH20" s="104"/>
      <c r="KZI20" s="104"/>
      <c r="KZJ20" s="104"/>
      <c r="KZK20" s="104"/>
      <c r="KZL20" s="104"/>
      <c r="KZM20" s="104"/>
      <c r="KZN20" s="104"/>
      <c r="KZO20" s="104"/>
      <c r="KZP20" s="104"/>
      <c r="KZQ20" s="104"/>
      <c r="KZR20" s="104"/>
      <c r="KZS20" s="104"/>
      <c r="KZT20" s="104"/>
      <c r="KZU20" s="104"/>
      <c r="KZV20" s="104"/>
      <c r="KZW20" s="104"/>
      <c r="KZX20" s="104"/>
      <c r="KZY20" s="104"/>
      <c r="KZZ20" s="104"/>
      <c r="LAA20" s="104"/>
      <c r="LAB20" s="104"/>
      <c r="LAC20" s="104"/>
      <c r="LAD20" s="104"/>
      <c r="LAE20" s="104"/>
      <c r="LAF20" s="104"/>
      <c r="LAG20" s="104"/>
      <c r="LAH20" s="104"/>
      <c r="LAI20" s="104"/>
      <c r="LAJ20" s="104"/>
      <c r="LAK20" s="104"/>
      <c r="LAL20" s="104"/>
      <c r="LAM20" s="104"/>
      <c r="LAN20" s="104"/>
      <c r="LAO20" s="104"/>
      <c r="LAP20" s="104"/>
      <c r="LAQ20" s="104"/>
      <c r="LAR20" s="104"/>
      <c r="LAS20" s="104"/>
      <c r="LAT20" s="104"/>
      <c r="LAU20" s="104"/>
      <c r="LAV20" s="104"/>
      <c r="LAW20" s="104"/>
      <c r="LAX20" s="104"/>
      <c r="LAY20" s="104"/>
      <c r="LAZ20" s="104"/>
      <c r="LBA20" s="104"/>
      <c r="LBB20" s="104"/>
      <c r="LBC20" s="104"/>
      <c r="LBD20" s="104"/>
      <c r="LBE20" s="104"/>
      <c r="LBF20" s="104"/>
      <c r="LBG20" s="104"/>
      <c r="LBH20" s="104"/>
      <c r="LBI20" s="104"/>
      <c r="LBJ20" s="104"/>
      <c r="LBK20" s="104"/>
      <c r="LBL20" s="104"/>
      <c r="LBM20" s="104"/>
      <c r="LBN20" s="104"/>
      <c r="LBO20" s="104"/>
      <c r="LBP20" s="104"/>
      <c r="LBQ20" s="104"/>
      <c r="LBR20" s="104"/>
      <c r="LBS20" s="104"/>
      <c r="LBT20" s="104"/>
      <c r="LBU20" s="104"/>
      <c r="LBV20" s="104"/>
      <c r="LBW20" s="104"/>
      <c r="LBX20" s="104"/>
      <c r="LBY20" s="104"/>
      <c r="LBZ20" s="104"/>
      <c r="LCA20" s="104"/>
      <c r="LCB20" s="104"/>
      <c r="LCC20" s="104"/>
      <c r="LCD20" s="104"/>
      <c r="LCE20" s="104"/>
      <c r="LCF20" s="104"/>
      <c r="LCG20" s="104"/>
      <c r="LCH20" s="104"/>
      <c r="LCI20" s="104"/>
      <c r="LCJ20" s="104"/>
      <c r="LCK20" s="104"/>
      <c r="LCL20" s="104"/>
      <c r="LCM20" s="104"/>
      <c r="LCN20" s="104"/>
      <c r="LCO20" s="104"/>
      <c r="LCP20" s="104"/>
      <c r="LCQ20" s="104"/>
      <c r="LCR20" s="104"/>
      <c r="LCS20" s="104"/>
      <c r="LCT20" s="104"/>
      <c r="LCU20" s="104"/>
      <c r="LCV20" s="104"/>
      <c r="LCW20" s="104"/>
      <c r="LCX20" s="104"/>
      <c r="LCY20" s="104"/>
      <c r="LCZ20" s="104"/>
      <c r="LDA20" s="104"/>
      <c r="LDB20" s="104"/>
      <c r="LDC20" s="104"/>
      <c r="LDD20" s="104"/>
      <c r="LDE20" s="104"/>
      <c r="LDF20" s="104"/>
      <c r="LDG20" s="104"/>
      <c r="LDH20" s="104"/>
      <c r="LDI20" s="104"/>
      <c r="LDJ20" s="104"/>
      <c r="LDK20" s="104"/>
      <c r="LDL20" s="104"/>
      <c r="LDM20" s="104"/>
      <c r="LDN20" s="104"/>
      <c r="LDO20" s="104"/>
      <c r="LDP20" s="104"/>
      <c r="LDQ20" s="104"/>
      <c r="LDR20" s="104"/>
      <c r="LDS20" s="104"/>
      <c r="LDT20" s="104"/>
      <c r="LDU20" s="104"/>
      <c r="LDV20" s="104"/>
      <c r="LDW20" s="104"/>
      <c r="LDX20" s="104"/>
      <c r="LDY20" s="104"/>
      <c r="LDZ20" s="104"/>
      <c r="LEA20" s="104"/>
      <c r="LEB20" s="104"/>
      <c r="LEC20" s="104"/>
      <c r="LED20" s="104"/>
      <c r="LEE20" s="104"/>
      <c r="LEF20" s="104"/>
      <c r="LEG20" s="104"/>
      <c r="LEH20" s="104"/>
      <c r="LEI20" s="104"/>
      <c r="LEJ20" s="104"/>
      <c r="LEK20" s="104"/>
      <c r="LEL20" s="104"/>
      <c r="LEM20" s="104"/>
      <c r="LEN20" s="104"/>
      <c r="LEO20" s="104"/>
      <c r="LEP20" s="104"/>
      <c r="LEQ20" s="104"/>
      <c r="LER20" s="104"/>
      <c r="LES20" s="104"/>
      <c r="LET20" s="104"/>
      <c r="LEU20" s="104"/>
      <c r="LEV20" s="104"/>
      <c r="LEW20" s="104"/>
      <c r="LEX20" s="104"/>
      <c r="LEY20" s="104"/>
      <c r="LEZ20" s="104"/>
      <c r="LFA20" s="104"/>
      <c r="LFB20" s="104"/>
      <c r="LFC20" s="104"/>
      <c r="LFD20" s="104"/>
      <c r="LFE20" s="104"/>
      <c r="LFF20" s="104"/>
      <c r="LFG20" s="104"/>
      <c r="LFH20" s="104"/>
      <c r="LFI20" s="104"/>
      <c r="LFJ20" s="104"/>
      <c r="LFK20" s="104"/>
      <c r="LFL20" s="104"/>
      <c r="LFM20" s="104"/>
      <c r="LFN20" s="104"/>
      <c r="LFO20" s="104"/>
      <c r="LFP20" s="104"/>
      <c r="LFQ20" s="104"/>
      <c r="LFR20" s="104"/>
      <c r="LFS20" s="104"/>
      <c r="LFT20" s="104"/>
      <c r="LFU20" s="104"/>
      <c r="LFV20" s="104"/>
      <c r="LFW20" s="104"/>
      <c r="LFX20" s="104"/>
      <c r="LFY20" s="104"/>
      <c r="LFZ20" s="104"/>
      <c r="LGA20" s="104"/>
      <c r="LGB20" s="104"/>
      <c r="LGC20" s="104"/>
      <c r="LGD20" s="104"/>
      <c r="LGE20" s="104"/>
      <c r="LGF20" s="104"/>
      <c r="LGG20" s="104"/>
      <c r="LGH20" s="104"/>
      <c r="LGI20" s="104"/>
      <c r="LGJ20" s="104"/>
      <c r="LGK20" s="104"/>
      <c r="LGL20" s="104"/>
      <c r="LGM20" s="104"/>
      <c r="LGN20" s="104"/>
      <c r="LGO20" s="104"/>
      <c r="LGP20" s="104"/>
      <c r="LGQ20" s="104"/>
      <c r="LGR20" s="104"/>
      <c r="LGS20" s="104"/>
      <c r="LGT20" s="104"/>
      <c r="LGU20" s="104"/>
      <c r="LGV20" s="104"/>
      <c r="LGW20" s="104"/>
      <c r="LGX20" s="104"/>
      <c r="LGY20" s="104"/>
      <c r="LGZ20" s="104"/>
      <c r="LHA20" s="104"/>
      <c r="LHB20" s="104"/>
      <c r="LHC20" s="104"/>
      <c r="LHD20" s="104"/>
      <c r="LHE20" s="104"/>
      <c r="LHF20" s="104"/>
      <c r="LHG20" s="104"/>
      <c r="LHH20" s="104"/>
      <c r="LHI20" s="104"/>
      <c r="LHJ20" s="104"/>
      <c r="LHK20" s="104"/>
      <c r="LHL20" s="104"/>
      <c r="LHM20" s="104"/>
      <c r="LHN20" s="104"/>
      <c r="LHO20" s="104"/>
      <c r="LHP20" s="104"/>
      <c r="LHQ20" s="104"/>
      <c r="LHR20" s="104"/>
      <c r="LHS20" s="104"/>
      <c r="LHT20" s="104"/>
      <c r="LHU20" s="104"/>
      <c r="LHV20" s="104"/>
      <c r="LHW20" s="104"/>
      <c r="LHX20" s="104"/>
      <c r="LHY20" s="104"/>
      <c r="LHZ20" s="104"/>
      <c r="LIA20" s="104"/>
      <c r="LIB20" s="104"/>
      <c r="LIC20" s="104"/>
      <c r="LID20" s="104"/>
      <c r="LIE20" s="104"/>
      <c r="LIF20" s="104"/>
      <c r="LIG20" s="104"/>
      <c r="LIH20" s="104"/>
      <c r="LII20" s="104"/>
      <c r="LIJ20" s="104"/>
      <c r="LIK20" s="104"/>
      <c r="LIL20" s="104"/>
      <c r="LIM20" s="104"/>
      <c r="LIN20" s="104"/>
      <c r="LIO20" s="104"/>
      <c r="LIP20" s="104"/>
      <c r="LIQ20" s="104"/>
      <c r="LIR20" s="104"/>
      <c r="LIS20" s="104"/>
      <c r="LIT20" s="104"/>
      <c r="LIU20" s="104"/>
      <c r="LIV20" s="104"/>
      <c r="LIW20" s="104"/>
      <c r="LIX20" s="104"/>
      <c r="LIY20" s="104"/>
      <c r="LIZ20" s="104"/>
      <c r="LJA20" s="104"/>
      <c r="LJB20" s="104"/>
      <c r="LJC20" s="104"/>
      <c r="LJD20" s="104"/>
      <c r="LJE20" s="104"/>
      <c r="LJF20" s="104"/>
      <c r="LJG20" s="104"/>
      <c r="LJH20" s="104"/>
      <c r="LJI20" s="104"/>
      <c r="LJJ20" s="104"/>
      <c r="LJK20" s="104"/>
      <c r="LJL20" s="104"/>
      <c r="LJM20" s="104"/>
      <c r="LJN20" s="104"/>
      <c r="LJO20" s="104"/>
      <c r="LJP20" s="104"/>
      <c r="LJQ20" s="104"/>
      <c r="LJR20" s="104"/>
      <c r="LJS20" s="104"/>
      <c r="LJT20" s="104"/>
      <c r="LJU20" s="104"/>
      <c r="LJV20" s="104"/>
      <c r="LJW20" s="104"/>
      <c r="LJX20" s="104"/>
      <c r="LJY20" s="104"/>
      <c r="LJZ20" s="104"/>
      <c r="LKA20" s="104"/>
      <c r="LKB20" s="104"/>
      <c r="LKC20" s="104"/>
      <c r="LKD20" s="104"/>
      <c r="LKE20" s="104"/>
      <c r="LKF20" s="104"/>
      <c r="LKG20" s="104"/>
      <c r="LKH20" s="104"/>
      <c r="LKI20" s="104"/>
      <c r="LKJ20" s="104"/>
      <c r="LKK20" s="104"/>
      <c r="LKL20" s="104"/>
      <c r="LKM20" s="104"/>
      <c r="LKN20" s="104"/>
      <c r="LKO20" s="104"/>
      <c r="LKP20" s="104"/>
      <c r="LKQ20" s="104"/>
      <c r="LKR20" s="104"/>
      <c r="LKS20" s="104"/>
      <c r="LKT20" s="104"/>
      <c r="LKU20" s="104"/>
      <c r="LKV20" s="104"/>
      <c r="LKW20" s="104"/>
      <c r="LKX20" s="104"/>
      <c r="LKY20" s="104"/>
      <c r="LKZ20" s="104"/>
      <c r="LLA20" s="104"/>
      <c r="LLB20" s="104"/>
      <c r="LLC20" s="104"/>
      <c r="LLD20" s="104"/>
      <c r="LLE20" s="104"/>
      <c r="LLF20" s="104"/>
      <c r="LLG20" s="104"/>
      <c r="LLH20" s="104"/>
      <c r="LLI20" s="104"/>
      <c r="LLJ20" s="104"/>
      <c r="LLK20" s="104"/>
      <c r="LLL20" s="104"/>
      <c r="LLM20" s="104"/>
      <c r="LLN20" s="104"/>
      <c r="LLO20" s="104"/>
      <c r="LLP20" s="104"/>
      <c r="LLQ20" s="104"/>
      <c r="LLR20" s="104"/>
      <c r="LLS20" s="104"/>
      <c r="LLT20" s="104"/>
      <c r="LLU20" s="104"/>
      <c r="LLV20" s="104"/>
      <c r="LLW20" s="104"/>
      <c r="LLX20" s="104"/>
      <c r="LLY20" s="104"/>
      <c r="LLZ20" s="104"/>
      <c r="LMA20" s="104"/>
      <c r="LMB20" s="104"/>
      <c r="LMC20" s="104"/>
      <c r="LMD20" s="104"/>
      <c r="LME20" s="104"/>
      <c r="LMF20" s="104"/>
      <c r="LMG20" s="104"/>
      <c r="LMH20" s="104"/>
      <c r="LMI20" s="104"/>
      <c r="LMJ20" s="104"/>
      <c r="LMK20" s="104"/>
      <c r="LML20" s="104"/>
      <c r="LMM20" s="104"/>
      <c r="LMN20" s="104"/>
      <c r="LMO20" s="104"/>
      <c r="LMP20" s="104"/>
      <c r="LMQ20" s="104"/>
      <c r="LMR20" s="104"/>
      <c r="LMS20" s="104"/>
      <c r="LMT20" s="104"/>
      <c r="LMU20" s="104"/>
      <c r="LMV20" s="104"/>
      <c r="LMW20" s="104"/>
      <c r="LMX20" s="104"/>
      <c r="LMY20" s="104"/>
      <c r="LMZ20" s="104"/>
      <c r="LNA20" s="104"/>
      <c r="LNB20" s="104"/>
      <c r="LNC20" s="104"/>
      <c r="LND20" s="104"/>
      <c r="LNE20" s="104"/>
      <c r="LNF20" s="104"/>
      <c r="LNG20" s="104"/>
      <c r="LNH20" s="104"/>
      <c r="LNI20" s="104"/>
      <c r="LNJ20" s="104"/>
      <c r="LNK20" s="104"/>
      <c r="LNL20" s="104"/>
      <c r="LNM20" s="104"/>
      <c r="LNN20" s="104"/>
      <c r="LNO20" s="104"/>
      <c r="LNP20" s="104"/>
      <c r="LNQ20" s="104"/>
      <c r="LNR20" s="104"/>
      <c r="LNS20" s="104"/>
      <c r="LNT20" s="104"/>
      <c r="LNU20" s="104"/>
      <c r="LNV20" s="104"/>
      <c r="LNW20" s="104"/>
      <c r="LNX20" s="104"/>
      <c r="LNY20" s="104"/>
      <c r="LNZ20" s="104"/>
      <c r="LOA20" s="104"/>
      <c r="LOB20" s="104"/>
      <c r="LOC20" s="104"/>
      <c r="LOD20" s="104"/>
      <c r="LOE20" s="104"/>
      <c r="LOF20" s="104"/>
      <c r="LOG20" s="104"/>
      <c r="LOH20" s="104"/>
      <c r="LOI20" s="104"/>
      <c r="LOJ20" s="104"/>
      <c r="LOK20" s="104"/>
      <c r="LOL20" s="104"/>
      <c r="LOM20" s="104"/>
      <c r="LON20" s="104"/>
      <c r="LOO20" s="104"/>
      <c r="LOP20" s="104"/>
      <c r="LOQ20" s="104"/>
      <c r="LOR20" s="104"/>
      <c r="LOS20" s="104"/>
      <c r="LOT20" s="104"/>
      <c r="LOU20" s="104"/>
      <c r="LOV20" s="104"/>
      <c r="LOW20" s="104"/>
      <c r="LOX20" s="104"/>
      <c r="LOY20" s="104"/>
      <c r="LOZ20" s="104"/>
      <c r="LPA20" s="104"/>
      <c r="LPB20" s="104"/>
      <c r="LPC20" s="104"/>
      <c r="LPD20" s="104"/>
      <c r="LPE20" s="104"/>
      <c r="LPF20" s="104"/>
      <c r="LPG20" s="104"/>
      <c r="LPH20" s="104"/>
      <c r="LPI20" s="104"/>
      <c r="LPJ20" s="104"/>
      <c r="LPK20" s="104"/>
      <c r="LPL20" s="104"/>
      <c r="LPM20" s="104"/>
      <c r="LPN20" s="104"/>
      <c r="LPO20" s="104"/>
      <c r="LPP20" s="104"/>
      <c r="LPQ20" s="104"/>
      <c r="LPR20" s="104"/>
      <c r="LPS20" s="104"/>
      <c r="LPT20" s="104"/>
      <c r="LPU20" s="104"/>
      <c r="LPV20" s="104"/>
      <c r="LPW20" s="104"/>
      <c r="LPX20" s="104"/>
      <c r="LPY20" s="104"/>
      <c r="LPZ20" s="104"/>
      <c r="LQA20" s="104"/>
      <c r="LQB20" s="104"/>
      <c r="LQC20" s="104"/>
      <c r="LQD20" s="104"/>
      <c r="LQE20" s="104"/>
      <c r="LQF20" s="104"/>
      <c r="LQG20" s="104"/>
      <c r="LQH20" s="104"/>
      <c r="LQI20" s="104"/>
      <c r="LQJ20" s="104"/>
      <c r="LQK20" s="104"/>
      <c r="LQL20" s="104"/>
      <c r="LQM20" s="104"/>
      <c r="LQN20" s="104"/>
      <c r="LQO20" s="104"/>
      <c r="LQP20" s="104"/>
      <c r="LQQ20" s="104"/>
      <c r="LQR20" s="104"/>
      <c r="LQS20" s="104"/>
      <c r="LQT20" s="104"/>
      <c r="LQU20" s="104"/>
      <c r="LQV20" s="104"/>
      <c r="LQW20" s="104"/>
      <c r="LQX20" s="104"/>
      <c r="LQY20" s="104"/>
      <c r="LQZ20" s="104"/>
      <c r="LRA20" s="104"/>
      <c r="LRB20" s="104"/>
      <c r="LRC20" s="104"/>
      <c r="LRD20" s="104"/>
      <c r="LRE20" s="104"/>
      <c r="LRF20" s="104"/>
      <c r="LRG20" s="104"/>
      <c r="LRH20" s="104"/>
      <c r="LRI20" s="104"/>
      <c r="LRJ20" s="104"/>
      <c r="LRK20" s="104"/>
      <c r="LRL20" s="104"/>
      <c r="LRM20" s="104"/>
      <c r="LRN20" s="104"/>
      <c r="LRO20" s="104"/>
      <c r="LRP20" s="104"/>
      <c r="LRQ20" s="104"/>
      <c r="LRR20" s="104"/>
      <c r="LRS20" s="104"/>
      <c r="LRT20" s="104"/>
      <c r="LRU20" s="104"/>
      <c r="LRV20" s="104"/>
      <c r="LRW20" s="104"/>
      <c r="LRX20" s="104"/>
      <c r="LRY20" s="104"/>
      <c r="LRZ20" s="104"/>
      <c r="LSA20" s="104"/>
      <c r="LSB20" s="104"/>
      <c r="LSC20" s="104"/>
      <c r="LSD20" s="104"/>
      <c r="LSE20" s="104"/>
      <c r="LSF20" s="104"/>
      <c r="LSG20" s="104"/>
      <c r="LSH20" s="104"/>
      <c r="LSI20" s="104"/>
      <c r="LSJ20" s="104"/>
      <c r="LSK20" s="104"/>
      <c r="LSL20" s="104"/>
      <c r="LSM20" s="104"/>
      <c r="LSN20" s="104"/>
      <c r="LSO20" s="104"/>
      <c r="LSP20" s="104"/>
      <c r="LSQ20" s="104"/>
      <c r="LSR20" s="104"/>
      <c r="LSS20" s="104"/>
      <c r="LST20" s="104"/>
      <c r="LSU20" s="104"/>
      <c r="LSV20" s="104"/>
      <c r="LSW20" s="104"/>
      <c r="LSX20" s="104"/>
      <c r="LSY20" s="104"/>
      <c r="LSZ20" s="104"/>
      <c r="LTA20" s="104"/>
      <c r="LTB20" s="104"/>
      <c r="LTC20" s="104"/>
      <c r="LTD20" s="104"/>
      <c r="LTE20" s="104"/>
      <c r="LTF20" s="104"/>
      <c r="LTG20" s="104"/>
      <c r="LTH20" s="104"/>
      <c r="LTI20" s="104"/>
      <c r="LTJ20" s="104"/>
      <c r="LTK20" s="104"/>
      <c r="LTL20" s="104"/>
      <c r="LTM20" s="104"/>
      <c r="LTN20" s="104"/>
      <c r="LTO20" s="104"/>
      <c r="LTP20" s="104"/>
      <c r="LTQ20" s="104"/>
      <c r="LTR20" s="104"/>
      <c r="LTS20" s="104"/>
      <c r="LTT20" s="104"/>
      <c r="LTU20" s="104"/>
      <c r="LTV20" s="104"/>
      <c r="LTW20" s="104"/>
      <c r="LTX20" s="104"/>
      <c r="LTY20" s="104"/>
      <c r="LTZ20" s="104"/>
      <c r="LUA20" s="104"/>
      <c r="LUB20" s="104"/>
      <c r="LUC20" s="104"/>
      <c r="LUD20" s="104"/>
      <c r="LUE20" s="104"/>
      <c r="LUF20" s="104"/>
      <c r="LUG20" s="104"/>
      <c r="LUH20" s="104"/>
      <c r="LUI20" s="104"/>
      <c r="LUJ20" s="104"/>
      <c r="LUK20" s="104"/>
      <c r="LUL20" s="104"/>
      <c r="LUM20" s="104"/>
      <c r="LUN20" s="104"/>
      <c r="LUO20" s="104"/>
      <c r="LUP20" s="104"/>
      <c r="LUQ20" s="104"/>
      <c r="LUR20" s="104"/>
      <c r="LUS20" s="104"/>
      <c r="LUT20" s="104"/>
      <c r="LUU20" s="104"/>
      <c r="LUV20" s="104"/>
      <c r="LUW20" s="104"/>
      <c r="LUX20" s="104"/>
      <c r="LUY20" s="104"/>
      <c r="LUZ20" s="104"/>
      <c r="LVA20" s="104"/>
      <c r="LVB20" s="104"/>
      <c r="LVC20" s="104"/>
      <c r="LVD20" s="104"/>
      <c r="LVE20" s="104"/>
      <c r="LVF20" s="104"/>
      <c r="LVG20" s="104"/>
      <c r="LVH20" s="104"/>
      <c r="LVI20" s="104"/>
      <c r="LVJ20" s="104"/>
      <c r="LVK20" s="104"/>
      <c r="LVL20" s="104"/>
      <c r="LVM20" s="104"/>
      <c r="LVN20" s="104"/>
      <c r="LVO20" s="104"/>
      <c r="LVP20" s="104"/>
      <c r="LVQ20" s="104"/>
      <c r="LVR20" s="104"/>
      <c r="LVS20" s="104"/>
      <c r="LVT20" s="104"/>
      <c r="LVU20" s="104"/>
      <c r="LVV20" s="104"/>
      <c r="LVW20" s="104"/>
      <c r="LVX20" s="104"/>
      <c r="LVY20" s="104"/>
      <c r="LVZ20" s="104"/>
      <c r="LWA20" s="104"/>
      <c r="LWB20" s="104"/>
      <c r="LWC20" s="104"/>
      <c r="LWD20" s="104"/>
      <c r="LWE20" s="104"/>
      <c r="LWF20" s="104"/>
      <c r="LWG20" s="104"/>
      <c r="LWH20" s="104"/>
      <c r="LWI20" s="104"/>
      <c r="LWJ20" s="104"/>
      <c r="LWK20" s="104"/>
      <c r="LWL20" s="104"/>
      <c r="LWM20" s="104"/>
      <c r="LWN20" s="104"/>
      <c r="LWO20" s="104"/>
      <c r="LWP20" s="104"/>
      <c r="LWQ20" s="104"/>
      <c r="LWR20" s="104"/>
      <c r="LWS20" s="104"/>
      <c r="LWT20" s="104"/>
      <c r="LWU20" s="104"/>
      <c r="LWV20" s="104"/>
      <c r="LWW20" s="104"/>
      <c r="LWX20" s="104"/>
      <c r="LWY20" s="104"/>
      <c r="LWZ20" s="104"/>
      <c r="LXA20" s="104"/>
      <c r="LXB20" s="104"/>
      <c r="LXC20" s="104"/>
      <c r="LXD20" s="104"/>
      <c r="LXE20" s="104"/>
      <c r="LXF20" s="104"/>
      <c r="LXG20" s="104"/>
      <c r="LXH20" s="104"/>
      <c r="LXI20" s="104"/>
      <c r="LXJ20" s="104"/>
      <c r="LXK20" s="104"/>
      <c r="LXL20" s="104"/>
      <c r="LXM20" s="104"/>
      <c r="LXN20" s="104"/>
      <c r="LXO20" s="104"/>
      <c r="LXP20" s="104"/>
      <c r="LXQ20" s="104"/>
      <c r="LXR20" s="104"/>
      <c r="LXS20" s="104"/>
      <c r="LXT20" s="104"/>
      <c r="LXU20" s="104"/>
      <c r="LXV20" s="104"/>
      <c r="LXW20" s="104"/>
      <c r="LXX20" s="104"/>
      <c r="LXY20" s="104"/>
      <c r="LXZ20" s="104"/>
      <c r="LYA20" s="104"/>
      <c r="LYB20" s="104"/>
      <c r="LYC20" s="104"/>
      <c r="LYD20" s="104"/>
      <c r="LYE20" s="104"/>
      <c r="LYF20" s="104"/>
      <c r="LYG20" s="104"/>
      <c r="LYH20" s="104"/>
      <c r="LYI20" s="104"/>
      <c r="LYJ20" s="104"/>
      <c r="LYK20" s="104"/>
      <c r="LYL20" s="104"/>
      <c r="LYM20" s="104"/>
      <c r="LYN20" s="104"/>
      <c r="LYO20" s="104"/>
      <c r="LYP20" s="104"/>
      <c r="LYQ20" s="104"/>
      <c r="LYR20" s="104"/>
      <c r="LYS20" s="104"/>
      <c r="LYT20" s="104"/>
      <c r="LYU20" s="104"/>
      <c r="LYV20" s="104"/>
      <c r="LYW20" s="104"/>
      <c r="LYX20" s="104"/>
      <c r="LYY20" s="104"/>
      <c r="LYZ20" s="104"/>
      <c r="LZA20" s="104"/>
      <c r="LZB20" s="104"/>
      <c r="LZC20" s="104"/>
      <c r="LZD20" s="104"/>
      <c r="LZE20" s="104"/>
      <c r="LZF20" s="104"/>
      <c r="LZG20" s="104"/>
      <c r="LZH20" s="104"/>
      <c r="LZI20" s="104"/>
      <c r="LZJ20" s="104"/>
      <c r="LZK20" s="104"/>
      <c r="LZL20" s="104"/>
      <c r="LZM20" s="104"/>
      <c r="LZN20" s="104"/>
      <c r="LZO20" s="104"/>
      <c r="LZP20" s="104"/>
      <c r="LZQ20" s="104"/>
      <c r="LZR20" s="104"/>
      <c r="LZS20" s="104"/>
      <c r="LZT20" s="104"/>
      <c r="LZU20" s="104"/>
      <c r="LZV20" s="104"/>
      <c r="LZW20" s="104"/>
      <c r="LZX20" s="104"/>
      <c r="LZY20" s="104"/>
      <c r="LZZ20" s="104"/>
      <c r="MAA20" s="104"/>
      <c r="MAB20" s="104"/>
      <c r="MAC20" s="104"/>
      <c r="MAD20" s="104"/>
      <c r="MAE20" s="104"/>
      <c r="MAF20" s="104"/>
      <c r="MAG20" s="104"/>
      <c r="MAH20" s="104"/>
      <c r="MAI20" s="104"/>
      <c r="MAJ20" s="104"/>
      <c r="MAK20" s="104"/>
      <c r="MAL20" s="104"/>
      <c r="MAM20" s="104"/>
      <c r="MAN20" s="104"/>
      <c r="MAO20" s="104"/>
      <c r="MAP20" s="104"/>
      <c r="MAQ20" s="104"/>
      <c r="MAR20" s="104"/>
      <c r="MAS20" s="104"/>
      <c r="MAT20" s="104"/>
      <c r="MAU20" s="104"/>
      <c r="MAV20" s="104"/>
      <c r="MAW20" s="104"/>
      <c r="MAX20" s="104"/>
      <c r="MAY20" s="104"/>
      <c r="MAZ20" s="104"/>
      <c r="MBA20" s="104"/>
      <c r="MBB20" s="104"/>
      <c r="MBC20" s="104"/>
      <c r="MBD20" s="104"/>
      <c r="MBE20" s="104"/>
      <c r="MBF20" s="104"/>
      <c r="MBG20" s="104"/>
      <c r="MBH20" s="104"/>
      <c r="MBI20" s="104"/>
      <c r="MBJ20" s="104"/>
      <c r="MBK20" s="104"/>
      <c r="MBL20" s="104"/>
      <c r="MBM20" s="104"/>
      <c r="MBN20" s="104"/>
      <c r="MBO20" s="104"/>
      <c r="MBP20" s="104"/>
      <c r="MBQ20" s="104"/>
      <c r="MBR20" s="104"/>
      <c r="MBS20" s="104"/>
      <c r="MBT20" s="104"/>
      <c r="MBU20" s="104"/>
      <c r="MBV20" s="104"/>
      <c r="MBW20" s="104"/>
      <c r="MBX20" s="104"/>
      <c r="MBY20" s="104"/>
      <c r="MBZ20" s="104"/>
      <c r="MCA20" s="104"/>
      <c r="MCB20" s="104"/>
      <c r="MCC20" s="104"/>
      <c r="MCD20" s="104"/>
      <c r="MCE20" s="104"/>
      <c r="MCF20" s="104"/>
      <c r="MCG20" s="104"/>
      <c r="MCH20" s="104"/>
      <c r="MCI20" s="104"/>
      <c r="MCJ20" s="104"/>
      <c r="MCK20" s="104"/>
      <c r="MCL20" s="104"/>
      <c r="MCM20" s="104"/>
      <c r="MCN20" s="104"/>
      <c r="MCO20" s="104"/>
      <c r="MCP20" s="104"/>
      <c r="MCQ20" s="104"/>
      <c r="MCR20" s="104"/>
      <c r="MCS20" s="104"/>
      <c r="MCT20" s="104"/>
      <c r="MCU20" s="104"/>
      <c r="MCV20" s="104"/>
      <c r="MCW20" s="104"/>
      <c r="MCX20" s="104"/>
      <c r="MCY20" s="104"/>
      <c r="MCZ20" s="104"/>
      <c r="MDA20" s="104"/>
      <c r="MDB20" s="104"/>
      <c r="MDC20" s="104"/>
      <c r="MDD20" s="104"/>
      <c r="MDE20" s="104"/>
      <c r="MDF20" s="104"/>
      <c r="MDG20" s="104"/>
      <c r="MDH20" s="104"/>
      <c r="MDI20" s="104"/>
      <c r="MDJ20" s="104"/>
      <c r="MDK20" s="104"/>
      <c r="MDL20" s="104"/>
      <c r="MDM20" s="104"/>
      <c r="MDN20" s="104"/>
      <c r="MDO20" s="104"/>
      <c r="MDP20" s="104"/>
      <c r="MDQ20" s="104"/>
      <c r="MDR20" s="104"/>
      <c r="MDS20" s="104"/>
      <c r="MDT20" s="104"/>
      <c r="MDU20" s="104"/>
      <c r="MDV20" s="104"/>
      <c r="MDW20" s="104"/>
      <c r="MDX20" s="104"/>
      <c r="MDY20" s="104"/>
      <c r="MDZ20" s="104"/>
      <c r="MEA20" s="104"/>
      <c r="MEB20" s="104"/>
      <c r="MEC20" s="104"/>
      <c r="MED20" s="104"/>
      <c r="MEE20" s="104"/>
      <c r="MEF20" s="104"/>
      <c r="MEG20" s="104"/>
      <c r="MEH20" s="104"/>
      <c r="MEI20" s="104"/>
      <c r="MEJ20" s="104"/>
      <c r="MEK20" s="104"/>
      <c r="MEL20" s="104"/>
      <c r="MEM20" s="104"/>
      <c r="MEN20" s="104"/>
      <c r="MEO20" s="104"/>
      <c r="MEP20" s="104"/>
      <c r="MEQ20" s="104"/>
      <c r="MER20" s="104"/>
      <c r="MES20" s="104"/>
      <c r="MET20" s="104"/>
      <c r="MEU20" s="104"/>
      <c r="MEV20" s="104"/>
      <c r="MEW20" s="104"/>
      <c r="MEX20" s="104"/>
      <c r="MEY20" s="104"/>
      <c r="MEZ20" s="104"/>
      <c r="MFA20" s="104"/>
      <c r="MFB20" s="104"/>
      <c r="MFC20" s="104"/>
      <c r="MFD20" s="104"/>
      <c r="MFE20" s="104"/>
      <c r="MFF20" s="104"/>
      <c r="MFG20" s="104"/>
      <c r="MFH20" s="104"/>
      <c r="MFI20" s="104"/>
      <c r="MFJ20" s="104"/>
      <c r="MFK20" s="104"/>
      <c r="MFL20" s="104"/>
      <c r="MFM20" s="104"/>
      <c r="MFN20" s="104"/>
      <c r="MFO20" s="104"/>
      <c r="MFP20" s="104"/>
      <c r="MFQ20" s="104"/>
      <c r="MFR20" s="104"/>
      <c r="MFS20" s="104"/>
      <c r="MFT20" s="104"/>
      <c r="MFU20" s="104"/>
      <c r="MFV20" s="104"/>
      <c r="MFW20" s="104"/>
      <c r="MFX20" s="104"/>
      <c r="MFY20" s="104"/>
      <c r="MFZ20" s="104"/>
      <c r="MGA20" s="104"/>
      <c r="MGB20" s="104"/>
      <c r="MGC20" s="104"/>
      <c r="MGD20" s="104"/>
      <c r="MGE20" s="104"/>
      <c r="MGF20" s="104"/>
      <c r="MGG20" s="104"/>
      <c r="MGH20" s="104"/>
      <c r="MGI20" s="104"/>
      <c r="MGJ20" s="104"/>
      <c r="MGK20" s="104"/>
      <c r="MGL20" s="104"/>
      <c r="MGM20" s="104"/>
      <c r="MGN20" s="104"/>
      <c r="MGO20" s="104"/>
      <c r="MGP20" s="104"/>
      <c r="MGQ20" s="104"/>
      <c r="MGR20" s="104"/>
      <c r="MGS20" s="104"/>
      <c r="MGT20" s="104"/>
      <c r="MGU20" s="104"/>
      <c r="MGV20" s="104"/>
      <c r="MGW20" s="104"/>
      <c r="MGX20" s="104"/>
      <c r="MGY20" s="104"/>
      <c r="MGZ20" s="104"/>
      <c r="MHA20" s="104"/>
      <c r="MHB20" s="104"/>
      <c r="MHC20" s="104"/>
      <c r="MHD20" s="104"/>
      <c r="MHE20" s="104"/>
      <c r="MHF20" s="104"/>
      <c r="MHG20" s="104"/>
      <c r="MHH20" s="104"/>
      <c r="MHI20" s="104"/>
      <c r="MHJ20" s="104"/>
      <c r="MHK20" s="104"/>
      <c r="MHL20" s="104"/>
      <c r="MHM20" s="104"/>
      <c r="MHN20" s="104"/>
      <c r="MHO20" s="104"/>
      <c r="MHP20" s="104"/>
      <c r="MHQ20" s="104"/>
      <c r="MHR20" s="104"/>
      <c r="MHS20" s="104"/>
      <c r="MHT20" s="104"/>
      <c r="MHU20" s="104"/>
      <c r="MHV20" s="104"/>
      <c r="MHW20" s="104"/>
      <c r="MHX20" s="104"/>
      <c r="MHY20" s="104"/>
      <c r="MHZ20" s="104"/>
      <c r="MIA20" s="104"/>
      <c r="MIB20" s="104"/>
      <c r="MIC20" s="104"/>
      <c r="MID20" s="104"/>
      <c r="MIE20" s="104"/>
      <c r="MIF20" s="104"/>
      <c r="MIG20" s="104"/>
      <c r="MIH20" s="104"/>
      <c r="MII20" s="104"/>
      <c r="MIJ20" s="104"/>
      <c r="MIK20" s="104"/>
      <c r="MIL20" s="104"/>
      <c r="MIM20" s="104"/>
      <c r="MIN20" s="104"/>
      <c r="MIO20" s="104"/>
      <c r="MIP20" s="104"/>
      <c r="MIQ20" s="104"/>
      <c r="MIR20" s="104"/>
      <c r="MIS20" s="104"/>
      <c r="MIT20" s="104"/>
      <c r="MIU20" s="104"/>
      <c r="MIV20" s="104"/>
      <c r="MIW20" s="104"/>
      <c r="MIX20" s="104"/>
      <c r="MIY20" s="104"/>
      <c r="MIZ20" s="104"/>
      <c r="MJA20" s="104"/>
      <c r="MJB20" s="104"/>
      <c r="MJC20" s="104"/>
      <c r="MJD20" s="104"/>
      <c r="MJE20" s="104"/>
      <c r="MJF20" s="104"/>
      <c r="MJG20" s="104"/>
      <c r="MJH20" s="104"/>
      <c r="MJI20" s="104"/>
      <c r="MJJ20" s="104"/>
      <c r="MJK20" s="104"/>
      <c r="MJL20" s="104"/>
      <c r="MJM20" s="104"/>
      <c r="MJN20" s="104"/>
      <c r="MJO20" s="104"/>
      <c r="MJP20" s="104"/>
      <c r="MJQ20" s="104"/>
      <c r="MJR20" s="104"/>
      <c r="MJS20" s="104"/>
      <c r="MJT20" s="104"/>
      <c r="MJU20" s="104"/>
      <c r="MJV20" s="104"/>
      <c r="MJW20" s="104"/>
      <c r="MJX20" s="104"/>
      <c r="MJY20" s="104"/>
      <c r="MJZ20" s="104"/>
      <c r="MKA20" s="104"/>
      <c r="MKB20" s="104"/>
      <c r="MKC20" s="104"/>
      <c r="MKD20" s="104"/>
      <c r="MKE20" s="104"/>
      <c r="MKF20" s="104"/>
      <c r="MKG20" s="104"/>
      <c r="MKH20" s="104"/>
      <c r="MKI20" s="104"/>
      <c r="MKJ20" s="104"/>
      <c r="MKK20" s="104"/>
      <c r="MKL20" s="104"/>
      <c r="MKM20" s="104"/>
      <c r="MKN20" s="104"/>
      <c r="MKO20" s="104"/>
      <c r="MKP20" s="104"/>
      <c r="MKQ20" s="104"/>
      <c r="MKR20" s="104"/>
      <c r="MKS20" s="104"/>
      <c r="MKT20" s="104"/>
      <c r="MKU20" s="104"/>
      <c r="MKV20" s="104"/>
      <c r="MKW20" s="104"/>
      <c r="MKX20" s="104"/>
      <c r="MKY20" s="104"/>
      <c r="MKZ20" s="104"/>
      <c r="MLA20" s="104"/>
      <c r="MLB20" s="104"/>
      <c r="MLC20" s="104"/>
      <c r="MLD20" s="104"/>
      <c r="MLE20" s="104"/>
      <c r="MLF20" s="104"/>
      <c r="MLG20" s="104"/>
      <c r="MLH20" s="104"/>
      <c r="MLI20" s="104"/>
      <c r="MLJ20" s="104"/>
      <c r="MLK20" s="104"/>
      <c r="MLL20" s="104"/>
      <c r="MLM20" s="104"/>
      <c r="MLN20" s="104"/>
      <c r="MLO20" s="104"/>
      <c r="MLP20" s="104"/>
      <c r="MLQ20" s="104"/>
      <c r="MLR20" s="104"/>
      <c r="MLS20" s="104"/>
      <c r="MLT20" s="104"/>
      <c r="MLU20" s="104"/>
      <c r="MLV20" s="104"/>
      <c r="MLW20" s="104"/>
      <c r="MLX20" s="104"/>
      <c r="MLY20" s="104"/>
      <c r="MLZ20" s="104"/>
      <c r="MMA20" s="104"/>
      <c r="MMB20" s="104"/>
      <c r="MMC20" s="104"/>
      <c r="MMD20" s="104"/>
      <c r="MME20" s="104"/>
      <c r="MMF20" s="104"/>
      <c r="MMG20" s="104"/>
      <c r="MMH20" s="104"/>
      <c r="MMI20" s="104"/>
      <c r="MMJ20" s="104"/>
      <c r="MMK20" s="104"/>
      <c r="MML20" s="104"/>
      <c r="MMM20" s="104"/>
      <c r="MMN20" s="104"/>
      <c r="MMO20" s="104"/>
      <c r="MMP20" s="104"/>
      <c r="MMQ20" s="104"/>
      <c r="MMR20" s="104"/>
      <c r="MMS20" s="104"/>
      <c r="MMT20" s="104"/>
      <c r="MMU20" s="104"/>
      <c r="MMV20" s="104"/>
      <c r="MMW20" s="104"/>
      <c r="MMX20" s="104"/>
      <c r="MMY20" s="104"/>
      <c r="MMZ20" s="104"/>
      <c r="MNA20" s="104"/>
      <c r="MNB20" s="104"/>
      <c r="MNC20" s="104"/>
      <c r="MND20" s="104"/>
      <c r="MNE20" s="104"/>
      <c r="MNF20" s="104"/>
      <c r="MNG20" s="104"/>
      <c r="MNH20" s="104"/>
      <c r="MNI20" s="104"/>
      <c r="MNJ20" s="104"/>
      <c r="MNK20" s="104"/>
      <c r="MNL20" s="104"/>
      <c r="MNM20" s="104"/>
      <c r="MNN20" s="104"/>
      <c r="MNO20" s="104"/>
      <c r="MNP20" s="104"/>
      <c r="MNQ20" s="104"/>
      <c r="MNR20" s="104"/>
      <c r="MNS20" s="104"/>
      <c r="MNT20" s="104"/>
      <c r="MNU20" s="104"/>
      <c r="MNV20" s="104"/>
      <c r="MNW20" s="104"/>
      <c r="MNX20" s="104"/>
      <c r="MNY20" s="104"/>
      <c r="MNZ20" s="104"/>
      <c r="MOA20" s="104"/>
      <c r="MOB20" s="104"/>
      <c r="MOC20" s="104"/>
      <c r="MOD20" s="104"/>
      <c r="MOE20" s="104"/>
      <c r="MOF20" s="104"/>
      <c r="MOG20" s="104"/>
      <c r="MOH20" s="104"/>
      <c r="MOI20" s="104"/>
      <c r="MOJ20" s="104"/>
      <c r="MOK20" s="104"/>
      <c r="MOL20" s="104"/>
      <c r="MOM20" s="104"/>
      <c r="MON20" s="104"/>
      <c r="MOO20" s="104"/>
      <c r="MOP20" s="104"/>
      <c r="MOQ20" s="104"/>
      <c r="MOR20" s="104"/>
      <c r="MOS20" s="104"/>
      <c r="MOT20" s="104"/>
      <c r="MOU20" s="104"/>
      <c r="MOV20" s="104"/>
      <c r="MOW20" s="104"/>
      <c r="MOX20" s="104"/>
      <c r="MOY20" s="104"/>
      <c r="MOZ20" s="104"/>
      <c r="MPA20" s="104"/>
      <c r="MPB20" s="104"/>
      <c r="MPC20" s="104"/>
      <c r="MPD20" s="104"/>
      <c r="MPE20" s="104"/>
      <c r="MPF20" s="104"/>
      <c r="MPG20" s="104"/>
      <c r="MPH20" s="104"/>
      <c r="MPI20" s="104"/>
      <c r="MPJ20" s="104"/>
      <c r="MPK20" s="104"/>
      <c r="MPL20" s="104"/>
      <c r="MPM20" s="104"/>
      <c r="MPN20" s="104"/>
      <c r="MPO20" s="104"/>
      <c r="MPP20" s="104"/>
      <c r="MPQ20" s="104"/>
      <c r="MPR20" s="104"/>
      <c r="MPS20" s="104"/>
      <c r="MPT20" s="104"/>
      <c r="MPU20" s="104"/>
      <c r="MPV20" s="104"/>
      <c r="MPW20" s="104"/>
      <c r="MPX20" s="104"/>
      <c r="MPY20" s="104"/>
      <c r="MPZ20" s="104"/>
      <c r="MQA20" s="104"/>
      <c r="MQB20" s="104"/>
      <c r="MQC20" s="104"/>
      <c r="MQD20" s="104"/>
      <c r="MQE20" s="104"/>
      <c r="MQF20" s="104"/>
      <c r="MQG20" s="104"/>
      <c r="MQH20" s="104"/>
      <c r="MQI20" s="104"/>
      <c r="MQJ20" s="104"/>
      <c r="MQK20" s="104"/>
      <c r="MQL20" s="104"/>
      <c r="MQM20" s="104"/>
      <c r="MQN20" s="104"/>
      <c r="MQO20" s="104"/>
      <c r="MQP20" s="104"/>
      <c r="MQQ20" s="104"/>
      <c r="MQR20" s="104"/>
      <c r="MQS20" s="104"/>
      <c r="MQT20" s="104"/>
      <c r="MQU20" s="104"/>
      <c r="MQV20" s="104"/>
      <c r="MQW20" s="104"/>
      <c r="MQX20" s="104"/>
      <c r="MQY20" s="104"/>
      <c r="MQZ20" s="104"/>
      <c r="MRA20" s="104"/>
      <c r="MRB20" s="104"/>
      <c r="MRC20" s="104"/>
      <c r="MRD20" s="104"/>
      <c r="MRE20" s="104"/>
      <c r="MRF20" s="104"/>
      <c r="MRG20" s="104"/>
      <c r="MRH20" s="104"/>
      <c r="MRI20" s="104"/>
      <c r="MRJ20" s="104"/>
      <c r="MRK20" s="104"/>
      <c r="MRL20" s="104"/>
      <c r="MRM20" s="104"/>
      <c r="MRN20" s="104"/>
      <c r="MRO20" s="104"/>
      <c r="MRP20" s="104"/>
      <c r="MRQ20" s="104"/>
      <c r="MRR20" s="104"/>
      <c r="MRS20" s="104"/>
      <c r="MRT20" s="104"/>
      <c r="MRU20" s="104"/>
      <c r="MRV20" s="104"/>
      <c r="MRW20" s="104"/>
      <c r="MRX20" s="104"/>
      <c r="MRY20" s="104"/>
      <c r="MRZ20" s="104"/>
      <c r="MSA20" s="104"/>
      <c r="MSB20" s="104"/>
      <c r="MSC20" s="104"/>
      <c r="MSD20" s="104"/>
      <c r="MSE20" s="104"/>
      <c r="MSF20" s="104"/>
      <c r="MSG20" s="104"/>
      <c r="MSH20" s="104"/>
      <c r="MSI20" s="104"/>
      <c r="MSJ20" s="104"/>
      <c r="MSK20" s="104"/>
      <c r="MSL20" s="104"/>
      <c r="MSM20" s="104"/>
      <c r="MSN20" s="104"/>
      <c r="MSO20" s="104"/>
      <c r="MSP20" s="104"/>
      <c r="MSQ20" s="104"/>
      <c r="MSR20" s="104"/>
      <c r="MSS20" s="104"/>
      <c r="MST20" s="104"/>
      <c r="MSU20" s="104"/>
      <c r="MSV20" s="104"/>
      <c r="MSW20" s="104"/>
      <c r="MSX20" s="104"/>
      <c r="MSY20" s="104"/>
      <c r="MSZ20" s="104"/>
      <c r="MTA20" s="104"/>
      <c r="MTB20" s="104"/>
      <c r="MTC20" s="104"/>
      <c r="MTD20" s="104"/>
      <c r="MTE20" s="104"/>
      <c r="MTF20" s="104"/>
      <c r="MTG20" s="104"/>
      <c r="MTH20" s="104"/>
      <c r="MTI20" s="104"/>
      <c r="MTJ20" s="104"/>
      <c r="MTK20" s="104"/>
      <c r="MTL20" s="104"/>
      <c r="MTM20" s="104"/>
      <c r="MTN20" s="104"/>
      <c r="MTO20" s="104"/>
      <c r="MTP20" s="104"/>
      <c r="MTQ20" s="104"/>
      <c r="MTR20" s="104"/>
      <c r="MTS20" s="104"/>
      <c r="MTT20" s="104"/>
      <c r="MTU20" s="104"/>
      <c r="MTV20" s="104"/>
      <c r="MTW20" s="104"/>
      <c r="MTX20" s="104"/>
      <c r="MTY20" s="104"/>
      <c r="MTZ20" s="104"/>
      <c r="MUA20" s="104"/>
      <c r="MUB20" s="104"/>
      <c r="MUC20" s="104"/>
      <c r="MUD20" s="104"/>
      <c r="MUE20" s="104"/>
      <c r="MUF20" s="104"/>
      <c r="MUG20" s="104"/>
      <c r="MUH20" s="104"/>
      <c r="MUI20" s="104"/>
      <c r="MUJ20" s="104"/>
      <c r="MUK20" s="104"/>
      <c r="MUL20" s="104"/>
      <c r="MUM20" s="104"/>
      <c r="MUN20" s="104"/>
      <c r="MUO20" s="104"/>
      <c r="MUP20" s="104"/>
      <c r="MUQ20" s="104"/>
      <c r="MUR20" s="104"/>
      <c r="MUS20" s="104"/>
      <c r="MUT20" s="104"/>
      <c r="MUU20" s="104"/>
      <c r="MUV20" s="104"/>
      <c r="MUW20" s="104"/>
      <c r="MUX20" s="104"/>
      <c r="MUY20" s="104"/>
      <c r="MUZ20" s="104"/>
      <c r="MVA20" s="104"/>
      <c r="MVB20" s="104"/>
      <c r="MVC20" s="104"/>
      <c r="MVD20" s="104"/>
      <c r="MVE20" s="104"/>
      <c r="MVF20" s="104"/>
      <c r="MVG20" s="104"/>
      <c r="MVH20" s="104"/>
      <c r="MVI20" s="104"/>
      <c r="MVJ20" s="104"/>
      <c r="MVK20" s="104"/>
      <c r="MVL20" s="104"/>
      <c r="MVM20" s="104"/>
      <c r="MVN20" s="104"/>
      <c r="MVO20" s="104"/>
      <c r="MVP20" s="104"/>
      <c r="MVQ20" s="104"/>
      <c r="MVR20" s="104"/>
      <c r="MVS20" s="104"/>
      <c r="MVT20" s="104"/>
      <c r="MVU20" s="104"/>
      <c r="MVV20" s="104"/>
      <c r="MVW20" s="104"/>
      <c r="MVX20" s="104"/>
      <c r="MVY20" s="104"/>
      <c r="MVZ20" s="104"/>
      <c r="MWA20" s="104"/>
      <c r="MWB20" s="104"/>
      <c r="MWC20" s="104"/>
      <c r="MWD20" s="104"/>
      <c r="MWE20" s="104"/>
      <c r="MWF20" s="104"/>
      <c r="MWG20" s="104"/>
      <c r="MWH20" s="104"/>
      <c r="MWI20" s="104"/>
      <c r="MWJ20" s="104"/>
      <c r="MWK20" s="104"/>
      <c r="MWL20" s="104"/>
      <c r="MWM20" s="104"/>
      <c r="MWN20" s="104"/>
      <c r="MWO20" s="104"/>
      <c r="MWP20" s="104"/>
      <c r="MWQ20" s="104"/>
      <c r="MWR20" s="104"/>
      <c r="MWS20" s="104"/>
      <c r="MWT20" s="104"/>
      <c r="MWU20" s="104"/>
      <c r="MWV20" s="104"/>
      <c r="MWW20" s="104"/>
      <c r="MWX20" s="104"/>
      <c r="MWY20" s="104"/>
      <c r="MWZ20" s="104"/>
      <c r="MXA20" s="104"/>
      <c r="MXB20" s="104"/>
      <c r="MXC20" s="104"/>
      <c r="MXD20" s="104"/>
      <c r="MXE20" s="104"/>
      <c r="MXF20" s="104"/>
      <c r="MXG20" s="104"/>
      <c r="MXH20" s="104"/>
      <c r="MXI20" s="104"/>
      <c r="MXJ20" s="104"/>
      <c r="MXK20" s="104"/>
      <c r="MXL20" s="104"/>
      <c r="MXM20" s="104"/>
      <c r="MXN20" s="104"/>
      <c r="MXO20" s="104"/>
      <c r="MXP20" s="104"/>
      <c r="MXQ20" s="104"/>
      <c r="MXR20" s="104"/>
      <c r="MXS20" s="104"/>
      <c r="MXT20" s="104"/>
      <c r="MXU20" s="104"/>
      <c r="MXV20" s="104"/>
      <c r="MXW20" s="104"/>
      <c r="MXX20" s="104"/>
      <c r="MXY20" s="104"/>
      <c r="MXZ20" s="104"/>
      <c r="MYA20" s="104"/>
      <c r="MYB20" s="104"/>
      <c r="MYC20" s="104"/>
      <c r="MYD20" s="104"/>
      <c r="MYE20" s="104"/>
      <c r="MYF20" s="104"/>
      <c r="MYG20" s="104"/>
      <c r="MYH20" s="104"/>
      <c r="MYI20" s="104"/>
      <c r="MYJ20" s="104"/>
      <c r="MYK20" s="104"/>
      <c r="MYL20" s="104"/>
      <c r="MYM20" s="104"/>
      <c r="MYN20" s="104"/>
      <c r="MYO20" s="104"/>
      <c r="MYP20" s="104"/>
      <c r="MYQ20" s="104"/>
      <c r="MYR20" s="104"/>
      <c r="MYS20" s="104"/>
      <c r="MYT20" s="104"/>
      <c r="MYU20" s="104"/>
      <c r="MYV20" s="104"/>
      <c r="MYW20" s="104"/>
      <c r="MYX20" s="104"/>
      <c r="MYY20" s="104"/>
      <c r="MYZ20" s="104"/>
      <c r="MZA20" s="104"/>
      <c r="MZB20" s="104"/>
      <c r="MZC20" s="104"/>
      <c r="MZD20" s="104"/>
      <c r="MZE20" s="104"/>
      <c r="MZF20" s="104"/>
      <c r="MZG20" s="104"/>
      <c r="MZH20" s="104"/>
      <c r="MZI20" s="104"/>
      <c r="MZJ20" s="104"/>
      <c r="MZK20" s="104"/>
      <c r="MZL20" s="104"/>
      <c r="MZM20" s="104"/>
      <c r="MZN20" s="104"/>
      <c r="MZO20" s="104"/>
      <c r="MZP20" s="104"/>
      <c r="MZQ20" s="104"/>
      <c r="MZR20" s="104"/>
      <c r="MZS20" s="104"/>
      <c r="MZT20" s="104"/>
      <c r="MZU20" s="104"/>
      <c r="MZV20" s="104"/>
      <c r="MZW20" s="104"/>
      <c r="MZX20" s="104"/>
      <c r="MZY20" s="104"/>
      <c r="MZZ20" s="104"/>
      <c r="NAA20" s="104"/>
      <c r="NAB20" s="104"/>
      <c r="NAC20" s="104"/>
      <c r="NAD20" s="104"/>
      <c r="NAE20" s="104"/>
      <c r="NAF20" s="104"/>
      <c r="NAG20" s="104"/>
      <c r="NAH20" s="104"/>
      <c r="NAI20" s="104"/>
      <c r="NAJ20" s="104"/>
      <c r="NAK20" s="104"/>
      <c r="NAL20" s="104"/>
      <c r="NAM20" s="104"/>
      <c r="NAN20" s="104"/>
      <c r="NAO20" s="104"/>
      <c r="NAP20" s="104"/>
      <c r="NAQ20" s="104"/>
      <c r="NAR20" s="104"/>
      <c r="NAS20" s="104"/>
      <c r="NAT20" s="104"/>
      <c r="NAU20" s="104"/>
      <c r="NAV20" s="104"/>
      <c r="NAW20" s="104"/>
      <c r="NAX20" s="104"/>
      <c r="NAY20" s="104"/>
      <c r="NAZ20" s="104"/>
      <c r="NBA20" s="104"/>
      <c r="NBB20" s="104"/>
      <c r="NBC20" s="104"/>
      <c r="NBD20" s="104"/>
      <c r="NBE20" s="104"/>
      <c r="NBF20" s="104"/>
      <c r="NBG20" s="104"/>
      <c r="NBH20" s="104"/>
      <c r="NBI20" s="104"/>
      <c r="NBJ20" s="104"/>
      <c r="NBK20" s="104"/>
      <c r="NBL20" s="104"/>
      <c r="NBM20" s="104"/>
      <c r="NBN20" s="104"/>
      <c r="NBO20" s="104"/>
      <c r="NBP20" s="104"/>
      <c r="NBQ20" s="104"/>
      <c r="NBR20" s="104"/>
      <c r="NBS20" s="104"/>
      <c r="NBT20" s="104"/>
      <c r="NBU20" s="104"/>
      <c r="NBV20" s="104"/>
      <c r="NBW20" s="104"/>
      <c r="NBX20" s="104"/>
      <c r="NBY20" s="104"/>
      <c r="NBZ20" s="104"/>
      <c r="NCA20" s="104"/>
      <c r="NCB20" s="104"/>
      <c r="NCC20" s="104"/>
      <c r="NCD20" s="104"/>
      <c r="NCE20" s="104"/>
      <c r="NCF20" s="104"/>
      <c r="NCG20" s="104"/>
      <c r="NCH20" s="104"/>
      <c r="NCI20" s="104"/>
      <c r="NCJ20" s="104"/>
      <c r="NCK20" s="104"/>
      <c r="NCL20" s="104"/>
      <c r="NCM20" s="104"/>
      <c r="NCN20" s="104"/>
      <c r="NCO20" s="104"/>
      <c r="NCP20" s="104"/>
      <c r="NCQ20" s="104"/>
      <c r="NCR20" s="104"/>
      <c r="NCS20" s="104"/>
      <c r="NCT20" s="104"/>
      <c r="NCU20" s="104"/>
      <c r="NCV20" s="104"/>
      <c r="NCW20" s="104"/>
      <c r="NCX20" s="104"/>
      <c r="NCY20" s="104"/>
      <c r="NCZ20" s="104"/>
      <c r="NDA20" s="104"/>
      <c r="NDB20" s="104"/>
      <c r="NDC20" s="104"/>
      <c r="NDD20" s="104"/>
      <c r="NDE20" s="104"/>
      <c r="NDF20" s="104"/>
      <c r="NDG20" s="104"/>
      <c r="NDH20" s="104"/>
      <c r="NDI20" s="104"/>
      <c r="NDJ20" s="104"/>
      <c r="NDK20" s="104"/>
      <c r="NDL20" s="104"/>
      <c r="NDM20" s="104"/>
      <c r="NDN20" s="104"/>
      <c r="NDO20" s="104"/>
      <c r="NDP20" s="104"/>
      <c r="NDQ20" s="104"/>
      <c r="NDR20" s="104"/>
      <c r="NDS20" s="104"/>
      <c r="NDT20" s="104"/>
      <c r="NDU20" s="104"/>
      <c r="NDV20" s="104"/>
      <c r="NDW20" s="104"/>
      <c r="NDX20" s="104"/>
      <c r="NDY20" s="104"/>
      <c r="NDZ20" s="104"/>
      <c r="NEA20" s="104"/>
      <c r="NEB20" s="104"/>
      <c r="NEC20" s="104"/>
      <c r="NED20" s="104"/>
      <c r="NEE20" s="104"/>
      <c r="NEF20" s="104"/>
      <c r="NEG20" s="104"/>
      <c r="NEH20" s="104"/>
      <c r="NEI20" s="104"/>
      <c r="NEJ20" s="104"/>
      <c r="NEK20" s="104"/>
      <c r="NEL20" s="104"/>
      <c r="NEM20" s="104"/>
      <c r="NEN20" s="104"/>
      <c r="NEO20" s="104"/>
      <c r="NEP20" s="104"/>
      <c r="NEQ20" s="104"/>
      <c r="NER20" s="104"/>
      <c r="NES20" s="104"/>
      <c r="NET20" s="104"/>
      <c r="NEU20" s="104"/>
      <c r="NEV20" s="104"/>
      <c r="NEW20" s="104"/>
      <c r="NEX20" s="104"/>
      <c r="NEY20" s="104"/>
      <c r="NEZ20" s="104"/>
      <c r="NFA20" s="104"/>
      <c r="NFB20" s="104"/>
      <c r="NFC20" s="104"/>
      <c r="NFD20" s="104"/>
      <c r="NFE20" s="104"/>
      <c r="NFF20" s="104"/>
      <c r="NFG20" s="104"/>
      <c r="NFH20" s="104"/>
      <c r="NFI20" s="104"/>
      <c r="NFJ20" s="104"/>
      <c r="NFK20" s="104"/>
      <c r="NFL20" s="104"/>
      <c r="NFM20" s="104"/>
      <c r="NFN20" s="104"/>
      <c r="NFO20" s="104"/>
      <c r="NFP20" s="104"/>
      <c r="NFQ20" s="104"/>
      <c r="NFR20" s="104"/>
      <c r="NFS20" s="104"/>
      <c r="NFT20" s="104"/>
      <c r="NFU20" s="104"/>
      <c r="NFV20" s="104"/>
      <c r="NFW20" s="104"/>
      <c r="NFX20" s="104"/>
      <c r="NFY20" s="104"/>
      <c r="NFZ20" s="104"/>
      <c r="NGA20" s="104"/>
      <c r="NGB20" s="104"/>
      <c r="NGC20" s="104"/>
      <c r="NGD20" s="104"/>
      <c r="NGE20" s="104"/>
      <c r="NGF20" s="104"/>
      <c r="NGG20" s="104"/>
      <c r="NGH20" s="104"/>
      <c r="NGI20" s="104"/>
      <c r="NGJ20" s="104"/>
      <c r="NGK20" s="104"/>
      <c r="NGL20" s="104"/>
      <c r="NGM20" s="104"/>
      <c r="NGN20" s="104"/>
      <c r="NGO20" s="104"/>
      <c r="NGP20" s="104"/>
      <c r="NGQ20" s="104"/>
      <c r="NGR20" s="104"/>
      <c r="NGS20" s="104"/>
      <c r="NGT20" s="104"/>
      <c r="NGU20" s="104"/>
      <c r="NGV20" s="104"/>
      <c r="NGW20" s="104"/>
      <c r="NGX20" s="104"/>
      <c r="NGY20" s="104"/>
      <c r="NGZ20" s="104"/>
      <c r="NHA20" s="104"/>
      <c r="NHB20" s="104"/>
      <c r="NHC20" s="104"/>
      <c r="NHD20" s="104"/>
      <c r="NHE20" s="104"/>
      <c r="NHF20" s="104"/>
      <c r="NHG20" s="104"/>
      <c r="NHH20" s="104"/>
      <c r="NHI20" s="104"/>
      <c r="NHJ20" s="104"/>
      <c r="NHK20" s="104"/>
      <c r="NHL20" s="104"/>
      <c r="NHM20" s="104"/>
      <c r="NHN20" s="104"/>
      <c r="NHO20" s="104"/>
      <c r="NHP20" s="104"/>
      <c r="NHQ20" s="104"/>
      <c r="NHR20" s="104"/>
      <c r="NHS20" s="104"/>
      <c r="NHT20" s="104"/>
      <c r="NHU20" s="104"/>
      <c r="NHV20" s="104"/>
      <c r="NHW20" s="104"/>
      <c r="NHX20" s="104"/>
      <c r="NHY20" s="104"/>
      <c r="NHZ20" s="104"/>
      <c r="NIA20" s="104"/>
      <c r="NIB20" s="104"/>
      <c r="NIC20" s="104"/>
      <c r="NID20" s="104"/>
      <c r="NIE20" s="104"/>
      <c r="NIF20" s="104"/>
      <c r="NIG20" s="104"/>
      <c r="NIH20" s="104"/>
      <c r="NII20" s="104"/>
      <c r="NIJ20" s="104"/>
      <c r="NIK20" s="104"/>
      <c r="NIL20" s="104"/>
      <c r="NIM20" s="104"/>
      <c r="NIN20" s="104"/>
      <c r="NIO20" s="104"/>
      <c r="NIP20" s="104"/>
      <c r="NIQ20" s="104"/>
      <c r="NIR20" s="104"/>
      <c r="NIS20" s="104"/>
      <c r="NIT20" s="104"/>
      <c r="NIU20" s="104"/>
      <c r="NIV20" s="104"/>
      <c r="NIW20" s="104"/>
      <c r="NIX20" s="104"/>
      <c r="NIY20" s="104"/>
      <c r="NIZ20" s="104"/>
      <c r="NJA20" s="104"/>
      <c r="NJB20" s="104"/>
      <c r="NJC20" s="104"/>
      <c r="NJD20" s="104"/>
      <c r="NJE20" s="104"/>
      <c r="NJF20" s="104"/>
      <c r="NJG20" s="104"/>
      <c r="NJH20" s="104"/>
      <c r="NJI20" s="104"/>
      <c r="NJJ20" s="104"/>
      <c r="NJK20" s="104"/>
      <c r="NJL20" s="104"/>
      <c r="NJM20" s="104"/>
      <c r="NJN20" s="104"/>
      <c r="NJO20" s="104"/>
      <c r="NJP20" s="104"/>
      <c r="NJQ20" s="104"/>
      <c r="NJR20" s="104"/>
      <c r="NJS20" s="104"/>
      <c r="NJT20" s="104"/>
      <c r="NJU20" s="104"/>
      <c r="NJV20" s="104"/>
      <c r="NJW20" s="104"/>
      <c r="NJX20" s="104"/>
      <c r="NJY20" s="104"/>
      <c r="NJZ20" s="104"/>
      <c r="NKA20" s="104"/>
      <c r="NKB20" s="104"/>
      <c r="NKC20" s="104"/>
      <c r="NKD20" s="104"/>
      <c r="NKE20" s="104"/>
      <c r="NKF20" s="104"/>
      <c r="NKG20" s="104"/>
      <c r="NKH20" s="104"/>
      <c r="NKI20" s="104"/>
      <c r="NKJ20" s="104"/>
      <c r="NKK20" s="104"/>
      <c r="NKL20" s="104"/>
      <c r="NKM20" s="104"/>
      <c r="NKN20" s="104"/>
      <c r="NKO20" s="104"/>
      <c r="NKP20" s="104"/>
      <c r="NKQ20" s="104"/>
      <c r="NKR20" s="104"/>
      <c r="NKS20" s="104"/>
      <c r="NKT20" s="104"/>
      <c r="NKU20" s="104"/>
      <c r="NKV20" s="104"/>
      <c r="NKW20" s="104"/>
      <c r="NKX20" s="104"/>
      <c r="NKY20" s="104"/>
      <c r="NKZ20" s="104"/>
      <c r="NLA20" s="104"/>
      <c r="NLB20" s="104"/>
      <c r="NLC20" s="104"/>
      <c r="NLD20" s="104"/>
      <c r="NLE20" s="104"/>
      <c r="NLF20" s="104"/>
      <c r="NLG20" s="104"/>
      <c r="NLH20" s="104"/>
      <c r="NLI20" s="104"/>
      <c r="NLJ20" s="104"/>
      <c r="NLK20" s="104"/>
      <c r="NLL20" s="104"/>
      <c r="NLM20" s="104"/>
      <c r="NLN20" s="104"/>
      <c r="NLO20" s="104"/>
      <c r="NLP20" s="104"/>
      <c r="NLQ20" s="104"/>
      <c r="NLR20" s="104"/>
      <c r="NLS20" s="104"/>
      <c r="NLT20" s="104"/>
      <c r="NLU20" s="104"/>
      <c r="NLV20" s="104"/>
      <c r="NLW20" s="104"/>
      <c r="NLX20" s="104"/>
      <c r="NLY20" s="104"/>
      <c r="NLZ20" s="104"/>
      <c r="NMA20" s="104"/>
      <c r="NMB20" s="104"/>
      <c r="NMC20" s="104"/>
      <c r="NMD20" s="104"/>
      <c r="NME20" s="104"/>
      <c r="NMF20" s="104"/>
      <c r="NMG20" s="104"/>
      <c r="NMH20" s="104"/>
      <c r="NMI20" s="104"/>
      <c r="NMJ20" s="104"/>
      <c r="NMK20" s="104"/>
      <c r="NML20" s="104"/>
      <c r="NMM20" s="104"/>
      <c r="NMN20" s="104"/>
      <c r="NMO20" s="104"/>
      <c r="NMP20" s="104"/>
      <c r="NMQ20" s="104"/>
      <c r="NMR20" s="104"/>
      <c r="NMS20" s="104"/>
      <c r="NMT20" s="104"/>
      <c r="NMU20" s="104"/>
      <c r="NMV20" s="104"/>
      <c r="NMW20" s="104"/>
      <c r="NMX20" s="104"/>
      <c r="NMY20" s="104"/>
      <c r="NMZ20" s="104"/>
      <c r="NNA20" s="104"/>
      <c r="NNB20" s="104"/>
      <c r="NNC20" s="104"/>
      <c r="NND20" s="104"/>
      <c r="NNE20" s="104"/>
      <c r="NNF20" s="104"/>
      <c r="NNG20" s="104"/>
      <c r="NNH20" s="104"/>
      <c r="NNI20" s="104"/>
      <c r="NNJ20" s="104"/>
      <c r="NNK20" s="104"/>
      <c r="NNL20" s="104"/>
      <c r="NNM20" s="104"/>
      <c r="NNN20" s="104"/>
      <c r="NNO20" s="104"/>
      <c r="NNP20" s="104"/>
      <c r="NNQ20" s="104"/>
      <c r="NNR20" s="104"/>
      <c r="NNS20" s="104"/>
      <c r="NNT20" s="104"/>
      <c r="NNU20" s="104"/>
      <c r="NNV20" s="104"/>
      <c r="NNW20" s="104"/>
      <c r="NNX20" s="104"/>
      <c r="NNY20" s="104"/>
      <c r="NNZ20" s="104"/>
      <c r="NOA20" s="104"/>
      <c r="NOB20" s="104"/>
      <c r="NOC20" s="104"/>
      <c r="NOD20" s="104"/>
      <c r="NOE20" s="104"/>
      <c r="NOF20" s="104"/>
      <c r="NOG20" s="104"/>
      <c r="NOH20" s="104"/>
      <c r="NOI20" s="104"/>
      <c r="NOJ20" s="104"/>
      <c r="NOK20" s="104"/>
      <c r="NOL20" s="104"/>
      <c r="NOM20" s="104"/>
      <c r="NON20" s="104"/>
      <c r="NOO20" s="104"/>
      <c r="NOP20" s="104"/>
      <c r="NOQ20" s="104"/>
      <c r="NOR20" s="104"/>
      <c r="NOS20" s="104"/>
      <c r="NOT20" s="104"/>
      <c r="NOU20" s="104"/>
      <c r="NOV20" s="104"/>
      <c r="NOW20" s="104"/>
      <c r="NOX20" s="104"/>
      <c r="NOY20" s="104"/>
      <c r="NOZ20" s="104"/>
      <c r="NPA20" s="104"/>
      <c r="NPB20" s="104"/>
      <c r="NPC20" s="104"/>
      <c r="NPD20" s="104"/>
      <c r="NPE20" s="104"/>
      <c r="NPF20" s="104"/>
      <c r="NPG20" s="104"/>
      <c r="NPH20" s="104"/>
      <c r="NPI20" s="104"/>
      <c r="NPJ20" s="104"/>
      <c r="NPK20" s="104"/>
      <c r="NPL20" s="104"/>
      <c r="NPM20" s="104"/>
      <c r="NPN20" s="104"/>
      <c r="NPO20" s="104"/>
      <c r="NPP20" s="104"/>
      <c r="NPQ20" s="104"/>
      <c r="NPR20" s="104"/>
      <c r="NPS20" s="104"/>
      <c r="NPT20" s="104"/>
      <c r="NPU20" s="104"/>
      <c r="NPV20" s="104"/>
      <c r="NPW20" s="104"/>
      <c r="NPX20" s="104"/>
      <c r="NPY20" s="104"/>
      <c r="NPZ20" s="104"/>
      <c r="NQA20" s="104"/>
      <c r="NQB20" s="104"/>
      <c r="NQC20" s="104"/>
      <c r="NQD20" s="104"/>
      <c r="NQE20" s="104"/>
      <c r="NQF20" s="104"/>
      <c r="NQG20" s="104"/>
      <c r="NQH20" s="104"/>
      <c r="NQI20" s="104"/>
      <c r="NQJ20" s="104"/>
      <c r="NQK20" s="104"/>
      <c r="NQL20" s="104"/>
      <c r="NQM20" s="104"/>
      <c r="NQN20" s="104"/>
      <c r="NQO20" s="104"/>
      <c r="NQP20" s="104"/>
      <c r="NQQ20" s="104"/>
      <c r="NQR20" s="104"/>
      <c r="NQS20" s="104"/>
      <c r="NQT20" s="104"/>
      <c r="NQU20" s="104"/>
      <c r="NQV20" s="104"/>
      <c r="NQW20" s="104"/>
      <c r="NQX20" s="104"/>
      <c r="NQY20" s="104"/>
      <c r="NQZ20" s="104"/>
      <c r="NRA20" s="104"/>
      <c r="NRB20" s="104"/>
      <c r="NRC20" s="104"/>
      <c r="NRD20" s="104"/>
      <c r="NRE20" s="104"/>
      <c r="NRF20" s="104"/>
      <c r="NRG20" s="104"/>
      <c r="NRH20" s="104"/>
      <c r="NRI20" s="104"/>
      <c r="NRJ20" s="104"/>
      <c r="NRK20" s="104"/>
      <c r="NRL20" s="104"/>
      <c r="NRM20" s="104"/>
      <c r="NRN20" s="104"/>
      <c r="NRO20" s="104"/>
      <c r="NRP20" s="104"/>
      <c r="NRQ20" s="104"/>
      <c r="NRR20" s="104"/>
      <c r="NRS20" s="104"/>
      <c r="NRT20" s="104"/>
      <c r="NRU20" s="104"/>
      <c r="NRV20" s="104"/>
      <c r="NRW20" s="104"/>
      <c r="NRX20" s="104"/>
      <c r="NRY20" s="104"/>
      <c r="NRZ20" s="104"/>
      <c r="NSA20" s="104"/>
      <c r="NSB20" s="104"/>
      <c r="NSC20" s="104"/>
      <c r="NSD20" s="104"/>
      <c r="NSE20" s="104"/>
      <c r="NSF20" s="104"/>
      <c r="NSG20" s="104"/>
      <c r="NSH20" s="104"/>
      <c r="NSI20" s="104"/>
      <c r="NSJ20" s="104"/>
      <c r="NSK20" s="104"/>
      <c r="NSL20" s="104"/>
      <c r="NSM20" s="104"/>
      <c r="NSN20" s="104"/>
      <c r="NSO20" s="104"/>
      <c r="NSP20" s="104"/>
      <c r="NSQ20" s="104"/>
      <c r="NSR20" s="104"/>
      <c r="NSS20" s="104"/>
      <c r="NST20" s="104"/>
      <c r="NSU20" s="104"/>
      <c r="NSV20" s="104"/>
      <c r="NSW20" s="104"/>
      <c r="NSX20" s="104"/>
      <c r="NSY20" s="104"/>
      <c r="NSZ20" s="104"/>
      <c r="NTA20" s="104"/>
      <c r="NTB20" s="104"/>
      <c r="NTC20" s="104"/>
      <c r="NTD20" s="104"/>
      <c r="NTE20" s="104"/>
      <c r="NTF20" s="104"/>
      <c r="NTG20" s="104"/>
      <c r="NTH20" s="104"/>
      <c r="NTI20" s="104"/>
      <c r="NTJ20" s="104"/>
      <c r="NTK20" s="104"/>
      <c r="NTL20" s="104"/>
      <c r="NTM20" s="104"/>
      <c r="NTN20" s="104"/>
      <c r="NTO20" s="104"/>
      <c r="NTP20" s="104"/>
      <c r="NTQ20" s="104"/>
      <c r="NTR20" s="104"/>
      <c r="NTS20" s="104"/>
      <c r="NTT20" s="104"/>
      <c r="NTU20" s="104"/>
      <c r="NTV20" s="104"/>
      <c r="NTW20" s="104"/>
      <c r="NTX20" s="104"/>
      <c r="NTY20" s="104"/>
      <c r="NTZ20" s="104"/>
      <c r="NUA20" s="104"/>
      <c r="NUB20" s="104"/>
      <c r="NUC20" s="104"/>
      <c r="NUD20" s="104"/>
      <c r="NUE20" s="104"/>
      <c r="NUF20" s="104"/>
      <c r="NUG20" s="104"/>
      <c r="NUH20" s="104"/>
      <c r="NUI20" s="104"/>
      <c r="NUJ20" s="104"/>
      <c r="NUK20" s="104"/>
      <c r="NUL20" s="104"/>
      <c r="NUM20" s="104"/>
      <c r="NUN20" s="104"/>
      <c r="NUO20" s="104"/>
      <c r="NUP20" s="104"/>
      <c r="NUQ20" s="104"/>
      <c r="NUR20" s="104"/>
      <c r="NUS20" s="104"/>
      <c r="NUT20" s="104"/>
      <c r="NUU20" s="104"/>
      <c r="NUV20" s="104"/>
      <c r="NUW20" s="104"/>
      <c r="NUX20" s="104"/>
      <c r="NUY20" s="104"/>
      <c r="NUZ20" s="104"/>
      <c r="NVA20" s="104"/>
      <c r="NVB20" s="104"/>
      <c r="NVC20" s="104"/>
      <c r="NVD20" s="104"/>
      <c r="NVE20" s="104"/>
      <c r="NVF20" s="104"/>
      <c r="NVG20" s="104"/>
      <c r="NVH20" s="104"/>
      <c r="NVI20" s="104"/>
      <c r="NVJ20" s="104"/>
      <c r="NVK20" s="104"/>
      <c r="NVL20" s="104"/>
      <c r="NVM20" s="104"/>
      <c r="NVN20" s="104"/>
      <c r="NVO20" s="104"/>
      <c r="NVP20" s="104"/>
      <c r="NVQ20" s="104"/>
      <c r="NVR20" s="104"/>
      <c r="NVS20" s="104"/>
      <c r="NVT20" s="104"/>
      <c r="NVU20" s="104"/>
      <c r="NVV20" s="104"/>
      <c r="NVW20" s="104"/>
      <c r="NVX20" s="104"/>
      <c r="NVY20" s="104"/>
      <c r="NVZ20" s="104"/>
      <c r="NWA20" s="104"/>
      <c r="NWB20" s="104"/>
      <c r="NWC20" s="104"/>
      <c r="NWD20" s="104"/>
      <c r="NWE20" s="104"/>
      <c r="NWF20" s="104"/>
      <c r="NWG20" s="104"/>
      <c r="NWH20" s="104"/>
      <c r="NWI20" s="104"/>
      <c r="NWJ20" s="104"/>
      <c r="NWK20" s="104"/>
      <c r="NWL20" s="104"/>
      <c r="NWM20" s="104"/>
      <c r="NWN20" s="104"/>
      <c r="NWO20" s="104"/>
      <c r="NWP20" s="104"/>
      <c r="NWQ20" s="104"/>
      <c r="NWR20" s="104"/>
      <c r="NWS20" s="104"/>
      <c r="NWT20" s="104"/>
      <c r="NWU20" s="104"/>
      <c r="NWV20" s="104"/>
      <c r="NWW20" s="104"/>
      <c r="NWX20" s="104"/>
      <c r="NWY20" s="104"/>
      <c r="NWZ20" s="104"/>
      <c r="NXA20" s="104"/>
      <c r="NXB20" s="104"/>
      <c r="NXC20" s="104"/>
      <c r="NXD20" s="104"/>
      <c r="NXE20" s="104"/>
      <c r="NXF20" s="104"/>
      <c r="NXG20" s="104"/>
      <c r="NXH20" s="104"/>
      <c r="NXI20" s="104"/>
      <c r="NXJ20" s="104"/>
      <c r="NXK20" s="104"/>
      <c r="NXL20" s="104"/>
      <c r="NXM20" s="104"/>
      <c r="NXN20" s="104"/>
      <c r="NXO20" s="104"/>
      <c r="NXP20" s="104"/>
      <c r="NXQ20" s="104"/>
      <c r="NXR20" s="104"/>
      <c r="NXS20" s="104"/>
      <c r="NXT20" s="104"/>
      <c r="NXU20" s="104"/>
      <c r="NXV20" s="104"/>
      <c r="NXW20" s="104"/>
      <c r="NXX20" s="104"/>
      <c r="NXY20" s="104"/>
      <c r="NXZ20" s="104"/>
      <c r="NYA20" s="104"/>
      <c r="NYB20" s="104"/>
      <c r="NYC20" s="104"/>
      <c r="NYD20" s="104"/>
      <c r="NYE20" s="104"/>
      <c r="NYF20" s="104"/>
      <c r="NYG20" s="104"/>
      <c r="NYH20" s="104"/>
      <c r="NYI20" s="104"/>
      <c r="NYJ20" s="104"/>
      <c r="NYK20" s="104"/>
      <c r="NYL20" s="104"/>
      <c r="NYM20" s="104"/>
      <c r="NYN20" s="104"/>
      <c r="NYO20" s="104"/>
      <c r="NYP20" s="104"/>
      <c r="NYQ20" s="104"/>
      <c r="NYR20" s="104"/>
      <c r="NYS20" s="104"/>
      <c r="NYT20" s="104"/>
      <c r="NYU20" s="104"/>
      <c r="NYV20" s="104"/>
      <c r="NYW20" s="104"/>
      <c r="NYX20" s="104"/>
      <c r="NYY20" s="104"/>
      <c r="NYZ20" s="104"/>
      <c r="NZA20" s="104"/>
      <c r="NZB20" s="104"/>
      <c r="NZC20" s="104"/>
      <c r="NZD20" s="104"/>
      <c r="NZE20" s="104"/>
      <c r="NZF20" s="104"/>
      <c r="NZG20" s="104"/>
      <c r="NZH20" s="104"/>
      <c r="NZI20" s="104"/>
      <c r="NZJ20" s="104"/>
      <c r="NZK20" s="104"/>
      <c r="NZL20" s="104"/>
      <c r="NZM20" s="104"/>
      <c r="NZN20" s="104"/>
      <c r="NZO20" s="104"/>
      <c r="NZP20" s="104"/>
      <c r="NZQ20" s="104"/>
      <c r="NZR20" s="104"/>
      <c r="NZS20" s="104"/>
      <c r="NZT20" s="104"/>
      <c r="NZU20" s="104"/>
      <c r="NZV20" s="104"/>
      <c r="NZW20" s="104"/>
      <c r="NZX20" s="104"/>
      <c r="NZY20" s="104"/>
      <c r="NZZ20" s="104"/>
      <c r="OAA20" s="104"/>
      <c r="OAB20" s="104"/>
      <c r="OAC20" s="104"/>
      <c r="OAD20" s="104"/>
      <c r="OAE20" s="104"/>
      <c r="OAF20" s="104"/>
      <c r="OAG20" s="104"/>
      <c r="OAH20" s="104"/>
      <c r="OAI20" s="104"/>
      <c r="OAJ20" s="104"/>
      <c r="OAK20" s="104"/>
      <c r="OAL20" s="104"/>
      <c r="OAM20" s="104"/>
      <c r="OAN20" s="104"/>
      <c r="OAO20" s="104"/>
      <c r="OAP20" s="104"/>
      <c r="OAQ20" s="104"/>
      <c r="OAR20" s="104"/>
      <c r="OAS20" s="104"/>
      <c r="OAT20" s="104"/>
      <c r="OAU20" s="104"/>
      <c r="OAV20" s="104"/>
      <c r="OAW20" s="104"/>
      <c r="OAX20" s="104"/>
      <c r="OAY20" s="104"/>
      <c r="OAZ20" s="104"/>
      <c r="OBA20" s="104"/>
      <c r="OBB20" s="104"/>
      <c r="OBC20" s="104"/>
      <c r="OBD20" s="104"/>
      <c r="OBE20" s="104"/>
      <c r="OBF20" s="104"/>
      <c r="OBG20" s="104"/>
      <c r="OBH20" s="104"/>
      <c r="OBI20" s="104"/>
      <c r="OBJ20" s="104"/>
      <c r="OBK20" s="104"/>
      <c r="OBL20" s="104"/>
      <c r="OBM20" s="104"/>
      <c r="OBN20" s="104"/>
      <c r="OBO20" s="104"/>
      <c r="OBP20" s="104"/>
      <c r="OBQ20" s="104"/>
      <c r="OBR20" s="104"/>
      <c r="OBS20" s="104"/>
      <c r="OBT20" s="104"/>
      <c r="OBU20" s="104"/>
      <c r="OBV20" s="104"/>
      <c r="OBW20" s="104"/>
      <c r="OBX20" s="104"/>
      <c r="OBY20" s="104"/>
      <c r="OBZ20" s="104"/>
      <c r="OCA20" s="104"/>
      <c r="OCB20" s="104"/>
      <c r="OCC20" s="104"/>
      <c r="OCD20" s="104"/>
      <c r="OCE20" s="104"/>
      <c r="OCF20" s="104"/>
      <c r="OCG20" s="104"/>
      <c r="OCH20" s="104"/>
      <c r="OCI20" s="104"/>
      <c r="OCJ20" s="104"/>
      <c r="OCK20" s="104"/>
      <c r="OCL20" s="104"/>
      <c r="OCM20" s="104"/>
      <c r="OCN20" s="104"/>
      <c r="OCO20" s="104"/>
      <c r="OCP20" s="104"/>
      <c r="OCQ20" s="104"/>
      <c r="OCR20" s="104"/>
      <c r="OCS20" s="104"/>
      <c r="OCT20" s="104"/>
      <c r="OCU20" s="104"/>
      <c r="OCV20" s="104"/>
      <c r="OCW20" s="104"/>
      <c r="OCX20" s="104"/>
      <c r="OCY20" s="104"/>
      <c r="OCZ20" s="104"/>
      <c r="ODA20" s="104"/>
      <c r="ODB20" s="104"/>
      <c r="ODC20" s="104"/>
      <c r="ODD20" s="104"/>
      <c r="ODE20" s="104"/>
      <c r="ODF20" s="104"/>
      <c r="ODG20" s="104"/>
      <c r="ODH20" s="104"/>
      <c r="ODI20" s="104"/>
      <c r="ODJ20" s="104"/>
      <c r="ODK20" s="104"/>
      <c r="ODL20" s="104"/>
      <c r="ODM20" s="104"/>
      <c r="ODN20" s="104"/>
      <c r="ODO20" s="104"/>
      <c r="ODP20" s="104"/>
      <c r="ODQ20" s="104"/>
      <c r="ODR20" s="104"/>
      <c r="ODS20" s="104"/>
      <c r="ODT20" s="104"/>
      <c r="ODU20" s="104"/>
      <c r="ODV20" s="104"/>
      <c r="ODW20" s="104"/>
      <c r="ODX20" s="104"/>
      <c r="ODY20" s="104"/>
      <c r="ODZ20" s="104"/>
      <c r="OEA20" s="104"/>
      <c r="OEB20" s="104"/>
      <c r="OEC20" s="104"/>
      <c r="OED20" s="104"/>
      <c r="OEE20" s="104"/>
      <c r="OEF20" s="104"/>
      <c r="OEG20" s="104"/>
      <c r="OEH20" s="104"/>
      <c r="OEI20" s="104"/>
      <c r="OEJ20" s="104"/>
      <c r="OEK20" s="104"/>
      <c r="OEL20" s="104"/>
      <c r="OEM20" s="104"/>
      <c r="OEN20" s="104"/>
      <c r="OEO20" s="104"/>
      <c r="OEP20" s="104"/>
      <c r="OEQ20" s="104"/>
      <c r="OER20" s="104"/>
      <c r="OES20" s="104"/>
      <c r="OET20" s="104"/>
      <c r="OEU20" s="104"/>
      <c r="OEV20" s="104"/>
      <c r="OEW20" s="104"/>
      <c r="OEX20" s="104"/>
      <c r="OEY20" s="104"/>
      <c r="OEZ20" s="104"/>
      <c r="OFA20" s="104"/>
      <c r="OFB20" s="104"/>
      <c r="OFC20" s="104"/>
      <c r="OFD20" s="104"/>
      <c r="OFE20" s="104"/>
      <c r="OFF20" s="104"/>
      <c r="OFG20" s="104"/>
      <c r="OFH20" s="104"/>
      <c r="OFI20" s="104"/>
      <c r="OFJ20" s="104"/>
      <c r="OFK20" s="104"/>
      <c r="OFL20" s="104"/>
      <c r="OFM20" s="104"/>
      <c r="OFN20" s="104"/>
      <c r="OFO20" s="104"/>
      <c r="OFP20" s="104"/>
      <c r="OFQ20" s="104"/>
      <c r="OFR20" s="104"/>
      <c r="OFS20" s="104"/>
      <c r="OFT20" s="104"/>
      <c r="OFU20" s="104"/>
      <c r="OFV20" s="104"/>
      <c r="OFW20" s="104"/>
      <c r="OFX20" s="104"/>
      <c r="OFY20" s="104"/>
      <c r="OFZ20" s="104"/>
      <c r="OGA20" s="104"/>
      <c r="OGB20" s="104"/>
      <c r="OGC20" s="104"/>
      <c r="OGD20" s="104"/>
      <c r="OGE20" s="104"/>
      <c r="OGF20" s="104"/>
      <c r="OGG20" s="104"/>
      <c r="OGH20" s="104"/>
      <c r="OGI20" s="104"/>
      <c r="OGJ20" s="104"/>
      <c r="OGK20" s="104"/>
      <c r="OGL20" s="104"/>
      <c r="OGM20" s="104"/>
      <c r="OGN20" s="104"/>
      <c r="OGO20" s="104"/>
      <c r="OGP20" s="104"/>
      <c r="OGQ20" s="104"/>
      <c r="OGR20" s="104"/>
      <c r="OGS20" s="104"/>
      <c r="OGT20" s="104"/>
      <c r="OGU20" s="104"/>
      <c r="OGV20" s="104"/>
      <c r="OGW20" s="104"/>
      <c r="OGX20" s="104"/>
      <c r="OGY20" s="104"/>
      <c r="OGZ20" s="104"/>
      <c r="OHA20" s="104"/>
      <c r="OHB20" s="104"/>
      <c r="OHC20" s="104"/>
      <c r="OHD20" s="104"/>
      <c r="OHE20" s="104"/>
      <c r="OHF20" s="104"/>
      <c r="OHG20" s="104"/>
      <c r="OHH20" s="104"/>
      <c r="OHI20" s="104"/>
      <c r="OHJ20" s="104"/>
      <c r="OHK20" s="104"/>
      <c r="OHL20" s="104"/>
      <c r="OHM20" s="104"/>
      <c r="OHN20" s="104"/>
      <c r="OHO20" s="104"/>
      <c r="OHP20" s="104"/>
      <c r="OHQ20" s="104"/>
      <c r="OHR20" s="104"/>
      <c r="OHS20" s="104"/>
      <c r="OHT20" s="104"/>
      <c r="OHU20" s="104"/>
      <c r="OHV20" s="104"/>
      <c r="OHW20" s="104"/>
      <c r="OHX20" s="104"/>
      <c r="OHY20" s="104"/>
      <c r="OHZ20" s="104"/>
      <c r="OIA20" s="104"/>
      <c r="OIB20" s="104"/>
      <c r="OIC20" s="104"/>
      <c r="OID20" s="104"/>
      <c r="OIE20" s="104"/>
      <c r="OIF20" s="104"/>
      <c r="OIG20" s="104"/>
      <c r="OIH20" s="104"/>
      <c r="OII20" s="104"/>
      <c r="OIJ20" s="104"/>
      <c r="OIK20" s="104"/>
      <c r="OIL20" s="104"/>
      <c r="OIM20" s="104"/>
      <c r="OIN20" s="104"/>
      <c r="OIO20" s="104"/>
      <c r="OIP20" s="104"/>
      <c r="OIQ20" s="104"/>
      <c r="OIR20" s="104"/>
      <c r="OIS20" s="104"/>
      <c r="OIT20" s="104"/>
      <c r="OIU20" s="104"/>
      <c r="OIV20" s="104"/>
      <c r="OIW20" s="104"/>
      <c r="OIX20" s="104"/>
      <c r="OIY20" s="104"/>
      <c r="OIZ20" s="104"/>
      <c r="OJA20" s="104"/>
      <c r="OJB20" s="104"/>
      <c r="OJC20" s="104"/>
      <c r="OJD20" s="104"/>
      <c r="OJE20" s="104"/>
      <c r="OJF20" s="104"/>
      <c r="OJG20" s="104"/>
      <c r="OJH20" s="104"/>
      <c r="OJI20" s="104"/>
      <c r="OJJ20" s="104"/>
      <c r="OJK20" s="104"/>
      <c r="OJL20" s="104"/>
      <c r="OJM20" s="104"/>
      <c r="OJN20" s="104"/>
      <c r="OJO20" s="104"/>
      <c r="OJP20" s="104"/>
      <c r="OJQ20" s="104"/>
      <c r="OJR20" s="104"/>
      <c r="OJS20" s="104"/>
      <c r="OJT20" s="104"/>
      <c r="OJU20" s="104"/>
      <c r="OJV20" s="104"/>
      <c r="OJW20" s="104"/>
      <c r="OJX20" s="104"/>
      <c r="OJY20" s="104"/>
      <c r="OJZ20" s="104"/>
      <c r="OKA20" s="104"/>
      <c r="OKB20" s="104"/>
      <c r="OKC20" s="104"/>
      <c r="OKD20" s="104"/>
      <c r="OKE20" s="104"/>
      <c r="OKF20" s="104"/>
      <c r="OKG20" s="104"/>
      <c r="OKH20" s="104"/>
      <c r="OKI20" s="104"/>
      <c r="OKJ20" s="104"/>
      <c r="OKK20" s="104"/>
      <c r="OKL20" s="104"/>
      <c r="OKM20" s="104"/>
      <c r="OKN20" s="104"/>
      <c r="OKO20" s="104"/>
      <c r="OKP20" s="104"/>
      <c r="OKQ20" s="104"/>
      <c r="OKR20" s="104"/>
      <c r="OKS20" s="104"/>
      <c r="OKT20" s="104"/>
      <c r="OKU20" s="104"/>
      <c r="OKV20" s="104"/>
      <c r="OKW20" s="104"/>
      <c r="OKX20" s="104"/>
      <c r="OKY20" s="104"/>
      <c r="OKZ20" s="104"/>
      <c r="OLA20" s="104"/>
      <c r="OLB20" s="104"/>
      <c r="OLC20" s="104"/>
      <c r="OLD20" s="104"/>
      <c r="OLE20" s="104"/>
      <c r="OLF20" s="104"/>
      <c r="OLG20" s="104"/>
      <c r="OLH20" s="104"/>
      <c r="OLI20" s="104"/>
      <c r="OLJ20" s="104"/>
      <c r="OLK20" s="104"/>
      <c r="OLL20" s="104"/>
      <c r="OLM20" s="104"/>
      <c r="OLN20" s="104"/>
      <c r="OLO20" s="104"/>
      <c r="OLP20" s="104"/>
      <c r="OLQ20" s="104"/>
      <c r="OLR20" s="104"/>
      <c r="OLS20" s="104"/>
      <c r="OLT20" s="104"/>
      <c r="OLU20" s="104"/>
      <c r="OLV20" s="104"/>
      <c r="OLW20" s="104"/>
      <c r="OLX20" s="104"/>
      <c r="OLY20" s="104"/>
      <c r="OLZ20" s="104"/>
      <c r="OMA20" s="104"/>
      <c r="OMB20" s="104"/>
      <c r="OMC20" s="104"/>
      <c r="OMD20" s="104"/>
      <c r="OME20" s="104"/>
      <c r="OMF20" s="104"/>
      <c r="OMG20" s="104"/>
      <c r="OMH20" s="104"/>
      <c r="OMI20" s="104"/>
      <c r="OMJ20" s="104"/>
      <c r="OMK20" s="104"/>
      <c r="OML20" s="104"/>
      <c r="OMM20" s="104"/>
      <c r="OMN20" s="104"/>
      <c r="OMO20" s="104"/>
      <c r="OMP20" s="104"/>
      <c r="OMQ20" s="104"/>
      <c r="OMR20" s="104"/>
      <c r="OMS20" s="104"/>
      <c r="OMT20" s="104"/>
      <c r="OMU20" s="104"/>
      <c r="OMV20" s="104"/>
      <c r="OMW20" s="104"/>
      <c r="OMX20" s="104"/>
      <c r="OMY20" s="104"/>
      <c r="OMZ20" s="104"/>
      <c r="ONA20" s="104"/>
      <c r="ONB20" s="104"/>
      <c r="ONC20" s="104"/>
      <c r="OND20" s="104"/>
      <c r="ONE20" s="104"/>
      <c r="ONF20" s="104"/>
      <c r="ONG20" s="104"/>
      <c r="ONH20" s="104"/>
      <c r="ONI20" s="104"/>
      <c r="ONJ20" s="104"/>
      <c r="ONK20" s="104"/>
      <c r="ONL20" s="104"/>
      <c r="ONM20" s="104"/>
      <c r="ONN20" s="104"/>
      <c r="ONO20" s="104"/>
      <c r="ONP20" s="104"/>
      <c r="ONQ20" s="104"/>
      <c r="ONR20" s="104"/>
      <c r="ONS20" s="104"/>
      <c r="ONT20" s="104"/>
      <c r="ONU20" s="104"/>
      <c r="ONV20" s="104"/>
      <c r="ONW20" s="104"/>
      <c r="ONX20" s="104"/>
      <c r="ONY20" s="104"/>
      <c r="ONZ20" s="104"/>
      <c r="OOA20" s="104"/>
      <c r="OOB20" s="104"/>
      <c r="OOC20" s="104"/>
      <c r="OOD20" s="104"/>
      <c r="OOE20" s="104"/>
      <c r="OOF20" s="104"/>
      <c r="OOG20" s="104"/>
      <c r="OOH20" s="104"/>
      <c r="OOI20" s="104"/>
      <c r="OOJ20" s="104"/>
      <c r="OOK20" s="104"/>
      <c r="OOL20" s="104"/>
      <c r="OOM20" s="104"/>
      <c r="OON20" s="104"/>
      <c r="OOO20" s="104"/>
      <c r="OOP20" s="104"/>
      <c r="OOQ20" s="104"/>
      <c r="OOR20" s="104"/>
      <c r="OOS20" s="104"/>
      <c r="OOT20" s="104"/>
      <c r="OOU20" s="104"/>
      <c r="OOV20" s="104"/>
      <c r="OOW20" s="104"/>
      <c r="OOX20" s="104"/>
      <c r="OOY20" s="104"/>
      <c r="OOZ20" s="104"/>
      <c r="OPA20" s="104"/>
      <c r="OPB20" s="104"/>
      <c r="OPC20" s="104"/>
      <c r="OPD20" s="104"/>
      <c r="OPE20" s="104"/>
      <c r="OPF20" s="104"/>
      <c r="OPG20" s="104"/>
      <c r="OPH20" s="104"/>
      <c r="OPI20" s="104"/>
      <c r="OPJ20" s="104"/>
      <c r="OPK20" s="104"/>
      <c r="OPL20" s="104"/>
      <c r="OPM20" s="104"/>
      <c r="OPN20" s="104"/>
      <c r="OPO20" s="104"/>
      <c r="OPP20" s="104"/>
      <c r="OPQ20" s="104"/>
      <c r="OPR20" s="104"/>
      <c r="OPS20" s="104"/>
      <c r="OPT20" s="104"/>
      <c r="OPU20" s="104"/>
      <c r="OPV20" s="104"/>
      <c r="OPW20" s="104"/>
      <c r="OPX20" s="104"/>
      <c r="OPY20" s="104"/>
      <c r="OPZ20" s="104"/>
      <c r="OQA20" s="104"/>
      <c r="OQB20" s="104"/>
      <c r="OQC20" s="104"/>
      <c r="OQD20" s="104"/>
      <c r="OQE20" s="104"/>
      <c r="OQF20" s="104"/>
      <c r="OQG20" s="104"/>
      <c r="OQH20" s="104"/>
      <c r="OQI20" s="104"/>
      <c r="OQJ20" s="104"/>
      <c r="OQK20" s="104"/>
      <c r="OQL20" s="104"/>
      <c r="OQM20" s="104"/>
      <c r="OQN20" s="104"/>
      <c r="OQO20" s="104"/>
      <c r="OQP20" s="104"/>
      <c r="OQQ20" s="104"/>
      <c r="OQR20" s="104"/>
      <c r="OQS20" s="104"/>
      <c r="OQT20" s="104"/>
      <c r="OQU20" s="104"/>
      <c r="OQV20" s="104"/>
      <c r="OQW20" s="104"/>
      <c r="OQX20" s="104"/>
      <c r="OQY20" s="104"/>
      <c r="OQZ20" s="104"/>
      <c r="ORA20" s="104"/>
      <c r="ORB20" s="104"/>
      <c r="ORC20" s="104"/>
      <c r="ORD20" s="104"/>
      <c r="ORE20" s="104"/>
      <c r="ORF20" s="104"/>
      <c r="ORG20" s="104"/>
      <c r="ORH20" s="104"/>
      <c r="ORI20" s="104"/>
      <c r="ORJ20" s="104"/>
      <c r="ORK20" s="104"/>
      <c r="ORL20" s="104"/>
      <c r="ORM20" s="104"/>
      <c r="ORN20" s="104"/>
      <c r="ORO20" s="104"/>
      <c r="ORP20" s="104"/>
      <c r="ORQ20" s="104"/>
      <c r="ORR20" s="104"/>
      <c r="ORS20" s="104"/>
      <c r="ORT20" s="104"/>
      <c r="ORU20" s="104"/>
      <c r="ORV20" s="104"/>
      <c r="ORW20" s="104"/>
      <c r="ORX20" s="104"/>
      <c r="ORY20" s="104"/>
      <c r="ORZ20" s="104"/>
      <c r="OSA20" s="104"/>
      <c r="OSB20" s="104"/>
      <c r="OSC20" s="104"/>
      <c r="OSD20" s="104"/>
      <c r="OSE20" s="104"/>
      <c r="OSF20" s="104"/>
      <c r="OSG20" s="104"/>
      <c r="OSH20" s="104"/>
      <c r="OSI20" s="104"/>
      <c r="OSJ20" s="104"/>
      <c r="OSK20" s="104"/>
      <c r="OSL20" s="104"/>
      <c r="OSM20" s="104"/>
      <c r="OSN20" s="104"/>
      <c r="OSO20" s="104"/>
      <c r="OSP20" s="104"/>
      <c r="OSQ20" s="104"/>
      <c r="OSR20" s="104"/>
      <c r="OSS20" s="104"/>
      <c r="OST20" s="104"/>
      <c r="OSU20" s="104"/>
      <c r="OSV20" s="104"/>
      <c r="OSW20" s="104"/>
      <c r="OSX20" s="104"/>
      <c r="OSY20" s="104"/>
      <c r="OSZ20" s="104"/>
      <c r="OTA20" s="104"/>
      <c r="OTB20" s="104"/>
      <c r="OTC20" s="104"/>
      <c r="OTD20" s="104"/>
      <c r="OTE20" s="104"/>
      <c r="OTF20" s="104"/>
      <c r="OTG20" s="104"/>
      <c r="OTH20" s="104"/>
      <c r="OTI20" s="104"/>
      <c r="OTJ20" s="104"/>
      <c r="OTK20" s="104"/>
      <c r="OTL20" s="104"/>
      <c r="OTM20" s="104"/>
      <c r="OTN20" s="104"/>
      <c r="OTO20" s="104"/>
      <c r="OTP20" s="104"/>
      <c r="OTQ20" s="104"/>
      <c r="OTR20" s="104"/>
      <c r="OTS20" s="104"/>
      <c r="OTT20" s="104"/>
      <c r="OTU20" s="104"/>
      <c r="OTV20" s="104"/>
      <c r="OTW20" s="104"/>
      <c r="OTX20" s="104"/>
      <c r="OTY20" s="104"/>
      <c r="OTZ20" s="104"/>
      <c r="OUA20" s="104"/>
      <c r="OUB20" s="104"/>
      <c r="OUC20" s="104"/>
      <c r="OUD20" s="104"/>
      <c r="OUE20" s="104"/>
      <c r="OUF20" s="104"/>
      <c r="OUG20" s="104"/>
      <c r="OUH20" s="104"/>
      <c r="OUI20" s="104"/>
      <c r="OUJ20" s="104"/>
      <c r="OUK20" s="104"/>
      <c r="OUL20" s="104"/>
      <c r="OUM20" s="104"/>
      <c r="OUN20" s="104"/>
      <c r="OUO20" s="104"/>
      <c r="OUP20" s="104"/>
      <c r="OUQ20" s="104"/>
      <c r="OUR20" s="104"/>
      <c r="OUS20" s="104"/>
      <c r="OUT20" s="104"/>
      <c r="OUU20" s="104"/>
      <c r="OUV20" s="104"/>
      <c r="OUW20" s="104"/>
      <c r="OUX20" s="104"/>
      <c r="OUY20" s="104"/>
      <c r="OUZ20" s="104"/>
      <c r="OVA20" s="104"/>
      <c r="OVB20" s="104"/>
      <c r="OVC20" s="104"/>
      <c r="OVD20" s="104"/>
      <c r="OVE20" s="104"/>
      <c r="OVF20" s="104"/>
      <c r="OVG20" s="104"/>
      <c r="OVH20" s="104"/>
      <c r="OVI20" s="104"/>
      <c r="OVJ20" s="104"/>
      <c r="OVK20" s="104"/>
      <c r="OVL20" s="104"/>
      <c r="OVM20" s="104"/>
      <c r="OVN20" s="104"/>
      <c r="OVO20" s="104"/>
      <c r="OVP20" s="104"/>
      <c r="OVQ20" s="104"/>
      <c r="OVR20" s="104"/>
      <c r="OVS20" s="104"/>
      <c r="OVT20" s="104"/>
      <c r="OVU20" s="104"/>
      <c r="OVV20" s="104"/>
      <c r="OVW20" s="104"/>
      <c r="OVX20" s="104"/>
      <c r="OVY20" s="104"/>
      <c r="OVZ20" s="104"/>
      <c r="OWA20" s="104"/>
      <c r="OWB20" s="104"/>
      <c r="OWC20" s="104"/>
      <c r="OWD20" s="104"/>
      <c r="OWE20" s="104"/>
      <c r="OWF20" s="104"/>
      <c r="OWG20" s="104"/>
      <c r="OWH20" s="104"/>
      <c r="OWI20" s="104"/>
      <c r="OWJ20" s="104"/>
      <c r="OWK20" s="104"/>
      <c r="OWL20" s="104"/>
      <c r="OWM20" s="104"/>
      <c r="OWN20" s="104"/>
      <c r="OWO20" s="104"/>
      <c r="OWP20" s="104"/>
      <c r="OWQ20" s="104"/>
      <c r="OWR20" s="104"/>
      <c r="OWS20" s="104"/>
      <c r="OWT20" s="104"/>
      <c r="OWU20" s="104"/>
      <c r="OWV20" s="104"/>
      <c r="OWW20" s="104"/>
      <c r="OWX20" s="104"/>
      <c r="OWY20" s="104"/>
      <c r="OWZ20" s="104"/>
      <c r="OXA20" s="104"/>
      <c r="OXB20" s="104"/>
      <c r="OXC20" s="104"/>
      <c r="OXD20" s="104"/>
      <c r="OXE20" s="104"/>
      <c r="OXF20" s="104"/>
      <c r="OXG20" s="104"/>
      <c r="OXH20" s="104"/>
      <c r="OXI20" s="104"/>
      <c r="OXJ20" s="104"/>
      <c r="OXK20" s="104"/>
      <c r="OXL20" s="104"/>
      <c r="OXM20" s="104"/>
      <c r="OXN20" s="104"/>
      <c r="OXO20" s="104"/>
      <c r="OXP20" s="104"/>
      <c r="OXQ20" s="104"/>
      <c r="OXR20" s="104"/>
      <c r="OXS20" s="104"/>
      <c r="OXT20" s="104"/>
      <c r="OXU20" s="104"/>
      <c r="OXV20" s="104"/>
      <c r="OXW20" s="104"/>
      <c r="OXX20" s="104"/>
      <c r="OXY20" s="104"/>
      <c r="OXZ20" s="104"/>
      <c r="OYA20" s="104"/>
      <c r="OYB20" s="104"/>
      <c r="OYC20" s="104"/>
      <c r="OYD20" s="104"/>
      <c r="OYE20" s="104"/>
      <c r="OYF20" s="104"/>
      <c r="OYG20" s="104"/>
      <c r="OYH20" s="104"/>
      <c r="OYI20" s="104"/>
      <c r="OYJ20" s="104"/>
      <c r="OYK20" s="104"/>
      <c r="OYL20" s="104"/>
      <c r="OYM20" s="104"/>
      <c r="OYN20" s="104"/>
      <c r="OYO20" s="104"/>
      <c r="OYP20" s="104"/>
      <c r="OYQ20" s="104"/>
      <c r="OYR20" s="104"/>
      <c r="OYS20" s="104"/>
      <c r="OYT20" s="104"/>
      <c r="OYU20" s="104"/>
      <c r="OYV20" s="104"/>
      <c r="OYW20" s="104"/>
      <c r="OYX20" s="104"/>
      <c r="OYY20" s="104"/>
      <c r="OYZ20" s="104"/>
      <c r="OZA20" s="104"/>
      <c r="OZB20" s="104"/>
      <c r="OZC20" s="104"/>
      <c r="OZD20" s="104"/>
      <c r="OZE20" s="104"/>
      <c r="OZF20" s="104"/>
      <c r="OZG20" s="104"/>
      <c r="OZH20" s="104"/>
      <c r="OZI20" s="104"/>
      <c r="OZJ20" s="104"/>
      <c r="OZK20" s="104"/>
      <c r="OZL20" s="104"/>
      <c r="OZM20" s="104"/>
      <c r="OZN20" s="104"/>
      <c r="OZO20" s="104"/>
      <c r="OZP20" s="104"/>
      <c r="OZQ20" s="104"/>
      <c r="OZR20" s="104"/>
      <c r="OZS20" s="104"/>
      <c r="OZT20" s="104"/>
      <c r="OZU20" s="104"/>
      <c r="OZV20" s="104"/>
      <c r="OZW20" s="104"/>
      <c r="OZX20" s="104"/>
      <c r="OZY20" s="104"/>
      <c r="OZZ20" s="104"/>
      <c r="PAA20" s="104"/>
      <c r="PAB20" s="104"/>
      <c r="PAC20" s="104"/>
      <c r="PAD20" s="104"/>
      <c r="PAE20" s="104"/>
      <c r="PAF20" s="104"/>
      <c r="PAG20" s="104"/>
      <c r="PAH20" s="104"/>
      <c r="PAI20" s="104"/>
      <c r="PAJ20" s="104"/>
      <c r="PAK20" s="104"/>
      <c r="PAL20" s="104"/>
      <c r="PAM20" s="104"/>
      <c r="PAN20" s="104"/>
      <c r="PAO20" s="104"/>
      <c r="PAP20" s="104"/>
      <c r="PAQ20" s="104"/>
      <c r="PAR20" s="104"/>
      <c r="PAS20" s="104"/>
      <c r="PAT20" s="104"/>
      <c r="PAU20" s="104"/>
      <c r="PAV20" s="104"/>
      <c r="PAW20" s="104"/>
      <c r="PAX20" s="104"/>
      <c r="PAY20" s="104"/>
      <c r="PAZ20" s="104"/>
      <c r="PBA20" s="104"/>
      <c r="PBB20" s="104"/>
      <c r="PBC20" s="104"/>
      <c r="PBD20" s="104"/>
      <c r="PBE20" s="104"/>
      <c r="PBF20" s="104"/>
      <c r="PBG20" s="104"/>
      <c r="PBH20" s="104"/>
      <c r="PBI20" s="104"/>
      <c r="PBJ20" s="104"/>
      <c r="PBK20" s="104"/>
      <c r="PBL20" s="104"/>
      <c r="PBM20" s="104"/>
      <c r="PBN20" s="104"/>
      <c r="PBO20" s="104"/>
      <c r="PBP20" s="104"/>
      <c r="PBQ20" s="104"/>
      <c r="PBR20" s="104"/>
      <c r="PBS20" s="104"/>
      <c r="PBT20" s="104"/>
      <c r="PBU20" s="104"/>
      <c r="PBV20" s="104"/>
      <c r="PBW20" s="104"/>
      <c r="PBX20" s="104"/>
      <c r="PBY20" s="104"/>
      <c r="PBZ20" s="104"/>
      <c r="PCA20" s="104"/>
      <c r="PCB20" s="104"/>
      <c r="PCC20" s="104"/>
      <c r="PCD20" s="104"/>
      <c r="PCE20" s="104"/>
      <c r="PCF20" s="104"/>
      <c r="PCG20" s="104"/>
      <c r="PCH20" s="104"/>
      <c r="PCI20" s="104"/>
      <c r="PCJ20" s="104"/>
      <c r="PCK20" s="104"/>
      <c r="PCL20" s="104"/>
      <c r="PCM20" s="104"/>
      <c r="PCN20" s="104"/>
      <c r="PCO20" s="104"/>
      <c r="PCP20" s="104"/>
      <c r="PCQ20" s="104"/>
      <c r="PCR20" s="104"/>
      <c r="PCS20" s="104"/>
      <c r="PCT20" s="104"/>
      <c r="PCU20" s="104"/>
      <c r="PCV20" s="104"/>
      <c r="PCW20" s="104"/>
      <c r="PCX20" s="104"/>
      <c r="PCY20" s="104"/>
      <c r="PCZ20" s="104"/>
      <c r="PDA20" s="104"/>
      <c r="PDB20" s="104"/>
      <c r="PDC20" s="104"/>
      <c r="PDD20" s="104"/>
      <c r="PDE20" s="104"/>
      <c r="PDF20" s="104"/>
      <c r="PDG20" s="104"/>
      <c r="PDH20" s="104"/>
      <c r="PDI20" s="104"/>
      <c r="PDJ20" s="104"/>
      <c r="PDK20" s="104"/>
      <c r="PDL20" s="104"/>
      <c r="PDM20" s="104"/>
      <c r="PDN20" s="104"/>
      <c r="PDO20" s="104"/>
      <c r="PDP20" s="104"/>
      <c r="PDQ20" s="104"/>
      <c r="PDR20" s="104"/>
      <c r="PDS20" s="104"/>
      <c r="PDT20" s="104"/>
      <c r="PDU20" s="104"/>
      <c r="PDV20" s="104"/>
      <c r="PDW20" s="104"/>
      <c r="PDX20" s="104"/>
      <c r="PDY20" s="104"/>
      <c r="PDZ20" s="104"/>
      <c r="PEA20" s="104"/>
      <c r="PEB20" s="104"/>
      <c r="PEC20" s="104"/>
      <c r="PED20" s="104"/>
      <c r="PEE20" s="104"/>
      <c r="PEF20" s="104"/>
      <c r="PEG20" s="104"/>
      <c r="PEH20" s="104"/>
      <c r="PEI20" s="104"/>
      <c r="PEJ20" s="104"/>
      <c r="PEK20" s="104"/>
      <c r="PEL20" s="104"/>
      <c r="PEM20" s="104"/>
      <c r="PEN20" s="104"/>
      <c r="PEO20" s="104"/>
      <c r="PEP20" s="104"/>
      <c r="PEQ20" s="104"/>
      <c r="PER20" s="104"/>
      <c r="PES20" s="104"/>
      <c r="PET20" s="104"/>
      <c r="PEU20" s="104"/>
      <c r="PEV20" s="104"/>
      <c r="PEW20" s="104"/>
      <c r="PEX20" s="104"/>
      <c r="PEY20" s="104"/>
      <c r="PEZ20" s="104"/>
      <c r="PFA20" s="104"/>
      <c r="PFB20" s="104"/>
      <c r="PFC20" s="104"/>
      <c r="PFD20" s="104"/>
      <c r="PFE20" s="104"/>
      <c r="PFF20" s="104"/>
      <c r="PFG20" s="104"/>
      <c r="PFH20" s="104"/>
      <c r="PFI20" s="104"/>
      <c r="PFJ20" s="104"/>
      <c r="PFK20" s="104"/>
      <c r="PFL20" s="104"/>
      <c r="PFM20" s="104"/>
      <c r="PFN20" s="104"/>
      <c r="PFO20" s="104"/>
      <c r="PFP20" s="104"/>
      <c r="PFQ20" s="104"/>
      <c r="PFR20" s="104"/>
      <c r="PFS20" s="104"/>
      <c r="PFT20" s="104"/>
      <c r="PFU20" s="104"/>
      <c r="PFV20" s="104"/>
      <c r="PFW20" s="104"/>
      <c r="PFX20" s="104"/>
      <c r="PFY20" s="104"/>
      <c r="PFZ20" s="104"/>
      <c r="PGA20" s="104"/>
      <c r="PGB20" s="104"/>
      <c r="PGC20" s="104"/>
      <c r="PGD20" s="104"/>
      <c r="PGE20" s="104"/>
      <c r="PGF20" s="104"/>
      <c r="PGG20" s="104"/>
      <c r="PGH20" s="104"/>
      <c r="PGI20" s="104"/>
      <c r="PGJ20" s="104"/>
      <c r="PGK20" s="104"/>
      <c r="PGL20" s="104"/>
      <c r="PGM20" s="104"/>
      <c r="PGN20" s="104"/>
      <c r="PGO20" s="104"/>
      <c r="PGP20" s="104"/>
      <c r="PGQ20" s="104"/>
      <c r="PGR20" s="104"/>
      <c r="PGS20" s="104"/>
      <c r="PGT20" s="104"/>
      <c r="PGU20" s="104"/>
      <c r="PGV20" s="104"/>
      <c r="PGW20" s="104"/>
      <c r="PGX20" s="104"/>
      <c r="PGY20" s="104"/>
      <c r="PGZ20" s="104"/>
      <c r="PHA20" s="104"/>
      <c r="PHB20" s="104"/>
      <c r="PHC20" s="104"/>
      <c r="PHD20" s="104"/>
      <c r="PHE20" s="104"/>
      <c r="PHF20" s="104"/>
      <c r="PHG20" s="104"/>
      <c r="PHH20" s="104"/>
      <c r="PHI20" s="104"/>
      <c r="PHJ20" s="104"/>
      <c r="PHK20" s="104"/>
      <c r="PHL20" s="104"/>
      <c r="PHM20" s="104"/>
      <c r="PHN20" s="104"/>
      <c r="PHO20" s="104"/>
      <c r="PHP20" s="104"/>
      <c r="PHQ20" s="104"/>
      <c r="PHR20" s="104"/>
      <c r="PHS20" s="104"/>
      <c r="PHT20" s="104"/>
      <c r="PHU20" s="104"/>
      <c r="PHV20" s="104"/>
      <c r="PHW20" s="104"/>
      <c r="PHX20" s="104"/>
      <c r="PHY20" s="104"/>
      <c r="PHZ20" s="104"/>
      <c r="PIA20" s="104"/>
      <c r="PIB20" s="104"/>
      <c r="PIC20" s="104"/>
      <c r="PID20" s="104"/>
      <c r="PIE20" s="104"/>
      <c r="PIF20" s="104"/>
      <c r="PIG20" s="104"/>
      <c r="PIH20" s="104"/>
      <c r="PII20" s="104"/>
      <c r="PIJ20" s="104"/>
      <c r="PIK20" s="104"/>
      <c r="PIL20" s="104"/>
      <c r="PIM20" s="104"/>
      <c r="PIN20" s="104"/>
      <c r="PIO20" s="104"/>
      <c r="PIP20" s="104"/>
      <c r="PIQ20" s="104"/>
      <c r="PIR20" s="104"/>
      <c r="PIS20" s="104"/>
      <c r="PIT20" s="104"/>
      <c r="PIU20" s="104"/>
      <c r="PIV20" s="104"/>
      <c r="PIW20" s="104"/>
      <c r="PIX20" s="104"/>
      <c r="PIY20" s="104"/>
      <c r="PIZ20" s="104"/>
      <c r="PJA20" s="104"/>
      <c r="PJB20" s="104"/>
      <c r="PJC20" s="104"/>
      <c r="PJD20" s="104"/>
      <c r="PJE20" s="104"/>
      <c r="PJF20" s="104"/>
      <c r="PJG20" s="104"/>
      <c r="PJH20" s="104"/>
      <c r="PJI20" s="104"/>
      <c r="PJJ20" s="104"/>
      <c r="PJK20" s="104"/>
      <c r="PJL20" s="104"/>
      <c r="PJM20" s="104"/>
      <c r="PJN20" s="104"/>
      <c r="PJO20" s="104"/>
      <c r="PJP20" s="104"/>
      <c r="PJQ20" s="104"/>
      <c r="PJR20" s="104"/>
      <c r="PJS20" s="104"/>
      <c r="PJT20" s="104"/>
      <c r="PJU20" s="104"/>
      <c r="PJV20" s="104"/>
      <c r="PJW20" s="104"/>
      <c r="PJX20" s="104"/>
      <c r="PJY20" s="104"/>
      <c r="PJZ20" s="104"/>
      <c r="PKA20" s="104"/>
      <c r="PKB20" s="104"/>
      <c r="PKC20" s="104"/>
      <c r="PKD20" s="104"/>
      <c r="PKE20" s="104"/>
      <c r="PKF20" s="104"/>
      <c r="PKG20" s="104"/>
      <c r="PKH20" s="104"/>
      <c r="PKI20" s="104"/>
      <c r="PKJ20" s="104"/>
      <c r="PKK20" s="104"/>
      <c r="PKL20" s="104"/>
      <c r="PKM20" s="104"/>
      <c r="PKN20" s="104"/>
      <c r="PKO20" s="104"/>
      <c r="PKP20" s="104"/>
      <c r="PKQ20" s="104"/>
      <c r="PKR20" s="104"/>
      <c r="PKS20" s="104"/>
      <c r="PKT20" s="104"/>
      <c r="PKU20" s="104"/>
      <c r="PKV20" s="104"/>
      <c r="PKW20" s="104"/>
      <c r="PKX20" s="104"/>
      <c r="PKY20" s="104"/>
      <c r="PKZ20" s="104"/>
      <c r="PLA20" s="104"/>
      <c r="PLB20" s="104"/>
      <c r="PLC20" s="104"/>
      <c r="PLD20" s="104"/>
      <c r="PLE20" s="104"/>
      <c r="PLF20" s="104"/>
      <c r="PLG20" s="104"/>
      <c r="PLH20" s="104"/>
      <c r="PLI20" s="104"/>
      <c r="PLJ20" s="104"/>
      <c r="PLK20" s="104"/>
      <c r="PLL20" s="104"/>
      <c r="PLM20" s="104"/>
      <c r="PLN20" s="104"/>
      <c r="PLO20" s="104"/>
      <c r="PLP20" s="104"/>
      <c r="PLQ20" s="104"/>
      <c r="PLR20" s="104"/>
      <c r="PLS20" s="104"/>
      <c r="PLT20" s="104"/>
      <c r="PLU20" s="104"/>
      <c r="PLV20" s="104"/>
      <c r="PLW20" s="104"/>
      <c r="PLX20" s="104"/>
      <c r="PLY20" s="104"/>
      <c r="PLZ20" s="104"/>
      <c r="PMA20" s="104"/>
      <c r="PMB20" s="104"/>
      <c r="PMC20" s="104"/>
      <c r="PMD20" s="104"/>
      <c r="PME20" s="104"/>
      <c r="PMF20" s="104"/>
      <c r="PMG20" s="104"/>
      <c r="PMH20" s="104"/>
      <c r="PMI20" s="104"/>
      <c r="PMJ20" s="104"/>
      <c r="PMK20" s="104"/>
      <c r="PML20" s="104"/>
      <c r="PMM20" s="104"/>
      <c r="PMN20" s="104"/>
      <c r="PMO20" s="104"/>
      <c r="PMP20" s="104"/>
      <c r="PMQ20" s="104"/>
      <c r="PMR20" s="104"/>
      <c r="PMS20" s="104"/>
      <c r="PMT20" s="104"/>
      <c r="PMU20" s="104"/>
      <c r="PMV20" s="104"/>
      <c r="PMW20" s="104"/>
      <c r="PMX20" s="104"/>
      <c r="PMY20" s="104"/>
      <c r="PMZ20" s="104"/>
      <c r="PNA20" s="104"/>
      <c r="PNB20" s="104"/>
      <c r="PNC20" s="104"/>
      <c r="PND20" s="104"/>
      <c r="PNE20" s="104"/>
      <c r="PNF20" s="104"/>
      <c r="PNG20" s="104"/>
      <c r="PNH20" s="104"/>
      <c r="PNI20" s="104"/>
      <c r="PNJ20" s="104"/>
      <c r="PNK20" s="104"/>
      <c r="PNL20" s="104"/>
      <c r="PNM20" s="104"/>
      <c r="PNN20" s="104"/>
      <c r="PNO20" s="104"/>
      <c r="PNP20" s="104"/>
      <c r="PNQ20" s="104"/>
      <c r="PNR20" s="104"/>
      <c r="PNS20" s="104"/>
      <c r="PNT20" s="104"/>
      <c r="PNU20" s="104"/>
      <c r="PNV20" s="104"/>
      <c r="PNW20" s="104"/>
      <c r="PNX20" s="104"/>
      <c r="PNY20" s="104"/>
      <c r="PNZ20" s="104"/>
      <c r="POA20" s="104"/>
      <c r="POB20" s="104"/>
      <c r="POC20" s="104"/>
      <c r="POD20" s="104"/>
      <c r="POE20" s="104"/>
      <c r="POF20" s="104"/>
      <c r="POG20" s="104"/>
      <c r="POH20" s="104"/>
      <c r="POI20" s="104"/>
      <c r="POJ20" s="104"/>
      <c r="POK20" s="104"/>
      <c r="POL20" s="104"/>
      <c r="POM20" s="104"/>
      <c r="PON20" s="104"/>
      <c r="POO20" s="104"/>
      <c r="POP20" s="104"/>
      <c r="POQ20" s="104"/>
      <c r="POR20" s="104"/>
      <c r="POS20" s="104"/>
      <c r="POT20" s="104"/>
      <c r="POU20" s="104"/>
      <c r="POV20" s="104"/>
      <c r="POW20" s="104"/>
      <c r="POX20" s="104"/>
      <c r="POY20" s="104"/>
      <c r="POZ20" s="104"/>
      <c r="PPA20" s="104"/>
      <c r="PPB20" s="104"/>
      <c r="PPC20" s="104"/>
      <c r="PPD20" s="104"/>
      <c r="PPE20" s="104"/>
      <c r="PPF20" s="104"/>
      <c r="PPG20" s="104"/>
      <c r="PPH20" s="104"/>
      <c r="PPI20" s="104"/>
      <c r="PPJ20" s="104"/>
      <c r="PPK20" s="104"/>
      <c r="PPL20" s="104"/>
      <c r="PPM20" s="104"/>
      <c r="PPN20" s="104"/>
      <c r="PPO20" s="104"/>
      <c r="PPP20" s="104"/>
      <c r="PPQ20" s="104"/>
      <c r="PPR20" s="104"/>
      <c r="PPS20" s="104"/>
      <c r="PPT20" s="104"/>
      <c r="PPU20" s="104"/>
      <c r="PPV20" s="104"/>
      <c r="PPW20" s="104"/>
      <c r="PPX20" s="104"/>
      <c r="PPY20" s="104"/>
      <c r="PPZ20" s="104"/>
      <c r="PQA20" s="104"/>
      <c r="PQB20" s="104"/>
      <c r="PQC20" s="104"/>
      <c r="PQD20" s="104"/>
      <c r="PQE20" s="104"/>
      <c r="PQF20" s="104"/>
      <c r="PQG20" s="104"/>
      <c r="PQH20" s="104"/>
      <c r="PQI20" s="104"/>
      <c r="PQJ20" s="104"/>
      <c r="PQK20" s="104"/>
      <c r="PQL20" s="104"/>
      <c r="PQM20" s="104"/>
      <c r="PQN20" s="104"/>
      <c r="PQO20" s="104"/>
      <c r="PQP20" s="104"/>
      <c r="PQQ20" s="104"/>
      <c r="PQR20" s="104"/>
      <c r="PQS20" s="104"/>
      <c r="PQT20" s="104"/>
      <c r="PQU20" s="104"/>
      <c r="PQV20" s="104"/>
      <c r="PQW20" s="104"/>
      <c r="PQX20" s="104"/>
      <c r="PQY20" s="104"/>
      <c r="PQZ20" s="104"/>
      <c r="PRA20" s="104"/>
      <c r="PRB20" s="104"/>
      <c r="PRC20" s="104"/>
      <c r="PRD20" s="104"/>
      <c r="PRE20" s="104"/>
      <c r="PRF20" s="104"/>
      <c r="PRG20" s="104"/>
      <c r="PRH20" s="104"/>
      <c r="PRI20" s="104"/>
      <c r="PRJ20" s="104"/>
      <c r="PRK20" s="104"/>
      <c r="PRL20" s="104"/>
      <c r="PRM20" s="104"/>
      <c r="PRN20" s="104"/>
      <c r="PRO20" s="104"/>
      <c r="PRP20" s="104"/>
      <c r="PRQ20" s="104"/>
      <c r="PRR20" s="104"/>
      <c r="PRS20" s="104"/>
      <c r="PRT20" s="104"/>
      <c r="PRU20" s="104"/>
      <c r="PRV20" s="104"/>
      <c r="PRW20" s="104"/>
      <c r="PRX20" s="104"/>
      <c r="PRY20" s="104"/>
      <c r="PRZ20" s="104"/>
      <c r="PSA20" s="104"/>
      <c r="PSB20" s="104"/>
      <c r="PSC20" s="104"/>
      <c r="PSD20" s="104"/>
      <c r="PSE20" s="104"/>
      <c r="PSF20" s="104"/>
      <c r="PSG20" s="104"/>
      <c r="PSH20" s="104"/>
      <c r="PSI20" s="104"/>
      <c r="PSJ20" s="104"/>
      <c r="PSK20" s="104"/>
      <c r="PSL20" s="104"/>
      <c r="PSM20" s="104"/>
      <c r="PSN20" s="104"/>
      <c r="PSO20" s="104"/>
      <c r="PSP20" s="104"/>
      <c r="PSQ20" s="104"/>
      <c r="PSR20" s="104"/>
      <c r="PSS20" s="104"/>
      <c r="PST20" s="104"/>
      <c r="PSU20" s="104"/>
      <c r="PSV20" s="104"/>
      <c r="PSW20" s="104"/>
      <c r="PSX20" s="104"/>
      <c r="PSY20" s="104"/>
      <c r="PSZ20" s="104"/>
      <c r="PTA20" s="104"/>
      <c r="PTB20" s="104"/>
      <c r="PTC20" s="104"/>
      <c r="PTD20" s="104"/>
      <c r="PTE20" s="104"/>
      <c r="PTF20" s="104"/>
      <c r="PTG20" s="104"/>
      <c r="PTH20" s="104"/>
      <c r="PTI20" s="104"/>
      <c r="PTJ20" s="104"/>
      <c r="PTK20" s="104"/>
      <c r="PTL20" s="104"/>
      <c r="PTM20" s="104"/>
      <c r="PTN20" s="104"/>
      <c r="PTO20" s="104"/>
      <c r="PTP20" s="104"/>
      <c r="PTQ20" s="104"/>
      <c r="PTR20" s="104"/>
      <c r="PTS20" s="104"/>
      <c r="PTT20" s="104"/>
      <c r="PTU20" s="104"/>
      <c r="PTV20" s="104"/>
      <c r="PTW20" s="104"/>
      <c r="PTX20" s="104"/>
      <c r="PTY20" s="104"/>
      <c r="PTZ20" s="104"/>
      <c r="PUA20" s="104"/>
      <c r="PUB20" s="104"/>
      <c r="PUC20" s="104"/>
      <c r="PUD20" s="104"/>
      <c r="PUE20" s="104"/>
      <c r="PUF20" s="104"/>
      <c r="PUG20" s="104"/>
      <c r="PUH20" s="104"/>
      <c r="PUI20" s="104"/>
      <c r="PUJ20" s="104"/>
      <c r="PUK20" s="104"/>
      <c r="PUL20" s="104"/>
      <c r="PUM20" s="104"/>
      <c r="PUN20" s="104"/>
      <c r="PUO20" s="104"/>
      <c r="PUP20" s="104"/>
      <c r="PUQ20" s="104"/>
      <c r="PUR20" s="104"/>
      <c r="PUS20" s="104"/>
      <c r="PUT20" s="104"/>
      <c r="PUU20" s="104"/>
      <c r="PUV20" s="104"/>
      <c r="PUW20" s="104"/>
      <c r="PUX20" s="104"/>
      <c r="PUY20" s="104"/>
      <c r="PUZ20" s="104"/>
      <c r="PVA20" s="104"/>
      <c r="PVB20" s="104"/>
      <c r="PVC20" s="104"/>
      <c r="PVD20" s="104"/>
      <c r="PVE20" s="104"/>
      <c r="PVF20" s="104"/>
      <c r="PVG20" s="104"/>
      <c r="PVH20" s="104"/>
      <c r="PVI20" s="104"/>
      <c r="PVJ20" s="104"/>
      <c r="PVK20" s="104"/>
      <c r="PVL20" s="104"/>
      <c r="PVM20" s="104"/>
      <c r="PVN20" s="104"/>
      <c r="PVO20" s="104"/>
      <c r="PVP20" s="104"/>
      <c r="PVQ20" s="104"/>
      <c r="PVR20" s="104"/>
      <c r="PVS20" s="104"/>
      <c r="PVT20" s="104"/>
      <c r="PVU20" s="104"/>
      <c r="PVV20" s="104"/>
      <c r="PVW20" s="104"/>
      <c r="PVX20" s="104"/>
      <c r="PVY20" s="104"/>
      <c r="PVZ20" s="104"/>
      <c r="PWA20" s="104"/>
      <c r="PWB20" s="104"/>
      <c r="PWC20" s="104"/>
      <c r="PWD20" s="104"/>
      <c r="PWE20" s="104"/>
      <c r="PWF20" s="104"/>
      <c r="PWG20" s="104"/>
      <c r="PWH20" s="104"/>
      <c r="PWI20" s="104"/>
      <c r="PWJ20" s="104"/>
      <c r="PWK20" s="104"/>
      <c r="PWL20" s="104"/>
      <c r="PWM20" s="104"/>
      <c r="PWN20" s="104"/>
      <c r="PWO20" s="104"/>
      <c r="PWP20" s="104"/>
      <c r="PWQ20" s="104"/>
      <c r="PWR20" s="104"/>
      <c r="PWS20" s="104"/>
      <c r="PWT20" s="104"/>
      <c r="PWU20" s="104"/>
      <c r="PWV20" s="104"/>
      <c r="PWW20" s="104"/>
      <c r="PWX20" s="104"/>
      <c r="PWY20" s="104"/>
      <c r="PWZ20" s="104"/>
      <c r="PXA20" s="104"/>
      <c r="PXB20" s="104"/>
      <c r="PXC20" s="104"/>
      <c r="PXD20" s="104"/>
      <c r="PXE20" s="104"/>
      <c r="PXF20" s="104"/>
      <c r="PXG20" s="104"/>
      <c r="PXH20" s="104"/>
      <c r="PXI20" s="104"/>
      <c r="PXJ20" s="104"/>
      <c r="PXK20" s="104"/>
      <c r="PXL20" s="104"/>
      <c r="PXM20" s="104"/>
      <c r="PXN20" s="104"/>
      <c r="PXO20" s="104"/>
      <c r="PXP20" s="104"/>
      <c r="PXQ20" s="104"/>
      <c r="PXR20" s="104"/>
      <c r="PXS20" s="104"/>
      <c r="PXT20" s="104"/>
      <c r="PXU20" s="104"/>
      <c r="PXV20" s="104"/>
      <c r="PXW20" s="104"/>
      <c r="PXX20" s="104"/>
      <c r="PXY20" s="104"/>
      <c r="PXZ20" s="104"/>
      <c r="PYA20" s="104"/>
      <c r="PYB20" s="104"/>
      <c r="PYC20" s="104"/>
      <c r="PYD20" s="104"/>
      <c r="PYE20" s="104"/>
      <c r="PYF20" s="104"/>
      <c r="PYG20" s="104"/>
      <c r="PYH20" s="104"/>
      <c r="PYI20" s="104"/>
      <c r="PYJ20" s="104"/>
      <c r="PYK20" s="104"/>
      <c r="PYL20" s="104"/>
      <c r="PYM20" s="104"/>
      <c r="PYN20" s="104"/>
      <c r="PYO20" s="104"/>
      <c r="PYP20" s="104"/>
      <c r="PYQ20" s="104"/>
      <c r="PYR20" s="104"/>
      <c r="PYS20" s="104"/>
      <c r="PYT20" s="104"/>
      <c r="PYU20" s="104"/>
      <c r="PYV20" s="104"/>
      <c r="PYW20" s="104"/>
      <c r="PYX20" s="104"/>
      <c r="PYY20" s="104"/>
      <c r="PYZ20" s="104"/>
      <c r="PZA20" s="104"/>
      <c r="PZB20" s="104"/>
      <c r="PZC20" s="104"/>
      <c r="PZD20" s="104"/>
      <c r="PZE20" s="104"/>
      <c r="PZF20" s="104"/>
      <c r="PZG20" s="104"/>
      <c r="PZH20" s="104"/>
      <c r="PZI20" s="104"/>
      <c r="PZJ20" s="104"/>
      <c r="PZK20" s="104"/>
      <c r="PZL20" s="104"/>
      <c r="PZM20" s="104"/>
      <c r="PZN20" s="104"/>
      <c r="PZO20" s="104"/>
      <c r="PZP20" s="104"/>
      <c r="PZQ20" s="104"/>
      <c r="PZR20" s="104"/>
      <c r="PZS20" s="104"/>
      <c r="PZT20" s="104"/>
      <c r="PZU20" s="104"/>
      <c r="PZV20" s="104"/>
      <c r="PZW20" s="104"/>
      <c r="PZX20" s="104"/>
      <c r="PZY20" s="104"/>
      <c r="PZZ20" s="104"/>
      <c r="QAA20" s="104"/>
      <c r="QAB20" s="104"/>
      <c r="QAC20" s="104"/>
      <c r="QAD20" s="104"/>
      <c r="QAE20" s="104"/>
      <c r="QAF20" s="104"/>
      <c r="QAG20" s="104"/>
      <c r="QAH20" s="104"/>
      <c r="QAI20" s="104"/>
      <c r="QAJ20" s="104"/>
      <c r="QAK20" s="104"/>
      <c r="QAL20" s="104"/>
      <c r="QAM20" s="104"/>
      <c r="QAN20" s="104"/>
      <c r="QAO20" s="104"/>
      <c r="QAP20" s="104"/>
      <c r="QAQ20" s="104"/>
      <c r="QAR20" s="104"/>
      <c r="QAS20" s="104"/>
      <c r="QAT20" s="104"/>
      <c r="QAU20" s="104"/>
      <c r="QAV20" s="104"/>
      <c r="QAW20" s="104"/>
      <c r="QAX20" s="104"/>
      <c r="QAY20" s="104"/>
      <c r="QAZ20" s="104"/>
      <c r="QBA20" s="104"/>
      <c r="QBB20" s="104"/>
      <c r="QBC20" s="104"/>
      <c r="QBD20" s="104"/>
      <c r="QBE20" s="104"/>
      <c r="QBF20" s="104"/>
      <c r="QBG20" s="104"/>
      <c r="QBH20" s="104"/>
      <c r="QBI20" s="104"/>
      <c r="QBJ20" s="104"/>
      <c r="QBK20" s="104"/>
      <c r="QBL20" s="104"/>
      <c r="QBM20" s="104"/>
      <c r="QBN20" s="104"/>
      <c r="QBO20" s="104"/>
      <c r="QBP20" s="104"/>
      <c r="QBQ20" s="104"/>
      <c r="QBR20" s="104"/>
      <c r="QBS20" s="104"/>
      <c r="QBT20" s="104"/>
      <c r="QBU20" s="104"/>
      <c r="QBV20" s="104"/>
      <c r="QBW20" s="104"/>
      <c r="QBX20" s="104"/>
      <c r="QBY20" s="104"/>
      <c r="QBZ20" s="104"/>
      <c r="QCA20" s="104"/>
      <c r="QCB20" s="104"/>
      <c r="QCC20" s="104"/>
      <c r="QCD20" s="104"/>
      <c r="QCE20" s="104"/>
      <c r="QCF20" s="104"/>
      <c r="QCG20" s="104"/>
      <c r="QCH20" s="104"/>
      <c r="QCI20" s="104"/>
      <c r="QCJ20" s="104"/>
      <c r="QCK20" s="104"/>
      <c r="QCL20" s="104"/>
      <c r="QCM20" s="104"/>
      <c r="QCN20" s="104"/>
      <c r="QCO20" s="104"/>
      <c r="QCP20" s="104"/>
      <c r="QCQ20" s="104"/>
      <c r="QCR20" s="104"/>
      <c r="QCS20" s="104"/>
      <c r="QCT20" s="104"/>
      <c r="QCU20" s="104"/>
      <c r="QCV20" s="104"/>
      <c r="QCW20" s="104"/>
      <c r="QCX20" s="104"/>
      <c r="QCY20" s="104"/>
      <c r="QCZ20" s="104"/>
      <c r="QDA20" s="104"/>
      <c r="QDB20" s="104"/>
      <c r="QDC20" s="104"/>
      <c r="QDD20" s="104"/>
      <c r="QDE20" s="104"/>
      <c r="QDF20" s="104"/>
      <c r="QDG20" s="104"/>
      <c r="QDH20" s="104"/>
      <c r="QDI20" s="104"/>
      <c r="QDJ20" s="104"/>
      <c r="QDK20" s="104"/>
      <c r="QDL20" s="104"/>
      <c r="QDM20" s="104"/>
      <c r="QDN20" s="104"/>
      <c r="QDO20" s="104"/>
      <c r="QDP20" s="104"/>
      <c r="QDQ20" s="104"/>
      <c r="QDR20" s="104"/>
      <c r="QDS20" s="104"/>
      <c r="QDT20" s="104"/>
      <c r="QDU20" s="104"/>
      <c r="QDV20" s="104"/>
      <c r="QDW20" s="104"/>
      <c r="QDX20" s="104"/>
      <c r="QDY20" s="104"/>
      <c r="QDZ20" s="104"/>
      <c r="QEA20" s="104"/>
      <c r="QEB20" s="104"/>
      <c r="QEC20" s="104"/>
      <c r="QED20" s="104"/>
      <c r="QEE20" s="104"/>
      <c r="QEF20" s="104"/>
      <c r="QEG20" s="104"/>
      <c r="QEH20" s="104"/>
      <c r="QEI20" s="104"/>
      <c r="QEJ20" s="104"/>
      <c r="QEK20" s="104"/>
      <c r="QEL20" s="104"/>
      <c r="QEM20" s="104"/>
      <c r="QEN20" s="104"/>
      <c r="QEO20" s="104"/>
      <c r="QEP20" s="104"/>
      <c r="QEQ20" s="104"/>
      <c r="QER20" s="104"/>
      <c r="QES20" s="104"/>
      <c r="QET20" s="104"/>
      <c r="QEU20" s="104"/>
      <c r="QEV20" s="104"/>
      <c r="QEW20" s="104"/>
      <c r="QEX20" s="104"/>
      <c r="QEY20" s="104"/>
      <c r="QEZ20" s="104"/>
      <c r="QFA20" s="104"/>
      <c r="QFB20" s="104"/>
      <c r="QFC20" s="104"/>
      <c r="QFD20" s="104"/>
      <c r="QFE20" s="104"/>
      <c r="QFF20" s="104"/>
      <c r="QFG20" s="104"/>
      <c r="QFH20" s="104"/>
      <c r="QFI20" s="104"/>
      <c r="QFJ20" s="104"/>
      <c r="QFK20" s="104"/>
      <c r="QFL20" s="104"/>
      <c r="QFM20" s="104"/>
      <c r="QFN20" s="104"/>
      <c r="QFO20" s="104"/>
      <c r="QFP20" s="104"/>
      <c r="QFQ20" s="104"/>
      <c r="QFR20" s="104"/>
      <c r="QFS20" s="104"/>
      <c r="QFT20" s="104"/>
      <c r="QFU20" s="104"/>
      <c r="QFV20" s="104"/>
      <c r="QFW20" s="104"/>
      <c r="QFX20" s="104"/>
      <c r="QFY20" s="104"/>
      <c r="QFZ20" s="104"/>
      <c r="QGA20" s="104"/>
      <c r="QGB20" s="104"/>
      <c r="QGC20" s="104"/>
      <c r="QGD20" s="104"/>
      <c r="QGE20" s="104"/>
      <c r="QGF20" s="104"/>
      <c r="QGG20" s="104"/>
      <c r="QGH20" s="104"/>
      <c r="QGI20" s="104"/>
      <c r="QGJ20" s="104"/>
      <c r="QGK20" s="104"/>
      <c r="QGL20" s="104"/>
      <c r="QGM20" s="104"/>
      <c r="QGN20" s="104"/>
      <c r="QGO20" s="104"/>
      <c r="QGP20" s="104"/>
      <c r="QGQ20" s="104"/>
      <c r="QGR20" s="104"/>
      <c r="QGS20" s="104"/>
      <c r="QGT20" s="104"/>
      <c r="QGU20" s="104"/>
      <c r="QGV20" s="104"/>
      <c r="QGW20" s="104"/>
      <c r="QGX20" s="104"/>
      <c r="QGY20" s="104"/>
      <c r="QGZ20" s="104"/>
      <c r="QHA20" s="104"/>
      <c r="QHB20" s="104"/>
      <c r="QHC20" s="104"/>
      <c r="QHD20" s="104"/>
      <c r="QHE20" s="104"/>
      <c r="QHF20" s="104"/>
      <c r="QHG20" s="104"/>
      <c r="QHH20" s="104"/>
      <c r="QHI20" s="104"/>
      <c r="QHJ20" s="104"/>
      <c r="QHK20" s="104"/>
      <c r="QHL20" s="104"/>
      <c r="QHM20" s="104"/>
      <c r="QHN20" s="104"/>
      <c r="QHO20" s="104"/>
      <c r="QHP20" s="104"/>
      <c r="QHQ20" s="104"/>
      <c r="QHR20" s="104"/>
      <c r="QHS20" s="104"/>
      <c r="QHT20" s="104"/>
      <c r="QHU20" s="104"/>
      <c r="QHV20" s="104"/>
      <c r="QHW20" s="104"/>
      <c r="QHX20" s="104"/>
      <c r="QHY20" s="104"/>
      <c r="QHZ20" s="104"/>
      <c r="QIA20" s="104"/>
      <c r="QIB20" s="104"/>
      <c r="QIC20" s="104"/>
      <c r="QID20" s="104"/>
      <c r="QIE20" s="104"/>
      <c r="QIF20" s="104"/>
      <c r="QIG20" s="104"/>
      <c r="QIH20" s="104"/>
      <c r="QII20" s="104"/>
      <c r="QIJ20" s="104"/>
      <c r="QIK20" s="104"/>
      <c r="QIL20" s="104"/>
      <c r="QIM20" s="104"/>
      <c r="QIN20" s="104"/>
      <c r="QIO20" s="104"/>
      <c r="QIP20" s="104"/>
      <c r="QIQ20" s="104"/>
      <c r="QIR20" s="104"/>
      <c r="QIS20" s="104"/>
      <c r="QIT20" s="104"/>
      <c r="QIU20" s="104"/>
      <c r="QIV20" s="104"/>
      <c r="QIW20" s="104"/>
      <c r="QIX20" s="104"/>
      <c r="QIY20" s="104"/>
      <c r="QIZ20" s="104"/>
      <c r="QJA20" s="104"/>
      <c r="QJB20" s="104"/>
      <c r="QJC20" s="104"/>
      <c r="QJD20" s="104"/>
      <c r="QJE20" s="104"/>
      <c r="QJF20" s="104"/>
      <c r="QJG20" s="104"/>
      <c r="QJH20" s="104"/>
      <c r="QJI20" s="104"/>
      <c r="QJJ20" s="104"/>
      <c r="QJK20" s="104"/>
      <c r="QJL20" s="104"/>
      <c r="QJM20" s="104"/>
      <c r="QJN20" s="104"/>
      <c r="QJO20" s="104"/>
      <c r="QJP20" s="104"/>
      <c r="QJQ20" s="104"/>
      <c r="QJR20" s="104"/>
      <c r="QJS20" s="104"/>
      <c r="QJT20" s="104"/>
      <c r="QJU20" s="104"/>
      <c r="QJV20" s="104"/>
      <c r="QJW20" s="104"/>
      <c r="QJX20" s="104"/>
      <c r="QJY20" s="104"/>
      <c r="QJZ20" s="104"/>
      <c r="QKA20" s="104"/>
      <c r="QKB20" s="104"/>
      <c r="QKC20" s="104"/>
      <c r="QKD20" s="104"/>
      <c r="QKE20" s="104"/>
      <c r="QKF20" s="104"/>
      <c r="QKG20" s="104"/>
      <c r="QKH20" s="104"/>
      <c r="QKI20" s="104"/>
      <c r="QKJ20" s="104"/>
      <c r="QKK20" s="104"/>
      <c r="QKL20" s="104"/>
      <c r="QKM20" s="104"/>
      <c r="QKN20" s="104"/>
      <c r="QKO20" s="104"/>
      <c r="QKP20" s="104"/>
      <c r="QKQ20" s="104"/>
      <c r="QKR20" s="104"/>
      <c r="QKS20" s="104"/>
      <c r="QKT20" s="104"/>
      <c r="QKU20" s="104"/>
      <c r="QKV20" s="104"/>
      <c r="QKW20" s="104"/>
      <c r="QKX20" s="104"/>
      <c r="QKY20" s="104"/>
      <c r="QKZ20" s="104"/>
      <c r="QLA20" s="104"/>
      <c r="QLB20" s="104"/>
      <c r="QLC20" s="104"/>
      <c r="QLD20" s="104"/>
      <c r="QLE20" s="104"/>
      <c r="QLF20" s="104"/>
      <c r="QLG20" s="104"/>
      <c r="QLH20" s="104"/>
      <c r="QLI20" s="104"/>
      <c r="QLJ20" s="104"/>
      <c r="QLK20" s="104"/>
      <c r="QLL20" s="104"/>
      <c r="QLM20" s="104"/>
      <c r="QLN20" s="104"/>
      <c r="QLO20" s="104"/>
      <c r="QLP20" s="104"/>
      <c r="QLQ20" s="104"/>
      <c r="QLR20" s="104"/>
      <c r="QLS20" s="104"/>
      <c r="QLT20" s="104"/>
      <c r="QLU20" s="104"/>
      <c r="QLV20" s="104"/>
      <c r="QLW20" s="104"/>
      <c r="QLX20" s="104"/>
      <c r="QLY20" s="104"/>
      <c r="QLZ20" s="104"/>
      <c r="QMA20" s="104"/>
      <c r="QMB20" s="104"/>
      <c r="QMC20" s="104"/>
      <c r="QMD20" s="104"/>
      <c r="QME20" s="104"/>
      <c r="QMF20" s="104"/>
      <c r="QMG20" s="104"/>
      <c r="QMH20" s="104"/>
      <c r="QMI20" s="104"/>
      <c r="QMJ20" s="104"/>
      <c r="QMK20" s="104"/>
      <c r="QML20" s="104"/>
      <c r="QMM20" s="104"/>
      <c r="QMN20" s="104"/>
      <c r="QMO20" s="104"/>
      <c r="QMP20" s="104"/>
      <c r="QMQ20" s="104"/>
      <c r="QMR20" s="104"/>
      <c r="QMS20" s="104"/>
      <c r="QMT20" s="104"/>
      <c r="QMU20" s="104"/>
      <c r="QMV20" s="104"/>
      <c r="QMW20" s="104"/>
      <c r="QMX20" s="104"/>
      <c r="QMY20" s="104"/>
      <c r="QMZ20" s="104"/>
      <c r="QNA20" s="104"/>
      <c r="QNB20" s="104"/>
      <c r="QNC20" s="104"/>
      <c r="QND20" s="104"/>
      <c r="QNE20" s="104"/>
      <c r="QNF20" s="104"/>
      <c r="QNG20" s="104"/>
      <c r="QNH20" s="104"/>
      <c r="QNI20" s="104"/>
      <c r="QNJ20" s="104"/>
      <c r="QNK20" s="104"/>
      <c r="QNL20" s="104"/>
      <c r="QNM20" s="104"/>
      <c r="QNN20" s="104"/>
      <c r="QNO20" s="104"/>
      <c r="QNP20" s="104"/>
      <c r="QNQ20" s="104"/>
      <c r="QNR20" s="104"/>
      <c r="QNS20" s="104"/>
      <c r="QNT20" s="104"/>
      <c r="QNU20" s="104"/>
      <c r="QNV20" s="104"/>
      <c r="QNW20" s="104"/>
      <c r="QNX20" s="104"/>
      <c r="QNY20" s="104"/>
      <c r="QNZ20" s="104"/>
      <c r="QOA20" s="104"/>
      <c r="QOB20" s="104"/>
      <c r="QOC20" s="104"/>
      <c r="QOD20" s="104"/>
      <c r="QOE20" s="104"/>
      <c r="QOF20" s="104"/>
      <c r="QOG20" s="104"/>
      <c r="QOH20" s="104"/>
      <c r="QOI20" s="104"/>
      <c r="QOJ20" s="104"/>
      <c r="QOK20" s="104"/>
      <c r="QOL20" s="104"/>
      <c r="QOM20" s="104"/>
      <c r="QON20" s="104"/>
      <c r="QOO20" s="104"/>
      <c r="QOP20" s="104"/>
      <c r="QOQ20" s="104"/>
      <c r="QOR20" s="104"/>
      <c r="QOS20" s="104"/>
      <c r="QOT20" s="104"/>
      <c r="QOU20" s="104"/>
      <c r="QOV20" s="104"/>
      <c r="QOW20" s="104"/>
      <c r="QOX20" s="104"/>
      <c r="QOY20" s="104"/>
      <c r="QOZ20" s="104"/>
      <c r="QPA20" s="104"/>
      <c r="QPB20" s="104"/>
      <c r="QPC20" s="104"/>
      <c r="QPD20" s="104"/>
      <c r="QPE20" s="104"/>
      <c r="QPF20" s="104"/>
      <c r="QPG20" s="104"/>
      <c r="QPH20" s="104"/>
      <c r="QPI20" s="104"/>
      <c r="QPJ20" s="104"/>
      <c r="QPK20" s="104"/>
      <c r="QPL20" s="104"/>
      <c r="QPM20" s="104"/>
      <c r="QPN20" s="104"/>
      <c r="QPO20" s="104"/>
      <c r="QPP20" s="104"/>
      <c r="QPQ20" s="104"/>
      <c r="QPR20" s="104"/>
      <c r="QPS20" s="104"/>
      <c r="QPT20" s="104"/>
      <c r="QPU20" s="104"/>
      <c r="QPV20" s="104"/>
      <c r="QPW20" s="104"/>
      <c r="QPX20" s="104"/>
      <c r="QPY20" s="104"/>
      <c r="QPZ20" s="104"/>
      <c r="QQA20" s="104"/>
      <c r="QQB20" s="104"/>
      <c r="QQC20" s="104"/>
      <c r="QQD20" s="104"/>
      <c r="QQE20" s="104"/>
      <c r="QQF20" s="104"/>
      <c r="QQG20" s="104"/>
      <c r="QQH20" s="104"/>
      <c r="QQI20" s="104"/>
      <c r="QQJ20" s="104"/>
      <c r="QQK20" s="104"/>
      <c r="QQL20" s="104"/>
      <c r="QQM20" s="104"/>
      <c r="QQN20" s="104"/>
      <c r="QQO20" s="104"/>
      <c r="QQP20" s="104"/>
      <c r="QQQ20" s="104"/>
      <c r="QQR20" s="104"/>
      <c r="QQS20" s="104"/>
      <c r="QQT20" s="104"/>
      <c r="QQU20" s="104"/>
      <c r="QQV20" s="104"/>
      <c r="QQW20" s="104"/>
      <c r="QQX20" s="104"/>
      <c r="QQY20" s="104"/>
      <c r="QQZ20" s="104"/>
      <c r="QRA20" s="104"/>
      <c r="QRB20" s="104"/>
      <c r="QRC20" s="104"/>
      <c r="QRD20" s="104"/>
      <c r="QRE20" s="104"/>
      <c r="QRF20" s="104"/>
      <c r="QRG20" s="104"/>
      <c r="QRH20" s="104"/>
      <c r="QRI20" s="104"/>
      <c r="QRJ20" s="104"/>
      <c r="QRK20" s="104"/>
      <c r="QRL20" s="104"/>
      <c r="QRM20" s="104"/>
      <c r="QRN20" s="104"/>
      <c r="QRO20" s="104"/>
      <c r="QRP20" s="104"/>
      <c r="QRQ20" s="104"/>
      <c r="QRR20" s="104"/>
      <c r="QRS20" s="104"/>
      <c r="QRT20" s="104"/>
      <c r="QRU20" s="104"/>
      <c r="QRV20" s="104"/>
      <c r="QRW20" s="104"/>
      <c r="QRX20" s="104"/>
      <c r="QRY20" s="104"/>
      <c r="QRZ20" s="104"/>
      <c r="QSA20" s="104"/>
      <c r="QSB20" s="104"/>
      <c r="QSC20" s="104"/>
      <c r="QSD20" s="104"/>
      <c r="QSE20" s="104"/>
      <c r="QSF20" s="104"/>
      <c r="QSG20" s="104"/>
      <c r="QSH20" s="104"/>
      <c r="QSI20" s="104"/>
      <c r="QSJ20" s="104"/>
      <c r="QSK20" s="104"/>
      <c r="QSL20" s="104"/>
      <c r="QSM20" s="104"/>
      <c r="QSN20" s="104"/>
      <c r="QSO20" s="104"/>
      <c r="QSP20" s="104"/>
      <c r="QSQ20" s="104"/>
      <c r="QSR20" s="104"/>
      <c r="QSS20" s="104"/>
      <c r="QST20" s="104"/>
      <c r="QSU20" s="104"/>
      <c r="QSV20" s="104"/>
      <c r="QSW20" s="104"/>
      <c r="QSX20" s="104"/>
      <c r="QSY20" s="104"/>
      <c r="QSZ20" s="104"/>
      <c r="QTA20" s="104"/>
      <c r="QTB20" s="104"/>
      <c r="QTC20" s="104"/>
      <c r="QTD20" s="104"/>
      <c r="QTE20" s="104"/>
      <c r="QTF20" s="104"/>
      <c r="QTG20" s="104"/>
      <c r="QTH20" s="104"/>
      <c r="QTI20" s="104"/>
      <c r="QTJ20" s="104"/>
      <c r="QTK20" s="104"/>
      <c r="QTL20" s="104"/>
      <c r="QTM20" s="104"/>
      <c r="QTN20" s="104"/>
      <c r="QTO20" s="104"/>
      <c r="QTP20" s="104"/>
      <c r="QTQ20" s="104"/>
      <c r="QTR20" s="104"/>
      <c r="QTS20" s="104"/>
      <c r="QTT20" s="104"/>
      <c r="QTU20" s="104"/>
      <c r="QTV20" s="104"/>
      <c r="QTW20" s="104"/>
      <c r="QTX20" s="104"/>
      <c r="QTY20" s="104"/>
      <c r="QTZ20" s="104"/>
      <c r="QUA20" s="104"/>
      <c r="QUB20" s="104"/>
      <c r="QUC20" s="104"/>
      <c r="QUD20" s="104"/>
      <c r="QUE20" s="104"/>
      <c r="QUF20" s="104"/>
      <c r="QUG20" s="104"/>
      <c r="QUH20" s="104"/>
      <c r="QUI20" s="104"/>
      <c r="QUJ20" s="104"/>
      <c r="QUK20" s="104"/>
      <c r="QUL20" s="104"/>
      <c r="QUM20" s="104"/>
      <c r="QUN20" s="104"/>
      <c r="QUO20" s="104"/>
      <c r="QUP20" s="104"/>
      <c r="QUQ20" s="104"/>
      <c r="QUR20" s="104"/>
      <c r="QUS20" s="104"/>
      <c r="QUT20" s="104"/>
      <c r="QUU20" s="104"/>
      <c r="QUV20" s="104"/>
      <c r="QUW20" s="104"/>
      <c r="QUX20" s="104"/>
      <c r="QUY20" s="104"/>
      <c r="QUZ20" s="104"/>
      <c r="QVA20" s="104"/>
      <c r="QVB20" s="104"/>
      <c r="QVC20" s="104"/>
      <c r="QVD20" s="104"/>
      <c r="QVE20" s="104"/>
      <c r="QVF20" s="104"/>
      <c r="QVG20" s="104"/>
      <c r="QVH20" s="104"/>
      <c r="QVI20" s="104"/>
      <c r="QVJ20" s="104"/>
      <c r="QVK20" s="104"/>
      <c r="QVL20" s="104"/>
      <c r="QVM20" s="104"/>
      <c r="QVN20" s="104"/>
      <c r="QVO20" s="104"/>
      <c r="QVP20" s="104"/>
      <c r="QVQ20" s="104"/>
      <c r="QVR20" s="104"/>
      <c r="QVS20" s="104"/>
      <c r="QVT20" s="104"/>
      <c r="QVU20" s="104"/>
      <c r="QVV20" s="104"/>
      <c r="QVW20" s="104"/>
      <c r="QVX20" s="104"/>
      <c r="QVY20" s="104"/>
      <c r="QVZ20" s="104"/>
      <c r="QWA20" s="104"/>
      <c r="QWB20" s="104"/>
      <c r="QWC20" s="104"/>
      <c r="QWD20" s="104"/>
      <c r="QWE20" s="104"/>
      <c r="QWF20" s="104"/>
      <c r="QWG20" s="104"/>
      <c r="QWH20" s="104"/>
      <c r="QWI20" s="104"/>
      <c r="QWJ20" s="104"/>
      <c r="QWK20" s="104"/>
      <c r="QWL20" s="104"/>
      <c r="QWM20" s="104"/>
      <c r="QWN20" s="104"/>
      <c r="QWO20" s="104"/>
      <c r="QWP20" s="104"/>
      <c r="QWQ20" s="104"/>
      <c r="QWR20" s="104"/>
      <c r="QWS20" s="104"/>
      <c r="QWT20" s="104"/>
      <c r="QWU20" s="104"/>
      <c r="QWV20" s="104"/>
      <c r="QWW20" s="104"/>
      <c r="QWX20" s="104"/>
      <c r="QWY20" s="104"/>
      <c r="QWZ20" s="104"/>
      <c r="QXA20" s="104"/>
      <c r="QXB20" s="104"/>
      <c r="QXC20" s="104"/>
      <c r="QXD20" s="104"/>
      <c r="QXE20" s="104"/>
      <c r="QXF20" s="104"/>
      <c r="QXG20" s="104"/>
      <c r="QXH20" s="104"/>
      <c r="QXI20" s="104"/>
      <c r="QXJ20" s="104"/>
      <c r="QXK20" s="104"/>
      <c r="QXL20" s="104"/>
      <c r="QXM20" s="104"/>
      <c r="QXN20" s="104"/>
      <c r="QXO20" s="104"/>
      <c r="QXP20" s="104"/>
      <c r="QXQ20" s="104"/>
      <c r="QXR20" s="104"/>
      <c r="QXS20" s="104"/>
      <c r="QXT20" s="104"/>
      <c r="QXU20" s="104"/>
      <c r="QXV20" s="104"/>
      <c r="QXW20" s="104"/>
      <c r="QXX20" s="104"/>
      <c r="QXY20" s="104"/>
      <c r="QXZ20" s="104"/>
      <c r="QYA20" s="104"/>
      <c r="QYB20" s="104"/>
      <c r="QYC20" s="104"/>
      <c r="QYD20" s="104"/>
      <c r="QYE20" s="104"/>
      <c r="QYF20" s="104"/>
      <c r="QYG20" s="104"/>
      <c r="QYH20" s="104"/>
      <c r="QYI20" s="104"/>
      <c r="QYJ20" s="104"/>
      <c r="QYK20" s="104"/>
      <c r="QYL20" s="104"/>
      <c r="QYM20" s="104"/>
      <c r="QYN20" s="104"/>
      <c r="QYO20" s="104"/>
      <c r="QYP20" s="104"/>
      <c r="QYQ20" s="104"/>
      <c r="QYR20" s="104"/>
      <c r="QYS20" s="104"/>
      <c r="QYT20" s="104"/>
      <c r="QYU20" s="104"/>
      <c r="QYV20" s="104"/>
      <c r="QYW20" s="104"/>
      <c r="QYX20" s="104"/>
      <c r="QYY20" s="104"/>
      <c r="QYZ20" s="104"/>
      <c r="QZA20" s="104"/>
      <c r="QZB20" s="104"/>
      <c r="QZC20" s="104"/>
      <c r="QZD20" s="104"/>
      <c r="QZE20" s="104"/>
      <c r="QZF20" s="104"/>
      <c r="QZG20" s="104"/>
      <c r="QZH20" s="104"/>
      <c r="QZI20" s="104"/>
      <c r="QZJ20" s="104"/>
      <c r="QZK20" s="104"/>
      <c r="QZL20" s="104"/>
      <c r="QZM20" s="104"/>
      <c r="QZN20" s="104"/>
      <c r="QZO20" s="104"/>
      <c r="QZP20" s="104"/>
      <c r="QZQ20" s="104"/>
      <c r="QZR20" s="104"/>
      <c r="QZS20" s="104"/>
      <c r="QZT20" s="104"/>
      <c r="QZU20" s="104"/>
      <c r="QZV20" s="104"/>
      <c r="QZW20" s="104"/>
      <c r="QZX20" s="104"/>
      <c r="QZY20" s="104"/>
      <c r="QZZ20" s="104"/>
      <c r="RAA20" s="104"/>
      <c r="RAB20" s="104"/>
      <c r="RAC20" s="104"/>
      <c r="RAD20" s="104"/>
      <c r="RAE20" s="104"/>
      <c r="RAF20" s="104"/>
      <c r="RAG20" s="104"/>
      <c r="RAH20" s="104"/>
      <c r="RAI20" s="104"/>
      <c r="RAJ20" s="104"/>
      <c r="RAK20" s="104"/>
      <c r="RAL20" s="104"/>
      <c r="RAM20" s="104"/>
      <c r="RAN20" s="104"/>
      <c r="RAO20" s="104"/>
      <c r="RAP20" s="104"/>
      <c r="RAQ20" s="104"/>
      <c r="RAR20" s="104"/>
      <c r="RAS20" s="104"/>
      <c r="RAT20" s="104"/>
      <c r="RAU20" s="104"/>
      <c r="RAV20" s="104"/>
      <c r="RAW20" s="104"/>
      <c r="RAX20" s="104"/>
      <c r="RAY20" s="104"/>
      <c r="RAZ20" s="104"/>
      <c r="RBA20" s="104"/>
      <c r="RBB20" s="104"/>
      <c r="RBC20" s="104"/>
      <c r="RBD20" s="104"/>
      <c r="RBE20" s="104"/>
      <c r="RBF20" s="104"/>
      <c r="RBG20" s="104"/>
      <c r="RBH20" s="104"/>
      <c r="RBI20" s="104"/>
      <c r="RBJ20" s="104"/>
      <c r="RBK20" s="104"/>
      <c r="RBL20" s="104"/>
      <c r="RBM20" s="104"/>
      <c r="RBN20" s="104"/>
      <c r="RBO20" s="104"/>
      <c r="RBP20" s="104"/>
      <c r="RBQ20" s="104"/>
      <c r="RBR20" s="104"/>
      <c r="RBS20" s="104"/>
      <c r="RBT20" s="104"/>
      <c r="RBU20" s="104"/>
      <c r="RBV20" s="104"/>
      <c r="RBW20" s="104"/>
      <c r="RBX20" s="104"/>
      <c r="RBY20" s="104"/>
      <c r="RBZ20" s="104"/>
      <c r="RCA20" s="104"/>
      <c r="RCB20" s="104"/>
      <c r="RCC20" s="104"/>
      <c r="RCD20" s="104"/>
      <c r="RCE20" s="104"/>
      <c r="RCF20" s="104"/>
      <c r="RCG20" s="104"/>
      <c r="RCH20" s="104"/>
      <c r="RCI20" s="104"/>
      <c r="RCJ20" s="104"/>
      <c r="RCK20" s="104"/>
      <c r="RCL20" s="104"/>
      <c r="RCM20" s="104"/>
      <c r="RCN20" s="104"/>
      <c r="RCO20" s="104"/>
      <c r="RCP20" s="104"/>
      <c r="RCQ20" s="104"/>
      <c r="RCR20" s="104"/>
      <c r="RCS20" s="104"/>
      <c r="RCT20" s="104"/>
      <c r="RCU20" s="104"/>
      <c r="RCV20" s="104"/>
      <c r="RCW20" s="104"/>
      <c r="RCX20" s="104"/>
      <c r="RCY20" s="104"/>
      <c r="RCZ20" s="104"/>
      <c r="RDA20" s="104"/>
      <c r="RDB20" s="104"/>
      <c r="RDC20" s="104"/>
      <c r="RDD20" s="104"/>
      <c r="RDE20" s="104"/>
      <c r="RDF20" s="104"/>
      <c r="RDG20" s="104"/>
      <c r="RDH20" s="104"/>
      <c r="RDI20" s="104"/>
      <c r="RDJ20" s="104"/>
      <c r="RDK20" s="104"/>
      <c r="RDL20" s="104"/>
      <c r="RDM20" s="104"/>
      <c r="RDN20" s="104"/>
      <c r="RDO20" s="104"/>
      <c r="RDP20" s="104"/>
      <c r="RDQ20" s="104"/>
      <c r="RDR20" s="104"/>
      <c r="RDS20" s="104"/>
      <c r="RDT20" s="104"/>
      <c r="RDU20" s="104"/>
      <c r="RDV20" s="104"/>
      <c r="RDW20" s="104"/>
      <c r="RDX20" s="104"/>
      <c r="RDY20" s="104"/>
      <c r="RDZ20" s="104"/>
      <c r="REA20" s="104"/>
      <c r="REB20" s="104"/>
      <c r="REC20" s="104"/>
      <c r="RED20" s="104"/>
      <c r="REE20" s="104"/>
      <c r="REF20" s="104"/>
      <c r="REG20" s="104"/>
      <c r="REH20" s="104"/>
      <c r="REI20" s="104"/>
      <c r="REJ20" s="104"/>
      <c r="REK20" s="104"/>
      <c r="REL20" s="104"/>
      <c r="REM20" s="104"/>
      <c r="REN20" s="104"/>
      <c r="REO20" s="104"/>
      <c r="REP20" s="104"/>
      <c r="REQ20" s="104"/>
      <c r="RER20" s="104"/>
      <c r="RES20" s="104"/>
      <c r="RET20" s="104"/>
      <c r="REU20" s="104"/>
      <c r="REV20" s="104"/>
      <c r="REW20" s="104"/>
      <c r="REX20" s="104"/>
      <c r="REY20" s="104"/>
      <c r="REZ20" s="104"/>
      <c r="RFA20" s="104"/>
      <c r="RFB20" s="104"/>
      <c r="RFC20" s="104"/>
      <c r="RFD20" s="104"/>
      <c r="RFE20" s="104"/>
      <c r="RFF20" s="104"/>
      <c r="RFG20" s="104"/>
      <c r="RFH20" s="104"/>
      <c r="RFI20" s="104"/>
      <c r="RFJ20" s="104"/>
      <c r="RFK20" s="104"/>
      <c r="RFL20" s="104"/>
      <c r="RFM20" s="104"/>
      <c r="RFN20" s="104"/>
      <c r="RFO20" s="104"/>
      <c r="RFP20" s="104"/>
      <c r="RFQ20" s="104"/>
      <c r="RFR20" s="104"/>
      <c r="RFS20" s="104"/>
      <c r="RFT20" s="104"/>
      <c r="RFU20" s="104"/>
      <c r="RFV20" s="104"/>
      <c r="RFW20" s="104"/>
      <c r="RFX20" s="104"/>
      <c r="RFY20" s="104"/>
      <c r="RFZ20" s="104"/>
      <c r="RGA20" s="104"/>
      <c r="RGB20" s="104"/>
      <c r="RGC20" s="104"/>
      <c r="RGD20" s="104"/>
      <c r="RGE20" s="104"/>
      <c r="RGF20" s="104"/>
      <c r="RGG20" s="104"/>
      <c r="RGH20" s="104"/>
      <c r="RGI20" s="104"/>
      <c r="RGJ20" s="104"/>
      <c r="RGK20" s="104"/>
      <c r="RGL20" s="104"/>
      <c r="RGM20" s="104"/>
      <c r="RGN20" s="104"/>
      <c r="RGO20" s="104"/>
      <c r="RGP20" s="104"/>
      <c r="RGQ20" s="104"/>
      <c r="RGR20" s="104"/>
      <c r="RGS20" s="104"/>
      <c r="RGT20" s="104"/>
      <c r="RGU20" s="104"/>
      <c r="RGV20" s="104"/>
      <c r="RGW20" s="104"/>
      <c r="RGX20" s="104"/>
      <c r="RGY20" s="104"/>
      <c r="RGZ20" s="104"/>
      <c r="RHA20" s="104"/>
      <c r="RHB20" s="104"/>
      <c r="RHC20" s="104"/>
      <c r="RHD20" s="104"/>
      <c r="RHE20" s="104"/>
      <c r="RHF20" s="104"/>
      <c r="RHG20" s="104"/>
      <c r="RHH20" s="104"/>
      <c r="RHI20" s="104"/>
      <c r="RHJ20" s="104"/>
      <c r="RHK20" s="104"/>
      <c r="RHL20" s="104"/>
      <c r="RHM20" s="104"/>
      <c r="RHN20" s="104"/>
      <c r="RHO20" s="104"/>
      <c r="RHP20" s="104"/>
      <c r="RHQ20" s="104"/>
      <c r="RHR20" s="104"/>
      <c r="RHS20" s="104"/>
      <c r="RHT20" s="104"/>
      <c r="RHU20" s="104"/>
      <c r="RHV20" s="104"/>
      <c r="RHW20" s="104"/>
      <c r="RHX20" s="104"/>
      <c r="RHY20" s="104"/>
      <c r="RHZ20" s="104"/>
      <c r="RIA20" s="104"/>
      <c r="RIB20" s="104"/>
      <c r="RIC20" s="104"/>
      <c r="RID20" s="104"/>
      <c r="RIE20" s="104"/>
      <c r="RIF20" s="104"/>
      <c r="RIG20" s="104"/>
      <c r="RIH20" s="104"/>
      <c r="RII20" s="104"/>
      <c r="RIJ20" s="104"/>
      <c r="RIK20" s="104"/>
      <c r="RIL20" s="104"/>
      <c r="RIM20" s="104"/>
      <c r="RIN20" s="104"/>
      <c r="RIO20" s="104"/>
      <c r="RIP20" s="104"/>
      <c r="RIQ20" s="104"/>
      <c r="RIR20" s="104"/>
      <c r="RIS20" s="104"/>
      <c r="RIT20" s="104"/>
      <c r="RIU20" s="104"/>
      <c r="RIV20" s="104"/>
      <c r="RIW20" s="104"/>
      <c r="RIX20" s="104"/>
      <c r="RIY20" s="104"/>
      <c r="RIZ20" s="104"/>
      <c r="RJA20" s="104"/>
      <c r="RJB20" s="104"/>
      <c r="RJC20" s="104"/>
      <c r="RJD20" s="104"/>
      <c r="RJE20" s="104"/>
      <c r="RJF20" s="104"/>
      <c r="RJG20" s="104"/>
      <c r="RJH20" s="104"/>
      <c r="RJI20" s="104"/>
      <c r="RJJ20" s="104"/>
      <c r="RJK20" s="104"/>
      <c r="RJL20" s="104"/>
      <c r="RJM20" s="104"/>
      <c r="RJN20" s="104"/>
      <c r="RJO20" s="104"/>
      <c r="RJP20" s="104"/>
      <c r="RJQ20" s="104"/>
      <c r="RJR20" s="104"/>
      <c r="RJS20" s="104"/>
      <c r="RJT20" s="104"/>
      <c r="RJU20" s="104"/>
      <c r="RJV20" s="104"/>
      <c r="RJW20" s="104"/>
      <c r="RJX20" s="104"/>
      <c r="RJY20" s="104"/>
      <c r="RJZ20" s="104"/>
      <c r="RKA20" s="104"/>
      <c r="RKB20" s="104"/>
      <c r="RKC20" s="104"/>
      <c r="RKD20" s="104"/>
      <c r="RKE20" s="104"/>
      <c r="RKF20" s="104"/>
      <c r="RKG20" s="104"/>
      <c r="RKH20" s="104"/>
      <c r="RKI20" s="104"/>
      <c r="RKJ20" s="104"/>
      <c r="RKK20" s="104"/>
      <c r="RKL20" s="104"/>
      <c r="RKM20" s="104"/>
      <c r="RKN20" s="104"/>
      <c r="RKO20" s="104"/>
      <c r="RKP20" s="104"/>
      <c r="RKQ20" s="104"/>
      <c r="RKR20" s="104"/>
      <c r="RKS20" s="104"/>
      <c r="RKT20" s="104"/>
      <c r="RKU20" s="104"/>
      <c r="RKV20" s="104"/>
      <c r="RKW20" s="104"/>
      <c r="RKX20" s="104"/>
      <c r="RKY20" s="104"/>
      <c r="RKZ20" s="104"/>
      <c r="RLA20" s="104"/>
      <c r="RLB20" s="104"/>
      <c r="RLC20" s="104"/>
      <c r="RLD20" s="104"/>
      <c r="RLE20" s="104"/>
      <c r="RLF20" s="104"/>
      <c r="RLG20" s="104"/>
      <c r="RLH20" s="104"/>
      <c r="RLI20" s="104"/>
      <c r="RLJ20" s="104"/>
      <c r="RLK20" s="104"/>
      <c r="RLL20" s="104"/>
      <c r="RLM20" s="104"/>
      <c r="RLN20" s="104"/>
      <c r="RLO20" s="104"/>
      <c r="RLP20" s="104"/>
      <c r="RLQ20" s="104"/>
      <c r="RLR20" s="104"/>
      <c r="RLS20" s="104"/>
      <c r="RLT20" s="104"/>
      <c r="RLU20" s="104"/>
      <c r="RLV20" s="104"/>
      <c r="RLW20" s="104"/>
      <c r="RLX20" s="104"/>
      <c r="RLY20" s="104"/>
      <c r="RLZ20" s="104"/>
      <c r="RMA20" s="104"/>
      <c r="RMB20" s="104"/>
      <c r="RMC20" s="104"/>
      <c r="RMD20" s="104"/>
      <c r="RME20" s="104"/>
      <c r="RMF20" s="104"/>
      <c r="RMG20" s="104"/>
      <c r="RMH20" s="104"/>
      <c r="RMI20" s="104"/>
      <c r="RMJ20" s="104"/>
      <c r="RMK20" s="104"/>
      <c r="RML20" s="104"/>
      <c r="RMM20" s="104"/>
      <c r="RMN20" s="104"/>
      <c r="RMO20" s="104"/>
      <c r="RMP20" s="104"/>
      <c r="RMQ20" s="104"/>
      <c r="RMR20" s="104"/>
      <c r="RMS20" s="104"/>
      <c r="RMT20" s="104"/>
      <c r="RMU20" s="104"/>
      <c r="RMV20" s="104"/>
      <c r="RMW20" s="104"/>
      <c r="RMX20" s="104"/>
      <c r="RMY20" s="104"/>
      <c r="RMZ20" s="104"/>
      <c r="RNA20" s="104"/>
      <c r="RNB20" s="104"/>
      <c r="RNC20" s="104"/>
      <c r="RND20" s="104"/>
      <c r="RNE20" s="104"/>
      <c r="RNF20" s="104"/>
      <c r="RNG20" s="104"/>
      <c r="RNH20" s="104"/>
      <c r="RNI20" s="104"/>
      <c r="RNJ20" s="104"/>
      <c r="RNK20" s="104"/>
      <c r="RNL20" s="104"/>
      <c r="RNM20" s="104"/>
      <c r="RNN20" s="104"/>
      <c r="RNO20" s="104"/>
      <c r="RNP20" s="104"/>
      <c r="RNQ20" s="104"/>
      <c r="RNR20" s="104"/>
      <c r="RNS20" s="104"/>
      <c r="RNT20" s="104"/>
      <c r="RNU20" s="104"/>
      <c r="RNV20" s="104"/>
      <c r="RNW20" s="104"/>
      <c r="RNX20" s="104"/>
      <c r="RNY20" s="104"/>
      <c r="RNZ20" s="104"/>
      <c r="ROA20" s="104"/>
      <c r="ROB20" s="104"/>
      <c r="ROC20" s="104"/>
      <c r="ROD20" s="104"/>
      <c r="ROE20" s="104"/>
      <c r="ROF20" s="104"/>
      <c r="ROG20" s="104"/>
      <c r="ROH20" s="104"/>
      <c r="ROI20" s="104"/>
      <c r="ROJ20" s="104"/>
      <c r="ROK20" s="104"/>
      <c r="ROL20" s="104"/>
      <c r="ROM20" s="104"/>
      <c r="RON20" s="104"/>
      <c r="ROO20" s="104"/>
      <c r="ROP20" s="104"/>
      <c r="ROQ20" s="104"/>
      <c r="ROR20" s="104"/>
      <c r="ROS20" s="104"/>
      <c r="ROT20" s="104"/>
      <c r="ROU20" s="104"/>
      <c r="ROV20" s="104"/>
      <c r="ROW20" s="104"/>
      <c r="ROX20" s="104"/>
      <c r="ROY20" s="104"/>
      <c r="ROZ20" s="104"/>
      <c r="RPA20" s="104"/>
      <c r="RPB20" s="104"/>
      <c r="RPC20" s="104"/>
      <c r="RPD20" s="104"/>
      <c r="RPE20" s="104"/>
      <c r="RPF20" s="104"/>
      <c r="RPG20" s="104"/>
      <c r="RPH20" s="104"/>
      <c r="RPI20" s="104"/>
      <c r="RPJ20" s="104"/>
      <c r="RPK20" s="104"/>
      <c r="RPL20" s="104"/>
      <c r="RPM20" s="104"/>
      <c r="RPN20" s="104"/>
      <c r="RPO20" s="104"/>
      <c r="RPP20" s="104"/>
      <c r="RPQ20" s="104"/>
      <c r="RPR20" s="104"/>
      <c r="RPS20" s="104"/>
      <c r="RPT20" s="104"/>
      <c r="RPU20" s="104"/>
      <c r="RPV20" s="104"/>
      <c r="RPW20" s="104"/>
      <c r="RPX20" s="104"/>
      <c r="RPY20" s="104"/>
      <c r="RPZ20" s="104"/>
      <c r="RQA20" s="104"/>
      <c r="RQB20" s="104"/>
      <c r="RQC20" s="104"/>
      <c r="RQD20" s="104"/>
      <c r="RQE20" s="104"/>
      <c r="RQF20" s="104"/>
      <c r="RQG20" s="104"/>
      <c r="RQH20" s="104"/>
      <c r="RQI20" s="104"/>
      <c r="RQJ20" s="104"/>
      <c r="RQK20" s="104"/>
      <c r="RQL20" s="104"/>
      <c r="RQM20" s="104"/>
      <c r="RQN20" s="104"/>
      <c r="RQO20" s="104"/>
      <c r="RQP20" s="104"/>
      <c r="RQQ20" s="104"/>
      <c r="RQR20" s="104"/>
      <c r="RQS20" s="104"/>
      <c r="RQT20" s="104"/>
      <c r="RQU20" s="104"/>
      <c r="RQV20" s="104"/>
      <c r="RQW20" s="104"/>
      <c r="RQX20" s="104"/>
      <c r="RQY20" s="104"/>
      <c r="RQZ20" s="104"/>
      <c r="RRA20" s="104"/>
      <c r="RRB20" s="104"/>
      <c r="RRC20" s="104"/>
      <c r="RRD20" s="104"/>
      <c r="RRE20" s="104"/>
      <c r="RRF20" s="104"/>
      <c r="RRG20" s="104"/>
      <c r="RRH20" s="104"/>
      <c r="RRI20" s="104"/>
      <c r="RRJ20" s="104"/>
      <c r="RRK20" s="104"/>
      <c r="RRL20" s="104"/>
      <c r="RRM20" s="104"/>
      <c r="RRN20" s="104"/>
      <c r="RRO20" s="104"/>
      <c r="RRP20" s="104"/>
      <c r="RRQ20" s="104"/>
      <c r="RRR20" s="104"/>
      <c r="RRS20" s="104"/>
      <c r="RRT20" s="104"/>
      <c r="RRU20" s="104"/>
      <c r="RRV20" s="104"/>
      <c r="RRW20" s="104"/>
      <c r="RRX20" s="104"/>
      <c r="RRY20" s="104"/>
      <c r="RRZ20" s="104"/>
      <c r="RSA20" s="104"/>
      <c r="RSB20" s="104"/>
      <c r="RSC20" s="104"/>
      <c r="RSD20" s="104"/>
      <c r="RSE20" s="104"/>
      <c r="RSF20" s="104"/>
      <c r="RSG20" s="104"/>
      <c r="RSH20" s="104"/>
      <c r="RSI20" s="104"/>
      <c r="RSJ20" s="104"/>
      <c r="RSK20" s="104"/>
      <c r="RSL20" s="104"/>
      <c r="RSM20" s="104"/>
      <c r="RSN20" s="104"/>
      <c r="RSO20" s="104"/>
      <c r="RSP20" s="104"/>
      <c r="RSQ20" s="104"/>
      <c r="RSR20" s="104"/>
      <c r="RSS20" s="104"/>
      <c r="RST20" s="104"/>
      <c r="RSU20" s="104"/>
      <c r="RSV20" s="104"/>
      <c r="RSW20" s="104"/>
      <c r="RSX20" s="104"/>
      <c r="RSY20" s="104"/>
      <c r="RSZ20" s="104"/>
      <c r="RTA20" s="104"/>
      <c r="RTB20" s="104"/>
      <c r="RTC20" s="104"/>
      <c r="RTD20" s="104"/>
      <c r="RTE20" s="104"/>
      <c r="RTF20" s="104"/>
      <c r="RTG20" s="104"/>
      <c r="RTH20" s="104"/>
      <c r="RTI20" s="104"/>
      <c r="RTJ20" s="104"/>
      <c r="RTK20" s="104"/>
      <c r="RTL20" s="104"/>
      <c r="RTM20" s="104"/>
      <c r="RTN20" s="104"/>
      <c r="RTO20" s="104"/>
      <c r="RTP20" s="104"/>
      <c r="RTQ20" s="104"/>
      <c r="RTR20" s="104"/>
      <c r="RTS20" s="104"/>
      <c r="RTT20" s="104"/>
      <c r="RTU20" s="104"/>
      <c r="RTV20" s="104"/>
      <c r="RTW20" s="104"/>
      <c r="RTX20" s="104"/>
      <c r="RTY20" s="104"/>
      <c r="RTZ20" s="104"/>
      <c r="RUA20" s="104"/>
      <c r="RUB20" s="104"/>
      <c r="RUC20" s="104"/>
      <c r="RUD20" s="104"/>
      <c r="RUE20" s="104"/>
      <c r="RUF20" s="104"/>
      <c r="RUG20" s="104"/>
      <c r="RUH20" s="104"/>
      <c r="RUI20" s="104"/>
      <c r="RUJ20" s="104"/>
      <c r="RUK20" s="104"/>
      <c r="RUL20" s="104"/>
      <c r="RUM20" s="104"/>
      <c r="RUN20" s="104"/>
      <c r="RUO20" s="104"/>
      <c r="RUP20" s="104"/>
      <c r="RUQ20" s="104"/>
      <c r="RUR20" s="104"/>
      <c r="RUS20" s="104"/>
      <c r="RUT20" s="104"/>
      <c r="RUU20" s="104"/>
      <c r="RUV20" s="104"/>
      <c r="RUW20" s="104"/>
      <c r="RUX20" s="104"/>
      <c r="RUY20" s="104"/>
      <c r="RUZ20" s="104"/>
      <c r="RVA20" s="104"/>
      <c r="RVB20" s="104"/>
      <c r="RVC20" s="104"/>
      <c r="RVD20" s="104"/>
      <c r="RVE20" s="104"/>
      <c r="RVF20" s="104"/>
      <c r="RVG20" s="104"/>
      <c r="RVH20" s="104"/>
      <c r="RVI20" s="104"/>
      <c r="RVJ20" s="104"/>
      <c r="RVK20" s="104"/>
      <c r="RVL20" s="104"/>
      <c r="RVM20" s="104"/>
      <c r="RVN20" s="104"/>
      <c r="RVO20" s="104"/>
      <c r="RVP20" s="104"/>
      <c r="RVQ20" s="104"/>
      <c r="RVR20" s="104"/>
      <c r="RVS20" s="104"/>
      <c r="RVT20" s="104"/>
      <c r="RVU20" s="104"/>
      <c r="RVV20" s="104"/>
      <c r="RVW20" s="104"/>
      <c r="RVX20" s="104"/>
      <c r="RVY20" s="104"/>
      <c r="RVZ20" s="104"/>
      <c r="RWA20" s="104"/>
      <c r="RWB20" s="104"/>
      <c r="RWC20" s="104"/>
      <c r="RWD20" s="104"/>
      <c r="RWE20" s="104"/>
      <c r="RWF20" s="104"/>
      <c r="RWG20" s="104"/>
      <c r="RWH20" s="104"/>
      <c r="RWI20" s="104"/>
      <c r="RWJ20" s="104"/>
      <c r="RWK20" s="104"/>
      <c r="RWL20" s="104"/>
      <c r="RWM20" s="104"/>
      <c r="RWN20" s="104"/>
      <c r="RWO20" s="104"/>
      <c r="RWP20" s="104"/>
      <c r="RWQ20" s="104"/>
      <c r="RWR20" s="104"/>
      <c r="RWS20" s="104"/>
      <c r="RWT20" s="104"/>
      <c r="RWU20" s="104"/>
      <c r="RWV20" s="104"/>
      <c r="RWW20" s="104"/>
      <c r="RWX20" s="104"/>
      <c r="RWY20" s="104"/>
      <c r="RWZ20" s="104"/>
      <c r="RXA20" s="104"/>
      <c r="RXB20" s="104"/>
      <c r="RXC20" s="104"/>
      <c r="RXD20" s="104"/>
      <c r="RXE20" s="104"/>
      <c r="RXF20" s="104"/>
      <c r="RXG20" s="104"/>
      <c r="RXH20" s="104"/>
      <c r="RXI20" s="104"/>
      <c r="RXJ20" s="104"/>
      <c r="RXK20" s="104"/>
      <c r="RXL20" s="104"/>
      <c r="RXM20" s="104"/>
      <c r="RXN20" s="104"/>
      <c r="RXO20" s="104"/>
      <c r="RXP20" s="104"/>
      <c r="RXQ20" s="104"/>
      <c r="RXR20" s="104"/>
      <c r="RXS20" s="104"/>
      <c r="RXT20" s="104"/>
      <c r="RXU20" s="104"/>
      <c r="RXV20" s="104"/>
      <c r="RXW20" s="104"/>
      <c r="RXX20" s="104"/>
      <c r="RXY20" s="104"/>
      <c r="RXZ20" s="104"/>
      <c r="RYA20" s="104"/>
      <c r="RYB20" s="104"/>
      <c r="RYC20" s="104"/>
      <c r="RYD20" s="104"/>
      <c r="RYE20" s="104"/>
      <c r="RYF20" s="104"/>
      <c r="RYG20" s="104"/>
      <c r="RYH20" s="104"/>
      <c r="RYI20" s="104"/>
      <c r="RYJ20" s="104"/>
      <c r="RYK20" s="104"/>
      <c r="RYL20" s="104"/>
      <c r="RYM20" s="104"/>
      <c r="RYN20" s="104"/>
      <c r="RYO20" s="104"/>
      <c r="RYP20" s="104"/>
      <c r="RYQ20" s="104"/>
      <c r="RYR20" s="104"/>
      <c r="RYS20" s="104"/>
      <c r="RYT20" s="104"/>
      <c r="RYU20" s="104"/>
      <c r="RYV20" s="104"/>
      <c r="RYW20" s="104"/>
      <c r="RYX20" s="104"/>
      <c r="RYY20" s="104"/>
      <c r="RYZ20" s="104"/>
      <c r="RZA20" s="104"/>
      <c r="RZB20" s="104"/>
      <c r="RZC20" s="104"/>
      <c r="RZD20" s="104"/>
      <c r="RZE20" s="104"/>
      <c r="RZF20" s="104"/>
      <c r="RZG20" s="104"/>
      <c r="RZH20" s="104"/>
      <c r="RZI20" s="104"/>
      <c r="RZJ20" s="104"/>
      <c r="RZK20" s="104"/>
      <c r="RZL20" s="104"/>
      <c r="RZM20" s="104"/>
      <c r="RZN20" s="104"/>
      <c r="RZO20" s="104"/>
      <c r="RZP20" s="104"/>
      <c r="RZQ20" s="104"/>
      <c r="RZR20" s="104"/>
      <c r="RZS20" s="104"/>
      <c r="RZT20" s="104"/>
      <c r="RZU20" s="104"/>
      <c r="RZV20" s="104"/>
      <c r="RZW20" s="104"/>
      <c r="RZX20" s="104"/>
      <c r="RZY20" s="104"/>
      <c r="RZZ20" s="104"/>
      <c r="SAA20" s="104"/>
      <c r="SAB20" s="104"/>
      <c r="SAC20" s="104"/>
      <c r="SAD20" s="104"/>
      <c r="SAE20" s="104"/>
      <c r="SAF20" s="104"/>
      <c r="SAG20" s="104"/>
      <c r="SAH20" s="104"/>
      <c r="SAI20" s="104"/>
      <c r="SAJ20" s="104"/>
      <c r="SAK20" s="104"/>
      <c r="SAL20" s="104"/>
      <c r="SAM20" s="104"/>
      <c r="SAN20" s="104"/>
      <c r="SAO20" s="104"/>
      <c r="SAP20" s="104"/>
      <c r="SAQ20" s="104"/>
      <c r="SAR20" s="104"/>
      <c r="SAS20" s="104"/>
      <c r="SAT20" s="104"/>
      <c r="SAU20" s="104"/>
      <c r="SAV20" s="104"/>
      <c r="SAW20" s="104"/>
      <c r="SAX20" s="104"/>
      <c r="SAY20" s="104"/>
      <c r="SAZ20" s="104"/>
      <c r="SBA20" s="104"/>
      <c r="SBB20" s="104"/>
      <c r="SBC20" s="104"/>
      <c r="SBD20" s="104"/>
      <c r="SBE20" s="104"/>
      <c r="SBF20" s="104"/>
      <c r="SBG20" s="104"/>
      <c r="SBH20" s="104"/>
      <c r="SBI20" s="104"/>
      <c r="SBJ20" s="104"/>
      <c r="SBK20" s="104"/>
      <c r="SBL20" s="104"/>
      <c r="SBM20" s="104"/>
      <c r="SBN20" s="104"/>
      <c r="SBO20" s="104"/>
      <c r="SBP20" s="104"/>
      <c r="SBQ20" s="104"/>
      <c r="SBR20" s="104"/>
      <c r="SBS20" s="104"/>
      <c r="SBT20" s="104"/>
      <c r="SBU20" s="104"/>
      <c r="SBV20" s="104"/>
      <c r="SBW20" s="104"/>
      <c r="SBX20" s="104"/>
      <c r="SBY20" s="104"/>
      <c r="SBZ20" s="104"/>
      <c r="SCA20" s="104"/>
      <c r="SCB20" s="104"/>
      <c r="SCC20" s="104"/>
      <c r="SCD20" s="104"/>
      <c r="SCE20" s="104"/>
      <c r="SCF20" s="104"/>
      <c r="SCG20" s="104"/>
      <c r="SCH20" s="104"/>
      <c r="SCI20" s="104"/>
      <c r="SCJ20" s="104"/>
      <c r="SCK20" s="104"/>
      <c r="SCL20" s="104"/>
      <c r="SCM20" s="104"/>
      <c r="SCN20" s="104"/>
      <c r="SCO20" s="104"/>
      <c r="SCP20" s="104"/>
      <c r="SCQ20" s="104"/>
      <c r="SCR20" s="104"/>
      <c r="SCS20" s="104"/>
      <c r="SCT20" s="104"/>
      <c r="SCU20" s="104"/>
      <c r="SCV20" s="104"/>
      <c r="SCW20" s="104"/>
      <c r="SCX20" s="104"/>
      <c r="SCY20" s="104"/>
      <c r="SCZ20" s="104"/>
      <c r="SDA20" s="104"/>
      <c r="SDB20" s="104"/>
      <c r="SDC20" s="104"/>
      <c r="SDD20" s="104"/>
      <c r="SDE20" s="104"/>
      <c r="SDF20" s="104"/>
      <c r="SDG20" s="104"/>
      <c r="SDH20" s="104"/>
      <c r="SDI20" s="104"/>
      <c r="SDJ20" s="104"/>
      <c r="SDK20" s="104"/>
      <c r="SDL20" s="104"/>
      <c r="SDM20" s="104"/>
      <c r="SDN20" s="104"/>
      <c r="SDO20" s="104"/>
      <c r="SDP20" s="104"/>
      <c r="SDQ20" s="104"/>
      <c r="SDR20" s="104"/>
      <c r="SDS20" s="104"/>
      <c r="SDT20" s="104"/>
      <c r="SDU20" s="104"/>
      <c r="SDV20" s="104"/>
      <c r="SDW20" s="104"/>
      <c r="SDX20" s="104"/>
      <c r="SDY20" s="104"/>
      <c r="SDZ20" s="104"/>
      <c r="SEA20" s="104"/>
      <c r="SEB20" s="104"/>
      <c r="SEC20" s="104"/>
      <c r="SED20" s="104"/>
      <c r="SEE20" s="104"/>
      <c r="SEF20" s="104"/>
      <c r="SEG20" s="104"/>
      <c r="SEH20" s="104"/>
      <c r="SEI20" s="104"/>
      <c r="SEJ20" s="104"/>
      <c r="SEK20" s="104"/>
      <c r="SEL20" s="104"/>
      <c r="SEM20" s="104"/>
      <c r="SEN20" s="104"/>
      <c r="SEO20" s="104"/>
      <c r="SEP20" s="104"/>
      <c r="SEQ20" s="104"/>
      <c r="SER20" s="104"/>
      <c r="SES20" s="104"/>
      <c r="SET20" s="104"/>
      <c r="SEU20" s="104"/>
      <c r="SEV20" s="104"/>
      <c r="SEW20" s="104"/>
      <c r="SEX20" s="104"/>
      <c r="SEY20" s="104"/>
      <c r="SEZ20" s="104"/>
      <c r="SFA20" s="104"/>
      <c r="SFB20" s="104"/>
      <c r="SFC20" s="104"/>
      <c r="SFD20" s="104"/>
      <c r="SFE20" s="104"/>
      <c r="SFF20" s="104"/>
      <c r="SFG20" s="104"/>
      <c r="SFH20" s="104"/>
      <c r="SFI20" s="104"/>
      <c r="SFJ20" s="104"/>
      <c r="SFK20" s="104"/>
      <c r="SFL20" s="104"/>
      <c r="SFM20" s="104"/>
      <c r="SFN20" s="104"/>
      <c r="SFO20" s="104"/>
      <c r="SFP20" s="104"/>
      <c r="SFQ20" s="104"/>
      <c r="SFR20" s="104"/>
      <c r="SFS20" s="104"/>
      <c r="SFT20" s="104"/>
      <c r="SFU20" s="104"/>
      <c r="SFV20" s="104"/>
      <c r="SFW20" s="104"/>
      <c r="SFX20" s="104"/>
      <c r="SFY20" s="104"/>
      <c r="SFZ20" s="104"/>
      <c r="SGA20" s="104"/>
      <c r="SGB20" s="104"/>
      <c r="SGC20" s="104"/>
      <c r="SGD20" s="104"/>
      <c r="SGE20" s="104"/>
      <c r="SGF20" s="104"/>
      <c r="SGG20" s="104"/>
      <c r="SGH20" s="104"/>
      <c r="SGI20" s="104"/>
      <c r="SGJ20" s="104"/>
      <c r="SGK20" s="104"/>
      <c r="SGL20" s="104"/>
      <c r="SGM20" s="104"/>
      <c r="SGN20" s="104"/>
      <c r="SGO20" s="104"/>
      <c r="SGP20" s="104"/>
      <c r="SGQ20" s="104"/>
      <c r="SGR20" s="104"/>
      <c r="SGS20" s="104"/>
      <c r="SGT20" s="104"/>
      <c r="SGU20" s="104"/>
      <c r="SGV20" s="104"/>
      <c r="SGW20" s="104"/>
      <c r="SGX20" s="104"/>
      <c r="SGY20" s="104"/>
      <c r="SGZ20" s="104"/>
      <c r="SHA20" s="104"/>
      <c r="SHB20" s="104"/>
      <c r="SHC20" s="104"/>
      <c r="SHD20" s="104"/>
      <c r="SHE20" s="104"/>
      <c r="SHF20" s="104"/>
      <c r="SHG20" s="104"/>
      <c r="SHH20" s="104"/>
      <c r="SHI20" s="104"/>
      <c r="SHJ20" s="104"/>
      <c r="SHK20" s="104"/>
      <c r="SHL20" s="104"/>
      <c r="SHM20" s="104"/>
      <c r="SHN20" s="104"/>
      <c r="SHO20" s="104"/>
      <c r="SHP20" s="104"/>
      <c r="SHQ20" s="104"/>
      <c r="SHR20" s="104"/>
      <c r="SHS20" s="104"/>
      <c r="SHT20" s="104"/>
      <c r="SHU20" s="104"/>
      <c r="SHV20" s="104"/>
      <c r="SHW20" s="104"/>
      <c r="SHX20" s="104"/>
      <c r="SHY20" s="104"/>
      <c r="SHZ20" s="104"/>
      <c r="SIA20" s="104"/>
      <c r="SIB20" s="104"/>
      <c r="SIC20" s="104"/>
      <c r="SID20" s="104"/>
      <c r="SIE20" s="104"/>
      <c r="SIF20" s="104"/>
      <c r="SIG20" s="104"/>
      <c r="SIH20" s="104"/>
      <c r="SII20" s="104"/>
      <c r="SIJ20" s="104"/>
      <c r="SIK20" s="104"/>
      <c r="SIL20" s="104"/>
      <c r="SIM20" s="104"/>
      <c r="SIN20" s="104"/>
      <c r="SIO20" s="104"/>
      <c r="SIP20" s="104"/>
      <c r="SIQ20" s="104"/>
      <c r="SIR20" s="104"/>
      <c r="SIS20" s="104"/>
      <c r="SIT20" s="104"/>
      <c r="SIU20" s="104"/>
      <c r="SIV20" s="104"/>
      <c r="SIW20" s="104"/>
      <c r="SIX20" s="104"/>
      <c r="SIY20" s="104"/>
      <c r="SIZ20" s="104"/>
      <c r="SJA20" s="104"/>
      <c r="SJB20" s="104"/>
      <c r="SJC20" s="104"/>
      <c r="SJD20" s="104"/>
      <c r="SJE20" s="104"/>
      <c r="SJF20" s="104"/>
      <c r="SJG20" s="104"/>
      <c r="SJH20" s="104"/>
      <c r="SJI20" s="104"/>
      <c r="SJJ20" s="104"/>
      <c r="SJK20" s="104"/>
      <c r="SJL20" s="104"/>
      <c r="SJM20" s="104"/>
      <c r="SJN20" s="104"/>
      <c r="SJO20" s="104"/>
      <c r="SJP20" s="104"/>
      <c r="SJQ20" s="104"/>
      <c r="SJR20" s="104"/>
      <c r="SJS20" s="104"/>
      <c r="SJT20" s="104"/>
      <c r="SJU20" s="104"/>
      <c r="SJV20" s="104"/>
      <c r="SJW20" s="104"/>
      <c r="SJX20" s="104"/>
      <c r="SJY20" s="104"/>
      <c r="SJZ20" s="104"/>
      <c r="SKA20" s="104"/>
      <c r="SKB20" s="104"/>
      <c r="SKC20" s="104"/>
      <c r="SKD20" s="104"/>
      <c r="SKE20" s="104"/>
      <c r="SKF20" s="104"/>
      <c r="SKG20" s="104"/>
      <c r="SKH20" s="104"/>
      <c r="SKI20" s="104"/>
      <c r="SKJ20" s="104"/>
      <c r="SKK20" s="104"/>
      <c r="SKL20" s="104"/>
      <c r="SKM20" s="104"/>
      <c r="SKN20" s="104"/>
      <c r="SKO20" s="104"/>
      <c r="SKP20" s="104"/>
      <c r="SKQ20" s="104"/>
      <c r="SKR20" s="104"/>
      <c r="SKS20" s="104"/>
      <c r="SKT20" s="104"/>
      <c r="SKU20" s="104"/>
      <c r="SKV20" s="104"/>
      <c r="SKW20" s="104"/>
      <c r="SKX20" s="104"/>
      <c r="SKY20" s="104"/>
      <c r="SKZ20" s="104"/>
      <c r="SLA20" s="104"/>
      <c r="SLB20" s="104"/>
      <c r="SLC20" s="104"/>
      <c r="SLD20" s="104"/>
      <c r="SLE20" s="104"/>
      <c r="SLF20" s="104"/>
      <c r="SLG20" s="104"/>
      <c r="SLH20" s="104"/>
      <c r="SLI20" s="104"/>
      <c r="SLJ20" s="104"/>
      <c r="SLK20" s="104"/>
      <c r="SLL20" s="104"/>
      <c r="SLM20" s="104"/>
      <c r="SLN20" s="104"/>
      <c r="SLO20" s="104"/>
      <c r="SLP20" s="104"/>
      <c r="SLQ20" s="104"/>
      <c r="SLR20" s="104"/>
      <c r="SLS20" s="104"/>
      <c r="SLT20" s="104"/>
      <c r="SLU20" s="104"/>
      <c r="SLV20" s="104"/>
      <c r="SLW20" s="104"/>
      <c r="SLX20" s="104"/>
      <c r="SLY20" s="104"/>
      <c r="SLZ20" s="104"/>
      <c r="SMA20" s="104"/>
      <c r="SMB20" s="104"/>
      <c r="SMC20" s="104"/>
      <c r="SMD20" s="104"/>
      <c r="SME20" s="104"/>
      <c r="SMF20" s="104"/>
      <c r="SMG20" s="104"/>
      <c r="SMH20" s="104"/>
      <c r="SMI20" s="104"/>
      <c r="SMJ20" s="104"/>
      <c r="SMK20" s="104"/>
      <c r="SML20" s="104"/>
      <c r="SMM20" s="104"/>
      <c r="SMN20" s="104"/>
      <c r="SMO20" s="104"/>
      <c r="SMP20" s="104"/>
      <c r="SMQ20" s="104"/>
      <c r="SMR20" s="104"/>
      <c r="SMS20" s="104"/>
      <c r="SMT20" s="104"/>
      <c r="SMU20" s="104"/>
      <c r="SMV20" s="104"/>
      <c r="SMW20" s="104"/>
      <c r="SMX20" s="104"/>
      <c r="SMY20" s="104"/>
      <c r="SMZ20" s="104"/>
      <c r="SNA20" s="104"/>
      <c r="SNB20" s="104"/>
      <c r="SNC20" s="104"/>
      <c r="SND20" s="104"/>
      <c r="SNE20" s="104"/>
      <c r="SNF20" s="104"/>
      <c r="SNG20" s="104"/>
      <c r="SNH20" s="104"/>
      <c r="SNI20" s="104"/>
      <c r="SNJ20" s="104"/>
      <c r="SNK20" s="104"/>
      <c r="SNL20" s="104"/>
      <c r="SNM20" s="104"/>
      <c r="SNN20" s="104"/>
      <c r="SNO20" s="104"/>
      <c r="SNP20" s="104"/>
      <c r="SNQ20" s="104"/>
      <c r="SNR20" s="104"/>
      <c r="SNS20" s="104"/>
      <c r="SNT20" s="104"/>
      <c r="SNU20" s="104"/>
      <c r="SNV20" s="104"/>
      <c r="SNW20" s="104"/>
      <c r="SNX20" s="104"/>
      <c r="SNY20" s="104"/>
      <c r="SNZ20" s="104"/>
      <c r="SOA20" s="104"/>
      <c r="SOB20" s="104"/>
      <c r="SOC20" s="104"/>
      <c r="SOD20" s="104"/>
      <c r="SOE20" s="104"/>
      <c r="SOF20" s="104"/>
      <c r="SOG20" s="104"/>
      <c r="SOH20" s="104"/>
      <c r="SOI20" s="104"/>
      <c r="SOJ20" s="104"/>
      <c r="SOK20" s="104"/>
      <c r="SOL20" s="104"/>
      <c r="SOM20" s="104"/>
      <c r="SON20" s="104"/>
      <c r="SOO20" s="104"/>
      <c r="SOP20" s="104"/>
      <c r="SOQ20" s="104"/>
      <c r="SOR20" s="104"/>
      <c r="SOS20" s="104"/>
      <c r="SOT20" s="104"/>
      <c r="SOU20" s="104"/>
      <c r="SOV20" s="104"/>
      <c r="SOW20" s="104"/>
      <c r="SOX20" s="104"/>
      <c r="SOY20" s="104"/>
      <c r="SOZ20" s="104"/>
      <c r="SPA20" s="104"/>
      <c r="SPB20" s="104"/>
      <c r="SPC20" s="104"/>
      <c r="SPD20" s="104"/>
      <c r="SPE20" s="104"/>
      <c r="SPF20" s="104"/>
      <c r="SPG20" s="104"/>
      <c r="SPH20" s="104"/>
      <c r="SPI20" s="104"/>
      <c r="SPJ20" s="104"/>
      <c r="SPK20" s="104"/>
      <c r="SPL20" s="104"/>
      <c r="SPM20" s="104"/>
      <c r="SPN20" s="104"/>
      <c r="SPO20" s="104"/>
      <c r="SPP20" s="104"/>
      <c r="SPQ20" s="104"/>
      <c r="SPR20" s="104"/>
      <c r="SPS20" s="104"/>
      <c r="SPT20" s="104"/>
      <c r="SPU20" s="104"/>
      <c r="SPV20" s="104"/>
      <c r="SPW20" s="104"/>
      <c r="SPX20" s="104"/>
      <c r="SPY20" s="104"/>
      <c r="SPZ20" s="104"/>
      <c r="SQA20" s="104"/>
      <c r="SQB20" s="104"/>
      <c r="SQC20" s="104"/>
      <c r="SQD20" s="104"/>
      <c r="SQE20" s="104"/>
      <c r="SQF20" s="104"/>
      <c r="SQG20" s="104"/>
      <c r="SQH20" s="104"/>
      <c r="SQI20" s="104"/>
      <c r="SQJ20" s="104"/>
      <c r="SQK20" s="104"/>
      <c r="SQL20" s="104"/>
      <c r="SQM20" s="104"/>
      <c r="SQN20" s="104"/>
      <c r="SQO20" s="104"/>
      <c r="SQP20" s="104"/>
      <c r="SQQ20" s="104"/>
      <c r="SQR20" s="104"/>
      <c r="SQS20" s="104"/>
      <c r="SQT20" s="104"/>
      <c r="SQU20" s="104"/>
      <c r="SQV20" s="104"/>
      <c r="SQW20" s="104"/>
      <c r="SQX20" s="104"/>
      <c r="SQY20" s="104"/>
      <c r="SQZ20" s="104"/>
      <c r="SRA20" s="104"/>
      <c r="SRB20" s="104"/>
      <c r="SRC20" s="104"/>
      <c r="SRD20" s="104"/>
      <c r="SRE20" s="104"/>
      <c r="SRF20" s="104"/>
      <c r="SRG20" s="104"/>
      <c r="SRH20" s="104"/>
      <c r="SRI20" s="104"/>
      <c r="SRJ20" s="104"/>
      <c r="SRK20" s="104"/>
      <c r="SRL20" s="104"/>
      <c r="SRM20" s="104"/>
      <c r="SRN20" s="104"/>
      <c r="SRO20" s="104"/>
      <c r="SRP20" s="104"/>
      <c r="SRQ20" s="104"/>
      <c r="SRR20" s="104"/>
      <c r="SRS20" s="104"/>
      <c r="SRT20" s="104"/>
      <c r="SRU20" s="104"/>
      <c r="SRV20" s="104"/>
      <c r="SRW20" s="104"/>
      <c r="SRX20" s="104"/>
      <c r="SRY20" s="104"/>
      <c r="SRZ20" s="104"/>
      <c r="SSA20" s="104"/>
      <c r="SSB20" s="104"/>
      <c r="SSC20" s="104"/>
      <c r="SSD20" s="104"/>
      <c r="SSE20" s="104"/>
      <c r="SSF20" s="104"/>
      <c r="SSG20" s="104"/>
      <c r="SSH20" s="104"/>
      <c r="SSI20" s="104"/>
      <c r="SSJ20" s="104"/>
      <c r="SSK20" s="104"/>
      <c r="SSL20" s="104"/>
      <c r="SSM20" s="104"/>
      <c r="SSN20" s="104"/>
      <c r="SSO20" s="104"/>
      <c r="SSP20" s="104"/>
      <c r="SSQ20" s="104"/>
      <c r="SSR20" s="104"/>
      <c r="SSS20" s="104"/>
      <c r="SST20" s="104"/>
      <c r="SSU20" s="104"/>
      <c r="SSV20" s="104"/>
      <c r="SSW20" s="104"/>
      <c r="SSX20" s="104"/>
      <c r="SSY20" s="104"/>
      <c r="SSZ20" s="104"/>
      <c r="STA20" s="104"/>
      <c r="STB20" s="104"/>
      <c r="STC20" s="104"/>
      <c r="STD20" s="104"/>
      <c r="STE20" s="104"/>
      <c r="STF20" s="104"/>
      <c r="STG20" s="104"/>
      <c r="STH20" s="104"/>
      <c r="STI20" s="104"/>
      <c r="STJ20" s="104"/>
      <c r="STK20" s="104"/>
      <c r="STL20" s="104"/>
      <c r="STM20" s="104"/>
      <c r="STN20" s="104"/>
      <c r="STO20" s="104"/>
      <c r="STP20" s="104"/>
      <c r="STQ20" s="104"/>
      <c r="STR20" s="104"/>
      <c r="STS20" s="104"/>
      <c r="STT20" s="104"/>
      <c r="STU20" s="104"/>
      <c r="STV20" s="104"/>
      <c r="STW20" s="104"/>
      <c r="STX20" s="104"/>
      <c r="STY20" s="104"/>
      <c r="STZ20" s="104"/>
      <c r="SUA20" s="104"/>
      <c r="SUB20" s="104"/>
      <c r="SUC20" s="104"/>
      <c r="SUD20" s="104"/>
      <c r="SUE20" s="104"/>
      <c r="SUF20" s="104"/>
      <c r="SUG20" s="104"/>
      <c r="SUH20" s="104"/>
      <c r="SUI20" s="104"/>
      <c r="SUJ20" s="104"/>
      <c r="SUK20" s="104"/>
      <c r="SUL20" s="104"/>
      <c r="SUM20" s="104"/>
      <c r="SUN20" s="104"/>
      <c r="SUO20" s="104"/>
      <c r="SUP20" s="104"/>
      <c r="SUQ20" s="104"/>
      <c r="SUR20" s="104"/>
      <c r="SUS20" s="104"/>
      <c r="SUT20" s="104"/>
      <c r="SUU20" s="104"/>
      <c r="SUV20" s="104"/>
      <c r="SUW20" s="104"/>
      <c r="SUX20" s="104"/>
      <c r="SUY20" s="104"/>
      <c r="SUZ20" s="104"/>
      <c r="SVA20" s="104"/>
      <c r="SVB20" s="104"/>
      <c r="SVC20" s="104"/>
      <c r="SVD20" s="104"/>
      <c r="SVE20" s="104"/>
      <c r="SVF20" s="104"/>
      <c r="SVG20" s="104"/>
      <c r="SVH20" s="104"/>
      <c r="SVI20" s="104"/>
      <c r="SVJ20" s="104"/>
      <c r="SVK20" s="104"/>
      <c r="SVL20" s="104"/>
      <c r="SVM20" s="104"/>
      <c r="SVN20" s="104"/>
      <c r="SVO20" s="104"/>
      <c r="SVP20" s="104"/>
      <c r="SVQ20" s="104"/>
      <c r="SVR20" s="104"/>
      <c r="SVS20" s="104"/>
      <c r="SVT20" s="104"/>
      <c r="SVU20" s="104"/>
      <c r="SVV20" s="104"/>
      <c r="SVW20" s="104"/>
      <c r="SVX20" s="104"/>
      <c r="SVY20" s="104"/>
      <c r="SVZ20" s="104"/>
      <c r="SWA20" s="104"/>
      <c r="SWB20" s="104"/>
      <c r="SWC20" s="104"/>
      <c r="SWD20" s="104"/>
      <c r="SWE20" s="104"/>
      <c r="SWF20" s="104"/>
      <c r="SWG20" s="104"/>
      <c r="SWH20" s="104"/>
      <c r="SWI20" s="104"/>
      <c r="SWJ20" s="104"/>
      <c r="SWK20" s="104"/>
      <c r="SWL20" s="104"/>
      <c r="SWM20" s="104"/>
      <c r="SWN20" s="104"/>
      <c r="SWO20" s="104"/>
      <c r="SWP20" s="104"/>
      <c r="SWQ20" s="104"/>
      <c r="SWR20" s="104"/>
      <c r="SWS20" s="104"/>
      <c r="SWT20" s="104"/>
      <c r="SWU20" s="104"/>
      <c r="SWV20" s="104"/>
      <c r="SWW20" s="104"/>
      <c r="SWX20" s="104"/>
      <c r="SWY20" s="104"/>
      <c r="SWZ20" s="104"/>
      <c r="SXA20" s="104"/>
      <c r="SXB20" s="104"/>
      <c r="SXC20" s="104"/>
      <c r="SXD20" s="104"/>
      <c r="SXE20" s="104"/>
      <c r="SXF20" s="104"/>
      <c r="SXG20" s="104"/>
      <c r="SXH20" s="104"/>
      <c r="SXI20" s="104"/>
      <c r="SXJ20" s="104"/>
      <c r="SXK20" s="104"/>
      <c r="SXL20" s="104"/>
      <c r="SXM20" s="104"/>
      <c r="SXN20" s="104"/>
      <c r="SXO20" s="104"/>
      <c r="SXP20" s="104"/>
      <c r="SXQ20" s="104"/>
      <c r="SXR20" s="104"/>
      <c r="SXS20" s="104"/>
      <c r="SXT20" s="104"/>
      <c r="SXU20" s="104"/>
      <c r="SXV20" s="104"/>
      <c r="SXW20" s="104"/>
      <c r="SXX20" s="104"/>
      <c r="SXY20" s="104"/>
      <c r="SXZ20" s="104"/>
      <c r="SYA20" s="104"/>
      <c r="SYB20" s="104"/>
      <c r="SYC20" s="104"/>
      <c r="SYD20" s="104"/>
      <c r="SYE20" s="104"/>
      <c r="SYF20" s="104"/>
      <c r="SYG20" s="104"/>
      <c r="SYH20" s="104"/>
      <c r="SYI20" s="104"/>
      <c r="SYJ20" s="104"/>
      <c r="SYK20" s="104"/>
      <c r="SYL20" s="104"/>
      <c r="SYM20" s="104"/>
      <c r="SYN20" s="104"/>
      <c r="SYO20" s="104"/>
      <c r="SYP20" s="104"/>
      <c r="SYQ20" s="104"/>
      <c r="SYR20" s="104"/>
      <c r="SYS20" s="104"/>
      <c r="SYT20" s="104"/>
      <c r="SYU20" s="104"/>
      <c r="SYV20" s="104"/>
      <c r="SYW20" s="104"/>
      <c r="SYX20" s="104"/>
      <c r="SYY20" s="104"/>
      <c r="SYZ20" s="104"/>
      <c r="SZA20" s="104"/>
      <c r="SZB20" s="104"/>
      <c r="SZC20" s="104"/>
      <c r="SZD20" s="104"/>
      <c r="SZE20" s="104"/>
      <c r="SZF20" s="104"/>
      <c r="SZG20" s="104"/>
      <c r="SZH20" s="104"/>
      <c r="SZI20" s="104"/>
      <c r="SZJ20" s="104"/>
      <c r="SZK20" s="104"/>
      <c r="SZL20" s="104"/>
      <c r="SZM20" s="104"/>
      <c r="SZN20" s="104"/>
      <c r="SZO20" s="104"/>
      <c r="SZP20" s="104"/>
      <c r="SZQ20" s="104"/>
      <c r="SZR20" s="104"/>
      <c r="SZS20" s="104"/>
      <c r="SZT20" s="104"/>
      <c r="SZU20" s="104"/>
      <c r="SZV20" s="104"/>
      <c r="SZW20" s="104"/>
      <c r="SZX20" s="104"/>
      <c r="SZY20" s="104"/>
      <c r="SZZ20" s="104"/>
      <c r="TAA20" s="104"/>
      <c r="TAB20" s="104"/>
      <c r="TAC20" s="104"/>
      <c r="TAD20" s="104"/>
      <c r="TAE20" s="104"/>
      <c r="TAF20" s="104"/>
      <c r="TAG20" s="104"/>
      <c r="TAH20" s="104"/>
      <c r="TAI20" s="104"/>
      <c r="TAJ20" s="104"/>
      <c r="TAK20" s="104"/>
      <c r="TAL20" s="104"/>
      <c r="TAM20" s="104"/>
      <c r="TAN20" s="104"/>
      <c r="TAO20" s="104"/>
      <c r="TAP20" s="104"/>
      <c r="TAQ20" s="104"/>
      <c r="TAR20" s="104"/>
      <c r="TAS20" s="104"/>
      <c r="TAT20" s="104"/>
      <c r="TAU20" s="104"/>
      <c r="TAV20" s="104"/>
      <c r="TAW20" s="104"/>
      <c r="TAX20" s="104"/>
      <c r="TAY20" s="104"/>
      <c r="TAZ20" s="104"/>
      <c r="TBA20" s="104"/>
      <c r="TBB20" s="104"/>
      <c r="TBC20" s="104"/>
      <c r="TBD20" s="104"/>
      <c r="TBE20" s="104"/>
      <c r="TBF20" s="104"/>
      <c r="TBG20" s="104"/>
      <c r="TBH20" s="104"/>
      <c r="TBI20" s="104"/>
      <c r="TBJ20" s="104"/>
      <c r="TBK20" s="104"/>
      <c r="TBL20" s="104"/>
      <c r="TBM20" s="104"/>
      <c r="TBN20" s="104"/>
      <c r="TBO20" s="104"/>
      <c r="TBP20" s="104"/>
      <c r="TBQ20" s="104"/>
      <c r="TBR20" s="104"/>
      <c r="TBS20" s="104"/>
      <c r="TBT20" s="104"/>
      <c r="TBU20" s="104"/>
      <c r="TBV20" s="104"/>
      <c r="TBW20" s="104"/>
      <c r="TBX20" s="104"/>
      <c r="TBY20" s="104"/>
      <c r="TBZ20" s="104"/>
      <c r="TCA20" s="104"/>
      <c r="TCB20" s="104"/>
      <c r="TCC20" s="104"/>
      <c r="TCD20" s="104"/>
      <c r="TCE20" s="104"/>
      <c r="TCF20" s="104"/>
      <c r="TCG20" s="104"/>
      <c r="TCH20" s="104"/>
      <c r="TCI20" s="104"/>
      <c r="TCJ20" s="104"/>
      <c r="TCK20" s="104"/>
      <c r="TCL20" s="104"/>
      <c r="TCM20" s="104"/>
      <c r="TCN20" s="104"/>
      <c r="TCO20" s="104"/>
      <c r="TCP20" s="104"/>
      <c r="TCQ20" s="104"/>
      <c r="TCR20" s="104"/>
      <c r="TCS20" s="104"/>
      <c r="TCT20" s="104"/>
      <c r="TCU20" s="104"/>
      <c r="TCV20" s="104"/>
      <c r="TCW20" s="104"/>
      <c r="TCX20" s="104"/>
      <c r="TCY20" s="104"/>
      <c r="TCZ20" s="104"/>
      <c r="TDA20" s="104"/>
      <c r="TDB20" s="104"/>
      <c r="TDC20" s="104"/>
      <c r="TDD20" s="104"/>
      <c r="TDE20" s="104"/>
      <c r="TDF20" s="104"/>
      <c r="TDG20" s="104"/>
      <c r="TDH20" s="104"/>
      <c r="TDI20" s="104"/>
      <c r="TDJ20" s="104"/>
      <c r="TDK20" s="104"/>
      <c r="TDL20" s="104"/>
      <c r="TDM20" s="104"/>
      <c r="TDN20" s="104"/>
      <c r="TDO20" s="104"/>
      <c r="TDP20" s="104"/>
      <c r="TDQ20" s="104"/>
      <c r="TDR20" s="104"/>
      <c r="TDS20" s="104"/>
      <c r="TDT20" s="104"/>
      <c r="TDU20" s="104"/>
      <c r="TDV20" s="104"/>
      <c r="TDW20" s="104"/>
      <c r="TDX20" s="104"/>
      <c r="TDY20" s="104"/>
      <c r="TDZ20" s="104"/>
      <c r="TEA20" s="104"/>
      <c r="TEB20" s="104"/>
      <c r="TEC20" s="104"/>
      <c r="TED20" s="104"/>
      <c r="TEE20" s="104"/>
      <c r="TEF20" s="104"/>
      <c r="TEG20" s="104"/>
      <c r="TEH20" s="104"/>
      <c r="TEI20" s="104"/>
      <c r="TEJ20" s="104"/>
      <c r="TEK20" s="104"/>
      <c r="TEL20" s="104"/>
      <c r="TEM20" s="104"/>
      <c r="TEN20" s="104"/>
      <c r="TEO20" s="104"/>
      <c r="TEP20" s="104"/>
      <c r="TEQ20" s="104"/>
      <c r="TER20" s="104"/>
      <c r="TES20" s="104"/>
      <c r="TET20" s="104"/>
      <c r="TEU20" s="104"/>
      <c r="TEV20" s="104"/>
      <c r="TEW20" s="104"/>
      <c r="TEX20" s="104"/>
      <c r="TEY20" s="104"/>
      <c r="TEZ20" s="104"/>
      <c r="TFA20" s="104"/>
      <c r="TFB20" s="104"/>
      <c r="TFC20" s="104"/>
      <c r="TFD20" s="104"/>
      <c r="TFE20" s="104"/>
      <c r="TFF20" s="104"/>
      <c r="TFG20" s="104"/>
      <c r="TFH20" s="104"/>
      <c r="TFI20" s="104"/>
      <c r="TFJ20" s="104"/>
      <c r="TFK20" s="104"/>
      <c r="TFL20" s="104"/>
      <c r="TFM20" s="104"/>
      <c r="TFN20" s="104"/>
      <c r="TFO20" s="104"/>
      <c r="TFP20" s="104"/>
      <c r="TFQ20" s="104"/>
      <c r="TFR20" s="104"/>
      <c r="TFS20" s="104"/>
      <c r="TFT20" s="104"/>
      <c r="TFU20" s="104"/>
      <c r="TFV20" s="104"/>
      <c r="TFW20" s="104"/>
      <c r="TFX20" s="104"/>
      <c r="TFY20" s="104"/>
      <c r="TFZ20" s="104"/>
      <c r="TGA20" s="104"/>
      <c r="TGB20" s="104"/>
      <c r="TGC20" s="104"/>
      <c r="TGD20" s="104"/>
      <c r="TGE20" s="104"/>
      <c r="TGF20" s="104"/>
      <c r="TGG20" s="104"/>
      <c r="TGH20" s="104"/>
      <c r="TGI20" s="104"/>
      <c r="TGJ20" s="104"/>
      <c r="TGK20" s="104"/>
      <c r="TGL20" s="104"/>
      <c r="TGM20" s="104"/>
      <c r="TGN20" s="104"/>
      <c r="TGO20" s="104"/>
      <c r="TGP20" s="104"/>
      <c r="TGQ20" s="104"/>
      <c r="TGR20" s="104"/>
      <c r="TGS20" s="104"/>
      <c r="TGT20" s="104"/>
      <c r="TGU20" s="104"/>
      <c r="TGV20" s="104"/>
      <c r="TGW20" s="104"/>
      <c r="TGX20" s="104"/>
      <c r="TGY20" s="104"/>
      <c r="TGZ20" s="104"/>
      <c r="THA20" s="104"/>
      <c r="THB20" s="104"/>
      <c r="THC20" s="104"/>
      <c r="THD20" s="104"/>
      <c r="THE20" s="104"/>
      <c r="THF20" s="104"/>
      <c r="THG20" s="104"/>
      <c r="THH20" s="104"/>
      <c r="THI20" s="104"/>
      <c r="THJ20" s="104"/>
      <c r="THK20" s="104"/>
      <c r="THL20" s="104"/>
      <c r="THM20" s="104"/>
      <c r="THN20" s="104"/>
      <c r="THO20" s="104"/>
      <c r="THP20" s="104"/>
      <c r="THQ20" s="104"/>
      <c r="THR20" s="104"/>
      <c r="THS20" s="104"/>
      <c r="THT20" s="104"/>
      <c r="THU20" s="104"/>
      <c r="THV20" s="104"/>
      <c r="THW20" s="104"/>
      <c r="THX20" s="104"/>
      <c r="THY20" s="104"/>
      <c r="THZ20" s="104"/>
      <c r="TIA20" s="104"/>
      <c r="TIB20" s="104"/>
      <c r="TIC20" s="104"/>
      <c r="TID20" s="104"/>
      <c r="TIE20" s="104"/>
      <c r="TIF20" s="104"/>
      <c r="TIG20" s="104"/>
      <c r="TIH20" s="104"/>
      <c r="TII20" s="104"/>
      <c r="TIJ20" s="104"/>
      <c r="TIK20" s="104"/>
      <c r="TIL20" s="104"/>
      <c r="TIM20" s="104"/>
      <c r="TIN20" s="104"/>
      <c r="TIO20" s="104"/>
      <c r="TIP20" s="104"/>
      <c r="TIQ20" s="104"/>
      <c r="TIR20" s="104"/>
      <c r="TIS20" s="104"/>
      <c r="TIT20" s="104"/>
      <c r="TIU20" s="104"/>
      <c r="TIV20" s="104"/>
      <c r="TIW20" s="104"/>
      <c r="TIX20" s="104"/>
      <c r="TIY20" s="104"/>
      <c r="TIZ20" s="104"/>
      <c r="TJA20" s="104"/>
      <c r="TJB20" s="104"/>
      <c r="TJC20" s="104"/>
      <c r="TJD20" s="104"/>
      <c r="TJE20" s="104"/>
      <c r="TJF20" s="104"/>
      <c r="TJG20" s="104"/>
      <c r="TJH20" s="104"/>
      <c r="TJI20" s="104"/>
      <c r="TJJ20" s="104"/>
      <c r="TJK20" s="104"/>
      <c r="TJL20" s="104"/>
      <c r="TJM20" s="104"/>
      <c r="TJN20" s="104"/>
      <c r="TJO20" s="104"/>
      <c r="TJP20" s="104"/>
      <c r="TJQ20" s="104"/>
      <c r="TJR20" s="104"/>
      <c r="TJS20" s="104"/>
      <c r="TJT20" s="104"/>
      <c r="TJU20" s="104"/>
      <c r="TJV20" s="104"/>
      <c r="TJW20" s="104"/>
      <c r="TJX20" s="104"/>
      <c r="TJY20" s="104"/>
      <c r="TJZ20" s="104"/>
      <c r="TKA20" s="104"/>
      <c r="TKB20" s="104"/>
      <c r="TKC20" s="104"/>
      <c r="TKD20" s="104"/>
      <c r="TKE20" s="104"/>
      <c r="TKF20" s="104"/>
      <c r="TKG20" s="104"/>
      <c r="TKH20" s="104"/>
      <c r="TKI20" s="104"/>
      <c r="TKJ20" s="104"/>
      <c r="TKK20" s="104"/>
      <c r="TKL20" s="104"/>
      <c r="TKM20" s="104"/>
      <c r="TKN20" s="104"/>
      <c r="TKO20" s="104"/>
      <c r="TKP20" s="104"/>
      <c r="TKQ20" s="104"/>
      <c r="TKR20" s="104"/>
      <c r="TKS20" s="104"/>
      <c r="TKT20" s="104"/>
      <c r="TKU20" s="104"/>
      <c r="TKV20" s="104"/>
      <c r="TKW20" s="104"/>
      <c r="TKX20" s="104"/>
      <c r="TKY20" s="104"/>
      <c r="TKZ20" s="104"/>
      <c r="TLA20" s="104"/>
      <c r="TLB20" s="104"/>
      <c r="TLC20" s="104"/>
      <c r="TLD20" s="104"/>
      <c r="TLE20" s="104"/>
      <c r="TLF20" s="104"/>
      <c r="TLG20" s="104"/>
      <c r="TLH20" s="104"/>
      <c r="TLI20" s="104"/>
      <c r="TLJ20" s="104"/>
      <c r="TLK20" s="104"/>
      <c r="TLL20" s="104"/>
      <c r="TLM20" s="104"/>
      <c r="TLN20" s="104"/>
      <c r="TLO20" s="104"/>
      <c r="TLP20" s="104"/>
      <c r="TLQ20" s="104"/>
      <c r="TLR20" s="104"/>
      <c r="TLS20" s="104"/>
      <c r="TLT20" s="104"/>
      <c r="TLU20" s="104"/>
      <c r="TLV20" s="104"/>
      <c r="TLW20" s="104"/>
      <c r="TLX20" s="104"/>
      <c r="TLY20" s="104"/>
      <c r="TLZ20" s="104"/>
      <c r="TMA20" s="104"/>
      <c r="TMB20" s="104"/>
      <c r="TMC20" s="104"/>
      <c r="TMD20" s="104"/>
      <c r="TME20" s="104"/>
      <c r="TMF20" s="104"/>
      <c r="TMG20" s="104"/>
      <c r="TMH20" s="104"/>
      <c r="TMI20" s="104"/>
      <c r="TMJ20" s="104"/>
      <c r="TMK20" s="104"/>
      <c r="TML20" s="104"/>
      <c r="TMM20" s="104"/>
      <c r="TMN20" s="104"/>
      <c r="TMO20" s="104"/>
      <c r="TMP20" s="104"/>
      <c r="TMQ20" s="104"/>
      <c r="TMR20" s="104"/>
      <c r="TMS20" s="104"/>
      <c r="TMT20" s="104"/>
      <c r="TMU20" s="104"/>
      <c r="TMV20" s="104"/>
      <c r="TMW20" s="104"/>
      <c r="TMX20" s="104"/>
      <c r="TMY20" s="104"/>
      <c r="TMZ20" s="104"/>
      <c r="TNA20" s="104"/>
      <c r="TNB20" s="104"/>
      <c r="TNC20" s="104"/>
      <c r="TND20" s="104"/>
      <c r="TNE20" s="104"/>
      <c r="TNF20" s="104"/>
      <c r="TNG20" s="104"/>
      <c r="TNH20" s="104"/>
      <c r="TNI20" s="104"/>
      <c r="TNJ20" s="104"/>
      <c r="TNK20" s="104"/>
      <c r="TNL20" s="104"/>
      <c r="TNM20" s="104"/>
      <c r="TNN20" s="104"/>
      <c r="TNO20" s="104"/>
      <c r="TNP20" s="104"/>
      <c r="TNQ20" s="104"/>
      <c r="TNR20" s="104"/>
      <c r="TNS20" s="104"/>
      <c r="TNT20" s="104"/>
      <c r="TNU20" s="104"/>
      <c r="TNV20" s="104"/>
      <c r="TNW20" s="104"/>
      <c r="TNX20" s="104"/>
      <c r="TNY20" s="104"/>
      <c r="TNZ20" s="104"/>
      <c r="TOA20" s="104"/>
      <c r="TOB20" s="104"/>
      <c r="TOC20" s="104"/>
      <c r="TOD20" s="104"/>
      <c r="TOE20" s="104"/>
      <c r="TOF20" s="104"/>
      <c r="TOG20" s="104"/>
      <c r="TOH20" s="104"/>
      <c r="TOI20" s="104"/>
      <c r="TOJ20" s="104"/>
      <c r="TOK20" s="104"/>
      <c r="TOL20" s="104"/>
      <c r="TOM20" s="104"/>
      <c r="TON20" s="104"/>
      <c r="TOO20" s="104"/>
      <c r="TOP20" s="104"/>
      <c r="TOQ20" s="104"/>
      <c r="TOR20" s="104"/>
      <c r="TOS20" s="104"/>
      <c r="TOT20" s="104"/>
      <c r="TOU20" s="104"/>
      <c r="TOV20" s="104"/>
      <c r="TOW20" s="104"/>
      <c r="TOX20" s="104"/>
      <c r="TOY20" s="104"/>
      <c r="TOZ20" s="104"/>
      <c r="TPA20" s="104"/>
      <c r="TPB20" s="104"/>
      <c r="TPC20" s="104"/>
      <c r="TPD20" s="104"/>
      <c r="TPE20" s="104"/>
      <c r="TPF20" s="104"/>
      <c r="TPG20" s="104"/>
      <c r="TPH20" s="104"/>
      <c r="TPI20" s="104"/>
      <c r="TPJ20" s="104"/>
      <c r="TPK20" s="104"/>
      <c r="TPL20" s="104"/>
      <c r="TPM20" s="104"/>
      <c r="TPN20" s="104"/>
      <c r="TPO20" s="104"/>
      <c r="TPP20" s="104"/>
      <c r="TPQ20" s="104"/>
      <c r="TPR20" s="104"/>
      <c r="TPS20" s="104"/>
      <c r="TPT20" s="104"/>
      <c r="TPU20" s="104"/>
      <c r="TPV20" s="104"/>
      <c r="TPW20" s="104"/>
      <c r="TPX20" s="104"/>
      <c r="TPY20" s="104"/>
      <c r="TPZ20" s="104"/>
      <c r="TQA20" s="104"/>
      <c r="TQB20" s="104"/>
      <c r="TQC20" s="104"/>
      <c r="TQD20" s="104"/>
      <c r="TQE20" s="104"/>
      <c r="TQF20" s="104"/>
      <c r="TQG20" s="104"/>
      <c r="TQH20" s="104"/>
      <c r="TQI20" s="104"/>
      <c r="TQJ20" s="104"/>
      <c r="TQK20" s="104"/>
      <c r="TQL20" s="104"/>
      <c r="TQM20" s="104"/>
      <c r="TQN20" s="104"/>
      <c r="TQO20" s="104"/>
      <c r="TQP20" s="104"/>
      <c r="TQQ20" s="104"/>
      <c r="TQR20" s="104"/>
      <c r="TQS20" s="104"/>
      <c r="TQT20" s="104"/>
      <c r="TQU20" s="104"/>
      <c r="TQV20" s="104"/>
      <c r="TQW20" s="104"/>
      <c r="TQX20" s="104"/>
      <c r="TQY20" s="104"/>
      <c r="TQZ20" s="104"/>
      <c r="TRA20" s="104"/>
      <c r="TRB20" s="104"/>
      <c r="TRC20" s="104"/>
      <c r="TRD20" s="104"/>
      <c r="TRE20" s="104"/>
      <c r="TRF20" s="104"/>
      <c r="TRG20" s="104"/>
      <c r="TRH20" s="104"/>
      <c r="TRI20" s="104"/>
      <c r="TRJ20" s="104"/>
      <c r="TRK20" s="104"/>
      <c r="TRL20" s="104"/>
      <c r="TRM20" s="104"/>
      <c r="TRN20" s="104"/>
      <c r="TRO20" s="104"/>
      <c r="TRP20" s="104"/>
      <c r="TRQ20" s="104"/>
      <c r="TRR20" s="104"/>
      <c r="TRS20" s="104"/>
      <c r="TRT20" s="104"/>
      <c r="TRU20" s="104"/>
      <c r="TRV20" s="104"/>
      <c r="TRW20" s="104"/>
      <c r="TRX20" s="104"/>
      <c r="TRY20" s="104"/>
      <c r="TRZ20" s="104"/>
      <c r="TSA20" s="104"/>
      <c r="TSB20" s="104"/>
      <c r="TSC20" s="104"/>
      <c r="TSD20" s="104"/>
      <c r="TSE20" s="104"/>
      <c r="TSF20" s="104"/>
      <c r="TSG20" s="104"/>
      <c r="TSH20" s="104"/>
      <c r="TSI20" s="104"/>
      <c r="TSJ20" s="104"/>
      <c r="TSK20" s="104"/>
      <c r="TSL20" s="104"/>
      <c r="TSM20" s="104"/>
      <c r="TSN20" s="104"/>
      <c r="TSO20" s="104"/>
      <c r="TSP20" s="104"/>
      <c r="TSQ20" s="104"/>
      <c r="TSR20" s="104"/>
      <c r="TSS20" s="104"/>
      <c r="TST20" s="104"/>
      <c r="TSU20" s="104"/>
      <c r="TSV20" s="104"/>
      <c r="TSW20" s="104"/>
      <c r="TSX20" s="104"/>
      <c r="TSY20" s="104"/>
      <c r="TSZ20" s="104"/>
      <c r="TTA20" s="104"/>
      <c r="TTB20" s="104"/>
      <c r="TTC20" s="104"/>
      <c r="TTD20" s="104"/>
      <c r="TTE20" s="104"/>
      <c r="TTF20" s="104"/>
      <c r="TTG20" s="104"/>
      <c r="TTH20" s="104"/>
      <c r="TTI20" s="104"/>
      <c r="TTJ20" s="104"/>
      <c r="TTK20" s="104"/>
      <c r="TTL20" s="104"/>
      <c r="TTM20" s="104"/>
      <c r="TTN20" s="104"/>
      <c r="TTO20" s="104"/>
      <c r="TTP20" s="104"/>
      <c r="TTQ20" s="104"/>
      <c r="TTR20" s="104"/>
      <c r="TTS20" s="104"/>
      <c r="TTT20" s="104"/>
      <c r="TTU20" s="104"/>
      <c r="TTV20" s="104"/>
      <c r="TTW20" s="104"/>
      <c r="TTX20" s="104"/>
      <c r="TTY20" s="104"/>
      <c r="TTZ20" s="104"/>
      <c r="TUA20" s="104"/>
      <c r="TUB20" s="104"/>
      <c r="TUC20" s="104"/>
      <c r="TUD20" s="104"/>
      <c r="TUE20" s="104"/>
      <c r="TUF20" s="104"/>
      <c r="TUG20" s="104"/>
      <c r="TUH20" s="104"/>
      <c r="TUI20" s="104"/>
      <c r="TUJ20" s="104"/>
      <c r="TUK20" s="104"/>
      <c r="TUL20" s="104"/>
      <c r="TUM20" s="104"/>
      <c r="TUN20" s="104"/>
      <c r="TUO20" s="104"/>
      <c r="TUP20" s="104"/>
      <c r="TUQ20" s="104"/>
      <c r="TUR20" s="104"/>
      <c r="TUS20" s="104"/>
      <c r="TUT20" s="104"/>
      <c r="TUU20" s="104"/>
      <c r="TUV20" s="104"/>
      <c r="TUW20" s="104"/>
      <c r="TUX20" s="104"/>
      <c r="TUY20" s="104"/>
      <c r="TUZ20" s="104"/>
      <c r="TVA20" s="104"/>
      <c r="TVB20" s="104"/>
      <c r="TVC20" s="104"/>
      <c r="TVD20" s="104"/>
      <c r="TVE20" s="104"/>
      <c r="TVF20" s="104"/>
      <c r="TVG20" s="104"/>
      <c r="TVH20" s="104"/>
      <c r="TVI20" s="104"/>
      <c r="TVJ20" s="104"/>
      <c r="TVK20" s="104"/>
      <c r="TVL20" s="104"/>
      <c r="TVM20" s="104"/>
      <c r="TVN20" s="104"/>
      <c r="TVO20" s="104"/>
      <c r="TVP20" s="104"/>
      <c r="TVQ20" s="104"/>
      <c r="TVR20" s="104"/>
      <c r="TVS20" s="104"/>
      <c r="TVT20" s="104"/>
      <c r="TVU20" s="104"/>
      <c r="TVV20" s="104"/>
      <c r="TVW20" s="104"/>
      <c r="TVX20" s="104"/>
      <c r="TVY20" s="104"/>
      <c r="TVZ20" s="104"/>
      <c r="TWA20" s="104"/>
      <c r="TWB20" s="104"/>
      <c r="TWC20" s="104"/>
      <c r="TWD20" s="104"/>
      <c r="TWE20" s="104"/>
      <c r="TWF20" s="104"/>
      <c r="TWG20" s="104"/>
      <c r="TWH20" s="104"/>
      <c r="TWI20" s="104"/>
      <c r="TWJ20" s="104"/>
      <c r="TWK20" s="104"/>
      <c r="TWL20" s="104"/>
      <c r="TWM20" s="104"/>
      <c r="TWN20" s="104"/>
      <c r="TWO20" s="104"/>
      <c r="TWP20" s="104"/>
      <c r="TWQ20" s="104"/>
      <c r="TWR20" s="104"/>
      <c r="TWS20" s="104"/>
      <c r="TWT20" s="104"/>
      <c r="TWU20" s="104"/>
      <c r="TWV20" s="104"/>
      <c r="TWW20" s="104"/>
      <c r="TWX20" s="104"/>
      <c r="TWY20" s="104"/>
      <c r="TWZ20" s="104"/>
      <c r="TXA20" s="104"/>
      <c r="TXB20" s="104"/>
      <c r="TXC20" s="104"/>
      <c r="TXD20" s="104"/>
      <c r="TXE20" s="104"/>
      <c r="TXF20" s="104"/>
      <c r="TXG20" s="104"/>
      <c r="TXH20" s="104"/>
      <c r="TXI20" s="104"/>
      <c r="TXJ20" s="104"/>
      <c r="TXK20" s="104"/>
      <c r="TXL20" s="104"/>
      <c r="TXM20" s="104"/>
      <c r="TXN20" s="104"/>
      <c r="TXO20" s="104"/>
      <c r="TXP20" s="104"/>
      <c r="TXQ20" s="104"/>
      <c r="TXR20" s="104"/>
      <c r="TXS20" s="104"/>
      <c r="TXT20" s="104"/>
      <c r="TXU20" s="104"/>
      <c r="TXV20" s="104"/>
      <c r="TXW20" s="104"/>
      <c r="TXX20" s="104"/>
      <c r="TXY20" s="104"/>
      <c r="TXZ20" s="104"/>
      <c r="TYA20" s="104"/>
      <c r="TYB20" s="104"/>
      <c r="TYC20" s="104"/>
      <c r="TYD20" s="104"/>
      <c r="TYE20" s="104"/>
      <c r="TYF20" s="104"/>
      <c r="TYG20" s="104"/>
      <c r="TYH20" s="104"/>
      <c r="TYI20" s="104"/>
      <c r="TYJ20" s="104"/>
      <c r="TYK20" s="104"/>
      <c r="TYL20" s="104"/>
      <c r="TYM20" s="104"/>
      <c r="TYN20" s="104"/>
      <c r="TYO20" s="104"/>
      <c r="TYP20" s="104"/>
      <c r="TYQ20" s="104"/>
      <c r="TYR20" s="104"/>
      <c r="TYS20" s="104"/>
      <c r="TYT20" s="104"/>
      <c r="TYU20" s="104"/>
      <c r="TYV20" s="104"/>
      <c r="TYW20" s="104"/>
      <c r="TYX20" s="104"/>
      <c r="TYY20" s="104"/>
      <c r="TYZ20" s="104"/>
      <c r="TZA20" s="104"/>
      <c r="TZB20" s="104"/>
      <c r="TZC20" s="104"/>
      <c r="TZD20" s="104"/>
      <c r="TZE20" s="104"/>
      <c r="TZF20" s="104"/>
      <c r="TZG20" s="104"/>
      <c r="TZH20" s="104"/>
      <c r="TZI20" s="104"/>
      <c r="TZJ20" s="104"/>
      <c r="TZK20" s="104"/>
      <c r="TZL20" s="104"/>
      <c r="TZM20" s="104"/>
      <c r="TZN20" s="104"/>
      <c r="TZO20" s="104"/>
      <c r="TZP20" s="104"/>
      <c r="TZQ20" s="104"/>
      <c r="TZR20" s="104"/>
      <c r="TZS20" s="104"/>
      <c r="TZT20" s="104"/>
      <c r="TZU20" s="104"/>
      <c r="TZV20" s="104"/>
      <c r="TZW20" s="104"/>
      <c r="TZX20" s="104"/>
      <c r="TZY20" s="104"/>
      <c r="TZZ20" s="104"/>
      <c r="UAA20" s="104"/>
      <c r="UAB20" s="104"/>
      <c r="UAC20" s="104"/>
      <c r="UAD20" s="104"/>
      <c r="UAE20" s="104"/>
      <c r="UAF20" s="104"/>
      <c r="UAG20" s="104"/>
      <c r="UAH20" s="104"/>
      <c r="UAI20" s="104"/>
      <c r="UAJ20" s="104"/>
      <c r="UAK20" s="104"/>
      <c r="UAL20" s="104"/>
      <c r="UAM20" s="104"/>
      <c r="UAN20" s="104"/>
      <c r="UAO20" s="104"/>
      <c r="UAP20" s="104"/>
      <c r="UAQ20" s="104"/>
      <c r="UAR20" s="104"/>
      <c r="UAS20" s="104"/>
      <c r="UAT20" s="104"/>
      <c r="UAU20" s="104"/>
      <c r="UAV20" s="104"/>
      <c r="UAW20" s="104"/>
      <c r="UAX20" s="104"/>
      <c r="UAY20" s="104"/>
      <c r="UAZ20" s="104"/>
      <c r="UBA20" s="104"/>
      <c r="UBB20" s="104"/>
      <c r="UBC20" s="104"/>
      <c r="UBD20" s="104"/>
      <c r="UBE20" s="104"/>
      <c r="UBF20" s="104"/>
      <c r="UBG20" s="104"/>
      <c r="UBH20" s="104"/>
      <c r="UBI20" s="104"/>
      <c r="UBJ20" s="104"/>
      <c r="UBK20" s="104"/>
      <c r="UBL20" s="104"/>
      <c r="UBM20" s="104"/>
      <c r="UBN20" s="104"/>
      <c r="UBO20" s="104"/>
      <c r="UBP20" s="104"/>
      <c r="UBQ20" s="104"/>
      <c r="UBR20" s="104"/>
      <c r="UBS20" s="104"/>
      <c r="UBT20" s="104"/>
      <c r="UBU20" s="104"/>
      <c r="UBV20" s="104"/>
      <c r="UBW20" s="104"/>
      <c r="UBX20" s="104"/>
      <c r="UBY20" s="104"/>
      <c r="UBZ20" s="104"/>
      <c r="UCA20" s="104"/>
      <c r="UCB20" s="104"/>
      <c r="UCC20" s="104"/>
      <c r="UCD20" s="104"/>
      <c r="UCE20" s="104"/>
      <c r="UCF20" s="104"/>
      <c r="UCG20" s="104"/>
      <c r="UCH20" s="104"/>
      <c r="UCI20" s="104"/>
      <c r="UCJ20" s="104"/>
      <c r="UCK20" s="104"/>
      <c r="UCL20" s="104"/>
      <c r="UCM20" s="104"/>
      <c r="UCN20" s="104"/>
      <c r="UCO20" s="104"/>
      <c r="UCP20" s="104"/>
      <c r="UCQ20" s="104"/>
      <c r="UCR20" s="104"/>
      <c r="UCS20" s="104"/>
      <c r="UCT20" s="104"/>
      <c r="UCU20" s="104"/>
      <c r="UCV20" s="104"/>
      <c r="UCW20" s="104"/>
      <c r="UCX20" s="104"/>
      <c r="UCY20" s="104"/>
      <c r="UCZ20" s="104"/>
      <c r="UDA20" s="104"/>
      <c r="UDB20" s="104"/>
      <c r="UDC20" s="104"/>
      <c r="UDD20" s="104"/>
      <c r="UDE20" s="104"/>
      <c r="UDF20" s="104"/>
      <c r="UDG20" s="104"/>
      <c r="UDH20" s="104"/>
      <c r="UDI20" s="104"/>
      <c r="UDJ20" s="104"/>
      <c r="UDK20" s="104"/>
      <c r="UDL20" s="104"/>
      <c r="UDM20" s="104"/>
      <c r="UDN20" s="104"/>
      <c r="UDO20" s="104"/>
      <c r="UDP20" s="104"/>
      <c r="UDQ20" s="104"/>
      <c r="UDR20" s="104"/>
      <c r="UDS20" s="104"/>
      <c r="UDT20" s="104"/>
      <c r="UDU20" s="104"/>
      <c r="UDV20" s="104"/>
      <c r="UDW20" s="104"/>
      <c r="UDX20" s="104"/>
      <c r="UDY20" s="104"/>
      <c r="UDZ20" s="104"/>
      <c r="UEA20" s="104"/>
      <c r="UEB20" s="104"/>
      <c r="UEC20" s="104"/>
      <c r="UED20" s="104"/>
      <c r="UEE20" s="104"/>
      <c r="UEF20" s="104"/>
      <c r="UEG20" s="104"/>
      <c r="UEH20" s="104"/>
      <c r="UEI20" s="104"/>
      <c r="UEJ20" s="104"/>
      <c r="UEK20" s="104"/>
      <c r="UEL20" s="104"/>
      <c r="UEM20" s="104"/>
      <c r="UEN20" s="104"/>
      <c r="UEO20" s="104"/>
      <c r="UEP20" s="104"/>
      <c r="UEQ20" s="104"/>
      <c r="UER20" s="104"/>
      <c r="UES20" s="104"/>
      <c r="UET20" s="104"/>
      <c r="UEU20" s="104"/>
      <c r="UEV20" s="104"/>
      <c r="UEW20" s="104"/>
      <c r="UEX20" s="104"/>
      <c r="UEY20" s="104"/>
      <c r="UEZ20" s="104"/>
      <c r="UFA20" s="104"/>
      <c r="UFB20" s="104"/>
      <c r="UFC20" s="104"/>
      <c r="UFD20" s="104"/>
      <c r="UFE20" s="104"/>
      <c r="UFF20" s="104"/>
      <c r="UFG20" s="104"/>
      <c r="UFH20" s="104"/>
      <c r="UFI20" s="104"/>
      <c r="UFJ20" s="104"/>
      <c r="UFK20" s="104"/>
      <c r="UFL20" s="104"/>
      <c r="UFM20" s="104"/>
      <c r="UFN20" s="104"/>
      <c r="UFO20" s="104"/>
      <c r="UFP20" s="104"/>
      <c r="UFQ20" s="104"/>
      <c r="UFR20" s="104"/>
      <c r="UFS20" s="104"/>
      <c r="UFT20" s="104"/>
      <c r="UFU20" s="104"/>
      <c r="UFV20" s="104"/>
      <c r="UFW20" s="104"/>
      <c r="UFX20" s="104"/>
      <c r="UFY20" s="104"/>
      <c r="UFZ20" s="104"/>
      <c r="UGA20" s="104"/>
      <c r="UGB20" s="104"/>
      <c r="UGC20" s="104"/>
      <c r="UGD20" s="104"/>
      <c r="UGE20" s="104"/>
      <c r="UGF20" s="104"/>
      <c r="UGG20" s="104"/>
      <c r="UGH20" s="104"/>
      <c r="UGI20" s="104"/>
      <c r="UGJ20" s="104"/>
      <c r="UGK20" s="104"/>
      <c r="UGL20" s="104"/>
      <c r="UGM20" s="104"/>
      <c r="UGN20" s="104"/>
      <c r="UGO20" s="104"/>
      <c r="UGP20" s="104"/>
      <c r="UGQ20" s="104"/>
      <c r="UGR20" s="104"/>
      <c r="UGS20" s="104"/>
      <c r="UGT20" s="104"/>
      <c r="UGU20" s="104"/>
      <c r="UGV20" s="104"/>
      <c r="UGW20" s="104"/>
      <c r="UGX20" s="104"/>
      <c r="UGY20" s="104"/>
      <c r="UGZ20" s="104"/>
      <c r="UHA20" s="104"/>
      <c r="UHB20" s="104"/>
      <c r="UHC20" s="104"/>
      <c r="UHD20" s="104"/>
      <c r="UHE20" s="104"/>
      <c r="UHF20" s="104"/>
      <c r="UHG20" s="104"/>
      <c r="UHH20" s="104"/>
      <c r="UHI20" s="104"/>
      <c r="UHJ20" s="104"/>
      <c r="UHK20" s="104"/>
      <c r="UHL20" s="104"/>
      <c r="UHM20" s="104"/>
      <c r="UHN20" s="104"/>
      <c r="UHO20" s="104"/>
      <c r="UHP20" s="104"/>
      <c r="UHQ20" s="104"/>
      <c r="UHR20" s="104"/>
      <c r="UHS20" s="104"/>
      <c r="UHT20" s="104"/>
      <c r="UHU20" s="104"/>
      <c r="UHV20" s="104"/>
      <c r="UHW20" s="104"/>
      <c r="UHX20" s="104"/>
      <c r="UHY20" s="104"/>
      <c r="UHZ20" s="104"/>
      <c r="UIA20" s="104"/>
      <c r="UIB20" s="104"/>
      <c r="UIC20" s="104"/>
      <c r="UID20" s="104"/>
      <c r="UIE20" s="104"/>
      <c r="UIF20" s="104"/>
      <c r="UIG20" s="104"/>
      <c r="UIH20" s="104"/>
      <c r="UII20" s="104"/>
      <c r="UIJ20" s="104"/>
      <c r="UIK20" s="104"/>
      <c r="UIL20" s="104"/>
      <c r="UIM20" s="104"/>
      <c r="UIN20" s="104"/>
      <c r="UIO20" s="104"/>
      <c r="UIP20" s="104"/>
      <c r="UIQ20" s="104"/>
      <c r="UIR20" s="104"/>
      <c r="UIS20" s="104"/>
      <c r="UIT20" s="104"/>
      <c r="UIU20" s="104"/>
      <c r="UIV20" s="104"/>
      <c r="UIW20" s="104"/>
      <c r="UIX20" s="104"/>
      <c r="UIY20" s="104"/>
      <c r="UIZ20" s="104"/>
      <c r="UJA20" s="104"/>
      <c r="UJB20" s="104"/>
      <c r="UJC20" s="104"/>
      <c r="UJD20" s="104"/>
      <c r="UJE20" s="104"/>
      <c r="UJF20" s="104"/>
      <c r="UJG20" s="104"/>
      <c r="UJH20" s="104"/>
      <c r="UJI20" s="104"/>
      <c r="UJJ20" s="104"/>
      <c r="UJK20" s="104"/>
      <c r="UJL20" s="104"/>
      <c r="UJM20" s="104"/>
      <c r="UJN20" s="104"/>
      <c r="UJO20" s="104"/>
      <c r="UJP20" s="104"/>
      <c r="UJQ20" s="104"/>
      <c r="UJR20" s="104"/>
      <c r="UJS20" s="104"/>
      <c r="UJT20" s="104"/>
      <c r="UJU20" s="104"/>
      <c r="UJV20" s="104"/>
      <c r="UJW20" s="104"/>
      <c r="UJX20" s="104"/>
      <c r="UJY20" s="104"/>
      <c r="UJZ20" s="104"/>
      <c r="UKA20" s="104"/>
      <c r="UKB20" s="104"/>
      <c r="UKC20" s="104"/>
      <c r="UKD20" s="104"/>
      <c r="UKE20" s="104"/>
      <c r="UKF20" s="104"/>
      <c r="UKG20" s="104"/>
      <c r="UKH20" s="104"/>
      <c r="UKI20" s="104"/>
      <c r="UKJ20" s="104"/>
      <c r="UKK20" s="104"/>
      <c r="UKL20" s="104"/>
      <c r="UKM20" s="104"/>
      <c r="UKN20" s="104"/>
      <c r="UKO20" s="104"/>
      <c r="UKP20" s="104"/>
      <c r="UKQ20" s="104"/>
      <c r="UKR20" s="104"/>
      <c r="UKS20" s="104"/>
      <c r="UKT20" s="104"/>
      <c r="UKU20" s="104"/>
      <c r="UKV20" s="104"/>
      <c r="UKW20" s="104"/>
      <c r="UKX20" s="104"/>
      <c r="UKY20" s="104"/>
      <c r="UKZ20" s="104"/>
      <c r="ULA20" s="104"/>
      <c r="ULB20" s="104"/>
      <c r="ULC20" s="104"/>
      <c r="ULD20" s="104"/>
      <c r="ULE20" s="104"/>
      <c r="ULF20" s="104"/>
      <c r="ULG20" s="104"/>
      <c r="ULH20" s="104"/>
      <c r="ULI20" s="104"/>
      <c r="ULJ20" s="104"/>
      <c r="ULK20" s="104"/>
      <c r="ULL20" s="104"/>
      <c r="ULM20" s="104"/>
      <c r="ULN20" s="104"/>
      <c r="ULO20" s="104"/>
      <c r="ULP20" s="104"/>
      <c r="ULQ20" s="104"/>
      <c r="ULR20" s="104"/>
      <c r="ULS20" s="104"/>
      <c r="ULT20" s="104"/>
      <c r="ULU20" s="104"/>
      <c r="ULV20" s="104"/>
      <c r="ULW20" s="104"/>
      <c r="ULX20" s="104"/>
      <c r="ULY20" s="104"/>
      <c r="ULZ20" s="104"/>
      <c r="UMA20" s="104"/>
      <c r="UMB20" s="104"/>
      <c r="UMC20" s="104"/>
      <c r="UMD20" s="104"/>
      <c r="UME20" s="104"/>
      <c r="UMF20" s="104"/>
      <c r="UMG20" s="104"/>
      <c r="UMH20" s="104"/>
      <c r="UMI20" s="104"/>
      <c r="UMJ20" s="104"/>
      <c r="UMK20" s="104"/>
      <c r="UML20" s="104"/>
      <c r="UMM20" s="104"/>
      <c r="UMN20" s="104"/>
      <c r="UMO20" s="104"/>
      <c r="UMP20" s="104"/>
      <c r="UMQ20" s="104"/>
      <c r="UMR20" s="104"/>
      <c r="UMS20" s="104"/>
      <c r="UMT20" s="104"/>
      <c r="UMU20" s="104"/>
      <c r="UMV20" s="104"/>
      <c r="UMW20" s="104"/>
      <c r="UMX20" s="104"/>
      <c r="UMY20" s="104"/>
      <c r="UMZ20" s="104"/>
      <c r="UNA20" s="104"/>
      <c r="UNB20" s="104"/>
      <c r="UNC20" s="104"/>
      <c r="UND20" s="104"/>
      <c r="UNE20" s="104"/>
      <c r="UNF20" s="104"/>
      <c r="UNG20" s="104"/>
      <c r="UNH20" s="104"/>
      <c r="UNI20" s="104"/>
      <c r="UNJ20" s="104"/>
      <c r="UNK20" s="104"/>
      <c r="UNL20" s="104"/>
      <c r="UNM20" s="104"/>
      <c r="UNN20" s="104"/>
      <c r="UNO20" s="104"/>
      <c r="UNP20" s="104"/>
      <c r="UNQ20" s="104"/>
      <c r="UNR20" s="104"/>
      <c r="UNS20" s="104"/>
      <c r="UNT20" s="104"/>
      <c r="UNU20" s="104"/>
      <c r="UNV20" s="104"/>
      <c r="UNW20" s="104"/>
      <c r="UNX20" s="104"/>
      <c r="UNY20" s="104"/>
      <c r="UNZ20" s="104"/>
      <c r="UOA20" s="104"/>
      <c r="UOB20" s="104"/>
      <c r="UOC20" s="104"/>
      <c r="UOD20" s="104"/>
      <c r="UOE20" s="104"/>
      <c r="UOF20" s="104"/>
      <c r="UOG20" s="104"/>
      <c r="UOH20" s="104"/>
      <c r="UOI20" s="104"/>
      <c r="UOJ20" s="104"/>
      <c r="UOK20" s="104"/>
      <c r="UOL20" s="104"/>
      <c r="UOM20" s="104"/>
      <c r="UON20" s="104"/>
      <c r="UOO20" s="104"/>
      <c r="UOP20" s="104"/>
      <c r="UOQ20" s="104"/>
      <c r="UOR20" s="104"/>
      <c r="UOS20" s="104"/>
      <c r="UOT20" s="104"/>
      <c r="UOU20" s="104"/>
      <c r="UOV20" s="104"/>
      <c r="UOW20" s="104"/>
      <c r="UOX20" s="104"/>
      <c r="UOY20" s="104"/>
      <c r="UOZ20" s="104"/>
      <c r="UPA20" s="104"/>
      <c r="UPB20" s="104"/>
      <c r="UPC20" s="104"/>
      <c r="UPD20" s="104"/>
      <c r="UPE20" s="104"/>
      <c r="UPF20" s="104"/>
      <c r="UPG20" s="104"/>
      <c r="UPH20" s="104"/>
      <c r="UPI20" s="104"/>
      <c r="UPJ20" s="104"/>
      <c r="UPK20" s="104"/>
      <c r="UPL20" s="104"/>
      <c r="UPM20" s="104"/>
      <c r="UPN20" s="104"/>
      <c r="UPO20" s="104"/>
      <c r="UPP20" s="104"/>
      <c r="UPQ20" s="104"/>
      <c r="UPR20" s="104"/>
      <c r="UPS20" s="104"/>
      <c r="UPT20" s="104"/>
      <c r="UPU20" s="104"/>
      <c r="UPV20" s="104"/>
      <c r="UPW20" s="104"/>
      <c r="UPX20" s="104"/>
      <c r="UPY20" s="104"/>
      <c r="UPZ20" s="104"/>
      <c r="UQA20" s="104"/>
      <c r="UQB20" s="104"/>
      <c r="UQC20" s="104"/>
      <c r="UQD20" s="104"/>
      <c r="UQE20" s="104"/>
      <c r="UQF20" s="104"/>
      <c r="UQG20" s="104"/>
      <c r="UQH20" s="104"/>
      <c r="UQI20" s="104"/>
      <c r="UQJ20" s="104"/>
      <c r="UQK20" s="104"/>
      <c r="UQL20" s="104"/>
      <c r="UQM20" s="104"/>
      <c r="UQN20" s="104"/>
      <c r="UQO20" s="104"/>
      <c r="UQP20" s="104"/>
      <c r="UQQ20" s="104"/>
      <c r="UQR20" s="104"/>
      <c r="UQS20" s="104"/>
      <c r="UQT20" s="104"/>
      <c r="UQU20" s="104"/>
      <c r="UQV20" s="104"/>
      <c r="UQW20" s="104"/>
      <c r="UQX20" s="104"/>
      <c r="UQY20" s="104"/>
      <c r="UQZ20" s="104"/>
      <c r="URA20" s="104"/>
      <c r="URB20" s="104"/>
      <c r="URC20" s="104"/>
      <c r="URD20" s="104"/>
      <c r="URE20" s="104"/>
      <c r="URF20" s="104"/>
      <c r="URG20" s="104"/>
      <c r="URH20" s="104"/>
      <c r="URI20" s="104"/>
      <c r="URJ20" s="104"/>
      <c r="URK20" s="104"/>
      <c r="URL20" s="104"/>
      <c r="URM20" s="104"/>
      <c r="URN20" s="104"/>
      <c r="URO20" s="104"/>
      <c r="URP20" s="104"/>
      <c r="URQ20" s="104"/>
      <c r="URR20" s="104"/>
      <c r="URS20" s="104"/>
      <c r="URT20" s="104"/>
      <c r="URU20" s="104"/>
      <c r="URV20" s="104"/>
      <c r="URW20" s="104"/>
      <c r="URX20" s="104"/>
      <c r="URY20" s="104"/>
      <c r="URZ20" s="104"/>
      <c r="USA20" s="104"/>
      <c r="USB20" s="104"/>
      <c r="USC20" s="104"/>
      <c r="USD20" s="104"/>
      <c r="USE20" s="104"/>
      <c r="USF20" s="104"/>
      <c r="USG20" s="104"/>
      <c r="USH20" s="104"/>
      <c r="USI20" s="104"/>
      <c r="USJ20" s="104"/>
      <c r="USK20" s="104"/>
      <c r="USL20" s="104"/>
      <c r="USM20" s="104"/>
      <c r="USN20" s="104"/>
      <c r="USO20" s="104"/>
      <c r="USP20" s="104"/>
      <c r="USQ20" s="104"/>
      <c r="USR20" s="104"/>
      <c r="USS20" s="104"/>
      <c r="UST20" s="104"/>
      <c r="USU20" s="104"/>
      <c r="USV20" s="104"/>
      <c r="USW20" s="104"/>
      <c r="USX20" s="104"/>
      <c r="USY20" s="104"/>
      <c r="USZ20" s="104"/>
      <c r="UTA20" s="104"/>
      <c r="UTB20" s="104"/>
      <c r="UTC20" s="104"/>
      <c r="UTD20" s="104"/>
      <c r="UTE20" s="104"/>
      <c r="UTF20" s="104"/>
      <c r="UTG20" s="104"/>
      <c r="UTH20" s="104"/>
      <c r="UTI20" s="104"/>
      <c r="UTJ20" s="104"/>
      <c r="UTK20" s="104"/>
      <c r="UTL20" s="104"/>
      <c r="UTM20" s="104"/>
      <c r="UTN20" s="104"/>
      <c r="UTO20" s="104"/>
      <c r="UTP20" s="104"/>
      <c r="UTQ20" s="104"/>
      <c r="UTR20" s="104"/>
      <c r="UTS20" s="104"/>
      <c r="UTT20" s="104"/>
      <c r="UTU20" s="104"/>
      <c r="UTV20" s="104"/>
      <c r="UTW20" s="104"/>
      <c r="UTX20" s="104"/>
      <c r="UTY20" s="104"/>
      <c r="UTZ20" s="104"/>
      <c r="UUA20" s="104"/>
      <c r="UUB20" s="104"/>
      <c r="UUC20" s="104"/>
      <c r="UUD20" s="104"/>
      <c r="UUE20" s="104"/>
      <c r="UUF20" s="104"/>
      <c r="UUG20" s="104"/>
      <c r="UUH20" s="104"/>
      <c r="UUI20" s="104"/>
      <c r="UUJ20" s="104"/>
      <c r="UUK20" s="104"/>
      <c r="UUL20" s="104"/>
      <c r="UUM20" s="104"/>
      <c r="UUN20" s="104"/>
      <c r="UUO20" s="104"/>
      <c r="UUP20" s="104"/>
      <c r="UUQ20" s="104"/>
      <c r="UUR20" s="104"/>
      <c r="UUS20" s="104"/>
      <c r="UUT20" s="104"/>
      <c r="UUU20" s="104"/>
      <c r="UUV20" s="104"/>
      <c r="UUW20" s="104"/>
      <c r="UUX20" s="104"/>
      <c r="UUY20" s="104"/>
      <c r="UUZ20" s="104"/>
      <c r="UVA20" s="104"/>
      <c r="UVB20" s="104"/>
      <c r="UVC20" s="104"/>
      <c r="UVD20" s="104"/>
      <c r="UVE20" s="104"/>
      <c r="UVF20" s="104"/>
      <c r="UVG20" s="104"/>
      <c r="UVH20" s="104"/>
      <c r="UVI20" s="104"/>
      <c r="UVJ20" s="104"/>
      <c r="UVK20" s="104"/>
      <c r="UVL20" s="104"/>
      <c r="UVM20" s="104"/>
      <c r="UVN20" s="104"/>
      <c r="UVO20" s="104"/>
      <c r="UVP20" s="104"/>
      <c r="UVQ20" s="104"/>
      <c r="UVR20" s="104"/>
      <c r="UVS20" s="104"/>
      <c r="UVT20" s="104"/>
      <c r="UVU20" s="104"/>
      <c r="UVV20" s="104"/>
      <c r="UVW20" s="104"/>
      <c r="UVX20" s="104"/>
      <c r="UVY20" s="104"/>
      <c r="UVZ20" s="104"/>
      <c r="UWA20" s="104"/>
      <c r="UWB20" s="104"/>
      <c r="UWC20" s="104"/>
      <c r="UWD20" s="104"/>
      <c r="UWE20" s="104"/>
      <c r="UWF20" s="104"/>
      <c r="UWG20" s="104"/>
      <c r="UWH20" s="104"/>
      <c r="UWI20" s="104"/>
      <c r="UWJ20" s="104"/>
      <c r="UWK20" s="104"/>
      <c r="UWL20" s="104"/>
      <c r="UWM20" s="104"/>
      <c r="UWN20" s="104"/>
      <c r="UWO20" s="104"/>
      <c r="UWP20" s="104"/>
      <c r="UWQ20" s="104"/>
      <c r="UWR20" s="104"/>
      <c r="UWS20" s="104"/>
      <c r="UWT20" s="104"/>
      <c r="UWU20" s="104"/>
      <c r="UWV20" s="104"/>
      <c r="UWW20" s="104"/>
      <c r="UWX20" s="104"/>
      <c r="UWY20" s="104"/>
      <c r="UWZ20" s="104"/>
      <c r="UXA20" s="104"/>
      <c r="UXB20" s="104"/>
      <c r="UXC20" s="104"/>
      <c r="UXD20" s="104"/>
      <c r="UXE20" s="104"/>
      <c r="UXF20" s="104"/>
      <c r="UXG20" s="104"/>
      <c r="UXH20" s="104"/>
      <c r="UXI20" s="104"/>
      <c r="UXJ20" s="104"/>
      <c r="UXK20" s="104"/>
      <c r="UXL20" s="104"/>
      <c r="UXM20" s="104"/>
      <c r="UXN20" s="104"/>
      <c r="UXO20" s="104"/>
      <c r="UXP20" s="104"/>
      <c r="UXQ20" s="104"/>
      <c r="UXR20" s="104"/>
      <c r="UXS20" s="104"/>
      <c r="UXT20" s="104"/>
      <c r="UXU20" s="104"/>
      <c r="UXV20" s="104"/>
      <c r="UXW20" s="104"/>
      <c r="UXX20" s="104"/>
      <c r="UXY20" s="104"/>
      <c r="UXZ20" s="104"/>
      <c r="UYA20" s="104"/>
      <c r="UYB20" s="104"/>
      <c r="UYC20" s="104"/>
      <c r="UYD20" s="104"/>
      <c r="UYE20" s="104"/>
      <c r="UYF20" s="104"/>
      <c r="UYG20" s="104"/>
      <c r="UYH20" s="104"/>
      <c r="UYI20" s="104"/>
      <c r="UYJ20" s="104"/>
      <c r="UYK20" s="104"/>
      <c r="UYL20" s="104"/>
      <c r="UYM20" s="104"/>
      <c r="UYN20" s="104"/>
      <c r="UYO20" s="104"/>
      <c r="UYP20" s="104"/>
      <c r="UYQ20" s="104"/>
      <c r="UYR20" s="104"/>
      <c r="UYS20" s="104"/>
      <c r="UYT20" s="104"/>
      <c r="UYU20" s="104"/>
      <c r="UYV20" s="104"/>
      <c r="UYW20" s="104"/>
      <c r="UYX20" s="104"/>
      <c r="UYY20" s="104"/>
      <c r="UYZ20" s="104"/>
      <c r="UZA20" s="104"/>
      <c r="UZB20" s="104"/>
      <c r="UZC20" s="104"/>
      <c r="UZD20" s="104"/>
      <c r="UZE20" s="104"/>
      <c r="UZF20" s="104"/>
      <c r="UZG20" s="104"/>
      <c r="UZH20" s="104"/>
      <c r="UZI20" s="104"/>
      <c r="UZJ20" s="104"/>
      <c r="UZK20" s="104"/>
      <c r="UZL20" s="104"/>
      <c r="UZM20" s="104"/>
      <c r="UZN20" s="104"/>
      <c r="UZO20" s="104"/>
      <c r="UZP20" s="104"/>
      <c r="UZQ20" s="104"/>
      <c r="UZR20" s="104"/>
      <c r="UZS20" s="104"/>
      <c r="UZT20" s="104"/>
      <c r="UZU20" s="104"/>
      <c r="UZV20" s="104"/>
      <c r="UZW20" s="104"/>
      <c r="UZX20" s="104"/>
      <c r="UZY20" s="104"/>
      <c r="UZZ20" s="104"/>
      <c r="VAA20" s="104"/>
      <c r="VAB20" s="104"/>
      <c r="VAC20" s="104"/>
      <c r="VAD20" s="104"/>
      <c r="VAE20" s="104"/>
      <c r="VAF20" s="104"/>
      <c r="VAG20" s="104"/>
      <c r="VAH20" s="104"/>
      <c r="VAI20" s="104"/>
      <c r="VAJ20" s="104"/>
      <c r="VAK20" s="104"/>
      <c r="VAL20" s="104"/>
      <c r="VAM20" s="104"/>
      <c r="VAN20" s="104"/>
      <c r="VAO20" s="104"/>
      <c r="VAP20" s="104"/>
      <c r="VAQ20" s="104"/>
      <c r="VAR20" s="104"/>
      <c r="VAS20" s="104"/>
      <c r="VAT20" s="104"/>
      <c r="VAU20" s="104"/>
      <c r="VAV20" s="104"/>
      <c r="VAW20" s="104"/>
      <c r="VAX20" s="104"/>
      <c r="VAY20" s="104"/>
      <c r="VAZ20" s="104"/>
      <c r="VBA20" s="104"/>
      <c r="VBB20" s="104"/>
      <c r="VBC20" s="104"/>
      <c r="VBD20" s="104"/>
      <c r="VBE20" s="104"/>
      <c r="VBF20" s="104"/>
      <c r="VBG20" s="104"/>
      <c r="VBH20" s="104"/>
      <c r="VBI20" s="104"/>
      <c r="VBJ20" s="104"/>
      <c r="VBK20" s="104"/>
      <c r="VBL20" s="104"/>
      <c r="VBM20" s="104"/>
      <c r="VBN20" s="104"/>
      <c r="VBO20" s="104"/>
      <c r="VBP20" s="104"/>
      <c r="VBQ20" s="104"/>
      <c r="VBR20" s="104"/>
      <c r="VBS20" s="104"/>
      <c r="VBT20" s="104"/>
      <c r="VBU20" s="104"/>
      <c r="VBV20" s="104"/>
      <c r="VBW20" s="104"/>
      <c r="VBX20" s="104"/>
      <c r="VBY20" s="104"/>
      <c r="VBZ20" s="104"/>
      <c r="VCA20" s="104"/>
      <c r="VCB20" s="104"/>
      <c r="VCC20" s="104"/>
      <c r="VCD20" s="104"/>
      <c r="VCE20" s="104"/>
      <c r="VCF20" s="104"/>
      <c r="VCG20" s="104"/>
      <c r="VCH20" s="104"/>
      <c r="VCI20" s="104"/>
      <c r="VCJ20" s="104"/>
      <c r="VCK20" s="104"/>
      <c r="VCL20" s="104"/>
      <c r="VCM20" s="104"/>
      <c r="VCN20" s="104"/>
      <c r="VCO20" s="104"/>
      <c r="VCP20" s="104"/>
      <c r="VCQ20" s="104"/>
      <c r="VCR20" s="104"/>
      <c r="VCS20" s="104"/>
      <c r="VCT20" s="104"/>
      <c r="VCU20" s="104"/>
      <c r="VCV20" s="104"/>
      <c r="VCW20" s="104"/>
      <c r="VCX20" s="104"/>
      <c r="VCY20" s="104"/>
      <c r="VCZ20" s="104"/>
      <c r="VDA20" s="104"/>
      <c r="VDB20" s="104"/>
      <c r="VDC20" s="104"/>
      <c r="VDD20" s="104"/>
      <c r="VDE20" s="104"/>
      <c r="VDF20" s="104"/>
      <c r="VDG20" s="104"/>
      <c r="VDH20" s="104"/>
      <c r="VDI20" s="104"/>
      <c r="VDJ20" s="104"/>
      <c r="VDK20" s="104"/>
      <c r="VDL20" s="104"/>
      <c r="VDM20" s="104"/>
      <c r="VDN20" s="104"/>
      <c r="VDO20" s="104"/>
      <c r="VDP20" s="104"/>
      <c r="VDQ20" s="104"/>
      <c r="VDR20" s="104"/>
      <c r="VDS20" s="104"/>
      <c r="VDT20" s="104"/>
      <c r="VDU20" s="104"/>
      <c r="VDV20" s="104"/>
      <c r="VDW20" s="104"/>
      <c r="VDX20" s="104"/>
      <c r="VDY20" s="104"/>
      <c r="VDZ20" s="104"/>
      <c r="VEA20" s="104"/>
      <c r="VEB20" s="104"/>
      <c r="VEC20" s="104"/>
      <c r="VED20" s="104"/>
      <c r="VEE20" s="104"/>
      <c r="VEF20" s="104"/>
      <c r="VEG20" s="104"/>
      <c r="VEH20" s="104"/>
      <c r="VEI20" s="104"/>
      <c r="VEJ20" s="104"/>
      <c r="VEK20" s="104"/>
      <c r="VEL20" s="104"/>
      <c r="VEM20" s="104"/>
      <c r="VEN20" s="104"/>
      <c r="VEO20" s="104"/>
      <c r="VEP20" s="104"/>
      <c r="VEQ20" s="104"/>
      <c r="VER20" s="104"/>
      <c r="VES20" s="104"/>
      <c r="VET20" s="104"/>
      <c r="VEU20" s="104"/>
      <c r="VEV20" s="104"/>
      <c r="VEW20" s="104"/>
      <c r="VEX20" s="104"/>
      <c r="VEY20" s="104"/>
      <c r="VEZ20" s="104"/>
      <c r="VFA20" s="104"/>
      <c r="VFB20" s="104"/>
      <c r="VFC20" s="104"/>
      <c r="VFD20" s="104"/>
      <c r="VFE20" s="104"/>
      <c r="VFF20" s="104"/>
      <c r="VFG20" s="104"/>
      <c r="VFH20" s="104"/>
      <c r="VFI20" s="104"/>
      <c r="VFJ20" s="104"/>
      <c r="VFK20" s="104"/>
      <c r="VFL20" s="104"/>
      <c r="VFM20" s="104"/>
      <c r="VFN20" s="104"/>
      <c r="VFO20" s="104"/>
      <c r="VFP20" s="104"/>
      <c r="VFQ20" s="104"/>
      <c r="VFR20" s="104"/>
      <c r="VFS20" s="104"/>
      <c r="VFT20" s="104"/>
      <c r="VFU20" s="104"/>
      <c r="VFV20" s="104"/>
      <c r="VFW20" s="104"/>
      <c r="VFX20" s="104"/>
      <c r="VFY20" s="104"/>
      <c r="VFZ20" s="104"/>
      <c r="VGA20" s="104"/>
      <c r="VGB20" s="104"/>
      <c r="VGC20" s="104"/>
      <c r="VGD20" s="104"/>
      <c r="VGE20" s="104"/>
      <c r="VGF20" s="104"/>
      <c r="VGG20" s="104"/>
      <c r="VGH20" s="104"/>
      <c r="VGI20" s="104"/>
      <c r="VGJ20" s="104"/>
      <c r="VGK20" s="104"/>
      <c r="VGL20" s="104"/>
      <c r="VGM20" s="104"/>
      <c r="VGN20" s="104"/>
      <c r="VGO20" s="104"/>
      <c r="VGP20" s="104"/>
      <c r="VGQ20" s="104"/>
      <c r="VGR20" s="104"/>
      <c r="VGS20" s="104"/>
      <c r="VGT20" s="104"/>
      <c r="VGU20" s="104"/>
      <c r="VGV20" s="104"/>
      <c r="VGW20" s="104"/>
      <c r="VGX20" s="104"/>
      <c r="VGY20" s="104"/>
      <c r="VGZ20" s="104"/>
      <c r="VHA20" s="104"/>
      <c r="VHB20" s="104"/>
      <c r="VHC20" s="104"/>
      <c r="VHD20" s="104"/>
      <c r="VHE20" s="104"/>
      <c r="VHF20" s="104"/>
      <c r="VHG20" s="104"/>
      <c r="VHH20" s="104"/>
      <c r="VHI20" s="104"/>
      <c r="VHJ20" s="104"/>
      <c r="VHK20" s="104"/>
      <c r="VHL20" s="104"/>
      <c r="VHM20" s="104"/>
      <c r="VHN20" s="104"/>
      <c r="VHO20" s="104"/>
      <c r="VHP20" s="104"/>
      <c r="VHQ20" s="104"/>
      <c r="VHR20" s="104"/>
      <c r="VHS20" s="104"/>
      <c r="VHT20" s="104"/>
      <c r="VHU20" s="104"/>
      <c r="VHV20" s="104"/>
      <c r="VHW20" s="104"/>
      <c r="VHX20" s="104"/>
      <c r="VHY20" s="104"/>
      <c r="VHZ20" s="104"/>
      <c r="VIA20" s="104"/>
      <c r="VIB20" s="104"/>
      <c r="VIC20" s="104"/>
      <c r="VID20" s="104"/>
      <c r="VIE20" s="104"/>
      <c r="VIF20" s="104"/>
      <c r="VIG20" s="104"/>
      <c r="VIH20" s="104"/>
      <c r="VII20" s="104"/>
      <c r="VIJ20" s="104"/>
      <c r="VIK20" s="104"/>
      <c r="VIL20" s="104"/>
      <c r="VIM20" s="104"/>
      <c r="VIN20" s="104"/>
      <c r="VIO20" s="104"/>
      <c r="VIP20" s="104"/>
      <c r="VIQ20" s="104"/>
      <c r="VIR20" s="104"/>
      <c r="VIS20" s="104"/>
      <c r="VIT20" s="104"/>
      <c r="VIU20" s="104"/>
      <c r="VIV20" s="104"/>
      <c r="VIW20" s="104"/>
      <c r="VIX20" s="104"/>
      <c r="VIY20" s="104"/>
      <c r="VIZ20" s="104"/>
      <c r="VJA20" s="104"/>
      <c r="VJB20" s="104"/>
      <c r="VJC20" s="104"/>
      <c r="VJD20" s="104"/>
      <c r="VJE20" s="104"/>
      <c r="VJF20" s="104"/>
      <c r="VJG20" s="104"/>
      <c r="VJH20" s="104"/>
      <c r="VJI20" s="104"/>
      <c r="VJJ20" s="104"/>
      <c r="VJK20" s="104"/>
      <c r="VJL20" s="104"/>
      <c r="VJM20" s="104"/>
      <c r="VJN20" s="104"/>
      <c r="VJO20" s="104"/>
      <c r="VJP20" s="104"/>
      <c r="VJQ20" s="104"/>
      <c r="VJR20" s="104"/>
      <c r="VJS20" s="104"/>
      <c r="VJT20" s="104"/>
      <c r="VJU20" s="104"/>
      <c r="VJV20" s="104"/>
      <c r="VJW20" s="104"/>
      <c r="VJX20" s="104"/>
      <c r="VJY20" s="104"/>
      <c r="VJZ20" s="104"/>
      <c r="VKA20" s="104"/>
      <c r="VKB20" s="104"/>
      <c r="VKC20" s="104"/>
      <c r="VKD20" s="104"/>
      <c r="VKE20" s="104"/>
      <c r="VKF20" s="104"/>
      <c r="VKG20" s="104"/>
      <c r="VKH20" s="104"/>
      <c r="VKI20" s="104"/>
      <c r="VKJ20" s="104"/>
      <c r="VKK20" s="104"/>
      <c r="VKL20" s="104"/>
      <c r="VKM20" s="104"/>
      <c r="VKN20" s="104"/>
      <c r="VKO20" s="104"/>
      <c r="VKP20" s="104"/>
      <c r="VKQ20" s="104"/>
      <c r="VKR20" s="104"/>
      <c r="VKS20" s="104"/>
      <c r="VKT20" s="104"/>
      <c r="VKU20" s="104"/>
      <c r="VKV20" s="104"/>
      <c r="VKW20" s="104"/>
      <c r="VKX20" s="104"/>
      <c r="VKY20" s="104"/>
      <c r="VKZ20" s="104"/>
      <c r="VLA20" s="104"/>
      <c r="VLB20" s="104"/>
      <c r="VLC20" s="104"/>
      <c r="VLD20" s="104"/>
      <c r="VLE20" s="104"/>
      <c r="VLF20" s="104"/>
      <c r="VLG20" s="104"/>
      <c r="VLH20" s="104"/>
      <c r="VLI20" s="104"/>
      <c r="VLJ20" s="104"/>
      <c r="VLK20" s="104"/>
      <c r="VLL20" s="104"/>
      <c r="VLM20" s="104"/>
      <c r="VLN20" s="104"/>
      <c r="VLO20" s="104"/>
      <c r="VLP20" s="104"/>
      <c r="VLQ20" s="104"/>
      <c r="VLR20" s="104"/>
      <c r="VLS20" s="104"/>
      <c r="VLT20" s="104"/>
      <c r="VLU20" s="104"/>
      <c r="VLV20" s="104"/>
      <c r="VLW20" s="104"/>
      <c r="VLX20" s="104"/>
      <c r="VLY20" s="104"/>
      <c r="VLZ20" s="104"/>
      <c r="VMA20" s="104"/>
      <c r="VMB20" s="104"/>
      <c r="VMC20" s="104"/>
      <c r="VMD20" s="104"/>
      <c r="VME20" s="104"/>
      <c r="VMF20" s="104"/>
      <c r="VMG20" s="104"/>
      <c r="VMH20" s="104"/>
      <c r="VMI20" s="104"/>
      <c r="VMJ20" s="104"/>
      <c r="VMK20" s="104"/>
      <c r="VML20" s="104"/>
      <c r="VMM20" s="104"/>
      <c r="VMN20" s="104"/>
      <c r="VMO20" s="104"/>
      <c r="VMP20" s="104"/>
      <c r="VMQ20" s="104"/>
      <c r="VMR20" s="104"/>
      <c r="VMS20" s="104"/>
      <c r="VMT20" s="104"/>
      <c r="VMU20" s="104"/>
      <c r="VMV20" s="104"/>
      <c r="VMW20" s="104"/>
      <c r="VMX20" s="104"/>
      <c r="VMY20" s="104"/>
      <c r="VMZ20" s="104"/>
      <c r="VNA20" s="104"/>
      <c r="VNB20" s="104"/>
      <c r="VNC20" s="104"/>
      <c r="VND20" s="104"/>
      <c r="VNE20" s="104"/>
      <c r="VNF20" s="104"/>
      <c r="VNG20" s="104"/>
      <c r="VNH20" s="104"/>
      <c r="VNI20" s="104"/>
      <c r="VNJ20" s="104"/>
      <c r="VNK20" s="104"/>
      <c r="VNL20" s="104"/>
      <c r="VNM20" s="104"/>
      <c r="VNN20" s="104"/>
      <c r="VNO20" s="104"/>
      <c r="VNP20" s="104"/>
      <c r="VNQ20" s="104"/>
      <c r="VNR20" s="104"/>
      <c r="VNS20" s="104"/>
      <c r="VNT20" s="104"/>
      <c r="VNU20" s="104"/>
      <c r="VNV20" s="104"/>
      <c r="VNW20" s="104"/>
      <c r="VNX20" s="104"/>
      <c r="VNY20" s="104"/>
      <c r="VNZ20" s="104"/>
      <c r="VOA20" s="104"/>
      <c r="VOB20" s="104"/>
      <c r="VOC20" s="104"/>
      <c r="VOD20" s="104"/>
      <c r="VOE20" s="104"/>
      <c r="VOF20" s="104"/>
      <c r="VOG20" s="104"/>
      <c r="VOH20" s="104"/>
      <c r="VOI20" s="104"/>
      <c r="VOJ20" s="104"/>
      <c r="VOK20" s="104"/>
      <c r="VOL20" s="104"/>
      <c r="VOM20" s="104"/>
      <c r="VON20" s="104"/>
      <c r="VOO20" s="104"/>
      <c r="VOP20" s="104"/>
      <c r="VOQ20" s="104"/>
      <c r="VOR20" s="104"/>
      <c r="VOS20" s="104"/>
      <c r="VOT20" s="104"/>
      <c r="VOU20" s="104"/>
      <c r="VOV20" s="104"/>
      <c r="VOW20" s="104"/>
      <c r="VOX20" s="104"/>
      <c r="VOY20" s="104"/>
      <c r="VOZ20" s="104"/>
      <c r="VPA20" s="104"/>
      <c r="VPB20" s="104"/>
      <c r="VPC20" s="104"/>
      <c r="VPD20" s="104"/>
      <c r="VPE20" s="104"/>
      <c r="VPF20" s="104"/>
      <c r="VPG20" s="104"/>
      <c r="VPH20" s="104"/>
      <c r="VPI20" s="104"/>
      <c r="VPJ20" s="104"/>
      <c r="VPK20" s="104"/>
      <c r="VPL20" s="104"/>
      <c r="VPM20" s="104"/>
      <c r="VPN20" s="104"/>
      <c r="VPO20" s="104"/>
      <c r="VPP20" s="104"/>
      <c r="VPQ20" s="104"/>
      <c r="VPR20" s="104"/>
      <c r="VPS20" s="104"/>
      <c r="VPT20" s="104"/>
      <c r="VPU20" s="104"/>
      <c r="VPV20" s="104"/>
      <c r="VPW20" s="104"/>
      <c r="VPX20" s="104"/>
      <c r="VPY20" s="104"/>
      <c r="VPZ20" s="104"/>
      <c r="VQA20" s="104"/>
      <c r="VQB20" s="104"/>
      <c r="VQC20" s="104"/>
      <c r="VQD20" s="104"/>
      <c r="VQE20" s="104"/>
      <c r="VQF20" s="104"/>
      <c r="VQG20" s="104"/>
      <c r="VQH20" s="104"/>
      <c r="VQI20" s="104"/>
      <c r="VQJ20" s="104"/>
      <c r="VQK20" s="104"/>
      <c r="VQL20" s="104"/>
      <c r="VQM20" s="104"/>
      <c r="VQN20" s="104"/>
      <c r="VQO20" s="104"/>
      <c r="VQP20" s="104"/>
      <c r="VQQ20" s="104"/>
      <c r="VQR20" s="104"/>
      <c r="VQS20" s="104"/>
      <c r="VQT20" s="104"/>
      <c r="VQU20" s="104"/>
      <c r="VQV20" s="104"/>
      <c r="VQW20" s="104"/>
      <c r="VQX20" s="104"/>
      <c r="VQY20" s="104"/>
      <c r="VQZ20" s="104"/>
      <c r="VRA20" s="104"/>
      <c r="VRB20" s="104"/>
      <c r="VRC20" s="104"/>
      <c r="VRD20" s="104"/>
      <c r="VRE20" s="104"/>
      <c r="VRF20" s="104"/>
      <c r="VRG20" s="104"/>
      <c r="VRH20" s="104"/>
      <c r="VRI20" s="104"/>
      <c r="VRJ20" s="104"/>
      <c r="VRK20" s="104"/>
      <c r="VRL20" s="104"/>
      <c r="VRM20" s="104"/>
      <c r="VRN20" s="104"/>
      <c r="VRO20" s="104"/>
      <c r="VRP20" s="104"/>
      <c r="VRQ20" s="104"/>
      <c r="VRR20" s="104"/>
      <c r="VRS20" s="104"/>
      <c r="VRT20" s="104"/>
      <c r="VRU20" s="104"/>
      <c r="VRV20" s="104"/>
      <c r="VRW20" s="104"/>
      <c r="VRX20" s="104"/>
      <c r="VRY20" s="104"/>
      <c r="VRZ20" s="104"/>
      <c r="VSA20" s="104"/>
      <c r="VSB20" s="104"/>
      <c r="VSC20" s="104"/>
      <c r="VSD20" s="104"/>
      <c r="VSE20" s="104"/>
      <c r="VSF20" s="104"/>
      <c r="VSG20" s="104"/>
      <c r="VSH20" s="104"/>
      <c r="VSI20" s="104"/>
      <c r="VSJ20" s="104"/>
      <c r="VSK20" s="104"/>
      <c r="VSL20" s="104"/>
      <c r="VSM20" s="104"/>
      <c r="VSN20" s="104"/>
      <c r="VSO20" s="104"/>
      <c r="VSP20" s="104"/>
      <c r="VSQ20" s="104"/>
      <c r="VSR20" s="104"/>
      <c r="VSS20" s="104"/>
      <c r="VST20" s="104"/>
      <c r="VSU20" s="104"/>
      <c r="VSV20" s="104"/>
      <c r="VSW20" s="104"/>
      <c r="VSX20" s="104"/>
      <c r="VSY20" s="104"/>
      <c r="VSZ20" s="104"/>
      <c r="VTA20" s="104"/>
      <c r="VTB20" s="104"/>
      <c r="VTC20" s="104"/>
      <c r="VTD20" s="104"/>
      <c r="VTE20" s="104"/>
      <c r="VTF20" s="104"/>
      <c r="VTG20" s="104"/>
      <c r="VTH20" s="104"/>
      <c r="VTI20" s="104"/>
      <c r="VTJ20" s="104"/>
      <c r="VTK20" s="104"/>
      <c r="VTL20" s="104"/>
      <c r="VTM20" s="104"/>
      <c r="VTN20" s="104"/>
      <c r="VTO20" s="104"/>
      <c r="VTP20" s="104"/>
      <c r="VTQ20" s="104"/>
      <c r="VTR20" s="104"/>
      <c r="VTS20" s="104"/>
      <c r="VTT20" s="104"/>
      <c r="VTU20" s="104"/>
      <c r="VTV20" s="104"/>
      <c r="VTW20" s="104"/>
      <c r="VTX20" s="104"/>
      <c r="VTY20" s="104"/>
      <c r="VTZ20" s="104"/>
      <c r="VUA20" s="104"/>
      <c r="VUB20" s="104"/>
      <c r="VUC20" s="104"/>
      <c r="VUD20" s="104"/>
      <c r="VUE20" s="104"/>
      <c r="VUF20" s="104"/>
      <c r="VUG20" s="104"/>
      <c r="VUH20" s="104"/>
      <c r="VUI20" s="104"/>
      <c r="VUJ20" s="104"/>
      <c r="VUK20" s="104"/>
      <c r="VUL20" s="104"/>
      <c r="VUM20" s="104"/>
      <c r="VUN20" s="104"/>
      <c r="VUO20" s="104"/>
      <c r="VUP20" s="104"/>
      <c r="VUQ20" s="104"/>
      <c r="VUR20" s="104"/>
      <c r="VUS20" s="104"/>
      <c r="VUT20" s="104"/>
      <c r="VUU20" s="104"/>
      <c r="VUV20" s="104"/>
      <c r="VUW20" s="104"/>
      <c r="VUX20" s="104"/>
      <c r="VUY20" s="104"/>
      <c r="VUZ20" s="104"/>
      <c r="VVA20" s="104"/>
      <c r="VVB20" s="104"/>
      <c r="VVC20" s="104"/>
      <c r="VVD20" s="104"/>
      <c r="VVE20" s="104"/>
      <c r="VVF20" s="104"/>
      <c r="VVG20" s="104"/>
      <c r="VVH20" s="104"/>
      <c r="VVI20" s="104"/>
      <c r="VVJ20" s="104"/>
      <c r="VVK20" s="104"/>
      <c r="VVL20" s="104"/>
      <c r="VVM20" s="104"/>
      <c r="VVN20" s="104"/>
      <c r="VVO20" s="104"/>
      <c r="VVP20" s="104"/>
      <c r="VVQ20" s="104"/>
      <c r="VVR20" s="104"/>
      <c r="VVS20" s="104"/>
      <c r="VVT20" s="104"/>
      <c r="VVU20" s="104"/>
      <c r="VVV20" s="104"/>
      <c r="VVW20" s="104"/>
      <c r="VVX20" s="104"/>
      <c r="VVY20" s="104"/>
      <c r="VVZ20" s="104"/>
      <c r="VWA20" s="104"/>
      <c r="VWB20" s="104"/>
      <c r="VWC20" s="104"/>
      <c r="VWD20" s="104"/>
      <c r="VWE20" s="104"/>
      <c r="VWF20" s="104"/>
      <c r="VWG20" s="104"/>
      <c r="VWH20" s="104"/>
      <c r="VWI20" s="104"/>
      <c r="VWJ20" s="104"/>
      <c r="VWK20" s="104"/>
      <c r="VWL20" s="104"/>
      <c r="VWM20" s="104"/>
      <c r="VWN20" s="104"/>
      <c r="VWO20" s="104"/>
      <c r="VWP20" s="104"/>
      <c r="VWQ20" s="104"/>
      <c r="VWR20" s="104"/>
      <c r="VWS20" s="104"/>
      <c r="VWT20" s="104"/>
      <c r="VWU20" s="104"/>
      <c r="VWV20" s="104"/>
      <c r="VWW20" s="104"/>
      <c r="VWX20" s="104"/>
      <c r="VWY20" s="104"/>
      <c r="VWZ20" s="104"/>
      <c r="VXA20" s="104"/>
      <c r="VXB20" s="104"/>
      <c r="VXC20" s="104"/>
      <c r="VXD20" s="104"/>
      <c r="VXE20" s="104"/>
      <c r="VXF20" s="104"/>
      <c r="VXG20" s="104"/>
      <c r="VXH20" s="104"/>
      <c r="VXI20" s="104"/>
      <c r="VXJ20" s="104"/>
      <c r="VXK20" s="104"/>
      <c r="VXL20" s="104"/>
      <c r="VXM20" s="104"/>
      <c r="VXN20" s="104"/>
      <c r="VXO20" s="104"/>
      <c r="VXP20" s="104"/>
      <c r="VXQ20" s="104"/>
      <c r="VXR20" s="104"/>
      <c r="VXS20" s="104"/>
      <c r="VXT20" s="104"/>
      <c r="VXU20" s="104"/>
      <c r="VXV20" s="104"/>
      <c r="VXW20" s="104"/>
      <c r="VXX20" s="104"/>
      <c r="VXY20" s="104"/>
      <c r="VXZ20" s="104"/>
      <c r="VYA20" s="104"/>
      <c r="VYB20" s="104"/>
      <c r="VYC20" s="104"/>
      <c r="VYD20" s="104"/>
      <c r="VYE20" s="104"/>
      <c r="VYF20" s="104"/>
      <c r="VYG20" s="104"/>
      <c r="VYH20" s="104"/>
      <c r="VYI20" s="104"/>
      <c r="VYJ20" s="104"/>
      <c r="VYK20" s="104"/>
      <c r="VYL20" s="104"/>
      <c r="VYM20" s="104"/>
      <c r="VYN20" s="104"/>
      <c r="VYO20" s="104"/>
      <c r="VYP20" s="104"/>
      <c r="VYQ20" s="104"/>
      <c r="VYR20" s="104"/>
      <c r="VYS20" s="104"/>
      <c r="VYT20" s="104"/>
      <c r="VYU20" s="104"/>
      <c r="VYV20" s="104"/>
      <c r="VYW20" s="104"/>
      <c r="VYX20" s="104"/>
      <c r="VYY20" s="104"/>
      <c r="VYZ20" s="104"/>
      <c r="VZA20" s="104"/>
      <c r="VZB20" s="104"/>
      <c r="VZC20" s="104"/>
      <c r="VZD20" s="104"/>
      <c r="VZE20" s="104"/>
      <c r="VZF20" s="104"/>
      <c r="VZG20" s="104"/>
      <c r="VZH20" s="104"/>
      <c r="VZI20" s="104"/>
      <c r="VZJ20" s="104"/>
      <c r="VZK20" s="104"/>
      <c r="VZL20" s="104"/>
      <c r="VZM20" s="104"/>
      <c r="VZN20" s="104"/>
      <c r="VZO20" s="104"/>
      <c r="VZP20" s="104"/>
      <c r="VZQ20" s="104"/>
      <c r="VZR20" s="104"/>
      <c r="VZS20" s="104"/>
      <c r="VZT20" s="104"/>
      <c r="VZU20" s="104"/>
      <c r="VZV20" s="104"/>
      <c r="VZW20" s="104"/>
      <c r="VZX20" s="104"/>
      <c r="VZY20" s="104"/>
      <c r="VZZ20" s="104"/>
      <c r="WAA20" s="104"/>
      <c r="WAB20" s="104"/>
      <c r="WAC20" s="104"/>
      <c r="WAD20" s="104"/>
      <c r="WAE20" s="104"/>
      <c r="WAF20" s="104"/>
      <c r="WAG20" s="104"/>
      <c r="WAH20" s="104"/>
      <c r="WAI20" s="104"/>
      <c r="WAJ20" s="104"/>
      <c r="WAK20" s="104"/>
      <c r="WAL20" s="104"/>
      <c r="WAM20" s="104"/>
      <c r="WAN20" s="104"/>
      <c r="WAO20" s="104"/>
      <c r="WAP20" s="104"/>
      <c r="WAQ20" s="104"/>
      <c r="WAR20" s="104"/>
      <c r="WAS20" s="104"/>
      <c r="WAT20" s="104"/>
      <c r="WAU20" s="104"/>
      <c r="WAV20" s="104"/>
      <c r="WAW20" s="104"/>
      <c r="WAX20" s="104"/>
      <c r="WAY20" s="104"/>
      <c r="WAZ20" s="104"/>
      <c r="WBA20" s="104"/>
      <c r="WBB20" s="104"/>
      <c r="WBC20" s="104"/>
      <c r="WBD20" s="104"/>
      <c r="WBE20" s="104"/>
      <c r="WBF20" s="104"/>
      <c r="WBG20" s="104"/>
      <c r="WBH20" s="104"/>
      <c r="WBI20" s="104"/>
      <c r="WBJ20" s="104"/>
      <c r="WBK20" s="104"/>
      <c r="WBL20" s="104"/>
      <c r="WBM20" s="104"/>
      <c r="WBN20" s="104"/>
      <c r="WBO20" s="104"/>
      <c r="WBP20" s="104"/>
      <c r="WBQ20" s="104"/>
      <c r="WBR20" s="104"/>
      <c r="WBS20" s="104"/>
      <c r="WBT20" s="104"/>
      <c r="WBU20" s="104"/>
      <c r="WBV20" s="104"/>
      <c r="WBW20" s="104"/>
      <c r="WBX20" s="104"/>
      <c r="WBY20" s="104"/>
      <c r="WBZ20" s="104"/>
      <c r="WCA20" s="104"/>
      <c r="WCB20" s="104"/>
      <c r="WCC20" s="104"/>
      <c r="WCD20" s="104"/>
      <c r="WCE20" s="104"/>
      <c r="WCF20" s="104"/>
      <c r="WCG20" s="104"/>
      <c r="WCH20" s="104"/>
      <c r="WCI20" s="104"/>
      <c r="WCJ20" s="104"/>
      <c r="WCK20" s="104"/>
      <c r="WCL20" s="104"/>
      <c r="WCM20" s="104"/>
      <c r="WCN20" s="104"/>
      <c r="WCO20" s="104"/>
      <c r="WCP20" s="104"/>
      <c r="WCQ20" s="104"/>
      <c r="WCR20" s="104"/>
      <c r="WCS20" s="104"/>
      <c r="WCT20" s="104"/>
      <c r="WCU20" s="104"/>
      <c r="WCV20" s="104"/>
      <c r="WCW20" s="104"/>
      <c r="WCX20" s="104"/>
      <c r="WCY20" s="104"/>
      <c r="WCZ20" s="104"/>
      <c r="WDA20" s="104"/>
      <c r="WDB20" s="104"/>
      <c r="WDC20" s="104"/>
      <c r="WDD20" s="104"/>
      <c r="WDE20" s="104"/>
      <c r="WDF20" s="104"/>
      <c r="WDG20" s="104"/>
      <c r="WDH20" s="104"/>
      <c r="WDI20" s="104"/>
      <c r="WDJ20" s="104"/>
      <c r="WDK20" s="104"/>
      <c r="WDL20" s="104"/>
      <c r="WDM20" s="104"/>
      <c r="WDN20" s="104"/>
      <c r="WDO20" s="104"/>
      <c r="WDP20" s="104"/>
      <c r="WDQ20" s="104"/>
      <c r="WDR20" s="104"/>
      <c r="WDS20" s="104"/>
      <c r="WDT20" s="104"/>
      <c r="WDU20" s="104"/>
      <c r="WDV20" s="104"/>
      <c r="WDW20" s="104"/>
      <c r="WDX20" s="104"/>
      <c r="WDY20" s="104"/>
      <c r="WDZ20" s="104"/>
      <c r="WEA20" s="104"/>
      <c r="WEB20" s="104"/>
      <c r="WEC20" s="104"/>
      <c r="WED20" s="104"/>
      <c r="WEE20" s="104"/>
      <c r="WEF20" s="104"/>
      <c r="WEG20" s="104"/>
      <c r="WEH20" s="104"/>
      <c r="WEI20" s="104"/>
      <c r="WEJ20" s="104"/>
      <c r="WEK20" s="104"/>
      <c r="WEL20" s="104"/>
      <c r="WEM20" s="104"/>
      <c r="WEN20" s="104"/>
      <c r="WEO20" s="104"/>
      <c r="WEP20" s="104"/>
      <c r="WEQ20" s="104"/>
      <c r="WER20" s="104"/>
      <c r="WES20" s="104"/>
      <c r="WET20" s="104"/>
      <c r="WEU20" s="104"/>
      <c r="WEV20" s="104"/>
      <c r="WEW20" s="104"/>
      <c r="WEX20" s="104"/>
      <c r="WEY20" s="104"/>
      <c r="WEZ20" s="104"/>
      <c r="WFA20" s="104"/>
      <c r="WFB20" s="104"/>
      <c r="WFC20" s="104"/>
      <c r="WFD20" s="104"/>
      <c r="WFE20" s="104"/>
      <c r="WFF20" s="104"/>
      <c r="WFG20" s="104"/>
      <c r="WFH20" s="104"/>
      <c r="WFI20" s="104"/>
      <c r="WFJ20" s="104"/>
      <c r="WFK20" s="104"/>
      <c r="WFL20" s="104"/>
      <c r="WFM20" s="104"/>
      <c r="WFN20" s="104"/>
      <c r="WFO20" s="104"/>
      <c r="WFP20" s="104"/>
      <c r="WFQ20" s="104"/>
      <c r="WFR20" s="104"/>
      <c r="WFS20" s="104"/>
      <c r="WFT20" s="104"/>
      <c r="WFU20" s="104"/>
      <c r="WFV20" s="104"/>
      <c r="WFW20" s="104"/>
      <c r="WFX20" s="104"/>
      <c r="WFY20" s="104"/>
      <c r="WFZ20" s="104"/>
      <c r="WGA20" s="104"/>
      <c r="WGB20" s="104"/>
      <c r="WGC20" s="104"/>
      <c r="WGD20" s="104"/>
      <c r="WGE20" s="104"/>
      <c r="WGF20" s="104"/>
      <c r="WGG20" s="104"/>
      <c r="WGH20" s="104"/>
      <c r="WGI20" s="104"/>
      <c r="WGJ20" s="104"/>
      <c r="WGK20" s="104"/>
      <c r="WGL20" s="104"/>
      <c r="WGM20" s="104"/>
      <c r="WGN20" s="104"/>
      <c r="WGO20" s="104"/>
      <c r="WGP20" s="104"/>
      <c r="WGQ20" s="104"/>
      <c r="WGR20" s="104"/>
      <c r="WGS20" s="104"/>
      <c r="WGT20" s="104"/>
      <c r="WGU20" s="104"/>
      <c r="WGV20" s="104"/>
      <c r="WGW20" s="104"/>
      <c r="WGX20" s="104"/>
      <c r="WGY20" s="104"/>
      <c r="WGZ20" s="104"/>
      <c r="WHA20" s="104"/>
      <c r="WHB20" s="104"/>
      <c r="WHC20" s="104"/>
      <c r="WHD20" s="104"/>
      <c r="WHE20" s="104"/>
      <c r="WHF20" s="104"/>
      <c r="WHG20" s="104"/>
      <c r="WHH20" s="104"/>
      <c r="WHI20" s="104"/>
      <c r="WHJ20" s="104"/>
      <c r="WHK20" s="104"/>
      <c r="WHL20" s="104"/>
      <c r="WHM20" s="104"/>
      <c r="WHN20" s="104"/>
      <c r="WHO20" s="104"/>
      <c r="WHP20" s="104"/>
      <c r="WHQ20" s="104"/>
      <c r="WHR20" s="104"/>
      <c r="WHS20" s="104"/>
      <c r="WHT20" s="104"/>
      <c r="WHU20" s="104"/>
      <c r="WHV20" s="104"/>
      <c r="WHW20" s="104"/>
      <c r="WHX20" s="104"/>
      <c r="WHY20" s="104"/>
      <c r="WHZ20" s="104"/>
      <c r="WIA20" s="104"/>
      <c r="WIB20" s="104"/>
      <c r="WIC20" s="104"/>
      <c r="WID20" s="104"/>
      <c r="WIE20" s="104"/>
      <c r="WIF20" s="104"/>
      <c r="WIG20" s="104"/>
      <c r="WIH20" s="104"/>
      <c r="WII20" s="104"/>
      <c r="WIJ20" s="104"/>
      <c r="WIK20" s="104"/>
      <c r="WIL20" s="104"/>
      <c r="WIM20" s="104"/>
      <c r="WIN20" s="104"/>
      <c r="WIO20" s="104"/>
      <c r="WIP20" s="104"/>
      <c r="WIQ20" s="104"/>
      <c r="WIR20" s="104"/>
      <c r="WIS20" s="104"/>
      <c r="WIT20" s="104"/>
      <c r="WIU20" s="104"/>
      <c r="WIV20" s="104"/>
      <c r="WIW20" s="104"/>
      <c r="WIX20" s="104"/>
      <c r="WIY20" s="104"/>
      <c r="WIZ20" s="104"/>
      <c r="WJA20" s="104"/>
      <c r="WJB20" s="104"/>
      <c r="WJC20" s="104"/>
      <c r="WJD20" s="104"/>
      <c r="WJE20" s="104"/>
      <c r="WJF20" s="104"/>
      <c r="WJG20" s="104"/>
      <c r="WJH20" s="104"/>
      <c r="WJI20" s="104"/>
      <c r="WJJ20" s="104"/>
      <c r="WJK20" s="104"/>
      <c r="WJL20" s="104"/>
      <c r="WJM20" s="104"/>
      <c r="WJN20" s="104"/>
      <c r="WJO20" s="104"/>
      <c r="WJP20" s="104"/>
      <c r="WJQ20" s="104"/>
      <c r="WJR20" s="104"/>
      <c r="WJS20" s="104"/>
      <c r="WJT20" s="104"/>
      <c r="WJU20" s="104"/>
      <c r="WJV20" s="104"/>
      <c r="WJW20" s="104"/>
      <c r="WJX20" s="104"/>
      <c r="WJY20" s="104"/>
      <c r="WJZ20" s="104"/>
      <c r="WKA20" s="104"/>
      <c r="WKB20" s="104"/>
      <c r="WKC20" s="104"/>
      <c r="WKD20" s="104"/>
      <c r="WKE20" s="104"/>
      <c r="WKF20" s="104"/>
      <c r="WKG20" s="104"/>
      <c r="WKH20" s="104"/>
      <c r="WKI20" s="104"/>
      <c r="WKJ20" s="104"/>
      <c r="WKK20" s="104"/>
      <c r="WKL20" s="104"/>
      <c r="WKM20" s="104"/>
      <c r="WKN20" s="104"/>
      <c r="WKO20" s="104"/>
      <c r="WKP20" s="104"/>
      <c r="WKQ20" s="104"/>
      <c r="WKR20" s="104"/>
      <c r="WKS20" s="104"/>
      <c r="WKT20" s="104"/>
      <c r="WKU20" s="104"/>
      <c r="WKV20" s="104"/>
      <c r="WKW20" s="104"/>
      <c r="WKX20" s="104"/>
      <c r="WKY20" s="104"/>
      <c r="WKZ20" s="104"/>
      <c r="WLA20" s="104"/>
      <c r="WLB20" s="104"/>
      <c r="WLC20" s="104"/>
      <c r="WLD20" s="104"/>
      <c r="WLE20" s="104"/>
      <c r="WLF20" s="104"/>
      <c r="WLG20" s="104"/>
      <c r="WLH20" s="104"/>
      <c r="WLI20" s="104"/>
      <c r="WLJ20" s="104"/>
      <c r="WLK20" s="104"/>
      <c r="WLL20" s="104"/>
      <c r="WLM20" s="104"/>
      <c r="WLN20" s="104"/>
      <c r="WLO20" s="104"/>
      <c r="WLP20" s="104"/>
      <c r="WLQ20" s="104"/>
      <c r="WLR20" s="104"/>
      <c r="WLS20" s="104"/>
      <c r="WLT20" s="104"/>
      <c r="WLU20" s="104"/>
      <c r="WLV20" s="104"/>
      <c r="WLW20" s="104"/>
      <c r="WLX20" s="104"/>
      <c r="WLY20" s="104"/>
      <c r="WLZ20" s="104"/>
      <c r="WMA20" s="104"/>
      <c r="WMB20" s="104"/>
      <c r="WMC20" s="104"/>
      <c r="WMD20" s="104"/>
      <c r="WME20" s="104"/>
      <c r="WMF20" s="104"/>
      <c r="WMG20" s="104"/>
      <c r="WMH20" s="104"/>
      <c r="WMI20" s="104"/>
      <c r="WMJ20" s="104"/>
      <c r="WMK20" s="104"/>
      <c r="WML20" s="104"/>
      <c r="WMM20" s="104"/>
      <c r="WMN20" s="104"/>
      <c r="WMO20" s="104"/>
      <c r="WMP20" s="104"/>
      <c r="WMQ20" s="104"/>
      <c r="WMR20" s="104"/>
      <c r="WMS20" s="104"/>
      <c r="WMT20" s="104"/>
      <c r="WMU20" s="104"/>
      <c r="WMV20" s="104"/>
      <c r="WMW20" s="104"/>
      <c r="WMX20" s="104"/>
      <c r="WMY20" s="104"/>
      <c r="WMZ20" s="104"/>
      <c r="WNA20" s="104"/>
      <c r="WNB20" s="104"/>
      <c r="WNC20" s="104"/>
      <c r="WND20" s="104"/>
      <c r="WNE20" s="104"/>
      <c r="WNF20" s="104"/>
      <c r="WNG20" s="104"/>
      <c r="WNH20" s="104"/>
      <c r="WNI20" s="104"/>
      <c r="WNJ20" s="104"/>
      <c r="WNK20" s="104"/>
      <c r="WNL20" s="104"/>
      <c r="WNM20" s="104"/>
      <c r="WNN20" s="104"/>
      <c r="WNO20" s="104"/>
      <c r="WNP20" s="104"/>
      <c r="WNQ20" s="104"/>
      <c r="WNR20" s="104"/>
      <c r="WNS20" s="104"/>
      <c r="WNT20" s="104"/>
      <c r="WNU20" s="104"/>
      <c r="WNV20" s="104"/>
      <c r="WNW20" s="104"/>
      <c r="WNX20" s="104"/>
      <c r="WNY20" s="104"/>
      <c r="WNZ20" s="104"/>
      <c r="WOA20" s="104"/>
      <c r="WOB20" s="104"/>
      <c r="WOC20" s="104"/>
      <c r="WOD20" s="104"/>
      <c r="WOE20" s="104"/>
      <c r="WOF20" s="104"/>
      <c r="WOG20" s="104"/>
      <c r="WOH20" s="104"/>
      <c r="WOI20" s="104"/>
      <c r="WOJ20" s="104"/>
      <c r="WOK20" s="104"/>
      <c r="WOL20" s="104"/>
      <c r="WOM20" s="104"/>
      <c r="WON20" s="104"/>
      <c r="WOO20" s="104"/>
      <c r="WOP20" s="104"/>
      <c r="WOQ20" s="104"/>
      <c r="WOR20" s="104"/>
      <c r="WOS20" s="104"/>
      <c r="WOT20" s="104"/>
      <c r="WOU20" s="104"/>
      <c r="WOV20" s="104"/>
      <c r="WOW20" s="104"/>
      <c r="WOX20" s="104"/>
      <c r="WOY20" s="104"/>
      <c r="WOZ20" s="104"/>
      <c r="WPA20" s="104"/>
      <c r="WPB20" s="104"/>
      <c r="WPC20" s="104"/>
      <c r="WPD20" s="104"/>
      <c r="WPE20" s="104"/>
      <c r="WPF20" s="104"/>
      <c r="WPG20" s="104"/>
      <c r="WPH20" s="104"/>
      <c r="WPI20" s="104"/>
      <c r="WPJ20" s="104"/>
      <c r="WPK20" s="104"/>
      <c r="WPL20" s="104"/>
      <c r="WPM20" s="104"/>
      <c r="WPN20" s="104"/>
      <c r="WPO20" s="104"/>
      <c r="WPP20" s="104"/>
      <c r="WPQ20" s="104"/>
      <c r="WPR20" s="104"/>
      <c r="WPS20" s="104"/>
      <c r="WPT20" s="104"/>
      <c r="WPU20" s="104"/>
      <c r="WPV20" s="104"/>
      <c r="WPW20" s="104"/>
      <c r="WPX20" s="104"/>
      <c r="WPY20" s="104"/>
      <c r="WPZ20" s="104"/>
      <c r="WQA20" s="104"/>
      <c r="WQB20" s="104"/>
      <c r="WQC20" s="104"/>
      <c r="WQD20" s="104"/>
      <c r="WQE20" s="104"/>
      <c r="WQF20" s="104"/>
      <c r="WQG20" s="104"/>
      <c r="WQH20" s="104"/>
      <c r="WQI20" s="104"/>
      <c r="WQJ20" s="104"/>
      <c r="WQK20" s="104"/>
      <c r="WQL20" s="104"/>
      <c r="WQM20" s="104"/>
      <c r="WQN20" s="104"/>
      <c r="WQO20" s="104"/>
      <c r="WQP20" s="104"/>
      <c r="WQQ20" s="104"/>
      <c r="WQR20" s="104"/>
      <c r="WQS20" s="104"/>
      <c r="WQT20" s="104"/>
      <c r="WQU20" s="104"/>
      <c r="WQV20" s="104"/>
      <c r="WQW20" s="104"/>
      <c r="WQX20" s="104"/>
      <c r="WQY20" s="104"/>
      <c r="WQZ20" s="104"/>
      <c r="WRA20" s="104"/>
      <c r="WRB20" s="104"/>
      <c r="WRC20" s="104"/>
      <c r="WRD20" s="104"/>
      <c r="WRE20" s="104"/>
      <c r="WRF20" s="104"/>
      <c r="WRG20" s="104"/>
      <c r="WRH20" s="104"/>
      <c r="WRI20" s="104"/>
      <c r="WRJ20" s="104"/>
      <c r="WRK20" s="104"/>
      <c r="WRL20" s="104"/>
      <c r="WRM20" s="104"/>
      <c r="WRN20" s="104"/>
      <c r="WRO20" s="104"/>
      <c r="WRP20" s="104"/>
      <c r="WRQ20" s="104"/>
      <c r="WRR20" s="104"/>
      <c r="WRS20" s="104"/>
      <c r="WRT20" s="104"/>
      <c r="WRU20" s="104"/>
      <c r="WRV20" s="104"/>
      <c r="WRW20" s="104"/>
      <c r="WRX20" s="104"/>
      <c r="WRY20" s="104"/>
      <c r="WRZ20" s="104"/>
      <c r="WSA20" s="104"/>
      <c r="WSB20" s="104"/>
      <c r="WSC20" s="104"/>
      <c r="WSD20" s="104"/>
      <c r="WSE20" s="104"/>
      <c r="WSF20" s="104"/>
      <c r="WSG20" s="104"/>
      <c r="WSH20" s="104"/>
      <c r="WSI20" s="104"/>
      <c r="WSJ20" s="104"/>
      <c r="WSK20" s="104"/>
      <c r="WSL20" s="104"/>
      <c r="WSM20" s="104"/>
      <c r="WSN20" s="104"/>
      <c r="WSO20" s="104"/>
      <c r="WSP20" s="104"/>
      <c r="WSQ20" s="104"/>
      <c r="WSR20" s="104"/>
      <c r="WSS20" s="104"/>
      <c r="WST20" s="104"/>
      <c r="WSU20" s="104"/>
      <c r="WSV20" s="104"/>
      <c r="WSW20" s="104"/>
      <c r="WSX20" s="104"/>
      <c r="WSY20" s="104"/>
      <c r="WSZ20" s="104"/>
      <c r="WTA20" s="104"/>
      <c r="WTB20" s="104"/>
      <c r="WTC20" s="104"/>
      <c r="WTD20" s="104"/>
      <c r="WTE20" s="104"/>
      <c r="WTF20" s="104"/>
      <c r="WTG20" s="104"/>
      <c r="WTH20" s="104"/>
      <c r="WTI20" s="104"/>
      <c r="WTJ20" s="104"/>
      <c r="WTK20" s="104"/>
      <c r="WTL20" s="104"/>
      <c r="WTM20" s="104"/>
      <c r="WTN20" s="104"/>
      <c r="WTO20" s="104"/>
      <c r="WTP20" s="104"/>
      <c r="WTQ20" s="104"/>
      <c r="WTR20" s="104"/>
      <c r="WTS20" s="104"/>
      <c r="WTT20" s="104"/>
      <c r="WTU20" s="104"/>
      <c r="WTV20" s="104"/>
      <c r="WTW20" s="104"/>
      <c r="WTX20" s="104"/>
      <c r="WTY20" s="104"/>
      <c r="WTZ20" s="104"/>
      <c r="WUA20" s="104"/>
      <c r="WUB20" s="104"/>
      <c r="WUC20" s="104"/>
      <c r="WUD20" s="104"/>
      <c r="WUE20" s="104"/>
      <c r="WUF20" s="104"/>
      <c r="WUG20" s="104"/>
      <c r="WUH20" s="104"/>
      <c r="WUI20" s="104"/>
      <c r="WUJ20" s="104"/>
      <c r="WUK20" s="104"/>
      <c r="WUL20" s="104"/>
      <c r="WUM20" s="104"/>
      <c r="WUN20" s="104"/>
      <c r="WUO20" s="104"/>
      <c r="WUP20" s="104"/>
      <c r="WUQ20" s="104"/>
      <c r="WUR20" s="104"/>
      <c r="WUS20" s="104"/>
      <c r="WUT20" s="104"/>
      <c r="WUU20" s="104"/>
      <c r="WUV20" s="104"/>
      <c r="WUW20" s="104"/>
      <c r="WUX20" s="104"/>
      <c r="WUY20" s="104"/>
      <c r="WUZ20" s="104"/>
      <c r="WVA20" s="104"/>
      <c r="WVB20" s="104"/>
      <c r="WVC20" s="104"/>
      <c r="WVD20" s="104"/>
      <c r="WVE20" s="104"/>
      <c r="WVF20" s="104"/>
      <c r="WVG20" s="104"/>
      <c r="WVH20" s="104"/>
      <c r="WVI20" s="104"/>
      <c r="WVJ20" s="104"/>
      <c r="WVK20" s="104"/>
      <c r="WVL20" s="104"/>
      <c r="WVM20" s="104"/>
      <c r="WVN20" s="104"/>
      <c r="WVO20" s="104"/>
      <c r="WVP20" s="104"/>
      <c r="WVQ20" s="104"/>
      <c r="WVR20" s="104"/>
      <c r="WVS20" s="104"/>
      <c r="WVT20" s="104"/>
      <c r="WVU20" s="104"/>
      <c r="WVV20" s="104"/>
      <c r="WVW20" s="104"/>
      <c r="WVX20" s="104"/>
      <c r="WVY20" s="104"/>
      <c r="WVZ20" s="104"/>
      <c r="WWA20" s="104"/>
      <c r="WWB20" s="104"/>
      <c r="WWC20" s="104"/>
      <c r="WWD20" s="104"/>
      <c r="WWE20" s="104"/>
      <c r="WWF20" s="104"/>
      <c r="WWG20" s="104"/>
      <c r="WWH20" s="104"/>
      <c r="WWI20" s="104"/>
      <c r="WWJ20" s="104"/>
      <c r="WWK20" s="104"/>
      <c r="WWL20" s="104"/>
      <c r="WWM20" s="104"/>
      <c r="WWN20" s="104"/>
      <c r="WWO20" s="104"/>
      <c r="WWP20" s="104"/>
      <c r="WWQ20" s="104"/>
      <c r="WWR20" s="104"/>
      <c r="WWS20" s="104"/>
      <c r="WWT20" s="104"/>
      <c r="WWU20" s="104"/>
      <c r="WWV20" s="104"/>
      <c r="WWW20" s="104"/>
      <c r="WWX20" s="104"/>
      <c r="WWY20" s="104"/>
      <c r="WWZ20" s="104"/>
      <c r="WXA20" s="104"/>
      <c r="WXB20" s="104"/>
      <c r="WXC20" s="104"/>
      <c r="WXD20" s="104"/>
      <c r="WXE20" s="104"/>
      <c r="WXF20" s="104"/>
      <c r="WXG20" s="104"/>
      <c r="WXH20" s="104"/>
      <c r="WXI20" s="104"/>
      <c r="WXJ20" s="104"/>
      <c r="WXK20" s="104"/>
      <c r="WXL20" s="104"/>
      <c r="WXM20" s="104"/>
      <c r="WXN20" s="104"/>
      <c r="WXO20" s="104"/>
      <c r="WXP20" s="104"/>
      <c r="WXQ20" s="104"/>
      <c r="WXR20" s="104"/>
      <c r="WXS20" s="104"/>
      <c r="WXT20" s="104"/>
      <c r="WXU20" s="104"/>
      <c r="WXV20" s="104"/>
      <c r="WXW20" s="104"/>
      <c r="WXX20" s="104"/>
      <c r="WXY20" s="104"/>
      <c r="WXZ20" s="104"/>
      <c r="WYA20" s="104"/>
      <c r="WYB20" s="104"/>
      <c r="WYC20" s="104"/>
      <c r="WYD20" s="104"/>
      <c r="WYE20" s="104"/>
      <c r="WYF20" s="104"/>
      <c r="WYG20" s="104"/>
      <c r="WYH20" s="104"/>
      <c r="WYI20" s="104"/>
      <c r="WYJ20" s="104"/>
      <c r="WYK20" s="104"/>
      <c r="WYL20" s="104"/>
      <c r="WYM20" s="104"/>
      <c r="WYN20" s="104"/>
      <c r="WYO20" s="104"/>
      <c r="WYP20" s="104"/>
      <c r="WYQ20" s="104"/>
      <c r="WYR20" s="104"/>
      <c r="WYS20" s="104"/>
      <c r="WYT20" s="104"/>
      <c r="WYU20" s="104"/>
      <c r="WYV20" s="104"/>
      <c r="WYW20" s="104"/>
      <c r="WYX20" s="104"/>
      <c r="WYY20" s="104"/>
      <c r="WYZ20" s="104"/>
      <c r="WZA20" s="104"/>
      <c r="WZB20" s="104"/>
      <c r="WZC20" s="104"/>
      <c r="WZD20" s="104"/>
      <c r="WZE20" s="104"/>
      <c r="WZF20" s="104"/>
      <c r="WZG20" s="104"/>
      <c r="WZH20" s="104"/>
      <c r="WZI20" s="104"/>
      <c r="WZJ20" s="104"/>
      <c r="WZK20" s="104"/>
      <c r="WZL20" s="104"/>
      <c r="WZM20" s="104"/>
      <c r="WZN20" s="104"/>
      <c r="WZO20" s="104"/>
      <c r="WZP20" s="104"/>
      <c r="WZQ20" s="104"/>
      <c r="WZR20" s="104"/>
      <c r="WZS20" s="104"/>
      <c r="WZT20" s="104"/>
      <c r="WZU20" s="104"/>
      <c r="WZV20" s="104"/>
      <c r="WZW20" s="104"/>
      <c r="WZX20" s="104"/>
      <c r="WZY20" s="104"/>
      <c r="WZZ20" s="104"/>
      <c r="XAA20" s="104"/>
      <c r="XAB20" s="104"/>
      <c r="XAC20" s="104"/>
      <c r="XAD20" s="104"/>
      <c r="XAE20" s="104"/>
      <c r="XAF20" s="104"/>
      <c r="XAG20" s="104"/>
      <c r="XAH20" s="104"/>
      <c r="XAI20" s="104"/>
      <c r="XAJ20" s="104"/>
      <c r="XAK20" s="104"/>
      <c r="XAL20" s="104"/>
      <c r="XAM20" s="104"/>
      <c r="XAN20" s="104"/>
      <c r="XAO20" s="104"/>
      <c r="XAP20" s="104"/>
      <c r="XAQ20" s="104"/>
      <c r="XAR20" s="104"/>
      <c r="XAS20" s="104"/>
      <c r="XAT20" s="104"/>
      <c r="XAU20" s="104"/>
      <c r="XAV20" s="104"/>
      <c r="XAW20" s="104"/>
      <c r="XAX20" s="104"/>
      <c r="XAY20" s="104"/>
      <c r="XAZ20" s="104"/>
      <c r="XBA20" s="104"/>
      <c r="XBB20" s="104"/>
      <c r="XBC20" s="104"/>
      <c r="XBD20" s="104"/>
      <c r="XBE20" s="104"/>
      <c r="XBF20" s="104"/>
      <c r="XBG20" s="104"/>
      <c r="XBH20" s="104"/>
      <c r="XBI20" s="104"/>
      <c r="XBJ20" s="104"/>
    </row>
    <row r="21" spans="1:16286" s="47" customFormat="1" ht="30">
      <c r="A21" s="546" t="s">
        <v>1002</v>
      </c>
      <c r="B21" s="52" t="s">
        <v>3255</v>
      </c>
      <c r="C21" s="45"/>
      <c r="D21" s="52" t="s">
        <v>702</v>
      </c>
      <c r="E21" s="52" t="s">
        <v>703</v>
      </c>
      <c r="F21" s="52" t="s">
        <v>703</v>
      </c>
      <c r="G21" s="52" t="s">
        <v>357</v>
      </c>
      <c r="H21" s="52" t="s">
        <v>358</v>
      </c>
      <c r="I21" s="52" t="s">
        <v>359</v>
      </c>
      <c r="J21" s="66" t="s">
        <v>446</v>
      </c>
      <c r="K21" s="52" t="e">
        <v>#N/A</v>
      </c>
      <c r="L21" s="52"/>
      <c r="M21" s="52" t="s">
        <v>332</v>
      </c>
      <c r="N21" s="46">
        <v>43531</v>
      </c>
      <c r="O21" s="46" t="s">
        <v>1024</v>
      </c>
      <c r="P21" s="46">
        <v>43489</v>
      </c>
      <c r="Q21" s="46">
        <v>43482</v>
      </c>
      <c r="R21" s="52" t="s">
        <v>349</v>
      </c>
      <c r="S21" s="52"/>
      <c r="T21" s="139"/>
      <c r="U21" s="52" t="s">
        <v>376</v>
      </c>
      <c r="V21" s="422">
        <v>44196</v>
      </c>
      <c r="W21" s="48"/>
    </row>
    <row r="22" spans="1:16286" s="47" customFormat="1" ht="30">
      <c r="A22" s="54" t="s">
        <v>1002</v>
      </c>
      <c r="B22" s="52" t="s">
        <v>1879</v>
      </c>
      <c r="C22" s="45"/>
      <c r="D22" s="52" t="s">
        <v>704</v>
      </c>
      <c r="E22" s="52" t="s">
        <v>705</v>
      </c>
      <c r="F22" s="52" t="s">
        <v>705</v>
      </c>
      <c r="G22" s="52" t="s">
        <v>357</v>
      </c>
      <c r="H22" s="52" t="s">
        <v>358</v>
      </c>
      <c r="I22" s="52" t="s">
        <v>359</v>
      </c>
      <c r="J22" s="52" t="s">
        <v>446</v>
      </c>
      <c r="K22" s="52" t="e">
        <v>#N/A</v>
      </c>
      <c r="L22" s="52"/>
      <c r="M22" s="52" t="s">
        <v>332</v>
      </c>
      <c r="N22" s="46">
        <v>43531</v>
      </c>
      <c r="O22" s="46" t="s">
        <v>1024</v>
      </c>
      <c r="P22" s="46">
        <v>43489</v>
      </c>
      <c r="Q22" s="46">
        <v>43482</v>
      </c>
      <c r="R22" s="52" t="s">
        <v>349</v>
      </c>
      <c r="S22" s="52"/>
      <c r="T22" s="139"/>
      <c r="U22" s="52" t="s">
        <v>361</v>
      </c>
      <c r="V22" s="559">
        <v>44196</v>
      </c>
      <c r="W22" s="48"/>
    </row>
    <row r="23" spans="1:16286" s="47" customFormat="1" ht="30" hidden="1">
      <c r="A23" s="166"/>
      <c r="B23" s="52" t="s">
        <v>1879</v>
      </c>
      <c r="C23" s="45"/>
      <c r="D23" s="52" t="s">
        <v>706</v>
      </c>
      <c r="E23" s="52" t="s">
        <v>707</v>
      </c>
      <c r="F23" s="52" t="s">
        <v>707</v>
      </c>
      <c r="G23" s="52" t="s">
        <v>357</v>
      </c>
      <c r="H23" s="52" t="s">
        <v>358</v>
      </c>
      <c r="I23" s="52" t="s">
        <v>359</v>
      </c>
      <c r="J23" s="52" t="s">
        <v>446</v>
      </c>
      <c r="K23" s="52" t="e">
        <v>#N/A</v>
      </c>
      <c r="L23" s="52"/>
      <c r="M23" s="52" t="s">
        <v>332</v>
      </c>
      <c r="N23" s="46">
        <v>43531</v>
      </c>
      <c r="O23" s="46" t="s">
        <v>1024</v>
      </c>
      <c r="P23" s="46">
        <v>43489</v>
      </c>
      <c r="Q23" s="46">
        <v>43482</v>
      </c>
      <c r="R23" s="52" t="s">
        <v>349</v>
      </c>
      <c r="S23" s="52"/>
      <c r="T23" s="139"/>
      <c r="U23" s="89" t="s">
        <v>391</v>
      </c>
      <c r="V23" s="422">
        <v>44286</v>
      </c>
      <c r="W23" s="48"/>
    </row>
    <row r="24" spans="1:16286" s="47" customFormat="1" ht="30" hidden="1">
      <c r="A24" s="117"/>
      <c r="B24" s="52" t="s">
        <v>3255</v>
      </c>
      <c r="C24" s="52"/>
      <c r="D24" s="52" t="s">
        <v>711</v>
      </c>
      <c r="E24" s="52" t="s">
        <v>712</v>
      </c>
      <c r="F24" s="52" t="s">
        <v>712</v>
      </c>
      <c r="G24" s="52" t="s">
        <v>357</v>
      </c>
      <c r="H24" s="52" t="s">
        <v>358</v>
      </c>
      <c r="I24" s="52" t="s">
        <v>359</v>
      </c>
      <c r="J24" s="52" t="s">
        <v>449</v>
      </c>
      <c r="K24" s="52" t="e">
        <v>#N/A</v>
      </c>
      <c r="L24" s="52"/>
      <c r="M24" s="52" t="s">
        <v>332</v>
      </c>
      <c r="N24" s="46">
        <v>43535</v>
      </c>
      <c r="O24" s="46" t="s">
        <v>1024</v>
      </c>
      <c r="P24" s="46">
        <v>43486</v>
      </c>
      <c r="Q24" s="46">
        <v>43479</v>
      </c>
      <c r="R24" s="52" t="s">
        <v>349</v>
      </c>
      <c r="S24" s="52"/>
      <c r="T24" s="139"/>
      <c r="U24" s="52" t="s">
        <v>334</v>
      </c>
      <c r="V24" s="72">
        <v>44196</v>
      </c>
      <c r="W24" s="48"/>
    </row>
    <row r="25" spans="1:16286" s="47" customFormat="1" ht="45" hidden="1">
      <c r="A25" s="74"/>
      <c r="B25" s="52" t="s">
        <v>719</v>
      </c>
      <c r="C25" s="52"/>
      <c r="D25" s="52" t="s">
        <v>720</v>
      </c>
      <c r="E25" s="52" t="s">
        <v>721</v>
      </c>
      <c r="F25" s="52" t="s">
        <v>721</v>
      </c>
      <c r="G25" s="52" t="s">
        <v>345</v>
      </c>
      <c r="H25" s="52" t="s">
        <v>3385</v>
      </c>
      <c r="I25" s="52" t="s">
        <v>330</v>
      </c>
      <c r="J25" s="52" t="s">
        <v>385</v>
      </c>
      <c r="K25" s="52" t="e">
        <v>#N/A</v>
      </c>
      <c r="L25" s="52"/>
      <c r="M25" s="52" t="s">
        <v>332</v>
      </c>
      <c r="N25" s="46">
        <v>43537</v>
      </c>
      <c r="O25" s="46" t="s">
        <v>1024</v>
      </c>
      <c r="P25" s="46">
        <v>43509</v>
      </c>
      <c r="Q25" s="46">
        <v>43502</v>
      </c>
      <c r="R25" s="52" t="s">
        <v>349</v>
      </c>
      <c r="S25" s="52"/>
      <c r="T25" s="139"/>
      <c r="U25" s="52" t="s">
        <v>361</v>
      </c>
      <c r="V25" s="72" t="s">
        <v>552</v>
      </c>
      <c r="W25" s="48"/>
    </row>
    <row r="26" spans="1:16286" s="47" customFormat="1" ht="30" hidden="1">
      <c r="A26" s="117"/>
      <c r="B26" s="52" t="s">
        <v>1879</v>
      </c>
      <c r="C26" s="52"/>
      <c r="D26" s="52" t="s">
        <v>713</v>
      </c>
      <c r="E26" s="52" t="s">
        <v>714</v>
      </c>
      <c r="F26" s="52" t="s">
        <v>714</v>
      </c>
      <c r="G26" s="52" t="s">
        <v>357</v>
      </c>
      <c r="H26" s="52" t="s">
        <v>358</v>
      </c>
      <c r="I26" s="52" t="s">
        <v>359</v>
      </c>
      <c r="J26" s="52" t="s">
        <v>446</v>
      </c>
      <c r="K26" s="52" t="e">
        <v>#N/A</v>
      </c>
      <c r="L26" s="52"/>
      <c r="M26" s="52" t="s">
        <v>332</v>
      </c>
      <c r="N26" s="46">
        <v>43538</v>
      </c>
      <c r="O26" s="46" t="s">
        <v>1024</v>
      </c>
      <c r="P26" s="46">
        <v>43496</v>
      </c>
      <c r="Q26" s="46">
        <v>43489</v>
      </c>
      <c r="R26" s="52" t="s">
        <v>349</v>
      </c>
      <c r="S26" s="52"/>
      <c r="T26" s="139"/>
      <c r="U26" s="89" t="s">
        <v>354</v>
      </c>
      <c r="V26" s="72">
        <v>44196</v>
      </c>
      <c r="W26" s="48"/>
    </row>
    <row r="27" spans="1:16286" s="47" customFormat="1" ht="45" hidden="1">
      <c r="A27" s="74"/>
      <c r="B27" s="52" t="s">
        <v>728</v>
      </c>
      <c r="C27" s="52"/>
      <c r="D27" s="52" t="s">
        <v>729</v>
      </c>
      <c r="E27" s="52" t="s">
        <v>730</v>
      </c>
      <c r="F27" s="52" t="s">
        <v>731</v>
      </c>
      <c r="G27" s="52" t="s">
        <v>328</v>
      </c>
      <c r="H27" s="52" t="s">
        <v>329</v>
      </c>
      <c r="I27" s="52" t="s">
        <v>330</v>
      </c>
      <c r="J27" s="52" t="s">
        <v>338</v>
      </c>
      <c r="K27" s="52"/>
      <c r="L27" s="52"/>
      <c r="M27" s="52" t="s">
        <v>332</v>
      </c>
      <c r="N27" s="46">
        <v>43539</v>
      </c>
      <c r="O27" s="46">
        <v>43539</v>
      </c>
      <c r="P27" s="46">
        <v>43511</v>
      </c>
      <c r="Q27" s="46">
        <v>43504</v>
      </c>
      <c r="R27" s="52" t="s">
        <v>333</v>
      </c>
      <c r="S27" s="52" t="s">
        <v>1975</v>
      </c>
      <c r="T27" s="143" t="s">
        <v>1178</v>
      </c>
      <c r="U27" s="89" t="s">
        <v>413</v>
      </c>
      <c r="V27" s="72">
        <v>44196</v>
      </c>
      <c r="W27" s="48"/>
    </row>
    <row r="28" spans="1:16286" s="47" customFormat="1" ht="30" hidden="1">
      <c r="A28" s="74"/>
      <c r="B28" s="52" t="s">
        <v>732</v>
      </c>
      <c r="C28" s="52"/>
      <c r="D28" s="52" t="s">
        <v>733</v>
      </c>
      <c r="E28" s="52" t="s">
        <v>734</v>
      </c>
      <c r="F28" s="52" t="s">
        <v>735</v>
      </c>
      <c r="G28" s="52" t="s">
        <v>328</v>
      </c>
      <c r="H28" s="52" t="s">
        <v>329</v>
      </c>
      <c r="I28" s="52" t="s">
        <v>330</v>
      </c>
      <c r="J28" s="52" t="s">
        <v>736</v>
      </c>
      <c r="K28" s="52"/>
      <c r="L28" s="52"/>
      <c r="M28" s="52" t="s">
        <v>332</v>
      </c>
      <c r="N28" s="46">
        <v>43539</v>
      </c>
      <c r="O28" s="46">
        <v>43539</v>
      </c>
      <c r="P28" s="46">
        <v>43511</v>
      </c>
      <c r="Q28" s="46">
        <v>43504</v>
      </c>
      <c r="R28" s="52" t="s">
        <v>333</v>
      </c>
      <c r="S28" s="52" t="s">
        <v>1976</v>
      </c>
      <c r="T28" s="143" t="s">
        <v>1179</v>
      </c>
      <c r="U28" s="52" t="s">
        <v>380</v>
      </c>
      <c r="V28" s="72">
        <v>44196</v>
      </c>
      <c r="W28" s="48"/>
    </row>
    <row r="29" spans="1:16286" s="47" customFormat="1" ht="30" hidden="1">
      <c r="A29" s="117"/>
      <c r="B29" s="52" t="s">
        <v>3255</v>
      </c>
      <c r="C29" s="45"/>
      <c r="D29" s="52" t="s">
        <v>724</v>
      </c>
      <c r="E29" s="52" t="s">
        <v>725</v>
      </c>
      <c r="F29" s="52" t="s">
        <v>725</v>
      </c>
      <c r="G29" s="52" t="s">
        <v>357</v>
      </c>
      <c r="H29" s="52" t="s">
        <v>358</v>
      </c>
      <c r="I29" s="52" t="s">
        <v>359</v>
      </c>
      <c r="J29" s="52" t="s">
        <v>559</v>
      </c>
      <c r="K29" s="52" t="e">
        <v>#N/A</v>
      </c>
      <c r="L29" s="52"/>
      <c r="M29" s="52" t="s">
        <v>332</v>
      </c>
      <c r="N29" s="46">
        <v>43539</v>
      </c>
      <c r="O29" s="46" t="s">
        <v>1024</v>
      </c>
      <c r="P29" s="46">
        <v>43497</v>
      </c>
      <c r="Q29" s="46">
        <v>43490</v>
      </c>
      <c r="R29" s="52" t="s">
        <v>349</v>
      </c>
      <c r="S29" s="52"/>
      <c r="T29" s="139"/>
      <c r="U29" s="52" t="s">
        <v>391</v>
      </c>
      <c r="V29" s="72">
        <v>44196</v>
      </c>
      <c r="W29" s="48"/>
    </row>
    <row r="30" spans="1:16286" s="47" customFormat="1" ht="30" hidden="1">
      <c r="A30" s="74"/>
      <c r="B30" s="52" t="s">
        <v>386</v>
      </c>
      <c r="C30" s="45"/>
      <c r="D30" s="52" t="s">
        <v>737</v>
      </c>
      <c r="E30" s="52" t="s">
        <v>738</v>
      </c>
      <c r="F30" s="52" t="s">
        <v>739</v>
      </c>
      <c r="G30" s="52" t="s">
        <v>328</v>
      </c>
      <c r="H30" s="52" t="s">
        <v>329</v>
      </c>
      <c r="I30" s="52" t="s">
        <v>330</v>
      </c>
      <c r="J30" s="52" t="s">
        <v>390</v>
      </c>
      <c r="K30" s="52"/>
      <c r="L30" s="52"/>
      <c r="M30" s="52" t="s">
        <v>332</v>
      </c>
      <c r="N30" s="46">
        <v>43543</v>
      </c>
      <c r="O30" s="46">
        <v>43543</v>
      </c>
      <c r="P30" s="46">
        <v>43515</v>
      </c>
      <c r="Q30" s="46">
        <v>43508</v>
      </c>
      <c r="R30" s="52" t="s">
        <v>333</v>
      </c>
      <c r="S30" s="52" t="s">
        <v>1977</v>
      </c>
      <c r="T30" s="143" t="s">
        <v>1180</v>
      </c>
      <c r="U30" s="52" t="s">
        <v>350</v>
      </c>
      <c r="V30" s="72">
        <v>44196</v>
      </c>
      <c r="W30" s="48"/>
    </row>
    <row r="31" spans="1:16286" s="47" customFormat="1" ht="30" hidden="1">
      <c r="A31" s="74"/>
      <c r="B31" s="52" t="s">
        <v>386</v>
      </c>
      <c r="C31" s="52"/>
      <c r="D31" s="52" t="s">
        <v>740</v>
      </c>
      <c r="E31" s="52" t="s">
        <v>741</v>
      </c>
      <c r="F31" s="52" t="s">
        <v>742</v>
      </c>
      <c r="G31" s="52" t="s">
        <v>328</v>
      </c>
      <c r="H31" s="52" t="s">
        <v>329</v>
      </c>
      <c r="I31" s="52" t="s">
        <v>330</v>
      </c>
      <c r="J31" s="52" t="s">
        <v>390</v>
      </c>
      <c r="K31" s="52"/>
      <c r="L31" s="52"/>
      <c r="M31" s="52" t="s">
        <v>332</v>
      </c>
      <c r="N31" s="46">
        <v>43543</v>
      </c>
      <c r="O31" s="46">
        <v>43543</v>
      </c>
      <c r="P31" s="46">
        <v>43515</v>
      </c>
      <c r="Q31" s="46">
        <v>43508</v>
      </c>
      <c r="R31" s="52" t="s">
        <v>333</v>
      </c>
      <c r="S31" s="52" t="s">
        <v>1978</v>
      </c>
      <c r="T31" s="143" t="s">
        <v>1181</v>
      </c>
      <c r="U31" s="52" t="s">
        <v>413</v>
      </c>
      <c r="V31" s="72">
        <v>44196</v>
      </c>
      <c r="W31" s="48"/>
    </row>
    <row r="32" spans="1:16286" s="47" customFormat="1" ht="45" hidden="1">
      <c r="A32" s="74"/>
      <c r="B32" s="52" t="s">
        <v>749</v>
      </c>
      <c r="C32" s="74"/>
      <c r="D32" s="52" t="s">
        <v>750</v>
      </c>
      <c r="E32" s="52" t="s">
        <v>751</v>
      </c>
      <c r="F32" s="52" t="s">
        <v>751</v>
      </c>
      <c r="G32" s="52" t="s">
        <v>345</v>
      </c>
      <c r="H32" s="52" t="s">
        <v>346</v>
      </c>
      <c r="I32" s="52" t="s">
        <v>347</v>
      </c>
      <c r="J32" s="52" t="s">
        <v>348</v>
      </c>
      <c r="K32" s="52" t="e">
        <v>#N/A</v>
      </c>
      <c r="L32" s="52"/>
      <c r="M32" s="52" t="s">
        <v>332</v>
      </c>
      <c r="N32" s="46">
        <v>43546</v>
      </c>
      <c r="O32" s="46" t="s">
        <v>1024</v>
      </c>
      <c r="P32" s="46">
        <v>43504</v>
      </c>
      <c r="Q32" s="46"/>
      <c r="R32" s="52" t="s">
        <v>349</v>
      </c>
      <c r="S32" s="52"/>
      <c r="T32" s="139"/>
      <c r="U32" s="52" t="s">
        <v>413</v>
      </c>
      <c r="V32" s="72" t="s">
        <v>552</v>
      </c>
      <c r="W32" s="48"/>
    </row>
    <row r="33" spans="1:23" s="47" customFormat="1" ht="30" hidden="1">
      <c r="A33" s="74"/>
      <c r="B33" s="52" t="s">
        <v>324</v>
      </c>
      <c r="C33" s="52"/>
      <c r="D33" s="52" t="s">
        <v>756</v>
      </c>
      <c r="E33" s="52" t="s">
        <v>757</v>
      </c>
      <c r="F33" s="52" t="s">
        <v>757</v>
      </c>
      <c r="G33" s="52" t="s">
        <v>345</v>
      </c>
      <c r="H33" s="52" t="s">
        <v>3385</v>
      </c>
      <c r="I33" s="52" t="s">
        <v>347</v>
      </c>
      <c r="J33" s="52" t="s">
        <v>348</v>
      </c>
      <c r="K33" s="52" t="e">
        <v>#N/A</v>
      </c>
      <c r="L33" s="52"/>
      <c r="M33" s="52" t="s">
        <v>332</v>
      </c>
      <c r="N33" s="46">
        <v>43565</v>
      </c>
      <c r="O33" s="46" t="s">
        <v>1024</v>
      </c>
      <c r="P33" s="46">
        <v>43523</v>
      </c>
      <c r="Q33" s="46">
        <v>43516</v>
      </c>
      <c r="R33" s="52" t="s">
        <v>349</v>
      </c>
      <c r="S33" s="52"/>
      <c r="T33" s="139"/>
      <c r="U33" s="52" t="s">
        <v>361</v>
      </c>
      <c r="V33" s="422">
        <v>44196</v>
      </c>
      <c r="W33" s="48"/>
    </row>
    <row r="34" spans="1:23" s="47" customFormat="1" ht="30" hidden="1">
      <c r="A34" s="165"/>
      <c r="B34" s="52" t="s">
        <v>1879</v>
      </c>
      <c r="C34" s="52"/>
      <c r="D34" s="52" t="s">
        <v>763</v>
      </c>
      <c r="E34" s="52" t="s">
        <v>764</v>
      </c>
      <c r="F34" s="52" t="s">
        <v>764</v>
      </c>
      <c r="G34" s="52" t="s">
        <v>357</v>
      </c>
      <c r="H34" s="52" t="s">
        <v>358</v>
      </c>
      <c r="I34" s="52" t="s">
        <v>359</v>
      </c>
      <c r="J34" s="52" t="s">
        <v>455</v>
      </c>
      <c r="K34" s="52" t="e">
        <v>#N/A</v>
      </c>
      <c r="L34" s="52"/>
      <c r="M34" s="52" t="s">
        <v>332</v>
      </c>
      <c r="N34" s="46">
        <v>43581</v>
      </c>
      <c r="O34" s="46">
        <v>43599</v>
      </c>
      <c r="P34" s="46">
        <v>43542</v>
      </c>
      <c r="Q34" s="46">
        <v>43535</v>
      </c>
      <c r="R34" s="52" t="s">
        <v>333</v>
      </c>
      <c r="S34" s="52"/>
      <c r="T34" s="143" t="s">
        <v>1182</v>
      </c>
      <c r="U34" s="52" t="s">
        <v>334</v>
      </c>
      <c r="V34" s="72">
        <v>44196</v>
      </c>
      <c r="W34" s="48"/>
    </row>
    <row r="35" spans="1:23" s="47" customFormat="1" ht="30" hidden="1">
      <c r="A35" s="165"/>
      <c r="B35" s="52" t="s">
        <v>1879</v>
      </c>
      <c r="C35" s="52"/>
      <c r="D35" s="52" t="s">
        <v>765</v>
      </c>
      <c r="E35" s="52" t="s">
        <v>766</v>
      </c>
      <c r="F35" s="52" t="s">
        <v>766</v>
      </c>
      <c r="G35" s="52" t="s">
        <v>357</v>
      </c>
      <c r="H35" s="52" t="s">
        <v>358</v>
      </c>
      <c r="I35" s="52" t="s">
        <v>359</v>
      </c>
      <c r="J35" s="52" t="s">
        <v>455</v>
      </c>
      <c r="K35" s="52" t="e">
        <v>#N/A</v>
      </c>
      <c r="L35" s="52"/>
      <c r="M35" s="52" t="s">
        <v>332</v>
      </c>
      <c r="N35" s="46">
        <v>43581</v>
      </c>
      <c r="O35" s="46">
        <v>43606</v>
      </c>
      <c r="P35" s="46">
        <v>43542</v>
      </c>
      <c r="Q35" s="46">
        <v>43535</v>
      </c>
      <c r="R35" s="52" t="s">
        <v>333</v>
      </c>
      <c r="S35" s="52"/>
      <c r="T35" s="143" t="s">
        <v>1183</v>
      </c>
      <c r="U35" s="52" t="s">
        <v>413</v>
      </c>
      <c r="V35" s="72">
        <v>44196</v>
      </c>
      <c r="W35" s="48"/>
    </row>
    <row r="36" spans="1:23" s="47" customFormat="1" ht="30" hidden="1">
      <c r="A36" s="165"/>
      <c r="B36" s="52" t="s">
        <v>1879</v>
      </c>
      <c r="C36" s="45"/>
      <c r="D36" s="52" t="s">
        <v>772</v>
      </c>
      <c r="E36" s="52" t="s">
        <v>773</v>
      </c>
      <c r="F36" s="52" t="s">
        <v>773</v>
      </c>
      <c r="G36" s="52" t="s">
        <v>357</v>
      </c>
      <c r="H36" s="52" t="s">
        <v>346</v>
      </c>
      <c r="I36" s="52" t="s">
        <v>359</v>
      </c>
      <c r="J36" s="52" t="s">
        <v>1936</v>
      </c>
      <c r="K36" s="52" t="e">
        <v>#N/A</v>
      </c>
      <c r="L36" s="52"/>
      <c r="M36" s="52" t="s">
        <v>332</v>
      </c>
      <c r="N36" s="46">
        <v>43583</v>
      </c>
      <c r="O36" s="46">
        <v>43601</v>
      </c>
      <c r="P36" s="46">
        <v>43551</v>
      </c>
      <c r="Q36" s="46">
        <v>43544</v>
      </c>
      <c r="R36" s="52" t="s">
        <v>333</v>
      </c>
      <c r="S36" s="52"/>
      <c r="T36" s="143" t="s">
        <v>1185</v>
      </c>
      <c r="U36" s="52" t="s">
        <v>376</v>
      </c>
      <c r="V36" s="72">
        <v>44196</v>
      </c>
      <c r="W36" s="48"/>
    </row>
    <row r="37" spans="1:23" s="47" customFormat="1" ht="30" hidden="1">
      <c r="A37" s="165"/>
      <c r="B37" s="52" t="s">
        <v>1879</v>
      </c>
      <c r="C37" s="45"/>
      <c r="D37" s="52" t="s">
        <v>2676</v>
      </c>
      <c r="E37" s="52" t="s">
        <v>771</v>
      </c>
      <c r="F37" s="52" t="s">
        <v>771</v>
      </c>
      <c r="G37" s="52" t="s">
        <v>357</v>
      </c>
      <c r="H37" s="52" t="s">
        <v>346</v>
      </c>
      <c r="I37" s="52" t="s">
        <v>359</v>
      </c>
      <c r="J37" s="52" t="s">
        <v>1936</v>
      </c>
      <c r="K37" s="52" t="e">
        <v>#N/A</v>
      </c>
      <c r="L37" s="52"/>
      <c r="M37" s="52" t="s">
        <v>332</v>
      </c>
      <c r="N37" s="46">
        <v>43583</v>
      </c>
      <c r="O37" s="46">
        <v>43601</v>
      </c>
      <c r="P37" s="46">
        <v>43551</v>
      </c>
      <c r="Q37" s="46">
        <v>43544</v>
      </c>
      <c r="R37" s="52" t="s">
        <v>333</v>
      </c>
      <c r="S37" s="52"/>
      <c r="T37" s="143" t="s">
        <v>1184</v>
      </c>
      <c r="U37" s="52" t="s">
        <v>380</v>
      </c>
      <c r="V37" s="72">
        <v>44196</v>
      </c>
      <c r="W37" s="48"/>
    </row>
    <row r="38" spans="1:23" s="47" customFormat="1" ht="45" hidden="1">
      <c r="A38" s="74"/>
      <c r="B38" s="52" t="s">
        <v>780</v>
      </c>
      <c r="C38" s="45"/>
      <c r="D38" s="52" t="s">
        <v>781</v>
      </c>
      <c r="E38" s="52" t="s">
        <v>782</v>
      </c>
      <c r="F38" s="52" t="s">
        <v>783</v>
      </c>
      <c r="G38" s="52" t="s">
        <v>328</v>
      </c>
      <c r="H38" s="52" t="s">
        <v>329</v>
      </c>
      <c r="I38" s="52" t="s">
        <v>330</v>
      </c>
      <c r="J38" s="52" t="s">
        <v>369</v>
      </c>
      <c r="K38" s="52"/>
      <c r="L38" s="52"/>
      <c r="M38" s="52" t="s">
        <v>332</v>
      </c>
      <c r="N38" s="46">
        <v>43585</v>
      </c>
      <c r="O38" s="46">
        <v>43585</v>
      </c>
      <c r="P38" s="46">
        <v>43543</v>
      </c>
      <c r="Q38" s="46">
        <v>43536</v>
      </c>
      <c r="R38" s="52" t="s">
        <v>333</v>
      </c>
      <c r="S38" s="52" t="s">
        <v>1979</v>
      </c>
      <c r="T38" s="143" t="s">
        <v>1186</v>
      </c>
      <c r="U38" s="52" t="s">
        <v>376</v>
      </c>
      <c r="V38" s="72">
        <v>44196</v>
      </c>
      <c r="W38" s="48"/>
    </row>
    <row r="39" spans="1:23" s="47" customFormat="1" ht="30" hidden="1">
      <c r="A39" s="117"/>
      <c r="B39" s="52" t="s">
        <v>1879</v>
      </c>
      <c r="C39" s="64"/>
      <c r="D39" s="52" t="s">
        <v>784</v>
      </c>
      <c r="E39" s="52" t="s">
        <v>785</v>
      </c>
      <c r="F39" s="52" t="s">
        <v>786</v>
      </c>
      <c r="G39" s="52" t="s">
        <v>373</v>
      </c>
      <c r="H39" s="52" t="s">
        <v>329</v>
      </c>
      <c r="I39" s="52" t="s">
        <v>347</v>
      </c>
      <c r="J39" s="52" t="s">
        <v>539</v>
      </c>
      <c r="K39" s="52" t="e">
        <v>#N/A</v>
      </c>
      <c r="L39" s="52"/>
      <c r="M39" s="52" t="s">
        <v>332</v>
      </c>
      <c r="N39" s="46">
        <v>43585</v>
      </c>
      <c r="O39" s="46">
        <v>43585</v>
      </c>
      <c r="P39" s="46">
        <v>43550</v>
      </c>
      <c r="Q39" s="46">
        <v>43543</v>
      </c>
      <c r="R39" s="52" t="s">
        <v>333</v>
      </c>
      <c r="S39" s="52" t="s">
        <v>1980</v>
      </c>
      <c r="T39" s="141" t="s">
        <v>787</v>
      </c>
      <c r="U39" s="52" t="s">
        <v>423</v>
      </c>
      <c r="V39" s="72">
        <v>44255</v>
      </c>
      <c r="W39" s="48"/>
    </row>
    <row r="40" spans="1:23" s="47" customFormat="1" ht="30" hidden="1">
      <c r="A40" s="117"/>
      <c r="B40" s="52" t="s">
        <v>1879</v>
      </c>
      <c r="C40" s="45"/>
      <c r="D40" s="52" t="s">
        <v>788</v>
      </c>
      <c r="E40" s="52" t="s">
        <v>789</v>
      </c>
      <c r="F40" s="52" t="s">
        <v>790</v>
      </c>
      <c r="G40" s="52" t="s">
        <v>373</v>
      </c>
      <c r="H40" s="52" t="s">
        <v>329</v>
      </c>
      <c r="I40" s="52" t="s">
        <v>347</v>
      </c>
      <c r="J40" s="52" t="s">
        <v>539</v>
      </c>
      <c r="K40" s="52" t="e">
        <v>#N/A</v>
      </c>
      <c r="L40" s="52"/>
      <c r="M40" s="52" t="s">
        <v>332</v>
      </c>
      <c r="N40" s="46">
        <v>43585</v>
      </c>
      <c r="O40" s="46">
        <v>43585</v>
      </c>
      <c r="P40" s="46">
        <v>43550</v>
      </c>
      <c r="Q40" s="46">
        <v>43543</v>
      </c>
      <c r="R40" s="52" t="s">
        <v>333</v>
      </c>
      <c r="S40" s="74" t="s">
        <v>1981</v>
      </c>
      <c r="T40" s="143" t="s">
        <v>1175</v>
      </c>
      <c r="U40" s="52" t="s">
        <v>334</v>
      </c>
      <c r="V40" s="72">
        <v>44255</v>
      </c>
      <c r="W40" s="48"/>
    </row>
    <row r="41" spans="1:23" s="47" customFormat="1" ht="45" hidden="1">
      <c r="A41" s="74"/>
      <c r="B41" s="52" t="s">
        <v>796</v>
      </c>
      <c r="C41" s="64"/>
      <c r="D41" s="52" t="s">
        <v>797</v>
      </c>
      <c r="E41" s="52" t="s">
        <v>798</v>
      </c>
      <c r="F41" s="52" t="s">
        <v>798</v>
      </c>
      <c r="G41" s="52" t="s">
        <v>345</v>
      </c>
      <c r="H41" s="52" t="s">
        <v>346</v>
      </c>
      <c r="I41" s="52" t="s">
        <v>347</v>
      </c>
      <c r="J41" s="52" t="s">
        <v>348</v>
      </c>
      <c r="K41" s="52" t="e">
        <v>#N/A</v>
      </c>
      <c r="L41" s="52"/>
      <c r="M41" s="52" t="s">
        <v>332</v>
      </c>
      <c r="N41" s="46">
        <v>43598</v>
      </c>
      <c r="O41" s="46" t="s">
        <v>1024</v>
      </c>
      <c r="P41" s="46">
        <v>43557</v>
      </c>
      <c r="Q41" s="46">
        <v>43550</v>
      </c>
      <c r="R41" s="52" t="s">
        <v>349</v>
      </c>
      <c r="S41" s="52"/>
      <c r="T41" s="139"/>
      <c r="U41" s="89" t="s">
        <v>391</v>
      </c>
      <c r="V41" s="72">
        <v>44135</v>
      </c>
      <c r="W41" s="48"/>
    </row>
    <row r="42" spans="1:23" s="47" customFormat="1" ht="45" hidden="1">
      <c r="A42" s="74"/>
      <c r="B42" s="52" t="s">
        <v>802</v>
      </c>
      <c r="C42" s="52"/>
      <c r="D42" s="52" t="s">
        <v>803</v>
      </c>
      <c r="E42" s="52" t="s">
        <v>804</v>
      </c>
      <c r="F42" s="52" t="s">
        <v>805</v>
      </c>
      <c r="G42" s="52" t="s">
        <v>328</v>
      </c>
      <c r="H42" s="52" t="s">
        <v>329</v>
      </c>
      <c r="I42" s="52" t="s">
        <v>330</v>
      </c>
      <c r="J42" s="116" t="s">
        <v>806</v>
      </c>
      <c r="K42" s="52"/>
      <c r="L42" s="52"/>
      <c r="M42" s="52" t="s">
        <v>332</v>
      </c>
      <c r="N42" s="46">
        <v>43613</v>
      </c>
      <c r="O42" s="46">
        <v>43613</v>
      </c>
      <c r="P42" s="46">
        <v>43571</v>
      </c>
      <c r="Q42" s="46">
        <v>43557</v>
      </c>
      <c r="R42" s="52" t="s">
        <v>333</v>
      </c>
      <c r="S42" s="145" t="s">
        <v>1982</v>
      </c>
      <c r="T42" s="179" t="s">
        <v>1983</v>
      </c>
      <c r="U42" s="52" t="s">
        <v>380</v>
      </c>
      <c r="V42" s="72">
        <v>44196</v>
      </c>
      <c r="W42" s="48"/>
    </row>
    <row r="43" spans="1:23" s="47" customFormat="1" ht="30" hidden="1">
      <c r="A43" s="74"/>
      <c r="B43" s="52" t="s">
        <v>2013</v>
      </c>
      <c r="C43" s="45"/>
      <c r="D43" s="52" t="s">
        <v>812</v>
      </c>
      <c r="E43" s="52" t="s">
        <v>813</v>
      </c>
      <c r="F43" s="52" t="s">
        <v>814</v>
      </c>
      <c r="G43" s="52" t="s">
        <v>328</v>
      </c>
      <c r="H43" s="52" t="s">
        <v>329</v>
      </c>
      <c r="I43" s="52" t="s">
        <v>330</v>
      </c>
      <c r="J43" s="52" t="s">
        <v>736</v>
      </c>
      <c r="K43" s="52"/>
      <c r="L43" s="52"/>
      <c r="M43" s="52" t="s">
        <v>332</v>
      </c>
      <c r="N43" s="46">
        <v>43620</v>
      </c>
      <c r="O43" s="46">
        <v>43620</v>
      </c>
      <c r="P43" s="46">
        <v>43592</v>
      </c>
      <c r="Q43" s="46">
        <v>43578</v>
      </c>
      <c r="R43" s="52" t="s">
        <v>333</v>
      </c>
      <c r="S43" s="171" t="s">
        <v>2016</v>
      </c>
      <c r="T43" s="178" t="s">
        <v>2017</v>
      </c>
      <c r="U43" s="52" t="s">
        <v>391</v>
      </c>
      <c r="V43" s="72">
        <v>44196</v>
      </c>
      <c r="W43" s="48"/>
    </row>
    <row r="44" spans="1:23" s="47" customFormat="1" ht="45" hidden="1">
      <c r="A44" s="74"/>
      <c r="B44" s="52" t="s">
        <v>807</v>
      </c>
      <c r="C44" s="45"/>
      <c r="D44" s="52" t="s">
        <v>808</v>
      </c>
      <c r="E44" s="52" t="s">
        <v>809</v>
      </c>
      <c r="F44" s="52" t="s">
        <v>810</v>
      </c>
      <c r="G44" s="52" t="s">
        <v>328</v>
      </c>
      <c r="H44" s="52" t="s">
        <v>329</v>
      </c>
      <c r="I44" s="52" t="s">
        <v>330</v>
      </c>
      <c r="J44" s="116" t="s">
        <v>736</v>
      </c>
      <c r="K44" s="52"/>
      <c r="L44" s="52"/>
      <c r="M44" s="52" t="s">
        <v>332</v>
      </c>
      <c r="N44" s="46">
        <v>43620</v>
      </c>
      <c r="O44" s="46">
        <v>43620</v>
      </c>
      <c r="P44" s="46">
        <v>43592</v>
      </c>
      <c r="Q44" s="46">
        <v>43578</v>
      </c>
      <c r="R44" s="52" t="s">
        <v>333</v>
      </c>
      <c r="S44" s="52" t="s">
        <v>2009</v>
      </c>
      <c r="T44" s="143" t="s">
        <v>811</v>
      </c>
      <c r="U44" s="52" t="s">
        <v>350</v>
      </c>
      <c r="V44" s="72">
        <v>44196</v>
      </c>
      <c r="W44" s="48"/>
    </row>
    <row r="45" spans="1:23" s="47" customFormat="1" ht="30" hidden="1">
      <c r="A45" s="74"/>
      <c r="B45" s="52" t="s">
        <v>732</v>
      </c>
      <c r="C45" s="45"/>
      <c r="D45" s="52" t="s">
        <v>815</v>
      </c>
      <c r="E45" s="52" t="s">
        <v>816</v>
      </c>
      <c r="F45" s="52" t="s">
        <v>817</v>
      </c>
      <c r="G45" s="52" t="s">
        <v>328</v>
      </c>
      <c r="H45" s="52" t="s">
        <v>329</v>
      </c>
      <c r="I45" s="52" t="s">
        <v>330</v>
      </c>
      <c r="J45" s="171" t="s">
        <v>2687</v>
      </c>
      <c r="K45" s="52"/>
      <c r="L45" s="52"/>
      <c r="M45" s="52" t="s">
        <v>332</v>
      </c>
      <c r="N45" s="46">
        <v>43621</v>
      </c>
      <c r="O45" s="46">
        <v>43621</v>
      </c>
      <c r="P45" s="46">
        <v>43593</v>
      </c>
      <c r="Q45" s="46">
        <v>43586</v>
      </c>
      <c r="R45" s="52" t="s">
        <v>333</v>
      </c>
      <c r="S45" s="52" t="s">
        <v>2020</v>
      </c>
      <c r="T45" s="150" t="s">
        <v>2019</v>
      </c>
      <c r="U45" s="52" t="s">
        <v>354</v>
      </c>
      <c r="V45" s="72">
        <v>44196</v>
      </c>
      <c r="W45" s="48"/>
    </row>
    <row r="46" spans="1:23" s="47" customFormat="1" ht="30" hidden="1">
      <c r="A46" s="74"/>
      <c r="B46" s="52" t="s">
        <v>1911</v>
      </c>
      <c r="C46" s="45"/>
      <c r="D46" s="52" t="s">
        <v>818</v>
      </c>
      <c r="E46" s="52" t="s">
        <v>819</v>
      </c>
      <c r="F46" s="52" t="s">
        <v>820</v>
      </c>
      <c r="G46" s="52" t="s">
        <v>328</v>
      </c>
      <c r="H46" s="52" t="s">
        <v>329</v>
      </c>
      <c r="I46" s="52" t="s">
        <v>330</v>
      </c>
      <c r="J46" s="52" t="s">
        <v>406</v>
      </c>
      <c r="K46" s="52"/>
      <c r="L46" s="52"/>
      <c r="M46" s="52" t="s">
        <v>332</v>
      </c>
      <c r="N46" s="46">
        <v>43627</v>
      </c>
      <c r="O46" s="46">
        <v>43627</v>
      </c>
      <c r="P46" s="46">
        <v>43592</v>
      </c>
      <c r="Q46" s="46">
        <v>43585</v>
      </c>
      <c r="R46" s="52" t="s">
        <v>333</v>
      </c>
      <c r="S46" s="52" t="s">
        <v>818</v>
      </c>
      <c r="T46" s="146" t="s">
        <v>1984</v>
      </c>
      <c r="U46" s="52" t="s">
        <v>380</v>
      </c>
      <c r="V46" s="72">
        <v>44196</v>
      </c>
      <c r="W46" s="48"/>
    </row>
    <row r="47" spans="1:23" s="47" customFormat="1" ht="30" hidden="1">
      <c r="A47" s="74"/>
      <c r="B47" s="52" t="s">
        <v>1911</v>
      </c>
      <c r="C47" s="45"/>
      <c r="D47" s="52" t="s">
        <v>821</v>
      </c>
      <c r="E47" s="52" t="s">
        <v>822</v>
      </c>
      <c r="F47" s="52" t="s">
        <v>823</v>
      </c>
      <c r="G47" s="52" t="s">
        <v>328</v>
      </c>
      <c r="H47" s="52" t="s">
        <v>329</v>
      </c>
      <c r="I47" s="52" t="s">
        <v>330</v>
      </c>
      <c r="J47" s="245" t="s">
        <v>3097</v>
      </c>
      <c r="K47" s="52"/>
      <c r="L47" s="52"/>
      <c r="M47" s="52" t="s">
        <v>332</v>
      </c>
      <c r="N47" s="46">
        <v>43627</v>
      </c>
      <c r="O47" s="46">
        <v>43627</v>
      </c>
      <c r="P47" s="46">
        <v>43592</v>
      </c>
      <c r="Q47" s="46">
        <v>43585</v>
      </c>
      <c r="R47" s="52" t="s">
        <v>333</v>
      </c>
      <c r="S47" s="52" t="s">
        <v>821</v>
      </c>
      <c r="T47" s="146" t="s">
        <v>1985</v>
      </c>
      <c r="U47" s="52" t="s">
        <v>380</v>
      </c>
      <c r="V47" s="72">
        <v>44196</v>
      </c>
      <c r="W47" s="48"/>
    </row>
    <row r="48" spans="1:23" s="47" customFormat="1" ht="30">
      <c r="A48" s="546" t="s">
        <v>1002</v>
      </c>
      <c r="B48" s="52" t="s">
        <v>1879</v>
      </c>
      <c r="C48" s="45"/>
      <c r="D48" s="52" t="s">
        <v>830</v>
      </c>
      <c r="E48" s="52" t="s">
        <v>831</v>
      </c>
      <c r="F48" s="52" t="s">
        <v>831</v>
      </c>
      <c r="G48" s="52" t="s">
        <v>357</v>
      </c>
      <c r="H48" s="52" t="s">
        <v>346</v>
      </c>
      <c r="I48" s="52" t="s">
        <v>359</v>
      </c>
      <c r="J48" s="52" t="s">
        <v>559</v>
      </c>
      <c r="K48" s="52" t="e">
        <v>#N/A</v>
      </c>
      <c r="L48" s="52"/>
      <c r="M48" s="52" t="s">
        <v>332</v>
      </c>
      <c r="N48" s="46">
        <v>43633</v>
      </c>
      <c r="O48" s="46" t="s">
        <v>1024</v>
      </c>
      <c r="P48" s="46">
        <v>43592</v>
      </c>
      <c r="Q48" s="46">
        <f>P48-7</f>
        <v>43585</v>
      </c>
      <c r="R48" s="52" t="s">
        <v>349</v>
      </c>
      <c r="S48" s="52"/>
      <c r="T48" s="143"/>
      <c r="U48" s="89" t="s">
        <v>354</v>
      </c>
      <c r="V48" s="422">
        <v>44104</v>
      </c>
      <c r="W48" s="48"/>
    </row>
    <row r="49" spans="1:23" s="47" customFormat="1" ht="30" hidden="1">
      <c r="A49" s="74"/>
      <c r="B49" s="52" t="s">
        <v>1911</v>
      </c>
      <c r="C49" s="45"/>
      <c r="D49" s="52" t="s">
        <v>832</v>
      </c>
      <c r="E49" s="52" t="s">
        <v>833</v>
      </c>
      <c r="F49" s="52" t="s">
        <v>834</v>
      </c>
      <c r="G49" s="52" t="s">
        <v>328</v>
      </c>
      <c r="H49" s="52" t="s">
        <v>329</v>
      </c>
      <c r="I49" s="52" t="s">
        <v>330</v>
      </c>
      <c r="J49" s="52" t="s">
        <v>353</v>
      </c>
      <c r="K49" s="52"/>
      <c r="L49" s="52"/>
      <c r="M49" s="52" t="s">
        <v>332</v>
      </c>
      <c r="N49" s="46">
        <v>43634</v>
      </c>
      <c r="O49" s="46">
        <v>43634</v>
      </c>
      <c r="P49" s="46">
        <v>43606</v>
      </c>
      <c r="Q49" s="46">
        <v>43599</v>
      </c>
      <c r="R49" s="52" t="s">
        <v>333</v>
      </c>
      <c r="S49" s="147" t="s">
        <v>1995</v>
      </c>
      <c r="T49" s="151" t="s">
        <v>1996</v>
      </c>
      <c r="U49" s="52" t="s">
        <v>334</v>
      </c>
      <c r="V49" s="72">
        <v>44196</v>
      </c>
      <c r="W49" s="48"/>
    </row>
    <row r="50" spans="1:23" s="47" customFormat="1" ht="30" hidden="1">
      <c r="A50" s="74"/>
      <c r="B50" s="52" t="s">
        <v>1911</v>
      </c>
      <c r="C50" s="45"/>
      <c r="D50" s="52" t="s">
        <v>835</v>
      </c>
      <c r="E50" s="52" t="s">
        <v>836</v>
      </c>
      <c r="F50" s="52" t="s">
        <v>837</v>
      </c>
      <c r="G50" s="52" t="s">
        <v>328</v>
      </c>
      <c r="H50" s="52" t="s">
        <v>329</v>
      </c>
      <c r="I50" s="52" t="s">
        <v>330</v>
      </c>
      <c r="J50" s="52" t="s">
        <v>353</v>
      </c>
      <c r="K50" s="52"/>
      <c r="L50" s="52"/>
      <c r="M50" s="52" t="s">
        <v>332</v>
      </c>
      <c r="N50" s="46">
        <v>43634</v>
      </c>
      <c r="O50" s="46">
        <v>43634</v>
      </c>
      <c r="P50" s="46">
        <v>43606</v>
      </c>
      <c r="Q50" s="46">
        <v>43599</v>
      </c>
      <c r="R50" s="52" t="s">
        <v>333</v>
      </c>
      <c r="S50" s="52" t="s">
        <v>2010</v>
      </c>
      <c r="T50" s="143" t="s">
        <v>838</v>
      </c>
      <c r="U50" s="52" t="s">
        <v>413</v>
      </c>
      <c r="V50" s="72">
        <v>44196</v>
      </c>
      <c r="W50" s="48"/>
    </row>
    <row r="51" spans="1:23" s="47" customFormat="1" ht="30">
      <c r="A51" s="546" t="s">
        <v>1002</v>
      </c>
      <c r="B51" s="52" t="s">
        <v>1879</v>
      </c>
      <c r="C51" s="45"/>
      <c r="D51" s="52" t="s">
        <v>839</v>
      </c>
      <c r="E51" s="52" t="s">
        <v>840</v>
      </c>
      <c r="F51" s="52" t="s">
        <v>840</v>
      </c>
      <c r="G51" s="52" t="s">
        <v>357</v>
      </c>
      <c r="H51" s="52" t="s">
        <v>346</v>
      </c>
      <c r="I51" s="52" t="s">
        <v>359</v>
      </c>
      <c r="J51" s="52" t="s">
        <v>559</v>
      </c>
      <c r="K51" s="52" t="e">
        <v>#N/A</v>
      </c>
      <c r="L51" s="52"/>
      <c r="M51" s="52" t="s">
        <v>332</v>
      </c>
      <c r="N51" s="46">
        <v>43640</v>
      </c>
      <c r="O51" s="46" t="s">
        <v>1024</v>
      </c>
      <c r="P51" s="46">
        <v>43598</v>
      </c>
      <c r="Q51" s="46">
        <v>43591</v>
      </c>
      <c r="R51" s="52" t="s">
        <v>349</v>
      </c>
      <c r="S51" s="52"/>
      <c r="T51" s="139"/>
      <c r="U51" s="52" t="s">
        <v>391</v>
      </c>
      <c r="V51" s="422">
        <v>44286</v>
      </c>
      <c r="W51" s="48"/>
    </row>
    <row r="52" spans="1:23" s="47" customFormat="1" ht="45" hidden="1">
      <c r="A52" s="74"/>
      <c r="B52" s="52" t="s">
        <v>841</v>
      </c>
      <c r="C52" s="45"/>
      <c r="D52" s="52" t="s">
        <v>2679</v>
      </c>
      <c r="E52" s="52" t="s">
        <v>842</v>
      </c>
      <c r="F52" s="52" t="s">
        <v>842</v>
      </c>
      <c r="G52" s="52" t="s">
        <v>357</v>
      </c>
      <c r="H52" s="52" t="s">
        <v>346</v>
      </c>
      <c r="I52" s="52" t="s">
        <v>359</v>
      </c>
      <c r="J52" s="52" t="s">
        <v>385</v>
      </c>
      <c r="K52" s="52" t="e">
        <v>#N/A</v>
      </c>
      <c r="L52" s="52"/>
      <c r="M52" s="52" t="s">
        <v>332</v>
      </c>
      <c r="N52" s="46">
        <v>43647</v>
      </c>
      <c r="O52" s="46" t="s">
        <v>1024</v>
      </c>
      <c r="P52" s="46">
        <v>43620</v>
      </c>
      <c r="Q52" s="46">
        <v>43613</v>
      </c>
      <c r="R52" s="52" t="s">
        <v>349</v>
      </c>
      <c r="S52" s="52"/>
      <c r="T52" s="139"/>
      <c r="U52" s="52" t="s">
        <v>361</v>
      </c>
      <c r="V52" s="72" t="s">
        <v>552</v>
      </c>
      <c r="W52" s="48"/>
    </row>
    <row r="53" spans="1:23" s="47" customFormat="1" ht="45" hidden="1">
      <c r="A53" s="74"/>
      <c r="B53" s="52" t="s">
        <v>843</v>
      </c>
      <c r="C53" s="45"/>
      <c r="D53" s="52" t="s">
        <v>844</v>
      </c>
      <c r="E53" s="52" t="s">
        <v>845</v>
      </c>
      <c r="F53" s="52" t="s">
        <v>846</v>
      </c>
      <c r="G53" s="52" t="s">
        <v>328</v>
      </c>
      <c r="H53" s="52" t="s">
        <v>329</v>
      </c>
      <c r="I53" s="52" t="s">
        <v>330</v>
      </c>
      <c r="J53" s="52" t="s">
        <v>527</v>
      </c>
      <c r="K53" s="52"/>
      <c r="L53" s="52"/>
      <c r="M53" s="52" t="s">
        <v>332</v>
      </c>
      <c r="N53" s="46">
        <v>43648</v>
      </c>
      <c r="O53" s="46">
        <v>43648</v>
      </c>
      <c r="P53" s="46">
        <v>43620</v>
      </c>
      <c r="Q53" s="46">
        <v>43613</v>
      </c>
      <c r="R53" s="52" t="s">
        <v>333</v>
      </c>
      <c r="S53" s="52" t="s">
        <v>2021</v>
      </c>
      <c r="T53" s="148" t="s">
        <v>2018</v>
      </c>
      <c r="U53" s="52" t="s">
        <v>354</v>
      </c>
      <c r="V53" s="72">
        <v>44196</v>
      </c>
      <c r="W53" s="48"/>
    </row>
    <row r="54" spans="1:23" s="47" customFormat="1" ht="30">
      <c r="A54" s="546" t="s">
        <v>1002</v>
      </c>
      <c r="B54" s="52" t="s">
        <v>1879</v>
      </c>
      <c r="C54" s="52"/>
      <c r="D54" s="52" t="s">
        <v>847</v>
      </c>
      <c r="E54" s="52" t="s">
        <v>848</v>
      </c>
      <c r="F54" s="52" t="s">
        <v>848</v>
      </c>
      <c r="G54" s="52" t="s">
        <v>357</v>
      </c>
      <c r="H54" s="52" t="s">
        <v>346</v>
      </c>
      <c r="I54" s="52" t="s">
        <v>359</v>
      </c>
      <c r="J54" s="52" t="s">
        <v>559</v>
      </c>
      <c r="K54" s="52" t="e">
        <v>#N/A</v>
      </c>
      <c r="L54" s="52"/>
      <c r="M54" s="52" t="s">
        <v>332</v>
      </c>
      <c r="N54" s="46">
        <v>43651</v>
      </c>
      <c r="O54" s="46" t="s">
        <v>1024</v>
      </c>
      <c r="P54" s="46">
        <v>43627</v>
      </c>
      <c r="Q54" s="46">
        <v>43620</v>
      </c>
      <c r="R54" s="52" t="s">
        <v>349</v>
      </c>
      <c r="S54" s="52"/>
      <c r="T54" s="139"/>
      <c r="U54" s="52" t="s">
        <v>361</v>
      </c>
      <c r="V54" s="422">
        <v>44104</v>
      </c>
      <c r="W54" s="48"/>
    </row>
    <row r="55" spans="1:23" s="47" customFormat="1" ht="45" hidden="1">
      <c r="A55" s="74"/>
      <c r="B55" s="52" t="s">
        <v>854</v>
      </c>
      <c r="C55" s="45"/>
      <c r="D55" s="52" t="s">
        <v>855</v>
      </c>
      <c r="E55" s="52" t="s">
        <v>856</v>
      </c>
      <c r="F55" s="52" t="s">
        <v>857</v>
      </c>
      <c r="G55" s="52" t="s">
        <v>328</v>
      </c>
      <c r="H55" s="52" t="s">
        <v>329</v>
      </c>
      <c r="I55" s="52" t="s">
        <v>330</v>
      </c>
      <c r="J55" s="52" t="s">
        <v>527</v>
      </c>
      <c r="K55" s="52"/>
      <c r="L55" s="52"/>
      <c r="M55" s="52" t="s">
        <v>332</v>
      </c>
      <c r="N55" s="46">
        <v>43662</v>
      </c>
      <c r="O55" s="46">
        <v>43662</v>
      </c>
      <c r="P55" s="46">
        <v>43641</v>
      </c>
      <c r="Q55" s="46">
        <v>43634</v>
      </c>
      <c r="R55" s="52" t="s">
        <v>333</v>
      </c>
      <c r="S55" s="52" t="s">
        <v>1997</v>
      </c>
      <c r="T55" s="149" t="s">
        <v>1998</v>
      </c>
      <c r="U55" s="52" t="s">
        <v>423</v>
      </c>
      <c r="V55" s="72">
        <v>44196</v>
      </c>
      <c r="W55" s="48"/>
    </row>
    <row r="56" spans="1:23" s="47" customFormat="1" ht="30" hidden="1">
      <c r="A56" s="117"/>
      <c r="B56" s="52" t="s">
        <v>3255</v>
      </c>
      <c r="C56" s="45"/>
      <c r="D56" s="52" t="s">
        <v>850</v>
      </c>
      <c r="E56" s="52" t="s">
        <v>851</v>
      </c>
      <c r="F56" s="52" t="s">
        <v>851</v>
      </c>
      <c r="G56" s="52" t="s">
        <v>357</v>
      </c>
      <c r="H56" s="52" t="s">
        <v>358</v>
      </c>
      <c r="I56" s="52" t="s">
        <v>359</v>
      </c>
      <c r="J56" s="52" t="s">
        <v>446</v>
      </c>
      <c r="K56" s="52" t="e">
        <v>#N/A</v>
      </c>
      <c r="L56" s="52"/>
      <c r="M56" s="52" t="s">
        <v>332</v>
      </c>
      <c r="N56" s="46">
        <v>43662</v>
      </c>
      <c r="O56" s="46" t="s">
        <v>1024</v>
      </c>
      <c r="P56" s="46">
        <v>43633</v>
      </c>
      <c r="Q56" s="46">
        <f>P56-7</f>
        <v>43626</v>
      </c>
      <c r="R56" s="52" t="s">
        <v>349</v>
      </c>
      <c r="S56" s="52"/>
      <c r="T56" s="139"/>
      <c r="U56" s="52" t="s">
        <v>413</v>
      </c>
      <c r="V56" s="422">
        <v>44286</v>
      </c>
      <c r="W56" s="48"/>
    </row>
    <row r="57" spans="1:23" s="47" customFormat="1" ht="30">
      <c r="A57" s="552" t="s">
        <v>1002</v>
      </c>
      <c r="B57" s="52" t="s">
        <v>1879</v>
      </c>
      <c r="C57" s="45"/>
      <c r="D57" s="52" t="s">
        <v>852</v>
      </c>
      <c r="E57" s="52" t="s">
        <v>853</v>
      </c>
      <c r="F57" s="52" t="s">
        <v>853</v>
      </c>
      <c r="G57" s="52" t="s">
        <v>357</v>
      </c>
      <c r="H57" s="52" t="s">
        <v>358</v>
      </c>
      <c r="I57" s="52" t="s">
        <v>359</v>
      </c>
      <c r="J57" s="52" t="s">
        <v>446</v>
      </c>
      <c r="K57" s="52" t="e">
        <v>#N/A</v>
      </c>
      <c r="L57" s="52"/>
      <c r="M57" s="52" t="s">
        <v>332</v>
      </c>
      <c r="N57" s="46">
        <v>43662</v>
      </c>
      <c r="O57" s="46" t="s">
        <v>1024</v>
      </c>
      <c r="P57" s="46">
        <v>43633</v>
      </c>
      <c r="Q57" s="46">
        <f>P57-7</f>
        <v>43626</v>
      </c>
      <c r="R57" s="52" t="s">
        <v>349</v>
      </c>
      <c r="S57" s="52"/>
      <c r="T57" s="139"/>
      <c r="U57" s="52" t="s">
        <v>334</v>
      </c>
      <c r="V57" s="72">
        <v>44286</v>
      </c>
      <c r="W57" s="48"/>
    </row>
    <row r="58" spans="1:23" s="47" customFormat="1" ht="45" hidden="1">
      <c r="A58" s="74"/>
      <c r="B58" s="52" t="s">
        <v>864</v>
      </c>
      <c r="C58" s="45"/>
      <c r="D58" s="52" t="s">
        <v>865</v>
      </c>
      <c r="E58" s="52" t="s">
        <v>866</v>
      </c>
      <c r="F58" s="52" t="s">
        <v>867</v>
      </c>
      <c r="G58" s="52" t="s">
        <v>328</v>
      </c>
      <c r="H58" s="52" t="s">
        <v>329</v>
      </c>
      <c r="I58" s="52" t="s">
        <v>330</v>
      </c>
      <c r="J58" s="52" t="s">
        <v>527</v>
      </c>
      <c r="K58" s="52"/>
      <c r="L58" s="52"/>
      <c r="M58" s="52" t="s">
        <v>332</v>
      </c>
      <c r="N58" s="46">
        <v>43669</v>
      </c>
      <c r="O58" s="46">
        <v>43669</v>
      </c>
      <c r="P58" s="46">
        <v>43641</v>
      </c>
      <c r="Q58" s="46">
        <v>43634</v>
      </c>
      <c r="R58" s="52" t="s">
        <v>333</v>
      </c>
      <c r="S58" s="52" t="s">
        <v>2003</v>
      </c>
      <c r="T58" s="141" t="s">
        <v>2004</v>
      </c>
      <c r="U58" s="52" t="s">
        <v>376</v>
      </c>
      <c r="V58" s="72">
        <v>44196</v>
      </c>
      <c r="W58" s="48"/>
    </row>
    <row r="59" spans="1:23" s="47" customFormat="1" ht="45" hidden="1">
      <c r="A59" s="74"/>
      <c r="B59" s="52" t="s">
        <v>860</v>
      </c>
      <c r="C59" s="52"/>
      <c r="D59" s="52" t="s">
        <v>861</v>
      </c>
      <c r="E59" s="52" t="s">
        <v>862</v>
      </c>
      <c r="F59" s="52" t="s">
        <v>863</v>
      </c>
      <c r="G59" s="52" t="s">
        <v>328</v>
      </c>
      <c r="H59" s="52" t="s">
        <v>329</v>
      </c>
      <c r="I59" s="52" t="s">
        <v>330</v>
      </c>
      <c r="J59" s="52" t="s">
        <v>338</v>
      </c>
      <c r="K59" s="52"/>
      <c r="L59" s="52"/>
      <c r="M59" s="52" t="s">
        <v>332</v>
      </c>
      <c r="N59" s="46">
        <v>43669</v>
      </c>
      <c r="O59" s="46">
        <v>43669</v>
      </c>
      <c r="P59" s="46">
        <v>43641</v>
      </c>
      <c r="Q59" s="46">
        <v>43636</v>
      </c>
      <c r="R59" s="52" t="s">
        <v>333</v>
      </c>
      <c r="S59" s="145" t="s">
        <v>1986</v>
      </c>
      <c r="T59" s="146" t="s">
        <v>1987</v>
      </c>
      <c r="U59" s="52" t="s">
        <v>380</v>
      </c>
      <c r="V59" s="72">
        <v>44196</v>
      </c>
      <c r="W59" s="48"/>
    </row>
    <row r="60" spans="1:23" s="47" customFormat="1" ht="45" hidden="1">
      <c r="A60" s="74"/>
      <c r="B60" s="52" t="s">
        <v>728</v>
      </c>
      <c r="C60" s="52"/>
      <c r="D60" s="52" t="s">
        <v>874</v>
      </c>
      <c r="E60" s="52" t="s">
        <v>875</v>
      </c>
      <c r="F60" s="52" t="s">
        <v>876</v>
      </c>
      <c r="G60" s="52" t="s">
        <v>328</v>
      </c>
      <c r="H60" s="52" t="s">
        <v>329</v>
      </c>
      <c r="I60" s="52" t="s">
        <v>330</v>
      </c>
      <c r="J60" s="52" t="s">
        <v>338</v>
      </c>
      <c r="K60" s="52"/>
      <c r="L60" s="52"/>
      <c r="M60" s="52" t="s">
        <v>332</v>
      </c>
      <c r="N60" s="46">
        <v>43671</v>
      </c>
      <c r="O60" s="46">
        <v>43671</v>
      </c>
      <c r="P60" s="46">
        <v>43643</v>
      </c>
      <c r="Q60" s="46">
        <v>43636</v>
      </c>
      <c r="R60" s="52" t="s">
        <v>333</v>
      </c>
      <c r="S60" s="52" t="s">
        <v>1999</v>
      </c>
      <c r="T60" s="150" t="s">
        <v>2000</v>
      </c>
      <c r="U60" s="89" t="s">
        <v>334</v>
      </c>
      <c r="V60" s="72">
        <v>44196</v>
      </c>
      <c r="W60" s="48"/>
    </row>
    <row r="61" spans="1:23" s="47" customFormat="1" ht="30" hidden="1">
      <c r="A61" s="117"/>
      <c r="B61" s="52" t="s">
        <v>1879</v>
      </c>
      <c r="C61" s="45"/>
      <c r="D61" s="52" t="s">
        <v>872</v>
      </c>
      <c r="E61" s="52" t="s">
        <v>873</v>
      </c>
      <c r="F61" s="52" t="s">
        <v>873</v>
      </c>
      <c r="G61" s="52" t="s">
        <v>357</v>
      </c>
      <c r="H61" s="52" t="s">
        <v>346</v>
      </c>
      <c r="I61" s="52" t="s">
        <v>359</v>
      </c>
      <c r="J61" s="52" t="s">
        <v>559</v>
      </c>
      <c r="K61" s="52" t="e">
        <v>#N/A</v>
      </c>
      <c r="L61" s="52"/>
      <c r="M61" s="52" t="s">
        <v>332</v>
      </c>
      <c r="N61" s="46">
        <v>43671</v>
      </c>
      <c r="O61" s="46" t="s">
        <v>1024</v>
      </c>
      <c r="P61" s="46">
        <v>43629</v>
      </c>
      <c r="Q61" s="46">
        <v>43622</v>
      </c>
      <c r="R61" s="52" t="s">
        <v>349</v>
      </c>
      <c r="S61" s="52"/>
      <c r="T61" s="139"/>
      <c r="U61" s="52" t="s">
        <v>334</v>
      </c>
      <c r="V61" s="72">
        <v>44196</v>
      </c>
      <c r="W61" s="48"/>
    </row>
    <row r="62" spans="1:23" s="47" customFormat="1" ht="30" hidden="1">
      <c r="A62" s="117"/>
      <c r="B62" s="52" t="s">
        <v>3255</v>
      </c>
      <c r="C62" s="45"/>
      <c r="D62" s="52" t="s">
        <v>868</v>
      </c>
      <c r="E62" s="52" t="s">
        <v>869</v>
      </c>
      <c r="F62" s="52" t="s">
        <v>869</v>
      </c>
      <c r="G62" s="52" t="s">
        <v>357</v>
      </c>
      <c r="H62" s="52" t="s">
        <v>358</v>
      </c>
      <c r="I62" s="52" t="s">
        <v>359</v>
      </c>
      <c r="J62" s="52" t="s">
        <v>497</v>
      </c>
      <c r="K62" s="52" t="e">
        <v>#N/A</v>
      </c>
      <c r="L62" s="52"/>
      <c r="M62" s="52" t="s">
        <v>332</v>
      </c>
      <c r="N62" s="46">
        <v>43671</v>
      </c>
      <c r="O62" s="46" t="s">
        <v>1024</v>
      </c>
      <c r="P62" s="46">
        <v>43633</v>
      </c>
      <c r="Q62" s="46">
        <v>43613</v>
      </c>
      <c r="R62" s="52" t="s">
        <v>349</v>
      </c>
      <c r="S62" s="52"/>
      <c r="T62" s="139"/>
      <c r="U62" s="52" t="s">
        <v>391</v>
      </c>
      <c r="V62" s="72">
        <v>44196</v>
      </c>
      <c r="W62" s="48"/>
    </row>
    <row r="63" spans="1:23" s="47" customFormat="1" ht="30" hidden="1">
      <c r="A63" s="117"/>
      <c r="B63" s="52" t="s">
        <v>3255</v>
      </c>
      <c r="C63" s="52"/>
      <c r="D63" s="52" t="s">
        <v>870</v>
      </c>
      <c r="E63" s="52" t="s">
        <v>871</v>
      </c>
      <c r="F63" s="52" t="s">
        <v>871</v>
      </c>
      <c r="G63" s="52" t="s">
        <v>357</v>
      </c>
      <c r="H63" s="52" t="s">
        <v>358</v>
      </c>
      <c r="I63" s="52" t="s">
        <v>359</v>
      </c>
      <c r="J63" s="52" t="s">
        <v>497</v>
      </c>
      <c r="K63" s="52" t="e">
        <v>#N/A</v>
      </c>
      <c r="L63" s="52"/>
      <c r="M63" s="52" t="s">
        <v>332</v>
      </c>
      <c r="N63" s="46">
        <v>43671</v>
      </c>
      <c r="O63" s="46" t="s">
        <v>1024</v>
      </c>
      <c r="P63" s="46">
        <v>43633</v>
      </c>
      <c r="Q63" s="46">
        <v>43613</v>
      </c>
      <c r="R63" s="52" t="s">
        <v>349</v>
      </c>
      <c r="S63" s="52"/>
      <c r="T63" s="139"/>
      <c r="U63" s="52" t="s">
        <v>350</v>
      </c>
      <c r="V63" s="72">
        <v>44196</v>
      </c>
      <c r="W63" s="48"/>
    </row>
    <row r="64" spans="1:23" s="47" customFormat="1" ht="45" hidden="1">
      <c r="A64" s="74"/>
      <c r="B64" s="52" t="s">
        <v>879</v>
      </c>
      <c r="C64" s="45"/>
      <c r="D64" s="52" t="s">
        <v>880</v>
      </c>
      <c r="E64" s="52" t="s">
        <v>881</v>
      </c>
      <c r="F64" s="52" t="s">
        <v>882</v>
      </c>
      <c r="G64" s="52" t="s">
        <v>328</v>
      </c>
      <c r="H64" s="52" t="s">
        <v>329</v>
      </c>
      <c r="I64" s="52" t="s">
        <v>330</v>
      </c>
      <c r="J64" s="52" t="s">
        <v>353</v>
      </c>
      <c r="K64" s="52"/>
      <c r="L64" s="52"/>
      <c r="M64" s="52" t="s">
        <v>332</v>
      </c>
      <c r="N64" s="46">
        <v>43690</v>
      </c>
      <c r="O64" s="46">
        <v>43690</v>
      </c>
      <c r="P64" s="46">
        <v>43655</v>
      </c>
      <c r="Q64" s="46">
        <v>43647</v>
      </c>
      <c r="R64" s="52" t="s">
        <v>333</v>
      </c>
      <c r="S64" s="145" t="s">
        <v>1988</v>
      </c>
      <c r="T64" s="146" t="s">
        <v>1989</v>
      </c>
      <c r="U64" s="52" t="s">
        <v>380</v>
      </c>
      <c r="V64" s="72">
        <v>44196</v>
      </c>
      <c r="W64" s="48"/>
    </row>
    <row r="65" spans="1:23" s="47" customFormat="1" ht="30" hidden="1">
      <c r="A65" s="117"/>
      <c r="B65" s="52" t="s">
        <v>3255</v>
      </c>
      <c r="C65" s="45"/>
      <c r="D65" s="52" t="s">
        <v>887</v>
      </c>
      <c r="E65" s="52" t="s">
        <v>888</v>
      </c>
      <c r="F65" s="52" t="s">
        <v>888</v>
      </c>
      <c r="G65" s="52" t="s">
        <v>357</v>
      </c>
      <c r="H65" s="52" t="s">
        <v>346</v>
      </c>
      <c r="I65" s="52" t="s">
        <v>359</v>
      </c>
      <c r="J65" s="52" t="s">
        <v>571</v>
      </c>
      <c r="K65" s="52" t="e">
        <v>#N/A</v>
      </c>
      <c r="L65" s="52"/>
      <c r="M65" s="52" t="s">
        <v>332</v>
      </c>
      <c r="N65" s="46">
        <v>43698</v>
      </c>
      <c r="O65" s="46">
        <v>43735</v>
      </c>
      <c r="P65" s="46">
        <v>43658</v>
      </c>
      <c r="Q65" s="46">
        <v>43651</v>
      </c>
      <c r="R65" s="52" t="s">
        <v>333</v>
      </c>
      <c r="S65" s="52"/>
      <c r="T65" s="144"/>
      <c r="U65" s="52" t="s">
        <v>354</v>
      </c>
      <c r="V65" s="422">
        <v>44196</v>
      </c>
      <c r="W65" s="48"/>
    </row>
    <row r="66" spans="1:23" s="47" customFormat="1" ht="30" hidden="1">
      <c r="A66" s="117"/>
      <c r="B66" s="52" t="s">
        <v>3255</v>
      </c>
      <c r="C66" s="45"/>
      <c r="D66" s="52" t="s">
        <v>889</v>
      </c>
      <c r="E66" s="52" t="s">
        <v>890</v>
      </c>
      <c r="F66" s="52" t="s">
        <v>890</v>
      </c>
      <c r="G66" s="52" t="s">
        <v>357</v>
      </c>
      <c r="H66" s="52" t="s">
        <v>346</v>
      </c>
      <c r="I66" s="52" t="s">
        <v>359</v>
      </c>
      <c r="J66" s="52" t="s">
        <v>571</v>
      </c>
      <c r="K66" s="52" t="e">
        <v>#N/A</v>
      </c>
      <c r="L66" s="52"/>
      <c r="M66" s="52" t="s">
        <v>332</v>
      </c>
      <c r="N66" s="46">
        <v>43698</v>
      </c>
      <c r="O66" s="46">
        <v>43735</v>
      </c>
      <c r="P66" s="46">
        <v>43658</v>
      </c>
      <c r="Q66" s="46">
        <v>43651</v>
      </c>
      <c r="R66" s="52" t="s">
        <v>333</v>
      </c>
      <c r="S66" s="52"/>
      <c r="T66" s="144"/>
      <c r="U66" s="52" t="s">
        <v>376</v>
      </c>
      <c r="V66" s="422">
        <v>44196</v>
      </c>
      <c r="W66" s="48"/>
    </row>
    <row r="67" spans="1:23" s="47" customFormat="1" ht="30" hidden="1">
      <c r="A67" s="117"/>
      <c r="B67" s="52" t="s">
        <v>3255</v>
      </c>
      <c r="C67" s="45"/>
      <c r="D67" s="52" t="s">
        <v>891</v>
      </c>
      <c r="E67" s="52" t="s">
        <v>892</v>
      </c>
      <c r="F67" s="52" t="s">
        <v>892</v>
      </c>
      <c r="G67" s="52" t="s">
        <v>357</v>
      </c>
      <c r="H67" s="52" t="s">
        <v>358</v>
      </c>
      <c r="I67" s="52" t="s">
        <v>359</v>
      </c>
      <c r="J67" s="52" t="s">
        <v>449</v>
      </c>
      <c r="K67" s="52" t="e">
        <v>#N/A</v>
      </c>
      <c r="L67" s="52"/>
      <c r="M67" s="52" t="s">
        <v>332</v>
      </c>
      <c r="N67" s="46">
        <v>43698</v>
      </c>
      <c r="O67" s="46" t="s">
        <v>1024</v>
      </c>
      <c r="P67" s="46">
        <v>43656</v>
      </c>
      <c r="Q67" s="46">
        <v>43649</v>
      </c>
      <c r="R67" s="52" t="s">
        <v>349</v>
      </c>
      <c r="S67" s="52"/>
      <c r="T67" s="139"/>
      <c r="U67" s="52" t="s">
        <v>334</v>
      </c>
      <c r="V67" s="72">
        <v>44196</v>
      </c>
      <c r="W67" s="48"/>
    </row>
    <row r="68" spans="1:23" s="47" customFormat="1" ht="30" hidden="1">
      <c r="A68" s="74"/>
      <c r="B68" s="52" t="s">
        <v>3255</v>
      </c>
      <c r="C68" s="45"/>
      <c r="D68" s="52" t="s">
        <v>893</v>
      </c>
      <c r="E68" s="52" t="s">
        <v>894</v>
      </c>
      <c r="F68" s="52" t="s">
        <v>894</v>
      </c>
      <c r="G68" s="52" t="s">
        <v>357</v>
      </c>
      <c r="H68" s="52" t="s">
        <v>358</v>
      </c>
      <c r="I68" s="52" t="s">
        <v>359</v>
      </c>
      <c r="J68" s="52" t="s">
        <v>497</v>
      </c>
      <c r="K68" s="52" t="e">
        <v>#N/A</v>
      </c>
      <c r="L68" s="52"/>
      <c r="M68" s="52" t="s">
        <v>332</v>
      </c>
      <c r="N68" s="46">
        <v>43698</v>
      </c>
      <c r="O68" s="46" t="s">
        <v>1024</v>
      </c>
      <c r="P68" s="46">
        <v>43664</v>
      </c>
      <c r="Q68" s="46">
        <f>P68-7</f>
        <v>43657</v>
      </c>
      <c r="R68" s="52" t="s">
        <v>349</v>
      </c>
      <c r="S68" s="52"/>
      <c r="T68" s="139"/>
      <c r="U68" s="52" t="s">
        <v>334</v>
      </c>
      <c r="V68" s="422">
        <v>44196</v>
      </c>
      <c r="W68" s="48"/>
    </row>
    <row r="69" spans="1:23" s="47" customFormat="1" ht="30" hidden="1">
      <c r="A69" s="117"/>
      <c r="B69" s="52" t="s">
        <v>3255</v>
      </c>
      <c r="C69" s="45"/>
      <c r="D69" s="52" t="s">
        <v>897</v>
      </c>
      <c r="E69" s="52" t="s">
        <v>898</v>
      </c>
      <c r="F69" s="52" t="s">
        <v>898</v>
      </c>
      <c r="G69" s="52" t="s">
        <v>357</v>
      </c>
      <c r="H69" s="52" t="s">
        <v>346</v>
      </c>
      <c r="I69" s="52" t="s">
        <v>359</v>
      </c>
      <c r="J69" s="52" t="s">
        <v>571</v>
      </c>
      <c r="K69" s="52" t="e">
        <v>#N/A</v>
      </c>
      <c r="L69" s="52"/>
      <c r="M69" s="52" t="s">
        <v>332</v>
      </c>
      <c r="N69" s="46">
        <v>43700</v>
      </c>
      <c r="O69" s="46">
        <v>43714</v>
      </c>
      <c r="P69" s="46">
        <v>43649</v>
      </c>
      <c r="Q69" s="46">
        <v>43642</v>
      </c>
      <c r="R69" s="52" t="s">
        <v>333</v>
      </c>
      <c r="S69" s="52"/>
      <c r="T69" s="144"/>
      <c r="U69" s="89" t="s">
        <v>413</v>
      </c>
      <c r="V69" s="422">
        <v>44196</v>
      </c>
      <c r="W69" s="48"/>
    </row>
    <row r="70" spans="1:23" s="47" customFormat="1" ht="30" hidden="1">
      <c r="A70" s="74"/>
      <c r="B70" s="52" t="s">
        <v>1879</v>
      </c>
      <c r="C70" s="45"/>
      <c r="D70" s="52" t="s">
        <v>909</v>
      </c>
      <c r="E70" s="52" t="s">
        <v>910</v>
      </c>
      <c r="F70" s="52" t="s">
        <v>910</v>
      </c>
      <c r="G70" s="52" t="s">
        <v>357</v>
      </c>
      <c r="H70" s="52" t="s">
        <v>346</v>
      </c>
      <c r="I70" s="52" t="s">
        <v>359</v>
      </c>
      <c r="J70" s="52" t="s">
        <v>449</v>
      </c>
      <c r="K70" s="52" t="e">
        <v>#N/A</v>
      </c>
      <c r="L70" s="52"/>
      <c r="M70" s="52" t="s">
        <v>332</v>
      </c>
      <c r="N70" s="46">
        <v>43705</v>
      </c>
      <c r="O70" s="46">
        <v>43719</v>
      </c>
      <c r="P70" s="46">
        <v>43663</v>
      </c>
      <c r="Q70" s="46">
        <v>43656</v>
      </c>
      <c r="R70" s="52" t="s">
        <v>333</v>
      </c>
      <c r="S70" s="52"/>
      <c r="T70" s="144"/>
      <c r="U70" s="52" t="s">
        <v>391</v>
      </c>
      <c r="V70" s="422">
        <v>44165</v>
      </c>
      <c r="W70" s="48"/>
    </row>
    <row r="71" spans="1:23" s="47" customFormat="1" ht="30" hidden="1">
      <c r="A71" s="74"/>
      <c r="B71" s="52" t="s">
        <v>1879</v>
      </c>
      <c r="C71" s="45"/>
      <c r="D71" s="52" t="s">
        <v>911</v>
      </c>
      <c r="E71" s="52" t="s">
        <v>912</v>
      </c>
      <c r="F71" s="52" t="s">
        <v>912</v>
      </c>
      <c r="G71" s="52" t="s">
        <v>357</v>
      </c>
      <c r="H71" s="52" t="s">
        <v>358</v>
      </c>
      <c r="I71" s="52" t="s">
        <v>359</v>
      </c>
      <c r="J71" s="52" t="s">
        <v>449</v>
      </c>
      <c r="K71" s="52" t="e">
        <v>#N/A</v>
      </c>
      <c r="L71" s="52"/>
      <c r="M71" s="52" t="s">
        <v>332</v>
      </c>
      <c r="N71" s="46">
        <v>43705</v>
      </c>
      <c r="O71" s="46">
        <v>43719</v>
      </c>
      <c r="P71" s="46">
        <v>43663</v>
      </c>
      <c r="Q71" s="46">
        <v>43656</v>
      </c>
      <c r="R71" s="52" t="s">
        <v>333</v>
      </c>
      <c r="S71" s="52"/>
      <c r="T71" s="144"/>
      <c r="U71" s="52" t="s">
        <v>413</v>
      </c>
      <c r="V71" s="422">
        <v>44165</v>
      </c>
      <c r="W71" s="48"/>
    </row>
    <row r="72" spans="1:23" s="47" customFormat="1" ht="30">
      <c r="A72" s="546" t="s">
        <v>1002</v>
      </c>
      <c r="B72" s="52" t="s">
        <v>1879</v>
      </c>
      <c r="C72" s="45"/>
      <c r="D72" s="52" t="s">
        <v>921</v>
      </c>
      <c r="E72" s="52" t="s">
        <v>922</v>
      </c>
      <c r="F72" s="52" t="s">
        <v>922</v>
      </c>
      <c r="G72" s="52" t="s">
        <v>357</v>
      </c>
      <c r="H72" s="52" t="s">
        <v>358</v>
      </c>
      <c r="I72" s="52" t="s">
        <v>359</v>
      </c>
      <c r="J72" s="52" t="s">
        <v>497</v>
      </c>
      <c r="K72" s="52" t="e">
        <v>#N/A</v>
      </c>
      <c r="L72" s="52"/>
      <c r="M72" s="52" t="s">
        <v>332</v>
      </c>
      <c r="N72" s="46">
        <v>43716</v>
      </c>
      <c r="O72" s="70" t="s">
        <v>1024</v>
      </c>
      <c r="P72" s="46">
        <v>43675</v>
      </c>
      <c r="Q72" s="46">
        <v>43668</v>
      </c>
      <c r="R72" s="52" t="s">
        <v>349</v>
      </c>
      <c r="S72" s="52"/>
      <c r="T72" s="139"/>
      <c r="U72" s="52" t="s">
        <v>350</v>
      </c>
      <c r="V72" s="422">
        <v>44196</v>
      </c>
      <c r="W72" s="48"/>
    </row>
    <row r="73" spans="1:23" s="47" customFormat="1" ht="30" hidden="1">
      <c r="A73" s="117"/>
      <c r="B73" s="52" t="s">
        <v>3255</v>
      </c>
      <c r="C73" s="52"/>
      <c r="D73" s="52" t="s">
        <v>923</v>
      </c>
      <c r="E73" s="52" t="s">
        <v>924</v>
      </c>
      <c r="F73" s="52" t="s">
        <v>924</v>
      </c>
      <c r="G73" s="52" t="s">
        <v>357</v>
      </c>
      <c r="H73" s="52" t="s">
        <v>358</v>
      </c>
      <c r="I73" s="52" t="s">
        <v>359</v>
      </c>
      <c r="J73" s="52" t="s">
        <v>497</v>
      </c>
      <c r="K73" s="52" t="e">
        <v>#N/A</v>
      </c>
      <c r="L73" s="52"/>
      <c r="M73" s="52" t="s">
        <v>332</v>
      </c>
      <c r="N73" s="46">
        <v>43716</v>
      </c>
      <c r="O73" s="70" t="s">
        <v>1024</v>
      </c>
      <c r="P73" s="46">
        <v>43675</v>
      </c>
      <c r="Q73" s="46">
        <v>43668</v>
      </c>
      <c r="R73" s="52" t="s">
        <v>349</v>
      </c>
      <c r="S73" s="52"/>
      <c r="T73" s="139"/>
      <c r="U73" s="52" t="s">
        <v>391</v>
      </c>
      <c r="V73" s="72">
        <v>44286</v>
      </c>
      <c r="W73" s="48"/>
    </row>
    <row r="74" spans="1:23" s="47" customFormat="1" ht="30">
      <c r="A74" s="546" t="s">
        <v>1002</v>
      </c>
      <c r="B74" s="52" t="s">
        <v>3255</v>
      </c>
      <c r="C74" s="52"/>
      <c r="D74" s="52" t="s">
        <v>925</v>
      </c>
      <c r="E74" s="52" t="s">
        <v>926</v>
      </c>
      <c r="F74" s="52" t="s">
        <v>926</v>
      </c>
      <c r="G74" s="52" t="s">
        <v>357</v>
      </c>
      <c r="H74" s="52" t="s">
        <v>358</v>
      </c>
      <c r="I74" s="52" t="s">
        <v>359</v>
      </c>
      <c r="J74" s="52" t="s">
        <v>497</v>
      </c>
      <c r="K74" s="52" t="e">
        <v>#N/A</v>
      </c>
      <c r="L74" s="52"/>
      <c r="M74" s="52" t="s">
        <v>332</v>
      </c>
      <c r="N74" s="46">
        <v>43716</v>
      </c>
      <c r="O74" s="70" t="s">
        <v>1024</v>
      </c>
      <c r="P74" s="46">
        <v>43675</v>
      </c>
      <c r="Q74" s="46">
        <v>43668</v>
      </c>
      <c r="R74" s="52" t="s">
        <v>349</v>
      </c>
      <c r="S74" s="52"/>
      <c r="T74" s="139"/>
      <c r="U74" s="52" t="s">
        <v>354</v>
      </c>
      <c r="V74" s="422">
        <v>44196</v>
      </c>
      <c r="W74" s="48"/>
    </row>
    <row r="75" spans="1:23" s="47" customFormat="1" ht="30" hidden="1">
      <c r="A75" s="165"/>
      <c r="B75" s="52" t="s">
        <v>1879</v>
      </c>
      <c r="C75" s="52"/>
      <c r="D75" s="52" t="s">
        <v>927</v>
      </c>
      <c r="E75" s="52" t="s">
        <v>928</v>
      </c>
      <c r="F75" s="52" t="s">
        <v>928</v>
      </c>
      <c r="G75" s="52" t="s">
        <v>357</v>
      </c>
      <c r="H75" s="52" t="s">
        <v>358</v>
      </c>
      <c r="I75" s="52" t="s">
        <v>359</v>
      </c>
      <c r="J75" s="52" t="s">
        <v>462</v>
      </c>
      <c r="K75" s="52" t="e">
        <v>#N/A</v>
      </c>
      <c r="L75" s="52"/>
      <c r="M75" s="52" t="s">
        <v>332</v>
      </c>
      <c r="N75" s="46">
        <v>43720</v>
      </c>
      <c r="O75" s="70" t="s">
        <v>1024</v>
      </c>
      <c r="P75" s="46">
        <v>43678</v>
      </c>
      <c r="Q75" s="46">
        <v>43671</v>
      </c>
      <c r="R75" s="52" t="s">
        <v>349</v>
      </c>
      <c r="S75" s="52"/>
      <c r="T75" s="139"/>
      <c r="U75" s="52" t="s">
        <v>376</v>
      </c>
      <c r="V75" s="72">
        <v>44286</v>
      </c>
      <c r="W75" s="48"/>
    </row>
    <row r="76" spans="1:23" s="47" customFormat="1" ht="30" hidden="1">
      <c r="A76" s="74"/>
      <c r="B76" s="52" t="s">
        <v>1879</v>
      </c>
      <c r="C76" s="45"/>
      <c r="D76" s="52" t="s">
        <v>929</v>
      </c>
      <c r="E76" s="52" t="s">
        <v>930</v>
      </c>
      <c r="F76" s="52" t="s">
        <v>930</v>
      </c>
      <c r="G76" s="52" t="s">
        <v>357</v>
      </c>
      <c r="H76" s="52" t="s">
        <v>346</v>
      </c>
      <c r="I76" s="52" t="s">
        <v>359</v>
      </c>
      <c r="J76" s="52" t="s">
        <v>559</v>
      </c>
      <c r="K76" s="52" t="e">
        <v>#N/A</v>
      </c>
      <c r="L76" s="52"/>
      <c r="M76" s="52" t="s">
        <v>332</v>
      </c>
      <c r="N76" s="46">
        <v>43721</v>
      </c>
      <c r="O76" s="70">
        <v>43774</v>
      </c>
      <c r="P76" s="46">
        <v>43678</v>
      </c>
      <c r="Q76" s="46">
        <v>43671</v>
      </c>
      <c r="R76" s="52" t="s">
        <v>333</v>
      </c>
      <c r="S76" s="52"/>
      <c r="T76" s="139"/>
      <c r="U76" s="52" t="s">
        <v>376</v>
      </c>
      <c r="V76" s="422">
        <v>44196</v>
      </c>
      <c r="W76" s="48"/>
    </row>
    <row r="77" spans="1:23" s="47" customFormat="1" ht="30" hidden="1">
      <c r="A77" s="74"/>
      <c r="B77" s="52" t="s">
        <v>1879</v>
      </c>
      <c r="C77" s="45"/>
      <c r="D77" s="52" t="s">
        <v>2675</v>
      </c>
      <c r="E77" s="52" t="s">
        <v>931</v>
      </c>
      <c r="F77" s="52" t="s">
        <v>931</v>
      </c>
      <c r="G77" s="52" t="s">
        <v>357</v>
      </c>
      <c r="H77" s="52" t="s">
        <v>346</v>
      </c>
      <c r="I77" s="52" t="s">
        <v>359</v>
      </c>
      <c r="J77" s="52" t="s">
        <v>559</v>
      </c>
      <c r="K77" s="52" t="e">
        <v>#N/A</v>
      </c>
      <c r="L77" s="52"/>
      <c r="M77" s="52" t="s">
        <v>332</v>
      </c>
      <c r="N77" s="46">
        <v>43721</v>
      </c>
      <c r="O77" s="70">
        <v>43774</v>
      </c>
      <c r="P77" s="46">
        <v>43678</v>
      </c>
      <c r="Q77" s="46">
        <v>43671</v>
      </c>
      <c r="R77" s="52" t="s">
        <v>333</v>
      </c>
      <c r="S77" s="52"/>
      <c r="T77" s="139"/>
      <c r="U77" s="89" t="s">
        <v>413</v>
      </c>
      <c r="V77" s="422">
        <v>44196</v>
      </c>
      <c r="W77" s="48"/>
    </row>
    <row r="78" spans="1:23" s="47" customFormat="1" ht="30" hidden="1">
      <c r="A78" s="74"/>
      <c r="B78" s="52" t="s">
        <v>1879</v>
      </c>
      <c r="C78" s="45"/>
      <c r="D78" s="52" t="s">
        <v>934</v>
      </c>
      <c r="E78" s="52" t="s">
        <v>935</v>
      </c>
      <c r="F78" s="52" t="s">
        <v>935</v>
      </c>
      <c r="G78" s="52" t="s">
        <v>357</v>
      </c>
      <c r="H78" s="52" t="s">
        <v>346</v>
      </c>
      <c r="I78" s="52" t="s">
        <v>359</v>
      </c>
      <c r="J78" s="52" t="s">
        <v>462</v>
      </c>
      <c r="K78" s="52" t="e">
        <v>#N/A</v>
      </c>
      <c r="L78" s="52"/>
      <c r="M78" s="52" t="s">
        <v>332</v>
      </c>
      <c r="N78" s="46">
        <v>43734</v>
      </c>
      <c r="O78" s="70">
        <v>43745</v>
      </c>
      <c r="P78" s="46">
        <v>43689</v>
      </c>
      <c r="Q78" s="46">
        <f>P78-7</f>
        <v>43682</v>
      </c>
      <c r="R78" s="52" t="s">
        <v>333</v>
      </c>
      <c r="S78" s="52"/>
      <c r="T78" s="144"/>
      <c r="U78" s="52" t="s">
        <v>354</v>
      </c>
      <c r="V78" s="422">
        <v>44165</v>
      </c>
      <c r="W78" s="48"/>
    </row>
    <row r="79" spans="1:23" s="47" customFormat="1" ht="30" hidden="1">
      <c r="A79" s="74"/>
      <c r="B79" s="52" t="s">
        <v>1879</v>
      </c>
      <c r="C79" s="52"/>
      <c r="D79" s="52" t="s">
        <v>932</v>
      </c>
      <c r="E79" s="52" t="s">
        <v>933</v>
      </c>
      <c r="F79" s="52" t="s">
        <v>933</v>
      </c>
      <c r="G79" s="52" t="s">
        <v>357</v>
      </c>
      <c r="H79" s="52" t="s">
        <v>358</v>
      </c>
      <c r="I79" s="52" t="s">
        <v>359</v>
      </c>
      <c r="J79" s="52" t="s">
        <v>462</v>
      </c>
      <c r="K79" s="52" t="e">
        <v>#N/A</v>
      </c>
      <c r="L79" s="52"/>
      <c r="M79" s="52" t="s">
        <v>332</v>
      </c>
      <c r="N79" s="46">
        <v>43734</v>
      </c>
      <c r="O79" s="70" t="s">
        <v>1024</v>
      </c>
      <c r="P79" s="46">
        <v>43685</v>
      </c>
      <c r="Q79" s="46">
        <v>43678</v>
      </c>
      <c r="R79" s="52" t="s">
        <v>349</v>
      </c>
      <c r="S79" s="52"/>
      <c r="T79" s="139"/>
      <c r="U79" s="52" t="s">
        <v>423</v>
      </c>
      <c r="V79" s="422">
        <v>44196</v>
      </c>
      <c r="W79" s="48"/>
    </row>
    <row r="80" spans="1:23" s="47" customFormat="1" ht="30" hidden="1">
      <c r="A80" s="117"/>
      <c r="B80" s="52" t="s">
        <v>3255</v>
      </c>
      <c r="C80" s="52"/>
      <c r="D80" s="52" t="s">
        <v>944</v>
      </c>
      <c r="E80" s="52" t="s">
        <v>945</v>
      </c>
      <c r="F80" s="52" t="s">
        <v>945</v>
      </c>
      <c r="G80" s="52" t="s">
        <v>357</v>
      </c>
      <c r="H80" s="52" t="s">
        <v>346</v>
      </c>
      <c r="I80" s="52" t="s">
        <v>359</v>
      </c>
      <c r="J80" s="52" t="s">
        <v>571</v>
      </c>
      <c r="K80" s="52" t="e">
        <v>#N/A</v>
      </c>
      <c r="L80" s="52"/>
      <c r="M80" s="52" t="s">
        <v>332</v>
      </c>
      <c r="N80" s="46">
        <v>43738</v>
      </c>
      <c r="O80" s="70">
        <v>43761</v>
      </c>
      <c r="P80" s="46">
        <v>43675</v>
      </c>
      <c r="Q80" s="46">
        <v>43668</v>
      </c>
      <c r="R80" s="52" t="s">
        <v>333</v>
      </c>
      <c r="S80" s="52"/>
      <c r="T80" s="144"/>
      <c r="U80" s="52" t="s">
        <v>391</v>
      </c>
      <c r="V80" s="72">
        <v>44196</v>
      </c>
      <c r="W80" s="48"/>
    </row>
    <row r="81" spans="1:23" s="47" customFormat="1" ht="30" hidden="1">
      <c r="A81" s="117"/>
      <c r="B81" s="52" t="s">
        <v>3255</v>
      </c>
      <c r="C81" s="52"/>
      <c r="D81" s="52" t="s">
        <v>946</v>
      </c>
      <c r="E81" s="52" t="s">
        <v>947</v>
      </c>
      <c r="F81" s="52" t="s">
        <v>947</v>
      </c>
      <c r="G81" s="52" t="s">
        <v>357</v>
      </c>
      <c r="H81" s="52" t="s">
        <v>358</v>
      </c>
      <c r="I81" s="52" t="s">
        <v>359</v>
      </c>
      <c r="J81" s="52" t="s">
        <v>446</v>
      </c>
      <c r="K81" s="52" t="e">
        <v>#N/A</v>
      </c>
      <c r="L81" s="52"/>
      <c r="M81" s="52" t="s">
        <v>332</v>
      </c>
      <c r="N81" s="46">
        <v>43738</v>
      </c>
      <c r="O81" s="70" t="s">
        <v>1024</v>
      </c>
      <c r="P81" s="46">
        <v>43696</v>
      </c>
      <c r="Q81" s="46">
        <v>43689</v>
      </c>
      <c r="R81" s="52" t="s">
        <v>349</v>
      </c>
      <c r="S81" s="52"/>
      <c r="T81" s="139"/>
      <c r="U81" s="52" t="s">
        <v>334</v>
      </c>
      <c r="V81" s="72">
        <v>44196</v>
      </c>
      <c r="W81" s="48"/>
    </row>
    <row r="82" spans="1:23" s="47" customFormat="1" ht="30" hidden="1">
      <c r="A82" s="117"/>
      <c r="B82" s="52" t="s">
        <v>3255</v>
      </c>
      <c r="C82" s="45"/>
      <c r="D82" s="52" t="s">
        <v>948</v>
      </c>
      <c r="E82" s="52" t="s">
        <v>949</v>
      </c>
      <c r="F82" s="52" t="s">
        <v>949</v>
      </c>
      <c r="G82" s="52" t="s">
        <v>357</v>
      </c>
      <c r="H82" s="52" t="s">
        <v>358</v>
      </c>
      <c r="I82" s="52" t="s">
        <v>359</v>
      </c>
      <c r="J82" s="52" t="s">
        <v>446</v>
      </c>
      <c r="K82" s="52" t="e">
        <v>#N/A</v>
      </c>
      <c r="L82" s="52"/>
      <c r="M82" s="52" t="s">
        <v>332</v>
      </c>
      <c r="N82" s="46">
        <v>43738</v>
      </c>
      <c r="O82" s="70" t="s">
        <v>1024</v>
      </c>
      <c r="P82" s="46">
        <v>43696</v>
      </c>
      <c r="Q82" s="46">
        <v>43689</v>
      </c>
      <c r="R82" s="52" t="s">
        <v>349</v>
      </c>
      <c r="S82" s="52"/>
      <c r="T82" s="139"/>
      <c r="U82" s="52" t="s">
        <v>391</v>
      </c>
      <c r="V82" s="422">
        <v>44286</v>
      </c>
      <c r="W82" s="48"/>
    </row>
    <row r="83" spans="1:23" s="47" customFormat="1" ht="30" hidden="1">
      <c r="A83" s="74"/>
      <c r="B83" s="52" t="s">
        <v>950</v>
      </c>
      <c r="C83" s="45"/>
      <c r="D83" s="52" t="s">
        <v>951</v>
      </c>
      <c r="E83" s="52" t="s">
        <v>952</v>
      </c>
      <c r="F83" s="52" t="s">
        <v>3338</v>
      </c>
      <c r="G83" s="52" t="s">
        <v>373</v>
      </c>
      <c r="H83" s="52" t="s">
        <v>329</v>
      </c>
      <c r="I83" s="52" t="s">
        <v>347</v>
      </c>
      <c r="J83" s="52" t="s">
        <v>374</v>
      </c>
      <c r="K83" s="52" t="e">
        <v>#N/A</v>
      </c>
      <c r="L83" s="52"/>
      <c r="M83" s="52" t="s">
        <v>332</v>
      </c>
      <c r="N83" s="46">
        <v>43739</v>
      </c>
      <c r="O83" s="70">
        <v>43739</v>
      </c>
      <c r="P83" s="46">
        <v>43697</v>
      </c>
      <c r="Q83" s="46">
        <v>43690</v>
      </c>
      <c r="R83" s="52" t="s">
        <v>333</v>
      </c>
      <c r="S83" s="145" t="s">
        <v>1990</v>
      </c>
      <c r="T83" s="179" t="s">
        <v>1991</v>
      </c>
      <c r="U83" s="52" t="s">
        <v>380</v>
      </c>
      <c r="V83" s="72">
        <v>44469</v>
      </c>
      <c r="W83" s="48"/>
    </row>
    <row r="84" spans="1:23" s="47" customFormat="1" ht="30" hidden="1">
      <c r="A84" s="74"/>
      <c r="B84" s="52" t="s">
        <v>950</v>
      </c>
      <c r="C84" s="45"/>
      <c r="D84" s="52" t="s">
        <v>951</v>
      </c>
      <c r="E84" s="52" t="s">
        <v>953</v>
      </c>
      <c r="F84" s="52" t="s">
        <v>954</v>
      </c>
      <c r="G84" s="52" t="s">
        <v>373</v>
      </c>
      <c r="H84" s="52" t="s">
        <v>329</v>
      </c>
      <c r="I84" s="52" t="s">
        <v>347</v>
      </c>
      <c r="J84" s="52" t="s">
        <v>374</v>
      </c>
      <c r="K84" s="52" t="e">
        <v>#N/A</v>
      </c>
      <c r="L84" s="52"/>
      <c r="M84" s="52" t="s">
        <v>332</v>
      </c>
      <c r="N84" s="46">
        <v>43739</v>
      </c>
      <c r="O84" s="70" t="s">
        <v>1024</v>
      </c>
      <c r="P84" s="46">
        <v>43697</v>
      </c>
      <c r="Q84" s="46">
        <v>43690</v>
      </c>
      <c r="R84" s="52" t="s">
        <v>349</v>
      </c>
      <c r="S84" s="52"/>
      <c r="T84" s="139"/>
      <c r="U84" s="89" t="s">
        <v>380</v>
      </c>
      <c r="V84" s="72">
        <v>44469</v>
      </c>
      <c r="W84" s="48"/>
    </row>
    <row r="85" spans="1:23" s="47" customFormat="1" ht="45" hidden="1">
      <c r="A85" s="74"/>
      <c r="B85" s="52" t="s">
        <v>1879</v>
      </c>
      <c r="C85" s="45"/>
      <c r="D85" s="52" t="s">
        <v>832</v>
      </c>
      <c r="E85" s="52" t="s">
        <v>958</v>
      </c>
      <c r="F85" s="52" t="s">
        <v>959</v>
      </c>
      <c r="G85" s="52" t="s">
        <v>328</v>
      </c>
      <c r="H85" s="52" t="s">
        <v>329</v>
      </c>
      <c r="I85" s="52" t="s">
        <v>330</v>
      </c>
      <c r="J85" s="52" t="s">
        <v>353</v>
      </c>
      <c r="K85" s="52"/>
      <c r="L85" s="52"/>
      <c r="M85" s="52" t="s">
        <v>332</v>
      </c>
      <c r="N85" s="46">
        <v>43746</v>
      </c>
      <c r="O85" s="70">
        <v>43746</v>
      </c>
      <c r="P85" s="46">
        <v>43718</v>
      </c>
      <c r="Q85" s="46">
        <v>43711</v>
      </c>
      <c r="R85" s="52" t="s">
        <v>333</v>
      </c>
      <c r="S85" s="147" t="s">
        <v>1995</v>
      </c>
      <c r="T85" s="151" t="s">
        <v>1996</v>
      </c>
      <c r="U85" s="52" t="s">
        <v>334</v>
      </c>
      <c r="V85" s="422">
        <v>44196</v>
      </c>
      <c r="W85" s="48"/>
    </row>
    <row r="86" spans="1:23" s="47" customFormat="1" ht="45" hidden="1">
      <c r="A86" s="74"/>
      <c r="B86" s="52" t="s">
        <v>1879</v>
      </c>
      <c r="C86" s="45"/>
      <c r="D86" s="52" t="s">
        <v>835</v>
      </c>
      <c r="E86" s="52" t="s">
        <v>960</v>
      </c>
      <c r="F86" s="52" t="s">
        <v>961</v>
      </c>
      <c r="G86" s="52" t="s">
        <v>328</v>
      </c>
      <c r="H86" s="52" t="s">
        <v>329</v>
      </c>
      <c r="I86" s="52" t="s">
        <v>330</v>
      </c>
      <c r="J86" s="52" t="s">
        <v>353</v>
      </c>
      <c r="K86" s="52"/>
      <c r="L86" s="52"/>
      <c r="M86" s="52" t="s">
        <v>332</v>
      </c>
      <c r="N86" s="46">
        <v>43746</v>
      </c>
      <c r="O86" s="70">
        <v>43746</v>
      </c>
      <c r="P86" s="46">
        <v>43718</v>
      </c>
      <c r="Q86" s="46">
        <v>43711</v>
      </c>
      <c r="R86" s="52" t="s">
        <v>333</v>
      </c>
      <c r="S86" s="52" t="s">
        <v>2022</v>
      </c>
      <c r="T86" s="143" t="s">
        <v>838</v>
      </c>
      <c r="U86" s="52" t="s">
        <v>413</v>
      </c>
      <c r="V86" s="422">
        <v>44196</v>
      </c>
      <c r="W86" s="48"/>
    </row>
    <row r="87" spans="1:23" s="47" customFormat="1" ht="30" hidden="1">
      <c r="A87" s="74"/>
      <c r="B87" s="52" t="s">
        <v>962</v>
      </c>
      <c r="C87" s="52"/>
      <c r="D87" s="52" t="s">
        <v>963</v>
      </c>
      <c r="E87" s="52" t="s">
        <v>964</v>
      </c>
      <c r="F87" s="52" t="s">
        <v>964</v>
      </c>
      <c r="G87" s="52" t="s">
        <v>345</v>
      </c>
      <c r="H87" s="52" t="s">
        <v>793</v>
      </c>
      <c r="I87" s="52" t="s">
        <v>347</v>
      </c>
      <c r="J87" s="52" t="s">
        <v>965</v>
      </c>
      <c r="K87" s="52" t="e">
        <v>#N/A</v>
      </c>
      <c r="L87" s="52"/>
      <c r="M87" s="52" t="s">
        <v>332</v>
      </c>
      <c r="N87" s="46">
        <v>43752</v>
      </c>
      <c r="O87" s="70">
        <v>43752</v>
      </c>
      <c r="P87" s="46">
        <v>43700</v>
      </c>
      <c r="Q87" s="46">
        <v>43693</v>
      </c>
      <c r="R87" s="52" t="s">
        <v>333</v>
      </c>
      <c r="S87" s="52"/>
      <c r="T87" s="144"/>
      <c r="U87" s="52" t="s">
        <v>391</v>
      </c>
      <c r="V87" s="72">
        <v>44196</v>
      </c>
      <c r="W87" s="48"/>
    </row>
    <row r="88" spans="1:23" s="47" customFormat="1" ht="30" hidden="1">
      <c r="A88" s="74"/>
      <c r="B88" s="52" t="s">
        <v>324</v>
      </c>
      <c r="C88" s="52"/>
      <c r="D88" s="52" t="s">
        <v>966</v>
      </c>
      <c r="E88" s="52" t="s">
        <v>967</v>
      </c>
      <c r="F88" s="52" t="s">
        <v>967</v>
      </c>
      <c r="G88" s="52" t="s">
        <v>345</v>
      </c>
      <c r="H88" s="52" t="s">
        <v>793</v>
      </c>
      <c r="I88" s="52" t="s">
        <v>347</v>
      </c>
      <c r="J88" s="52" t="s">
        <v>965</v>
      </c>
      <c r="K88" s="52" t="e">
        <v>#N/A</v>
      </c>
      <c r="L88" s="52"/>
      <c r="M88" s="52" t="s">
        <v>332</v>
      </c>
      <c r="N88" s="46">
        <v>43752</v>
      </c>
      <c r="O88" s="70">
        <v>43752</v>
      </c>
      <c r="P88" s="46">
        <v>43700</v>
      </c>
      <c r="Q88" s="46">
        <v>43693</v>
      </c>
      <c r="R88" s="52" t="s">
        <v>333</v>
      </c>
      <c r="S88" s="52"/>
      <c r="T88" s="144"/>
      <c r="U88" s="52" t="s">
        <v>380</v>
      </c>
      <c r="V88" s="422">
        <v>44196</v>
      </c>
      <c r="W88" s="48"/>
    </row>
    <row r="89" spans="1:23" s="47" customFormat="1" ht="30" hidden="1">
      <c r="A89" s="74"/>
      <c r="B89" s="52" t="s">
        <v>968</v>
      </c>
      <c r="C89" s="52"/>
      <c r="D89" s="52" t="s">
        <v>969</v>
      </c>
      <c r="E89" s="52" t="s">
        <v>970</v>
      </c>
      <c r="F89" s="52" t="s">
        <v>970</v>
      </c>
      <c r="G89" s="52" t="s">
        <v>345</v>
      </c>
      <c r="H89" s="52" t="s">
        <v>793</v>
      </c>
      <c r="I89" s="52" t="s">
        <v>347</v>
      </c>
      <c r="J89" s="52" t="s">
        <v>971</v>
      </c>
      <c r="K89" s="52" t="s">
        <v>2846</v>
      </c>
      <c r="L89" s="52" t="s">
        <v>2847</v>
      </c>
      <c r="M89" s="52" t="s">
        <v>332</v>
      </c>
      <c r="N89" s="46">
        <v>43754</v>
      </c>
      <c r="O89" s="70">
        <v>43754</v>
      </c>
      <c r="P89" s="46">
        <v>43696</v>
      </c>
      <c r="Q89" s="46">
        <v>43689</v>
      </c>
      <c r="R89" s="52" t="s">
        <v>333</v>
      </c>
      <c r="S89" s="52"/>
      <c r="T89" s="144"/>
      <c r="U89" s="52" t="s">
        <v>334</v>
      </c>
      <c r="V89" s="72">
        <v>44196</v>
      </c>
      <c r="W89" s="48"/>
    </row>
    <row r="90" spans="1:23" s="47" customFormat="1" ht="30" hidden="1">
      <c r="A90" s="74"/>
      <c r="B90" s="52" t="s">
        <v>968</v>
      </c>
      <c r="C90" s="52"/>
      <c r="D90" s="52" t="s">
        <v>972</v>
      </c>
      <c r="E90" s="52" t="s">
        <v>973</v>
      </c>
      <c r="F90" s="52" t="s">
        <v>973</v>
      </c>
      <c r="G90" s="52" t="s">
        <v>345</v>
      </c>
      <c r="H90" s="52" t="s">
        <v>793</v>
      </c>
      <c r="I90" s="52" t="s">
        <v>347</v>
      </c>
      <c r="J90" s="52" t="s">
        <v>971</v>
      </c>
      <c r="K90" s="52" t="s">
        <v>2848</v>
      </c>
      <c r="L90" s="52" t="s">
        <v>2847</v>
      </c>
      <c r="M90" s="52" t="s">
        <v>332</v>
      </c>
      <c r="N90" s="46">
        <v>43754</v>
      </c>
      <c r="O90" s="70">
        <v>43754</v>
      </c>
      <c r="P90" s="46">
        <v>43696</v>
      </c>
      <c r="Q90" s="46">
        <v>43689</v>
      </c>
      <c r="R90" s="52" t="s">
        <v>333</v>
      </c>
      <c r="S90" s="52"/>
      <c r="T90" s="144"/>
      <c r="U90" s="52" t="s">
        <v>423</v>
      </c>
      <c r="V90" s="72">
        <v>44196</v>
      </c>
      <c r="W90" s="48"/>
    </row>
    <row r="91" spans="1:23" s="47" customFormat="1" ht="30" hidden="1">
      <c r="A91" s="74"/>
      <c r="B91" s="52" t="s">
        <v>978</v>
      </c>
      <c r="C91" s="52"/>
      <c r="D91" s="52" t="s">
        <v>979</v>
      </c>
      <c r="E91" s="52" t="s">
        <v>980</v>
      </c>
      <c r="F91" s="52" t="s">
        <v>981</v>
      </c>
      <c r="G91" s="52" t="s">
        <v>328</v>
      </c>
      <c r="H91" s="52" t="s">
        <v>329</v>
      </c>
      <c r="I91" s="52" t="s">
        <v>330</v>
      </c>
      <c r="J91" s="52" t="s">
        <v>331</v>
      </c>
      <c r="K91" s="52"/>
      <c r="L91" s="52"/>
      <c r="M91" s="52" t="s">
        <v>332</v>
      </c>
      <c r="N91" s="46">
        <v>43766</v>
      </c>
      <c r="O91" s="70">
        <v>43766</v>
      </c>
      <c r="P91" s="46">
        <v>43718</v>
      </c>
      <c r="Q91" s="46">
        <v>43711</v>
      </c>
      <c r="R91" s="52" t="s">
        <v>333</v>
      </c>
      <c r="S91" s="52" t="s">
        <v>2005</v>
      </c>
      <c r="T91" s="141" t="s">
        <v>2006</v>
      </c>
      <c r="U91" s="52" t="s">
        <v>376</v>
      </c>
      <c r="V91" s="72">
        <v>44408</v>
      </c>
      <c r="W91" s="48"/>
    </row>
    <row r="92" spans="1:23" s="47" customFormat="1" ht="30" hidden="1">
      <c r="A92" s="74"/>
      <c r="B92" s="52" t="s">
        <v>978</v>
      </c>
      <c r="C92" s="52"/>
      <c r="D92" s="52" t="s">
        <v>979</v>
      </c>
      <c r="E92" s="52" t="s">
        <v>982</v>
      </c>
      <c r="F92" s="52" t="s">
        <v>983</v>
      </c>
      <c r="G92" s="52" t="s">
        <v>328</v>
      </c>
      <c r="H92" s="52" t="s">
        <v>329</v>
      </c>
      <c r="I92" s="52" t="s">
        <v>330</v>
      </c>
      <c r="J92" s="52" t="s">
        <v>331</v>
      </c>
      <c r="K92" s="52"/>
      <c r="L92" s="52"/>
      <c r="M92" s="52" t="s">
        <v>332</v>
      </c>
      <c r="N92" s="46">
        <v>43766</v>
      </c>
      <c r="O92" s="59" t="s">
        <v>957</v>
      </c>
      <c r="P92" s="46">
        <v>43718</v>
      </c>
      <c r="Q92" s="46">
        <v>43711</v>
      </c>
      <c r="R92" s="52" t="s">
        <v>349</v>
      </c>
      <c r="S92" s="52"/>
      <c r="T92" s="194"/>
      <c r="U92" s="52" t="s">
        <v>334</v>
      </c>
      <c r="V92" s="72">
        <v>44408</v>
      </c>
      <c r="W92" s="48"/>
    </row>
    <row r="93" spans="1:23" s="47" customFormat="1" ht="30" hidden="1">
      <c r="A93" s="74"/>
      <c r="B93" s="52" t="s">
        <v>760</v>
      </c>
      <c r="C93" s="52"/>
      <c r="D93" s="52" t="s">
        <v>979</v>
      </c>
      <c r="E93" s="52" t="s">
        <v>986</v>
      </c>
      <c r="F93" s="52" t="s">
        <v>987</v>
      </c>
      <c r="G93" s="52" t="s">
        <v>328</v>
      </c>
      <c r="H93" s="52" t="s">
        <v>329</v>
      </c>
      <c r="I93" s="52" t="s">
        <v>330</v>
      </c>
      <c r="J93" s="52" t="s">
        <v>331</v>
      </c>
      <c r="K93" s="52"/>
      <c r="L93" s="52"/>
      <c r="M93" s="52" t="s">
        <v>332</v>
      </c>
      <c r="N93" s="46">
        <v>43767</v>
      </c>
      <c r="O93" s="70">
        <v>43766</v>
      </c>
      <c r="P93" s="46">
        <v>43718</v>
      </c>
      <c r="Q93" s="46">
        <v>43711</v>
      </c>
      <c r="R93" s="52" t="s">
        <v>333</v>
      </c>
      <c r="S93" s="145" t="s">
        <v>1992</v>
      </c>
      <c r="T93" s="146" t="s">
        <v>1993</v>
      </c>
      <c r="U93" s="52" t="s">
        <v>380</v>
      </c>
      <c r="V93" s="72">
        <v>44408</v>
      </c>
      <c r="W93" s="48"/>
    </row>
    <row r="94" spans="1:23" s="47" customFormat="1" ht="30" hidden="1">
      <c r="A94" s="74"/>
      <c r="B94" s="52" t="s">
        <v>760</v>
      </c>
      <c r="C94" s="52"/>
      <c r="D94" s="52" t="s">
        <v>979</v>
      </c>
      <c r="E94" s="52" t="s">
        <v>988</v>
      </c>
      <c r="F94" s="52" t="s">
        <v>989</v>
      </c>
      <c r="G94" s="52" t="s">
        <v>328</v>
      </c>
      <c r="H94" s="52" t="s">
        <v>329</v>
      </c>
      <c r="I94" s="52" t="s">
        <v>330</v>
      </c>
      <c r="J94" s="52" t="s">
        <v>331</v>
      </c>
      <c r="K94" s="52"/>
      <c r="L94" s="52"/>
      <c r="M94" s="52" t="s">
        <v>332</v>
      </c>
      <c r="N94" s="46">
        <v>43767</v>
      </c>
      <c r="O94" s="59" t="s">
        <v>957</v>
      </c>
      <c r="P94" s="46">
        <v>43718</v>
      </c>
      <c r="Q94" s="46">
        <v>43711</v>
      </c>
      <c r="R94" s="52" t="s">
        <v>349</v>
      </c>
      <c r="S94" s="52"/>
      <c r="T94" s="139"/>
      <c r="U94" s="52" t="s">
        <v>380</v>
      </c>
      <c r="V94" s="72">
        <v>44408</v>
      </c>
      <c r="W94" s="48"/>
    </row>
    <row r="95" spans="1:23" s="47" customFormat="1" ht="30" hidden="1">
      <c r="A95" s="74"/>
      <c r="B95" s="52" t="s">
        <v>1911</v>
      </c>
      <c r="C95" s="52"/>
      <c r="D95" s="52" t="s">
        <v>990</v>
      </c>
      <c r="E95" s="52" t="s">
        <v>991</v>
      </c>
      <c r="F95" s="52" t="s">
        <v>992</v>
      </c>
      <c r="G95" s="52" t="s">
        <v>328</v>
      </c>
      <c r="H95" s="52" t="s">
        <v>329</v>
      </c>
      <c r="I95" s="52" t="s">
        <v>330</v>
      </c>
      <c r="J95" s="52" t="s">
        <v>338</v>
      </c>
      <c r="K95" s="52"/>
      <c r="L95" s="52"/>
      <c r="M95" s="52" t="s">
        <v>332</v>
      </c>
      <c r="N95" s="46">
        <v>43767</v>
      </c>
      <c r="O95" s="70">
        <v>43767</v>
      </c>
      <c r="P95" s="46">
        <v>43731</v>
      </c>
      <c r="Q95" s="46">
        <v>43724</v>
      </c>
      <c r="R95" s="52" t="s">
        <v>333</v>
      </c>
      <c r="S95" s="52" t="s">
        <v>2001</v>
      </c>
      <c r="T95" s="174" t="s">
        <v>2002</v>
      </c>
      <c r="U95" s="89" t="s">
        <v>334</v>
      </c>
      <c r="V95" s="72">
        <v>44196</v>
      </c>
      <c r="W95" s="51"/>
    </row>
    <row r="96" spans="1:23" s="47" customFormat="1" ht="30" hidden="1">
      <c r="A96" s="74"/>
      <c r="B96" s="52" t="s">
        <v>1911</v>
      </c>
      <c r="C96" s="64"/>
      <c r="D96" s="52" t="s">
        <v>740</v>
      </c>
      <c r="E96" s="52" t="s">
        <v>984</v>
      </c>
      <c r="F96" s="52" t="s">
        <v>985</v>
      </c>
      <c r="G96" s="52" t="s">
        <v>328</v>
      </c>
      <c r="H96" s="52" t="s">
        <v>329</v>
      </c>
      <c r="I96" s="52" t="s">
        <v>330</v>
      </c>
      <c r="J96" s="52" t="s">
        <v>390</v>
      </c>
      <c r="K96" s="52"/>
      <c r="L96" s="52"/>
      <c r="M96" s="52" t="s">
        <v>332</v>
      </c>
      <c r="N96" s="46">
        <v>43767</v>
      </c>
      <c r="O96" s="70">
        <v>43767</v>
      </c>
      <c r="P96" s="46">
        <v>43732</v>
      </c>
      <c r="Q96" s="46">
        <v>43725</v>
      </c>
      <c r="R96" s="52" t="s">
        <v>333</v>
      </c>
      <c r="S96" s="52" t="s">
        <v>1978</v>
      </c>
      <c r="T96" s="143" t="s">
        <v>1181</v>
      </c>
      <c r="U96" s="52" t="s">
        <v>413</v>
      </c>
      <c r="V96" s="72">
        <v>44196</v>
      </c>
      <c r="W96" s="48"/>
    </row>
    <row r="97" spans="1:23" s="47" customFormat="1" ht="30" hidden="1">
      <c r="A97" s="166"/>
      <c r="B97" s="52" t="s">
        <v>1879</v>
      </c>
      <c r="C97" s="64"/>
      <c r="D97" s="52" t="s">
        <v>993</v>
      </c>
      <c r="E97" s="52" t="s">
        <v>994</v>
      </c>
      <c r="F97" s="52" t="s">
        <v>994</v>
      </c>
      <c r="G97" s="52" t="s">
        <v>357</v>
      </c>
      <c r="H97" s="52" t="s">
        <v>358</v>
      </c>
      <c r="I97" s="52" t="s">
        <v>359</v>
      </c>
      <c r="J97" s="52" t="s">
        <v>497</v>
      </c>
      <c r="K97" s="52" t="e">
        <v>#N/A</v>
      </c>
      <c r="L97" s="52"/>
      <c r="M97" s="52" t="s">
        <v>332</v>
      </c>
      <c r="N97" s="46">
        <v>43769</v>
      </c>
      <c r="O97" s="70" t="s">
        <v>957</v>
      </c>
      <c r="P97" s="46">
        <v>43727</v>
      </c>
      <c r="Q97" s="46">
        <v>43720</v>
      </c>
      <c r="R97" s="52" t="s">
        <v>349</v>
      </c>
      <c r="S97" s="52"/>
      <c r="T97" s="139"/>
      <c r="U97" s="52" t="s">
        <v>391</v>
      </c>
      <c r="V97" s="72">
        <v>44196</v>
      </c>
      <c r="W97" s="48"/>
    </row>
    <row r="98" spans="1:23" s="47" customFormat="1" ht="30" hidden="1">
      <c r="A98" s="166"/>
      <c r="B98" s="52" t="s">
        <v>1879</v>
      </c>
      <c r="C98" s="45"/>
      <c r="D98" s="52" t="s">
        <v>995</v>
      </c>
      <c r="E98" s="52" t="s">
        <v>996</v>
      </c>
      <c r="F98" s="52" t="s">
        <v>996</v>
      </c>
      <c r="G98" s="52" t="s">
        <v>357</v>
      </c>
      <c r="H98" s="52" t="s">
        <v>358</v>
      </c>
      <c r="I98" s="52" t="s">
        <v>359</v>
      </c>
      <c r="J98" s="52" t="s">
        <v>497</v>
      </c>
      <c r="K98" s="52" t="e">
        <v>#N/A</v>
      </c>
      <c r="L98" s="52"/>
      <c r="M98" s="52" t="s">
        <v>332</v>
      </c>
      <c r="N98" s="46">
        <v>43769</v>
      </c>
      <c r="O98" s="70" t="s">
        <v>957</v>
      </c>
      <c r="P98" s="46">
        <v>43727</v>
      </c>
      <c r="Q98" s="46">
        <v>43720</v>
      </c>
      <c r="R98" s="52" t="s">
        <v>349</v>
      </c>
      <c r="S98" s="52"/>
      <c r="T98" s="139"/>
      <c r="U98" s="52" t="s">
        <v>354</v>
      </c>
      <c r="V98" s="72">
        <v>44286</v>
      </c>
      <c r="W98" s="48"/>
    </row>
    <row r="99" spans="1:23" s="47" customFormat="1" ht="30" hidden="1">
      <c r="A99" s="74"/>
      <c r="B99" s="52" t="s">
        <v>950</v>
      </c>
      <c r="C99" s="45"/>
      <c r="D99" s="52" t="s">
        <v>951</v>
      </c>
      <c r="E99" s="52" t="s">
        <v>1000</v>
      </c>
      <c r="F99" s="52" t="s">
        <v>1001</v>
      </c>
      <c r="G99" s="52" t="s">
        <v>373</v>
      </c>
      <c r="H99" s="52" t="s">
        <v>329</v>
      </c>
      <c r="I99" s="52" t="s">
        <v>347</v>
      </c>
      <c r="J99" s="52" t="s">
        <v>374</v>
      </c>
      <c r="K99" s="52" t="e">
        <v>#N/A</v>
      </c>
      <c r="L99" s="52"/>
      <c r="M99" s="52" t="s">
        <v>332</v>
      </c>
      <c r="N99" s="46">
        <v>43774</v>
      </c>
      <c r="O99" s="70" t="s">
        <v>957</v>
      </c>
      <c r="P99" s="46">
        <v>43731</v>
      </c>
      <c r="Q99" s="46">
        <v>43724</v>
      </c>
      <c r="R99" s="52" t="s">
        <v>349</v>
      </c>
      <c r="S99" s="52"/>
      <c r="T99" s="139"/>
      <c r="U99" s="89" t="s">
        <v>380</v>
      </c>
      <c r="V99" s="72">
        <v>44469</v>
      </c>
      <c r="W99" s="48"/>
    </row>
    <row r="100" spans="1:23" s="47" customFormat="1" ht="30" hidden="1">
      <c r="A100" s="74"/>
      <c r="B100" s="52" t="s">
        <v>950</v>
      </c>
      <c r="C100" s="45"/>
      <c r="D100" s="52" t="s">
        <v>997</v>
      </c>
      <c r="E100" s="52" t="s">
        <v>998</v>
      </c>
      <c r="F100" s="52" t="s">
        <v>999</v>
      </c>
      <c r="G100" s="52" t="s">
        <v>373</v>
      </c>
      <c r="H100" s="52" t="s">
        <v>329</v>
      </c>
      <c r="I100" s="52" t="s">
        <v>347</v>
      </c>
      <c r="J100" s="52" t="s">
        <v>374</v>
      </c>
      <c r="K100" s="52" t="e">
        <v>#N/A</v>
      </c>
      <c r="L100" s="52"/>
      <c r="M100" s="52" t="s">
        <v>332</v>
      </c>
      <c r="N100" s="46">
        <v>43774</v>
      </c>
      <c r="O100" s="70">
        <v>43774</v>
      </c>
      <c r="P100" s="46">
        <v>43731</v>
      </c>
      <c r="Q100" s="46">
        <v>43724</v>
      </c>
      <c r="R100" s="52" t="s">
        <v>333</v>
      </c>
      <c r="S100" s="52" t="s">
        <v>2007</v>
      </c>
      <c r="T100" s="141" t="s">
        <v>2008</v>
      </c>
      <c r="U100" s="52" t="s">
        <v>376</v>
      </c>
      <c r="V100" s="72">
        <v>44469</v>
      </c>
      <c r="W100" s="48"/>
    </row>
    <row r="101" spans="1:23" s="47" customFormat="1" ht="30" hidden="1">
      <c r="A101" s="117"/>
      <c r="B101" s="52" t="s">
        <v>3255</v>
      </c>
      <c r="C101" s="45"/>
      <c r="D101" s="52" t="s">
        <v>1003</v>
      </c>
      <c r="E101" s="52" t="s">
        <v>1004</v>
      </c>
      <c r="F101" s="52" t="s">
        <v>1004</v>
      </c>
      <c r="G101" s="52" t="s">
        <v>357</v>
      </c>
      <c r="H101" s="52" t="s">
        <v>358</v>
      </c>
      <c r="I101" s="52" t="s">
        <v>359</v>
      </c>
      <c r="J101" s="52" t="s">
        <v>497</v>
      </c>
      <c r="K101" s="52" t="e">
        <v>#N/A</v>
      </c>
      <c r="L101" s="52"/>
      <c r="M101" s="52" t="s">
        <v>332</v>
      </c>
      <c r="N101" s="46">
        <v>43784</v>
      </c>
      <c r="O101" s="70" t="s">
        <v>957</v>
      </c>
      <c r="P101" s="46">
        <v>43756</v>
      </c>
      <c r="Q101" s="46">
        <v>43749</v>
      </c>
      <c r="R101" s="52" t="s">
        <v>349</v>
      </c>
      <c r="S101" s="52"/>
      <c r="T101" s="139"/>
      <c r="U101" s="52" t="s">
        <v>354</v>
      </c>
      <c r="V101" s="72">
        <v>44196</v>
      </c>
      <c r="W101" s="48"/>
    </row>
    <row r="102" spans="1:23" s="47" customFormat="1" ht="30" hidden="1">
      <c r="A102" s="117"/>
      <c r="B102" s="52" t="s">
        <v>3255</v>
      </c>
      <c r="C102" s="52"/>
      <c r="D102" s="52" t="s">
        <v>1005</v>
      </c>
      <c r="E102" s="52" t="s">
        <v>1006</v>
      </c>
      <c r="F102" s="52" t="s">
        <v>1006</v>
      </c>
      <c r="G102" s="52" t="s">
        <v>357</v>
      </c>
      <c r="H102" s="52" t="s">
        <v>358</v>
      </c>
      <c r="I102" s="52" t="s">
        <v>359</v>
      </c>
      <c r="J102" s="52" t="s">
        <v>497</v>
      </c>
      <c r="K102" s="52" t="e">
        <v>#N/A</v>
      </c>
      <c r="L102" s="52"/>
      <c r="M102" s="52" t="s">
        <v>332</v>
      </c>
      <c r="N102" s="46">
        <v>43784</v>
      </c>
      <c r="O102" s="70" t="s">
        <v>957</v>
      </c>
      <c r="P102" s="46">
        <v>43756</v>
      </c>
      <c r="Q102" s="46">
        <v>43749</v>
      </c>
      <c r="R102" s="52" t="s">
        <v>349</v>
      </c>
      <c r="S102" s="52"/>
      <c r="T102" s="139"/>
      <c r="U102" s="52" t="s">
        <v>380</v>
      </c>
      <c r="V102" s="422">
        <v>44165</v>
      </c>
      <c r="W102" s="48"/>
    </row>
    <row r="103" spans="1:23" s="47" customFormat="1" ht="30" hidden="1">
      <c r="A103" s="74"/>
      <c r="B103" s="52" t="s">
        <v>324</v>
      </c>
      <c r="C103" s="116"/>
      <c r="D103" s="52" t="s">
        <v>1011</v>
      </c>
      <c r="E103" s="52" t="s">
        <v>1012</v>
      </c>
      <c r="F103" s="52" t="s">
        <v>1012</v>
      </c>
      <c r="G103" s="52" t="s">
        <v>345</v>
      </c>
      <c r="H103" s="52" t="s">
        <v>793</v>
      </c>
      <c r="I103" s="52" t="s">
        <v>347</v>
      </c>
      <c r="J103" s="52" t="s">
        <v>348</v>
      </c>
      <c r="K103" s="52" t="e">
        <v>#N/A</v>
      </c>
      <c r="L103" s="52"/>
      <c r="M103" s="52" t="s">
        <v>332</v>
      </c>
      <c r="N103" s="46">
        <v>43794</v>
      </c>
      <c r="O103" s="70">
        <v>43794</v>
      </c>
      <c r="P103" s="46">
        <v>43752</v>
      </c>
      <c r="Q103" s="46">
        <v>43745</v>
      </c>
      <c r="R103" s="52" t="s">
        <v>333</v>
      </c>
      <c r="S103" s="52"/>
      <c r="T103" s="144"/>
      <c r="U103" s="52" t="s">
        <v>376</v>
      </c>
      <c r="V103" s="422">
        <v>44377</v>
      </c>
      <c r="W103" s="48"/>
    </row>
    <row r="104" spans="1:23" s="47" customFormat="1" ht="30" hidden="1">
      <c r="A104" s="74"/>
      <c r="B104" s="52" t="s">
        <v>324</v>
      </c>
      <c r="C104" s="52"/>
      <c r="D104" s="52" t="s">
        <v>1013</v>
      </c>
      <c r="E104" s="52" t="s">
        <v>1014</v>
      </c>
      <c r="F104" s="52" t="s">
        <v>1014</v>
      </c>
      <c r="G104" s="52" t="s">
        <v>345</v>
      </c>
      <c r="H104" s="52" t="s">
        <v>793</v>
      </c>
      <c r="I104" s="52" t="s">
        <v>347</v>
      </c>
      <c r="J104" s="52" t="s">
        <v>348</v>
      </c>
      <c r="K104" s="52" t="e">
        <v>#N/A</v>
      </c>
      <c r="L104" s="52"/>
      <c r="M104" s="52" t="s">
        <v>332</v>
      </c>
      <c r="N104" s="46">
        <v>43794</v>
      </c>
      <c r="O104" s="46">
        <v>43794</v>
      </c>
      <c r="P104" s="46">
        <v>43752</v>
      </c>
      <c r="Q104" s="46">
        <v>43745</v>
      </c>
      <c r="R104" s="52" t="s">
        <v>333</v>
      </c>
      <c r="S104" s="52"/>
      <c r="T104" s="144"/>
      <c r="U104" s="52" t="s">
        <v>391</v>
      </c>
      <c r="V104" s="422">
        <v>44377</v>
      </c>
      <c r="W104" s="48"/>
    </row>
    <row r="105" spans="1:23" s="47" customFormat="1" ht="30" hidden="1">
      <c r="A105" s="74"/>
      <c r="B105" s="52" t="s">
        <v>324</v>
      </c>
      <c r="C105" s="52"/>
      <c r="D105" s="52" t="s">
        <v>1047</v>
      </c>
      <c r="E105" s="52" t="s">
        <v>1048</v>
      </c>
      <c r="F105" s="52" t="s">
        <v>1048</v>
      </c>
      <c r="G105" s="52" t="s">
        <v>345</v>
      </c>
      <c r="H105" s="52" t="s">
        <v>346</v>
      </c>
      <c r="I105" s="52" t="s">
        <v>347</v>
      </c>
      <c r="J105" s="52" t="s">
        <v>1144</v>
      </c>
      <c r="K105" s="52" t="e">
        <v>#N/A</v>
      </c>
      <c r="L105" s="52"/>
      <c r="M105" s="52" t="s">
        <v>332</v>
      </c>
      <c r="N105" s="46">
        <v>43843</v>
      </c>
      <c r="O105" s="46" t="s">
        <v>1024</v>
      </c>
      <c r="P105" s="46">
        <v>43791</v>
      </c>
      <c r="Q105" s="46">
        <f>P105-7</f>
        <v>43784</v>
      </c>
      <c r="R105" s="52" t="s">
        <v>1038</v>
      </c>
      <c r="S105" s="52"/>
      <c r="T105" s="144"/>
      <c r="U105" s="52" t="s">
        <v>376</v>
      </c>
      <c r="V105" s="72">
        <v>44561</v>
      </c>
      <c r="W105" s="48" t="s">
        <v>1017</v>
      </c>
    </row>
    <row r="106" spans="1:23" s="47" customFormat="1" ht="30" hidden="1">
      <c r="A106" s="117"/>
      <c r="B106" s="52" t="s">
        <v>3527</v>
      </c>
      <c r="C106" s="52"/>
      <c r="D106" s="52" t="s">
        <v>1049</v>
      </c>
      <c r="E106" s="52" t="s">
        <v>1050</v>
      </c>
      <c r="F106" s="52" t="s">
        <v>1050</v>
      </c>
      <c r="G106" s="52" t="s">
        <v>345</v>
      </c>
      <c r="H106" s="52" t="s">
        <v>346</v>
      </c>
      <c r="I106" s="52" t="s">
        <v>347</v>
      </c>
      <c r="J106" s="52" t="s">
        <v>1144</v>
      </c>
      <c r="K106" s="52" t="e">
        <v>#N/A</v>
      </c>
      <c r="L106" s="52"/>
      <c r="M106" s="52" t="s">
        <v>332</v>
      </c>
      <c r="N106" s="46">
        <v>43843</v>
      </c>
      <c r="O106" s="46" t="s">
        <v>1024</v>
      </c>
      <c r="P106" s="46">
        <v>43791</v>
      </c>
      <c r="Q106" s="46">
        <f>P106-7</f>
        <v>43784</v>
      </c>
      <c r="R106" s="52" t="s">
        <v>1038</v>
      </c>
      <c r="S106" s="52"/>
      <c r="T106" s="144"/>
      <c r="U106" s="52" t="s">
        <v>413</v>
      </c>
      <c r="V106" s="72" t="s">
        <v>552</v>
      </c>
      <c r="W106" s="48" t="s">
        <v>1017</v>
      </c>
    </row>
    <row r="107" spans="1:23" s="47" customFormat="1" ht="30" hidden="1">
      <c r="A107" s="74"/>
      <c r="B107" s="52" t="s">
        <v>1964</v>
      </c>
      <c r="C107" s="52"/>
      <c r="D107" s="52" t="s">
        <v>1022</v>
      </c>
      <c r="E107" s="52" t="s">
        <v>1023</v>
      </c>
      <c r="F107" s="52" t="s">
        <v>1023</v>
      </c>
      <c r="G107" s="52" t="s">
        <v>345</v>
      </c>
      <c r="H107" s="52" t="s">
        <v>3385</v>
      </c>
      <c r="I107" s="52" t="s">
        <v>330</v>
      </c>
      <c r="J107" s="52" t="s">
        <v>385</v>
      </c>
      <c r="K107" s="52" t="e">
        <v>#N/A</v>
      </c>
      <c r="L107" s="52"/>
      <c r="M107" s="52" t="s">
        <v>332</v>
      </c>
      <c r="N107" s="46">
        <v>43846</v>
      </c>
      <c r="O107" s="46" t="s">
        <v>1024</v>
      </c>
      <c r="P107" s="46">
        <v>43818</v>
      </c>
      <c r="Q107" s="46">
        <v>43811</v>
      </c>
      <c r="R107" s="52" t="s">
        <v>349</v>
      </c>
      <c r="S107" s="52"/>
      <c r="T107" s="144"/>
      <c r="U107" s="52" t="s">
        <v>354</v>
      </c>
      <c r="V107" s="72" t="s">
        <v>552</v>
      </c>
      <c r="W107" s="48" t="s">
        <v>1017</v>
      </c>
    </row>
    <row r="108" spans="1:23" s="47" customFormat="1" ht="30" hidden="1">
      <c r="A108" s="117"/>
      <c r="B108" s="52" t="s">
        <v>2041</v>
      </c>
      <c r="C108" s="52"/>
      <c r="D108" s="52" t="s">
        <v>1020</v>
      </c>
      <c r="E108" s="52" t="s">
        <v>1021</v>
      </c>
      <c r="F108" s="52" t="s">
        <v>1021</v>
      </c>
      <c r="G108" s="52" t="s">
        <v>357</v>
      </c>
      <c r="H108" s="52" t="s">
        <v>358</v>
      </c>
      <c r="I108" s="52" t="s">
        <v>359</v>
      </c>
      <c r="J108" s="52" t="s">
        <v>612</v>
      </c>
      <c r="K108" s="52" t="s">
        <v>2715</v>
      </c>
      <c r="L108" s="52"/>
      <c r="M108" s="52" t="s">
        <v>332</v>
      </c>
      <c r="N108" s="46">
        <v>43847</v>
      </c>
      <c r="O108" s="46">
        <v>43861</v>
      </c>
      <c r="P108" s="46">
        <v>43801</v>
      </c>
      <c r="Q108" s="46">
        <v>43794</v>
      </c>
      <c r="R108" s="52" t="s">
        <v>333</v>
      </c>
      <c r="S108" s="52"/>
      <c r="T108" s="144"/>
      <c r="U108" s="52" t="s">
        <v>380</v>
      </c>
      <c r="V108" s="72">
        <v>44286</v>
      </c>
      <c r="W108" s="48" t="s">
        <v>1017</v>
      </c>
    </row>
    <row r="109" spans="1:23" s="47" customFormat="1" ht="30" hidden="1">
      <c r="A109" s="166"/>
      <c r="B109" s="52" t="s">
        <v>2750</v>
      </c>
      <c r="C109" s="64"/>
      <c r="D109" s="66" t="s">
        <v>1912</v>
      </c>
      <c r="E109" s="52" t="s">
        <v>1025</v>
      </c>
      <c r="F109" s="52" t="s">
        <v>1025</v>
      </c>
      <c r="G109" s="52" t="s">
        <v>357</v>
      </c>
      <c r="H109" s="52" t="s">
        <v>358</v>
      </c>
      <c r="I109" s="52" t="s">
        <v>359</v>
      </c>
      <c r="J109" s="52" t="s">
        <v>462</v>
      </c>
      <c r="K109" s="68" t="s">
        <v>2919</v>
      </c>
      <c r="L109" s="52"/>
      <c r="M109" s="52" t="s">
        <v>332</v>
      </c>
      <c r="N109" s="46">
        <v>43847</v>
      </c>
      <c r="O109" s="46">
        <v>43892</v>
      </c>
      <c r="P109" s="46">
        <v>43805</v>
      </c>
      <c r="Q109" s="46">
        <v>43798</v>
      </c>
      <c r="R109" s="52" t="s">
        <v>333</v>
      </c>
      <c r="S109" s="52"/>
      <c r="T109" s="144"/>
      <c r="U109" s="52" t="s">
        <v>413</v>
      </c>
      <c r="V109" s="72" t="s">
        <v>552</v>
      </c>
      <c r="W109" s="48" t="s">
        <v>1017</v>
      </c>
    </row>
    <row r="110" spans="1:23" s="47" customFormat="1" ht="30" hidden="1">
      <c r="A110" s="166"/>
      <c r="B110" s="52" t="s">
        <v>2750</v>
      </c>
      <c r="C110" s="52"/>
      <c r="D110" s="52" t="s">
        <v>1914</v>
      </c>
      <c r="E110" s="52" t="s">
        <v>1034</v>
      </c>
      <c r="F110" s="52" t="s">
        <v>1034</v>
      </c>
      <c r="G110" s="52" t="s">
        <v>357</v>
      </c>
      <c r="H110" s="52" t="s">
        <v>358</v>
      </c>
      <c r="I110" s="52" t="s">
        <v>359</v>
      </c>
      <c r="J110" s="52" t="s">
        <v>462</v>
      </c>
      <c r="K110" s="68" t="s">
        <v>2920</v>
      </c>
      <c r="L110" s="52"/>
      <c r="M110" s="52" t="s">
        <v>332</v>
      </c>
      <c r="N110" s="46">
        <v>43850</v>
      </c>
      <c r="O110" s="46">
        <v>43892</v>
      </c>
      <c r="P110" s="46">
        <v>43808</v>
      </c>
      <c r="Q110" s="46">
        <v>43801</v>
      </c>
      <c r="R110" s="52" t="s">
        <v>333</v>
      </c>
      <c r="S110" s="52"/>
      <c r="T110" s="144"/>
      <c r="U110" s="52" t="s">
        <v>413</v>
      </c>
      <c r="V110" s="72" t="s">
        <v>552</v>
      </c>
      <c r="W110" s="48" t="s">
        <v>1017</v>
      </c>
    </row>
    <row r="111" spans="1:23" s="47" customFormat="1" ht="30" hidden="1">
      <c r="A111" s="117"/>
      <c r="B111" s="52" t="s">
        <v>1028</v>
      </c>
      <c r="C111" s="52"/>
      <c r="D111" s="74" t="s">
        <v>1967</v>
      </c>
      <c r="E111" s="52" t="s">
        <v>1035</v>
      </c>
      <c r="F111" s="52" t="s">
        <v>1035</v>
      </c>
      <c r="G111" s="52" t="s">
        <v>357</v>
      </c>
      <c r="H111" s="52" t="s">
        <v>358</v>
      </c>
      <c r="I111" s="52" t="s">
        <v>359</v>
      </c>
      <c r="J111" s="52" t="s">
        <v>559</v>
      </c>
      <c r="K111" s="52" t="s">
        <v>2921</v>
      </c>
      <c r="L111" s="52"/>
      <c r="M111" s="52" t="s">
        <v>332</v>
      </c>
      <c r="N111" s="46">
        <v>43850</v>
      </c>
      <c r="O111" s="46" t="s">
        <v>957</v>
      </c>
      <c r="P111" s="46">
        <v>43815</v>
      </c>
      <c r="Q111" s="46">
        <v>43808</v>
      </c>
      <c r="R111" s="52" t="s">
        <v>349</v>
      </c>
      <c r="S111" s="52"/>
      <c r="T111" s="144"/>
      <c r="U111" s="52" t="s">
        <v>350</v>
      </c>
      <c r="V111" s="72" t="s">
        <v>552</v>
      </c>
      <c r="W111" s="48" t="s">
        <v>1017</v>
      </c>
    </row>
    <row r="112" spans="1:23" s="47" customFormat="1" ht="30">
      <c r="A112" s="546" t="s">
        <v>1002</v>
      </c>
      <c r="B112" s="74" t="s">
        <v>1879</v>
      </c>
      <c r="C112" s="52"/>
      <c r="D112" s="74" t="s">
        <v>1965</v>
      </c>
      <c r="E112" s="74" t="s">
        <v>1031</v>
      </c>
      <c r="F112" s="74" t="s">
        <v>1031</v>
      </c>
      <c r="G112" s="74" t="s">
        <v>357</v>
      </c>
      <c r="H112" s="74" t="s">
        <v>346</v>
      </c>
      <c r="I112" s="74" t="s">
        <v>359</v>
      </c>
      <c r="J112" s="74" t="s">
        <v>449</v>
      </c>
      <c r="K112" s="74" t="s">
        <v>552</v>
      </c>
      <c r="L112" s="74"/>
      <c r="M112" s="74" t="s">
        <v>332</v>
      </c>
      <c r="N112" s="107">
        <v>43853</v>
      </c>
      <c r="O112" s="107">
        <v>44074</v>
      </c>
      <c r="P112" s="107">
        <v>43805</v>
      </c>
      <c r="Q112" s="107">
        <v>43798</v>
      </c>
      <c r="R112" s="74" t="s">
        <v>333</v>
      </c>
      <c r="S112" s="74"/>
      <c r="T112" s="144"/>
      <c r="U112" s="74" t="s">
        <v>376</v>
      </c>
      <c r="V112" s="72">
        <v>44316</v>
      </c>
      <c r="W112" s="137" t="s">
        <v>1017</v>
      </c>
    </row>
    <row r="113" spans="1:16286" s="47" customFormat="1" ht="30" hidden="1">
      <c r="A113" s="117"/>
      <c r="B113" s="52" t="s">
        <v>1214</v>
      </c>
      <c r="C113" s="52"/>
      <c r="D113" s="52" t="s">
        <v>1026</v>
      </c>
      <c r="E113" s="52" t="s">
        <v>1027</v>
      </c>
      <c r="F113" s="52" t="s">
        <v>1027</v>
      </c>
      <c r="G113" s="52" t="s">
        <v>357</v>
      </c>
      <c r="H113" s="52" t="s">
        <v>358</v>
      </c>
      <c r="I113" s="52" t="s">
        <v>359</v>
      </c>
      <c r="J113" s="52" t="s">
        <v>449</v>
      </c>
      <c r="K113" s="52" t="s">
        <v>552</v>
      </c>
      <c r="L113" s="52"/>
      <c r="M113" s="52" t="s">
        <v>332</v>
      </c>
      <c r="N113" s="46">
        <v>43853</v>
      </c>
      <c r="O113" s="107">
        <v>44088</v>
      </c>
      <c r="P113" s="46">
        <v>43805</v>
      </c>
      <c r="Q113" s="46">
        <v>43798</v>
      </c>
      <c r="R113" s="52" t="s">
        <v>333</v>
      </c>
      <c r="S113" s="52"/>
      <c r="T113" s="144"/>
      <c r="U113" s="52" t="s">
        <v>391</v>
      </c>
      <c r="V113" s="72" t="s">
        <v>552</v>
      </c>
      <c r="W113" s="48" t="s">
        <v>1017</v>
      </c>
    </row>
    <row r="114" spans="1:16286" s="190" customFormat="1" ht="30" hidden="1">
      <c r="A114" s="117"/>
      <c r="B114" s="74" t="s">
        <v>1214</v>
      </c>
      <c r="C114" s="52"/>
      <c r="D114" s="74" t="s">
        <v>1966</v>
      </c>
      <c r="E114" s="74" t="s">
        <v>1032</v>
      </c>
      <c r="F114" s="74" t="s">
        <v>1032</v>
      </c>
      <c r="G114" s="74" t="s">
        <v>357</v>
      </c>
      <c r="H114" s="74" t="s">
        <v>346</v>
      </c>
      <c r="I114" s="74" t="s">
        <v>359</v>
      </c>
      <c r="J114" s="74" t="s">
        <v>449</v>
      </c>
      <c r="K114" s="74" t="s">
        <v>552</v>
      </c>
      <c r="L114" s="74"/>
      <c r="M114" s="74" t="s">
        <v>332</v>
      </c>
      <c r="N114" s="107">
        <v>43853</v>
      </c>
      <c r="O114" s="107">
        <v>44074</v>
      </c>
      <c r="P114" s="107">
        <v>43805</v>
      </c>
      <c r="Q114" s="107">
        <v>43798</v>
      </c>
      <c r="R114" s="74" t="s">
        <v>333</v>
      </c>
      <c r="S114" s="74"/>
      <c r="T114" s="144"/>
      <c r="U114" s="74" t="s">
        <v>350</v>
      </c>
      <c r="V114" s="72">
        <v>44316</v>
      </c>
      <c r="W114" s="44" t="s">
        <v>1017</v>
      </c>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row>
    <row r="115" spans="1:16286" s="190" customFormat="1" ht="30" hidden="1">
      <c r="A115" s="117"/>
      <c r="B115" s="52" t="s">
        <v>1214</v>
      </c>
      <c r="C115" s="52"/>
      <c r="D115" s="52" t="s">
        <v>1029</v>
      </c>
      <c r="E115" s="52" t="s">
        <v>1030</v>
      </c>
      <c r="F115" s="52" t="s">
        <v>1030</v>
      </c>
      <c r="G115" s="52" t="s">
        <v>357</v>
      </c>
      <c r="H115" s="52" t="s">
        <v>358</v>
      </c>
      <c r="I115" s="52" t="s">
        <v>359</v>
      </c>
      <c r="J115" s="52" t="s">
        <v>449</v>
      </c>
      <c r="K115" s="52" t="s">
        <v>552</v>
      </c>
      <c r="L115" s="52"/>
      <c r="M115" s="52" t="s">
        <v>332</v>
      </c>
      <c r="N115" s="46">
        <v>43853</v>
      </c>
      <c r="O115" s="107">
        <v>44074</v>
      </c>
      <c r="P115" s="46">
        <v>43805</v>
      </c>
      <c r="Q115" s="46">
        <v>43798</v>
      </c>
      <c r="R115" s="52" t="s">
        <v>333</v>
      </c>
      <c r="S115" s="52"/>
      <c r="T115" s="144"/>
      <c r="U115" s="52" t="s">
        <v>361</v>
      </c>
      <c r="V115" s="72" t="s">
        <v>552</v>
      </c>
      <c r="W115" s="48" t="s">
        <v>1017</v>
      </c>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row>
    <row r="116" spans="1:16286" s="190" customFormat="1" ht="30" hidden="1">
      <c r="A116" s="166"/>
      <c r="B116" s="74" t="s">
        <v>2111</v>
      </c>
      <c r="C116" s="52"/>
      <c r="D116" s="74" t="s">
        <v>1913</v>
      </c>
      <c r="E116" s="74" t="s">
        <v>1033</v>
      </c>
      <c r="F116" s="74" t="s">
        <v>1033</v>
      </c>
      <c r="G116" s="74" t="s">
        <v>357</v>
      </c>
      <c r="H116" s="74" t="s">
        <v>358</v>
      </c>
      <c r="I116" s="74" t="s">
        <v>359</v>
      </c>
      <c r="J116" s="74" t="s">
        <v>497</v>
      </c>
      <c r="K116" s="74" t="s">
        <v>2716</v>
      </c>
      <c r="L116" s="74"/>
      <c r="M116" s="74" t="s">
        <v>332</v>
      </c>
      <c r="N116" s="107">
        <v>43885</v>
      </c>
      <c r="O116" s="191">
        <v>43899</v>
      </c>
      <c r="P116" s="107">
        <v>43792</v>
      </c>
      <c r="Q116" s="107">
        <f>P116-7</f>
        <v>43785</v>
      </c>
      <c r="R116" s="74" t="s">
        <v>333</v>
      </c>
      <c r="S116" s="74"/>
      <c r="T116" s="144"/>
      <c r="U116" s="74" t="s">
        <v>376</v>
      </c>
      <c r="V116" s="72" t="s">
        <v>552</v>
      </c>
      <c r="W116" s="44" t="s">
        <v>1017</v>
      </c>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row>
    <row r="117" spans="1:16286" s="47" customFormat="1" ht="30" hidden="1">
      <c r="A117" s="117"/>
      <c r="B117" s="52" t="s">
        <v>2752</v>
      </c>
      <c r="C117" s="45"/>
      <c r="D117" s="52" t="s">
        <v>1919</v>
      </c>
      <c r="E117" s="52" t="s">
        <v>1041</v>
      </c>
      <c r="F117" s="52" t="s">
        <v>1041</v>
      </c>
      <c r="G117" s="52" t="s">
        <v>357</v>
      </c>
      <c r="H117" s="52" t="s">
        <v>358</v>
      </c>
      <c r="I117" s="52" t="s">
        <v>359</v>
      </c>
      <c r="J117" s="52" t="s">
        <v>497</v>
      </c>
      <c r="K117" s="52" t="s">
        <v>2716</v>
      </c>
      <c r="L117" s="52"/>
      <c r="M117" s="52" t="s">
        <v>332</v>
      </c>
      <c r="N117" s="46">
        <v>43887</v>
      </c>
      <c r="O117" s="70">
        <v>43901</v>
      </c>
      <c r="P117" s="46">
        <v>43829</v>
      </c>
      <c r="Q117" s="46">
        <v>43822</v>
      </c>
      <c r="R117" s="52" t="s">
        <v>333</v>
      </c>
      <c r="S117" s="52"/>
      <c r="T117" s="144"/>
      <c r="U117" s="52" t="s">
        <v>334</v>
      </c>
      <c r="V117" s="72" t="s">
        <v>552</v>
      </c>
      <c r="W117" s="48" t="s">
        <v>1017</v>
      </c>
    </row>
    <row r="118" spans="1:16286" s="47" customFormat="1" ht="30" hidden="1">
      <c r="A118" s="117"/>
      <c r="B118" s="52" t="s">
        <v>2110</v>
      </c>
      <c r="C118" s="45"/>
      <c r="D118" s="52" t="s">
        <v>1917</v>
      </c>
      <c r="E118" s="52" t="s">
        <v>1039</v>
      </c>
      <c r="F118" s="52" t="s">
        <v>1039</v>
      </c>
      <c r="G118" s="52" t="s">
        <v>357</v>
      </c>
      <c r="H118" s="52" t="s">
        <v>358</v>
      </c>
      <c r="I118" s="52" t="s">
        <v>359</v>
      </c>
      <c r="J118" s="52" t="s">
        <v>497</v>
      </c>
      <c r="K118" s="52" t="s">
        <v>2716</v>
      </c>
      <c r="L118" s="52"/>
      <c r="M118" s="52" t="s">
        <v>332</v>
      </c>
      <c r="N118" s="46">
        <v>43890</v>
      </c>
      <c r="O118" s="70">
        <v>43899</v>
      </c>
      <c r="P118" s="46">
        <v>43805</v>
      </c>
      <c r="Q118" s="46">
        <f>P118-7</f>
        <v>43798</v>
      </c>
      <c r="R118" s="52" t="s">
        <v>333</v>
      </c>
      <c r="S118" s="52"/>
      <c r="T118" s="144"/>
      <c r="U118" s="52" t="s">
        <v>350</v>
      </c>
      <c r="V118" s="72" t="s">
        <v>552</v>
      </c>
      <c r="W118" s="48" t="s">
        <v>1017</v>
      </c>
    </row>
    <row r="119" spans="1:16286" s="47" customFormat="1" ht="30" hidden="1">
      <c r="A119" s="74"/>
      <c r="B119" s="52" t="s">
        <v>315</v>
      </c>
      <c r="C119" s="52"/>
      <c r="D119" s="52" t="s">
        <v>1053</v>
      </c>
      <c r="E119" s="52" t="s">
        <v>2266</v>
      </c>
      <c r="F119" s="52" t="s">
        <v>1054</v>
      </c>
      <c r="G119" s="52" t="s">
        <v>328</v>
      </c>
      <c r="H119" s="52" t="s">
        <v>329</v>
      </c>
      <c r="I119" s="52" t="s">
        <v>330</v>
      </c>
      <c r="J119" s="52" t="s">
        <v>1055</v>
      </c>
      <c r="K119" s="52"/>
      <c r="L119" s="52"/>
      <c r="M119" s="52" t="s">
        <v>332</v>
      </c>
      <c r="N119" s="46">
        <v>43893</v>
      </c>
      <c r="O119" s="58">
        <v>43893</v>
      </c>
      <c r="P119" s="46">
        <v>43850</v>
      </c>
      <c r="Q119" s="46">
        <v>43843</v>
      </c>
      <c r="R119" s="52" t="s">
        <v>333</v>
      </c>
      <c r="S119" s="52" t="s">
        <v>2151</v>
      </c>
      <c r="T119" s="143" t="s">
        <v>2150</v>
      </c>
      <c r="U119" s="52" t="s">
        <v>413</v>
      </c>
      <c r="V119" s="72">
        <v>44742</v>
      </c>
      <c r="W119" s="48" t="s">
        <v>1017</v>
      </c>
    </row>
    <row r="120" spans="1:16286" s="47" customFormat="1" ht="30" hidden="1">
      <c r="A120" s="166"/>
      <c r="B120" s="74" t="s">
        <v>2111</v>
      </c>
      <c r="C120" s="52"/>
      <c r="D120" s="74" t="s">
        <v>1915</v>
      </c>
      <c r="E120" s="74" t="s">
        <v>1036</v>
      </c>
      <c r="F120" s="74" t="s">
        <v>1036</v>
      </c>
      <c r="G120" s="74" t="s">
        <v>357</v>
      </c>
      <c r="H120" s="74" t="s">
        <v>358</v>
      </c>
      <c r="I120" s="74" t="s">
        <v>359</v>
      </c>
      <c r="J120" s="74" t="s">
        <v>497</v>
      </c>
      <c r="K120" s="52" t="s">
        <v>2717</v>
      </c>
      <c r="L120" s="52"/>
      <c r="M120" s="74" t="s">
        <v>332</v>
      </c>
      <c r="N120" s="107">
        <v>43893</v>
      </c>
      <c r="O120" s="111">
        <v>43907</v>
      </c>
      <c r="P120" s="107">
        <v>43796</v>
      </c>
      <c r="Q120" s="107">
        <f>P120-7</f>
        <v>43789</v>
      </c>
      <c r="R120" s="74" t="s">
        <v>333</v>
      </c>
      <c r="S120" s="54"/>
      <c r="T120" s="152"/>
      <c r="U120" s="74" t="s">
        <v>380</v>
      </c>
      <c r="V120" s="72" t="s">
        <v>552</v>
      </c>
      <c r="W120" s="105" t="s">
        <v>1017</v>
      </c>
    </row>
    <row r="121" spans="1:16286" s="47" customFormat="1" ht="30" hidden="1">
      <c r="A121" s="166"/>
      <c r="B121" s="74" t="s">
        <v>2041</v>
      </c>
      <c r="C121" s="52"/>
      <c r="D121" s="74" t="s">
        <v>1916</v>
      </c>
      <c r="E121" s="74" t="s">
        <v>1037</v>
      </c>
      <c r="F121" s="74" t="s">
        <v>1037</v>
      </c>
      <c r="G121" s="74" t="s">
        <v>357</v>
      </c>
      <c r="H121" s="74" t="s">
        <v>358</v>
      </c>
      <c r="I121" s="74" t="s">
        <v>359</v>
      </c>
      <c r="J121" s="74" t="s">
        <v>497</v>
      </c>
      <c r="K121" s="52" t="s">
        <v>2717</v>
      </c>
      <c r="L121" s="52"/>
      <c r="M121" s="74" t="s">
        <v>332</v>
      </c>
      <c r="N121" s="107">
        <v>43893</v>
      </c>
      <c r="O121" s="172" t="s">
        <v>957</v>
      </c>
      <c r="P121" s="107">
        <v>43796</v>
      </c>
      <c r="Q121" s="107">
        <f>P121-7</f>
        <v>43789</v>
      </c>
      <c r="R121" s="74" t="s">
        <v>349</v>
      </c>
      <c r="S121" s="54"/>
      <c r="T121" s="152"/>
      <c r="U121" s="74" t="s">
        <v>380</v>
      </c>
      <c r="V121" s="72" t="s">
        <v>552</v>
      </c>
      <c r="W121" s="105" t="s">
        <v>1017</v>
      </c>
    </row>
    <row r="122" spans="1:16286" s="47" customFormat="1" ht="30" hidden="1">
      <c r="A122" s="166"/>
      <c r="B122" s="52" t="s">
        <v>2750</v>
      </c>
      <c r="C122" s="52"/>
      <c r="D122" s="52" t="s">
        <v>1920</v>
      </c>
      <c r="E122" s="52" t="s">
        <v>1042</v>
      </c>
      <c r="F122" s="52" t="s">
        <v>1042</v>
      </c>
      <c r="G122" s="52" t="s">
        <v>357</v>
      </c>
      <c r="H122" s="52" t="s">
        <v>358</v>
      </c>
      <c r="I122" s="52" t="s">
        <v>359</v>
      </c>
      <c r="J122" s="52" t="s">
        <v>446</v>
      </c>
      <c r="K122" s="52" t="s">
        <v>552</v>
      </c>
      <c r="L122" s="52"/>
      <c r="M122" s="52" t="s">
        <v>332</v>
      </c>
      <c r="N122" s="46">
        <v>43896</v>
      </c>
      <c r="O122" s="70">
        <v>43910</v>
      </c>
      <c r="P122" s="46">
        <v>43836</v>
      </c>
      <c r="Q122" s="46">
        <v>43829</v>
      </c>
      <c r="R122" s="52" t="s">
        <v>1087</v>
      </c>
      <c r="S122" s="52"/>
      <c r="T122" s="144"/>
      <c r="U122" s="52" t="s">
        <v>354</v>
      </c>
      <c r="V122" s="72" t="s">
        <v>552</v>
      </c>
      <c r="W122" s="48" t="s">
        <v>1910</v>
      </c>
    </row>
    <row r="123" spans="1:16286" s="47" customFormat="1" ht="30" hidden="1">
      <c r="A123" s="117"/>
      <c r="B123" s="52" t="s">
        <v>2752</v>
      </c>
      <c r="C123" s="52"/>
      <c r="D123" s="52" t="s">
        <v>1918</v>
      </c>
      <c r="E123" s="52" t="s">
        <v>1040</v>
      </c>
      <c r="F123" s="52" t="s">
        <v>1040</v>
      </c>
      <c r="G123" s="52" t="s">
        <v>357</v>
      </c>
      <c r="H123" s="52" t="s">
        <v>358</v>
      </c>
      <c r="I123" s="52" t="s">
        <v>359</v>
      </c>
      <c r="J123" s="52" t="s">
        <v>497</v>
      </c>
      <c r="K123" s="52" t="s">
        <v>2717</v>
      </c>
      <c r="L123" s="52"/>
      <c r="M123" s="52" t="s">
        <v>332</v>
      </c>
      <c r="N123" s="46">
        <v>43896</v>
      </c>
      <c r="O123" s="70">
        <v>43910</v>
      </c>
      <c r="P123" s="46">
        <v>43829</v>
      </c>
      <c r="Q123" s="46">
        <v>43822</v>
      </c>
      <c r="R123" s="52" t="s">
        <v>333</v>
      </c>
      <c r="S123" s="52"/>
      <c r="T123" s="144"/>
      <c r="U123" s="52" t="s">
        <v>334</v>
      </c>
      <c r="V123" s="72" t="s">
        <v>552</v>
      </c>
      <c r="W123" s="48" t="s">
        <v>1017</v>
      </c>
    </row>
    <row r="124" spans="1:16286" s="47" customFormat="1" ht="31.5" hidden="1" customHeight="1">
      <c r="A124" s="74"/>
      <c r="B124" s="52" t="s">
        <v>324</v>
      </c>
      <c r="C124" s="52"/>
      <c r="D124" s="52" t="s">
        <v>1059</v>
      </c>
      <c r="E124" s="52" t="s">
        <v>1060</v>
      </c>
      <c r="F124" s="52" t="s">
        <v>1060</v>
      </c>
      <c r="G124" s="52" t="s">
        <v>345</v>
      </c>
      <c r="H124" s="52" t="s">
        <v>346</v>
      </c>
      <c r="I124" s="52" t="s">
        <v>347</v>
      </c>
      <c r="J124" s="52" t="s">
        <v>348</v>
      </c>
      <c r="K124" s="52" t="e">
        <v>#N/A</v>
      </c>
      <c r="L124" s="52"/>
      <c r="M124" s="52" t="s">
        <v>332</v>
      </c>
      <c r="N124" s="46">
        <v>43896</v>
      </c>
      <c r="O124" s="46" t="s">
        <v>1024</v>
      </c>
      <c r="P124" s="46">
        <v>43875</v>
      </c>
      <c r="Q124" s="46">
        <v>43868</v>
      </c>
      <c r="R124" s="52" t="s">
        <v>1038</v>
      </c>
      <c r="S124" s="52"/>
      <c r="T124" s="144"/>
      <c r="U124" s="52" t="s">
        <v>380</v>
      </c>
      <c r="V124" s="72">
        <v>44651</v>
      </c>
      <c r="W124" s="48" t="s">
        <v>1017</v>
      </c>
    </row>
    <row r="125" spans="1:16286" s="47" customFormat="1" ht="31.5" hidden="1" customHeight="1">
      <c r="A125" s="74"/>
      <c r="B125" s="52"/>
      <c r="C125" s="52"/>
      <c r="D125" s="52" t="s">
        <v>1061</v>
      </c>
      <c r="E125" s="52" t="s">
        <v>1062</v>
      </c>
      <c r="F125" s="52" t="s">
        <v>1062</v>
      </c>
      <c r="G125" s="52" t="s">
        <v>345</v>
      </c>
      <c r="H125" s="52" t="s">
        <v>346</v>
      </c>
      <c r="I125" s="52" t="s">
        <v>347</v>
      </c>
      <c r="J125" s="52" t="s">
        <v>348</v>
      </c>
      <c r="K125" s="52" t="e">
        <v>#N/A</v>
      </c>
      <c r="L125" s="52"/>
      <c r="M125" s="52" t="s">
        <v>332</v>
      </c>
      <c r="N125" s="46">
        <v>43896</v>
      </c>
      <c r="O125" s="46" t="s">
        <v>1024</v>
      </c>
      <c r="P125" s="46">
        <v>43875</v>
      </c>
      <c r="Q125" s="46">
        <v>43868</v>
      </c>
      <c r="R125" s="52" t="s">
        <v>1038</v>
      </c>
      <c r="S125" s="52"/>
      <c r="T125" s="144"/>
      <c r="U125" s="52" t="s">
        <v>350</v>
      </c>
      <c r="V125" s="72" t="s">
        <v>552</v>
      </c>
      <c r="W125" s="48" t="s">
        <v>1017</v>
      </c>
    </row>
    <row r="126" spans="1:16286" s="47" customFormat="1" ht="45" hidden="1">
      <c r="A126" s="74"/>
      <c r="B126" s="52"/>
      <c r="C126" s="52"/>
      <c r="D126" s="52" t="s">
        <v>1063</v>
      </c>
      <c r="E126" s="52" t="s">
        <v>1064</v>
      </c>
      <c r="F126" s="52" t="s">
        <v>1064</v>
      </c>
      <c r="G126" s="52" t="s">
        <v>328</v>
      </c>
      <c r="H126" s="52" t="s">
        <v>3385</v>
      </c>
      <c r="I126" s="52" t="s">
        <v>330</v>
      </c>
      <c r="J126" s="85" t="s">
        <v>3318</v>
      </c>
      <c r="K126" s="52"/>
      <c r="L126" s="52"/>
      <c r="M126" s="52" t="s">
        <v>332</v>
      </c>
      <c r="N126" s="46">
        <v>43898</v>
      </c>
      <c r="O126" s="46" t="s">
        <v>1024</v>
      </c>
      <c r="P126" s="46">
        <v>43884</v>
      </c>
      <c r="Q126" s="46">
        <v>43877</v>
      </c>
      <c r="R126" s="52" t="s">
        <v>349</v>
      </c>
      <c r="S126" s="52"/>
      <c r="T126" s="144"/>
      <c r="U126" s="52" t="s">
        <v>334</v>
      </c>
      <c r="V126" s="72" t="s">
        <v>552</v>
      </c>
      <c r="W126" s="48" t="s">
        <v>1017</v>
      </c>
    </row>
    <row r="127" spans="1:16286" s="47" customFormat="1" ht="45" hidden="1">
      <c r="A127" s="166"/>
      <c r="B127" s="52" t="s">
        <v>2090</v>
      </c>
      <c r="C127" s="52"/>
      <c r="D127" s="52" t="s">
        <v>1066</v>
      </c>
      <c r="E127" s="52" t="s">
        <v>1067</v>
      </c>
      <c r="F127" s="52" t="s">
        <v>1067</v>
      </c>
      <c r="G127" s="52" t="s">
        <v>328</v>
      </c>
      <c r="H127" s="52" t="s">
        <v>3385</v>
      </c>
      <c r="I127" s="52" t="s">
        <v>330</v>
      </c>
      <c r="J127" s="85" t="s">
        <v>3318</v>
      </c>
      <c r="K127" s="52"/>
      <c r="L127" s="52"/>
      <c r="M127" s="52" t="s">
        <v>332</v>
      </c>
      <c r="N127" s="46">
        <v>43898</v>
      </c>
      <c r="O127" s="46" t="s">
        <v>1024</v>
      </c>
      <c r="P127" s="46">
        <v>43884</v>
      </c>
      <c r="Q127" s="46">
        <v>43877</v>
      </c>
      <c r="R127" s="52" t="s">
        <v>349</v>
      </c>
      <c r="S127" s="52"/>
      <c r="T127" s="144"/>
      <c r="U127" s="52" t="s">
        <v>391</v>
      </c>
      <c r="V127" s="72" t="s">
        <v>552</v>
      </c>
      <c r="W127" s="48" t="s">
        <v>1017</v>
      </c>
    </row>
    <row r="128" spans="1:16286" s="47" customFormat="1" ht="30" hidden="1">
      <c r="A128" s="166"/>
      <c r="B128" s="52" t="s">
        <v>2750</v>
      </c>
      <c r="C128" s="52"/>
      <c r="D128" s="52" t="s">
        <v>1924</v>
      </c>
      <c r="E128" s="52" t="s">
        <v>1046</v>
      </c>
      <c r="F128" s="52" t="s">
        <v>1046</v>
      </c>
      <c r="G128" s="52" t="s">
        <v>357</v>
      </c>
      <c r="H128" s="52" t="s">
        <v>358</v>
      </c>
      <c r="I128" s="52" t="s">
        <v>359</v>
      </c>
      <c r="J128" s="52" t="s">
        <v>446</v>
      </c>
      <c r="K128" s="52" t="s">
        <v>552</v>
      </c>
      <c r="L128" s="52"/>
      <c r="M128" s="52" t="s">
        <v>332</v>
      </c>
      <c r="N128" s="46">
        <v>43899</v>
      </c>
      <c r="O128" s="70">
        <v>43913</v>
      </c>
      <c r="P128" s="46">
        <v>43843</v>
      </c>
      <c r="Q128" s="46">
        <v>43836</v>
      </c>
      <c r="R128" s="52" t="s">
        <v>1087</v>
      </c>
      <c r="S128" s="52"/>
      <c r="T128" s="144"/>
      <c r="U128" s="52" t="s">
        <v>391</v>
      </c>
      <c r="V128" s="72" t="s">
        <v>552</v>
      </c>
      <c r="W128" s="48" t="s">
        <v>1910</v>
      </c>
    </row>
    <row r="129" spans="1:16286" s="47" customFormat="1" ht="30" hidden="1">
      <c r="A129" s="166"/>
      <c r="B129" s="52" t="s">
        <v>317</v>
      </c>
      <c r="C129" s="52"/>
      <c r="D129" s="52" t="s">
        <v>1922</v>
      </c>
      <c r="E129" s="52" t="s">
        <v>1044</v>
      </c>
      <c r="F129" s="52" t="s">
        <v>1044</v>
      </c>
      <c r="G129" s="52" t="s">
        <v>357</v>
      </c>
      <c r="H129" s="52" t="s">
        <v>358</v>
      </c>
      <c r="I129" s="52" t="s">
        <v>359</v>
      </c>
      <c r="J129" s="52" t="s">
        <v>571</v>
      </c>
      <c r="K129" s="52" t="s">
        <v>2725</v>
      </c>
      <c r="L129" s="52"/>
      <c r="M129" s="52" t="s">
        <v>332</v>
      </c>
      <c r="N129" s="46">
        <v>43903</v>
      </c>
      <c r="O129" s="59" t="s">
        <v>1024</v>
      </c>
      <c r="P129" s="46">
        <v>43843</v>
      </c>
      <c r="Q129" s="46">
        <v>43836</v>
      </c>
      <c r="R129" s="52" t="s">
        <v>349</v>
      </c>
      <c r="S129" s="52"/>
      <c r="T129" s="139"/>
      <c r="U129" s="52" t="s">
        <v>423</v>
      </c>
      <c r="V129" s="72" t="s">
        <v>552</v>
      </c>
      <c r="W129" s="48" t="s">
        <v>1017</v>
      </c>
    </row>
    <row r="130" spans="1:16286" s="47" customFormat="1" ht="30" hidden="1">
      <c r="A130" s="166"/>
      <c r="B130" s="52" t="s">
        <v>317</v>
      </c>
      <c r="C130" s="52"/>
      <c r="D130" s="52" t="s">
        <v>1923</v>
      </c>
      <c r="E130" s="52" t="s">
        <v>1045</v>
      </c>
      <c r="F130" s="52" t="s">
        <v>1045</v>
      </c>
      <c r="G130" s="52" t="s">
        <v>357</v>
      </c>
      <c r="H130" s="52" t="s">
        <v>358</v>
      </c>
      <c r="I130" s="52" t="s">
        <v>359</v>
      </c>
      <c r="J130" s="52" t="s">
        <v>571</v>
      </c>
      <c r="K130" s="52" t="s">
        <v>2725</v>
      </c>
      <c r="L130" s="52"/>
      <c r="M130" s="52" t="s">
        <v>332</v>
      </c>
      <c r="N130" s="46">
        <v>43903</v>
      </c>
      <c r="O130" s="59" t="s">
        <v>1024</v>
      </c>
      <c r="P130" s="46">
        <v>43843</v>
      </c>
      <c r="Q130" s="46">
        <v>43836</v>
      </c>
      <c r="R130" s="52" t="s">
        <v>349</v>
      </c>
      <c r="S130" s="52"/>
      <c r="T130" s="139"/>
      <c r="U130" s="52" t="s">
        <v>423</v>
      </c>
      <c r="V130" s="72" t="s">
        <v>552</v>
      </c>
      <c r="W130" s="48" t="s">
        <v>1017</v>
      </c>
    </row>
    <row r="131" spans="1:16286" s="47" customFormat="1" ht="30" hidden="1">
      <c r="A131" s="74"/>
      <c r="B131" s="52"/>
      <c r="C131" s="52"/>
      <c r="D131" s="52" t="s">
        <v>1070</v>
      </c>
      <c r="E131" s="52" t="s">
        <v>1071</v>
      </c>
      <c r="F131" s="52" t="s">
        <v>1071</v>
      </c>
      <c r="G131" s="52" t="s">
        <v>345</v>
      </c>
      <c r="H131" s="52" t="s">
        <v>346</v>
      </c>
      <c r="I131" s="52" t="s">
        <v>347</v>
      </c>
      <c r="J131" s="52" t="s">
        <v>348</v>
      </c>
      <c r="K131" s="52" t="e">
        <v>#N/A</v>
      </c>
      <c r="L131" s="52"/>
      <c r="M131" s="52" t="s">
        <v>332</v>
      </c>
      <c r="N131" s="46">
        <v>43903</v>
      </c>
      <c r="O131" s="46" t="s">
        <v>1024</v>
      </c>
      <c r="P131" s="46">
        <v>43882</v>
      </c>
      <c r="Q131" s="46">
        <v>43875</v>
      </c>
      <c r="R131" s="52" t="s">
        <v>1038</v>
      </c>
      <c r="S131" s="52"/>
      <c r="T131" s="144"/>
      <c r="U131" s="52" t="s">
        <v>361</v>
      </c>
      <c r="V131" s="72" t="s">
        <v>552</v>
      </c>
      <c r="W131" s="48" t="s">
        <v>1017</v>
      </c>
    </row>
    <row r="132" spans="1:16286" s="47" customFormat="1" ht="30" hidden="1">
      <c r="A132" s="74"/>
      <c r="B132" s="52"/>
      <c r="C132" s="52"/>
      <c r="D132" s="52" t="s">
        <v>1072</v>
      </c>
      <c r="E132" s="52" t="s">
        <v>1073</v>
      </c>
      <c r="F132" s="52" t="s">
        <v>1073</v>
      </c>
      <c r="G132" s="52" t="s">
        <v>345</v>
      </c>
      <c r="H132" s="52" t="s">
        <v>346</v>
      </c>
      <c r="I132" s="52" t="s">
        <v>347</v>
      </c>
      <c r="J132" s="52" t="s">
        <v>348</v>
      </c>
      <c r="K132" s="52" t="e">
        <v>#N/A</v>
      </c>
      <c r="L132" s="52"/>
      <c r="M132" s="52" t="s">
        <v>332</v>
      </c>
      <c r="N132" s="46">
        <v>43903</v>
      </c>
      <c r="O132" s="46" t="s">
        <v>1024</v>
      </c>
      <c r="P132" s="46">
        <v>43882</v>
      </c>
      <c r="Q132" s="46">
        <v>43875</v>
      </c>
      <c r="R132" s="52" t="s">
        <v>1038</v>
      </c>
      <c r="S132" s="52"/>
      <c r="T132" s="144"/>
      <c r="U132" s="52" t="s">
        <v>361</v>
      </c>
      <c r="V132" s="72" t="s">
        <v>552</v>
      </c>
      <c r="W132" s="48" t="s">
        <v>1017</v>
      </c>
    </row>
    <row r="133" spans="1:16286" s="47" customFormat="1" ht="45" hidden="1">
      <c r="A133" s="167"/>
      <c r="B133" s="52"/>
      <c r="C133" s="52"/>
      <c r="D133" s="52" t="s">
        <v>1943</v>
      </c>
      <c r="E133" s="52" t="s">
        <v>1941</v>
      </c>
      <c r="F133" s="52" t="s">
        <v>1942</v>
      </c>
      <c r="G133" s="52" t="s">
        <v>328</v>
      </c>
      <c r="H133" s="52" t="s">
        <v>329</v>
      </c>
      <c r="I133" s="52" t="s">
        <v>330</v>
      </c>
      <c r="J133" s="52" t="s">
        <v>385</v>
      </c>
      <c r="K133" s="52"/>
      <c r="L133" s="52"/>
      <c r="M133" s="52" t="s">
        <v>332</v>
      </c>
      <c r="N133" s="46">
        <v>43906</v>
      </c>
      <c r="O133" s="46">
        <v>43906</v>
      </c>
      <c r="P133" s="46">
        <v>43844</v>
      </c>
      <c r="Q133" s="46">
        <f>P133-7</f>
        <v>43837</v>
      </c>
      <c r="R133" s="52" t="s">
        <v>333</v>
      </c>
      <c r="S133" s="52"/>
      <c r="T133" s="144"/>
      <c r="U133" s="52" t="s">
        <v>354</v>
      </c>
      <c r="V133" s="72">
        <v>44561</v>
      </c>
      <c r="W133" s="51" t="s">
        <v>1017</v>
      </c>
    </row>
    <row r="134" spans="1:16286" s="47" customFormat="1" ht="30" hidden="1">
      <c r="A134" s="166"/>
      <c r="B134" s="52" t="s">
        <v>2750</v>
      </c>
      <c r="C134" s="52"/>
      <c r="D134" s="52" t="s">
        <v>1921</v>
      </c>
      <c r="E134" s="52" t="s">
        <v>1043</v>
      </c>
      <c r="F134" s="52" t="s">
        <v>1043</v>
      </c>
      <c r="G134" s="52" t="s">
        <v>357</v>
      </c>
      <c r="H134" s="52" t="s">
        <v>358</v>
      </c>
      <c r="I134" s="52" t="s">
        <v>359</v>
      </c>
      <c r="J134" s="52" t="s">
        <v>446</v>
      </c>
      <c r="K134" s="52" t="s">
        <v>552</v>
      </c>
      <c r="L134" s="52"/>
      <c r="M134" s="52" t="s">
        <v>332</v>
      </c>
      <c r="N134" s="46">
        <v>43908</v>
      </c>
      <c r="O134" s="70">
        <v>43922</v>
      </c>
      <c r="P134" s="46">
        <v>43836</v>
      </c>
      <c r="Q134" s="46">
        <v>43829</v>
      </c>
      <c r="R134" s="52" t="s">
        <v>1087</v>
      </c>
      <c r="S134" s="52"/>
      <c r="T134" s="144"/>
      <c r="U134" s="52" t="s">
        <v>354</v>
      </c>
      <c r="V134" s="72" t="s">
        <v>552</v>
      </c>
      <c r="W134" s="48" t="s">
        <v>1910</v>
      </c>
    </row>
    <row r="135" spans="1:16286" s="47" customFormat="1" ht="45" hidden="1">
      <c r="A135" s="167"/>
      <c r="B135" s="52" t="s">
        <v>2089</v>
      </c>
      <c r="C135" s="52"/>
      <c r="D135" s="52" t="s">
        <v>2088</v>
      </c>
      <c r="E135" s="52" t="s">
        <v>2011</v>
      </c>
      <c r="F135" s="52" t="s">
        <v>2011</v>
      </c>
      <c r="G135" s="52" t="s">
        <v>345</v>
      </c>
      <c r="H135" s="52" t="s">
        <v>346</v>
      </c>
      <c r="I135" s="52" t="s">
        <v>347</v>
      </c>
      <c r="J135" s="52" t="s">
        <v>348</v>
      </c>
      <c r="K135" s="52" t="e">
        <v>#N/A</v>
      </c>
      <c r="L135" s="52"/>
      <c r="M135" s="52" t="s">
        <v>332</v>
      </c>
      <c r="N135" s="46">
        <v>43917</v>
      </c>
      <c r="O135" s="46" t="s">
        <v>1024</v>
      </c>
      <c r="P135" s="113">
        <v>43871</v>
      </c>
      <c r="Q135" s="46">
        <f>P135-7</f>
        <v>43864</v>
      </c>
      <c r="R135" s="52" t="s">
        <v>349</v>
      </c>
      <c r="S135" s="52"/>
      <c r="T135" s="144"/>
      <c r="U135" s="52" t="s">
        <v>354</v>
      </c>
      <c r="V135" s="72" t="s">
        <v>552</v>
      </c>
      <c r="W135" s="44" t="s">
        <v>1017</v>
      </c>
    </row>
    <row r="136" spans="1:16286" s="47" customFormat="1" ht="30" hidden="1">
      <c r="A136" s="166"/>
      <c r="B136" s="52" t="s">
        <v>2750</v>
      </c>
      <c r="C136" s="52"/>
      <c r="D136" s="52" t="s">
        <v>1928</v>
      </c>
      <c r="E136" s="52" t="s">
        <v>1079</v>
      </c>
      <c r="F136" s="52" t="s">
        <v>1079</v>
      </c>
      <c r="G136" s="52" t="s">
        <v>357</v>
      </c>
      <c r="H136" s="52" t="s">
        <v>358</v>
      </c>
      <c r="I136" s="52" t="s">
        <v>359</v>
      </c>
      <c r="J136" s="52" t="s">
        <v>462</v>
      </c>
      <c r="K136" s="52" t="s">
        <v>2922</v>
      </c>
      <c r="L136" s="52"/>
      <c r="M136" s="52" t="s">
        <v>332</v>
      </c>
      <c r="N136" s="46">
        <v>43921</v>
      </c>
      <c r="O136" s="46">
        <v>43941</v>
      </c>
      <c r="P136" s="46">
        <v>43879</v>
      </c>
      <c r="Q136" s="46">
        <f>P136-7</f>
        <v>43872</v>
      </c>
      <c r="R136" s="52" t="s">
        <v>333</v>
      </c>
      <c r="S136" s="52"/>
      <c r="T136" s="144"/>
      <c r="U136" s="52" t="s">
        <v>413</v>
      </c>
      <c r="V136" s="72" t="s">
        <v>552</v>
      </c>
      <c r="W136" s="48" t="s">
        <v>1017</v>
      </c>
    </row>
    <row r="137" spans="1:16286" s="47" customFormat="1" ht="30.75" hidden="1">
      <c r="A137" s="166"/>
      <c r="B137" s="52" t="s">
        <v>2750</v>
      </c>
      <c r="C137" s="52"/>
      <c r="D137" s="52" t="s">
        <v>1927</v>
      </c>
      <c r="E137" s="52" t="s">
        <v>1078</v>
      </c>
      <c r="F137" s="52" t="s">
        <v>1078</v>
      </c>
      <c r="G137" s="52" t="s">
        <v>357</v>
      </c>
      <c r="H137" s="52" t="s">
        <v>358</v>
      </c>
      <c r="I137" s="52" t="s">
        <v>359</v>
      </c>
      <c r="J137" s="52" t="s">
        <v>462</v>
      </c>
      <c r="K137" s="199" t="s">
        <v>3098</v>
      </c>
      <c r="L137" s="52"/>
      <c r="M137" s="52" t="s">
        <v>332</v>
      </c>
      <c r="N137" s="46">
        <v>43921</v>
      </c>
      <c r="O137" s="46">
        <v>43935</v>
      </c>
      <c r="P137" s="46">
        <v>43879</v>
      </c>
      <c r="Q137" s="46">
        <v>43859</v>
      </c>
      <c r="R137" s="52" t="s">
        <v>333</v>
      </c>
      <c r="S137" s="52"/>
      <c r="T137" s="144"/>
      <c r="U137" s="52" t="s">
        <v>413</v>
      </c>
      <c r="V137" s="72" t="s">
        <v>552</v>
      </c>
      <c r="W137" s="48" t="s">
        <v>1017</v>
      </c>
    </row>
    <row r="138" spans="1:16286" s="47" customFormat="1" ht="30" hidden="1">
      <c r="A138" s="166"/>
      <c r="B138" s="52" t="s">
        <v>2750</v>
      </c>
      <c r="C138" s="52"/>
      <c r="D138" s="52" t="s">
        <v>1929</v>
      </c>
      <c r="E138" s="52" t="s">
        <v>1083</v>
      </c>
      <c r="F138" s="52" t="s">
        <v>1083</v>
      </c>
      <c r="G138" s="52" t="s">
        <v>357</v>
      </c>
      <c r="H138" s="52" t="s">
        <v>358</v>
      </c>
      <c r="I138" s="52" t="s">
        <v>359</v>
      </c>
      <c r="J138" s="52" t="s">
        <v>446</v>
      </c>
      <c r="K138" s="52" t="s">
        <v>552</v>
      </c>
      <c r="L138" s="52"/>
      <c r="M138" s="52" t="s">
        <v>332</v>
      </c>
      <c r="N138" s="46">
        <v>43928</v>
      </c>
      <c r="O138" s="46">
        <v>43942</v>
      </c>
      <c r="P138" s="46">
        <v>43889</v>
      </c>
      <c r="Q138" s="46">
        <f>P138-7</f>
        <v>43882</v>
      </c>
      <c r="R138" s="52" t="s">
        <v>1087</v>
      </c>
      <c r="S138" s="52"/>
      <c r="T138" s="144"/>
      <c r="U138" s="52" t="s">
        <v>391</v>
      </c>
      <c r="V138" s="72" t="s">
        <v>552</v>
      </c>
      <c r="W138" s="48" t="s">
        <v>1017</v>
      </c>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c r="CF138" s="190"/>
      <c r="CG138" s="190"/>
      <c r="CH138" s="190"/>
      <c r="CI138" s="190"/>
      <c r="CJ138" s="190"/>
      <c r="CK138" s="190"/>
      <c r="CL138" s="190"/>
      <c r="CM138" s="190"/>
      <c r="CN138" s="190"/>
      <c r="CO138" s="190"/>
      <c r="CP138" s="190"/>
      <c r="CQ138" s="190"/>
      <c r="CR138" s="190"/>
      <c r="CS138" s="190"/>
      <c r="CT138" s="190"/>
      <c r="CU138" s="190"/>
      <c r="CV138" s="190"/>
      <c r="CW138" s="190"/>
      <c r="CX138" s="190"/>
      <c r="CY138" s="190"/>
      <c r="CZ138" s="190"/>
      <c r="DA138" s="190"/>
      <c r="DB138" s="190"/>
      <c r="DC138" s="190"/>
      <c r="DD138" s="190"/>
      <c r="DE138" s="190"/>
      <c r="DF138" s="190"/>
      <c r="DG138" s="190"/>
      <c r="DH138" s="190"/>
      <c r="DI138" s="190"/>
      <c r="DJ138" s="190"/>
      <c r="DK138" s="190"/>
      <c r="DL138" s="190"/>
      <c r="DM138" s="190"/>
      <c r="DN138" s="190"/>
      <c r="DO138" s="190"/>
      <c r="DP138" s="190"/>
      <c r="DQ138" s="190"/>
      <c r="DR138" s="190"/>
      <c r="DS138" s="190"/>
      <c r="DT138" s="190"/>
      <c r="DU138" s="190"/>
      <c r="DV138" s="190"/>
      <c r="DW138" s="190"/>
      <c r="DX138" s="190"/>
      <c r="DY138" s="190"/>
      <c r="DZ138" s="190"/>
      <c r="EA138" s="190"/>
      <c r="EB138" s="190"/>
      <c r="EC138" s="190"/>
      <c r="ED138" s="190"/>
      <c r="EE138" s="190"/>
      <c r="EF138" s="190"/>
      <c r="EG138" s="190"/>
      <c r="EH138" s="190"/>
      <c r="EI138" s="190"/>
      <c r="EJ138" s="190"/>
      <c r="EK138" s="190"/>
      <c r="EL138" s="190"/>
      <c r="EM138" s="190"/>
      <c r="EN138" s="190"/>
      <c r="EO138" s="190"/>
      <c r="EP138" s="190"/>
      <c r="EQ138" s="190"/>
      <c r="ER138" s="190"/>
      <c r="ES138" s="190"/>
      <c r="ET138" s="190"/>
      <c r="EU138" s="190"/>
      <c r="EV138" s="190"/>
      <c r="EW138" s="190"/>
      <c r="EX138" s="190"/>
      <c r="EY138" s="190"/>
      <c r="EZ138" s="190"/>
      <c r="FA138" s="190"/>
      <c r="FB138" s="190"/>
      <c r="FC138" s="190"/>
      <c r="FD138" s="190"/>
      <c r="FE138" s="190"/>
      <c r="FF138" s="190"/>
      <c r="FG138" s="190"/>
      <c r="FH138" s="190"/>
      <c r="FI138" s="190"/>
      <c r="FJ138" s="190"/>
      <c r="FK138" s="190"/>
      <c r="FL138" s="190"/>
      <c r="FM138" s="190"/>
      <c r="FN138" s="190"/>
      <c r="FO138" s="190"/>
      <c r="FP138" s="190"/>
      <c r="FQ138" s="190"/>
      <c r="FR138" s="190"/>
      <c r="FS138" s="190"/>
      <c r="FT138" s="190"/>
      <c r="FU138" s="190"/>
      <c r="FV138" s="190"/>
      <c r="FW138" s="190"/>
      <c r="FX138" s="190"/>
      <c r="FY138" s="190"/>
      <c r="FZ138" s="190"/>
      <c r="GA138" s="190"/>
      <c r="GB138" s="190"/>
      <c r="GC138" s="190"/>
      <c r="GD138" s="190"/>
      <c r="GE138" s="190"/>
      <c r="GF138" s="190"/>
      <c r="GG138" s="190"/>
      <c r="GH138" s="190"/>
      <c r="GI138" s="190"/>
      <c r="GJ138" s="190"/>
      <c r="GK138" s="190"/>
      <c r="GL138" s="190"/>
      <c r="GM138" s="190"/>
      <c r="GN138" s="190"/>
      <c r="GO138" s="190"/>
      <c r="GP138" s="190"/>
      <c r="GQ138" s="190"/>
      <c r="GR138" s="190"/>
      <c r="GS138" s="190"/>
      <c r="GT138" s="190"/>
      <c r="GU138" s="190"/>
      <c r="GV138" s="190"/>
      <c r="GW138" s="190"/>
      <c r="GX138" s="190"/>
      <c r="GY138" s="190"/>
      <c r="GZ138" s="190"/>
      <c r="HA138" s="190"/>
      <c r="HB138" s="190"/>
      <c r="HC138" s="190"/>
      <c r="HD138" s="190"/>
      <c r="HE138" s="190"/>
      <c r="HF138" s="190"/>
      <c r="HG138" s="190"/>
      <c r="HH138" s="190"/>
      <c r="HI138" s="190"/>
      <c r="HJ138" s="190"/>
      <c r="HK138" s="190"/>
      <c r="HL138" s="190"/>
      <c r="HM138" s="190"/>
      <c r="HN138" s="190"/>
      <c r="HO138" s="190"/>
      <c r="HP138" s="190"/>
      <c r="HQ138" s="190"/>
      <c r="HR138" s="190"/>
      <c r="HS138" s="190"/>
      <c r="HT138" s="190"/>
      <c r="HU138" s="190"/>
      <c r="HV138" s="190"/>
      <c r="HW138" s="190"/>
      <c r="HX138" s="190"/>
      <c r="HY138" s="190"/>
      <c r="HZ138" s="190"/>
      <c r="IA138" s="190"/>
      <c r="IB138" s="190"/>
      <c r="IC138" s="190"/>
      <c r="ID138" s="190"/>
      <c r="IE138" s="190"/>
      <c r="IF138" s="190"/>
      <c r="IG138" s="190"/>
      <c r="IH138" s="190"/>
      <c r="II138" s="190"/>
      <c r="IJ138" s="190"/>
      <c r="IK138" s="190"/>
      <c r="IL138" s="190"/>
      <c r="IM138" s="190"/>
      <c r="IN138" s="190"/>
      <c r="IO138" s="190"/>
      <c r="IP138" s="190"/>
      <c r="IQ138" s="190"/>
      <c r="IR138" s="190"/>
      <c r="IS138" s="190"/>
      <c r="IT138" s="190"/>
      <c r="IU138" s="190"/>
      <c r="IV138" s="190"/>
      <c r="IW138" s="190"/>
      <c r="IX138" s="190"/>
      <c r="IY138" s="190"/>
      <c r="IZ138" s="190"/>
      <c r="JA138" s="190"/>
      <c r="JB138" s="190"/>
      <c r="JC138" s="190"/>
      <c r="JD138" s="190"/>
      <c r="JE138" s="190"/>
      <c r="JF138" s="190"/>
      <c r="JG138" s="190"/>
      <c r="JH138" s="190"/>
      <c r="JI138" s="190"/>
      <c r="JJ138" s="190"/>
      <c r="JK138" s="190"/>
      <c r="JL138" s="190"/>
      <c r="JM138" s="190"/>
      <c r="JN138" s="190"/>
      <c r="JO138" s="190"/>
      <c r="JP138" s="190"/>
      <c r="JQ138" s="190"/>
      <c r="JR138" s="190"/>
      <c r="JS138" s="190"/>
      <c r="JT138" s="190"/>
      <c r="JU138" s="190"/>
      <c r="JV138" s="190"/>
      <c r="JW138" s="190"/>
      <c r="JX138" s="190"/>
      <c r="JY138" s="190"/>
      <c r="JZ138" s="190"/>
      <c r="KA138" s="190"/>
      <c r="KB138" s="190"/>
      <c r="KC138" s="190"/>
      <c r="KD138" s="190"/>
      <c r="KE138" s="190"/>
      <c r="KF138" s="190"/>
      <c r="KG138" s="190"/>
      <c r="KH138" s="190"/>
      <c r="KI138" s="190"/>
      <c r="KJ138" s="190"/>
      <c r="KK138" s="190"/>
      <c r="KL138" s="190"/>
      <c r="KM138" s="190"/>
      <c r="KN138" s="190"/>
      <c r="KO138" s="190"/>
      <c r="KP138" s="190"/>
      <c r="KQ138" s="190"/>
      <c r="KR138" s="190"/>
      <c r="KS138" s="190"/>
      <c r="KT138" s="190"/>
      <c r="KU138" s="190"/>
      <c r="KV138" s="190"/>
      <c r="KW138" s="190"/>
      <c r="KX138" s="190"/>
      <c r="KY138" s="190"/>
      <c r="KZ138" s="190"/>
      <c r="LA138" s="190"/>
      <c r="LB138" s="190"/>
      <c r="LC138" s="190"/>
      <c r="LD138" s="190"/>
      <c r="LE138" s="190"/>
      <c r="LF138" s="190"/>
      <c r="LG138" s="190"/>
      <c r="LH138" s="190"/>
      <c r="LI138" s="190"/>
      <c r="LJ138" s="190"/>
      <c r="LK138" s="190"/>
      <c r="LL138" s="190"/>
      <c r="LM138" s="190"/>
      <c r="LN138" s="190"/>
      <c r="LO138" s="190"/>
      <c r="LP138" s="190"/>
      <c r="LQ138" s="190"/>
      <c r="LR138" s="190"/>
      <c r="LS138" s="190"/>
      <c r="LT138" s="190"/>
      <c r="LU138" s="190"/>
      <c r="LV138" s="190"/>
      <c r="LW138" s="190"/>
      <c r="LX138" s="190"/>
      <c r="LY138" s="190"/>
      <c r="LZ138" s="190"/>
      <c r="MA138" s="190"/>
      <c r="MB138" s="190"/>
      <c r="MC138" s="190"/>
      <c r="MD138" s="190"/>
      <c r="ME138" s="190"/>
      <c r="MF138" s="190"/>
      <c r="MG138" s="190"/>
      <c r="MH138" s="190"/>
      <c r="MI138" s="190"/>
      <c r="MJ138" s="190"/>
      <c r="MK138" s="190"/>
      <c r="ML138" s="190"/>
      <c r="MM138" s="190"/>
      <c r="MN138" s="190"/>
      <c r="MO138" s="190"/>
      <c r="MP138" s="190"/>
      <c r="MQ138" s="190"/>
      <c r="MR138" s="190"/>
      <c r="MS138" s="190"/>
      <c r="MT138" s="190"/>
      <c r="MU138" s="190"/>
      <c r="MV138" s="190"/>
      <c r="MW138" s="190"/>
      <c r="MX138" s="190"/>
      <c r="MY138" s="190"/>
      <c r="MZ138" s="190"/>
      <c r="NA138" s="190"/>
      <c r="NB138" s="190"/>
      <c r="NC138" s="190"/>
      <c r="ND138" s="190"/>
      <c r="NE138" s="190"/>
      <c r="NF138" s="190"/>
      <c r="NG138" s="190"/>
      <c r="NH138" s="190"/>
      <c r="NI138" s="190"/>
      <c r="NJ138" s="190"/>
      <c r="NK138" s="190"/>
      <c r="NL138" s="190"/>
      <c r="NM138" s="190"/>
      <c r="NN138" s="190"/>
      <c r="NO138" s="190"/>
      <c r="NP138" s="190"/>
      <c r="NQ138" s="190"/>
      <c r="NR138" s="190"/>
      <c r="NS138" s="190"/>
      <c r="NT138" s="190"/>
      <c r="NU138" s="190"/>
      <c r="NV138" s="190"/>
      <c r="NW138" s="190"/>
      <c r="NX138" s="190"/>
      <c r="NY138" s="190"/>
      <c r="NZ138" s="190"/>
      <c r="OA138" s="190"/>
      <c r="OB138" s="190"/>
      <c r="OC138" s="190"/>
      <c r="OD138" s="190"/>
      <c r="OE138" s="190"/>
      <c r="OF138" s="190"/>
      <c r="OG138" s="190"/>
      <c r="OH138" s="190"/>
      <c r="OI138" s="190"/>
      <c r="OJ138" s="190"/>
      <c r="OK138" s="190"/>
      <c r="OL138" s="190"/>
      <c r="OM138" s="190"/>
      <c r="ON138" s="190"/>
      <c r="OO138" s="190"/>
      <c r="OP138" s="190"/>
      <c r="OQ138" s="190"/>
      <c r="OR138" s="190"/>
      <c r="OS138" s="190"/>
      <c r="OT138" s="190"/>
      <c r="OU138" s="190"/>
      <c r="OV138" s="190"/>
      <c r="OW138" s="190"/>
      <c r="OX138" s="190"/>
      <c r="OY138" s="190"/>
      <c r="OZ138" s="190"/>
      <c r="PA138" s="190"/>
      <c r="PB138" s="190"/>
      <c r="PC138" s="190"/>
      <c r="PD138" s="190"/>
      <c r="PE138" s="190"/>
      <c r="PF138" s="190"/>
      <c r="PG138" s="190"/>
      <c r="PH138" s="190"/>
      <c r="PI138" s="190"/>
      <c r="PJ138" s="190"/>
      <c r="PK138" s="190"/>
      <c r="PL138" s="190"/>
      <c r="PM138" s="190"/>
      <c r="PN138" s="190"/>
      <c r="PO138" s="190"/>
      <c r="PP138" s="190"/>
      <c r="PQ138" s="190"/>
      <c r="PR138" s="190"/>
      <c r="PS138" s="190"/>
      <c r="PT138" s="190"/>
      <c r="PU138" s="190"/>
      <c r="PV138" s="190"/>
      <c r="PW138" s="190"/>
      <c r="PX138" s="190"/>
      <c r="PY138" s="190"/>
      <c r="PZ138" s="190"/>
      <c r="QA138" s="190"/>
      <c r="QB138" s="190"/>
      <c r="QC138" s="190"/>
      <c r="QD138" s="190"/>
      <c r="QE138" s="190"/>
      <c r="QF138" s="190"/>
      <c r="QG138" s="190"/>
      <c r="QH138" s="190"/>
      <c r="QI138" s="190"/>
      <c r="QJ138" s="190"/>
      <c r="QK138" s="190"/>
      <c r="QL138" s="190"/>
      <c r="QM138" s="190"/>
      <c r="QN138" s="190"/>
      <c r="QO138" s="190"/>
      <c r="QP138" s="190"/>
      <c r="QQ138" s="190"/>
      <c r="QR138" s="190"/>
      <c r="QS138" s="190"/>
      <c r="QT138" s="190"/>
      <c r="QU138" s="190"/>
      <c r="QV138" s="190"/>
      <c r="QW138" s="190"/>
      <c r="QX138" s="190"/>
      <c r="QY138" s="190"/>
      <c r="QZ138" s="190"/>
      <c r="RA138" s="190"/>
      <c r="RB138" s="190"/>
      <c r="RC138" s="190"/>
      <c r="RD138" s="190"/>
      <c r="RE138" s="190"/>
      <c r="RF138" s="190"/>
      <c r="RG138" s="190"/>
      <c r="RH138" s="190"/>
      <c r="RI138" s="190"/>
      <c r="RJ138" s="190"/>
      <c r="RK138" s="190"/>
      <c r="RL138" s="190"/>
      <c r="RM138" s="190"/>
      <c r="RN138" s="190"/>
      <c r="RO138" s="190"/>
      <c r="RP138" s="190"/>
      <c r="RQ138" s="190"/>
      <c r="RR138" s="190"/>
      <c r="RS138" s="190"/>
      <c r="RT138" s="190"/>
      <c r="RU138" s="190"/>
      <c r="RV138" s="190"/>
      <c r="RW138" s="190"/>
      <c r="RX138" s="190"/>
      <c r="RY138" s="190"/>
      <c r="RZ138" s="190"/>
      <c r="SA138" s="190"/>
      <c r="SB138" s="190"/>
      <c r="SC138" s="190"/>
      <c r="SD138" s="190"/>
      <c r="SE138" s="190"/>
      <c r="SF138" s="190"/>
      <c r="SG138" s="190"/>
      <c r="SH138" s="190"/>
      <c r="SI138" s="190"/>
      <c r="SJ138" s="190"/>
      <c r="SK138" s="190"/>
      <c r="SL138" s="190"/>
      <c r="SM138" s="190"/>
      <c r="SN138" s="190"/>
      <c r="SO138" s="190"/>
      <c r="SP138" s="190"/>
      <c r="SQ138" s="190"/>
      <c r="SR138" s="190"/>
      <c r="SS138" s="190"/>
      <c r="ST138" s="190"/>
      <c r="SU138" s="190"/>
      <c r="SV138" s="190"/>
      <c r="SW138" s="190"/>
      <c r="SX138" s="190"/>
      <c r="SY138" s="190"/>
      <c r="SZ138" s="190"/>
      <c r="TA138" s="190"/>
      <c r="TB138" s="190"/>
      <c r="TC138" s="190"/>
      <c r="TD138" s="190"/>
      <c r="TE138" s="190"/>
      <c r="TF138" s="190"/>
      <c r="TG138" s="190"/>
      <c r="TH138" s="190"/>
      <c r="TI138" s="190"/>
      <c r="TJ138" s="190"/>
      <c r="TK138" s="190"/>
      <c r="TL138" s="190"/>
      <c r="TM138" s="190"/>
      <c r="TN138" s="190"/>
      <c r="TO138" s="190"/>
      <c r="TP138" s="190"/>
      <c r="TQ138" s="190"/>
      <c r="TR138" s="190"/>
      <c r="TS138" s="190"/>
      <c r="TT138" s="190"/>
      <c r="TU138" s="190"/>
      <c r="TV138" s="190"/>
      <c r="TW138" s="190"/>
      <c r="TX138" s="190"/>
      <c r="TY138" s="190"/>
      <c r="TZ138" s="190"/>
      <c r="UA138" s="190"/>
      <c r="UB138" s="190"/>
      <c r="UC138" s="190"/>
      <c r="UD138" s="190"/>
      <c r="UE138" s="190"/>
      <c r="UF138" s="190"/>
      <c r="UG138" s="190"/>
      <c r="UH138" s="190"/>
      <c r="UI138" s="190"/>
      <c r="UJ138" s="190"/>
      <c r="UK138" s="190"/>
      <c r="UL138" s="190"/>
      <c r="UM138" s="190"/>
      <c r="UN138" s="190"/>
      <c r="UO138" s="190"/>
      <c r="UP138" s="190"/>
      <c r="UQ138" s="190"/>
      <c r="UR138" s="190"/>
      <c r="US138" s="190"/>
      <c r="UT138" s="190"/>
      <c r="UU138" s="190"/>
      <c r="UV138" s="190"/>
      <c r="UW138" s="190"/>
      <c r="UX138" s="190"/>
      <c r="UY138" s="190"/>
      <c r="UZ138" s="190"/>
      <c r="VA138" s="190"/>
      <c r="VB138" s="190"/>
      <c r="VC138" s="190"/>
      <c r="VD138" s="190"/>
      <c r="VE138" s="190"/>
      <c r="VF138" s="190"/>
      <c r="VG138" s="190"/>
      <c r="VH138" s="190"/>
      <c r="VI138" s="190"/>
      <c r="VJ138" s="190"/>
      <c r="VK138" s="190"/>
      <c r="VL138" s="190"/>
      <c r="VM138" s="190"/>
      <c r="VN138" s="190"/>
      <c r="VO138" s="190"/>
      <c r="VP138" s="190"/>
      <c r="VQ138" s="190"/>
      <c r="VR138" s="190"/>
      <c r="VS138" s="190"/>
      <c r="VT138" s="190"/>
      <c r="VU138" s="190"/>
      <c r="VV138" s="190"/>
      <c r="VW138" s="190"/>
      <c r="VX138" s="190"/>
      <c r="VY138" s="190"/>
      <c r="VZ138" s="190"/>
      <c r="WA138" s="190"/>
      <c r="WB138" s="190"/>
      <c r="WC138" s="190"/>
      <c r="WD138" s="190"/>
      <c r="WE138" s="190"/>
      <c r="WF138" s="190"/>
      <c r="WG138" s="190"/>
      <c r="WH138" s="190"/>
      <c r="WI138" s="190"/>
      <c r="WJ138" s="190"/>
      <c r="WK138" s="190"/>
      <c r="WL138" s="190"/>
      <c r="WM138" s="190"/>
      <c r="WN138" s="190"/>
      <c r="WO138" s="190"/>
      <c r="WP138" s="190"/>
      <c r="WQ138" s="190"/>
      <c r="WR138" s="190"/>
      <c r="WS138" s="190"/>
      <c r="WT138" s="190"/>
      <c r="WU138" s="190"/>
      <c r="WV138" s="190"/>
      <c r="WW138" s="190"/>
      <c r="WX138" s="190"/>
      <c r="WY138" s="190"/>
      <c r="WZ138" s="190"/>
      <c r="XA138" s="190"/>
      <c r="XB138" s="190"/>
      <c r="XC138" s="190"/>
      <c r="XD138" s="190"/>
      <c r="XE138" s="190"/>
      <c r="XF138" s="190"/>
      <c r="XG138" s="190"/>
      <c r="XH138" s="190"/>
      <c r="XI138" s="190"/>
      <c r="XJ138" s="190"/>
      <c r="XK138" s="190"/>
      <c r="XL138" s="190"/>
      <c r="XM138" s="190"/>
      <c r="XN138" s="190"/>
      <c r="XO138" s="190"/>
      <c r="XP138" s="190"/>
      <c r="XQ138" s="190"/>
      <c r="XR138" s="190"/>
      <c r="XS138" s="190"/>
      <c r="XT138" s="190"/>
      <c r="XU138" s="190"/>
      <c r="XV138" s="190"/>
      <c r="XW138" s="190"/>
      <c r="XX138" s="190"/>
      <c r="XY138" s="190"/>
      <c r="XZ138" s="190"/>
      <c r="YA138" s="190"/>
      <c r="YB138" s="190"/>
      <c r="YC138" s="190"/>
      <c r="YD138" s="190"/>
      <c r="YE138" s="190"/>
      <c r="YF138" s="190"/>
      <c r="YG138" s="190"/>
      <c r="YH138" s="190"/>
      <c r="YI138" s="190"/>
      <c r="YJ138" s="190"/>
      <c r="YK138" s="190"/>
      <c r="YL138" s="190"/>
      <c r="YM138" s="190"/>
      <c r="YN138" s="190"/>
      <c r="YO138" s="190"/>
      <c r="YP138" s="190"/>
      <c r="YQ138" s="190"/>
      <c r="YR138" s="190"/>
      <c r="YS138" s="190"/>
      <c r="YT138" s="190"/>
      <c r="YU138" s="190"/>
      <c r="YV138" s="190"/>
      <c r="YW138" s="190"/>
      <c r="YX138" s="190"/>
      <c r="YY138" s="190"/>
      <c r="YZ138" s="190"/>
      <c r="ZA138" s="190"/>
      <c r="ZB138" s="190"/>
      <c r="ZC138" s="190"/>
      <c r="ZD138" s="190"/>
      <c r="ZE138" s="190"/>
      <c r="ZF138" s="190"/>
      <c r="ZG138" s="190"/>
      <c r="ZH138" s="190"/>
      <c r="ZI138" s="190"/>
      <c r="ZJ138" s="190"/>
      <c r="ZK138" s="190"/>
      <c r="ZL138" s="190"/>
      <c r="ZM138" s="190"/>
      <c r="ZN138" s="190"/>
      <c r="ZO138" s="190"/>
      <c r="ZP138" s="190"/>
      <c r="ZQ138" s="190"/>
      <c r="ZR138" s="190"/>
      <c r="ZS138" s="190"/>
      <c r="ZT138" s="190"/>
      <c r="ZU138" s="190"/>
      <c r="ZV138" s="190"/>
      <c r="ZW138" s="190"/>
      <c r="ZX138" s="190"/>
      <c r="ZY138" s="190"/>
      <c r="ZZ138" s="190"/>
      <c r="AAA138" s="190"/>
      <c r="AAB138" s="190"/>
      <c r="AAC138" s="190"/>
      <c r="AAD138" s="190"/>
      <c r="AAE138" s="190"/>
      <c r="AAF138" s="190"/>
      <c r="AAG138" s="190"/>
      <c r="AAH138" s="190"/>
      <c r="AAI138" s="190"/>
      <c r="AAJ138" s="190"/>
      <c r="AAK138" s="190"/>
      <c r="AAL138" s="190"/>
      <c r="AAM138" s="190"/>
      <c r="AAN138" s="190"/>
      <c r="AAO138" s="190"/>
      <c r="AAP138" s="190"/>
      <c r="AAQ138" s="190"/>
      <c r="AAR138" s="190"/>
      <c r="AAS138" s="190"/>
      <c r="AAT138" s="190"/>
      <c r="AAU138" s="190"/>
      <c r="AAV138" s="190"/>
      <c r="AAW138" s="190"/>
      <c r="AAX138" s="190"/>
      <c r="AAY138" s="190"/>
      <c r="AAZ138" s="190"/>
      <c r="ABA138" s="190"/>
      <c r="ABB138" s="190"/>
      <c r="ABC138" s="190"/>
      <c r="ABD138" s="190"/>
      <c r="ABE138" s="190"/>
      <c r="ABF138" s="190"/>
      <c r="ABG138" s="190"/>
      <c r="ABH138" s="190"/>
      <c r="ABI138" s="190"/>
      <c r="ABJ138" s="190"/>
      <c r="ABK138" s="190"/>
      <c r="ABL138" s="190"/>
      <c r="ABM138" s="190"/>
      <c r="ABN138" s="190"/>
      <c r="ABO138" s="190"/>
      <c r="ABP138" s="190"/>
      <c r="ABQ138" s="190"/>
      <c r="ABR138" s="190"/>
      <c r="ABS138" s="190"/>
      <c r="ABT138" s="190"/>
      <c r="ABU138" s="190"/>
      <c r="ABV138" s="190"/>
      <c r="ABW138" s="190"/>
      <c r="ABX138" s="190"/>
      <c r="ABY138" s="190"/>
      <c r="ABZ138" s="190"/>
      <c r="ACA138" s="190"/>
      <c r="ACB138" s="190"/>
      <c r="ACC138" s="190"/>
      <c r="ACD138" s="190"/>
      <c r="ACE138" s="190"/>
      <c r="ACF138" s="190"/>
      <c r="ACG138" s="190"/>
      <c r="ACH138" s="190"/>
      <c r="ACI138" s="190"/>
      <c r="ACJ138" s="190"/>
      <c r="ACK138" s="190"/>
      <c r="ACL138" s="190"/>
      <c r="ACM138" s="190"/>
      <c r="ACN138" s="190"/>
      <c r="ACO138" s="190"/>
      <c r="ACP138" s="190"/>
      <c r="ACQ138" s="190"/>
      <c r="ACR138" s="190"/>
      <c r="ACS138" s="190"/>
      <c r="ACT138" s="190"/>
      <c r="ACU138" s="190"/>
      <c r="ACV138" s="190"/>
      <c r="ACW138" s="190"/>
      <c r="ACX138" s="190"/>
      <c r="ACY138" s="190"/>
      <c r="ACZ138" s="190"/>
      <c r="ADA138" s="190"/>
      <c r="ADB138" s="190"/>
      <c r="ADC138" s="190"/>
      <c r="ADD138" s="190"/>
      <c r="ADE138" s="190"/>
      <c r="ADF138" s="190"/>
      <c r="ADG138" s="190"/>
      <c r="ADH138" s="190"/>
      <c r="ADI138" s="190"/>
      <c r="ADJ138" s="190"/>
      <c r="ADK138" s="190"/>
      <c r="ADL138" s="190"/>
      <c r="ADM138" s="190"/>
      <c r="ADN138" s="190"/>
      <c r="ADO138" s="190"/>
      <c r="ADP138" s="190"/>
      <c r="ADQ138" s="190"/>
      <c r="ADR138" s="190"/>
      <c r="ADS138" s="190"/>
      <c r="ADT138" s="190"/>
      <c r="ADU138" s="190"/>
      <c r="ADV138" s="190"/>
      <c r="ADW138" s="190"/>
      <c r="ADX138" s="190"/>
      <c r="ADY138" s="190"/>
      <c r="ADZ138" s="190"/>
      <c r="AEA138" s="190"/>
      <c r="AEB138" s="190"/>
      <c r="AEC138" s="190"/>
      <c r="AED138" s="190"/>
      <c r="AEE138" s="190"/>
      <c r="AEF138" s="190"/>
      <c r="AEG138" s="190"/>
      <c r="AEH138" s="190"/>
      <c r="AEI138" s="190"/>
      <c r="AEJ138" s="190"/>
      <c r="AEK138" s="190"/>
      <c r="AEL138" s="190"/>
      <c r="AEM138" s="190"/>
      <c r="AEN138" s="190"/>
      <c r="AEO138" s="190"/>
      <c r="AEP138" s="190"/>
      <c r="AEQ138" s="190"/>
      <c r="AER138" s="190"/>
      <c r="AES138" s="190"/>
      <c r="AET138" s="190"/>
      <c r="AEU138" s="190"/>
      <c r="AEV138" s="190"/>
      <c r="AEW138" s="190"/>
      <c r="AEX138" s="190"/>
      <c r="AEY138" s="190"/>
      <c r="AEZ138" s="190"/>
      <c r="AFA138" s="190"/>
      <c r="AFB138" s="190"/>
      <c r="AFC138" s="190"/>
      <c r="AFD138" s="190"/>
      <c r="AFE138" s="190"/>
      <c r="AFF138" s="190"/>
      <c r="AFG138" s="190"/>
      <c r="AFH138" s="190"/>
      <c r="AFI138" s="190"/>
      <c r="AFJ138" s="190"/>
      <c r="AFK138" s="190"/>
      <c r="AFL138" s="190"/>
      <c r="AFM138" s="190"/>
      <c r="AFN138" s="190"/>
      <c r="AFO138" s="190"/>
      <c r="AFP138" s="190"/>
      <c r="AFQ138" s="190"/>
      <c r="AFR138" s="190"/>
      <c r="AFS138" s="190"/>
      <c r="AFT138" s="190"/>
      <c r="AFU138" s="190"/>
      <c r="AFV138" s="190"/>
      <c r="AFW138" s="190"/>
      <c r="AFX138" s="190"/>
      <c r="AFY138" s="190"/>
      <c r="AFZ138" s="190"/>
      <c r="AGA138" s="190"/>
      <c r="AGB138" s="190"/>
      <c r="AGC138" s="190"/>
      <c r="AGD138" s="190"/>
      <c r="AGE138" s="190"/>
      <c r="AGF138" s="190"/>
      <c r="AGG138" s="190"/>
      <c r="AGH138" s="190"/>
      <c r="AGI138" s="190"/>
      <c r="AGJ138" s="190"/>
      <c r="AGK138" s="190"/>
      <c r="AGL138" s="190"/>
      <c r="AGM138" s="190"/>
      <c r="AGN138" s="190"/>
      <c r="AGO138" s="190"/>
      <c r="AGP138" s="190"/>
      <c r="AGQ138" s="190"/>
      <c r="AGR138" s="190"/>
      <c r="AGS138" s="190"/>
      <c r="AGT138" s="190"/>
      <c r="AGU138" s="190"/>
      <c r="AGV138" s="190"/>
      <c r="AGW138" s="190"/>
      <c r="AGX138" s="190"/>
      <c r="AGY138" s="190"/>
      <c r="AGZ138" s="190"/>
      <c r="AHA138" s="190"/>
      <c r="AHB138" s="190"/>
      <c r="AHC138" s="190"/>
      <c r="AHD138" s="190"/>
      <c r="AHE138" s="190"/>
      <c r="AHF138" s="190"/>
      <c r="AHG138" s="190"/>
      <c r="AHH138" s="190"/>
      <c r="AHI138" s="190"/>
      <c r="AHJ138" s="190"/>
      <c r="AHK138" s="190"/>
      <c r="AHL138" s="190"/>
      <c r="AHM138" s="190"/>
      <c r="AHN138" s="190"/>
      <c r="AHO138" s="190"/>
      <c r="AHP138" s="190"/>
      <c r="AHQ138" s="190"/>
      <c r="AHR138" s="190"/>
      <c r="AHS138" s="190"/>
      <c r="AHT138" s="190"/>
      <c r="AHU138" s="190"/>
      <c r="AHV138" s="190"/>
      <c r="AHW138" s="190"/>
      <c r="AHX138" s="190"/>
      <c r="AHY138" s="190"/>
      <c r="AHZ138" s="190"/>
      <c r="AIA138" s="190"/>
      <c r="AIB138" s="190"/>
      <c r="AIC138" s="190"/>
      <c r="AID138" s="190"/>
      <c r="AIE138" s="190"/>
      <c r="AIF138" s="190"/>
      <c r="AIG138" s="190"/>
      <c r="AIH138" s="190"/>
      <c r="AII138" s="190"/>
      <c r="AIJ138" s="190"/>
      <c r="AIK138" s="190"/>
      <c r="AIL138" s="190"/>
      <c r="AIM138" s="190"/>
      <c r="AIN138" s="190"/>
      <c r="AIO138" s="190"/>
      <c r="AIP138" s="190"/>
      <c r="AIQ138" s="190"/>
      <c r="AIR138" s="190"/>
      <c r="AIS138" s="190"/>
      <c r="AIT138" s="190"/>
      <c r="AIU138" s="190"/>
      <c r="AIV138" s="190"/>
      <c r="AIW138" s="190"/>
      <c r="AIX138" s="190"/>
      <c r="AIY138" s="190"/>
      <c r="AIZ138" s="190"/>
      <c r="AJA138" s="190"/>
      <c r="AJB138" s="190"/>
      <c r="AJC138" s="190"/>
      <c r="AJD138" s="190"/>
      <c r="AJE138" s="190"/>
      <c r="AJF138" s="190"/>
      <c r="AJG138" s="190"/>
      <c r="AJH138" s="190"/>
      <c r="AJI138" s="190"/>
      <c r="AJJ138" s="190"/>
      <c r="AJK138" s="190"/>
      <c r="AJL138" s="190"/>
      <c r="AJM138" s="190"/>
      <c r="AJN138" s="190"/>
      <c r="AJO138" s="190"/>
      <c r="AJP138" s="190"/>
      <c r="AJQ138" s="190"/>
      <c r="AJR138" s="190"/>
      <c r="AJS138" s="190"/>
      <c r="AJT138" s="190"/>
      <c r="AJU138" s="190"/>
      <c r="AJV138" s="190"/>
      <c r="AJW138" s="190"/>
      <c r="AJX138" s="190"/>
      <c r="AJY138" s="190"/>
      <c r="AJZ138" s="190"/>
      <c r="AKA138" s="190"/>
      <c r="AKB138" s="190"/>
      <c r="AKC138" s="190"/>
      <c r="AKD138" s="190"/>
      <c r="AKE138" s="190"/>
      <c r="AKF138" s="190"/>
      <c r="AKG138" s="190"/>
      <c r="AKH138" s="190"/>
      <c r="AKI138" s="190"/>
      <c r="AKJ138" s="190"/>
      <c r="AKK138" s="190"/>
      <c r="AKL138" s="190"/>
      <c r="AKM138" s="190"/>
      <c r="AKN138" s="190"/>
      <c r="AKO138" s="190"/>
      <c r="AKP138" s="190"/>
      <c r="AKQ138" s="190"/>
      <c r="AKR138" s="190"/>
      <c r="AKS138" s="190"/>
      <c r="AKT138" s="190"/>
      <c r="AKU138" s="190"/>
      <c r="AKV138" s="190"/>
      <c r="AKW138" s="190"/>
      <c r="AKX138" s="190"/>
      <c r="AKY138" s="190"/>
      <c r="AKZ138" s="190"/>
      <c r="ALA138" s="190"/>
      <c r="ALB138" s="190"/>
      <c r="ALC138" s="190"/>
      <c r="ALD138" s="190"/>
      <c r="ALE138" s="190"/>
      <c r="ALF138" s="190"/>
      <c r="ALG138" s="190"/>
      <c r="ALH138" s="190"/>
      <c r="ALI138" s="190"/>
      <c r="ALJ138" s="190"/>
      <c r="ALK138" s="190"/>
      <c r="ALL138" s="190"/>
      <c r="ALM138" s="190"/>
      <c r="ALN138" s="190"/>
      <c r="ALO138" s="190"/>
      <c r="ALP138" s="190"/>
      <c r="ALQ138" s="190"/>
      <c r="ALR138" s="190"/>
      <c r="ALS138" s="190"/>
      <c r="ALT138" s="190"/>
      <c r="ALU138" s="190"/>
      <c r="ALV138" s="190"/>
      <c r="ALW138" s="190"/>
      <c r="ALX138" s="190"/>
      <c r="ALY138" s="190"/>
      <c r="ALZ138" s="190"/>
      <c r="AMA138" s="190"/>
      <c r="AMB138" s="190"/>
      <c r="AMC138" s="190"/>
      <c r="AMD138" s="190"/>
      <c r="AME138" s="190"/>
      <c r="AMF138" s="190"/>
      <c r="AMG138" s="190"/>
      <c r="AMH138" s="190"/>
      <c r="AMI138" s="190"/>
      <c r="AMJ138" s="190"/>
      <c r="AMK138" s="190"/>
      <c r="AML138" s="190"/>
      <c r="AMM138" s="190"/>
      <c r="AMN138" s="190"/>
      <c r="AMO138" s="190"/>
      <c r="AMP138" s="190"/>
      <c r="AMQ138" s="190"/>
      <c r="AMR138" s="190"/>
      <c r="AMS138" s="190"/>
      <c r="AMT138" s="190"/>
      <c r="AMU138" s="190"/>
      <c r="AMV138" s="190"/>
      <c r="AMW138" s="190"/>
      <c r="AMX138" s="190"/>
      <c r="AMY138" s="190"/>
      <c r="AMZ138" s="190"/>
      <c r="ANA138" s="190"/>
      <c r="ANB138" s="190"/>
      <c r="ANC138" s="190"/>
      <c r="AND138" s="190"/>
      <c r="ANE138" s="190"/>
      <c r="ANF138" s="190"/>
      <c r="ANG138" s="190"/>
      <c r="ANH138" s="190"/>
      <c r="ANI138" s="190"/>
      <c r="ANJ138" s="190"/>
      <c r="ANK138" s="190"/>
      <c r="ANL138" s="190"/>
      <c r="ANM138" s="190"/>
      <c r="ANN138" s="190"/>
      <c r="ANO138" s="190"/>
      <c r="ANP138" s="190"/>
      <c r="ANQ138" s="190"/>
      <c r="ANR138" s="190"/>
      <c r="ANS138" s="190"/>
      <c r="ANT138" s="190"/>
      <c r="ANU138" s="190"/>
      <c r="ANV138" s="190"/>
      <c r="ANW138" s="190"/>
      <c r="ANX138" s="190"/>
      <c r="ANY138" s="190"/>
      <c r="ANZ138" s="190"/>
      <c r="AOA138" s="190"/>
      <c r="AOB138" s="190"/>
      <c r="AOC138" s="190"/>
      <c r="AOD138" s="190"/>
      <c r="AOE138" s="190"/>
      <c r="AOF138" s="190"/>
      <c r="AOG138" s="190"/>
      <c r="AOH138" s="190"/>
      <c r="AOI138" s="190"/>
      <c r="AOJ138" s="190"/>
      <c r="AOK138" s="190"/>
      <c r="AOL138" s="190"/>
      <c r="AOM138" s="190"/>
      <c r="AON138" s="190"/>
      <c r="AOO138" s="190"/>
      <c r="AOP138" s="190"/>
      <c r="AOQ138" s="190"/>
      <c r="AOR138" s="190"/>
      <c r="AOS138" s="190"/>
      <c r="AOT138" s="190"/>
      <c r="AOU138" s="190"/>
      <c r="AOV138" s="190"/>
      <c r="AOW138" s="190"/>
      <c r="AOX138" s="190"/>
      <c r="AOY138" s="190"/>
      <c r="AOZ138" s="190"/>
      <c r="APA138" s="190"/>
      <c r="APB138" s="190"/>
      <c r="APC138" s="190"/>
      <c r="APD138" s="190"/>
      <c r="APE138" s="190"/>
      <c r="APF138" s="190"/>
      <c r="APG138" s="190"/>
      <c r="APH138" s="190"/>
      <c r="API138" s="190"/>
      <c r="APJ138" s="190"/>
      <c r="APK138" s="190"/>
      <c r="APL138" s="190"/>
      <c r="APM138" s="190"/>
      <c r="APN138" s="190"/>
      <c r="APO138" s="190"/>
      <c r="APP138" s="190"/>
      <c r="APQ138" s="190"/>
      <c r="APR138" s="190"/>
      <c r="APS138" s="190"/>
      <c r="APT138" s="190"/>
      <c r="APU138" s="190"/>
      <c r="APV138" s="190"/>
      <c r="APW138" s="190"/>
      <c r="APX138" s="190"/>
      <c r="APY138" s="190"/>
      <c r="APZ138" s="190"/>
      <c r="AQA138" s="190"/>
      <c r="AQB138" s="190"/>
      <c r="AQC138" s="190"/>
      <c r="AQD138" s="190"/>
      <c r="AQE138" s="190"/>
      <c r="AQF138" s="190"/>
      <c r="AQG138" s="190"/>
      <c r="AQH138" s="190"/>
      <c r="AQI138" s="190"/>
      <c r="AQJ138" s="190"/>
      <c r="AQK138" s="190"/>
      <c r="AQL138" s="190"/>
      <c r="AQM138" s="190"/>
      <c r="AQN138" s="190"/>
      <c r="AQO138" s="190"/>
      <c r="AQP138" s="190"/>
      <c r="AQQ138" s="190"/>
      <c r="AQR138" s="190"/>
      <c r="AQS138" s="190"/>
      <c r="AQT138" s="190"/>
      <c r="AQU138" s="190"/>
      <c r="AQV138" s="190"/>
      <c r="AQW138" s="190"/>
      <c r="AQX138" s="190"/>
      <c r="AQY138" s="190"/>
      <c r="AQZ138" s="190"/>
      <c r="ARA138" s="190"/>
      <c r="ARB138" s="190"/>
      <c r="ARC138" s="190"/>
      <c r="ARD138" s="190"/>
      <c r="ARE138" s="190"/>
      <c r="ARF138" s="190"/>
      <c r="ARG138" s="190"/>
      <c r="ARH138" s="190"/>
      <c r="ARI138" s="190"/>
      <c r="ARJ138" s="190"/>
      <c r="ARK138" s="190"/>
      <c r="ARL138" s="190"/>
      <c r="ARM138" s="190"/>
      <c r="ARN138" s="190"/>
      <c r="ARO138" s="190"/>
      <c r="ARP138" s="190"/>
      <c r="ARQ138" s="190"/>
      <c r="ARR138" s="190"/>
      <c r="ARS138" s="190"/>
      <c r="ART138" s="190"/>
      <c r="ARU138" s="190"/>
      <c r="ARV138" s="190"/>
      <c r="ARW138" s="190"/>
      <c r="ARX138" s="190"/>
      <c r="ARY138" s="190"/>
      <c r="ARZ138" s="190"/>
      <c r="ASA138" s="190"/>
      <c r="ASB138" s="190"/>
      <c r="ASC138" s="190"/>
      <c r="ASD138" s="190"/>
      <c r="ASE138" s="190"/>
      <c r="ASF138" s="190"/>
      <c r="ASG138" s="190"/>
      <c r="ASH138" s="190"/>
      <c r="ASI138" s="190"/>
      <c r="ASJ138" s="190"/>
      <c r="ASK138" s="190"/>
      <c r="ASL138" s="190"/>
      <c r="ASM138" s="190"/>
      <c r="ASN138" s="190"/>
      <c r="ASO138" s="190"/>
      <c r="ASP138" s="190"/>
      <c r="ASQ138" s="190"/>
      <c r="ASR138" s="190"/>
      <c r="ASS138" s="190"/>
      <c r="AST138" s="190"/>
      <c r="ASU138" s="190"/>
      <c r="ASV138" s="190"/>
      <c r="ASW138" s="190"/>
      <c r="ASX138" s="190"/>
      <c r="ASY138" s="190"/>
      <c r="ASZ138" s="190"/>
      <c r="ATA138" s="190"/>
      <c r="ATB138" s="190"/>
      <c r="ATC138" s="190"/>
      <c r="ATD138" s="190"/>
      <c r="ATE138" s="190"/>
      <c r="ATF138" s="190"/>
      <c r="ATG138" s="190"/>
      <c r="ATH138" s="190"/>
      <c r="ATI138" s="190"/>
      <c r="ATJ138" s="190"/>
      <c r="ATK138" s="190"/>
      <c r="ATL138" s="190"/>
      <c r="ATM138" s="190"/>
      <c r="ATN138" s="190"/>
      <c r="ATO138" s="190"/>
      <c r="ATP138" s="190"/>
      <c r="ATQ138" s="190"/>
      <c r="ATR138" s="190"/>
      <c r="ATS138" s="190"/>
      <c r="ATT138" s="190"/>
      <c r="ATU138" s="190"/>
      <c r="ATV138" s="190"/>
      <c r="ATW138" s="190"/>
      <c r="ATX138" s="190"/>
      <c r="ATY138" s="190"/>
      <c r="ATZ138" s="190"/>
      <c r="AUA138" s="190"/>
      <c r="AUB138" s="190"/>
      <c r="AUC138" s="190"/>
      <c r="AUD138" s="190"/>
      <c r="AUE138" s="190"/>
      <c r="AUF138" s="190"/>
      <c r="AUG138" s="190"/>
      <c r="AUH138" s="190"/>
      <c r="AUI138" s="190"/>
      <c r="AUJ138" s="190"/>
      <c r="AUK138" s="190"/>
      <c r="AUL138" s="190"/>
      <c r="AUM138" s="190"/>
      <c r="AUN138" s="190"/>
      <c r="AUO138" s="190"/>
      <c r="AUP138" s="190"/>
      <c r="AUQ138" s="190"/>
      <c r="AUR138" s="190"/>
      <c r="AUS138" s="190"/>
      <c r="AUT138" s="190"/>
      <c r="AUU138" s="190"/>
      <c r="AUV138" s="190"/>
      <c r="AUW138" s="190"/>
      <c r="AUX138" s="190"/>
      <c r="AUY138" s="190"/>
      <c r="AUZ138" s="190"/>
      <c r="AVA138" s="190"/>
      <c r="AVB138" s="190"/>
      <c r="AVC138" s="190"/>
      <c r="AVD138" s="190"/>
      <c r="AVE138" s="190"/>
      <c r="AVF138" s="190"/>
      <c r="AVG138" s="190"/>
      <c r="AVH138" s="190"/>
      <c r="AVI138" s="190"/>
      <c r="AVJ138" s="190"/>
      <c r="AVK138" s="190"/>
      <c r="AVL138" s="190"/>
      <c r="AVM138" s="190"/>
      <c r="AVN138" s="190"/>
      <c r="AVO138" s="190"/>
      <c r="AVP138" s="190"/>
      <c r="AVQ138" s="190"/>
      <c r="AVR138" s="190"/>
      <c r="AVS138" s="190"/>
      <c r="AVT138" s="190"/>
      <c r="AVU138" s="190"/>
      <c r="AVV138" s="190"/>
      <c r="AVW138" s="190"/>
      <c r="AVX138" s="190"/>
      <c r="AVY138" s="190"/>
      <c r="AVZ138" s="190"/>
      <c r="AWA138" s="190"/>
      <c r="AWB138" s="190"/>
      <c r="AWC138" s="190"/>
      <c r="AWD138" s="190"/>
      <c r="AWE138" s="190"/>
      <c r="AWF138" s="190"/>
      <c r="AWG138" s="190"/>
      <c r="AWH138" s="190"/>
      <c r="AWI138" s="190"/>
      <c r="AWJ138" s="190"/>
      <c r="AWK138" s="190"/>
      <c r="AWL138" s="190"/>
      <c r="AWM138" s="190"/>
      <c r="AWN138" s="190"/>
      <c r="AWO138" s="190"/>
      <c r="AWP138" s="190"/>
      <c r="AWQ138" s="190"/>
      <c r="AWR138" s="190"/>
      <c r="AWS138" s="190"/>
      <c r="AWT138" s="190"/>
      <c r="AWU138" s="190"/>
      <c r="AWV138" s="190"/>
      <c r="AWW138" s="190"/>
      <c r="AWX138" s="190"/>
      <c r="AWY138" s="190"/>
      <c r="AWZ138" s="190"/>
      <c r="AXA138" s="190"/>
      <c r="AXB138" s="190"/>
      <c r="AXC138" s="190"/>
      <c r="AXD138" s="190"/>
      <c r="AXE138" s="190"/>
      <c r="AXF138" s="190"/>
      <c r="AXG138" s="190"/>
      <c r="AXH138" s="190"/>
      <c r="AXI138" s="190"/>
      <c r="AXJ138" s="190"/>
      <c r="AXK138" s="190"/>
      <c r="AXL138" s="190"/>
      <c r="AXM138" s="190"/>
      <c r="AXN138" s="190"/>
      <c r="AXO138" s="190"/>
      <c r="AXP138" s="190"/>
      <c r="AXQ138" s="190"/>
      <c r="AXR138" s="190"/>
      <c r="AXS138" s="190"/>
      <c r="AXT138" s="190"/>
      <c r="AXU138" s="190"/>
      <c r="AXV138" s="190"/>
      <c r="AXW138" s="190"/>
      <c r="AXX138" s="190"/>
      <c r="AXY138" s="190"/>
      <c r="AXZ138" s="190"/>
      <c r="AYA138" s="190"/>
      <c r="AYB138" s="190"/>
      <c r="AYC138" s="190"/>
      <c r="AYD138" s="190"/>
      <c r="AYE138" s="190"/>
      <c r="AYF138" s="190"/>
      <c r="AYG138" s="190"/>
      <c r="AYH138" s="190"/>
      <c r="AYI138" s="190"/>
      <c r="AYJ138" s="190"/>
      <c r="AYK138" s="190"/>
      <c r="AYL138" s="190"/>
      <c r="AYM138" s="190"/>
      <c r="AYN138" s="190"/>
      <c r="AYO138" s="190"/>
      <c r="AYP138" s="190"/>
      <c r="AYQ138" s="190"/>
      <c r="AYR138" s="190"/>
      <c r="AYS138" s="190"/>
      <c r="AYT138" s="190"/>
      <c r="AYU138" s="190"/>
      <c r="AYV138" s="190"/>
      <c r="AYW138" s="190"/>
      <c r="AYX138" s="190"/>
      <c r="AYY138" s="190"/>
      <c r="AYZ138" s="190"/>
      <c r="AZA138" s="190"/>
      <c r="AZB138" s="190"/>
      <c r="AZC138" s="190"/>
      <c r="AZD138" s="190"/>
      <c r="AZE138" s="190"/>
      <c r="AZF138" s="190"/>
      <c r="AZG138" s="190"/>
      <c r="AZH138" s="190"/>
      <c r="AZI138" s="190"/>
      <c r="AZJ138" s="190"/>
      <c r="AZK138" s="190"/>
      <c r="AZL138" s="190"/>
      <c r="AZM138" s="190"/>
      <c r="AZN138" s="190"/>
      <c r="AZO138" s="190"/>
      <c r="AZP138" s="190"/>
      <c r="AZQ138" s="190"/>
      <c r="AZR138" s="190"/>
      <c r="AZS138" s="190"/>
      <c r="AZT138" s="190"/>
      <c r="AZU138" s="190"/>
      <c r="AZV138" s="190"/>
      <c r="AZW138" s="190"/>
      <c r="AZX138" s="190"/>
      <c r="AZY138" s="190"/>
      <c r="AZZ138" s="190"/>
      <c r="BAA138" s="190"/>
      <c r="BAB138" s="190"/>
      <c r="BAC138" s="190"/>
      <c r="BAD138" s="190"/>
      <c r="BAE138" s="190"/>
      <c r="BAF138" s="190"/>
      <c r="BAG138" s="190"/>
      <c r="BAH138" s="190"/>
      <c r="BAI138" s="190"/>
      <c r="BAJ138" s="190"/>
      <c r="BAK138" s="190"/>
      <c r="BAL138" s="190"/>
      <c r="BAM138" s="190"/>
      <c r="BAN138" s="190"/>
      <c r="BAO138" s="190"/>
      <c r="BAP138" s="190"/>
      <c r="BAQ138" s="190"/>
      <c r="BAR138" s="190"/>
      <c r="BAS138" s="190"/>
      <c r="BAT138" s="190"/>
      <c r="BAU138" s="190"/>
      <c r="BAV138" s="190"/>
      <c r="BAW138" s="190"/>
      <c r="BAX138" s="190"/>
      <c r="BAY138" s="190"/>
      <c r="BAZ138" s="190"/>
      <c r="BBA138" s="190"/>
      <c r="BBB138" s="190"/>
      <c r="BBC138" s="190"/>
      <c r="BBD138" s="190"/>
      <c r="BBE138" s="190"/>
      <c r="BBF138" s="190"/>
      <c r="BBG138" s="190"/>
      <c r="BBH138" s="190"/>
      <c r="BBI138" s="190"/>
      <c r="BBJ138" s="190"/>
      <c r="BBK138" s="190"/>
      <c r="BBL138" s="190"/>
      <c r="BBM138" s="190"/>
      <c r="BBN138" s="190"/>
      <c r="BBO138" s="190"/>
      <c r="BBP138" s="190"/>
      <c r="BBQ138" s="190"/>
      <c r="BBR138" s="190"/>
      <c r="BBS138" s="190"/>
      <c r="BBT138" s="190"/>
      <c r="BBU138" s="190"/>
      <c r="BBV138" s="190"/>
      <c r="BBW138" s="190"/>
      <c r="BBX138" s="190"/>
      <c r="BBY138" s="190"/>
      <c r="BBZ138" s="190"/>
      <c r="BCA138" s="190"/>
      <c r="BCB138" s="190"/>
      <c r="BCC138" s="190"/>
      <c r="BCD138" s="190"/>
      <c r="BCE138" s="190"/>
      <c r="BCF138" s="190"/>
      <c r="BCG138" s="190"/>
      <c r="BCH138" s="190"/>
      <c r="BCI138" s="190"/>
      <c r="BCJ138" s="190"/>
      <c r="BCK138" s="190"/>
      <c r="BCL138" s="190"/>
      <c r="BCM138" s="190"/>
      <c r="BCN138" s="190"/>
      <c r="BCO138" s="190"/>
      <c r="BCP138" s="190"/>
      <c r="BCQ138" s="190"/>
      <c r="BCR138" s="190"/>
      <c r="BCS138" s="190"/>
      <c r="BCT138" s="190"/>
      <c r="BCU138" s="190"/>
      <c r="BCV138" s="190"/>
      <c r="BCW138" s="190"/>
      <c r="BCX138" s="190"/>
      <c r="BCY138" s="190"/>
      <c r="BCZ138" s="190"/>
      <c r="BDA138" s="190"/>
      <c r="BDB138" s="190"/>
      <c r="BDC138" s="190"/>
      <c r="BDD138" s="190"/>
      <c r="BDE138" s="190"/>
      <c r="BDF138" s="190"/>
      <c r="BDG138" s="190"/>
      <c r="BDH138" s="190"/>
      <c r="BDI138" s="190"/>
      <c r="BDJ138" s="190"/>
      <c r="BDK138" s="190"/>
      <c r="BDL138" s="190"/>
      <c r="BDM138" s="190"/>
      <c r="BDN138" s="190"/>
      <c r="BDO138" s="190"/>
      <c r="BDP138" s="190"/>
      <c r="BDQ138" s="190"/>
      <c r="BDR138" s="190"/>
      <c r="BDS138" s="190"/>
      <c r="BDT138" s="190"/>
      <c r="BDU138" s="190"/>
      <c r="BDV138" s="190"/>
      <c r="BDW138" s="190"/>
      <c r="BDX138" s="190"/>
      <c r="BDY138" s="190"/>
      <c r="BDZ138" s="190"/>
      <c r="BEA138" s="190"/>
      <c r="BEB138" s="190"/>
      <c r="BEC138" s="190"/>
      <c r="BED138" s="190"/>
      <c r="BEE138" s="190"/>
      <c r="BEF138" s="190"/>
      <c r="BEG138" s="190"/>
      <c r="BEH138" s="190"/>
      <c r="BEI138" s="190"/>
      <c r="BEJ138" s="190"/>
      <c r="BEK138" s="190"/>
      <c r="BEL138" s="190"/>
      <c r="BEM138" s="190"/>
      <c r="BEN138" s="190"/>
      <c r="BEO138" s="190"/>
      <c r="BEP138" s="190"/>
      <c r="BEQ138" s="190"/>
      <c r="BER138" s="190"/>
      <c r="BES138" s="190"/>
      <c r="BET138" s="190"/>
      <c r="BEU138" s="190"/>
      <c r="BEV138" s="190"/>
      <c r="BEW138" s="190"/>
      <c r="BEX138" s="190"/>
      <c r="BEY138" s="190"/>
      <c r="BEZ138" s="190"/>
      <c r="BFA138" s="190"/>
      <c r="BFB138" s="190"/>
      <c r="BFC138" s="190"/>
      <c r="BFD138" s="190"/>
      <c r="BFE138" s="190"/>
      <c r="BFF138" s="190"/>
      <c r="BFG138" s="190"/>
      <c r="BFH138" s="190"/>
      <c r="BFI138" s="190"/>
      <c r="BFJ138" s="190"/>
      <c r="BFK138" s="190"/>
      <c r="BFL138" s="190"/>
      <c r="BFM138" s="190"/>
      <c r="BFN138" s="190"/>
      <c r="BFO138" s="190"/>
      <c r="BFP138" s="190"/>
      <c r="BFQ138" s="190"/>
      <c r="BFR138" s="190"/>
      <c r="BFS138" s="190"/>
      <c r="BFT138" s="190"/>
      <c r="BFU138" s="190"/>
      <c r="BFV138" s="190"/>
      <c r="BFW138" s="190"/>
      <c r="BFX138" s="190"/>
      <c r="BFY138" s="190"/>
      <c r="BFZ138" s="190"/>
      <c r="BGA138" s="190"/>
      <c r="BGB138" s="190"/>
      <c r="BGC138" s="190"/>
      <c r="BGD138" s="190"/>
      <c r="BGE138" s="190"/>
      <c r="BGF138" s="190"/>
      <c r="BGG138" s="190"/>
      <c r="BGH138" s="190"/>
      <c r="BGI138" s="190"/>
      <c r="BGJ138" s="190"/>
      <c r="BGK138" s="190"/>
      <c r="BGL138" s="190"/>
      <c r="BGM138" s="190"/>
      <c r="BGN138" s="190"/>
      <c r="BGO138" s="190"/>
      <c r="BGP138" s="190"/>
      <c r="BGQ138" s="190"/>
      <c r="BGR138" s="190"/>
      <c r="BGS138" s="190"/>
      <c r="BGT138" s="190"/>
      <c r="BGU138" s="190"/>
      <c r="BGV138" s="190"/>
      <c r="BGW138" s="190"/>
      <c r="BGX138" s="190"/>
      <c r="BGY138" s="190"/>
      <c r="BGZ138" s="190"/>
      <c r="BHA138" s="190"/>
      <c r="BHB138" s="190"/>
      <c r="BHC138" s="190"/>
      <c r="BHD138" s="190"/>
      <c r="BHE138" s="190"/>
      <c r="BHF138" s="190"/>
      <c r="BHG138" s="190"/>
      <c r="BHH138" s="190"/>
      <c r="BHI138" s="190"/>
      <c r="BHJ138" s="190"/>
      <c r="BHK138" s="190"/>
      <c r="BHL138" s="190"/>
      <c r="BHM138" s="190"/>
      <c r="BHN138" s="190"/>
      <c r="BHO138" s="190"/>
      <c r="BHP138" s="190"/>
      <c r="BHQ138" s="190"/>
      <c r="BHR138" s="190"/>
      <c r="BHS138" s="190"/>
      <c r="BHT138" s="190"/>
      <c r="BHU138" s="190"/>
      <c r="BHV138" s="190"/>
      <c r="BHW138" s="190"/>
      <c r="BHX138" s="190"/>
      <c r="BHY138" s="190"/>
      <c r="BHZ138" s="190"/>
      <c r="BIA138" s="190"/>
      <c r="BIB138" s="190"/>
      <c r="BIC138" s="190"/>
      <c r="BID138" s="190"/>
      <c r="BIE138" s="190"/>
      <c r="BIF138" s="190"/>
      <c r="BIG138" s="190"/>
      <c r="BIH138" s="190"/>
      <c r="BII138" s="190"/>
      <c r="BIJ138" s="190"/>
      <c r="BIK138" s="190"/>
      <c r="BIL138" s="190"/>
      <c r="BIM138" s="190"/>
      <c r="BIN138" s="190"/>
      <c r="BIO138" s="190"/>
      <c r="BIP138" s="190"/>
      <c r="BIQ138" s="190"/>
      <c r="BIR138" s="190"/>
      <c r="BIS138" s="190"/>
      <c r="BIT138" s="190"/>
      <c r="BIU138" s="190"/>
      <c r="BIV138" s="190"/>
      <c r="BIW138" s="190"/>
      <c r="BIX138" s="190"/>
      <c r="BIY138" s="190"/>
      <c r="BIZ138" s="190"/>
      <c r="BJA138" s="190"/>
      <c r="BJB138" s="190"/>
      <c r="BJC138" s="190"/>
      <c r="BJD138" s="190"/>
      <c r="BJE138" s="190"/>
      <c r="BJF138" s="190"/>
      <c r="BJG138" s="190"/>
      <c r="BJH138" s="190"/>
      <c r="BJI138" s="190"/>
      <c r="BJJ138" s="190"/>
      <c r="BJK138" s="190"/>
      <c r="BJL138" s="190"/>
      <c r="BJM138" s="190"/>
      <c r="BJN138" s="190"/>
      <c r="BJO138" s="190"/>
      <c r="BJP138" s="190"/>
      <c r="BJQ138" s="190"/>
      <c r="BJR138" s="190"/>
      <c r="BJS138" s="190"/>
      <c r="BJT138" s="190"/>
      <c r="BJU138" s="190"/>
      <c r="BJV138" s="190"/>
      <c r="BJW138" s="190"/>
      <c r="BJX138" s="190"/>
      <c r="BJY138" s="190"/>
      <c r="BJZ138" s="190"/>
      <c r="BKA138" s="190"/>
      <c r="BKB138" s="190"/>
      <c r="BKC138" s="190"/>
      <c r="BKD138" s="190"/>
      <c r="BKE138" s="190"/>
      <c r="BKF138" s="190"/>
      <c r="BKG138" s="190"/>
      <c r="BKH138" s="190"/>
      <c r="BKI138" s="190"/>
      <c r="BKJ138" s="190"/>
      <c r="BKK138" s="190"/>
      <c r="BKL138" s="190"/>
      <c r="BKM138" s="190"/>
      <c r="BKN138" s="190"/>
      <c r="BKO138" s="190"/>
      <c r="BKP138" s="190"/>
      <c r="BKQ138" s="190"/>
      <c r="BKR138" s="190"/>
      <c r="BKS138" s="190"/>
      <c r="BKT138" s="190"/>
      <c r="BKU138" s="190"/>
      <c r="BKV138" s="190"/>
      <c r="BKW138" s="190"/>
      <c r="BKX138" s="190"/>
      <c r="BKY138" s="190"/>
      <c r="BKZ138" s="190"/>
      <c r="BLA138" s="190"/>
      <c r="BLB138" s="190"/>
      <c r="BLC138" s="190"/>
      <c r="BLD138" s="190"/>
      <c r="BLE138" s="190"/>
      <c r="BLF138" s="190"/>
      <c r="BLG138" s="190"/>
      <c r="BLH138" s="190"/>
      <c r="BLI138" s="190"/>
      <c r="BLJ138" s="190"/>
      <c r="BLK138" s="190"/>
      <c r="BLL138" s="190"/>
      <c r="BLM138" s="190"/>
      <c r="BLN138" s="190"/>
      <c r="BLO138" s="190"/>
      <c r="BLP138" s="190"/>
      <c r="BLQ138" s="190"/>
      <c r="BLR138" s="190"/>
      <c r="BLS138" s="190"/>
      <c r="BLT138" s="190"/>
      <c r="BLU138" s="190"/>
      <c r="BLV138" s="190"/>
      <c r="BLW138" s="190"/>
      <c r="BLX138" s="190"/>
      <c r="BLY138" s="190"/>
      <c r="BLZ138" s="190"/>
      <c r="BMA138" s="190"/>
      <c r="BMB138" s="190"/>
      <c r="BMC138" s="190"/>
      <c r="BMD138" s="190"/>
      <c r="BME138" s="190"/>
      <c r="BMF138" s="190"/>
      <c r="BMG138" s="190"/>
      <c r="BMH138" s="190"/>
      <c r="BMI138" s="190"/>
      <c r="BMJ138" s="190"/>
      <c r="BMK138" s="190"/>
      <c r="BML138" s="190"/>
      <c r="BMM138" s="190"/>
      <c r="BMN138" s="190"/>
      <c r="BMO138" s="190"/>
      <c r="BMP138" s="190"/>
      <c r="BMQ138" s="190"/>
      <c r="BMR138" s="190"/>
      <c r="BMS138" s="190"/>
      <c r="BMT138" s="190"/>
      <c r="BMU138" s="190"/>
      <c r="BMV138" s="190"/>
      <c r="BMW138" s="190"/>
      <c r="BMX138" s="190"/>
      <c r="BMY138" s="190"/>
      <c r="BMZ138" s="190"/>
      <c r="BNA138" s="190"/>
      <c r="BNB138" s="190"/>
      <c r="BNC138" s="190"/>
      <c r="BND138" s="190"/>
      <c r="BNE138" s="190"/>
      <c r="BNF138" s="190"/>
      <c r="BNG138" s="190"/>
      <c r="BNH138" s="190"/>
      <c r="BNI138" s="190"/>
      <c r="BNJ138" s="190"/>
      <c r="BNK138" s="190"/>
      <c r="BNL138" s="190"/>
      <c r="BNM138" s="190"/>
      <c r="BNN138" s="190"/>
      <c r="BNO138" s="190"/>
      <c r="BNP138" s="190"/>
      <c r="BNQ138" s="190"/>
      <c r="BNR138" s="190"/>
      <c r="BNS138" s="190"/>
      <c r="BNT138" s="190"/>
      <c r="BNU138" s="190"/>
      <c r="BNV138" s="190"/>
      <c r="BNW138" s="190"/>
      <c r="BNX138" s="190"/>
      <c r="BNY138" s="190"/>
      <c r="BNZ138" s="190"/>
      <c r="BOA138" s="190"/>
      <c r="BOB138" s="190"/>
      <c r="BOC138" s="190"/>
      <c r="BOD138" s="190"/>
      <c r="BOE138" s="190"/>
      <c r="BOF138" s="190"/>
      <c r="BOG138" s="190"/>
      <c r="BOH138" s="190"/>
      <c r="BOI138" s="190"/>
      <c r="BOJ138" s="190"/>
      <c r="BOK138" s="190"/>
      <c r="BOL138" s="190"/>
      <c r="BOM138" s="190"/>
      <c r="BON138" s="190"/>
      <c r="BOO138" s="190"/>
      <c r="BOP138" s="190"/>
      <c r="BOQ138" s="190"/>
      <c r="BOR138" s="190"/>
      <c r="BOS138" s="190"/>
      <c r="BOT138" s="190"/>
      <c r="BOU138" s="190"/>
      <c r="BOV138" s="190"/>
      <c r="BOW138" s="190"/>
      <c r="BOX138" s="190"/>
      <c r="BOY138" s="190"/>
      <c r="BOZ138" s="190"/>
      <c r="BPA138" s="190"/>
      <c r="BPB138" s="190"/>
      <c r="BPC138" s="190"/>
      <c r="BPD138" s="190"/>
      <c r="BPE138" s="190"/>
      <c r="BPF138" s="190"/>
      <c r="BPG138" s="190"/>
      <c r="BPH138" s="190"/>
      <c r="BPI138" s="190"/>
      <c r="BPJ138" s="190"/>
      <c r="BPK138" s="190"/>
      <c r="BPL138" s="190"/>
      <c r="BPM138" s="190"/>
      <c r="BPN138" s="190"/>
      <c r="BPO138" s="190"/>
      <c r="BPP138" s="190"/>
      <c r="BPQ138" s="190"/>
      <c r="BPR138" s="190"/>
      <c r="BPS138" s="190"/>
      <c r="BPT138" s="190"/>
      <c r="BPU138" s="190"/>
      <c r="BPV138" s="190"/>
      <c r="BPW138" s="190"/>
      <c r="BPX138" s="190"/>
      <c r="BPY138" s="190"/>
      <c r="BPZ138" s="190"/>
      <c r="BQA138" s="190"/>
      <c r="BQB138" s="190"/>
      <c r="BQC138" s="190"/>
      <c r="BQD138" s="190"/>
      <c r="BQE138" s="190"/>
      <c r="BQF138" s="190"/>
      <c r="BQG138" s="190"/>
      <c r="BQH138" s="190"/>
      <c r="BQI138" s="190"/>
      <c r="BQJ138" s="190"/>
      <c r="BQK138" s="190"/>
      <c r="BQL138" s="190"/>
      <c r="BQM138" s="190"/>
      <c r="BQN138" s="190"/>
      <c r="BQO138" s="190"/>
      <c r="BQP138" s="190"/>
      <c r="BQQ138" s="190"/>
      <c r="BQR138" s="190"/>
      <c r="BQS138" s="190"/>
      <c r="BQT138" s="190"/>
      <c r="BQU138" s="190"/>
      <c r="BQV138" s="190"/>
      <c r="BQW138" s="190"/>
      <c r="BQX138" s="190"/>
      <c r="BQY138" s="190"/>
      <c r="BQZ138" s="190"/>
      <c r="BRA138" s="190"/>
      <c r="BRB138" s="190"/>
      <c r="BRC138" s="190"/>
      <c r="BRD138" s="190"/>
      <c r="BRE138" s="190"/>
      <c r="BRF138" s="190"/>
      <c r="BRG138" s="190"/>
      <c r="BRH138" s="190"/>
      <c r="BRI138" s="190"/>
      <c r="BRJ138" s="190"/>
      <c r="BRK138" s="190"/>
      <c r="BRL138" s="190"/>
      <c r="BRM138" s="190"/>
      <c r="BRN138" s="190"/>
      <c r="BRO138" s="190"/>
      <c r="BRP138" s="190"/>
      <c r="BRQ138" s="190"/>
      <c r="BRR138" s="190"/>
      <c r="BRS138" s="190"/>
      <c r="BRT138" s="190"/>
      <c r="BRU138" s="190"/>
      <c r="BRV138" s="190"/>
      <c r="BRW138" s="190"/>
      <c r="BRX138" s="190"/>
      <c r="BRY138" s="190"/>
      <c r="BRZ138" s="190"/>
      <c r="BSA138" s="190"/>
      <c r="BSB138" s="190"/>
      <c r="BSC138" s="190"/>
      <c r="BSD138" s="190"/>
      <c r="BSE138" s="190"/>
      <c r="BSF138" s="190"/>
      <c r="BSG138" s="190"/>
      <c r="BSH138" s="190"/>
      <c r="BSI138" s="190"/>
      <c r="BSJ138" s="190"/>
      <c r="BSK138" s="190"/>
      <c r="BSL138" s="190"/>
      <c r="BSM138" s="190"/>
      <c r="BSN138" s="190"/>
      <c r="BSO138" s="190"/>
      <c r="BSP138" s="190"/>
      <c r="BSQ138" s="190"/>
      <c r="BSR138" s="190"/>
      <c r="BSS138" s="190"/>
      <c r="BST138" s="190"/>
      <c r="BSU138" s="190"/>
      <c r="BSV138" s="190"/>
      <c r="BSW138" s="190"/>
      <c r="BSX138" s="190"/>
      <c r="BSY138" s="190"/>
      <c r="BSZ138" s="190"/>
      <c r="BTA138" s="190"/>
      <c r="BTB138" s="190"/>
      <c r="BTC138" s="190"/>
      <c r="BTD138" s="190"/>
      <c r="BTE138" s="190"/>
      <c r="BTF138" s="190"/>
      <c r="BTG138" s="190"/>
      <c r="BTH138" s="190"/>
      <c r="BTI138" s="190"/>
      <c r="BTJ138" s="190"/>
      <c r="BTK138" s="190"/>
      <c r="BTL138" s="190"/>
      <c r="BTM138" s="190"/>
      <c r="BTN138" s="190"/>
      <c r="BTO138" s="190"/>
      <c r="BTP138" s="190"/>
      <c r="BTQ138" s="190"/>
      <c r="BTR138" s="190"/>
      <c r="BTS138" s="190"/>
      <c r="BTT138" s="190"/>
      <c r="BTU138" s="190"/>
      <c r="BTV138" s="190"/>
      <c r="BTW138" s="190"/>
      <c r="BTX138" s="190"/>
      <c r="BTY138" s="190"/>
      <c r="BTZ138" s="190"/>
      <c r="BUA138" s="190"/>
      <c r="BUB138" s="190"/>
      <c r="BUC138" s="190"/>
      <c r="BUD138" s="190"/>
      <c r="BUE138" s="190"/>
      <c r="BUF138" s="190"/>
      <c r="BUG138" s="190"/>
      <c r="BUH138" s="190"/>
      <c r="BUI138" s="190"/>
      <c r="BUJ138" s="190"/>
      <c r="BUK138" s="190"/>
      <c r="BUL138" s="190"/>
      <c r="BUM138" s="190"/>
      <c r="BUN138" s="190"/>
      <c r="BUO138" s="190"/>
      <c r="BUP138" s="190"/>
      <c r="BUQ138" s="190"/>
      <c r="BUR138" s="190"/>
      <c r="BUS138" s="190"/>
      <c r="BUT138" s="190"/>
      <c r="BUU138" s="190"/>
      <c r="BUV138" s="190"/>
      <c r="BUW138" s="190"/>
      <c r="BUX138" s="190"/>
      <c r="BUY138" s="190"/>
      <c r="BUZ138" s="190"/>
      <c r="BVA138" s="190"/>
      <c r="BVB138" s="190"/>
      <c r="BVC138" s="190"/>
      <c r="BVD138" s="190"/>
      <c r="BVE138" s="190"/>
      <c r="BVF138" s="190"/>
      <c r="BVG138" s="190"/>
      <c r="BVH138" s="190"/>
      <c r="BVI138" s="190"/>
      <c r="BVJ138" s="190"/>
      <c r="BVK138" s="190"/>
      <c r="BVL138" s="190"/>
      <c r="BVM138" s="190"/>
      <c r="BVN138" s="190"/>
      <c r="BVO138" s="190"/>
      <c r="BVP138" s="190"/>
      <c r="BVQ138" s="190"/>
      <c r="BVR138" s="190"/>
      <c r="BVS138" s="190"/>
      <c r="BVT138" s="190"/>
      <c r="BVU138" s="190"/>
      <c r="BVV138" s="190"/>
      <c r="BVW138" s="190"/>
      <c r="BVX138" s="190"/>
      <c r="BVY138" s="190"/>
      <c r="BVZ138" s="190"/>
      <c r="BWA138" s="190"/>
      <c r="BWB138" s="190"/>
      <c r="BWC138" s="190"/>
      <c r="BWD138" s="190"/>
      <c r="BWE138" s="190"/>
      <c r="BWF138" s="190"/>
      <c r="BWG138" s="190"/>
      <c r="BWH138" s="190"/>
      <c r="BWI138" s="190"/>
      <c r="BWJ138" s="190"/>
      <c r="BWK138" s="190"/>
      <c r="BWL138" s="190"/>
      <c r="BWM138" s="190"/>
      <c r="BWN138" s="190"/>
      <c r="BWO138" s="190"/>
      <c r="BWP138" s="190"/>
      <c r="BWQ138" s="190"/>
      <c r="BWR138" s="190"/>
      <c r="BWS138" s="190"/>
      <c r="BWT138" s="190"/>
      <c r="BWU138" s="190"/>
      <c r="BWV138" s="190"/>
      <c r="BWW138" s="190"/>
      <c r="BWX138" s="190"/>
      <c r="BWY138" s="190"/>
      <c r="BWZ138" s="190"/>
      <c r="BXA138" s="190"/>
      <c r="BXB138" s="190"/>
      <c r="BXC138" s="190"/>
      <c r="BXD138" s="190"/>
      <c r="BXE138" s="190"/>
      <c r="BXF138" s="190"/>
      <c r="BXG138" s="190"/>
      <c r="BXH138" s="190"/>
      <c r="BXI138" s="190"/>
      <c r="BXJ138" s="190"/>
      <c r="BXK138" s="190"/>
      <c r="BXL138" s="190"/>
      <c r="BXM138" s="190"/>
      <c r="BXN138" s="190"/>
      <c r="BXO138" s="190"/>
      <c r="BXP138" s="190"/>
      <c r="BXQ138" s="190"/>
      <c r="BXR138" s="190"/>
      <c r="BXS138" s="190"/>
      <c r="BXT138" s="190"/>
      <c r="BXU138" s="190"/>
      <c r="BXV138" s="190"/>
      <c r="BXW138" s="190"/>
      <c r="BXX138" s="190"/>
      <c r="BXY138" s="190"/>
      <c r="BXZ138" s="190"/>
      <c r="BYA138" s="190"/>
      <c r="BYB138" s="190"/>
      <c r="BYC138" s="190"/>
      <c r="BYD138" s="190"/>
      <c r="BYE138" s="190"/>
      <c r="BYF138" s="190"/>
      <c r="BYG138" s="190"/>
      <c r="BYH138" s="190"/>
      <c r="BYI138" s="190"/>
      <c r="BYJ138" s="190"/>
      <c r="BYK138" s="190"/>
      <c r="BYL138" s="190"/>
      <c r="BYM138" s="190"/>
      <c r="BYN138" s="190"/>
      <c r="BYO138" s="190"/>
      <c r="BYP138" s="190"/>
      <c r="BYQ138" s="190"/>
      <c r="BYR138" s="190"/>
      <c r="BYS138" s="190"/>
      <c r="BYT138" s="190"/>
      <c r="BYU138" s="190"/>
      <c r="BYV138" s="190"/>
      <c r="BYW138" s="190"/>
      <c r="BYX138" s="190"/>
      <c r="BYY138" s="190"/>
      <c r="BYZ138" s="190"/>
      <c r="BZA138" s="190"/>
      <c r="BZB138" s="190"/>
      <c r="BZC138" s="190"/>
      <c r="BZD138" s="190"/>
      <c r="BZE138" s="190"/>
      <c r="BZF138" s="190"/>
      <c r="BZG138" s="190"/>
      <c r="BZH138" s="190"/>
      <c r="BZI138" s="190"/>
      <c r="BZJ138" s="190"/>
      <c r="BZK138" s="190"/>
      <c r="BZL138" s="190"/>
      <c r="BZM138" s="190"/>
      <c r="BZN138" s="190"/>
      <c r="BZO138" s="190"/>
      <c r="BZP138" s="190"/>
      <c r="BZQ138" s="190"/>
      <c r="BZR138" s="190"/>
      <c r="BZS138" s="190"/>
      <c r="BZT138" s="190"/>
      <c r="BZU138" s="190"/>
      <c r="BZV138" s="190"/>
      <c r="BZW138" s="190"/>
      <c r="BZX138" s="190"/>
      <c r="BZY138" s="190"/>
      <c r="BZZ138" s="190"/>
      <c r="CAA138" s="190"/>
      <c r="CAB138" s="190"/>
      <c r="CAC138" s="190"/>
      <c r="CAD138" s="190"/>
      <c r="CAE138" s="190"/>
      <c r="CAF138" s="190"/>
      <c r="CAG138" s="190"/>
      <c r="CAH138" s="190"/>
      <c r="CAI138" s="190"/>
      <c r="CAJ138" s="190"/>
      <c r="CAK138" s="190"/>
      <c r="CAL138" s="190"/>
      <c r="CAM138" s="190"/>
      <c r="CAN138" s="190"/>
      <c r="CAO138" s="190"/>
      <c r="CAP138" s="190"/>
      <c r="CAQ138" s="190"/>
      <c r="CAR138" s="190"/>
      <c r="CAS138" s="190"/>
      <c r="CAT138" s="190"/>
      <c r="CAU138" s="190"/>
      <c r="CAV138" s="190"/>
      <c r="CAW138" s="190"/>
      <c r="CAX138" s="190"/>
      <c r="CAY138" s="190"/>
      <c r="CAZ138" s="190"/>
      <c r="CBA138" s="190"/>
      <c r="CBB138" s="190"/>
      <c r="CBC138" s="190"/>
      <c r="CBD138" s="190"/>
      <c r="CBE138" s="190"/>
      <c r="CBF138" s="190"/>
      <c r="CBG138" s="190"/>
      <c r="CBH138" s="190"/>
      <c r="CBI138" s="190"/>
      <c r="CBJ138" s="190"/>
      <c r="CBK138" s="190"/>
      <c r="CBL138" s="190"/>
      <c r="CBM138" s="190"/>
      <c r="CBN138" s="190"/>
      <c r="CBO138" s="190"/>
      <c r="CBP138" s="190"/>
      <c r="CBQ138" s="190"/>
      <c r="CBR138" s="190"/>
      <c r="CBS138" s="190"/>
      <c r="CBT138" s="190"/>
      <c r="CBU138" s="190"/>
      <c r="CBV138" s="190"/>
      <c r="CBW138" s="190"/>
      <c r="CBX138" s="190"/>
      <c r="CBY138" s="190"/>
      <c r="CBZ138" s="190"/>
      <c r="CCA138" s="190"/>
      <c r="CCB138" s="190"/>
      <c r="CCC138" s="190"/>
      <c r="CCD138" s="190"/>
      <c r="CCE138" s="190"/>
      <c r="CCF138" s="190"/>
      <c r="CCG138" s="190"/>
      <c r="CCH138" s="190"/>
      <c r="CCI138" s="190"/>
      <c r="CCJ138" s="190"/>
      <c r="CCK138" s="190"/>
      <c r="CCL138" s="190"/>
      <c r="CCM138" s="190"/>
      <c r="CCN138" s="190"/>
      <c r="CCO138" s="190"/>
      <c r="CCP138" s="190"/>
      <c r="CCQ138" s="190"/>
      <c r="CCR138" s="190"/>
      <c r="CCS138" s="190"/>
      <c r="CCT138" s="190"/>
      <c r="CCU138" s="190"/>
      <c r="CCV138" s="190"/>
      <c r="CCW138" s="190"/>
      <c r="CCX138" s="190"/>
      <c r="CCY138" s="190"/>
      <c r="CCZ138" s="190"/>
      <c r="CDA138" s="190"/>
      <c r="CDB138" s="190"/>
      <c r="CDC138" s="190"/>
      <c r="CDD138" s="190"/>
      <c r="CDE138" s="190"/>
      <c r="CDF138" s="190"/>
      <c r="CDG138" s="190"/>
      <c r="CDH138" s="190"/>
      <c r="CDI138" s="190"/>
      <c r="CDJ138" s="190"/>
      <c r="CDK138" s="190"/>
      <c r="CDL138" s="190"/>
      <c r="CDM138" s="190"/>
      <c r="CDN138" s="190"/>
      <c r="CDO138" s="190"/>
      <c r="CDP138" s="190"/>
      <c r="CDQ138" s="190"/>
      <c r="CDR138" s="190"/>
      <c r="CDS138" s="190"/>
      <c r="CDT138" s="190"/>
      <c r="CDU138" s="190"/>
      <c r="CDV138" s="190"/>
      <c r="CDW138" s="190"/>
      <c r="CDX138" s="190"/>
      <c r="CDY138" s="190"/>
      <c r="CDZ138" s="190"/>
      <c r="CEA138" s="190"/>
      <c r="CEB138" s="190"/>
      <c r="CEC138" s="190"/>
      <c r="CED138" s="190"/>
      <c r="CEE138" s="190"/>
      <c r="CEF138" s="190"/>
      <c r="CEG138" s="190"/>
      <c r="CEH138" s="190"/>
      <c r="CEI138" s="190"/>
      <c r="CEJ138" s="190"/>
      <c r="CEK138" s="190"/>
      <c r="CEL138" s="190"/>
      <c r="CEM138" s="190"/>
      <c r="CEN138" s="190"/>
      <c r="CEO138" s="190"/>
      <c r="CEP138" s="190"/>
      <c r="CEQ138" s="190"/>
      <c r="CER138" s="190"/>
      <c r="CES138" s="190"/>
      <c r="CET138" s="190"/>
      <c r="CEU138" s="190"/>
      <c r="CEV138" s="190"/>
      <c r="CEW138" s="190"/>
      <c r="CEX138" s="190"/>
      <c r="CEY138" s="190"/>
      <c r="CEZ138" s="190"/>
      <c r="CFA138" s="190"/>
      <c r="CFB138" s="190"/>
      <c r="CFC138" s="190"/>
      <c r="CFD138" s="190"/>
      <c r="CFE138" s="190"/>
      <c r="CFF138" s="190"/>
      <c r="CFG138" s="190"/>
      <c r="CFH138" s="190"/>
      <c r="CFI138" s="190"/>
      <c r="CFJ138" s="190"/>
      <c r="CFK138" s="190"/>
      <c r="CFL138" s="190"/>
      <c r="CFM138" s="190"/>
      <c r="CFN138" s="190"/>
      <c r="CFO138" s="190"/>
      <c r="CFP138" s="190"/>
      <c r="CFQ138" s="190"/>
      <c r="CFR138" s="190"/>
      <c r="CFS138" s="190"/>
      <c r="CFT138" s="190"/>
      <c r="CFU138" s="190"/>
      <c r="CFV138" s="190"/>
      <c r="CFW138" s="190"/>
      <c r="CFX138" s="190"/>
      <c r="CFY138" s="190"/>
      <c r="CFZ138" s="190"/>
      <c r="CGA138" s="190"/>
      <c r="CGB138" s="190"/>
      <c r="CGC138" s="190"/>
      <c r="CGD138" s="190"/>
      <c r="CGE138" s="190"/>
      <c r="CGF138" s="190"/>
      <c r="CGG138" s="190"/>
      <c r="CGH138" s="190"/>
      <c r="CGI138" s="190"/>
      <c r="CGJ138" s="190"/>
      <c r="CGK138" s="190"/>
      <c r="CGL138" s="190"/>
      <c r="CGM138" s="190"/>
      <c r="CGN138" s="190"/>
      <c r="CGO138" s="190"/>
      <c r="CGP138" s="190"/>
      <c r="CGQ138" s="190"/>
      <c r="CGR138" s="190"/>
      <c r="CGS138" s="190"/>
      <c r="CGT138" s="190"/>
      <c r="CGU138" s="190"/>
      <c r="CGV138" s="190"/>
      <c r="CGW138" s="190"/>
      <c r="CGX138" s="190"/>
      <c r="CGY138" s="190"/>
      <c r="CGZ138" s="190"/>
      <c r="CHA138" s="190"/>
      <c r="CHB138" s="190"/>
      <c r="CHC138" s="190"/>
      <c r="CHD138" s="190"/>
      <c r="CHE138" s="190"/>
      <c r="CHF138" s="190"/>
      <c r="CHG138" s="190"/>
      <c r="CHH138" s="190"/>
      <c r="CHI138" s="190"/>
      <c r="CHJ138" s="190"/>
      <c r="CHK138" s="190"/>
      <c r="CHL138" s="190"/>
      <c r="CHM138" s="190"/>
      <c r="CHN138" s="190"/>
      <c r="CHO138" s="190"/>
      <c r="CHP138" s="190"/>
      <c r="CHQ138" s="190"/>
      <c r="CHR138" s="190"/>
      <c r="CHS138" s="190"/>
      <c r="CHT138" s="190"/>
      <c r="CHU138" s="190"/>
      <c r="CHV138" s="190"/>
      <c r="CHW138" s="190"/>
      <c r="CHX138" s="190"/>
      <c r="CHY138" s="190"/>
      <c r="CHZ138" s="190"/>
      <c r="CIA138" s="190"/>
      <c r="CIB138" s="190"/>
      <c r="CIC138" s="190"/>
      <c r="CID138" s="190"/>
      <c r="CIE138" s="190"/>
      <c r="CIF138" s="190"/>
      <c r="CIG138" s="190"/>
      <c r="CIH138" s="190"/>
      <c r="CII138" s="190"/>
      <c r="CIJ138" s="190"/>
      <c r="CIK138" s="190"/>
      <c r="CIL138" s="190"/>
      <c r="CIM138" s="190"/>
      <c r="CIN138" s="190"/>
      <c r="CIO138" s="190"/>
      <c r="CIP138" s="190"/>
      <c r="CIQ138" s="190"/>
      <c r="CIR138" s="190"/>
      <c r="CIS138" s="190"/>
      <c r="CIT138" s="190"/>
      <c r="CIU138" s="190"/>
      <c r="CIV138" s="190"/>
      <c r="CIW138" s="190"/>
      <c r="CIX138" s="190"/>
      <c r="CIY138" s="190"/>
      <c r="CIZ138" s="190"/>
      <c r="CJA138" s="190"/>
      <c r="CJB138" s="190"/>
      <c r="CJC138" s="190"/>
      <c r="CJD138" s="190"/>
      <c r="CJE138" s="190"/>
      <c r="CJF138" s="190"/>
      <c r="CJG138" s="190"/>
      <c r="CJH138" s="190"/>
      <c r="CJI138" s="190"/>
      <c r="CJJ138" s="190"/>
      <c r="CJK138" s="190"/>
      <c r="CJL138" s="190"/>
      <c r="CJM138" s="190"/>
      <c r="CJN138" s="190"/>
      <c r="CJO138" s="190"/>
      <c r="CJP138" s="190"/>
      <c r="CJQ138" s="190"/>
      <c r="CJR138" s="190"/>
      <c r="CJS138" s="190"/>
      <c r="CJT138" s="190"/>
      <c r="CJU138" s="190"/>
      <c r="CJV138" s="190"/>
      <c r="CJW138" s="190"/>
      <c r="CJX138" s="190"/>
      <c r="CJY138" s="190"/>
      <c r="CJZ138" s="190"/>
      <c r="CKA138" s="190"/>
      <c r="CKB138" s="190"/>
      <c r="CKC138" s="190"/>
      <c r="CKD138" s="190"/>
      <c r="CKE138" s="190"/>
      <c r="CKF138" s="190"/>
      <c r="CKG138" s="190"/>
      <c r="CKH138" s="190"/>
      <c r="CKI138" s="190"/>
      <c r="CKJ138" s="190"/>
      <c r="CKK138" s="190"/>
      <c r="CKL138" s="190"/>
      <c r="CKM138" s="190"/>
      <c r="CKN138" s="190"/>
      <c r="CKO138" s="190"/>
      <c r="CKP138" s="190"/>
      <c r="CKQ138" s="190"/>
      <c r="CKR138" s="190"/>
      <c r="CKS138" s="190"/>
      <c r="CKT138" s="190"/>
      <c r="CKU138" s="190"/>
      <c r="CKV138" s="190"/>
      <c r="CKW138" s="190"/>
      <c r="CKX138" s="190"/>
      <c r="CKY138" s="190"/>
      <c r="CKZ138" s="190"/>
      <c r="CLA138" s="190"/>
      <c r="CLB138" s="190"/>
      <c r="CLC138" s="190"/>
      <c r="CLD138" s="190"/>
      <c r="CLE138" s="190"/>
      <c r="CLF138" s="190"/>
      <c r="CLG138" s="190"/>
      <c r="CLH138" s="190"/>
      <c r="CLI138" s="190"/>
      <c r="CLJ138" s="190"/>
      <c r="CLK138" s="190"/>
      <c r="CLL138" s="190"/>
      <c r="CLM138" s="190"/>
      <c r="CLN138" s="190"/>
      <c r="CLO138" s="190"/>
      <c r="CLP138" s="190"/>
      <c r="CLQ138" s="190"/>
      <c r="CLR138" s="190"/>
      <c r="CLS138" s="190"/>
      <c r="CLT138" s="190"/>
      <c r="CLU138" s="190"/>
      <c r="CLV138" s="190"/>
      <c r="CLW138" s="190"/>
      <c r="CLX138" s="190"/>
      <c r="CLY138" s="190"/>
      <c r="CLZ138" s="190"/>
      <c r="CMA138" s="190"/>
      <c r="CMB138" s="190"/>
      <c r="CMC138" s="190"/>
      <c r="CMD138" s="190"/>
      <c r="CME138" s="190"/>
      <c r="CMF138" s="190"/>
      <c r="CMG138" s="190"/>
      <c r="CMH138" s="190"/>
      <c r="CMI138" s="190"/>
      <c r="CMJ138" s="190"/>
      <c r="CMK138" s="190"/>
      <c r="CML138" s="190"/>
      <c r="CMM138" s="190"/>
      <c r="CMN138" s="190"/>
      <c r="CMO138" s="190"/>
      <c r="CMP138" s="190"/>
      <c r="CMQ138" s="190"/>
      <c r="CMR138" s="190"/>
      <c r="CMS138" s="190"/>
      <c r="CMT138" s="190"/>
      <c r="CMU138" s="190"/>
      <c r="CMV138" s="190"/>
      <c r="CMW138" s="190"/>
      <c r="CMX138" s="190"/>
      <c r="CMY138" s="190"/>
      <c r="CMZ138" s="190"/>
      <c r="CNA138" s="190"/>
      <c r="CNB138" s="190"/>
      <c r="CNC138" s="190"/>
      <c r="CND138" s="190"/>
      <c r="CNE138" s="190"/>
      <c r="CNF138" s="190"/>
      <c r="CNG138" s="190"/>
      <c r="CNH138" s="190"/>
      <c r="CNI138" s="190"/>
      <c r="CNJ138" s="190"/>
      <c r="CNK138" s="190"/>
      <c r="CNL138" s="190"/>
      <c r="CNM138" s="190"/>
      <c r="CNN138" s="190"/>
      <c r="CNO138" s="190"/>
      <c r="CNP138" s="190"/>
      <c r="CNQ138" s="190"/>
      <c r="CNR138" s="190"/>
      <c r="CNS138" s="190"/>
      <c r="CNT138" s="190"/>
      <c r="CNU138" s="190"/>
      <c r="CNV138" s="190"/>
      <c r="CNW138" s="190"/>
      <c r="CNX138" s="190"/>
      <c r="CNY138" s="190"/>
      <c r="CNZ138" s="190"/>
      <c r="COA138" s="190"/>
      <c r="COB138" s="190"/>
      <c r="COC138" s="190"/>
      <c r="COD138" s="190"/>
      <c r="COE138" s="190"/>
      <c r="COF138" s="190"/>
      <c r="COG138" s="190"/>
      <c r="COH138" s="190"/>
      <c r="COI138" s="190"/>
      <c r="COJ138" s="190"/>
      <c r="COK138" s="190"/>
      <c r="COL138" s="190"/>
      <c r="COM138" s="190"/>
      <c r="CON138" s="190"/>
      <c r="COO138" s="190"/>
      <c r="COP138" s="190"/>
      <c r="COQ138" s="190"/>
      <c r="COR138" s="190"/>
      <c r="COS138" s="190"/>
      <c r="COT138" s="190"/>
      <c r="COU138" s="190"/>
      <c r="COV138" s="190"/>
      <c r="COW138" s="190"/>
      <c r="COX138" s="190"/>
      <c r="COY138" s="190"/>
      <c r="COZ138" s="190"/>
      <c r="CPA138" s="190"/>
      <c r="CPB138" s="190"/>
      <c r="CPC138" s="190"/>
      <c r="CPD138" s="190"/>
      <c r="CPE138" s="190"/>
      <c r="CPF138" s="190"/>
      <c r="CPG138" s="190"/>
      <c r="CPH138" s="190"/>
      <c r="CPI138" s="190"/>
      <c r="CPJ138" s="190"/>
      <c r="CPK138" s="190"/>
      <c r="CPL138" s="190"/>
      <c r="CPM138" s="190"/>
      <c r="CPN138" s="190"/>
      <c r="CPO138" s="190"/>
      <c r="CPP138" s="190"/>
      <c r="CPQ138" s="190"/>
      <c r="CPR138" s="190"/>
      <c r="CPS138" s="190"/>
      <c r="CPT138" s="190"/>
      <c r="CPU138" s="190"/>
      <c r="CPV138" s="190"/>
      <c r="CPW138" s="190"/>
      <c r="CPX138" s="190"/>
      <c r="CPY138" s="190"/>
      <c r="CPZ138" s="190"/>
      <c r="CQA138" s="190"/>
      <c r="CQB138" s="190"/>
      <c r="CQC138" s="190"/>
      <c r="CQD138" s="190"/>
      <c r="CQE138" s="190"/>
      <c r="CQF138" s="190"/>
      <c r="CQG138" s="190"/>
      <c r="CQH138" s="190"/>
      <c r="CQI138" s="190"/>
      <c r="CQJ138" s="190"/>
      <c r="CQK138" s="190"/>
      <c r="CQL138" s="190"/>
      <c r="CQM138" s="190"/>
      <c r="CQN138" s="190"/>
      <c r="CQO138" s="190"/>
      <c r="CQP138" s="190"/>
      <c r="CQQ138" s="190"/>
      <c r="CQR138" s="190"/>
      <c r="CQS138" s="190"/>
      <c r="CQT138" s="190"/>
      <c r="CQU138" s="190"/>
      <c r="CQV138" s="190"/>
      <c r="CQW138" s="190"/>
      <c r="CQX138" s="190"/>
      <c r="CQY138" s="190"/>
      <c r="CQZ138" s="190"/>
      <c r="CRA138" s="190"/>
      <c r="CRB138" s="190"/>
      <c r="CRC138" s="190"/>
      <c r="CRD138" s="190"/>
      <c r="CRE138" s="190"/>
      <c r="CRF138" s="190"/>
      <c r="CRG138" s="190"/>
      <c r="CRH138" s="190"/>
      <c r="CRI138" s="190"/>
      <c r="CRJ138" s="190"/>
      <c r="CRK138" s="190"/>
      <c r="CRL138" s="190"/>
      <c r="CRM138" s="190"/>
      <c r="CRN138" s="190"/>
      <c r="CRO138" s="190"/>
      <c r="CRP138" s="190"/>
      <c r="CRQ138" s="190"/>
      <c r="CRR138" s="190"/>
      <c r="CRS138" s="190"/>
      <c r="CRT138" s="190"/>
      <c r="CRU138" s="190"/>
      <c r="CRV138" s="190"/>
      <c r="CRW138" s="190"/>
      <c r="CRX138" s="190"/>
      <c r="CRY138" s="190"/>
      <c r="CRZ138" s="190"/>
      <c r="CSA138" s="190"/>
      <c r="CSB138" s="190"/>
      <c r="CSC138" s="190"/>
      <c r="CSD138" s="190"/>
      <c r="CSE138" s="190"/>
      <c r="CSF138" s="190"/>
      <c r="CSG138" s="190"/>
      <c r="CSH138" s="190"/>
      <c r="CSI138" s="190"/>
      <c r="CSJ138" s="190"/>
      <c r="CSK138" s="190"/>
      <c r="CSL138" s="190"/>
      <c r="CSM138" s="190"/>
      <c r="CSN138" s="190"/>
      <c r="CSO138" s="190"/>
      <c r="CSP138" s="190"/>
      <c r="CSQ138" s="190"/>
      <c r="CSR138" s="190"/>
      <c r="CSS138" s="190"/>
      <c r="CST138" s="190"/>
      <c r="CSU138" s="190"/>
      <c r="CSV138" s="190"/>
      <c r="CSW138" s="190"/>
      <c r="CSX138" s="190"/>
      <c r="CSY138" s="190"/>
      <c r="CSZ138" s="190"/>
      <c r="CTA138" s="190"/>
      <c r="CTB138" s="190"/>
      <c r="CTC138" s="190"/>
      <c r="CTD138" s="190"/>
      <c r="CTE138" s="190"/>
      <c r="CTF138" s="190"/>
      <c r="CTG138" s="190"/>
      <c r="CTH138" s="190"/>
      <c r="CTI138" s="190"/>
      <c r="CTJ138" s="190"/>
      <c r="CTK138" s="190"/>
      <c r="CTL138" s="190"/>
      <c r="CTM138" s="190"/>
      <c r="CTN138" s="190"/>
      <c r="CTO138" s="190"/>
      <c r="CTP138" s="190"/>
      <c r="CTQ138" s="190"/>
      <c r="CTR138" s="190"/>
      <c r="CTS138" s="190"/>
      <c r="CTT138" s="190"/>
      <c r="CTU138" s="190"/>
      <c r="CTV138" s="190"/>
      <c r="CTW138" s="190"/>
      <c r="CTX138" s="190"/>
      <c r="CTY138" s="190"/>
      <c r="CTZ138" s="190"/>
      <c r="CUA138" s="190"/>
      <c r="CUB138" s="190"/>
      <c r="CUC138" s="190"/>
      <c r="CUD138" s="190"/>
      <c r="CUE138" s="190"/>
      <c r="CUF138" s="190"/>
      <c r="CUG138" s="190"/>
      <c r="CUH138" s="190"/>
      <c r="CUI138" s="190"/>
      <c r="CUJ138" s="190"/>
      <c r="CUK138" s="190"/>
      <c r="CUL138" s="190"/>
      <c r="CUM138" s="190"/>
      <c r="CUN138" s="190"/>
      <c r="CUO138" s="190"/>
      <c r="CUP138" s="190"/>
      <c r="CUQ138" s="190"/>
      <c r="CUR138" s="190"/>
      <c r="CUS138" s="190"/>
      <c r="CUT138" s="190"/>
      <c r="CUU138" s="190"/>
      <c r="CUV138" s="190"/>
      <c r="CUW138" s="190"/>
      <c r="CUX138" s="190"/>
      <c r="CUY138" s="190"/>
      <c r="CUZ138" s="190"/>
      <c r="CVA138" s="190"/>
      <c r="CVB138" s="190"/>
      <c r="CVC138" s="190"/>
      <c r="CVD138" s="190"/>
      <c r="CVE138" s="190"/>
      <c r="CVF138" s="190"/>
      <c r="CVG138" s="190"/>
      <c r="CVH138" s="190"/>
      <c r="CVI138" s="190"/>
      <c r="CVJ138" s="190"/>
      <c r="CVK138" s="190"/>
      <c r="CVL138" s="190"/>
      <c r="CVM138" s="190"/>
      <c r="CVN138" s="190"/>
      <c r="CVO138" s="190"/>
      <c r="CVP138" s="190"/>
      <c r="CVQ138" s="190"/>
      <c r="CVR138" s="190"/>
      <c r="CVS138" s="190"/>
      <c r="CVT138" s="190"/>
      <c r="CVU138" s="190"/>
      <c r="CVV138" s="190"/>
      <c r="CVW138" s="190"/>
      <c r="CVX138" s="190"/>
      <c r="CVY138" s="190"/>
      <c r="CVZ138" s="190"/>
      <c r="CWA138" s="190"/>
      <c r="CWB138" s="190"/>
      <c r="CWC138" s="190"/>
      <c r="CWD138" s="190"/>
      <c r="CWE138" s="190"/>
      <c r="CWF138" s="190"/>
      <c r="CWG138" s="190"/>
      <c r="CWH138" s="190"/>
      <c r="CWI138" s="190"/>
      <c r="CWJ138" s="190"/>
      <c r="CWK138" s="190"/>
      <c r="CWL138" s="190"/>
      <c r="CWM138" s="190"/>
      <c r="CWN138" s="190"/>
      <c r="CWO138" s="190"/>
      <c r="CWP138" s="190"/>
      <c r="CWQ138" s="190"/>
      <c r="CWR138" s="190"/>
      <c r="CWS138" s="190"/>
      <c r="CWT138" s="190"/>
      <c r="CWU138" s="190"/>
      <c r="CWV138" s="190"/>
      <c r="CWW138" s="190"/>
      <c r="CWX138" s="190"/>
      <c r="CWY138" s="190"/>
      <c r="CWZ138" s="190"/>
      <c r="CXA138" s="190"/>
      <c r="CXB138" s="190"/>
      <c r="CXC138" s="190"/>
      <c r="CXD138" s="190"/>
      <c r="CXE138" s="190"/>
      <c r="CXF138" s="190"/>
      <c r="CXG138" s="190"/>
      <c r="CXH138" s="190"/>
      <c r="CXI138" s="190"/>
      <c r="CXJ138" s="190"/>
      <c r="CXK138" s="190"/>
      <c r="CXL138" s="190"/>
      <c r="CXM138" s="190"/>
      <c r="CXN138" s="190"/>
      <c r="CXO138" s="190"/>
      <c r="CXP138" s="190"/>
      <c r="CXQ138" s="190"/>
      <c r="CXR138" s="190"/>
      <c r="CXS138" s="190"/>
      <c r="CXT138" s="190"/>
      <c r="CXU138" s="190"/>
      <c r="CXV138" s="190"/>
      <c r="CXW138" s="190"/>
      <c r="CXX138" s="190"/>
      <c r="CXY138" s="190"/>
      <c r="CXZ138" s="190"/>
      <c r="CYA138" s="190"/>
      <c r="CYB138" s="190"/>
      <c r="CYC138" s="190"/>
      <c r="CYD138" s="190"/>
      <c r="CYE138" s="190"/>
      <c r="CYF138" s="190"/>
      <c r="CYG138" s="190"/>
      <c r="CYH138" s="190"/>
      <c r="CYI138" s="190"/>
      <c r="CYJ138" s="190"/>
      <c r="CYK138" s="190"/>
      <c r="CYL138" s="190"/>
      <c r="CYM138" s="190"/>
      <c r="CYN138" s="190"/>
      <c r="CYO138" s="190"/>
      <c r="CYP138" s="190"/>
      <c r="CYQ138" s="190"/>
      <c r="CYR138" s="190"/>
      <c r="CYS138" s="190"/>
      <c r="CYT138" s="190"/>
      <c r="CYU138" s="190"/>
      <c r="CYV138" s="190"/>
      <c r="CYW138" s="190"/>
      <c r="CYX138" s="190"/>
      <c r="CYY138" s="190"/>
      <c r="CYZ138" s="190"/>
      <c r="CZA138" s="190"/>
      <c r="CZB138" s="190"/>
      <c r="CZC138" s="190"/>
      <c r="CZD138" s="190"/>
      <c r="CZE138" s="190"/>
      <c r="CZF138" s="190"/>
      <c r="CZG138" s="190"/>
      <c r="CZH138" s="190"/>
      <c r="CZI138" s="190"/>
      <c r="CZJ138" s="190"/>
      <c r="CZK138" s="190"/>
      <c r="CZL138" s="190"/>
      <c r="CZM138" s="190"/>
      <c r="CZN138" s="190"/>
      <c r="CZO138" s="190"/>
      <c r="CZP138" s="190"/>
      <c r="CZQ138" s="190"/>
      <c r="CZR138" s="190"/>
      <c r="CZS138" s="190"/>
      <c r="CZT138" s="190"/>
      <c r="CZU138" s="190"/>
      <c r="CZV138" s="190"/>
      <c r="CZW138" s="190"/>
      <c r="CZX138" s="190"/>
      <c r="CZY138" s="190"/>
      <c r="CZZ138" s="190"/>
      <c r="DAA138" s="190"/>
      <c r="DAB138" s="190"/>
      <c r="DAC138" s="190"/>
      <c r="DAD138" s="190"/>
      <c r="DAE138" s="190"/>
      <c r="DAF138" s="190"/>
      <c r="DAG138" s="190"/>
      <c r="DAH138" s="190"/>
      <c r="DAI138" s="190"/>
      <c r="DAJ138" s="190"/>
      <c r="DAK138" s="190"/>
      <c r="DAL138" s="190"/>
      <c r="DAM138" s="190"/>
      <c r="DAN138" s="190"/>
      <c r="DAO138" s="190"/>
      <c r="DAP138" s="190"/>
      <c r="DAQ138" s="190"/>
      <c r="DAR138" s="190"/>
      <c r="DAS138" s="190"/>
      <c r="DAT138" s="190"/>
      <c r="DAU138" s="190"/>
      <c r="DAV138" s="190"/>
      <c r="DAW138" s="190"/>
      <c r="DAX138" s="190"/>
      <c r="DAY138" s="190"/>
      <c r="DAZ138" s="190"/>
      <c r="DBA138" s="190"/>
      <c r="DBB138" s="190"/>
      <c r="DBC138" s="190"/>
      <c r="DBD138" s="190"/>
      <c r="DBE138" s="190"/>
      <c r="DBF138" s="190"/>
      <c r="DBG138" s="190"/>
      <c r="DBH138" s="190"/>
      <c r="DBI138" s="190"/>
      <c r="DBJ138" s="190"/>
      <c r="DBK138" s="190"/>
      <c r="DBL138" s="190"/>
      <c r="DBM138" s="190"/>
      <c r="DBN138" s="190"/>
      <c r="DBO138" s="190"/>
      <c r="DBP138" s="190"/>
      <c r="DBQ138" s="190"/>
      <c r="DBR138" s="190"/>
      <c r="DBS138" s="190"/>
      <c r="DBT138" s="190"/>
      <c r="DBU138" s="190"/>
      <c r="DBV138" s="190"/>
      <c r="DBW138" s="190"/>
      <c r="DBX138" s="190"/>
      <c r="DBY138" s="190"/>
      <c r="DBZ138" s="190"/>
      <c r="DCA138" s="190"/>
      <c r="DCB138" s="190"/>
      <c r="DCC138" s="190"/>
      <c r="DCD138" s="190"/>
      <c r="DCE138" s="190"/>
      <c r="DCF138" s="190"/>
      <c r="DCG138" s="190"/>
      <c r="DCH138" s="190"/>
      <c r="DCI138" s="190"/>
      <c r="DCJ138" s="190"/>
      <c r="DCK138" s="190"/>
      <c r="DCL138" s="190"/>
      <c r="DCM138" s="190"/>
      <c r="DCN138" s="190"/>
      <c r="DCO138" s="190"/>
      <c r="DCP138" s="190"/>
      <c r="DCQ138" s="190"/>
      <c r="DCR138" s="190"/>
      <c r="DCS138" s="190"/>
      <c r="DCT138" s="190"/>
      <c r="DCU138" s="190"/>
      <c r="DCV138" s="190"/>
      <c r="DCW138" s="190"/>
      <c r="DCX138" s="190"/>
      <c r="DCY138" s="190"/>
      <c r="DCZ138" s="190"/>
      <c r="DDA138" s="190"/>
      <c r="DDB138" s="190"/>
      <c r="DDC138" s="190"/>
      <c r="DDD138" s="190"/>
      <c r="DDE138" s="190"/>
      <c r="DDF138" s="190"/>
      <c r="DDG138" s="190"/>
      <c r="DDH138" s="190"/>
      <c r="DDI138" s="190"/>
      <c r="DDJ138" s="190"/>
      <c r="DDK138" s="190"/>
      <c r="DDL138" s="190"/>
      <c r="DDM138" s="190"/>
      <c r="DDN138" s="190"/>
      <c r="DDO138" s="190"/>
      <c r="DDP138" s="190"/>
      <c r="DDQ138" s="190"/>
      <c r="DDR138" s="190"/>
      <c r="DDS138" s="190"/>
      <c r="DDT138" s="190"/>
      <c r="DDU138" s="190"/>
      <c r="DDV138" s="190"/>
      <c r="DDW138" s="190"/>
      <c r="DDX138" s="190"/>
      <c r="DDY138" s="190"/>
      <c r="DDZ138" s="190"/>
      <c r="DEA138" s="190"/>
      <c r="DEB138" s="190"/>
      <c r="DEC138" s="190"/>
      <c r="DED138" s="190"/>
      <c r="DEE138" s="190"/>
      <c r="DEF138" s="190"/>
      <c r="DEG138" s="190"/>
      <c r="DEH138" s="190"/>
      <c r="DEI138" s="190"/>
      <c r="DEJ138" s="190"/>
      <c r="DEK138" s="190"/>
      <c r="DEL138" s="190"/>
      <c r="DEM138" s="190"/>
      <c r="DEN138" s="190"/>
      <c r="DEO138" s="190"/>
      <c r="DEP138" s="190"/>
      <c r="DEQ138" s="190"/>
      <c r="DER138" s="190"/>
      <c r="DES138" s="190"/>
      <c r="DET138" s="190"/>
      <c r="DEU138" s="190"/>
      <c r="DEV138" s="190"/>
      <c r="DEW138" s="190"/>
      <c r="DEX138" s="190"/>
      <c r="DEY138" s="190"/>
      <c r="DEZ138" s="190"/>
      <c r="DFA138" s="190"/>
      <c r="DFB138" s="190"/>
      <c r="DFC138" s="190"/>
      <c r="DFD138" s="190"/>
      <c r="DFE138" s="190"/>
      <c r="DFF138" s="190"/>
      <c r="DFG138" s="190"/>
      <c r="DFH138" s="190"/>
      <c r="DFI138" s="190"/>
      <c r="DFJ138" s="190"/>
      <c r="DFK138" s="190"/>
      <c r="DFL138" s="190"/>
      <c r="DFM138" s="190"/>
      <c r="DFN138" s="190"/>
      <c r="DFO138" s="190"/>
      <c r="DFP138" s="190"/>
      <c r="DFQ138" s="190"/>
      <c r="DFR138" s="190"/>
      <c r="DFS138" s="190"/>
      <c r="DFT138" s="190"/>
      <c r="DFU138" s="190"/>
      <c r="DFV138" s="190"/>
      <c r="DFW138" s="190"/>
      <c r="DFX138" s="190"/>
      <c r="DFY138" s="190"/>
      <c r="DFZ138" s="190"/>
      <c r="DGA138" s="190"/>
      <c r="DGB138" s="190"/>
      <c r="DGC138" s="190"/>
      <c r="DGD138" s="190"/>
      <c r="DGE138" s="190"/>
      <c r="DGF138" s="190"/>
      <c r="DGG138" s="190"/>
      <c r="DGH138" s="190"/>
      <c r="DGI138" s="190"/>
      <c r="DGJ138" s="190"/>
      <c r="DGK138" s="190"/>
      <c r="DGL138" s="190"/>
      <c r="DGM138" s="190"/>
      <c r="DGN138" s="190"/>
      <c r="DGO138" s="190"/>
      <c r="DGP138" s="190"/>
      <c r="DGQ138" s="190"/>
      <c r="DGR138" s="190"/>
      <c r="DGS138" s="190"/>
      <c r="DGT138" s="190"/>
      <c r="DGU138" s="190"/>
      <c r="DGV138" s="190"/>
      <c r="DGW138" s="190"/>
      <c r="DGX138" s="190"/>
      <c r="DGY138" s="190"/>
      <c r="DGZ138" s="190"/>
      <c r="DHA138" s="190"/>
      <c r="DHB138" s="190"/>
      <c r="DHC138" s="190"/>
      <c r="DHD138" s="190"/>
      <c r="DHE138" s="190"/>
      <c r="DHF138" s="190"/>
      <c r="DHG138" s="190"/>
      <c r="DHH138" s="190"/>
      <c r="DHI138" s="190"/>
      <c r="DHJ138" s="190"/>
      <c r="DHK138" s="190"/>
      <c r="DHL138" s="190"/>
      <c r="DHM138" s="190"/>
      <c r="DHN138" s="190"/>
      <c r="DHO138" s="190"/>
      <c r="DHP138" s="190"/>
      <c r="DHQ138" s="190"/>
      <c r="DHR138" s="190"/>
      <c r="DHS138" s="190"/>
      <c r="DHT138" s="190"/>
      <c r="DHU138" s="190"/>
      <c r="DHV138" s="190"/>
      <c r="DHW138" s="190"/>
      <c r="DHX138" s="190"/>
      <c r="DHY138" s="190"/>
      <c r="DHZ138" s="190"/>
      <c r="DIA138" s="190"/>
      <c r="DIB138" s="190"/>
      <c r="DIC138" s="190"/>
      <c r="DID138" s="190"/>
      <c r="DIE138" s="190"/>
      <c r="DIF138" s="190"/>
      <c r="DIG138" s="190"/>
      <c r="DIH138" s="190"/>
      <c r="DII138" s="190"/>
      <c r="DIJ138" s="190"/>
      <c r="DIK138" s="190"/>
      <c r="DIL138" s="190"/>
      <c r="DIM138" s="190"/>
      <c r="DIN138" s="190"/>
      <c r="DIO138" s="190"/>
      <c r="DIP138" s="190"/>
      <c r="DIQ138" s="190"/>
      <c r="DIR138" s="190"/>
      <c r="DIS138" s="190"/>
      <c r="DIT138" s="190"/>
      <c r="DIU138" s="190"/>
      <c r="DIV138" s="190"/>
      <c r="DIW138" s="190"/>
      <c r="DIX138" s="190"/>
      <c r="DIY138" s="190"/>
      <c r="DIZ138" s="190"/>
      <c r="DJA138" s="190"/>
      <c r="DJB138" s="190"/>
      <c r="DJC138" s="190"/>
      <c r="DJD138" s="190"/>
      <c r="DJE138" s="190"/>
      <c r="DJF138" s="190"/>
      <c r="DJG138" s="190"/>
      <c r="DJH138" s="190"/>
      <c r="DJI138" s="190"/>
      <c r="DJJ138" s="190"/>
      <c r="DJK138" s="190"/>
      <c r="DJL138" s="190"/>
      <c r="DJM138" s="190"/>
      <c r="DJN138" s="190"/>
      <c r="DJO138" s="190"/>
      <c r="DJP138" s="190"/>
      <c r="DJQ138" s="190"/>
      <c r="DJR138" s="190"/>
      <c r="DJS138" s="190"/>
      <c r="DJT138" s="190"/>
      <c r="DJU138" s="190"/>
      <c r="DJV138" s="190"/>
      <c r="DJW138" s="190"/>
      <c r="DJX138" s="190"/>
      <c r="DJY138" s="190"/>
      <c r="DJZ138" s="190"/>
      <c r="DKA138" s="190"/>
      <c r="DKB138" s="190"/>
      <c r="DKC138" s="190"/>
      <c r="DKD138" s="190"/>
      <c r="DKE138" s="190"/>
      <c r="DKF138" s="190"/>
      <c r="DKG138" s="190"/>
      <c r="DKH138" s="190"/>
      <c r="DKI138" s="190"/>
      <c r="DKJ138" s="190"/>
      <c r="DKK138" s="190"/>
      <c r="DKL138" s="190"/>
      <c r="DKM138" s="190"/>
      <c r="DKN138" s="190"/>
      <c r="DKO138" s="190"/>
      <c r="DKP138" s="190"/>
      <c r="DKQ138" s="190"/>
      <c r="DKR138" s="190"/>
      <c r="DKS138" s="190"/>
      <c r="DKT138" s="190"/>
      <c r="DKU138" s="190"/>
      <c r="DKV138" s="190"/>
      <c r="DKW138" s="190"/>
      <c r="DKX138" s="190"/>
      <c r="DKY138" s="190"/>
      <c r="DKZ138" s="190"/>
      <c r="DLA138" s="190"/>
      <c r="DLB138" s="190"/>
      <c r="DLC138" s="190"/>
      <c r="DLD138" s="190"/>
      <c r="DLE138" s="190"/>
      <c r="DLF138" s="190"/>
      <c r="DLG138" s="190"/>
      <c r="DLH138" s="190"/>
      <c r="DLI138" s="190"/>
      <c r="DLJ138" s="190"/>
      <c r="DLK138" s="190"/>
      <c r="DLL138" s="190"/>
      <c r="DLM138" s="190"/>
      <c r="DLN138" s="190"/>
      <c r="DLO138" s="190"/>
      <c r="DLP138" s="190"/>
      <c r="DLQ138" s="190"/>
      <c r="DLR138" s="190"/>
      <c r="DLS138" s="190"/>
      <c r="DLT138" s="190"/>
      <c r="DLU138" s="190"/>
      <c r="DLV138" s="190"/>
      <c r="DLW138" s="190"/>
      <c r="DLX138" s="190"/>
      <c r="DLY138" s="190"/>
      <c r="DLZ138" s="190"/>
      <c r="DMA138" s="190"/>
      <c r="DMB138" s="190"/>
      <c r="DMC138" s="190"/>
      <c r="DMD138" s="190"/>
      <c r="DME138" s="190"/>
      <c r="DMF138" s="190"/>
      <c r="DMG138" s="190"/>
      <c r="DMH138" s="190"/>
      <c r="DMI138" s="190"/>
      <c r="DMJ138" s="190"/>
      <c r="DMK138" s="190"/>
      <c r="DML138" s="190"/>
      <c r="DMM138" s="190"/>
      <c r="DMN138" s="190"/>
      <c r="DMO138" s="190"/>
      <c r="DMP138" s="190"/>
      <c r="DMQ138" s="190"/>
      <c r="DMR138" s="190"/>
      <c r="DMS138" s="190"/>
      <c r="DMT138" s="190"/>
      <c r="DMU138" s="190"/>
      <c r="DMV138" s="190"/>
      <c r="DMW138" s="190"/>
      <c r="DMX138" s="190"/>
      <c r="DMY138" s="190"/>
      <c r="DMZ138" s="190"/>
      <c r="DNA138" s="190"/>
      <c r="DNB138" s="190"/>
      <c r="DNC138" s="190"/>
      <c r="DND138" s="190"/>
      <c r="DNE138" s="190"/>
      <c r="DNF138" s="190"/>
      <c r="DNG138" s="190"/>
      <c r="DNH138" s="190"/>
      <c r="DNI138" s="190"/>
      <c r="DNJ138" s="190"/>
      <c r="DNK138" s="190"/>
      <c r="DNL138" s="190"/>
      <c r="DNM138" s="190"/>
      <c r="DNN138" s="190"/>
      <c r="DNO138" s="190"/>
      <c r="DNP138" s="190"/>
      <c r="DNQ138" s="190"/>
      <c r="DNR138" s="190"/>
      <c r="DNS138" s="190"/>
      <c r="DNT138" s="190"/>
      <c r="DNU138" s="190"/>
      <c r="DNV138" s="190"/>
      <c r="DNW138" s="190"/>
      <c r="DNX138" s="190"/>
      <c r="DNY138" s="190"/>
      <c r="DNZ138" s="190"/>
      <c r="DOA138" s="190"/>
      <c r="DOB138" s="190"/>
      <c r="DOC138" s="190"/>
      <c r="DOD138" s="190"/>
      <c r="DOE138" s="190"/>
      <c r="DOF138" s="190"/>
      <c r="DOG138" s="190"/>
      <c r="DOH138" s="190"/>
      <c r="DOI138" s="190"/>
      <c r="DOJ138" s="190"/>
      <c r="DOK138" s="190"/>
      <c r="DOL138" s="190"/>
      <c r="DOM138" s="190"/>
      <c r="DON138" s="190"/>
      <c r="DOO138" s="190"/>
      <c r="DOP138" s="190"/>
      <c r="DOQ138" s="190"/>
      <c r="DOR138" s="190"/>
      <c r="DOS138" s="190"/>
      <c r="DOT138" s="190"/>
      <c r="DOU138" s="190"/>
      <c r="DOV138" s="190"/>
      <c r="DOW138" s="190"/>
      <c r="DOX138" s="190"/>
      <c r="DOY138" s="190"/>
      <c r="DOZ138" s="190"/>
      <c r="DPA138" s="190"/>
      <c r="DPB138" s="190"/>
      <c r="DPC138" s="190"/>
      <c r="DPD138" s="190"/>
      <c r="DPE138" s="190"/>
      <c r="DPF138" s="190"/>
      <c r="DPG138" s="190"/>
      <c r="DPH138" s="190"/>
      <c r="DPI138" s="190"/>
      <c r="DPJ138" s="190"/>
      <c r="DPK138" s="190"/>
      <c r="DPL138" s="190"/>
      <c r="DPM138" s="190"/>
      <c r="DPN138" s="190"/>
      <c r="DPO138" s="190"/>
      <c r="DPP138" s="190"/>
      <c r="DPQ138" s="190"/>
      <c r="DPR138" s="190"/>
      <c r="DPS138" s="190"/>
      <c r="DPT138" s="190"/>
      <c r="DPU138" s="190"/>
      <c r="DPV138" s="190"/>
      <c r="DPW138" s="190"/>
      <c r="DPX138" s="190"/>
      <c r="DPY138" s="190"/>
      <c r="DPZ138" s="190"/>
      <c r="DQA138" s="190"/>
      <c r="DQB138" s="190"/>
      <c r="DQC138" s="190"/>
      <c r="DQD138" s="190"/>
      <c r="DQE138" s="190"/>
      <c r="DQF138" s="190"/>
      <c r="DQG138" s="190"/>
      <c r="DQH138" s="190"/>
      <c r="DQI138" s="190"/>
      <c r="DQJ138" s="190"/>
      <c r="DQK138" s="190"/>
      <c r="DQL138" s="190"/>
      <c r="DQM138" s="190"/>
      <c r="DQN138" s="190"/>
      <c r="DQO138" s="190"/>
      <c r="DQP138" s="190"/>
      <c r="DQQ138" s="190"/>
      <c r="DQR138" s="190"/>
      <c r="DQS138" s="190"/>
      <c r="DQT138" s="190"/>
      <c r="DQU138" s="190"/>
      <c r="DQV138" s="190"/>
      <c r="DQW138" s="190"/>
      <c r="DQX138" s="190"/>
      <c r="DQY138" s="190"/>
      <c r="DQZ138" s="190"/>
      <c r="DRA138" s="190"/>
      <c r="DRB138" s="190"/>
      <c r="DRC138" s="190"/>
      <c r="DRD138" s="190"/>
      <c r="DRE138" s="190"/>
      <c r="DRF138" s="190"/>
      <c r="DRG138" s="190"/>
      <c r="DRH138" s="190"/>
      <c r="DRI138" s="190"/>
      <c r="DRJ138" s="190"/>
      <c r="DRK138" s="190"/>
      <c r="DRL138" s="190"/>
      <c r="DRM138" s="190"/>
      <c r="DRN138" s="190"/>
      <c r="DRO138" s="190"/>
      <c r="DRP138" s="190"/>
      <c r="DRQ138" s="190"/>
      <c r="DRR138" s="190"/>
      <c r="DRS138" s="190"/>
      <c r="DRT138" s="190"/>
      <c r="DRU138" s="190"/>
      <c r="DRV138" s="190"/>
      <c r="DRW138" s="190"/>
      <c r="DRX138" s="190"/>
      <c r="DRY138" s="190"/>
      <c r="DRZ138" s="190"/>
      <c r="DSA138" s="190"/>
      <c r="DSB138" s="190"/>
      <c r="DSC138" s="190"/>
      <c r="DSD138" s="190"/>
      <c r="DSE138" s="190"/>
      <c r="DSF138" s="190"/>
      <c r="DSG138" s="190"/>
      <c r="DSH138" s="190"/>
      <c r="DSI138" s="190"/>
      <c r="DSJ138" s="190"/>
      <c r="DSK138" s="190"/>
      <c r="DSL138" s="190"/>
      <c r="DSM138" s="190"/>
      <c r="DSN138" s="190"/>
      <c r="DSO138" s="190"/>
      <c r="DSP138" s="190"/>
      <c r="DSQ138" s="190"/>
      <c r="DSR138" s="190"/>
      <c r="DSS138" s="190"/>
      <c r="DST138" s="190"/>
      <c r="DSU138" s="190"/>
      <c r="DSV138" s="190"/>
      <c r="DSW138" s="190"/>
      <c r="DSX138" s="190"/>
      <c r="DSY138" s="190"/>
      <c r="DSZ138" s="190"/>
      <c r="DTA138" s="190"/>
      <c r="DTB138" s="190"/>
      <c r="DTC138" s="190"/>
      <c r="DTD138" s="190"/>
      <c r="DTE138" s="190"/>
      <c r="DTF138" s="190"/>
      <c r="DTG138" s="190"/>
      <c r="DTH138" s="190"/>
      <c r="DTI138" s="190"/>
      <c r="DTJ138" s="190"/>
      <c r="DTK138" s="190"/>
      <c r="DTL138" s="190"/>
      <c r="DTM138" s="190"/>
      <c r="DTN138" s="190"/>
      <c r="DTO138" s="190"/>
      <c r="DTP138" s="190"/>
      <c r="DTQ138" s="190"/>
      <c r="DTR138" s="190"/>
      <c r="DTS138" s="190"/>
      <c r="DTT138" s="190"/>
      <c r="DTU138" s="190"/>
      <c r="DTV138" s="190"/>
      <c r="DTW138" s="190"/>
      <c r="DTX138" s="190"/>
      <c r="DTY138" s="190"/>
      <c r="DTZ138" s="190"/>
      <c r="DUA138" s="190"/>
      <c r="DUB138" s="190"/>
      <c r="DUC138" s="190"/>
      <c r="DUD138" s="190"/>
      <c r="DUE138" s="190"/>
      <c r="DUF138" s="190"/>
      <c r="DUG138" s="190"/>
      <c r="DUH138" s="190"/>
      <c r="DUI138" s="190"/>
      <c r="DUJ138" s="190"/>
      <c r="DUK138" s="190"/>
      <c r="DUL138" s="190"/>
      <c r="DUM138" s="190"/>
      <c r="DUN138" s="190"/>
      <c r="DUO138" s="190"/>
      <c r="DUP138" s="190"/>
      <c r="DUQ138" s="190"/>
      <c r="DUR138" s="190"/>
      <c r="DUS138" s="190"/>
      <c r="DUT138" s="190"/>
      <c r="DUU138" s="190"/>
      <c r="DUV138" s="190"/>
      <c r="DUW138" s="190"/>
      <c r="DUX138" s="190"/>
      <c r="DUY138" s="190"/>
      <c r="DUZ138" s="190"/>
      <c r="DVA138" s="190"/>
      <c r="DVB138" s="190"/>
      <c r="DVC138" s="190"/>
      <c r="DVD138" s="190"/>
      <c r="DVE138" s="190"/>
      <c r="DVF138" s="190"/>
      <c r="DVG138" s="190"/>
      <c r="DVH138" s="190"/>
      <c r="DVI138" s="190"/>
      <c r="DVJ138" s="190"/>
      <c r="DVK138" s="190"/>
      <c r="DVL138" s="190"/>
      <c r="DVM138" s="190"/>
      <c r="DVN138" s="190"/>
      <c r="DVO138" s="190"/>
      <c r="DVP138" s="190"/>
      <c r="DVQ138" s="190"/>
      <c r="DVR138" s="190"/>
      <c r="DVS138" s="190"/>
      <c r="DVT138" s="190"/>
      <c r="DVU138" s="190"/>
      <c r="DVV138" s="190"/>
      <c r="DVW138" s="190"/>
      <c r="DVX138" s="190"/>
      <c r="DVY138" s="190"/>
      <c r="DVZ138" s="190"/>
      <c r="DWA138" s="190"/>
      <c r="DWB138" s="190"/>
      <c r="DWC138" s="190"/>
      <c r="DWD138" s="190"/>
      <c r="DWE138" s="190"/>
      <c r="DWF138" s="190"/>
      <c r="DWG138" s="190"/>
      <c r="DWH138" s="190"/>
      <c r="DWI138" s="190"/>
      <c r="DWJ138" s="190"/>
      <c r="DWK138" s="190"/>
      <c r="DWL138" s="190"/>
      <c r="DWM138" s="190"/>
      <c r="DWN138" s="190"/>
      <c r="DWO138" s="190"/>
      <c r="DWP138" s="190"/>
      <c r="DWQ138" s="190"/>
      <c r="DWR138" s="190"/>
      <c r="DWS138" s="190"/>
      <c r="DWT138" s="190"/>
      <c r="DWU138" s="190"/>
      <c r="DWV138" s="190"/>
      <c r="DWW138" s="190"/>
      <c r="DWX138" s="190"/>
      <c r="DWY138" s="190"/>
      <c r="DWZ138" s="190"/>
      <c r="DXA138" s="190"/>
      <c r="DXB138" s="190"/>
      <c r="DXC138" s="190"/>
      <c r="DXD138" s="190"/>
      <c r="DXE138" s="190"/>
      <c r="DXF138" s="190"/>
      <c r="DXG138" s="190"/>
      <c r="DXH138" s="190"/>
      <c r="DXI138" s="190"/>
      <c r="DXJ138" s="190"/>
      <c r="DXK138" s="190"/>
      <c r="DXL138" s="190"/>
      <c r="DXM138" s="190"/>
      <c r="DXN138" s="190"/>
      <c r="DXO138" s="190"/>
      <c r="DXP138" s="190"/>
      <c r="DXQ138" s="190"/>
      <c r="DXR138" s="190"/>
      <c r="DXS138" s="190"/>
      <c r="DXT138" s="190"/>
      <c r="DXU138" s="190"/>
      <c r="DXV138" s="190"/>
      <c r="DXW138" s="190"/>
      <c r="DXX138" s="190"/>
      <c r="DXY138" s="190"/>
      <c r="DXZ138" s="190"/>
      <c r="DYA138" s="190"/>
      <c r="DYB138" s="190"/>
      <c r="DYC138" s="190"/>
      <c r="DYD138" s="190"/>
      <c r="DYE138" s="190"/>
      <c r="DYF138" s="190"/>
      <c r="DYG138" s="190"/>
      <c r="DYH138" s="190"/>
      <c r="DYI138" s="190"/>
      <c r="DYJ138" s="190"/>
      <c r="DYK138" s="190"/>
      <c r="DYL138" s="190"/>
      <c r="DYM138" s="190"/>
      <c r="DYN138" s="190"/>
      <c r="DYO138" s="190"/>
      <c r="DYP138" s="190"/>
      <c r="DYQ138" s="190"/>
      <c r="DYR138" s="190"/>
      <c r="DYS138" s="190"/>
      <c r="DYT138" s="190"/>
      <c r="DYU138" s="190"/>
      <c r="DYV138" s="190"/>
      <c r="DYW138" s="190"/>
      <c r="DYX138" s="190"/>
      <c r="DYY138" s="190"/>
      <c r="DYZ138" s="190"/>
      <c r="DZA138" s="190"/>
      <c r="DZB138" s="190"/>
      <c r="DZC138" s="190"/>
      <c r="DZD138" s="190"/>
      <c r="DZE138" s="190"/>
      <c r="DZF138" s="190"/>
      <c r="DZG138" s="190"/>
      <c r="DZH138" s="190"/>
      <c r="DZI138" s="190"/>
      <c r="DZJ138" s="190"/>
      <c r="DZK138" s="190"/>
      <c r="DZL138" s="190"/>
      <c r="DZM138" s="190"/>
      <c r="DZN138" s="190"/>
      <c r="DZO138" s="190"/>
      <c r="DZP138" s="190"/>
      <c r="DZQ138" s="190"/>
      <c r="DZR138" s="190"/>
      <c r="DZS138" s="190"/>
      <c r="DZT138" s="190"/>
      <c r="DZU138" s="190"/>
      <c r="DZV138" s="190"/>
      <c r="DZW138" s="190"/>
      <c r="DZX138" s="190"/>
      <c r="DZY138" s="190"/>
      <c r="DZZ138" s="190"/>
      <c r="EAA138" s="190"/>
      <c r="EAB138" s="190"/>
      <c r="EAC138" s="190"/>
      <c r="EAD138" s="190"/>
      <c r="EAE138" s="190"/>
      <c r="EAF138" s="190"/>
      <c r="EAG138" s="190"/>
      <c r="EAH138" s="190"/>
      <c r="EAI138" s="190"/>
      <c r="EAJ138" s="190"/>
      <c r="EAK138" s="190"/>
      <c r="EAL138" s="190"/>
      <c r="EAM138" s="190"/>
      <c r="EAN138" s="190"/>
      <c r="EAO138" s="190"/>
      <c r="EAP138" s="190"/>
      <c r="EAQ138" s="190"/>
      <c r="EAR138" s="190"/>
      <c r="EAS138" s="190"/>
      <c r="EAT138" s="190"/>
      <c r="EAU138" s="190"/>
      <c r="EAV138" s="190"/>
      <c r="EAW138" s="190"/>
      <c r="EAX138" s="190"/>
      <c r="EAY138" s="190"/>
      <c r="EAZ138" s="190"/>
      <c r="EBA138" s="190"/>
      <c r="EBB138" s="190"/>
      <c r="EBC138" s="190"/>
      <c r="EBD138" s="190"/>
      <c r="EBE138" s="190"/>
      <c r="EBF138" s="190"/>
      <c r="EBG138" s="190"/>
      <c r="EBH138" s="190"/>
      <c r="EBI138" s="190"/>
      <c r="EBJ138" s="190"/>
      <c r="EBK138" s="190"/>
      <c r="EBL138" s="190"/>
      <c r="EBM138" s="190"/>
      <c r="EBN138" s="190"/>
      <c r="EBO138" s="190"/>
      <c r="EBP138" s="190"/>
      <c r="EBQ138" s="190"/>
      <c r="EBR138" s="190"/>
      <c r="EBS138" s="190"/>
      <c r="EBT138" s="190"/>
      <c r="EBU138" s="190"/>
      <c r="EBV138" s="190"/>
      <c r="EBW138" s="190"/>
      <c r="EBX138" s="190"/>
      <c r="EBY138" s="190"/>
      <c r="EBZ138" s="190"/>
      <c r="ECA138" s="190"/>
      <c r="ECB138" s="190"/>
      <c r="ECC138" s="190"/>
      <c r="ECD138" s="190"/>
      <c r="ECE138" s="190"/>
      <c r="ECF138" s="190"/>
      <c r="ECG138" s="190"/>
      <c r="ECH138" s="190"/>
      <c r="ECI138" s="190"/>
      <c r="ECJ138" s="190"/>
      <c r="ECK138" s="190"/>
      <c r="ECL138" s="190"/>
      <c r="ECM138" s="190"/>
      <c r="ECN138" s="190"/>
      <c r="ECO138" s="190"/>
      <c r="ECP138" s="190"/>
      <c r="ECQ138" s="190"/>
      <c r="ECR138" s="190"/>
      <c r="ECS138" s="190"/>
      <c r="ECT138" s="190"/>
      <c r="ECU138" s="190"/>
      <c r="ECV138" s="190"/>
      <c r="ECW138" s="190"/>
      <c r="ECX138" s="190"/>
      <c r="ECY138" s="190"/>
      <c r="ECZ138" s="190"/>
      <c r="EDA138" s="190"/>
      <c r="EDB138" s="190"/>
      <c r="EDC138" s="190"/>
      <c r="EDD138" s="190"/>
      <c r="EDE138" s="190"/>
      <c r="EDF138" s="190"/>
      <c r="EDG138" s="190"/>
      <c r="EDH138" s="190"/>
      <c r="EDI138" s="190"/>
      <c r="EDJ138" s="190"/>
      <c r="EDK138" s="190"/>
      <c r="EDL138" s="190"/>
      <c r="EDM138" s="190"/>
      <c r="EDN138" s="190"/>
      <c r="EDO138" s="190"/>
      <c r="EDP138" s="190"/>
      <c r="EDQ138" s="190"/>
      <c r="EDR138" s="190"/>
      <c r="EDS138" s="190"/>
      <c r="EDT138" s="190"/>
      <c r="EDU138" s="190"/>
      <c r="EDV138" s="190"/>
      <c r="EDW138" s="190"/>
      <c r="EDX138" s="190"/>
      <c r="EDY138" s="190"/>
      <c r="EDZ138" s="190"/>
      <c r="EEA138" s="190"/>
      <c r="EEB138" s="190"/>
      <c r="EEC138" s="190"/>
      <c r="EED138" s="190"/>
      <c r="EEE138" s="190"/>
      <c r="EEF138" s="190"/>
      <c r="EEG138" s="190"/>
      <c r="EEH138" s="190"/>
      <c r="EEI138" s="190"/>
      <c r="EEJ138" s="190"/>
      <c r="EEK138" s="190"/>
      <c r="EEL138" s="190"/>
      <c r="EEM138" s="190"/>
      <c r="EEN138" s="190"/>
      <c r="EEO138" s="190"/>
      <c r="EEP138" s="190"/>
      <c r="EEQ138" s="190"/>
      <c r="EER138" s="190"/>
      <c r="EES138" s="190"/>
      <c r="EET138" s="190"/>
      <c r="EEU138" s="190"/>
      <c r="EEV138" s="190"/>
      <c r="EEW138" s="190"/>
      <c r="EEX138" s="190"/>
      <c r="EEY138" s="190"/>
      <c r="EEZ138" s="190"/>
      <c r="EFA138" s="190"/>
      <c r="EFB138" s="190"/>
      <c r="EFC138" s="190"/>
      <c r="EFD138" s="190"/>
      <c r="EFE138" s="190"/>
      <c r="EFF138" s="190"/>
      <c r="EFG138" s="190"/>
      <c r="EFH138" s="190"/>
      <c r="EFI138" s="190"/>
      <c r="EFJ138" s="190"/>
      <c r="EFK138" s="190"/>
      <c r="EFL138" s="190"/>
      <c r="EFM138" s="190"/>
      <c r="EFN138" s="190"/>
      <c r="EFO138" s="190"/>
      <c r="EFP138" s="190"/>
      <c r="EFQ138" s="190"/>
      <c r="EFR138" s="190"/>
      <c r="EFS138" s="190"/>
      <c r="EFT138" s="190"/>
      <c r="EFU138" s="190"/>
      <c r="EFV138" s="190"/>
      <c r="EFW138" s="190"/>
      <c r="EFX138" s="190"/>
      <c r="EFY138" s="190"/>
      <c r="EFZ138" s="190"/>
      <c r="EGA138" s="190"/>
      <c r="EGB138" s="190"/>
      <c r="EGC138" s="190"/>
      <c r="EGD138" s="190"/>
      <c r="EGE138" s="190"/>
      <c r="EGF138" s="190"/>
      <c r="EGG138" s="190"/>
      <c r="EGH138" s="190"/>
      <c r="EGI138" s="190"/>
      <c r="EGJ138" s="190"/>
      <c r="EGK138" s="190"/>
      <c r="EGL138" s="190"/>
      <c r="EGM138" s="190"/>
      <c r="EGN138" s="190"/>
      <c r="EGO138" s="190"/>
      <c r="EGP138" s="190"/>
      <c r="EGQ138" s="190"/>
      <c r="EGR138" s="190"/>
      <c r="EGS138" s="190"/>
      <c r="EGT138" s="190"/>
      <c r="EGU138" s="190"/>
      <c r="EGV138" s="190"/>
      <c r="EGW138" s="190"/>
      <c r="EGX138" s="190"/>
      <c r="EGY138" s="190"/>
      <c r="EGZ138" s="190"/>
      <c r="EHA138" s="190"/>
      <c r="EHB138" s="190"/>
      <c r="EHC138" s="190"/>
      <c r="EHD138" s="190"/>
      <c r="EHE138" s="190"/>
      <c r="EHF138" s="190"/>
      <c r="EHG138" s="190"/>
      <c r="EHH138" s="190"/>
      <c r="EHI138" s="190"/>
      <c r="EHJ138" s="190"/>
      <c r="EHK138" s="190"/>
      <c r="EHL138" s="190"/>
      <c r="EHM138" s="190"/>
      <c r="EHN138" s="190"/>
      <c r="EHO138" s="190"/>
      <c r="EHP138" s="190"/>
      <c r="EHQ138" s="190"/>
      <c r="EHR138" s="190"/>
      <c r="EHS138" s="190"/>
      <c r="EHT138" s="190"/>
      <c r="EHU138" s="190"/>
      <c r="EHV138" s="190"/>
      <c r="EHW138" s="190"/>
      <c r="EHX138" s="190"/>
      <c r="EHY138" s="190"/>
      <c r="EHZ138" s="190"/>
      <c r="EIA138" s="190"/>
      <c r="EIB138" s="190"/>
      <c r="EIC138" s="190"/>
      <c r="EID138" s="190"/>
      <c r="EIE138" s="190"/>
      <c r="EIF138" s="190"/>
      <c r="EIG138" s="190"/>
      <c r="EIH138" s="190"/>
      <c r="EII138" s="190"/>
      <c r="EIJ138" s="190"/>
      <c r="EIK138" s="190"/>
      <c r="EIL138" s="190"/>
      <c r="EIM138" s="190"/>
      <c r="EIN138" s="190"/>
      <c r="EIO138" s="190"/>
      <c r="EIP138" s="190"/>
      <c r="EIQ138" s="190"/>
      <c r="EIR138" s="190"/>
      <c r="EIS138" s="190"/>
      <c r="EIT138" s="190"/>
      <c r="EIU138" s="190"/>
      <c r="EIV138" s="190"/>
      <c r="EIW138" s="190"/>
      <c r="EIX138" s="190"/>
      <c r="EIY138" s="190"/>
      <c r="EIZ138" s="190"/>
      <c r="EJA138" s="190"/>
      <c r="EJB138" s="190"/>
      <c r="EJC138" s="190"/>
      <c r="EJD138" s="190"/>
      <c r="EJE138" s="190"/>
      <c r="EJF138" s="190"/>
      <c r="EJG138" s="190"/>
      <c r="EJH138" s="190"/>
      <c r="EJI138" s="190"/>
      <c r="EJJ138" s="190"/>
      <c r="EJK138" s="190"/>
      <c r="EJL138" s="190"/>
      <c r="EJM138" s="190"/>
      <c r="EJN138" s="190"/>
      <c r="EJO138" s="190"/>
      <c r="EJP138" s="190"/>
      <c r="EJQ138" s="190"/>
      <c r="EJR138" s="190"/>
      <c r="EJS138" s="190"/>
      <c r="EJT138" s="190"/>
      <c r="EJU138" s="190"/>
      <c r="EJV138" s="190"/>
      <c r="EJW138" s="190"/>
      <c r="EJX138" s="190"/>
      <c r="EJY138" s="190"/>
      <c r="EJZ138" s="190"/>
      <c r="EKA138" s="190"/>
      <c r="EKB138" s="190"/>
      <c r="EKC138" s="190"/>
      <c r="EKD138" s="190"/>
      <c r="EKE138" s="190"/>
      <c r="EKF138" s="190"/>
      <c r="EKG138" s="190"/>
      <c r="EKH138" s="190"/>
      <c r="EKI138" s="190"/>
      <c r="EKJ138" s="190"/>
      <c r="EKK138" s="190"/>
      <c r="EKL138" s="190"/>
      <c r="EKM138" s="190"/>
      <c r="EKN138" s="190"/>
      <c r="EKO138" s="190"/>
      <c r="EKP138" s="190"/>
      <c r="EKQ138" s="190"/>
      <c r="EKR138" s="190"/>
      <c r="EKS138" s="190"/>
      <c r="EKT138" s="190"/>
      <c r="EKU138" s="190"/>
      <c r="EKV138" s="190"/>
      <c r="EKW138" s="190"/>
      <c r="EKX138" s="190"/>
      <c r="EKY138" s="190"/>
      <c r="EKZ138" s="190"/>
      <c r="ELA138" s="190"/>
      <c r="ELB138" s="190"/>
      <c r="ELC138" s="190"/>
      <c r="ELD138" s="190"/>
      <c r="ELE138" s="190"/>
      <c r="ELF138" s="190"/>
      <c r="ELG138" s="190"/>
      <c r="ELH138" s="190"/>
      <c r="ELI138" s="190"/>
      <c r="ELJ138" s="190"/>
      <c r="ELK138" s="190"/>
      <c r="ELL138" s="190"/>
      <c r="ELM138" s="190"/>
      <c r="ELN138" s="190"/>
      <c r="ELO138" s="190"/>
      <c r="ELP138" s="190"/>
      <c r="ELQ138" s="190"/>
      <c r="ELR138" s="190"/>
      <c r="ELS138" s="190"/>
      <c r="ELT138" s="190"/>
      <c r="ELU138" s="190"/>
      <c r="ELV138" s="190"/>
      <c r="ELW138" s="190"/>
      <c r="ELX138" s="190"/>
      <c r="ELY138" s="190"/>
      <c r="ELZ138" s="190"/>
      <c r="EMA138" s="190"/>
      <c r="EMB138" s="190"/>
      <c r="EMC138" s="190"/>
      <c r="EMD138" s="190"/>
      <c r="EME138" s="190"/>
      <c r="EMF138" s="190"/>
      <c r="EMG138" s="190"/>
      <c r="EMH138" s="190"/>
      <c r="EMI138" s="190"/>
      <c r="EMJ138" s="190"/>
      <c r="EMK138" s="190"/>
      <c r="EML138" s="190"/>
      <c r="EMM138" s="190"/>
      <c r="EMN138" s="190"/>
      <c r="EMO138" s="190"/>
      <c r="EMP138" s="190"/>
      <c r="EMQ138" s="190"/>
      <c r="EMR138" s="190"/>
      <c r="EMS138" s="190"/>
      <c r="EMT138" s="190"/>
      <c r="EMU138" s="190"/>
      <c r="EMV138" s="190"/>
      <c r="EMW138" s="190"/>
      <c r="EMX138" s="190"/>
      <c r="EMY138" s="190"/>
      <c r="EMZ138" s="190"/>
      <c r="ENA138" s="190"/>
      <c r="ENB138" s="190"/>
      <c r="ENC138" s="190"/>
      <c r="END138" s="190"/>
      <c r="ENE138" s="190"/>
      <c r="ENF138" s="190"/>
      <c r="ENG138" s="190"/>
      <c r="ENH138" s="190"/>
      <c r="ENI138" s="190"/>
      <c r="ENJ138" s="190"/>
      <c r="ENK138" s="190"/>
      <c r="ENL138" s="190"/>
      <c r="ENM138" s="190"/>
      <c r="ENN138" s="190"/>
      <c r="ENO138" s="190"/>
      <c r="ENP138" s="190"/>
      <c r="ENQ138" s="190"/>
      <c r="ENR138" s="190"/>
      <c r="ENS138" s="190"/>
      <c r="ENT138" s="190"/>
      <c r="ENU138" s="190"/>
      <c r="ENV138" s="190"/>
      <c r="ENW138" s="190"/>
      <c r="ENX138" s="190"/>
      <c r="ENY138" s="190"/>
      <c r="ENZ138" s="190"/>
      <c r="EOA138" s="190"/>
      <c r="EOB138" s="190"/>
      <c r="EOC138" s="190"/>
      <c r="EOD138" s="190"/>
      <c r="EOE138" s="190"/>
      <c r="EOF138" s="190"/>
      <c r="EOG138" s="190"/>
      <c r="EOH138" s="190"/>
      <c r="EOI138" s="190"/>
      <c r="EOJ138" s="190"/>
      <c r="EOK138" s="190"/>
      <c r="EOL138" s="190"/>
      <c r="EOM138" s="190"/>
      <c r="EON138" s="190"/>
      <c r="EOO138" s="190"/>
      <c r="EOP138" s="190"/>
      <c r="EOQ138" s="190"/>
      <c r="EOR138" s="190"/>
      <c r="EOS138" s="190"/>
      <c r="EOT138" s="190"/>
      <c r="EOU138" s="190"/>
      <c r="EOV138" s="190"/>
      <c r="EOW138" s="190"/>
      <c r="EOX138" s="190"/>
      <c r="EOY138" s="190"/>
      <c r="EOZ138" s="190"/>
      <c r="EPA138" s="190"/>
      <c r="EPB138" s="190"/>
      <c r="EPC138" s="190"/>
      <c r="EPD138" s="190"/>
      <c r="EPE138" s="190"/>
      <c r="EPF138" s="190"/>
      <c r="EPG138" s="190"/>
      <c r="EPH138" s="190"/>
      <c r="EPI138" s="190"/>
      <c r="EPJ138" s="190"/>
      <c r="EPK138" s="190"/>
      <c r="EPL138" s="190"/>
      <c r="EPM138" s="190"/>
      <c r="EPN138" s="190"/>
      <c r="EPO138" s="190"/>
      <c r="EPP138" s="190"/>
      <c r="EPQ138" s="190"/>
      <c r="EPR138" s="190"/>
      <c r="EPS138" s="190"/>
      <c r="EPT138" s="190"/>
      <c r="EPU138" s="190"/>
      <c r="EPV138" s="190"/>
      <c r="EPW138" s="190"/>
      <c r="EPX138" s="190"/>
      <c r="EPY138" s="190"/>
      <c r="EPZ138" s="190"/>
      <c r="EQA138" s="190"/>
      <c r="EQB138" s="190"/>
      <c r="EQC138" s="190"/>
      <c r="EQD138" s="190"/>
      <c r="EQE138" s="190"/>
      <c r="EQF138" s="190"/>
      <c r="EQG138" s="190"/>
      <c r="EQH138" s="190"/>
      <c r="EQI138" s="190"/>
      <c r="EQJ138" s="190"/>
      <c r="EQK138" s="190"/>
      <c r="EQL138" s="190"/>
      <c r="EQM138" s="190"/>
      <c r="EQN138" s="190"/>
      <c r="EQO138" s="190"/>
      <c r="EQP138" s="190"/>
      <c r="EQQ138" s="190"/>
      <c r="EQR138" s="190"/>
      <c r="EQS138" s="190"/>
      <c r="EQT138" s="190"/>
      <c r="EQU138" s="190"/>
      <c r="EQV138" s="190"/>
      <c r="EQW138" s="190"/>
      <c r="EQX138" s="190"/>
      <c r="EQY138" s="190"/>
      <c r="EQZ138" s="190"/>
      <c r="ERA138" s="190"/>
      <c r="ERB138" s="190"/>
      <c r="ERC138" s="190"/>
      <c r="ERD138" s="190"/>
      <c r="ERE138" s="190"/>
      <c r="ERF138" s="190"/>
      <c r="ERG138" s="190"/>
      <c r="ERH138" s="190"/>
      <c r="ERI138" s="190"/>
      <c r="ERJ138" s="190"/>
      <c r="ERK138" s="190"/>
      <c r="ERL138" s="190"/>
      <c r="ERM138" s="190"/>
      <c r="ERN138" s="190"/>
      <c r="ERO138" s="190"/>
      <c r="ERP138" s="190"/>
      <c r="ERQ138" s="190"/>
      <c r="ERR138" s="190"/>
      <c r="ERS138" s="190"/>
      <c r="ERT138" s="190"/>
      <c r="ERU138" s="190"/>
      <c r="ERV138" s="190"/>
      <c r="ERW138" s="190"/>
      <c r="ERX138" s="190"/>
      <c r="ERY138" s="190"/>
      <c r="ERZ138" s="190"/>
      <c r="ESA138" s="190"/>
      <c r="ESB138" s="190"/>
      <c r="ESC138" s="190"/>
      <c r="ESD138" s="190"/>
      <c r="ESE138" s="190"/>
      <c r="ESF138" s="190"/>
      <c r="ESG138" s="190"/>
      <c r="ESH138" s="190"/>
      <c r="ESI138" s="190"/>
      <c r="ESJ138" s="190"/>
      <c r="ESK138" s="190"/>
      <c r="ESL138" s="190"/>
      <c r="ESM138" s="190"/>
      <c r="ESN138" s="190"/>
      <c r="ESO138" s="190"/>
      <c r="ESP138" s="190"/>
      <c r="ESQ138" s="190"/>
      <c r="ESR138" s="190"/>
      <c r="ESS138" s="190"/>
      <c r="EST138" s="190"/>
      <c r="ESU138" s="190"/>
      <c r="ESV138" s="190"/>
      <c r="ESW138" s="190"/>
      <c r="ESX138" s="190"/>
      <c r="ESY138" s="190"/>
      <c r="ESZ138" s="190"/>
      <c r="ETA138" s="190"/>
      <c r="ETB138" s="190"/>
      <c r="ETC138" s="190"/>
      <c r="ETD138" s="190"/>
      <c r="ETE138" s="190"/>
      <c r="ETF138" s="190"/>
      <c r="ETG138" s="190"/>
      <c r="ETH138" s="190"/>
      <c r="ETI138" s="190"/>
      <c r="ETJ138" s="190"/>
      <c r="ETK138" s="190"/>
      <c r="ETL138" s="190"/>
      <c r="ETM138" s="190"/>
      <c r="ETN138" s="190"/>
      <c r="ETO138" s="190"/>
      <c r="ETP138" s="190"/>
      <c r="ETQ138" s="190"/>
      <c r="ETR138" s="190"/>
      <c r="ETS138" s="190"/>
      <c r="ETT138" s="190"/>
      <c r="ETU138" s="190"/>
      <c r="ETV138" s="190"/>
      <c r="ETW138" s="190"/>
      <c r="ETX138" s="190"/>
      <c r="ETY138" s="190"/>
      <c r="ETZ138" s="190"/>
      <c r="EUA138" s="190"/>
      <c r="EUB138" s="190"/>
      <c r="EUC138" s="190"/>
      <c r="EUD138" s="190"/>
      <c r="EUE138" s="190"/>
      <c r="EUF138" s="190"/>
      <c r="EUG138" s="190"/>
      <c r="EUH138" s="190"/>
      <c r="EUI138" s="190"/>
      <c r="EUJ138" s="190"/>
      <c r="EUK138" s="190"/>
      <c r="EUL138" s="190"/>
      <c r="EUM138" s="190"/>
      <c r="EUN138" s="190"/>
      <c r="EUO138" s="190"/>
      <c r="EUP138" s="190"/>
      <c r="EUQ138" s="190"/>
      <c r="EUR138" s="190"/>
      <c r="EUS138" s="190"/>
      <c r="EUT138" s="190"/>
      <c r="EUU138" s="190"/>
      <c r="EUV138" s="190"/>
      <c r="EUW138" s="190"/>
      <c r="EUX138" s="190"/>
      <c r="EUY138" s="190"/>
      <c r="EUZ138" s="190"/>
      <c r="EVA138" s="190"/>
      <c r="EVB138" s="190"/>
      <c r="EVC138" s="190"/>
      <c r="EVD138" s="190"/>
      <c r="EVE138" s="190"/>
      <c r="EVF138" s="190"/>
      <c r="EVG138" s="190"/>
      <c r="EVH138" s="190"/>
      <c r="EVI138" s="190"/>
      <c r="EVJ138" s="190"/>
      <c r="EVK138" s="190"/>
      <c r="EVL138" s="190"/>
      <c r="EVM138" s="190"/>
      <c r="EVN138" s="190"/>
      <c r="EVO138" s="190"/>
      <c r="EVP138" s="190"/>
      <c r="EVQ138" s="190"/>
      <c r="EVR138" s="190"/>
      <c r="EVS138" s="190"/>
      <c r="EVT138" s="190"/>
      <c r="EVU138" s="190"/>
      <c r="EVV138" s="190"/>
      <c r="EVW138" s="190"/>
      <c r="EVX138" s="190"/>
      <c r="EVY138" s="190"/>
      <c r="EVZ138" s="190"/>
      <c r="EWA138" s="190"/>
      <c r="EWB138" s="190"/>
      <c r="EWC138" s="190"/>
      <c r="EWD138" s="190"/>
      <c r="EWE138" s="190"/>
      <c r="EWF138" s="190"/>
      <c r="EWG138" s="190"/>
      <c r="EWH138" s="190"/>
      <c r="EWI138" s="190"/>
      <c r="EWJ138" s="190"/>
      <c r="EWK138" s="190"/>
      <c r="EWL138" s="190"/>
      <c r="EWM138" s="190"/>
      <c r="EWN138" s="190"/>
      <c r="EWO138" s="190"/>
      <c r="EWP138" s="190"/>
      <c r="EWQ138" s="190"/>
      <c r="EWR138" s="190"/>
      <c r="EWS138" s="190"/>
      <c r="EWT138" s="190"/>
      <c r="EWU138" s="190"/>
      <c r="EWV138" s="190"/>
      <c r="EWW138" s="190"/>
      <c r="EWX138" s="190"/>
      <c r="EWY138" s="190"/>
      <c r="EWZ138" s="190"/>
      <c r="EXA138" s="190"/>
      <c r="EXB138" s="190"/>
      <c r="EXC138" s="190"/>
      <c r="EXD138" s="190"/>
      <c r="EXE138" s="190"/>
      <c r="EXF138" s="190"/>
      <c r="EXG138" s="190"/>
      <c r="EXH138" s="190"/>
      <c r="EXI138" s="190"/>
      <c r="EXJ138" s="190"/>
      <c r="EXK138" s="190"/>
      <c r="EXL138" s="190"/>
      <c r="EXM138" s="190"/>
      <c r="EXN138" s="190"/>
      <c r="EXO138" s="190"/>
      <c r="EXP138" s="190"/>
      <c r="EXQ138" s="190"/>
      <c r="EXR138" s="190"/>
      <c r="EXS138" s="190"/>
      <c r="EXT138" s="190"/>
      <c r="EXU138" s="190"/>
      <c r="EXV138" s="190"/>
      <c r="EXW138" s="190"/>
      <c r="EXX138" s="190"/>
      <c r="EXY138" s="190"/>
      <c r="EXZ138" s="190"/>
      <c r="EYA138" s="190"/>
      <c r="EYB138" s="190"/>
      <c r="EYC138" s="190"/>
      <c r="EYD138" s="190"/>
      <c r="EYE138" s="190"/>
      <c r="EYF138" s="190"/>
      <c r="EYG138" s="190"/>
      <c r="EYH138" s="190"/>
      <c r="EYI138" s="190"/>
      <c r="EYJ138" s="190"/>
      <c r="EYK138" s="190"/>
      <c r="EYL138" s="190"/>
      <c r="EYM138" s="190"/>
      <c r="EYN138" s="190"/>
      <c r="EYO138" s="190"/>
      <c r="EYP138" s="190"/>
      <c r="EYQ138" s="190"/>
      <c r="EYR138" s="190"/>
      <c r="EYS138" s="190"/>
      <c r="EYT138" s="190"/>
      <c r="EYU138" s="190"/>
      <c r="EYV138" s="190"/>
      <c r="EYW138" s="190"/>
      <c r="EYX138" s="190"/>
      <c r="EYY138" s="190"/>
      <c r="EYZ138" s="190"/>
      <c r="EZA138" s="190"/>
      <c r="EZB138" s="190"/>
      <c r="EZC138" s="190"/>
      <c r="EZD138" s="190"/>
      <c r="EZE138" s="190"/>
      <c r="EZF138" s="190"/>
      <c r="EZG138" s="190"/>
      <c r="EZH138" s="190"/>
      <c r="EZI138" s="190"/>
      <c r="EZJ138" s="190"/>
      <c r="EZK138" s="190"/>
      <c r="EZL138" s="190"/>
      <c r="EZM138" s="190"/>
      <c r="EZN138" s="190"/>
      <c r="EZO138" s="190"/>
      <c r="EZP138" s="190"/>
      <c r="EZQ138" s="190"/>
      <c r="EZR138" s="190"/>
      <c r="EZS138" s="190"/>
      <c r="EZT138" s="190"/>
      <c r="EZU138" s="190"/>
      <c r="EZV138" s="190"/>
      <c r="EZW138" s="190"/>
      <c r="EZX138" s="190"/>
      <c r="EZY138" s="190"/>
      <c r="EZZ138" s="190"/>
      <c r="FAA138" s="190"/>
      <c r="FAB138" s="190"/>
      <c r="FAC138" s="190"/>
      <c r="FAD138" s="190"/>
      <c r="FAE138" s="190"/>
      <c r="FAF138" s="190"/>
      <c r="FAG138" s="190"/>
      <c r="FAH138" s="190"/>
      <c r="FAI138" s="190"/>
      <c r="FAJ138" s="190"/>
      <c r="FAK138" s="190"/>
      <c r="FAL138" s="190"/>
      <c r="FAM138" s="190"/>
      <c r="FAN138" s="190"/>
      <c r="FAO138" s="190"/>
      <c r="FAP138" s="190"/>
      <c r="FAQ138" s="190"/>
      <c r="FAR138" s="190"/>
      <c r="FAS138" s="190"/>
      <c r="FAT138" s="190"/>
      <c r="FAU138" s="190"/>
      <c r="FAV138" s="190"/>
      <c r="FAW138" s="190"/>
      <c r="FAX138" s="190"/>
      <c r="FAY138" s="190"/>
      <c r="FAZ138" s="190"/>
      <c r="FBA138" s="190"/>
      <c r="FBB138" s="190"/>
      <c r="FBC138" s="190"/>
      <c r="FBD138" s="190"/>
      <c r="FBE138" s="190"/>
      <c r="FBF138" s="190"/>
      <c r="FBG138" s="190"/>
      <c r="FBH138" s="190"/>
      <c r="FBI138" s="190"/>
      <c r="FBJ138" s="190"/>
      <c r="FBK138" s="190"/>
      <c r="FBL138" s="190"/>
      <c r="FBM138" s="190"/>
      <c r="FBN138" s="190"/>
      <c r="FBO138" s="190"/>
      <c r="FBP138" s="190"/>
      <c r="FBQ138" s="190"/>
      <c r="FBR138" s="190"/>
      <c r="FBS138" s="190"/>
      <c r="FBT138" s="190"/>
      <c r="FBU138" s="190"/>
      <c r="FBV138" s="190"/>
      <c r="FBW138" s="190"/>
      <c r="FBX138" s="190"/>
      <c r="FBY138" s="190"/>
      <c r="FBZ138" s="190"/>
      <c r="FCA138" s="190"/>
      <c r="FCB138" s="190"/>
      <c r="FCC138" s="190"/>
      <c r="FCD138" s="190"/>
      <c r="FCE138" s="190"/>
      <c r="FCF138" s="190"/>
      <c r="FCG138" s="190"/>
      <c r="FCH138" s="190"/>
      <c r="FCI138" s="190"/>
      <c r="FCJ138" s="190"/>
      <c r="FCK138" s="190"/>
      <c r="FCL138" s="190"/>
      <c r="FCM138" s="190"/>
      <c r="FCN138" s="190"/>
      <c r="FCO138" s="190"/>
      <c r="FCP138" s="190"/>
      <c r="FCQ138" s="190"/>
      <c r="FCR138" s="190"/>
      <c r="FCS138" s="190"/>
      <c r="FCT138" s="190"/>
      <c r="FCU138" s="190"/>
      <c r="FCV138" s="190"/>
      <c r="FCW138" s="190"/>
      <c r="FCX138" s="190"/>
      <c r="FCY138" s="190"/>
      <c r="FCZ138" s="190"/>
      <c r="FDA138" s="190"/>
      <c r="FDB138" s="190"/>
      <c r="FDC138" s="190"/>
      <c r="FDD138" s="190"/>
      <c r="FDE138" s="190"/>
      <c r="FDF138" s="190"/>
      <c r="FDG138" s="190"/>
      <c r="FDH138" s="190"/>
      <c r="FDI138" s="190"/>
      <c r="FDJ138" s="190"/>
      <c r="FDK138" s="190"/>
      <c r="FDL138" s="190"/>
      <c r="FDM138" s="190"/>
      <c r="FDN138" s="190"/>
      <c r="FDO138" s="190"/>
      <c r="FDP138" s="190"/>
      <c r="FDQ138" s="190"/>
      <c r="FDR138" s="190"/>
      <c r="FDS138" s="190"/>
      <c r="FDT138" s="190"/>
      <c r="FDU138" s="190"/>
      <c r="FDV138" s="190"/>
      <c r="FDW138" s="190"/>
      <c r="FDX138" s="190"/>
      <c r="FDY138" s="190"/>
      <c r="FDZ138" s="190"/>
      <c r="FEA138" s="190"/>
      <c r="FEB138" s="190"/>
      <c r="FEC138" s="190"/>
      <c r="FED138" s="190"/>
      <c r="FEE138" s="190"/>
      <c r="FEF138" s="190"/>
      <c r="FEG138" s="190"/>
      <c r="FEH138" s="190"/>
      <c r="FEI138" s="190"/>
      <c r="FEJ138" s="190"/>
      <c r="FEK138" s="190"/>
      <c r="FEL138" s="190"/>
      <c r="FEM138" s="190"/>
      <c r="FEN138" s="190"/>
      <c r="FEO138" s="190"/>
      <c r="FEP138" s="190"/>
      <c r="FEQ138" s="190"/>
      <c r="FER138" s="190"/>
      <c r="FES138" s="190"/>
      <c r="FET138" s="190"/>
      <c r="FEU138" s="190"/>
      <c r="FEV138" s="190"/>
      <c r="FEW138" s="190"/>
      <c r="FEX138" s="190"/>
      <c r="FEY138" s="190"/>
      <c r="FEZ138" s="190"/>
      <c r="FFA138" s="190"/>
      <c r="FFB138" s="190"/>
      <c r="FFC138" s="190"/>
      <c r="FFD138" s="190"/>
      <c r="FFE138" s="190"/>
      <c r="FFF138" s="190"/>
      <c r="FFG138" s="190"/>
      <c r="FFH138" s="190"/>
      <c r="FFI138" s="190"/>
      <c r="FFJ138" s="190"/>
      <c r="FFK138" s="190"/>
      <c r="FFL138" s="190"/>
      <c r="FFM138" s="190"/>
      <c r="FFN138" s="190"/>
      <c r="FFO138" s="190"/>
      <c r="FFP138" s="190"/>
      <c r="FFQ138" s="190"/>
      <c r="FFR138" s="190"/>
      <c r="FFS138" s="190"/>
      <c r="FFT138" s="190"/>
      <c r="FFU138" s="190"/>
      <c r="FFV138" s="190"/>
      <c r="FFW138" s="190"/>
      <c r="FFX138" s="190"/>
      <c r="FFY138" s="190"/>
      <c r="FFZ138" s="190"/>
      <c r="FGA138" s="190"/>
      <c r="FGB138" s="190"/>
      <c r="FGC138" s="190"/>
      <c r="FGD138" s="190"/>
      <c r="FGE138" s="190"/>
      <c r="FGF138" s="190"/>
      <c r="FGG138" s="190"/>
      <c r="FGH138" s="190"/>
      <c r="FGI138" s="190"/>
      <c r="FGJ138" s="190"/>
      <c r="FGK138" s="190"/>
      <c r="FGL138" s="190"/>
      <c r="FGM138" s="190"/>
      <c r="FGN138" s="190"/>
      <c r="FGO138" s="190"/>
      <c r="FGP138" s="190"/>
      <c r="FGQ138" s="190"/>
      <c r="FGR138" s="190"/>
      <c r="FGS138" s="190"/>
      <c r="FGT138" s="190"/>
      <c r="FGU138" s="190"/>
      <c r="FGV138" s="190"/>
      <c r="FGW138" s="190"/>
      <c r="FGX138" s="190"/>
      <c r="FGY138" s="190"/>
      <c r="FGZ138" s="190"/>
      <c r="FHA138" s="190"/>
      <c r="FHB138" s="190"/>
      <c r="FHC138" s="190"/>
      <c r="FHD138" s="190"/>
      <c r="FHE138" s="190"/>
      <c r="FHF138" s="190"/>
      <c r="FHG138" s="190"/>
      <c r="FHH138" s="190"/>
      <c r="FHI138" s="190"/>
      <c r="FHJ138" s="190"/>
      <c r="FHK138" s="190"/>
      <c r="FHL138" s="190"/>
      <c r="FHM138" s="190"/>
      <c r="FHN138" s="190"/>
      <c r="FHO138" s="190"/>
      <c r="FHP138" s="190"/>
      <c r="FHQ138" s="190"/>
      <c r="FHR138" s="190"/>
      <c r="FHS138" s="190"/>
      <c r="FHT138" s="190"/>
      <c r="FHU138" s="190"/>
      <c r="FHV138" s="190"/>
      <c r="FHW138" s="190"/>
      <c r="FHX138" s="190"/>
      <c r="FHY138" s="190"/>
      <c r="FHZ138" s="190"/>
      <c r="FIA138" s="190"/>
      <c r="FIB138" s="190"/>
      <c r="FIC138" s="190"/>
      <c r="FID138" s="190"/>
      <c r="FIE138" s="190"/>
      <c r="FIF138" s="190"/>
      <c r="FIG138" s="190"/>
      <c r="FIH138" s="190"/>
      <c r="FII138" s="190"/>
      <c r="FIJ138" s="190"/>
      <c r="FIK138" s="190"/>
      <c r="FIL138" s="190"/>
      <c r="FIM138" s="190"/>
      <c r="FIN138" s="190"/>
      <c r="FIO138" s="190"/>
      <c r="FIP138" s="190"/>
      <c r="FIQ138" s="190"/>
      <c r="FIR138" s="190"/>
      <c r="FIS138" s="190"/>
      <c r="FIT138" s="190"/>
      <c r="FIU138" s="190"/>
      <c r="FIV138" s="190"/>
      <c r="FIW138" s="190"/>
      <c r="FIX138" s="190"/>
      <c r="FIY138" s="190"/>
      <c r="FIZ138" s="190"/>
      <c r="FJA138" s="190"/>
      <c r="FJB138" s="190"/>
      <c r="FJC138" s="190"/>
      <c r="FJD138" s="190"/>
      <c r="FJE138" s="190"/>
      <c r="FJF138" s="190"/>
      <c r="FJG138" s="190"/>
      <c r="FJH138" s="190"/>
      <c r="FJI138" s="190"/>
      <c r="FJJ138" s="190"/>
      <c r="FJK138" s="190"/>
      <c r="FJL138" s="190"/>
      <c r="FJM138" s="190"/>
      <c r="FJN138" s="190"/>
      <c r="FJO138" s="190"/>
      <c r="FJP138" s="190"/>
      <c r="FJQ138" s="190"/>
      <c r="FJR138" s="190"/>
      <c r="FJS138" s="190"/>
      <c r="FJT138" s="190"/>
      <c r="FJU138" s="190"/>
      <c r="FJV138" s="190"/>
      <c r="FJW138" s="190"/>
      <c r="FJX138" s="190"/>
      <c r="FJY138" s="190"/>
      <c r="FJZ138" s="190"/>
      <c r="FKA138" s="190"/>
      <c r="FKB138" s="190"/>
      <c r="FKC138" s="190"/>
      <c r="FKD138" s="190"/>
      <c r="FKE138" s="190"/>
      <c r="FKF138" s="190"/>
      <c r="FKG138" s="190"/>
      <c r="FKH138" s="190"/>
      <c r="FKI138" s="190"/>
      <c r="FKJ138" s="190"/>
      <c r="FKK138" s="190"/>
      <c r="FKL138" s="190"/>
      <c r="FKM138" s="190"/>
      <c r="FKN138" s="190"/>
      <c r="FKO138" s="190"/>
      <c r="FKP138" s="190"/>
      <c r="FKQ138" s="190"/>
      <c r="FKR138" s="190"/>
      <c r="FKS138" s="190"/>
      <c r="FKT138" s="190"/>
      <c r="FKU138" s="190"/>
      <c r="FKV138" s="190"/>
      <c r="FKW138" s="190"/>
      <c r="FKX138" s="190"/>
      <c r="FKY138" s="190"/>
      <c r="FKZ138" s="190"/>
      <c r="FLA138" s="190"/>
      <c r="FLB138" s="190"/>
      <c r="FLC138" s="190"/>
      <c r="FLD138" s="190"/>
      <c r="FLE138" s="190"/>
      <c r="FLF138" s="190"/>
      <c r="FLG138" s="190"/>
      <c r="FLH138" s="190"/>
      <c r="FLI138" s="190"/>
      <c r="FLJ138" s="190"/>
      <c r="FLK138" s="190"/>
      <c r="FLL138" s="190"/>
      <c r="FLM138" s="190"/>
      <c r="FLN138" s="190"/>
      <c r="FLO138" s="190"/>
      <c r="FLP138" s="190"/>
      <c r="FLQ138" s="190"/>
      <c r="FLR138" s="190"/>
      <c r="FLS138" s="190"/>
      <c r="FLT138" s="190"/>
      <c r="FLU138" s="190"/>
      <c r="FLV138" s="190"/>
      <c r="FLW138" s="190"/>
      <c r="FLX138" s="190"/>
      <c r="FLY138" s="190"/>
      <c r="FLZ138" s="190"/>
      <c r="FMA138" s="190"/>
      <c r="FMB138" s="190"/>
      <c r="FMC138" s="190"/>
      <c r="FMD138" s="190"/>
      <c r="FME138" s="190"/>
      <c r="FMF138" s="190"/>
      <c r="FMG138" s="190"/>
      <c r="FMH138" s="190"/>
      <c r="FMI138" s="190"/>
      <c r="FMJ138" s="190"/>
      <c r="FMK138" s="190"/>
      <c r="FML138" s="190"/>
      <c r="FMM138" s="190"/>
      <c r="FMN138" s="190"/>
      <c r="FMO138" s="190"/>
      <c r="FMP138" s="190"/>
      <c r="FMQ138" s="190"/>
      <c r="FMR138" s="190"/>
      <c r="FMS138" s="190"/>
      <c r="FMT138" s="190"/>
      <c r="FMU138" s="190"/>
      <c r="FMV138" s="190"/>
      <c r="FMW138" s="190"/>
      <c r="FMX138" s="190"/>
      <c r="FMY138" s="190"/>
      <c r="FMZ138" s="190"/>
      <c r="FNA138" s="190"/>
      <c r="FNB138" s="190"/>
      <c r="FNC138" s="190"/>
      <c r="FND138" s="190"/>
      <c r="FNE138" s="190"/>
      <c r="FNF138" s="190"/>
      <c r="FNG138" s="190"/>
      <c r="FNH138" s="190"/>
      <c r="FNI138" s="190"/>
      <c r="FNJ138" s="190"/>
      <c r="FNK138" s="190"/>
      <c r="FNL138" s="190"/>
      <c r="FNM138" s="190"/>
      <c r="FNN138" s="190"/>
      <c r="FNO138" s="190"/>
      <c r="FNP138" s="190"/>
      <c r="FNQ138" s="190"/>
      <c r="FNR138" s="190"/>
      <c r="FNS138" s="190"/>
      <c r="FNT138" s="190"/>
      <c r="FNU138" s="190"/>
      <c r="FNV138" s="190"/>
      <c r="FNW138" s="190"/>
      <c r="FNX138" s="190"/>
      <c r="FNY138" s="190"/>
      <c r="FNZ138" s="190"/>
      <c r="FOA138" s="190"/>
      <c r="FOB138" s="190"/>
      <c r="FOC138" s="190"/>
      <c r="FOD138" s="190"/>
      <c r="FOE138" s="190"/>
      <c r="FOF138" s="190"/>
      <c r="FOG138" s="190"/>
      <c r="FOH138" s="190"/>
      <c r="FOI138" s="190"/>
      <c r="FOJ138" s="190"/>
      <c r="FOK138" s="190"/>
      <c r="FOL138" s="190"/>
      <c r="FOM138" s="190"/>
      <c r="FON138" s="190"/>
      <c r="FOO138" s="190"/>
      <c r="FOP138" s="190"/>
      <c r="FOQ138" s="190"/>
      <c r="FOR138" s="190"/>
      <c r="FOS138" s="190"/>
      <c r="FOT138" s="190"/>
      <c r="FOU138" s="190"/>
      <c r="FOV138" s="190"/>
      <c r="FOW138" s="190"/>
      <c r="FOX138" s="190"/>
      <c r="FOY138" s="190"/>
      <c r="FOZ138" s="190"/>
      <c r="FPA138" s="190"/>
      <c r="FPB138" s="190"/>
      <c r="FPC138" s="190"/>
      <c r="FPD138" s="190"/>
      <c r="FPE138" s="190"/>
      <c r="FPF138" s="190"/>
      <c r="FPG138" s="190"/>
      <c r="FPH138" s="190"/>
      <c r="FPI138" s="190"/>
      <c r="FPJ138" s="190"/>
      <c r="FPK138" s="190"/>
      <c r="FPL138" s="190"/>
      <c r="FPM138" s="190"/>
      <c r="FPN138" s="190"/>
      <c r="FPO138" s="190"/>
      <c r="FPP138" s="190"/>
      <c r="FPQ138" s="190"/>
      <c r="FPR138" s="190"/>
      <c r="FPS138" s="190"/>
      <c r="FPT138" s="190"/>
      <c r="FPU138" s="190"/>
      <c r="FPV138" s="190"/>
      <c r="FPW138" s="190"/>
      <c r="FPX138" s="190"/>
      <c r="FPY138" s="190"/>
      <c r="FPZ138" s="190"/>
      <c r="FQA138" s="190"/>
      <c r="FQB138" s="190"/>
      <c r="FQC138" s="190"/>
      <c r="FQD138" s="190"/>
      <c r="FQE138" s="190"/>
      <c r="FQF138" s="190"/>
      <c r="FQG138" s="190"/>
      <c r="FQH138" s="190"/>
      <c r="FQI138" s="190"/>
      <c r="FQJ138" s="190"/>
      <c r="FQK138" s="190"/>
      <c r="FQL138" s="190"/>
      <c r="FQM138" s="190"/>
      <c r="FQN138" s="190"/>
      <c r="FQO138" s="190"/>
      <c r="FQP138" s="190"/>
      <c r="FQQ138" s="190"/>
      <c r="FQR138" s="190"/>
      <c r="FQS138" s="190"/>
      <c r="FQT138" s="190"/>
      <c r="FQU138" s="190"/>
      <c r="FQV138" s="190"/>
      <c r="FQW138" s="190"/>
      <c r="FQX138" s="190"/>
      <c r="FQY138" s="190"/>
      <c r="FQZ138" s="190"/>
      <c r="FRA138" s="190"/>
      <c r="FRB138" s="190"/>
      <c r="FRC138" s="190"/>
      <c r="FRD138" s="190"/>
      <c r="FRE138" s="190"/>
      <c r="FRF138" s="190"/>
      <c r="FRG138" s="190"/>
      <c r="FRH138" s="190"/>
      <c r="FRI138" s="190"/>
      <c r="FRJ138" s="190"/>
      <c r="FRK138" s="190"/>
      <c r="FRL138" s="190"/>
      <c r="FRM138" s="190"/>
      <c r="FRN138" s="190"/>
      <c r="FRO138" s="190"/>
      <c r="FRP138" s="190"/>
      <c r="FRQ138" s="190"/>
      <c r="FRR138" s="190"/>
      <c r="FRS138" s="190"/>
      <c r="FRT138" s="190"/>
      <c r="FRU138" s="190"/>
      <c r="FRV138" s="190"/>
      <c r="FRW138" s="190"/>
      <c r="FRX138" s="190"/>
      <c r="FRY138" s="190"/>
      <c r="FRZ138" s="190"/>
      <c r="FSA138" s="190"/>
      <c r="FSB138" s="190"/>
      <c r="FSC138" s="190"/>
      <c r="FSD138" s="190"/>
      <c r="FSE138" s="190"/>
      <c r="FSF138" s="190"/>
      <c r="FSG138" s="190"/>
      <c r="FSH138" s="190"/>
      <c r="FSI138" s="190"/>
      <c r="FSJ138" s="190"/>
      <c r="FSK138" s="190"/>
      <c r="FSL138" s="190"/>
      <c r="FSM138" s="190"/>
      <c r="FSN138" s="190"/>
      <c r="FSO138" s="190"/>
      <c r="FSP138" s="190"/>
      <c r="FSQ138" s="190"/>
      <c r="FSR138" s="190"/>
      <c r="FSS138" s="190"/>
      <c r="FST138" s="190"/>
      <c r="FSU138" s="190"/>
      <c r="FSV138" s="190"/>
      <c r="FSW138" s="190"/>
      <c r="FSX138" s="190"/>
      <c r="FSY138" s="190"/>
      <c r="FSZ138" s="190"/>
      <c r="FTA138" s="190"/>
      <c r="FTB138" s="190"/>
      <c r="FTC138" s="190"/>
      <c r="FTD138" s="190"/>
      <c r="FTE138" s="190"/>
      <c r="FTF138" s="190"/>
      <c r="FTG138" s="190"/>
      <c r="FTH138" s="190"/>
      <c r="FTI138" s="190"/>
      <c r="FTJ138" s="190"/>
      <c r="FTK138" s="190"/>
      <c r="FTL138" s="190"/>
      <c r="FTM138" s="190"/>
      <c r="FTN138" s="190"/>
      <c r="FTO138" s="190"/>
      <c r="FTP138" s="190"/>
      <c r="FTQ138" s="190"/>
      <c r="FTR138" s="190"/>
      <c r="FTS138" s="190"/>
      <c r="FTT138" s="190"/>
      <c r="FTU138" s="190"/>
      <c r="FTV138" s="190"/>
      <c r="FTW138" s="190"/>
      <c r="FTX138" s="190"/>
      <c r="FTY138" s="190"/>
      <c r="FTZ138" s="190"/>
      <c r="FUA138" s="190"/>
      <c r="FUB138" s="190"/>
      <c r="FUC138" s="190"/>
      <c r="FUD138" s="190"/>
      <c r="FUE138" s="190"/>
      <c r="FUF138" s="190"/>
      <c r="FUG138" s="190"/>
      <c r="FUH138" s="190"/>
      <c r="FUI138" s="190"/>
      <c r="FUJ138" s="190"/>
      <c r="FUK138" s="190"/>
      <c r="FUL138" s="190"/>
      <c r="FUM138" s="190"/>
      <c r="FUN138" s="190"/>
      <c r="FUO138" s="190"/>
      <c r="FUP138" s="190"/>
      <c r="FUQ138" s="190"/>
      <c r="FUR138" s="190"/>
      <c r="FUS138" s="190"/>
      <c r="FUT138" s="190"/>
      <c r="FUU138" s="190"/>
      <c r="FUV138" s="190"/>
      <c r="FUW138" s="190"/>
      <c r="FUX138" s="190"/>
      <c r="FUY138" s="190"/>
      <c r="FUZ138" s="190"/>
      <c r="FVA138" s="190"/>
      <c r="FVB138" s="190"/>
      <c r="FVC138" s="190"/>
      <c r="FVD138" s="190"/>
      <c r="FVE138" s="190"/>
      <c r="FVF138" s="190"/>
      <c r="FVG138" s="190"/>
      <c r="FVH138" s="190"/>
      <c r="FVI138" s="190"/>
      <c r="FVJ138" s="190"/>
      <c r="FVK138" s="190"/>
      <c r="FVL138" s="190"/>
      <c r="FVM138" s="190"/>
      <c r="FVN138" s="190"/>
      <c r="FVO138" s="190"/>
      <c r="FVP138" s="190"/>
      <c r="FVQ138" s="190"/>
      <c r="FVR138" s="190"/>
      <c r="FVS138" s="190"/>
      <c r="FVT138" s="190"/>
      <c r="FVU138" s="190"/>
      <c r="FVV138" s="190"/>
      <c r="FVW138" s="190"/>
      <c r="FVX138" s="190"/>
      <c r="FVY138" s="190"/>
      <c r="FVZ138" s="190"/>
      <c r="FWA138" s="190"/>
      <c r="FWB138" s="190"/>
      <c r="FWC138" s="190"/>
      <c r="FWD138" s="190"/>
      <c r="FWE138" s="190"/>
      <c r="FWF138" s="190"/>
      <c r="FWG138" s="190"/>
      <c r="FWH138" s="190"/>
      <c r="FWI138" s="190"/>
      <c r="FWJ138" s="190"/>
      <c r="FWK138" s="190"/>
      <c r="FWL138" s="190"/>
      <c r="FWM138" s="190"/>
      <c r="FWN138" s="190"/>
      <c r="FWO138" s="190"/>
      <c r="FWP138" s="190"/>
      <c r="FWQ138" s="190"/>
      <c r="FWR138" s="190"/>
      <c r="FWS138" s="190"/>
      <c r="FWT138" s="190"/>
      <c r="FWU138" s="190"/>
      <c r="FWV138" s="190"/>
      <c r="FWW138" s="190"/>
      <c r="FWX138" s="190"/>
      <c r="FWY138" s="190"/>
      <c r="FWZ138" s="190"/>
      <c r="FXA138" s="190"/>
      <c r="FXB138" s="190"/>
      <c r="FXC138" s="190"/>
      <c r="FXD138" s="190"/>
      <c r="FXE138" s="190"/>
      <c r="FXF138" s="190"/>
      <c r="FXG138" s="190"/>
      <c r="FXH138" s="190"/>
      <c r="FXI138" s="190"/>
      <c r="FXJ138" s="190"/>
      <c r="FXK138" s="190"/>
      <c r="FXL138" s="190"/>
      <c r="FXM138" s="190"/>
      <c r="FXN138" s="190"/>
      <c r="FXO138" s="190"/>
      <c r="FXP138" s="190"/>
      <c r="FXQ138" s="190"/>
      <c r="FXR138" s="190"/>
      <c r="FXS138" s="190"/>
      <c r="FXT138" s="190"/>
      <c r="FXU138" s="190"/>
      <c r="FXV138" s="190"/>
      <c r="FXW138" s="190"/>
      <c r="FXX138" s="190"/>
      <c r="FXY138" s="190"/>
      <c r="FXZ138" s="190"/>
      <c r="FYA138" s="190"/>
      <c r="FYB138" s="190"/>
      <c r="FYC138" s="190"/>
      <c r="FYD138" s="190"/>
      <c r="FYE138" s="190"/>
      <c r="FYF138" s="190"/>
      <c r="FYG138" s="190"/>
      <c r="FYH138" s="190"/>
      <c r="FYI138" s="190"/>
      <c r="FYJ138" s="190"/>
      <c r="FYK138" s="190"/>
      <c r="FYL138" s="190"/>
      <c r="FYM138" s="190"/>
      <c r="FYN138" s="190"/>
      <c r="FYO138" s="190"/>
      <c r="FYP138" s="190"/>
      <c r="FYQ138" s="190"/>
      <c r="FYR138" s="190"/>
      <c r="FYS138" s="190"/>
      <c r="FYT138" s="190"/>
      <c r="FYU138" s="190"/>
      <c r="FYV138" s="190"/>
      <c r="FYW138" s="190"/>
      <c r="FYX138" s="190"/>
      <c r="FYY138" s="190"/>
      <c r="FYZ138" s="190"/>
      <c r="FZA138" s="190"/>
      <c r="FZB138" s="190"/>
      <c r="FZC138" s="190"/>
      <c r="FZD138" s="190"/>
      <c r="FZE138" s="190"/>
      <c r="FZF138" s="190"/>
      <c r="FZG138" s="190"/>
      <c r="FZH138" s="190"/>
      <c r="FZI138" s="190"/>
      <c r="FZJ138" s="190"/>
      <c r="FZK138" s="190"/>
      <c r="FZL138" s="190"/>
      <c r="FZM138" s="190"/>
      <c r="FZN138" s="190"/>
      <c r="FZO138" s="190"/>
      <c r="FZP138" s="190"/>
      <c r="FZQ138" s="190"/>
      <c r="FZR138" s="190"/>
      <c r="FZS138" s="190"/>
      <c r="FZT138" s="190"/>
      <c r="FZU138" s="190"/>
      <c r="FZV138" s="190"/>
      <c r="FZW138" s="190"/>
      <c r="FZX138" s="190"/>
      <c r="FZY138" s="190"/>
      <c r="FZZ138" s="190"/>
      <c r="GAA138" s="190"/>
      <c r="GAB138" s="190"/>
      <c r="GAC138" s="190"/>
      <c r="GAD138" s="190"/>
      <c r="GAE138" s="190"/>
      <c r="GAF138" s="190"/>
      <c r="GAG138" s="190"/>
      <c r="GAH138" s="190"/>
      <c r="GAI138" s="190"/>
      <c r="GAJ138" s="190"/>
      <c r="GAK138" s="190"/>
      <c r="GAL138" s="190"/>
      <c r="GAM138" s="190"/>
      <c r="GAN138" s="190"/>
      <c r="GAO138" s="190"/>
      <c r="GAP138" s="190"/>
      <c r="GAQ138" s="190"/>
      <c r="GAR138" s="190"/>
      <c r="GAS138" s="190"/>
      <c r="GAT138" s="190"/>
      <c r="GAU138" s="190"/>
      <c r="GAV138" s="190"/>
      <c r="GAW138" s="190"/>
      <c r="GAX138" s="190"/>
      <c r="GAY138" s="190"/>
      <c r="GAZ138" s="190"/>
      <c r="GBA138" s="190"/>
      <c r="GBB138" s="190"/>
      <c r="GBC138" s="190"/>
      <c r="GBD138" s="190"/>
      <c r="GBE138" s="190"/>
      <c r="GBF138" s="190"/>
      <c r="GBG138" s="190"/>
      <c r="GBH138" s="190"/>
      <c r="GBI138" s="190"/>
      <c r="GBJ138" s="190"/>
      <c r="GBK138" s="190"/>
      <c r="GBL138" s="190"/>
      <c r="GBM138" s="190"/>
      <c r="GBN138" s="190"/>
      <c r="GBO138" s="190"/>
      <c r="GBP138" s="190"/>
      <c r="GBQ138" s="190"/>
      <c r="GBR138" s="190"/>
      <c r="GBS138" s="190"/>
      <c r="GBT138" s="190"/>
      <c r="GBU138" s="190"/>
      <c r="GBV138" s="190"/>
      <c r="GBW138" s="190"/>
      <c r="GBX138" s="190"/>
      <c r="GBY138" s="190"/>
      <c r="GBZ138" s="190"/>
      <c r="GCA138" s="190"/>
      <c r="GCB138" s="190"/>
      <c r="GCC138" s="190"/>
      <c r="GCD138" s="190"/>
      <c r="GCE138" s="190"/>
      <c r="GCF138" s="190"/>
      <c r="GCG138" s="190"/>
      <c r="GCH138" s="190"/>
      <c r="GCI138" s="190"/>
      <c r="GCJ138" s="190"/>
      <c r="GCK138" s="190"/>
      <c r="GCL138" s="190"/>
      <c r="GCM138" s="190"/>
      <c r="GCN138" s="190"/>
      <c r="GCO138" s="190"/>
      <c r="GCP138" s="190"/>
      <c r="GCQ138" s="190"/>
      <c r="GCR138" s="190"/>
      <c r="GCS138" s="190"/>
      <c r="GCT138" s="190"/>
      <c r="GCU138" s="190"/>
      <c r="GCV138" s="190"/>
      <c r="GCW138" s="190"/>
      <c r="GCX138" s="190"/>
      <c r="GCY138" s="190"/>
      <c r="GCZ138" s="190"/>
      <c r="GDA138" s="190"/>
      <c r="GDB138" s="190"/>
      <c r="GDC138" s="190"/>
      <c r="GDD138" s="190"/>
      <c r="GDE138" s="190"/>
      <c r="GDF138" s="190"/>
      <c r="GDG138" s="190"/>
      <c r="GDH138" s="190"/>
      <c r="GDI138" s="190"/>
      <c r="GDJ138" s="190"/>
      <c r="GDK138" s="190"/>
      <c r="GDL138" s="190"/>
      <c r="GDM138" s="190"/>
      <c r="GDN138" s="190"/>
      <c r="GDO138" s="190"/>
      <c r="GDP138" s="190"/>
      <c r="GDQ138" s="190"/>
      <c r="GDR138" s="190"/>
      <c r="GDS138" s="190"/>
      <c r="GDT138" s="190"/>
      <c r="GDU138" s="190"/>
      <c r="GDV138" s="190"/>
      <c r="GDW138" s="190"/>
      <c r="GDX138" s="190"/>
      <c r="GDY138" s="190"/>
      <c r="GDZ138" s="190"/>
      <c r="GEA138" s="190"/>
      <c r="GEB138" s="190"/>
      <c r="GEC138" s="190"/>
      <c r="GED138" s="190"/>
      <c r="GEE138" s="190"/>
      <c r="GEF138" s="190"/>
      <c r="GEG138" s="190"/>
      <c r="GEH138" s="190"/>
      <c r="GEI138" s="190"/>
      <c r="GEJ138" s="190"/>
      <c r="GEK138" s="190"/>
      <c r="GEL138" s="190"/>
      <c r="GEM138" s="190"/>
      <c r="GEN138" s="190"/>
      <c r="GEO138" s="190"/>
      <c r="GEP138" s="190"/>
      <c r="GEQ138" s="190"/>
      <c r="GER138" s="190"/>
      <c r="GES138" s="190"/>
      <c r="GET138" s="190"/>
      <c r="GEU138" s="190"/>
      <c r="GEV138" s="190"/>
      <c r="GEW138" s="190"/>
      <c r="GEX138" s="190"/>
      <c r="GEY138" s="190"/>
      <c r="GEZ138" s="190"/>
      <c r="GFA138" s="190"/>
      <c r="GFB138" s="190"/>
      <c r="GFC138" s="190"/>
      <c r="GFD138" s="190"/>
      <c r="GFE138" s="190"/>
      <c r="GFF138" s="190"/>
      <c r="GFG138" s="190"/>
      <c r="GFH138" s="190"/>
      <c r="GFI138" s="190"/>
      <c r="GFJ138" s="190"/>
      <c r="GFK138" s="190"/>
      <c r="GFL138" s="190"/>
      <c r="GFM138" s="190"/>
      <c r="GFN138" s="190"/>
      <c r="GFO138" s="190"/>
      <c r="GFP138" s="190"/>
      <c r="GFQ138" s="190"/>
      <c r="GFR138" s="190"/>
      <c r="GFS138" s="190"/>
      <c r="GFT138" s="190"/>
      <c r="GFU138" s="190"/>
      <c r="GFV138" s="190"/>
      <c r="GFW138" s="190"/>
      <c r="GFX138" s="190"/>
      <c r="GFY138" s="190"/>
      <c r="GFZ138" s="190"/>
      <c r="GGA138" s="190"/>
      <c r="GGB138" s="190"/>
      <c r="GGC138" s="190"/>
      <c r="GGD138" s="190"/>
      <c r="GGE138" s="190"/>
      <c r="GGF138" s="190"/>
      <c r="GGG138" s="190"/>
      <c r="GGH138" s="190"/>
      <c r="GGI138" s="190"/>
      <c r="GGJ138" s="190"/>
      <c r="GGK138" s="190"/>
      <c r="GGL138" s="190"/>
      <c r="GGM138" s="190"/>
      <c r="GGN138" s="190"/>
      <c r="GGO138" s="190"/>
      <c r="GGP138" s="190"/>
      <c r="GGQ138" s="190"/>
      <c r="GGR138" s="190"/>
      <c r="GGS138" s="190"/>
      <c r="GGT138" s="190"/>
      <c r="GGU138" s="190"/>
      <c r="GGV138" s="190"/>
      <c r="GGW138" s="190"/>
      <c r="GGX138" s="190"/>
      <c r="GGY138" s="190"/>
      <c r="GGZ138" s="190"/>
      <c r="GHA138" s="190"/>
      <c r="GHB138" s="190"/>
      <c r="GHC138" s="190"/>
      <c r="GHD138" s="190"/>
      <c r="GHE138" s="190"/>
      <c r="GHF138" s="190"/>
      <c r="GHG138" s="190"/>
      <c r="GHH138" s="190"/>
      <c r="GHI138" s="190"/>
      <c r="GHJ138" s="190"/>
      <c r="GHK138" s="190"/>
      <c r="GHL138" s="190"/>
      <c r="GHM138" s="190"/>
      <c r="GHN138" s="190"/>
      <c r="GHO138" s="190"/>
      <c r="GHP138" s="190"/>
      <c r="GHQ138" s="190"/>
      <c r="GHR138" s="190"/>
      <c r="GHS138" s="190"/>
      <c r="GHT138" s="190"/>
      <c r="GHU138" s="190"/>
      <c r="GHV138" s="190"/>
      <c r="GHW138" s="190"/>
      <c r="GHX138" s="190"/>
      <c r="GHY138" s="190"/>
      <c r="GHZ138" s="190"/>
      <c r="GIA138" s="190"/>
      <c r="GIB138" s="190"/>
      <c r="GIC138" s="190"/>
      <c r="GID138" s="190"/>
      <c r="GIE138" s="190"/>
      <c r="GIF138" s="190"/>
      <c r="GIG138" s="190"/>
      <c r="GIH138" s="190"/>
      <c r="GII138" s="190"/>
      <c r="GIJ138" s="190"/>
      <c r="GIK138" s="190"/>
      <c r="GIL138" s="190"/>
      <c r="GIM138" s="190"/>
      <c r="GIN138" s="190"/>
      <c r="GIO138" s="190"/>
      <c r="GIP138" s="190"/>
      <c r="GIQ138" s="190"/>
      <c r="GIR138" s="190"/>
      <c r="GIS138" s="190"/>
      <c r="GIT138" s="190"/>
      <c r="GIU138" s="190"/>
      <c r="GIV138" s="190"/>
      <c r="GIW138" s="190"/>
      <c r="GIX138" s="190"/>
      <c r="GIY138" s="190"/>
      <c r="GIZ138" s="190"/>
      <c r="GJA138" s="190"/>
      <c r="GJB138" s="190"/>
      <c r="GJC138" s="190"/>
      <c r="GJD138" s="190"/>
      <c r="GJE138" s="190"/>
      <c r="GJF138" s="190"/>
      <c r="GJG138" s="190"/>
      <c r="GJH138" s="190"/>
      <c r="GJI138" s="190"/>
      <c r="GJJ138" s="190"/>
      <c r="GJK138" s="190"/>
      <c r="GJL138" s="190"/>
      <c r="GJM138" s="190"/>
      <c r="GJN138" s="190"/>
      <c r="GJO138" s="190"/>
      <c r="GJP138" s="190"/>
      <c r="GJQ138" s="190"/>
      <c r="GJR138" s="190"/>
      <c r="GJS138" s="190"/>
      <c r="GJT138" s="190"/>
      <c r="GJU138" s="190"/>
      <c r="GJV138" s="190"/>
      <c r="GJW138" s="190"/>
      <c r="GJX138" s="190"/>
      <c r="GJY138" s="190"/>
      <c r="GJZ138" s="190"/>
      <c r="GKA138" s="190"/>
      <c r="GKB138" s="190"/>
      <c r="GKC138" s="190"/>
      <c r="GKD138" s="190"/>
      <c r="GKE138" s="190"/>
      <c r="GKF138" s="190"/>
      <c r="GKG138" s="190"/>
      <c r="GKH138" s="190"/>
      <c r="GKI138" s="190"/>
      <c r="GKJ138" s="190"/>
      <c r="GKK138" s="190"/>
      <c r="GKL138" s="190"/>
      <c r="GKM138" s="190"/>
      <c r="GKN138" s="190"/>
      <c r="GKO138" s="190"/>
      <c r="GKP138" s="190"/>
      <c r="GKQ138" s="190"/>
      <c r="GKR138" s="190"/>
      <c r="GKS138" s="190"/>
      <c r="GKT138" s="190"/>
      <c r="GKU138" s="190"/>
      <c r="GKV138" s="190"/>
      <c r="GKW138" s="190"/>
      <c r="GKX138" s="190"/>
      <c r="GKY138" s="190"/>
      <c r="GKZ138" s="190"/>
      <c r="GLA138" s="190"/>
      <c r="GLB138" s="190"/>
      <c r="GLC138" s="190"/>
      <c r="GLD138" s="190"/>
      <c r="GLE138" s="190"/>
      <c r="GLF138" s="190"/>
      <c r="GLG138" s="190"/>
      <c r="GLH138" s="190"/>
      <c r="GLI138" s="190"/>
      <c r="GLJ138" s="190"/>
      <c r="GLK138" s="190"/>
      <c r="GLL138" s="190"/>
      <c r="GLM138" s="190"/>
      <c r="GLN138" s="190"/>
      <c r="GLO138" s="190"/>
      <c r="GLP138" s="190"/>
      <c r="GLQ138" s="190"/>
      <c r="GLR138" s="190"/>
      <c r="GLS138" s="190"/>
      <c r="GLT138" s="190"/>
      <c r="GLU138" s="190"/>
      <c r="GLV138" s="190"/>
      <c r="GLW138" s="190"/>
      <c r="GLX138" s="190"/>
      <c r="GLY138" s="190"/>
      <c r="GLZ138" s="190"/>
      <c r="GMA138" s="190"/>
      <c r="GMB138" s="190"/>
      <c r="GMC138" s="190"/>
      <c r="GMD138" s="190"/>
      <c r="GME138" s="190"/>
      <c r="GMF138" s="190"/>
      <c r="GMG138" s="190"/>
      <c r="GMH138" s="190"/>
      <c r="GMI138" s="190"/>
      <c r="GMJ138" s="190"/>
      <c r="GMK138" s="190"/>
      <c r="GML138" s="190"/>
      <c r="GMM138" s="190"/>
      <c r="GMN138" s="190"/>
      <c r="GMO138" s="190"/>
      <c r="GMP138" s="190"/>
      <c r="GMQ138" s="190"/>
      <c r="GMR138" s="190"/>
      <c r="GMS138" s="190"/>
      <c r="GMT138" s="190"/>
      <c r="GMU138" s="190"/>
      <c r="GMV138" s="190"/>
      <c r="GMW138" s="190"/>
      <c r="GMX138" s="190"/>
      <c r="GMY138" s="190"/>
      <c r="GMZ138" s="190"/>
      <c r="GNA138" s="190"/>
      <c r="GNB138" s="190"/>
      <c r="GNC138" s="190"/>
      <c r="GND138" s="190"/>
      <c r="GNE138" s="190"/>
      <c r="GNF138" s="190"/>
      <c r="GNG138" s="190"/>
      <c r="GNH138" s="190"/>
      <c r="GNI138" s="190"/>
      <c r="GNJ138" s="190"/>
      <c r="GNK138" s="190"/>
      <c r="GNL138" s="190"/>
      <c r="GNM138" s="190"/>
      <c r="GNN138" s="190"/>
      <c r="GNO138" s="190"/>
      <c r="GNP138" s="190"/>
      <c r="GNQ138" s="190"/>
      <c r="GNR138" s="190"/>
      <c r="GNS138" s="190"/>
      <c r="GNT138" s="190"/>
      <c r="GNU138" s="190"/>
      <c r="GNV138" s="190"/>
      <c r="GNW138" s="190"/>
      <c r="GNX138" s="190"/>
      <c r="GNY138" s="190"/>
      <c r="GNZ138" s="190"/>
      <c r="GOA138" s="190"/>
      <c r="GOB138" s="190"/>
      <c r="GOC138" s="190"/>
      <c r="GOD138" s="190"/>
      <c r="GOE138" s="190"/>
      <c r="GOF138" s="190"/>
      <c r="GOG138" s="190"/>
      <c r="GOH138" s="190"/>
      <c r="GOI138" s="190"/>
      <c r="GOJ138" s="190"/>
      <c r="GOK138" s="190"/>
      <c r="GOL138" s="190"/>
      <c r="GOM138" s="190"/>
      <c r="GON138" s="190"/>
      <c r="GOO138" s="190"/>
      <c r="GOP138" s="190"/>
      <c r="GOQ138" s="190"/>
      <c r="GOR138" s="190"/>
      <c r="GOS138" s="190"/>
      <c r="GOT138" s="190"/>
      <c r="GOU138" s="190"/>
      <c r="GOV138" s="190"/>
      <c r="GOW138" s="190"/>
      <c r="GOX138" s="190"/>
      <c r="GOY138" s="190"/>
      <c r="GOZ138" s="190"/>
      <c r="GPA138" s="190"/>
      <c r="GPB138" s="190"/>
      <c r="GPC138" s="190"/>
      <c r="GPD138" s="190"/>
      <c r="GPE138" s="190"/>
      <c r="GPF138" s="190"/>
      <c r="GPG138" s="190"/>
      <c r="GPH138" s="190"/>
      <c r="GPI138" s="190"/>
      <c r="GPJ138" s="190"/>
      <c r="GPK138" s="190"/>
      <c r="GPL138" s="190"/>
      <c r="GPM138" s="190"/>
      <c r="GPN138" s="190"/>
      <c r="GPO138" s="190"/>
      <c r="GPP138" s="190"/>
      <c r="GPQ138" s="190"/>
      <c r="GPR138" s="190"/>
      <c r="GPS138" s="190"/>
      <c r="GPT138" s="190"/>
      <c r="GPU138" s="190"/>
      <c r="GPV138" s="190"/>
      <c r="GPW138" s="190"/>
      <c r="GPX138" s="190"/>
      <c r="GPY138" s="190"/>
      <c r="GPZ138" s="190"/>
      <c r="GQA138" s="190"/>
      <c r="GQB138" s="190"/>
      <c r="GQC138" s="190"/>
      <c r="GQD138" s="190"/>
      <c r="GQE138" s="190"/>
      <c r="GQF138" s="190"/>
      <c r="GQG138" s="190"/>
      <c r="GQH138" s="190"/>
      <c r="GQI138" s="190"/>
      <c r="GQJ138" s="190"/>
      <c r="GQK138" s="190"/>
      <c r="GQL138" s="190"/>
      <c r="GQM138" s="190"/>
      <c r="GQN138" s="190"/>
      <c r="GQO138" s="190"/>
      <c r="GQP138" s="190"/>
      <c r="GQQ138" s="190"/>
      <c r="GQR138" s="190"/>
      <c r="GQS138" s="190"/>
      <c r="GQT138" s="190"/>
      <c r="GQU138" s="190"/>
      <c r="GQV138" s="190"/>
      <c r="GQW138" s="190"/>
      <c r="GQX138" s="190"/>
      <c r="GQY138" s="190"/>
      <c r="GQZ138" s="190"/>
      <c r="GRA138" s="190"/>
      <c r="GRB138" s="190"/>
      <c r="GRC138" s="190"/>
      <c r="GRD138" s="190"/>
      <c r="GRE138" s="190"/>
      <c r="GRF138" s="190"/>
      <c r="GRG138" s="190"/>
      <c r="GRH138" s="190"/>
      <c r="GRI138" s="190"/>
      <c r="GRJ138" s="190"/>
      <c r="GRK138" s="190"/>
      <c r="GRL138" s="190"/>
      <c r="GRM138" s="190"/>
      <c r="GRN138" s="190"/>
      <c r="GRO138" s="190"/>
      <c r="GRP138" s="190"/>
      <c r="GRQ138" s="190"/>
      <c r="GRR138" s="190"/>
      <c r="GRS138" s="190"/>
      <c r="GRT138" s="190"/>
      <c r="GRU138" s="190"/>
      <c r="GRV138" s="190"/>
      <c r="GRW138" s="190"/>
      <c r="GRX138" s="190"/>
      <c r="GRY138" s="190"/>
      <c r="GRZ138" s="190"/>
      <c r="GSA138" s="190"/>
      <c r="GSB138" s="190"/>
      <c r="GSC138" s="190"/>
      <c r="GSD138" s="190"/>
      <c r="GSE138" s="190"/>
      <c r="GSF138" s="190"/>
      <c r="GSG138" s="190"/>
      <c r="GSH138" s="190"/>
      <c r="GSI138" s="190"/>
      <c r="GSJ138" s="190"/>
      <c r="GSK138" s="190"/>
      <c r="GSL138" s="190"/>
      <c r="GSM138" s="190"/>
      <c r="GSN138" s="190"/>
      <c r="GSO138" s="190"/>
      <c r="GSP138" s="190"/>
      <c r="GSQ138" s="190"/>
      <c r="GSR138" s="190"/>
      <c r="GSS138" s="190"/>
      <c r="GST138" s="190"/>
      <c r="GSU138" s="190"/>
      <c r="GSV138" s="190"/>
      <c r="GSW138" s="190"/>
      <c r="GSX138" s="190"/>
      <c r="GSY138" s="190"/>
      <c r="GSZ138" s="190"/>
      <c r="GTA138" s="190"/>
      <c r="GTB138" s="190"/>
      <c r="GTC138" s="190"/>
      <c r="GTD138" s="190"/>
      <c r="GTE138" s="190"/>
      <c r="GTF138" s="190"/>
      <c r="GTG138" s="190"/>
      <c r="GTH138" s="190"/>
      <c r="GTI138" s="190"/>
      <c r="GTJ138" s="190"/>
      <c r="GTK138" s="190"/>
      <c r="GTL138" s="190"/>
      <c r="GTM138" s="190"/>
      <c r="GTN138" s="190"/>
      <c r="GTO138" s="190"/>
      <c r="GTP138" s="190"/>
      <c r="GTQ138" s="190"/>
      <c r="GTR138" s="190"/>
      <c r="GTS138" s="190"/>
      <c r="GTT138" s="190"/>
      <c r="GTU138" s="190"/>
      <c r="GTV138" s="190"/>
      <c r="GTW138" s="190"/>
      <c r="GTX138" s="190"/>
      <c r="GTY138" s="190"/>
      <c r="GTZ138" s="190"/>
      <c r="GUA138" s="190"/>
      <c r="GUB138" s="190"/>
      <c r="GUC138" s="190"/>
      <c r="GUD138" s="190"/>
      <c r="GUE138" s="190"/>
      <c r="GUF138" s="190"/>
      <c r="GUG138" s="190"/>
      <c r="GUH138" s="190"/>
      <c r="GUI138" s="190"/>
      <c r="GUJ138" s="190"/>
      <c r="GUK138" s="190"/>
      <c r="GUL138" s="190"/>
      <c r="GUM138" s="190"/>
      <c r="GUN138" s="190"/>
      <c r="GUO138" s="190"/>
      <c r="GUP138" s="190"/>
      <c r="GUQ138" s="190"/>
      <c r="GUR138" s="190"/>
      <c r="GUS138" s="190"/>
      <c r="GUT138" s="190"/>
      <c r="GUU138" s="190"/>
      <c r="GUV138" s="190"/>
      <c r="GUW138" s="190"/>
      <c r="GUX138" s="190"/>
      <c r="GUY138" s="190"/>
      <c r="GUZ138" s="190"/>
      <c r="GVA138" s="190"/>
      <c r="GVB138" s="190"/>
      <c r="GVC138" s="190"/>
      <c r="GVD138" s="190"/>
      <c r="GVE138" s="190"/>
      <c r="GVF138" s="190"/>
      <c r="GVG138" s="190"/>
      <c r="GVH138" s="190"/>
      <c r="GVI138" s="190"/>
      <c r="GVJ138" s="190"/>
      <c r="GVK138" s="190"/>
      <c r="GVL138" s="190"/>
      <c r="GVM138" s="190"/>
      <c r="GVN138" s="190"/>
      <c r="GVO138" s="190"/>
      <c r="GVP138" s="190"/>
      <c r="GVQ138" s="190"/>
      <c r="GVR138" s="190"/>
      <c r="GVS138" s="190"/>
      <c r="GVT138" s="190"/>
      <c r="GVU138" s="190"/>
      <c r="GVV138" s="190"/>
      <c r="GVW138" s="190"/>
      <c r="GVX138" s="190"/>
      <c r="GVY138" s="190"/>
      <c r="GVZ138" s="190"/>
      <c r="GWA138" s="190"/>
      <c r="GWB138" s="190"/>
      <c r="GWC138" s="190"/>
      <c r="GWD138" s="190"/>
      <c r="GWE138" s="190"/>
      <c r="GWF138" s="190"/>
      <c r="GWG138" s="190"/>
      <c r="GWH138" s="190"/>
      <c r="GWI138" s="190"/>
      <c r="GWJ138" s="190"/>
      <c r="GWK138" s="190"/>
      <c r="GWL138" s="190"/>
      <c r="GWM138" s="190"/>
      <c r="GWN138" s="190"/>
      <c r="GWO138" s="190"/>
      <c r="GWP138" s="190"/>
      <c r="GWQ138" s="190"/>
      <c r="GWR138" s="190"/>
      <c r="GWS138" s="190"/>
      <c r="GWT138" s="190"/>
      <c r="GWU138" s="190"/>
      <c r="GWV138" s="190"/>
      <c r="GWW138" s="190"/>
      <c r="GWX138" s="190"/>
      <c r="GWY138" s="190"/>
      <c r="GWZ138" s="190"/>
      <c r="GXA138" s="190"/>
      <c r="GXB138" s="190"/>
      <c r="GXC138" s="190"/>
      <c r="GXD138" s="190"/>
      <c r="GXE138" s="190"/>
      <c r="GXF138" s="190"/>
      <c r="GXG138" s="190"/>
      <c r="GXH138" s="190"/>
      <c r="GXI138" s="190"/>
      <c r="GXJ138" s="190"/>
      <c r="GXK138" s="190"/>
      <c r="GXL138" s="190"/>
      <c r="GXM138" s="190"/>
      <c r="GXN138" s="190"/>
      <c r="GXO138" s="190"/>
      <c r="GXP138" s="190"/>
      <c r="GXQ138" s="190"/>
      <c r="GXR138" s="190"/>
      <c r="GXS138" s="190"/>
      <c r="GXT138" s="190"/>
      <c r="GXU138" s="190"/>
      <c r="GXV138" s="190"/>
      <c r="GXW138" s="190"/>
      <c r="GXX138" s="190"/>
      <c r="GXY138" s="190"/>
      <c r="GXZ138" s="190"/>
      <c r="GYA138" s="190"/>
      <c r="GYB138" s="190"/>
      <c r="GYC138" s="190"/>
      <c r="GYD138" s="190"/>
      <c r="GYE138" s="190"/>
      <c r="GYF138" s="190"/>
      <c r="GYG138" s="190"/>
      <c r="GYH138" s="190"/>
      <c r="GYI138" s="190"/>
      <c r="GYJ138" s="190"/>
      <c r="GYK138" s="190"/>
      <c r="GYL138" s="190"/>
      <c r="GYM138" s="190"/>
      <c r="GYN138" s="190"/>
      <c r="GYO138" s="190"/>
      <c r="GYP138" s="190"/>
      <c r="GYQ138" s="190"/>
      <c r="GYR138" s="190"/>
      <c r="GYS138" s="190"/>
      <c r="GYT138" s="190"/>
      <c r="GYU138" s="190"/>
      <c r="GYV138" s="190"/>
      <c r="GYW138" s="190"/>
      <c r="GYX138" s="190"/>
      <c r="GYY138" s="190"/>
      <c r="GYZ138" s="190"/>
      <c r="GZA138" s="190"/>
      <c r="GZB138" s="190"/>
      <c r="GZC138" s="190"/>
      <c r="GZD138" s="190"/>
      <c r="GZE138" s="190"/>
      <c r="GZF138" s="190"/>
      <c r="GZG138" s="190"/>
      <c r="GZH138" s="190"/>
      <c r="GZI138" s="190"/>
      <c r="GZJ138" s="190"/>
      <c r="GZK138" s="190"/>
      <c r="GZL138" s="190"/>
      <c r="GZM138" s="190"/>
      <c r="GZN138" s="190"/>
      <c r="GZO138" s="190"/>
      <c r="GZP138" s="190"/>
      <c r="GZQ138" s="190"/>
      <c r="GZR138" s="190"/>
      <c r="GZS138" s="190"/>
      <c r="GZT138" s="190"/>
      <c r="GZU138" s="190"/>
      <c r="GZV138" s="190"/>
      <c r="GZW138" s="190"/>
      <c r="GZX138" s="190"/>
      <c r="GZY138" s="190"/>
      <c r="GZZ138" s="190"/>
      <c r="HAA138" s="190"/>
      <c r="HAB138" s="190"/>
      <c r="HAC138" s="190"/>
      <c r="HAD138" s="190"/>
      <c r="HAE138" s="190"/>
      <c r="HAF138" s="190"/>
      <c r="HAG138" s="190"/>
      <c r="HAH138" s="190"/>
      <c r="HAI138" s="190"/>
      <c r="HAJ138" s="190"/>
      <c r="HAK138" s="190"/>
      <c r="HAL138" s="190"/>
      <c r="HAM138" s="190"/>
      <c r="HAN138" s="190"/>
      <c r="HAO138" s="190"/>
      <c r="HAP138" s="190"/>
      <c r="HAQ138" s="190"/>
      <c r="HAR138" s="190"/>
      <c r="HAS138" s="190"/>
      <c r="HAT138" s="190"/>
      <c r="HAU138" s="190"/>
      <c r="HAV138" s="190"/>
      <c r="HAW138" s="190"/>
      <c r="HAX138" s="190"/>
      <c r="HAY138" s="190"/>
      <c r="HAZ138" s="190"/>
      <c r="HBA138" s="190"/>
      <c r="HBB138" s="190"/>
      <c r="HBC138" s="190"/>
      <c r="HBD138" s="190"/>
      <c r="HBE138" s="190"/>
      <c r="HBF138" s="190"/>
      <c r="HBG138" s="190"/>
      <c r="HBH138" s="190"/>
      <c r="HBI138" s="190"/>
      <c r="HBJ138" s="190"/>
      <c r="HBK138" s="190"/>
      <c r="HBL138" s="190"/>
      <c r="HBM138" s="190"/>
      <c r="HBN138" s="190"/>
      <c r="HBO138" s="190"/>
      <c r="HBP138" s="190"/>
      <c r="HBQ138" s="190"/>
      <c r="HBR138" s="190"/>
      <c r="HBS138" s="190"/>
      <c r="HBT138" s="190"/>
      <c r="HBU138" s="190"/>
      <c r="HBV138" s="190"/>
      <c r="HBW138" s="190"/>
      <c r="HBX138" s="190"/>
      <c r="HBY138" s="190"/>
      <c r="HBZ138" s="190"/>
      <c r="HCA138" s="190"/>
      <c r="HCB138" s="190"/>
      <c r="HCC138" s="190"/>
      <c r="HCD138" s="190"/>
      <c r="HCE138" s="190"/>
      <c r="HCF138" s="190"/>
      <c r="HCG138" s="190"/>
      <c r="HCH138" s="190"/>
      <c r="HCI138" s="190"/>
      <c r="HCJ138" s="190"/>
      <c r="HCK138" s="190"/>
      <c r="HCL138" s="190"/>
      <c r="HCM138" s="190"/>
      <c r="HCN138" s="190"/>
      <c r="HCO138" s="190"/>
      <c r="HCP138" s="190"/>
      <c r="HCQ138" s="190"/>
      <c r="HCR138" s="190"/>
      <c r="HCS138" s="190"/>
      <c r="HCT138" s="190"/>
      <c r="HCU138" s="190"/>
      <c r="HCV138" s="190"/>
      <c r="HCW138" s="190"/>
      <c r="HCX138" s="190"/>
      <c r="HCY138" s="190"/>
      <c r="HCZ138" s="190"/>
      <c r="HDA138" s="190"/>
      <c r="HDB138" s="190"/>
      <c r="HDC138" s="190"/>
      <c r="HDD138" s="190"/>
      <c r="HDE138" s="190"/>
      <c r="HDF138" s="190"/>
      <c r="HDG138" s="190"/>
      <c r="HDH138" s="190"/>
      <c r="HDI138" s="190"/>
      <c r="HDJ138" s="190"/>
      <c r="HDK138" s="190"/>
      <c r="HDL138" s="190"/>
      <c r="HDM138" s="190"/>
      <c r="HDN138" s="190"/>
      <c r="HDO138" s="190"/>
      <c r="HDP138" s="190"/>
      <c r="HDQ138" s="190"/>
      <c r="HDR138" s="190"/>
      <c r="HDS138" s="190"/>
      <c r="HDT138" s="190"/>
      <c r="HDU138" s="190"/>
      <c r="HDV138" s="190"/>
      <c r="HDW138" s="190"/>
      <c r="HDX138" s="190"/>
      <c r="HDY138" s="190"/>
      <c r="HDZ138" s="190"/>
      <c r="HEA138" s="190"/>
      <c r="HEB138" s="190"/>
      <c r="HEC138" s="190"/>
      <c r="HED138" s="190"/>
      <c r="HEE138" s="190"/>
      <c r="HEF138" s="190"/>
      <c r="HEG138" s="190"/>
      <c r="HEH138" s="190"/>
      <c r="HEI138" s="190"/>
      <c r="HEJ138" s="190"/>
      <c r="HEK138" s="190"/>
      <c r="HEL138" s="190"/>
      <c r="HEM138" s="190"/>
      <c r="HEN138" s="190"/>
      <c r="HEO138" s="190"/>
      <c r="HEP138" s="190"/>
      <c r="HEQ138" s="190"/>
      <c r="HER138" s="190"/>
      <c r="HES138" s="190"/>
      <c r="HET138" s="190"/>
      <c r="HEU138" s="190"/>
      <c r="HEV138" s="190"/>
      <c r="HEW138" s="190"/>
      <c r="HEX138" s="190"/>
      <c r="HEY138" s="190"/>
      <c r="HEZ138" s="190"/>
      <c r="HFA138" s="190"/>
      <c r="HFB138" s="190"/>
      <c r="HFC138" s="190"/>
      <c r="HFD138" s="190"/>
      <c r="HFE138" s="190"/>
      <c r="HFF138" s="190"/>
      <c r="HFG138" s="190"/>
      <c r="HFH138" s="190"/>
      <c r="HFI138" s="190"/>
      <c r="HFJ138" s="190"/>
      <c r="HFK138" s="190"/>
      <c r="HFL138" s="190"/>
      <c r="HFM138" s="190"/>
      <c r="HFN138" s="190"/>
      <c r="HFO138" s="190"/>
      <c r="HFP138" s="190"/>
      <c r="HFQ138" s="190"/>
      <c r="HFR138" s="190"/>
      <c r="HFS138" s="190"/>
      <c r="HFT138" s="190"/>
      <c r="HFU138" s="190"/>
      <c r="HFV138" s="190"/>
      <c r="HFW138" s="190"/>
      <c r="HFX138" s="190"/>
      <c r="HFY138" s="190"/>
      <c r="HFZ138" s="190"/>
      <c r="HGA138" s="190"/>
      <c r="HGB138" s="190"/>
      <c r="HGC138" s="190"/>
      <c r="HGD138" s="190"/>
      <c r="HGE138" s="190"/>
      <c r="HGF138" s="190"/>
      <c r="HGG138" s="190"/>
      <c r="HGH138" s="190"/>
      <c r="HGI138" s="190"/>
      <c r="HGJ138" s="190"/>
      <c r="HGK138" s="190"/>
      <c r="HGL138" s="190"/>
      <c r="HGM138" s="190"/>
      <c r="HGN138" s="190"/>
      <c r="HGO138" s="190"/>
      <c r="HGP138" s="190"/>
      <c r="HGQ138" s="190"/>
      <c r="HGR138" s="190"/>
      <c r="HGS138" s="190"/>
      <c r="HGT138" s="190"/>
      <c r="HGU138" s="190"/>
      <c r="HGV138" s="190"/>
      <c r="HGW138" s="190"/>
      <c r="HGX138" s="190"/>
      <c r="HGY138" s="190"/>
      <c r="HGZ138" s="190"/>
      <c r="HHA138" s="190"/>
      <c r="HHB138" s="190"/>
      <c r="HHC138" s="190"/>
      <c r="HHD138" s="190"/>
      <c r="HHE138" s="190"/>
      <c r="HHF138" s="190"/>
      <c r="HHG138" s="190"/>
      <c r="HHH138" s="190"/>
      <c r="HHI138" s="190"/>
      <c r="HHJ138" s="190"/>
      <c r="HHK138" s="190"/>
      <c r="HHL138" s="190"/>
      <c r="HHM138" s="190"/>
      <c r="HHN138" s="190"/>
      <c r="HHO138" s="190"/>
      <c r="HHP138" s="190"/>
      <c r="HHQ138" s="190"/>
      <c r="HHR138" s="190"/>
      <c r="HHS138" s="190"/>
      <c r="HHT138" s="190"/>
      <c r="HHU138" s="190"/>
      <c r="HHV138" s="190"/>
      <c r="HHW138" s="190"/>
      <c r="HHX138" s="190"/>
      <c r="HHY138" s="190"/>
      <c r="HHZ138" s="190"/>
      <c r="HIA138" s="190"/>
      <c r="HIB138" s="190"/>
      <c r="HIC138" s="190"/>
      <c r="HID138" s="190"/>
      <c r="HIE138" s="190"/>
      <c r="HIF138" s="190"/>
      <c r="HIG138" s="190"/>
      <c r="HIH138" s="190"/>
      <c r="HII138" s="190"/>
      <c r="HIJ138" s="190"/>
      <c r="HIK138" s="190"/>
      <c r="HIL138" s="190"/>
      <c r="HIM138" s="190"/>
      <c r="HIN138" s="190"/>
      <c r="HIO138" s="190"/>
      <c r="HIP138" s="190"/>
      <c r="HIQ138" s="190"/>
      <c r="HIR138" s="190"/>
      <c r="HIS138" s="190"/>
      <c r="HIT138" s="190"/>
      <c r="HIU138" s="190"/>
      <c r="HIV138" s="190"/>
      <c r="HIW138" s="190"/>
      <c r="HIX138" s="190"/>
      <c r="HIY138" s="190"/>
      <c r="HIZ138" s="190"/>
      <c r="HJA138" s="190"/>
      <c r="HJB138" s="190"/>
      <c r="HJC138" s="190"/>
      <c r="HJD138" s="190"/>
      <c r="HJE138" s="190"/>
      <c r="HJF138" s="190"/>
      <c r="HJG138" s="190"/>
      <c r="HJH138" s="190"/>
      <c r="HJI138" s="190"/>
      <c r="HJJ138" s="190"/>
      <c r="HJK138" s="190"/>
      <c r="HJL138" s="190"/>
      <c r="HJM138" s="190"/>
      <c r="HJN138" s="190"/>
      <c r="HJO138" s="190"/>
      <c r="HJP138" s="190"/>
      <c r="HJQ138" s="190"/>
      <c r="HJR138" s="190"/>
      <c r="HJS138" s="190"/>
      <c r="HJT138" s="190"/>
      <c r="HJU138" s="190"/>
      <c r="HJV138" s="190"/>
      <c r="HJW138" s="190"/>
      <c r="HJX138" s="190"/>
      <c r="HJY138" s="190"/>
      <c r="HJZ138" s="190"/>
      <c r="HKA138" s="190"/>
      <c r="HKB138" s="190"/>
      <c r="HKC138" s="190"/>
      <c r="HKD138" s="190"/>
      <c r="HKE138" s="190"/>
      <c r="HKF138" s="190"/>
      <c r="HKG138" s="190"/>
      <c r="HKH138" s="190"/>
      <c r="HKI138" s="190"/>
      <c r="HKJ138" s="190"/>
      <c r="HKK138" s="190"/>
      <c r="HKL138" s="190"/>
      <c r="HKM138" s="190"/>
      <c r="HKN138" s="190"/>
      <c r="HKO138" s="190"/>
      <c r="HKP138" s="190"/>
      <c r="HKQ138" s="190"/>
      <c r="HKR138" s="190"/>
      <c r="HKS138" s="190"/>
      <c r="HKT138" s="190"/>
      <c r="HKU138" s="190"/>
      <c r="HKV138" s="190"/>
      <c r="HKW138" s="190"/>
      <c r="HKX138" s="190"/>
      <c r="HKY138" s="190"/>
      <c r="HKZ138" s="190"/>
      <c r="HLA138" s="190"/>
      <c r="HLB138" s="190"/>
      <c r="HLC138" s="190"/>
      <c r="HLD138" s="190"/>
      <c r="HLE138" s="190"/>
      <c r="HLF138" s="190"/>
      <c r="HLG138" s="190"/>
      <c r="HLH138" s="190"/>
      <c r="HLI138" s="190"/>
      <c r="HLJ138" s="190"/>
      <c r="HLK138" s="190"/>
      <c r="HLL138" s="190"/>
      <c r="HLM138" s="190"/>
      <c r="HLN138" s="190"/>
      <c r="HLO138" s="190"/>
      <c r="HLP138" s="190"/>
      <c r="HLQ138" s="190"/>
      <c r="HLR138" s="190"/>
      <c r="HLS138" s="190"/>
      <c r="HLT138" s="190"/>
      <c r="HLU138" s="190"/>
      <c r="HLV138" s="190"/>
      <c r="HLW138" s="190"/>
      <c r="HLX138" s="190"/>
      <c r="HLY138" s="190"/>
      <c r="HLZ138" s="190"/>
      <c r="HMA138" s="190"/>
      <c r="HMB138" s="190"/>
      <c r="HMC138" s="190"/>
      <c r="HMD138" s="190"/>
      <c r="HME138" s="190"/>
      <c r="HMF138" s="190"/>
      <c r="HMG138" s="190"/>
      <c r="HMH138" s="190"/>
      <c r="HMI138" s="190"/>
      <c r="HMJ138" s="190"/>
      <c r="HMK138" s="190"/>
      <c r="HML138" s="190"/>
      <c r="HMM138" s="190"/>
      <c r="HMN138" s="190"/>
      <c r="HMO138" s="190"/>
      <c r="HMP138" s="190"/>
      <c r="HMQ138" s="190"/>
      <c r="HMR138" s="190"/>
      <c r="HMS138" s="190"/>
      <c r="HMT138" s="190"/>
      <c r="HMU138" s="190"/>
      <c r="HMV138" s="190"/>
      <c r="HMW138" s="190"/>
      <c r="HMX138" s="190"/>
      <c r="HMY138" s="190"/>
      <c r="HMZ138" s="190"/>
      <c r="HNA138" s="190"/>
      <c r="HNB138" s="190"/>
      <c r="HNC138" s="190"/>
      <c r="HND138" s="190"/>
      <c r="HNE138" s="190"/>
      <c r="HNF138" s="190"/>
      <c r="HNG138" s="190"/>
      <c r="HNH138" s="190"/>
      <c r="HNI138" s="190"/>
      <c r="HNJ138" s="190"/>
      <c r="HNK138" s="190"/>
      <c r="HNL138" s="190"/>
      <c r="HNM138" s="190"/>
      <c r="HNN138" s="190"/>
      <c r="HNO138" s="190"/>
      <c r="HNP138" s="190"/>
      <c r="HNQ138" s="190"/>
      <c r="HNR138" s="190"/>
      <c r="HNS138" s="190"/>
      <c r="HNT138" s="190"/>
      <c r="HNU138" s="190"/>
      <c r="HNV138" s="190"/>
      <c r="HNW138" s="190"/>
      <c r="HNX138" s="190"/>
      <c r="HNY138" s="190"/>
      <c r="HNZ138" s="190"/>
      <c r="HOA138" s="190"/>
      <c r="HOB138" s="190"/>
      <c r="HOC138" s="190"/>
      <c r="HOD138" s="190"/>
      <c r="HOE138" s="190"/>
      <c r="HOF138" s="190"/>
      <c r="HOG138" s="190"/>
      <c r="HOH138" s="190"/>
      <c r="HOI138" s="190"/>
      <c r="HOJ138" s="190"/>
      <c r="HOK138" s="190"/>
      <c r="HOL138" s="190"/>
      <c r="HOM138" s="190"/>
      <c r="HON138" s="190"/>
      <c r="HOO138" s="190"/>
      <c r="HOP138" s="190"/>
      <c r="HOQ138" s="190"/>
      <c r="HOR138" s="190"/>
      <c r="HOS138" s="190"/>
      <c r="HOT138" s="190"/>
      <c r="HOU138" s="190"/>
      <c r="HOV138" s="190"/>
      <c r="HOW138" s="190"/>
      <c r="HOX138" s="190"/>
      <c r="HOY138" s="190"/>
      <c r="HOZ138" s="190"/>
      <c r="HPA138" s="190"/>
      <c r="HPB138" s="190"/>
      <c r="HPC138" s="190"/>
      <c r="HPD138" s="190"/>
      <c r="HPE138" s="190"/>
      <c r="HPF138" s="190"/>
      <c r="HPG138" s="190"/>
      <c r="HPH138" s="190"/>
      <c r="HPI138" s="190"/>
      <c r="HPJ138" s="190"/>
      <c r="HPK138" s="190"/>
      <c r="HPL138" s="190"/>
      <c r="HPM138" s="190"/>
      <c r="HPN138" s="190"/>
      <c r="HPO138" s="190"/>
      <c r="HPP138" s="190"/>
      <c r="HPQ138" s="190"/>
      <c r="HPR138" s="190"/>
      <c r="HPS138" s="190"/>
      <c r="HPT138" s="190"/>
      <c r="HPU138" s="190"/>
      <c r="HPV138" s="190"/>
      <c r="HPW138" s="190"/>
      <c r="HPX138" s="190"/>
      <c r="HPY138" s="190"/>
      <c r="HPZ138" s="190"/>
      <c r="HQA138" s="190"/>
      <c r="HQB138" s="190"/>
      <c r="HQC138" s="190"/>
      <c r="HQD138" s="190"/>
      <c r="HQE138" s="190"/>
      <c r="HQF138" s="190"/>
      <c r="HQG138" s="190"/>
      <c r="HQH138" s="190"/>
      <c r="HQI138" s="190"/>
      <c r="HQJ138" s="190"/>
      <c r="HQK138" s="190"/>
      <c r="HQL138" s="190"/>
      <c r="HQM138" s="190"/>
      <c r="HQN138" s="190"/>
      <c r="HQO138" s="190"/>
      <c r="HQP138" s="190"/>
      <c r="HQQ138" s="190"/>
      <c r="HQR138" s="190"/>
      <c r="HQS138" s="190"/>
      <c r="HQT138" s="190"/>
      <c r="HQU138" s="190"/>
      <c r="HQV138" s="190"/>
      <c r="HQW138" s="190"/>
      <c r="HQX138" s="190"/>
      <c r="HQY138" s="190"/>
      <c r="HQZ138" s="190"/>
      <c r="HRA138" s="190"/>
      <c r="HRB138" s="190"/>
      <c r="HRC138" s="190"/>
      <c r="HRD138" s="190"/>
      <c r="HRE138" s="190"/>
      <c r="HRF138" s="190"/>
      <c r="HRG138" s="190"/>
      <c r="HRH138" s="190"/>
      <c r="HRI138" s="190"/>
      <c r="HRJ138" s="190"/>
      <c r="HRK138" s="190"/>
      <c r="HRL138" s="190"/>
      <c r="HRM138" s="190"/>
      <c r="HRN138" s="190"/>
      <c r="HRO138" s="190"/>
      <c r="HRP138" s="190"/>
      <c r="HRQ138" s="190"/>
      <c r="HRR138" s="190"/>
      <c r="HRS138" s="190"/>
      <c r="HRT138" s="190"/>
      <c r="HRU138" s="190"/>
      <c r="HRV138" s="190"/>
      <c r="HRW138" s="190"/>
      <c r="HRX138" s="190"/>
      <c r="HRY138" s="190"/>
      <c r="HRZ138" s="190"/>
      <c r="HSA138" s="190"/>
      <c r="HSB138" s="190"/>
      <c r="HSC138" s="190"/>
      <c r="HSD138" s="190"/>
      <c r="HSE138" s="190"/>
      <c r="HSF138" s="190"/>
      <c r="HSG138" s="190"/>
      <c r="HSH138" s="190"/>
      <c r="HSI138" s="190"/>
      <c r="HSJ138" s="190"/>
      <c r="HSK138" s="190"/>
      <c r="HSL138" s="190"/>
      <c r="HSM138" s="190"/>
      <c r="HSN138" s="190"/>
      <c r="HSO138" s="190"/>
      <c r="HSP138" s="190"/>
      <c r="HSQ138" s="190"/>
      <c r="HSR138" s="190"/>
      <c r="HSS138" s="190"/>
      <c r="HST138" s="190"/>
      <c r="HSU138" s="190"/>
      <c r="HSV138" s="190"/>
      <c r="HSW138" s="190"/>
      <c r="HSX138" s="190"/>
      <c r="HSY138" s="190"/>
      <c r="HSZ138" s="190"/>
      <c r="HTA138" s="190"/>
      <c r="HTB138" s="190"/>
      <c r="HTC138" s="190"/>
      <c r="HTD138" s="190"/>
      <c r="HTE138" s="190"/>
      <c r="HTF138" s="190"/>
      <c r="HTG138" s="190"/>
      <c r="HTH138" s="190"/>
      <c r="HTI138" s="190"/>
      <c r="HTJ138" s="190"/>
      <c r="HTK138" s="190"/>
      <c r="HTL138" s="190"/>
      <c r="HTM138" s="190"/>
      <c r="HTN138" s="190"/>
      <c r="HTO138" s="190"/>
      <c r="HTP138" s="190"/>
      <c r="HTQ138" s="190"/>
      <c r="HTR138" s="190"/>
      <c r="HTS138" s="190"/>
      <c r="HTT138" s="190"/>
      <c r="HTU138" s="190"/>
      <c r="HTV138" s="190"/>
      <c r="HTW138" s="190"/>
      <c r="HTX138" s="190"/>
      <c r="HTY138" s="190"/>
      <c r="HTZ138" s="190"/>
      <c r="HUA138" s="190"/>
      <c r="HUB138" s="190"/>
      <c r="HUC138" s="190"/>
      <c r="HUD138" s="190"/>
      <c r="HUE138" s="190"/>
      <c r="HUF138" s="190"/>
      <c r="HUG138" s="190"/>
      <c r="HUH138" s="190"/>
      <c r="HUI138" s="190"/>
      <c r="HUJ138" s="190"/>
      <c r="HUK138" s="190"/>
      <c r="HUL138" s="190"/>
      <c r="HUM138" s="190"/>
      <c r="HUN138" s="190"/>
      <c r="HUO138" s="190"/>
      <c r="HUP138" s="190"/>
      <c r="HUQ138" s="190"/>
      <c r="HUR138" s="190"/>
      <c r="HUS138" s="190"/>
      <c r="HUT138" s="190"/>
      <c r="HUU138" s="190"/>
      <c r="HUV138" s="190"/>
      <c r="HUW138" s="190"/>
      <c r="HUX138" s="190"/>
      <c r="HUY138" s="190"/>
      <c r="HUZ138" s="190"/>
      <c r="HVA138" s="190"/>
      <c r="HVB138" s="190"/>
      <c r="HVC138" s="190"/>
      <c r="HVD138" s="190"/>
      <c r="HVE138" s="190"/>
      <c r="HVF138" s="190"/>
      <c r="HVG138" s="190"/>
      <c r="HVH138" s="190"/>
      <c r="HVI138" s="190"/>
      <c r="HVJ138" s="190"/>
      <c r="HVK138" s="190"/>
      <c r="HVL138" s="190"/>
      <c r="HVM138" s="190"/>
      <c r="HVN138" s="190"/>
      <c r="HVO138" s="190"/>
      <c r="HVP138" s="190"/>
      <c r="HVQ138" s="190"/>
      <c r="HVR138" s="190"/>
      <c r="HVS138" s="190"/>
      <c r="HVT138" s="190"/>
      <c r="HVU138" s="190"/>
      <c r="HVV138" s="190"/>
      <c r="HVW138" s="190"/>
      <c r="HVX138" s="190"/>
      <c r="HVY138" s="190"/>
      <c r="HVZ138" s="190"/>
      <c r="HWA138" s="190"/>
      <c r="HWB138" s="190"/>
      <c r="HWC138" s="190"/>
      <c r="HWD138" s="190"/>
      <c r="HWE138" s="190"/>
      <c r="HWF138" s="190"/>
      <c r="HWG138" s="190"/>
      <c r="HWH138" s="190"/>
      <c r="HWI138" s="190"/>
      <c r="HWJ138" s="190"/>
      <c r="HWK138" s="190"/>
      <c r="HWL138" s="190"/>
      <c r="HWM138" s="190"/>
      <c r="HWN138" s="190"/>
      <c r="HWO138" s="190"/>
      <c r="HWP138" s="190"/>
      <c r="HWQ138" s="190"/>
      <c r="HWR138" s="190"/>
      <c r="HWS138" s="190"/>
      <c r="HWT138" s="190"/>
      <c r="HWU138" s="190"/>
      <c r="HWV138" s="190"/>
      <c r="HWW138" s="190"/>
      <c r="HWX138" s="190"/>
      <c r="HWY138" s="190"/>
      <c r="HWZ138" s="190"/>
      <c r="HXA138" s="190"/>
      <c r="HXB138" s="190"/>
      <c r="HXC138" s="190"/>
      <c r="HXD138" s="190"/>
      <c r="HXE138" s="190"/>
      <c r="HXF138" s="190"/>
      <c r="HXG138" s="190"/>
      <c r="HXH138" s="190"/>
      <c r="HXI138" s="190"/>
      <c r="HXJ138" s="190"/>
      <c r="HXK138" s="190"/>
      <c r="HXL138" s="190"/>
      <c r="HXM138" s="190"/>
      <c r="HXN138" s="190"/>
      <c r="HXO138" s="190"/>
      <c r="HXP138" s="190"/>
      <c r="HXQ138" s="190"/>
      <c r="HXR138" s="190"/>
      <c r="HXS138" s="190"/>
      <c r="HXT138" s="190"/>
      <c r="HXU138" s="190"/>
      <c r="HXV138" s="190"/>
      <c r="HXW138" s="190"/>
      <c r="HXX138" s="190"/>
      <c r="HXY138" s="190"/>
      <c r="HXZ138" s="190"/>
      <c r="HYA138" s="190"/>
      <c r="HYB138" s="190"/>
      <c r="HYC138" s="190"/>
      <c r="HYD138" s="190"/>
      <c r="HYE138" s="190"/>
      <c r="HYF138" s="190"/>
      <c r="HYG138" s="190"/>
      <c r="HYH138" s="190"/>
      <c r="HYI138" s="190"/>
      <c r="HYJ138" s="190"/>
      <c r="HYK138" s="190"/>
      <c r="HYL138" s="190"/>
      <c r="HYM138" s="190"/>
      <c r="HYN138" s="190"/>
      <c r="HYO138" s="190"/>
      <c r="HYP138" s="190"/>
      <c r="HYQ138" s="190"/>
      <c r="HYR138" s="190"/>
      <c r="HYS138" s="190"/>
      <c r="HYT138" s="190"/>
      <c r="HYU138" s="190"/>
      <c r="HYV138" s="190"/>
      <c r="HYW138" s="190"/>
      <c r="HYX138" s="190"/>
      <c r="HYY138" s="190"/>
      <c r="HYZ138" s="190"/>
      <c r="HZA138" s="190"/>
      <c r="HZB138" s="190"/>
      <c r="HZC138" s="190"/>
      <c r="HZD138" s="190"/>
      <c r="HZE138" s="190"/>
      <c r="HZF138" s="190"/>
      <c r="HZG138" s="190"/>
      <c r="HZH138" s="190"/>
      <c r="HZI138" s="190"/>
      <c r="HZJ138" s="190"/>
      <c r="HZK138" s="190"/>
      <c r="HZL138" s="190"/>
      <c r="HZM138" s="190"/>
      <c r="HZN138" s="190"/>
      <c r="HZO138" s="190"/>
      <c r="HZP138" s="190"/>
      <c r="HZQ138" s="190"/>
      <c r="HZR138" s="190"/>
      <c r="HZS138" s="190"/>
      <c r="HZT138" s="190"/>
      <c r="HZU138" s="190"/>
      <c r="HZV138" s="190"/>
      <c r="HZW138" s="190"/>
      <c r="HZX138" s="190"/>
      <c r="HZY138" s="190"/>
      <c r="HZZ138" s="190"/>
      <c r="IAA138" s="190"/>
      <c r="IAB138" s="190"/>
      <c r="IAC138" s="190"/>
      <c r="IAD138" s="190"/>
      <c r="IAE138" s="190"/>
      <c r="IAF138" s="190"/>
      <c r="IAG138" s="190"/>
      <c r="IAH138" s="190"/>
      <c r="IAI138" s="190"/>
      <c r="IAJ138" s="190"/>
      <c r="IAK138" s="190"/>
      <c r="IAL138" s="190"/>
      <c r="IAM138" s="190"/>
      <c r="IAN138" s="190"/>
      <c r="IAO138" s="190"/>
      <c r="IAP138" s="190"/>
      <c r="IAQ138" s="190"/>
      <c r="IAR138" s="190"/>
      <c r="IAS138" s="190"/>
      <c r="IAT138" s="190"/>
      <c r="IAU138" s="190"/>
      <c r="IAV138" s="190"/>
      <c r="IAW138" s="190"/>
      <c r="IAX138" s="190"/>
      <c r="IAY138" s="190"/>
      <c r="IAZ138" s="190"/>
      <c r="IBA138" s="190"/>
      <c r="IBB138" s="190"/>
      <c r="IBC138" s="190"/>
      <c r="IBD138" s="190"/>
      <c r="IBE138" s="190"/>
      <c r="IBF138" s="190"/>
      <c r="IBG138" s="190"/>
      <c r="IBH138" s="190"/>
      <c r="IBI138" s="190"/>
      <c r="IBJ138" s="190"/>
      <c r="IBK138" s="190"/>
      <c r="IBL138" s="190"/>
      <c r="IBM138" s="190"/>
      <c r="IBN138" s="190"/>
      <c r="IBO138" s="190"/>
      <c r="IBP138" s="190"/>
      <c r="IBQ138" s="190"/>
      <c r="IBR138" s="190"/>
      <c r="IBS138" s="190"/>
      <c r="IBT138" s="190"/>
      <c r="IBU138" s="190"/>
      <c r="IBV138" s="190"/>
      <c r="IBW138" s="190"/>
      <c r="IBX138" s="190"/>
      <c r="IBY138" s="190"/>
      <c r="IBZ138" s="190"/>
      <c r="ICA138" s="190"/>
      <c r="ICB138" s="190"/>
      <c r="ICC138" s="190"/>
      <c r="ICD138" s="190"/>
      <c r="ICE138" s="190"/>
      <c r="ICF138" s="190"/>
      <c r="ICG138" s="190"/>
      <c r="ICH138" s="190"/>
      <c r="ICI138" s="190"/>
      <c r="ICJ138" s="190"/>
      <c r="ICK138" s="190"/>
      <c r="ICL138" s="190"/>
      <c r="ICM138" s="190"/>
      <c r="ICN138" s="190"/>
      <c r="ICO138" s="190"/>
      <c r="ICP138" s="190"/>
      <c r="ICQ138" s="190"/>
      <c r="ICR138" s="190"/>
      <c r="ICS138" s="190"/>
      <c r="ICT138" s="190"/>
      <c r="ICU138" s="190"/>
      <c r="ICV138" s="190"/>
      <c r="ICW138" s="190"/>
      <c r="ICX138" s="190"/>
      <c r="ICY138" s="190"/>
      <c r="ICZ138" s="190"/>
      <c r="IDA138" s="190"/>
      <c r="IDB138" s="190"/>
      <c r="IDC138" s="190"/>
      <c r="IDD138" s="190"/>
      <c r="IDE138" s="190"/>
      <c r="IDF138" s="190"/>
      <c r="IDG138" s="190"/>
      <c r="IDH138" s="190"/>
      <c r="IDI138" s="190"/>
      <c r="IDJ138" s="190"/>
      <c r="IDK138" s="190"/>
      <c r="IDL138" s="190"/>
      <c r="IDM138" s="190"/>
      <c r="IDN138" s="190"/>
      <c r="IDO138" s="190"/>
      <c r="IDP138" s="190"/>
      <c r="IDQ138" s="190"/>
      <c r="IDR138" s="190"/>
      <c r="IDS138" s="190"/>
      <c r="IDT138" s="190"/>
      <c r="IDU138" s="190"/>
      <c r="IDV138" s="190"/>
      <c r="IDW138" s="190"/>
      <c r="IDX138" s="190"/>
      <c r="IDY138" s="190"/>
      <c r="IDZ138" s="190"/>
      <c r="IEA138" s="190"/>
      <c r="IEB138" s="190"/>
      <c r="IEC138" s="190"/>
      <c r="IED138" s="190"/>
      <c r="IEE138" s="190"/>
      <c r="IEF138" s="190"/>
      <c r="IEG138" s="190"/>
      <c r="IEH138" s="190"/>
      <c r="IEI138" s="190"/>
      <c r="IEJ138" s="190"/>
      <c r="IEK138" s="190"/>
      <c r="IEL138" s="190"/>
      <c r="IEM138" s="190"/>
      <c r="IEN138" s="190"/>
      <c r="IEO138" s="190"/>
      <c r="IEP138" s="190"/>
      <c r="IEQ138" s="190"/>
      <c r="IER138" s="190"/>
      <c r="IES138" s="190"/>
      <c r="IET138" s="190"/>
      <c r="IEU138" s="190"/>
      <c r="IEV138" s="190"/>
      <c r="IEW138" s="190"/>
      <c r="IEX138" s="190"/>
      <c r="IEY138" s="190"/>
      <c r="IEZ138" s="190"/>
      <c r="IFA138" s="190"/>
      <c r="IFB138" s="190"/>
      <c r="IFC138" s="190"/>
      <c r="IFD138" s="190"/>
      <c r="IFE138" s="190"/>
      <c r="IFF138" s="190"/>
      <c r="IFG138" s="190"/>
      <c r="IFH138" s="190"/>
      <c r="IFI138" s="190"/>
      <c r="IFJ138" s="190"/>
      <c r="IFK138" s="190"/>
      <c r="IFL138" s="190"/>
      <c r="IFM138" s="190"/>
      <c r="IFN138" s="190"/>
      <c r="IFO138" s="190"/>
      <c r="IFP138" s="190"/>
      <c r="IFQ138" s="190"/>
      <c r="IFR138" s="190"/>
      <c r="IFS138" s="190"/>
      <c r="IFT138" s="190"/>
      <c r="IFU138" s="190"/>
      <c r="IFV138" s="190"/>
      <c r="IFW138" s="190"/>
      <c r="IFX138" s="190"/>
      <c r="IFY138" s="190"/>
      <c r="IFZ138" s="190"/>
      <c r="IGA138" s="190"/>
      <c r="IGB138" s="190"/>
      <c r="IGC138" s="190"/>
      <c r="IGD138" s="190"/>
      <c r="IGE138" s="190"/>
      <c r="IGF138" s="190"/>
      <c r="IGG138" s="190"/>
      <c r="IGH138" s="190"/>
      <c r="IGI138" s="190"/>
      <c r="IGJ138" s="190"/>
      <c r="IGK138" s="190"/>
      <c r="IGL138" s="190"/>
      <c r="IGM138" s="190"/>
      <c r="IGN138" s="190"/>
      <c r="IGO138" s="190"/>
      <c r="IGP138" s="190"/>
      <c r="IGQ138" s="190"/>
      <c r="IGR138" s="190"/>
      <c r="IGS138" s="190"/>
      <c r="IGT138" s="190"/>
      <c r="IGU138" s="190"/>
      <c r="IGV138" s="190"/>
      <c r="IGW138" s="190"/>
      <c r="IGX138" s="190"/>
      <c r="IGY138" s="190"/>
      <c r="IGZ138" s="190"/>
      <c r="IHA138" s="190"/>
      <c r="IHB138" s="190"/>
      <c r="IHC138" s="190"/>
      <c r="IHD138" s="190"/>
      <c r="IHE138" s="190"/>
      <c r="IHF138" s="190"/>
      <c r="IHG138" s="190"/>
      <c r="IHH138" s="190"/>
      <c r="IHI138" s="190"/>
      <c r="IHJ138" s="190"/>
      <c r="IHK138" s="190"/>
      <c r="IHL138" s="190"/>
      <c r="IHM138" s="190"/>
      <c r="IHN138" s="190"/>
      <c r="IHO138" s="190"/>
      <c r="IHP138" s="190"/>
      <c r="IHQ138" s="190"/>
      <c r="IHR138" s="190"/>
      <c r="IHS138" s="190"/>
      <c r="IHT138" s="190"/>
      <c r="IHU138" s="190"/>
      <c r="IHV138" s="190"/>
      <c r="IHW138" s="190"/>
      <c r="IHX138" s="190"/>
      <c r="IHY138" s="190"/>
      <c r="IHZ138" s="190"/>
      <c r="IIA138" s="190"/>
      <c r="IIB138" s="190"/>
      <c r="IIC138" s="190"/>
      <c r="IID138" s="190"/>
      <c r="IIE138" s="190"/>
      <c r="IIF138" s="190"/>
      <c r="IIG138" s="190"/>
      <c r="IIH138" s="190"/>
      <c r="III138" s="190"/>
      <c r="IIJ138" s="190"/>
      <c r="IIK138" s="190"/>
      <c r="IIL138" s="190"/>
      <c r="IIM138" s="190"/>
      <c r="IIN138" s="190"/>
      <c r="IIO138" s="190"/>
      <c r="IIP138" s="190"/>
      <c r="IIQ138" s="190"/>
      <c r="IIR138" s="190"/>
      <c r="IIS138" s="190"/>
      <c r="IIT138" s="190"/>
      <c r="IIU138" s="190"/>
      <c r="IIV138" s="190"/>
      <c r="IIW138" s="190"/>
      <c r="IIX138" s="190"/>
      <c r="IIY138" s="190"/>
      <c r="IIZ138" s="190"/>
      <c r="IJA138" s="190"/>
      <c r="IJB138" s="190"/>
      <c r="IJC138" s="190"/>
      <c r="IJD138" s="190"/>
      <c r="IJE138" s="190"/>
      <c r="IJF138" s="190"/>
      <c r="IJG138" s="190"/>
      <c r="IJH138" s="190"/>
      <c r="IJI138" s="190"/>
      <c r="IJJ138" s="190"/>
      <c r="IJK138" s="190"/>
      <c r="IJL138" s="190"/>
      <c r="IJM138" s="190"/>
      <c r="IJN138" s="190"/>
      <c r="IJO138" s="190"/>
      <c r="IJP138" s="190"/>
      <c r="IJQ138" s="190"/>
      <c r="IJR138" s="190"/>
      <c r="IJS138" s="190"/>
      <c r="IJT138" s="190"/>
      <c r="IJU138" s="190"/>
      <c r="IJV138" s="190"/>
      <c r="IJW138" s="190"/>
      <c r="IJX138" s="190"/>
      <c r="IJY138" s="190"/>
      <c r="IJZ138" s="190"/>
      <c r="IKA138" s="190"/>
      <c r="IKB138" s="190"/>
      <c r="IKC138" s="190"/>
      <c r="IKD138" s="190"/>
      <c r="IKE138" s="190"/>
      <c r="IKF138" s="190"/>
      <c r="IKG138" s="190"/>
      <c r="IKH138" s="190"/>
      <c r="IKI138" s="190"/>
      <c r="IKJ138" s="190"/>
      <c r="IKK138" s="190"/>
      <c r="IKL138" s="190"/>
      <c r="IKM138" s="190"/>
      <c r="IKN138" s="190"/>
      <c r="IKO138" s="190"/>
      <c r="IKP138" s="190"/>
      <c r="IKQ138" s="190"/>
      <c r="IKR138" s="190"/>
      <c r="IKS138" s="190"/>
      <c r="IKT138" s="190"/>
      <c r="IKU138" s="190"/>
      <c r="IKV138" s="190"/>
      <c r="IKW138" s="190"/>
      <c r="IKX138" s="190"/>
      <c r="IKY138" s="190"/>
      <c r="IKZ138" s="190"/>
      <c r="ILA138" s="190"/>
      <c r="ILB138" s="190"/>
      <c r="ILC138" s="190"/>
      <c r="ILD138" s="190"/>
      <c r="ILE138" s="190"/>
      <c r="ILF138" s="190"/>
      <c r="ILG138" s="190"/>
      <c r="ILH138" s="190"/>
      <c r="ILI138" s="190"/>
      <c r="ILJ138" s="190"/>
      <c r="ILK138" s="190"/>
      <c r="ILL138" s="190"/>
      <c r="ILM138" s="190"/>
      <c r="ILN138" s="190"/>
      <c r="ILO138" s="190"/>
      <c r="ILP138" s="190"/>
      <c r="ILQ138" s="190"/>
      <c r="ILR138" s="190"/>
      <c r="ILS138" s="190"/>
      <c r="ILT138" s="190"/>
      <c r="ILU138" s="190"/>
      <c r="ILV138" s="190"/>
      <c r="ILW138" s="190"/>
      <c r="ILX138" s="190"/>
      <c r="ILY138" s="190"/>
      <c r="ILZ138" s="190"/>
      <c r="IMA138" s="190"/>
      <c r="IMB138" s="190"/>
      <c r="IMC138" s="190"/>
      <c r="IMD138" s="190"/>
      <c r="IME138" s="190"/>
      <c r="IMF138" s="190"/>
      <c r="IMG138" s="190"/>
      <c r="IMH138" s="190"/>
      <c r="IMI138" s="190"/>
      <c r="IMJ138" s="190"/>
      <c r="IMK138" s="190"/>
      <c r="IML138" s="190"/>
      <c r="IMM138" s="190"/>
      <c r="IMN138" s="190"/>
      <c r="IMO138" s="190"/>
      <c r="IMP138" s="190"/>
      <c r="IMQ138" s="190"/>
      <c r="IMR138" s="190"/>
      <c r="IMS138" s="190"/>
      <c r="IMT138" s="190"/>
      <c r="IMU138" s="190"/>
      <c r="IMV138" s="190"/>
      <c r="IMW138" s="190"/>
      <c r="IMX138" s="190"/>
      <c r="IMY138" s="190"/>
      <c r="IMZ138" s="190"/>
      <c r="INA138" s="190"/>
      <c r="INB138" s="190"/>
      <c r="INC138" s="190"/>
      <c r="IND138" s="190"/>
      <c r="INE138" s="190"/>
      <c r="INF138" s="190"/>
      <c r="ING138" s="190"/>
      <c r="INH138" s="190"/>
      <c r="INI138" s="190"/>
      <c r="INJ138" s="190"/>
      <c r="INK138" s="190"/>
      <c r="INL138" s="190"/>
      <c r="INM138" s="190"/>
      <c r="INN138" s="190"/>
      <c r="INO138" s="190"/>
      <c r="INP138" s="190"/>
      <c r="INQ138" s="190"/>
      <c r="INR138" s="190"/>
      <c r="INS138" s="190"/>
      <c r="INT138" s="190"/>
      <c r="INU138" s="190"/>
      <c r="INV138" s="190"/>
      <c r="INW138" s="190"/>
      <c r="INX138" s="190"/>
      <c r="INY138" s="190"/>
      <c r="INZ138" s="190"/>
      <c r="IOA138" s="190"/>
      <c r="IOB138" s="190"/>
      <c r="IOC138" s="190"/>
      <c r="IOD138" s="190"/>
      <c r="IOE138" s="190"/>
      <c r="IOF138" s="190"/>
      <c r="IOG138" s="190"/>
      <c r="IOH138" s="190"/>
      <c r="IOI138" s="190"/>
      <c r="IOJ138" s="190"/>
      <c r="IOK138" s="190"/>
      <c r="IOL138" s="190"/>
      <c r="IOM138" s="190"/>
      <c r="ION138" s="190"/>
      <c r="IOO138" s="190"/>
      <c r="IOP138" s="190"/>
      <c r="IOQ138" s="190"/>
      <c r="IOR138" s="190"/>
      <c r="IOS138" s="190"/>
      <c r="IOT138" s="190"/>
      <c r="IOU138" s="190"/>
      <c r="IOV138" s="190"/>
      <c r="IOW138" s="190"/>
      <c r="IOX138" s="190"/>
      <c r="IOY138" s="190"/>
      <c r="IOZ138" s="190"/>
      <c r="IPA138" s="190"/>
      <c r="IPB138" s="190"/>
      <c r="IPC138" s="190"/>
      <c r="IPD138" s="190"/>
      <c r="IPE138" s="190"/>
      <c r="IPF138" s="190"/>
      <c r="IPG138" s="190"/>
      <c r="IPH138" s="190"/>
      <c r="IPI138" s="190"/>
      <c r="IPJ138" s="190"/>
      <c r="IPK138" s="190"/>
      <c r="IPL138" s="190"/>
      <c r="IPM138" s="190"/>
      <c r="IPN138" s="190"/>
      <c r="IPO138" s="190"/>
      <c r="IPP138" s="190"/>
      <c r="IPQ138" s="190"/>
      <c r="IPR138" s="190"/>
      <c r="IPS138" s="190"/>
      <c r="IPT138" s="190"/>
      <c r="IPU138" s="190"/>
      <c r="IPV138" s="190"/>
      <c r="IPW138" s="190"/>
      <c r="IPX138" s="190"/>
      <c r="IPY138" s="190"/>
      <c r="IPZ138" s="190"/>
      <c r="IQA138" s="190"/>
      <c r="IQB138" s="190"/>
      <c r="IQC138" s="190"/>
      <c r="IQD138" s="190"/>
      <c r="IQE138" s="190"/>
      <c r="IQF138" s="190"/>
      <c r="IQG138" s="190"/>
      <c r="IQH138" s="190"/>
      <c r="IQI138" s="190"/>
      <c r="IQJ138" s="190"/>
      <c r="IQK138" s="190"/>
      <c r="IQL138" s="190"/>
      <c r="IQM138" s="190"/>
      <c r="IQN138" s="190"/>
      <c r="IQO138" s="190"/>
      <c r="IQP138" s="190"/>
      <c r="IQQ138" s="190"/>
      <c r="IQR138" s="190"/>
      <c r="IQS138" s="190"/>
      <c r="IQT138" s="190"/>
      <c r="IQU138" s="190"/>
      <c r="IQV138" s="190"/>
      <c r="IQW138" s="190"/>
      <c r="IQX138" s="190"/>
      <c r="IQY138" s="190"/>
      <c r="IQZ138" s="190"/>
      <c r="IRA138" s="190"/>
      <c r="IRB138" s="190"/>
      <c r="IRC138" s="190"/>
      <c r="IRD138" s="190"/>
      <c r="IRE138" s="190"/>
      <c r="IRF138" s="190"/>
      <c r="IRG138" s="190"/>
      <c r="IRH138" s="190"/>
      <c r="IRI138" s="190"/>
      <c r="IRJ138" s="190"/>
      <c r="IRK138" s="190"/>
      <c r="IRL138" s="190"/>
      <c r="IRM138" s="190"/>
      <c r="IRN138" s="190"/>
      <c r="IRO138" s="190"/>
      <c r="IRP138" s="190"/>
      <c r="IRQ138" s="190"/>
      <c r="IRR138" s="190"/>
      <c r="IRS138" s="190"/>
      <c r="IRT138" s="190"/>
      <c r="IRU138" s="190"/>
      <c r="IRV138" s="190"/>
      <c r="IRW138" s="190"/>
      <c r="IRX138" s="190"/>
      <c r="IRY138" s="190"/>
      <c r="IRZ138" s="190"/>
      <c r="ISA138" s="190"/>
      <c r="ISB138" s="190"/>
      <c r="ISC138" s="190"/>
      <c r="ISD138" s="190"/>
      <c r="ISE138" s="190"/>
      <c r="ISF138" s="190"/>
      <c r="ISG138" s="190"/>
      <c r="ISH138" s="190"/>
      <c r="ISI138" s="190"/>
      <c r="ISJ138" s="190"/>
      <c r="ISK138" s="190"/>
      <c r="ISL138" s="190"/>
      <c r="ISM138" s="190"/>
      <c r="ISN138" s="190"/>
      <c r="ISO138" s="190"/>
      <c r="ISP138" s="190"/>
      <c r="ISQ138" s="190"/>
      <c r="ISR138" s="190"/>
      <c r="ISS138" s="190"/>
      <c r="IST138" s="190"/>
      <c r="ISU138" s="190"/>
      <c r="ISV138" s="190"/>
      <c r="ISW138" s="190"/>
      <c r="ISX138" s="190"/>
      <c r="ISY138" s="190"/>
      <c r="ISZ138" s="190"/>
      <c r="ITA138" s="190"/>
      <c r="ITB138" s="190"/>
      <c r="ITC138" s="190"/>
      <c r="ITD138" s="190"/>
      <c r="ITE138" s="190"/>
      <c r="ITF138" s="190"/>
      <c r="ITG138" s="190"/>
      <c r="ITH138" s="190"/>
      <c r="ITI138" s="190"/>
      <c r="ITJ138" s="190"/>
      <c r="ITK138" s="190"/>
      <c r="ITL138" s="190"/>
      <c r="ITM138" s="190"/>
      <c r="ITN138" s="190"/>
      <c r="ITO138" s="190"/>
      <c r="ITP138" s="190"/>
      <c r="ITQ138" s="190"/>
      <c r="ITR138" s="190"/>
      <c r="ITS138" s="190"/>
      <c r="ITT138" s="190"/>
      <c r="ITU138" s="190"/>
      <c r="ITV138" s="190"/>
      <c r="ITW138" s="190"/>
      <c r="ITX138" s="190"/>
      <c r="ITY138" s="190"/>
      <c r="ITZ138" s="190"/>
      <c r="IUA138" s="190"/>
      <c r="IUB138" s="190"/>
      <c r="IUC138" s="190"/>
      <c r="IUD138" s="190"/>
      <c r="IUE138" s="190"/>
      <c r="IUF138" s="190"/>
      <c r="IUG138" s="190"/>
      <c r="IUH138" s="190"/>
      <c r="IUI138" s="190"/>
      <c r="IUJ138" s="190"/>
      <c r="IUK138" s="190"/>
      <c r="IUL138" s="190"/>
      <c r="IUM138" s="190"/>
      <c r="IUN138" s="190"/>
      <c r="IUO138" s="190"/>
      <c r="IUP138" s="190"/>
      <c r="IUQ138" s="190"/>
      <c r="IUR138" s="190"/>
      <c r="IUS138" s="190"/>
      <c r="IUT138" s="190"/>
      <c r="IUU138" s="190"/>
      <c r="IUV138" s="190"/>
      <c r="IUW138" s="190"/>
      <c r="IUX138" s="190"/>
      <c r="IUY138" s="190"/>
      <c r="IUZ138" s="190"/>
      <c r="IVA138" s="190"/>
      <c r="IVB138" s="190"/>
      <c r="IVC138" s="190"/>
      <c r="IVD138" s="190"/>
      <c r="IVE138" s="190"/>
      <c r="IVF138" s="190"/>
      <c r="IVG138" s="190"/>
      <c r="IVH138" s="190"/>
      <c r="IVI138" s="190"/>
      <c r="IVJ138" s="190"/>
      <c r="IVK138" s="190"/>
      <c r="IVL138" s="190"/>
      <c r="IVM138" s="190"/>
      <c r="IVN138" s="190"/>
      <c r="IVO138" s="190"/>
      <c r="IVP138" s="190"/>
      <c r="IVQ138" s="190"/>
      <c r="IVR138" s="190"/>
      <c r="IVS138" s="190"/>
      <c r="IVT138" s="190"/>
      <c r="IVU138" s="190"/>
      <c r="IVV138" s="190"/>
      <c r="IVW138" s="190"/>
      <c r="IVX138" s="190"/>
      <c r="IVY138" s="190"/>
      <c r="IVZ138" s="190"/>
      <c r="IWA138" s="190"/>
      <c r="IWB138" s="190"/>
      <c r="IWC138" s="190"/>
      <c r="IWD138" s="190"/>
      <c r="IWE138" s="190"/>
      <c r="IWF138" s="190"/>
      <c r="IWG138" s="190"/>
      <c r="IWH138" s="190"/>
      <c r="IWI138" s="190"/>
      <c r="IWJ138" s="190"/>
      <c r="IWK138" s="190"/>
      <c r="IWL138" s="190"/>
      <c r="IWM138" s="190"/>
      <c r="IWN138" s="190"/>
      <c r="IWO138" s="190"/>
      <c r="IWP138" s="190"/>
      <c r="IWQ138" s="190"/>
      <c r="IWR138" s="190"/>
      <c r="IWS138" s="190"/>
      <c r="IWT138" s="190"/>
      <c r="IWU138" s="190"/>
      <c r="IWV138" s="190"/>
      <c r="IWW138" s="190"/>
      <c r="IWX138" s="190"/>
      <c r="IWY138" s="190"/>
      <c r="IWZ138" s="190"/>
      <c r="IXA138" s="190"/>
      <c r="IXB138" s="190"/>
      <c r="IXC138" s="190"/>
      <c r="IXD138" s="190"/>
      <c r="IXE138" s="190"/>
      <c r="IXF138" s="190"/>
      <c r="IXG138" s="190"/>
      <c r="IXH138" s="190"/>
      <c r="IXI138" s="190"/>
      <c r="IXJ138" s="190"/>
      <c r="IXK138" s="190"/>
      <c r="IXL138" s="190"/>
      <c r="IXM138" s="190"/>
      <c r="IXN138" s="190"/>
      <c r="IXO138" s="190"/>
      <c r="IXP138" s="190"/>
      <c r="IXQ138" s="190"/>
      <c r="IXR138" s="190"/>
      <c r="IXS138" s="190"/>
      <c r="IXT138" s="190"/>
      <c r="IXU138" s="190"/>
      <c r="IXV138" s="190"/>
      <c r="IXW138" s="190"/>
      <c r="IXX138" s="190"/>
      <c r="IXY138" s="190"/>
      <c r="IXZ138" s="190"/>
      <c r="IYA138" s="190"/>
      <c r="IYB138" s="190"/>
      <c r="IYC138" s="190"/>
      <c r="IYD138" s="190"/>
      <c r="IYE138" s="190"/>
      <c r="IYF138" s="190"/>
      <c r="IYG138" s="190"/>
      <c r="IYH138" s="190"/>
      <c r="IYI138" s="190"/>
      <c r="IYJ138" s="190"/>
      <c r="IYK138" s="190"/>
      <c r="IYL138" s="190"/>
      <c r="IYM138" s="190"/>
      <c r="IYN138" s="190"/>
      <c r="IYO138" s="190"/>
      <c r="IYP138" s="190"/>
      <c r="IYQ138" s="190"/>
      <c r="IYR138" s="190"/>
      <c r="IYS138" s="190"/>
      <c r="IYT138" s="190"/>
      <c r="IYU138" s="190"/>
      <c r="IYV138" s="190"/>
      <c r="IYW138" s="190"/>
      <c r="IYX138" s="190"/>
      <c r="IYY138" s="190"/>
      <c r="IYZ138" s="190"/>
      <c r="IZA138" s="190"/>
      <c r="IZB138" s="190"/>
      <c r="IZC138" s="190"/>
      <c r="IZD138" s="190"/>
      <c r="IZE138" s="190"/>
      <c r="IZF138" s="190"/>
      <c r="IZG138" s="190"/>
      <c r="IZH138" s="190"/>
      <c r="IZI138" s="190"/>
      <c r="IZJ138" s="190"/>
      <c r="IZK138" s="190"/>
      <c r="IZL138" s="190"/>
      <c r="IZM138" s="190"/>
      <c r="IZN138" s="190"/>
      <c r="IZO138" s="190"/>
      <c r="IZP138" s="190"/>
      <c r="IZQ138" s="190"/>
      <c r="IZR138" s="190"/>
      <c r="IZS138" s="190"/>
      <c r="IZT138" s="190"/>
      <c r="IZU138" s="190"/>
      <c r="IZV138" s="190"/>
      <c r="IZW138" s="190"/>
      <c r="IZX138" s="190"/>
      <c r="IZY138" s="190"/>
      <c r="IZZ138" s="190"/>
      <c r="JAA138" s="190"/>
      <c r="JAB138" s="190"/>
      <c r="JAC138" s="190"/>
      <c r="JAD138" s="190"/>
      <c r="JAE138" s="190"/>
      <c r="JAF138" s="190"/>
      <c r="JAG138" s="190"/>
      <c r="JAH138" s="190"/>
      <c r="JAI138" s="190"/>
      <c r="JAJ138" s="190"/>
      <c r="JAK138" s="190"/>
      <c r="JAL138" s="190"/>
      <c r="JAM138" s="190"/>
      <c r="JAN138" s="190"/>
      <c r="JAO138" s="190"/>
      <c r="JAP138" s="190"/>
      <c r="JAQ138" s="190"/>
      <c r="JAR138" s="190"/>
      <c r="JAS138" s="190"/>
      <c r="JAT138" s="190"/>
      <c r="JAU138" s="190"/>
      <c r="JAV138" s="190"/>
      <c r="JAW138" s="190"/>
      <c r="JAX138" s="190"/>
      <c r="JAY138" s="190"/>
      <c r="JAZ138" s="190"/>
      <c r="JBA138" s="190"/>
      <c r="JBB138" s="190"/>
      <c r="JBC138" s="190"/>
      <c r="JBD138" s="190"/>
      <c r="JBE138" s="190"/>
      <c r="JBF138" s="190"/>
      <c r="JBG138" s="190"/>
      <c r="JBH138" s="190"/>
      <c r="JBI138" s="190"/>
      <c r="JBJ138" s="190"/>
      <c r="JBK138" s="190"/>
      <c r="JBL138" s="190"/>
      <c r="JBM138" s="190"/>
      <c r="JBN138" s="190"/>
      <c r="JBO138" s="190"/>
      <c r="JBP138" s="190"/>
      <c r="JBQ138" s="190"/>
      <c r="JBR138" s="190"/>
      <c r="JBS138" s="190"/>
      <c r="JBT138" s="190"/>
      <c r="JBU138" s="190"/>
      <c r="JBV138" s="190"/>
      <c r="JBW138" s="190"/>
      <c r="JBX138" s="190"/>
      <c r="JBY138" s="190"/>
      <c r="JBZ138" s="190"/>
      <c r="JCA138" s="190"/>
      <c r="JCB138" s="190"/>
      <c r="JCC138" s="190"/>
      <c r="JCD138" s="190"/>
      <c r="JCE138" s="190"/>
      <c r="JCF138" s="190"/>
      <c r="JCG138" s="190"/>
      <c r="JCH138" s="190"/>
      <c r="JCI138" s="190"/>
      <c r="JCJ138" s="190"/>
      <c r="JCK138" s="190"/>
      <c r="JCL138" s="190"/>
      <c r="JCM138" s="190"/>
      <c r="JCN138" s="190"/>
      <c r="JCO138" s="190"/>
      <c r="JCP138" s="190"/>
      <c r="JCQ138" s="190"/>
      <c r="JCR138" s="190"/>
      <c r="JCS138" s="190"/>
      <c r="JCT138" s="190"/>
      <c r="JCU138" s="190"/>
      <c r="JCV138" s="190"/>
      <c r="JCW138" s="190"/>
      <c r="JCX138" s="190"/>
      <c r="JCY138" s="190"/>
      <c r="JCZ138" s="190"/>
      <c r="JDA138" s="190"/>
      <c r="JDB138" s="190"/>
      <c r="JDC138" s="190"/>
      <c r="JDD138" s="190"/>
      <c r="JDE138" s="190"/>
      <c r="JDF138" s="190"/>
      <c r="JDG138" s="190"/>
      <c r="JDH138" s="190"/>
      <c r="JDI138" s="190"/>
      <c r="JDJ138" s="190"/>
      <c r="JDK138" s="190"/>
      <c r="JDL138" s="190"/>
      <c r="JDM138" s="190"/>
      <c r="JDN138" s="190"/>
      <c r="JDO138" s="190"/>
      <c r="JDP138" s="190"/>
      <c r="JDQ138" s="190"/>
      <c r="JDR138" s="190"/>
      <c r="JDS138" s="190"/>
      <c r="JDT138" s="190"/>
      <c r="JDU138" s="190"/>
      <c r="JDV138" s="190"/>
      <c r="JDW138" s="190"/>
      <c r="JDX138" s="190"/>
      <c r="JDY138" s="190"/>
      <c r="JDZ138" s="190"/>
      <c r="JEA138" s="190"/>
      <c r="JEB138" s="190"/>
      <c r="JEC138" s="190"/>
      <c r="JED138" s="190"/>
      <c r="JEE138" s="190"/>
      <c r="JEF138" s="190"/>
      <c r="JEG138" s="190"/>
      <c r="JEH138" s="190"/>
      <c r="JEI138" s="190"/>
      <c r="JEJ138" s="190"/>
      <c r="JEK138" s="190"/>
      <c r="JEL138" s="190"/>
      <c r="JEM138" s="190"/>
      <c r="JEN138" s="190"/>
      <c r="JEO138" s="190"/>
      <c r="JEP138" s="190"/>
      <c r="JEQ138" s="190"/>
      <c r="JER138" s="190"/>
      <c r="JES138" s="190"/>
      <c r="JET138" s="190"/>
      <c r="JEU138" s="190"/>
      <c r="JEV138" s="190"/>
      <c r="JEW138" s="190"/>
      <c r="JEX138" s="190"/>
      <c r="JEY138" s="190"/>
      <c r="JEZ138" s="190"/>
      <c r="JFA138" s="190"/>
      <c r="JFB138" s="190"/>
      <c r="JFC138" s="190"/>
      <c r="JFD138" s="190"/>
      <c r="JFE138" s="190"/>
      <c r="JFF138" s="190"/>
      <c r="JFG138" s="190"/>
      <c r="JFH138" s="190"/>
      <c r="JFI138" s="190"/>
      <c r="JFJ138" s="190"/>
      <c r="JFK138" s="190"/>
      <c r="JFL138" s="190"/>
      <c r="JFM138" s="190"/>
      <c r="JFN138" s="190"/>
      <c r="JFO138" s="190"/>
      <c r="JFP138" s="190"/>
      <c r="JFQ138" s="190"/>
      <c r="JFR138" s="190"/>
      <c r="JFS138" s="190"/>
      <c r="JFT138" s="190"/>
      <c r="JFU138" s="190"/>
      <c r="JFV138" s="190"/>
      <c r="JFW138" s="190"/>
      <c r="JFX138" s="190"/>
      <c r="JFY138" s="190"/>
      <c r="JFZ138" s="190"/>
      <c r="JGA138" s="190"/>
      <c r="JGB138" s="190"/>
      <c r="JGC138" s="190"/>
      <c r="JGD138" s="190"/>
      <c r="JGE138" s="190"/>
      <c r="JGF138" s="190"/>
      <c r="JGG138" s="190"/>
      <c r="JGH138" s="190"/>
      <c r="JGI138" s="190"/>
      <c r="JGJ138" s="190"/>
      <c r="JGK138" s="190"/>
      <c r="JGL138" s="190"/>
      <c r="JGM138" s="190"/>
      <c r="JGN138" s="190"/>
      <c r="JGO138" s="190"/>
      <c r="JGP138" s="190"/>
      <c r="JGQ138" s="190"/>
      <c r="JGR138" s="190"/>
      <c r="JGS138" s="190"/>
      <c r="JGT138" s="190"/>
      <c r="JGU138" s="190"/>
      <c r="JGV138" s="190"/>
      <c r="JGW138" s="190"/>
      <c r="JGX138" s="190"/>
      <c r="JGY138" s="190"/>
      <c r="JGZ138" s="190"/>
      <c r="JHA138" s="190"/>
      <c r="JHB138" s="190"/>
      <c r="JHC138" s="190"/>
      <c r="JHD138" s="190"/>
      <c r="JHE138" s="190"/>
      <c r="JHF138" s="190"/>
      <c r="JHG138" s="190"/>
      <c r="JHH138" s="190"/>
      <c r="JHI138" s="190"/>
      <c r="JHJ138" s="190"/>
      <c r="JHK138" s="190"/>
      <c r="JHL138" s="190"/>
      <c r="JHM138" s="190"/>
      <c r="JHN138" s="190"/>
      <c r="JHO138" s="190"/>
      <c r="JHP138" s="190"/>
      <c r="JHQ138" s="190"/>
      <c r="JHR138" s="190"/>
      <c r="JHS138" s="190"/>
      <c r="JHT138" s="190"/>
      <c r="JHU138" s="190"/>
      <c r="JHV138" s="190"/>
      <c r="JHW138" s="190"/>
      <c r="JHX138" s="190"/>
      <c r="JHY138" s="190"/>
      <c r="JHZ138" s="190"/>
      <c r="JIA138" s="190"/>
      <c r="JIB138" s="190"/>
      <c r="JIC138" s="190"/>
      <c r="JID138" s="190"/>
      <c r="JIE138" s="190"/>
      <c r="JIF138" s="190"/>
      <c r="JIG138" s="190"/>
      <c r="JIH138" s="190"/>
      <c r="JII138" s="190"/>
      <c r="JIJ138" s="190"/>
      <c r="JIK138" s="190"/>
      <c r="JIL138" s="190"/>
      <c r="JIM138" s="190"/>
      <c r="JIN138" s="190"/>
      <c r="JIO138" s="190"/>
      <c r="JIP138" s="190"/>
      <c r="JIQ138" s="190"/>
      <c r="JIR138" s="190"/>
      <c r="JIS138" s="190"/>
      <c r="JIT138" s="190"/>
      <c r="JIU138" s="190"/>
      <c r="JIV138" s="190"/>
      <c r="JIW138" s="190"/>
      <c r="JIX138" s="190"/>
      <c r="JIY138" s="190"/>
      <c r="JIZ138" s="190"/>
      <c r="JJA138" s="190"/>
      <c r="JJB138" s="190"/>
      <c r="JJC138" s="190"/>
      <c r="JJD138" s="190"/>
      <c r="JJE138" s="190"/>
      <c r="JJF138" s="190"/>
      <c r="JJG138" s="190"/>
      <c r="JJH138" s="190"/>
      <c r="JJI138" s="190"/>
      <c r="JJJ138" s="190"/>
      <c r="JJK138" s="190"/>
      <c r="JJL138" s="190"/>
      <c r="JJM138" s="190"/>
      <c r="JJN138" s="190"/>
      <c r="JJO138" s="190"/>
      <c r="JJP138" s="190"/>
      <c r="JJQ138" s="190"/>
      <c r="JJR138" s="190"/>
      <c r="JJS138" s="190"/>
      <c r="JJT138" s="190"/>
      <c r="JJU138" s="190"/>
      <c r="JJV138" s="190"/>
      <c r="JJW138" s="190"/>
      <c r="JJX138" s="190"/>
      <c r="JJY138" s="190"/>
      <c r="JJZ138" s="190"/>
      <c r="JKA138" s="190"/>
      <c r="JKB138" s="190"/>
      <c r="JKC138" s="190"/>
      <c r="JKD138" s="190"/>
      <c r="JKE138" s="190"/>
      <c r="JKF138" s="190"/>
      <c r="JKG138" s="190"/>
      <c r="JKH138" s="190"/>
      <c r="JKI138" s="190"/>
      <c r="JKJ138" s="190"/>
      <c r="JKK138" s="190"/>
      <c r="JKL138" s="190"/>
      <c r="JKM138" s="190"/>
      <c r="JKN138" s="190"/>
      <c r="JKO138" s="190"/>
      <c r="JKP138" s="190"/>
      <c r="JKQ138" s="190"/>
      <c r="JKR138" s="190"/>
      <c r="JKS138" s="190"/>
      <c r="JKT138" s="190"/>
      <c r="JKU138" s="190"/>
      <c r="JKV138" s="190"/>
      <c r="JKW138" s="190"/>
      <c r="JKX138" s="190"/>
      <c r="JKY138" s="190"/>
      <c r="JKZ138" s="190"/>
      <c r="JLA138" s="190"/>
      <c r="JLB138" s="190"/>
      <c r="JLC138" s="190"/>
      <c r="JLD138" s="190"/>
      <c r="JLE138" s="190"/>
      <c r="JLF138" s="190"/>
      <c r="JLG138" s="190"/>
      <c r="JLH138" s="190"/>
      <c r="JLI138" s="190"/>
      <c r="JLJ138" s="190"/>
      <c r="JLK138" s="190"/>
      <c r="JLL138" s="190"/>
      <c r="JLM138" s="190"/>
      <c r="JLN138" s="190"/>
      <c r="JLO138" s="190"/>
      <c r="JLP138" s="190"/>
      <c r="JLQ138" s="190"/>
      <c r="JLR138" s="190"/>
      <c r="JLS138" s="190"/>
      <c r="JLT138" s="190"/>
      <c r="JLU138" s="190"/>
      <c r="JLV138" s="190"/>
      <c r="JLW138" s="190"/>
      <c r="JLX138" s="190"/>
      <c r="JLY138" s="190"/>
      <c r="JLZ138" s="190"/>
      <c r="JMA138" s="190"/>
      <c r="JMB138" s="190"/>
      <c r="JMC138" s="190"/>
      <c r="JMD138" s="190"/>
      <c r="JME138" s="190"/>
      <c r="JMF138" s="190"/>
      <c r="JMG138" s="190"/>
      <c r="JMH138" s="190"/>
      <c r="JMI138" s="190"/>
      <c r="JMJ138" s="190"/>
      <c r="JMK138" s="190"/>
      <c r="JML138" s="190"/>
      <c r="JMM138" s="190"/>
      <c r="JMN138" s="190"/>
      <c r="JMO138" s="190"/>
      <c r="JMP138" s="190"/>
      <c r="JMQ138" s="190"/>
      <c r="JMR138" s="190"/>
      <c r="JMS138" s="190"/>
      <c r="JMT138" s="190"/>
      <c r="JMU138" s="190"/>
      <c r="JMV138" s="190"/>
      <c r="JMW138" s="190"/>
      <c r="JMX138" s="190"/>
      <c r="JMY138" s="190"/>
      <c r="JMZ138" s="190"/>
      <c r="JNA138" s="190"/>
      <c r="JNB138" s="190"/>
      <c r="JNC138" s="190"/>
      <c r="JND138" s="190"/>
      <c r="JNE138" s="190"/>
      <c r="JNF138" s="190"/>
      <c r="JNG138" s="190"/>
      <c r="JNH138" s="190"/>
      <c r="JNI138" s="190"/>
      <c r="JNJ138" s="190"/>
      <c r="JNK138" s="190"/>
      <c r="JNL138" s="190"/>
      <c r="JNM138" s="190"/>
      <c r="JNN138" s="190"/>
      <c r="JNO138" s="190"/>
      <c r="JNP138" s="190"/>
      <c r="JNQ138" s="190"/>
      <c r="JNR138" s="190"/>
      <c r="JNS138" s="190"/>
      <c r="JNT138" s="190"/>
      <c r="JNU138" s="190"/>
      <c r="JNV138" s="190"/>
      <c r="JNW138" s="190"/>
      <c r="JNX138" s="190"/>
      <c r="JNY138" s="190"/>
      <c r="JNZ138" s="190"/>
      <c r="JOA138" s="190"/>
      <c r="JOB138" s="190"/>
      <c r="JOC138" s="190"/>
      <c r="JOD138" s="190"/>
      <c r="JOE138" s="190"/>
      <c r="JOF138" s="190"/>
      <c r="JOG138" s="190"/>
      <c r="JOH138" s="190"/>
      <c r="JOI138" s="190"/>
      <c r="JOJ138" s="190"/>
      <c r="JOK138" s="190"/>
      <c r="JOL138" s="190"/>
      <c r="JOM138" s="190"/>
      <c r="JON138" s="190"/>
      <c r="JOO138" s="190"/>
      <c r="JOP138" s="190"/>
      <c r="JOQ138" s="190"/>
      <c r="JOR138" s="190"/>
      <c r="JOS138" s="190"/>
      <c r="JOT138" s="190"/>
      <c r="JOU138" s="190"/>
      <c r="JOV138" s="190"/>
      <c r="JOW138" s="190"/>
      <c r="JOX138" s="190"/>
      <c r="JOY138" s="190"/>
      <c r="JOZ138" s="190"/>
      <c r="JPA138" s="190"/>
      <c r="JPB138" s="190"/>
      <c r="JPC138" s="190"/>
      <c r="JPD138" s="190"/>
      <c r="JPE138" s="190"/>
      <c r="JPF138" s="190"/>
      <c r="JPG138" s="190"/>
      <c r="JPH138" s="190"/>
      <c r="JPI138" s="190"/>
      <c r="JPJ138" s="190"/>
      <c r="JPK138" s="190"/>
      <c r="JPL138" s="190"/>
      <c r="JPM138" s="190"/>
      <c r="JPN138" s="190"/>
      <c r="JPO138" s="190"/>
      <c r="JPP138" s="190"/>
      <c r="JPQ138" s="190"/>
      <c r="JPR138" s="190"/>
      <c r="JPS138" s="190"/>
      <c r="JPT138" s="190"/>
      <c r="JPU138" s="190"/>
      <c r="JPV138" s="190"/>
      <c r="JPW138" s="190"/>
      <c r="JPX138" s="190"/>
      <c r="JPY138" s="190"/>
      <c r="JPZ138" s="190"/>
      <c r="JQA138" s="190"/>
      <c r="JQB138" s="190"/>
      <c r="JQC138" s="190"/>
      <c r="JQD138" s="190"/>
      <c r="JQE138" s="190"/>
      <c r="JQF138" s="190"/>
      <c r="JQG138" s="190"/>
      <c r="JQH138" s="190"/>
      <c r="JQI138" s="190"/>
      <c r="JQJ138" s="190"/>
      <c r="JQK138" s="190"/>
      <c r="JQL138" s="190"/>
      <c r="JQM138" s="190"/>
      <c r="JQN138" s="190"/>
      <c r="JQO138" s="190"/>
      <c r="JQP138" s="190"/>
      <c r="JQQ138" s="190"/>
      <c r="JQR138" s="190"/>
      <c r="JQS138" s="190"/>
      <c r="JQT138" s="190"/>
      <c r="JQU138" s="190"/>
      <c r="JQV138" s="190"/>
      <c r="JQW138" s="190"/>
      <c r="JQX138" s="190"/>
      <c r="JQY138" s="190"/>
      <c r="JQZ138" s="190"/>
      <c r="JRA138" s="190"/>
      <c r="JRB138" s="190"/>
      <c r="JRC138" s="190"/>
      <c r="JRD138" s="190"/>
      <c r="JRE138" s="190"/>
      <c r="JRF138" s="190"/>
      <c r="JRG138" s="190"/>
      <c r="JRH138" s="190"/>
      <c r="JRI138" s="190"/>
      <c r="JRJ138" s="190"/>
      <c r="JRK138" s="190"/>
      <c r="JRL138" s="190"/>
      <c r="JRM138" s="190"/>
      <c r="JRN138" s="190"/>
      <c r="JRO138" s="190"/>
      <c r="JRP138" s="190"/>
      <c r="JRQ138" s="190"/>
      <c r="JRR138" s="190"/>
      <c r="JRS138" s="190"/>
      <c r="JRT138" s="190"/>
      <c r="JRU138" s="190"/>
      <c r="JRV138" s="190"/>
      <c r="JRW138" s="190"/>
      <c r="JRX138" s="190"/>
      <c r="JRY138" s="190"/>
      <c r="JRZ138" s="190"/>
      <c r="JSA138" s="190"/>
      <c r="JSB138" s="190"/>
      <c r="JSC138" s="190"/>
      <c r="JSD138" s="190"/>
      <c r="JSE138" s="190"/>
      <c r="JSF138" s="190"/>
      <c r="JSG138" s="190"/>
      <c r="JSH138" s="190"/>
      <c r="JSI138" s="190"/>
      <c r="JSJ138" s="190"/>
      <c r="JSK138" s="190"/>
      <c r="JSL138" s="190"/>
      <c r="JSM138" s="190"/>
      <c r="JSN138" s="190"/>
      <c r="JSO138" s="190"/>
      <c r="JSP138" s="190"/>
      <c r="JSQ138" s="190"/>
      <c r="JSR138" s="190"/>
      <c r="JSS138" s="190"/>
      <c r="JST138" s="190"/>
      <c r="JSU138" s="190"/>
      <c r="JSV138" s="190"/>
      <c r="JSW138" s="190"/>
      <c r="JSX138" s="190"/>
      <c r="JSY138" s="190"/>
      <c r="JSZ138" s="190"/>
      <c r="JTA138" s="190"/>
      <c r="JTB138" s="190"/>
      <c r="JTC138" s="190"/>
      <c r="JTD138" s="190"/>
      <c r="JTE138" s="190"/>
      <c r="JTF138" s="190"/>
      <c r="JTG138" s="190"/>
      <c r="JTH138" s="190"/>
      <c r="JTI138" s="190"/>
      <c r="JTJ138" s="190"/>
      <c r="JTK138" s="190"/>
      <c r="JTL138" s="190"/>
      <c r="JTM138" s="190"/>
      <c r="JTN138" s="190"/>
      <c r="JTO138" s="190"/>
      <c r="JTP138" s="190"/>
      <c r="JTQ138" s="190"/>
      <c r="JTR138" s="190"/>
      <c r="JTS138" s="190"/>
      <c r="JTT138" s="190"/>
      <c r="JTU138" s="190"/>
      <c r="JTV138" s="190"/>
      <c r="JTW138" s="190"/>
      <c r="JTX138" s="190"/>
      <c r="JTY138" s="190"/>
      <c r="JTZ138" s="190"/>
      <c r="JUA138" s="190"/>
      <c r="JUB138" s="190"/>
      <c r="JUC138" s="190"/>
      <c r="JUD138" s="190"/>
      <c r="JUE138" s="190"/>
      <c r="JUF138" s="190"/>
      <c r="JUG138" s="190"/>
      <c r="JUH138" s="190"/>
      <c r="JUI138" s="190"/>
      <c r="JUJ138" s="190"/>
      <c r="JUK138" s="190"/>
      <c r="JUL138" s="190"/>
      <c r="JUM138" s="190"/>
      <c r="JUN138" s="190"/>
      <c r="JUO138" s="190"/>
      <c r="JUP138" s="190"/>
      <c r="JUQ138" s="190"/>
      <c r="JUR138" s="190"/>
      <c r="JUS138" s="190"/>
      <c r="JUT138" s="190"/>
      <c r="JUU138" s="190"/>
      <c r="JUV138" s="190"/>
      <c r="JUW138" s="190"/>
      <c r="JUX138" s="190"/>
      <c r="JUY138" s="190"/>
      <c r="JUZ138" s="190"/>
      <c r="JVA138" s="190"/>
      <c r="JVB138" s="190"/>
      <c r="JVC138" s="190"/>
      <c r="JVD138" s="190"/>
      <c r="JVE138" s="190"/>
      <c r="JVF138" s="190"/>
      <c r="JVG138" s="190"/>
      <c r="JVH138" s="190"/>
      <c r="JVI138" s="190"/>
      <c r="JVJ138" s="190"/>
      <c r="JVK138" s="190"/>
      <c r="JVL138" s="190"/>
      <c r="JVM138" s="190"/>
      <c r="JVN138" s="190"/>
      <c r="JVO138" s="190"/>
      <c r="JVP138" s="190"/>
      <c r="JVQ138" s="190"/>
      <c r="JVR138" s="190"/>
      <c r="JVS138" s="190"/>
      <c r="JVT138" s="190"/>
      <c r="JVU138" s="190"/>
      <c r="JVV138" s="190"/>
      <c r="JVW138" s="190"/>
      <c r="JVX138" s="190"/>
      <c r="JVY138" s="190"/>
      <c r="JVZ138" s="190"/>
      <c r="JWA138" s="190"/>
      <c r="JWB138" s="190"/>
      <c r="JWC138" s="190"/>
      <c r="JWD138" s="190"/>
      <c r="JWE138" s="190"/>
      <c r="JWF138" s="190"/>
      <c r="JWG138" s="190"/>
      <c r="JWH138" s="190"/>
      <c r="JWI138" s="190"/>
      <c r="JWJ138" s="190"/>
      <c r="JWK138" s="190"/>
      <c r="JWL138" s="190"/>
      <c r="JWM138" s="190"/>
      <c r="JWN138" s="190"/>
      <c r="JWO138" s="190"/>
      <c r="JWP138" s="190"/>
      <c r="JWQ138" s="190"/>
      <c r="JWR138" s="190"/>
      <c r="JWS138" s="190"/>
      <c r="JWT138" s="190"/>
      <c r="JWU138" s="190"/>
      <c r="JWV138" s="190"/>
      <c r="JWW138" s="190"/>
      <c r="JWX138" s="190"/>
      <c r="JWY138" s="190"/>
      <c r="JWZ138" s="190"/>
      <c r="JXA138" s="190"/>
      <c r="JXB138" s="190"/>
      <c r="JXC138" s="190"/>
      <c r="JXD138" s="190"/>
      <c r="JXE138" s="190"/>
      <c r="JXF138" s="190"/>
      <c r="JXG138" s="190"/>
      <c r="JXH138" s="190"/>
      <c r="JXI138" s="190"/>
      <c r="JXJ138" s="190"/>
      <c r="JXK138" s="190"/>
      <c r="JXL138" s="190"/>
      <c r="JXM138" s="190"/>
      <c r="JXN138" s="190"/>
      <c r="JXO138" s="190"/>
      <c r="JXP138" s="190"/>
      <c r="JXQ138" s="190"/>
      <c r="JXR138" s="190"/>
      <c r="JXS138" s="190"/>
      <c r="JXT138" s="190"/>
      <c r="JXU138" s="190"/>
      <c r="JXV138" s="190"/>
      <c r="JXW138" s="190"/>
      <c r="JXX138" s="190"/>
      <c r="JXY138" s="190"/>
      <c r="JXZ138" s="190"/>
      <c r="JYA138" s="190"/>
      <c r="JYB138" s="190"/>
      <c r="JYC138" s="190"/>
      <c r="JYD138" s="190"/>
      <c r="JYE138" s="190"/>
      <c r="JYF138" s="190"/>
      <c r="JYG138" s="190"/>
      <c r="JYH138" s="190"/>
      <c r="JYI138" s="190"/>
      <c r="JYJ138" s="190"/>
      <c r="JYK138" s="190"/>
      <c r="JYL138" s="190"/>
      <c r="JYM138" s="190"/>
      <c r="JYN138" s="190"/>
      <c r="JYO138" s="190"/>
      <c r="JYP138" s="190"/>
      <c r="JYQ138" s="190"/>
      <c r="JYR138" s="190"/>
      <c r="JYS138" s="190"/>
      <c r="JYT138" s="190"/>
      <c r="JYU138" s="190"/>
      <c r="JYV138" s="190"/>
      <c r="JYW138" s="190"/>
      <c r="JYX138" s="190"/>
      <c r="JYY138" s="190"/>
      <c r="JYZ138" s="190"/>
      <c r="JZA138" s="190"/>
      <c r="JZB138" s="190"/>
      <c r="JZC138" s="190"/>
      <c r="JZD138" s="190"/>
      <c r="JZE138" s="190"/>
      <c r="JZF138" s="190"/>
      <c r="JZG138" s="190"/>
      <c r="JZH138" s="190"/>
      <c r="JZI138" s="190"/>
      <c r="JZJ138" s="190"/>
      <c r="JZK138" s="190"/>
      <c r="JZL138" s="190"/>
      <c r="JZM138" s="190"/>
      <c r="JZN138" s="190"/>
      <c r="JZO138" s="190"/>
      <c r="JZP138" s="190"/>
      <c r="JZQ138" s="190"/>
      <c r="JZR138" s="190"/>
      <c r="JZS138" s="190"/>
      <c r="JZT138" s="190"/>
      <c r="JZU138" s="190"/>
      <c r="JZV138" s="190"/>
      <c r="JZW138" s="190"/>
      <c r="JZX138" s="190"/>
      <c r="JZY138" s="190"/>
      <c r="JZZ138" s="190"/>
      <c r="KAA138" s="190"/>
      <c r="KAB138" s="190"/>
      <c r="KAC138" s="190"/>
      <c r="KAD138" s="190"/>
      <c r="KAE138" s="190"/>
      <c r="KAF138" s="190"/>
      <c r="KAG138" s="190"/>
      <c r="KAH138" s="190"/>
      <c r="KAI138" s="190"/>
      <c r="KAJ138" s="190"/>
      <c r="KAK138" s="190"/>
      <c r="KAL138" s="190"/>
      <c r="KAM138" s="190"/>
      <c r="KAN138" s="190"/>
      <c r="KAO138" s="190"/>
      <c r="KAP138" s="190"/>
      <c r="KAQ138" s="190"/>
      <c r="KAR138" s="190"/>
      <c r="KAS138" s="190"/>
      <c r="KAT138" s="190"/>
      <c r="KAU138" s="190"/>
      <c r="KAV138" s="190"/>
      <c r="KAW138" s="190"/>
      <c r="KAX138" s="190"/>
      <c r="KAY138" s="190"/>
      <c r="KAZ138" s="190"/>
      <c r="KBA138" s="190"/>
      <c r="KBB138" s="190"/>
      <c r="KBC138" s="190"/>
      <c r="KBD138" s="190"/>
      <c r="KBE138" s="190"/>
      <c r="KBF138" s="190"/>
      <c r="KBG138" s="190"/>
      <c r="KBH138" s="190"/>
      <c r="KBI138" s="190"/>
      <c r="KBJ138" s="190"/>
      <c r="KBK138" s="190"/>
      <c r="KBL138" s="190"/>
      <c r="KBM138" s="190"/>
      <c r="KBN138" s="190"/>
      <c r="KBO138" s="190"/>
      <c r="KBP138" s="190"/>
      <c r="KBQ138" s="190"/>
      <c r="KBR138" s="190"/>
      <c r="KBS138" s="190"/>
      <c r="KBT138" s="190"/>
      <c r="KBU138" s="190"/>
      <c r="KBV138" s="190"/>
      <c r="KBW138" s="190"/>
      <c r="KBX138" s="190"/>
      <c r="KBY138" s="190"/>
      <c r="KBZ138" s="190"/>
      <c r="KCA138" s="190"/>
      <c r="KCB138" s="190"/>
      <c r="KCC138" s="190"/>
      <c r="KCD138" s="190"/>
      <c r="KCE138" s="190"/>
      <c r="KCF138" s="190"/>
      <c r="KCG138" s="190"/>
      <c r="KCH138" s="190"/>
      <c r="KCI138" s="190"/>
      <c r="KCJ138" s="190"/>
      <c r="KCK138" s="190"/>
      <c r="KCL138" s="190"/>
      <c r="KCM138" s="190"/>
      <c r="KCN138" s="190"/>
      <c r="KCO138" s="190"/>
      <c r="KCP138" s="190"/>
      <c r="KCQ138" s="190"/>
      <c r="KCR138" s="190"/>
      <c r="KCS138" s="190"/>
      <c r="KCT138" s="190"/>
      <c r="KCU138" s="190"/>
      <c r="KCV138" s="190"/>
      <c r="KCW138" s="190"/>
      <c r="KCX138" s="190"/>
      <c r="KCY138" s="190"/>
      <c r="KCZ138" s="190"/>
      <c r="KDA138" s="190"/>
      <c r="KDB138" s="190"/>
      <c r="KDC138" s="190"/>
      <c r="KDD138" s="190"/>
      <c r="KDE138" s="190"/>
      <c r="KDF138" s="190"/>
      <c r="KDG138" s="190"/>
      <c r="KDH138" s="190"/>
      <c r="KDI138" s="190"/>
      <c r="KDJ138" s="190"/>
      <c r="KDK138" s="190"/>
      <c r="KDL138" s="190"/>
      <c r="KDM138" s="190"/>
      <c r="KDN138" s="190"/>
      <c r="KDO138" s="190"/>
      <c r="KDP138" s="190"/>
      <c r="KDQ138" s="190"/>
      <c r="KDR138" s="190"/>
      <c r="KDS138" s="190"/>
      <c r="KDT138" s="190"/>
      <c r="KDU138" s="190"/>
      <c r="KDV138" s="190"/>
      <c r="KDW138" s="190"/>
      <c r="KDX138" s="190"/>
      <c r="KDY138" s="190"/>
      <c r="KDZ138" s="190"/>
      <c r="KEA138" s="190"/>
      <c r="KEB138" s="190"/>
      <c r="KEC138" s="190"/>
      <c r="KED138" s="190"/>
      <c r="KEE138" s="190"/>
      <c r="KEF138" s="190"/>
      <c r="KEG138" s="190"/>
      <c r="KEH138" s="190"/>
      <c r="KEI138" s="190"/>
      <c r="KEJ138" s="190"/>
      <c r="KEK138" s="190"/>
      <c r="KEL138" s="190"/>
      <c r="KEM138" s="190"/>
      <c r="KEN138" s="190"/>
      <c r="KEO138" s="190"/>
      <c r="KEP138" s="190"/>
      <c r="KEQ138" s="190"/>
      <c r="KER138" s="190"/>
      <c r="KES138" s="190"/>
      <c r="KET138" s="190"/>
      <c r="KEU138" s="190"/>
      <c r="KEV138" s="190"/>
      <c r="KEW138" s="190"/>
      <c r="KEX138" s="190"/>
      <c r="KEY138" s="190"/>
      <c r="KEZ138" s="190"/>
      <c r="KFA138" s="190"/>
      <c r="KFB138" s="190"/>
      <c r="KFC138" s="190"/>
      <c r="KFD138" s="190"/>
      <c r="KFE138" s="190"/>
      <c r="KFF138" s="190"/>
      <c r="KFG138" s="190"/>
      <c r="KFH138" s="190"/>
      <c r="KFI138" s="190"/>
      <c r="KFJ138" s="190"/>
      <c r="KFK138" s="190"/>
      <c r="KFL138" s="190"/>
      <c r="KFM138" s="190"/>
      <c r="KFN138" s="190"/>
      <c r="KFO138" s="190"/>
      <c r="KFP138" s="190"/>
      <c r="KFQ138" s="190"/>
      <c r="KFR138" s="190"/>
      <c r="KFS138" s="190"/>
      <c r="KFT138" s="190"/>
      <c r="KFU138" s="190"/>
      <c r="KFV138" s="190"/>
      <c r="KFW138" s="190"/>
      <c r="KFX138" s="190"/>
      <c r="KFY138" s="190"/>
      <c r="KFZ138" s="190"/>
      <c r="KGA138" s="190"/>
      <c r="KGB138" s="190"/>
      <c r="KGC138" s="190"/>
      <c r="KGD138" s="190"/>
      <c r="KGE138" s="190"/>
      <c r="KGF138" s="190"/>
      <c r="KGG138" s="190"/>
      <c r="KGH138" s="190"/>
      <c r="KGI138" s="190"/>
      <c r="KGJ138" s="190"/>
      <c r="KGK138" s="190"/>
      <c r="KGL138" s="190"/>
      <c r="KGM138" s="190"/>
      <c r="KGN138" s="190"/>
      <c r="KGO138" s="190"/>
      <c r="KGP138" s="190"/>
      <c r="KGQ138" s="190"/>
      <c r="KGR138" s="190"/>
      <c r="KGS138" s="190"/>
      <c r="KGT138" s="190"/>
      <c r="KGU138" s="190"/>
      <c r="KGV138" s="190"/>
      <c r="KGW138" s="190"/>
      <c r="KGX138" s="190"/>
      <c r="KGY138" s="190"/>
      <c r="KGZ138" s="190"/>
      <c r="KHA138" s="190"/>
      <c r="KHB138" s="190"/>
      <c r="KHC138" s="190"/>
      <c r="KHD138" s="190"/>
      <c r="KHE138" s="190"/>
      <c r="KHF138" s="190"/>
      <c r="KHG138" s="190"/>
      <c r="KHH138" s="190"/>
      <c r="KHI138" s="190"/>
      <c r="KHJ138" s="190"/>
      <c r="KHK138" s="190"/>
      <c r="KHL138" s="190"/>
      <c r="KHM138" s="190"/>
      <c r="KHN138" s="190"/>
      <c r="KHO138" s="190"/>
      <c r="KHP138" s="190"/>
      <c r="KHQ138" s="190"/>
      <c r="KHR138" s="190"/>
      <c r="KHS138" s="190"/>
      <c r="KHT138" s="190"/>
      <c r="KHU138" s="190"/>
      <c r="KHV138" s="190"/>
      <c r="KHW138" s="190"/>
      <c r="KHX138" s="190"/>
      <c r="KHY138" s="190"/>
      <c r="KHZ138" s="190"/>
      <c r="KIA138" s="190"/>
      <c r="KIB138" s="190"/>
      <c r="KIC138" s="190"/>
      <c r="KID138" s="190"/>
      <c r="KIE138" s="190"/>
      <c r="KIF138" s="190"/>
      <c r="KIG138" s="190"/>
      <c r="KIH138" s="190"/>
      <c r="KII138" s="190"/>
      <c r="KIJ138" s="190"/>
      <c r="KIK138" s="190"/>
      <c r="KIL138" s="190"/>
      <c r="KIM138" s="190"/>
      <c r="KIN138" s="190"/>
      <c r="KIO138" s="190"/>
      <c r="KIP138" s="190"/>
      <c r="KIQ138" s="190"/>
      <c r="KIR138" s="190"/>
      <c r="KIS138" s="190"/>
      <c r="KIT138" s="190"/>
      <c r="KIU138" s="190"/>
      <c r="KIV138" s="190"/>
      <c r="KIW138" s="190"/>
      <c r="KIX138" s="190"/>
      <c r="KIY138" s="190"/>
      <c r="KIZ138" s="190"/>
      <c r="KJA138" s="190"/>
      <c r="KJB138" s="190"/>
      <c r="KJC138" s="190"/>
      <c r="KJD138" s="190"/>
      <c r="KJE138" s="190"/>
      <c r="KJF138" s="190"/>
      <c r="KJG138" s="190"/>
      <c r="KJH138" s="190"/>
      <c r="KJI138" s="190"/>
      <c r="KJJ138" s="190"/>
      <c r="KJK138" s="190"/>
      <c r="KJL138" s="190"/>
      <c r="KJM138" s="190"/>
      <c r="KJN138" s="190"/>
      <c r="KJO138" s="190"/>
      <c r="KJP138" s="190"/>
      <c r="KJQ138" s="190"/>
      <c r="KJR138" s="190"/>
      <c r="KJS138" s="190"/>
      <c r="KJT138" s="190"/>
      <c r="KJU138" s="190"/>
      <c r="KJV138" s="190"/>
      <c r="KJW138" s="190"/>
      <c r="KJX138" s="190"/>
      <c r="KJY138" s="190"/>
      <c r="KJZ138" s="190"/>
      <c r="KKA138" s="190"/>
      <c r="KKB138" s="190"/>
      <c r="KKC138" s="190"/>
      <c r="KKD138" s="190"/>
      <c r="KKE138" s="190"/>
      <c r="KKF138" s="190"/>
      <c r="KKG138" s="190"/>
      <c r="KKH138" s="190"/>
      <c r="KKI138" s="190"/>
      <c r="KKJ138" s="190"/>
      <c r="KKK138" s="190"/>
      <c r="KKL138" s="190"/>
      <c r="KKM138" s="190"/>
      <c r="KKN138" s="190"/>
      <c r="KKO138" s="190"/>
      <c r="KKP138" s="190"/>
      <c r="KKQ138" s="190"/>
      <c r="KKR138" s="190"/>
      <c r="KKS138" s="190"/>
      <c r="KKT138" s="190"/>
      <c r="KKU138" s="190"/>
      <c r="KKV138" s="190"/>
      <c r="KKW138" s="190"/>
      <c r="KKX138" s="190"/>
      <c r="KKY138" s="190"/>
      <c r="KKZ138" s="190"/>
      <c r="KLA138" s="190"/>
      <c r="KLB138" s="190"/>
      <c r="KLC138" s="190"/>
      <c r="KLD138" s="190"/>
      <c r="KLE138" s="190"/>
      <c r="KLF138" s="190"/>
      <c r="KLG138" s="190"/>
      <c r="KLH138" s="190"/>
      <c r="KLI138" s="190"/>
      <c r="KLJ138" s="190"/>
      <c r="KLK138" s="190"/>
      <c r="KLL138" s="190"/>
      <c r="KLM138" s="190"/>
      <c r="KLN138" s="190"/>
      <c r="KLO138" s="190"/>
      <c r="KLP138" s="190"/>
      <c r="KLQ138" s="190"/>
      <c r="KLR138" s="190"/>
      <c r="KLS138" s="190"/>
      <c r="KLT138" s="190"/>
      <c r="KLU138" s="190"/>
      <c r="KLV138" s="190"/>
      <c r="KLW138" s="190"/>
      <c r="KLX138" s="190"/>
      <c r="KLY138" s="190"/>
      <c r="KLZ138" s="190"/>
      <c r="KMA138" s="190"/>
      <c r="KMB138" s="190"/>
      <c r="KMC138" s="190"/>
      <c r="KMD138" s="190"/>
      <c r="KME138" s="190"/>
      <c r="KMF138" s="190"/>
      <c r="KMG138" s="190"/>
      <c r="KMH138" s="190"/>
      <c r="KMI138" s="190"/>
      <c r="KMJ138" s="190"/>
      <c r="KMK138" s="190"/>
      <c r="KML138" s="190"/>
      <c r="KMM138" s="190"/>
      <c r="KMN138" s="190"/>
      <c r="KMO138" s="190"/>
      <c r="KMP138" s="190"/>
      <c r="KMQ138" s="190"/>
      <c r="KMR138" s="190"/>
      <c r="KMS138" s="190"/>
      <c r="KMT138" s="190"/>
      <c r="KMU138" s="190"/>
      <c r="KMV138" s="190"/>
      <c r="KMW138" s="190"/>
      <c r="KMX138" s="190"/>
      <c r="KMY138" s="190"/>
      <c r="KMZ138" s="190"/>
      <c r="KNA138" s="190"/>
      <c r="KNB138" s="190"/>
      <c r="KNC138" s="190"/>
      <c r="KND138" s="190"/>
      <c r="KNE138" s="190"/>
      <c r="KNF138" s="190"/>
      <c r="KNG138" s="190"/>
      <c r="KNH138" s="190"/>
      <c r="KNI138" s="190"/>
      <c r="KNJ138" s="190"/>
      <c r="KNK138" s="190"/>
      <c r="KNL138" s="190"/>
      <c r="KNM138" s="190"/>
      <c r="KNN138" s="190"/>
      <c r="KNO138" s="190"/>
      <c r="KNP138" s="190"/>
      <c r="KNQ138" s="190"/>
      <c r="KNR138" s="190"/>
      <c r="KNS138" s="190"/>
      <c r="KNT138" s="190"/>
      <c r="KNU138" s="190"/>
      <c r="KNV138" s="190"/>
      <c r="KNW138" s="190"/>
      <c r="KNX138" s="190"/>
      <c r="KNY138" s="190"/>
      <c r="KNZ138" s="190"/>
      <c r="KOA138" s="190"/>
      <c r="KOB138" s="190"/>
      <c r="KOC138" s="190"/>
      <c r="KOD138" s="190"/>
      <c r="KOE138" s="190"/>
      <c r="KOF138" s="190"/>
      <c r="KOG138" s="190"/>
      <c r="KOH138" s="190"/>
      <c r="KOI138" s="190"/>
      <c r="KOJ138" s="190"/>
      <c r="KOK138" s="190"/>
      <c r="KOL138" s="190"/>
      <c r="KOM138" s="190"/>
      <c r="KON138" s="190"/>
      <c r="KOO138" s="190"/>
      <c r="KOP138" s="190"/>
      <c r="KOQ138" s="190"/>
      <c r="KOR138" s="190"/>
      <c r="KOS138" s="190"/>
      <c r="KOT138" s="190"/>
      <c r="KOU138" s="190"/>
      <c r="KOV138" s="190"/>
      <c r="KOW138" s="190"/>
      <c r="KOX138" s="190"/>
      <c r="KOY138" s="190"/>
      <c r="KOZ138" s="190"/>
      <c r="KPA138" s="190"/>
      <c r="KPB138" s="190"/>
      <c r="KPC138" s="190"/>
      <c r="KPD138" s="190"/>
      <c r="KPE138" s="190"/>
      <c r="KPF138" s="190"/>
      <c r="KPG138" s="190"/>
      <c r="KPH138" s="190"/>
      <c r="KPI138" s="190"/>
      <c r="KPJ138" s="190"/>
      <c r="KPK138" s="190"/>
      <c r="KPL138" s="190"/>
      <c r="KPM138" s="190"/>
      <c r="KPN138" s="190"/>
      <c r="KPO138" s="190"/>
      <c r="KPP138" s="190"/>
      <c r="KPQ138" s="190"/>
      <c r="KPR138" s="190"/>
      <c r="KPS138" s="190"/>
      <c r="KPT138" s="190"/>
      <c r="KPU138" s="190"/>
      <c r="KPV138" s="190"/>
      <c r="KPW138" s="190"/>
      <c r="KPX138" s="190"/>
      <c r="KPY138" s="190"/>
      <c r="KPZ138" s="190"/>
      <c r="KQA138" s="190"/>
      <c r="KQB138" s="190"/>
      <c r="KQC138" s="190"/>
      <c r="KQD138" s="190"/>
      <c r="KQE138" s="190"/>
      <c r="KQF138" s="190"/>
      <c r="KQG138" s="190"/>
      <c r="KQH138" s="190"/>
      <c r="KQI138" s="190"/>
      <c r="KQJ138" s="190"/>
      <c r="KQK138" s="190"/>
      <c r="KQL138" s="190"/>
      <c r="KQM138" s="190"/>
      <c r="KQN138" s="190"/>
      <c r="KQO138" s="190"/>
      <c r="KQP138" s="190"/>
      <c r="KQQ138" s="190"/>
      <c r="KQR138" s="190"/>
      <c r="KQS138" s="190"/>
      <c r="KQT138" s="190"/>
      <c r="KQU138" s="190"/>
      <c r="KQV138" s="190"/>
      <c r="KQW138" s="190"/>
      <c r="KQX138" s="190"/>
      <c r="KQY138" s="190"/>
      <c r="KQZ138" s="190"/>
      <c r="KRA138" s="190"/>
      <c r="KRB138" s="190"/>
      <c r="KRC138" s="190"/>
      <c r="KRD138" s="190"/>
      <c r="KRE138" s="190"/>
      <c r="KRF138" s="190"/>
      <c r="KRG138" s="190"/>
      <c r="KRH138" s="190"/>
      <c r="KRI138" s="190"/>
      <c r="KRJ138" s="190"/>
      <c r="KRK138" s="190"/>
      <c r="KRL138" s="190"/>
      <c r="KRM138" s="190"/>
      <c r="KRN138" s="190"/>
      <c r="KRO138" s="190"/>
      <c r="KRP138" s="190"/>
      <c r="KRQ138" s="190"/>
      <c r="KRR138" s="190"/>
      <c r="KRS138" s="190"/>
      <c r="KRT138" s="190"/>
      <c r="KRU138" s="190"/>
      <c r="KRV138" s="190"/>
      <c r="KRW138" s="190"/>
      <c r="KRX138" s="190"/>
      <c r="KRY138" s="190"/>
      <c r="KRZ138" s="190"/>
      <c r="KSA138" s="190"/>
      <c r="KSB138" s="190"/>
      <c r="KSC138" s="190"/>
      <c r="KSD138" s="190"/>
      <c r="KSE138" s="190"/>
      <c r="KSF138" s="190"/>
      <c r="KSG138" s="190"/>
      <c r="KSH138" s="190"/>
      <c r="KSI138" s="190"/>
      <c r="KSJ138" s="190"/>
      <c r="KSK138" s="190"/>
      <c r="KSL138" s="190"/>
      <c r="KSM138" s="190"/>
      <c r="KSN138" s="190"/>
      <c r="KSO138" s="190"/>
      <c r="KSP138" s="190"/>
      <c r="KSQ138" s="190"/>
      <c r="KSR138" s="190"/>
      <c r="KSS138" s="190"/>
      <c r="KST138" s="190"/>
      <c r="KSU138" s="190"/>
      <c r="KSV138" s="190"/>
      <c r="KSW138" s="190"/>
      <c r="KSX138" s="190"/>
      <c r="KSY138" s="190"/>
      <c r="KSZ138" s="190"/>
      <c r="KTA138" s="190"/>
      <c r="KTB138" s="190"/>
      <c r="KTC138" s="190"/>
      <c r="KTD138" s="190"/>
      <c r="KTE138" s="190"/>
      <c r="KTF138" s="190"/>
      <c r="KTG138" s="190"/>
      <c r="KTH138" s="190"/>
      <c r="KTI138" s="190"/>
      <c r="KTJ138" s="190"/>
      <c r="KTK138" s="190"/>
      <c r="KTL138" s="190"/>
      <c r="KTM138" s="190"/>
      <c r="KTN138" s="190"/>
      <c r="KTO138" s="190"/>
      <c r="KTP138" s="190"/>
      <c r="KTQ138" s="190"/>
      <c r="KTR138" s="190"/>
      <c r="KTS138" s="190"/>
      <c r="KTT138" s="190"/>
      <c r="KTU138" s="190"/>
      <c r="KTV138" s="190"/>
      <c r="KTW138" s="190"/>
      <c r="KTX138" s="190"/>
      <c r="KTY138" s="190"/>
      <c r="KTZ138" s="190"/>
      <c r="KUA138" s="190"/>
      <c r="KUB138" s="190"/>
      <c r="KUC138" s="190"/>
      <c r="KUD138" s="190"/>
      <c r="KUE138" s="190"/>
      <c r="KUF138" s="190"/>
      <c r="KUG138" s="190"/>
      <c r="KUH138" s="190"/>
      <c r="KUI138" s="190"/>
      <c r="KUJ138" s="190"/>
      <c r="KUK138" s="190"/>
      <c r="KUL138" s="190"/>
      <c r="KUM138" s="190"/>
      <c r="KUN138" s="190"/>
      <c r="KUO138" s="190"/>
      <c r="KUP138" s="190"/>
      <c r="KUQ138" s="190"/>
      <c r="KUR138" s="190"/>
      <c r="KUS138" s="190"/>
      <c r="KUT138" s="190"/>
      <c r="KUU138" s="190"/>
      <c r="KUV138" s="190"/>
      <c r="KUW138" s="190"/>
      <c r="KUX138" s="190"/>
      <c r="KUY138" s="190"/>
      <c r="KUZ138" s="190"/>
      <c r="KVA138" s="190"/>
      <c r="KVB138" s="190"/>
      <c r="KVC138" s="190"/>
      <c r="KVD138" s="190"/>
      <c r="KVE138" s="190"/>
      <c r="KVF138" s="190"/>
      <c r="KVG138" s="190"/>
      <c r="KVH138" s="190"/>
      <c r="KVI138" s="190"/>
      <c r="KVJ138" s="190"/>
      <c r="KVK138" s="190"/>
      <c r="KVL138" s="190"/>
      <c r="KVM138" s="190"/>
      <c r="KVN138" s="190"/>
      <c r="KVO138" s="190"/>
      <c r="KVP138" s="190"/>
      <c r="KVQ138" s="190"/>
      <c r="KVR138" s="190"/>
      <c r="KVS138" s="190"/>
      <c r="KVT138" s="190"/>
      <c r="KVU138" s="190"/>
      <c r="KVV138" s="190"/>
      <c r="KVW138" s="190"/>
      <c r="KVX138" s="190"/>
      <c r="KVY138" s="190"/>
      <c r="KVZ138" s="190"/>
      <c r="KWA138" s="190"/>
      <c r="KWB138" s="190"/>
      <c r="KWC138" s="190"/>
      <c r="KWD138" s="190"/>
      <c r="KWE138" s="190"/>
      <c r="KWF138" s="190"/>
      <c r="KWG138" s="190"/>
      <c r="KWH138" s="190"/>
      <c r="KWI138" s="190"/>
      <c r="KWJ138" s="190"/>
      <c r="KWK138" s="190"/>
      <c r="KWL138" s="190"/>
      <c r="KWM138" s="190"/>
      <c r="KWN138" s="190"/>
      <c r="KWO138" s="190"/>
      <c r="KWP138" s="190"/>
      <c r="KWQ138" s="190"/>
      <c r="KWR138" s="190"/>
      <c r="KWS138" s="190"/>
      <c r="KWT138" s="190"/>
      <c r="KWU138" s="190"/>
      <c r="KWV138" s="190"/>
      <c r="KWW138" s="190"/>
      <c r="KWX138" s="190"/>
      <c r="KWY138" s="190"/>
      <c r="KWZ138" s="190"/>
      <c r="KXA138" s="190"/>
      <c r="KXB138" s="190"/>
      <c r="KXC138" s="190"/>
      <c r="KXD138" s="190"/>
      <c r="KXE138" s="190"/>
      <c r="KXF138" s="190"/>
      <c r="KXG138" s="190"/>
      <c r="KXH138" s="190"/>
      <c r="KXI138" s="190"/>
      <c r="KXJ138" s="190"/>
      <c r="KXK138" s="190"/>
      <c r="KXL138" s="190"/>
      <c r="KXM138" s="190"/>
      <c r="KXN138" s="190"/>
      <c r="KXO138" s="190"/>
      <c r="KXP138" s="190"/>
      <c r="KXQ138" s="190"/>
      <c r="KXR138" s="190"/>
      <c r="KXS138" s="190"/>
      <c r="KXT138" s="190"/>
      <c r="KXU138" s="190"/>
      <c r="KXV138" s="190"/>
      <c r="KXW138" s="190"/>
      <c r="KXX138" s="190"/>
      <c r="KXY138" s="190"/>
      <c r="KXZ138" s="190"/>
      <c r="KYA138" s="190"/>
      <c r="KYB138" s="190"/>
      <c r="KYC138" s="190"/>
      <c r="KYD138" s="190"/>
      <c r="KYE138" s="190"/>
      <c r="KYF138" s="190"/>
      <c r="KYG138" s="190"/>
      <c r="KYH138" s="190"/>
      <c r="KYI138" s="190"/>
      <c r="KYJ138" s="190"/>
      <c r="KYK138" s="190"/>
      <c r="KYL138" s="190"/>
      <c r="KYM138" s="190"/>
      <c r="KYN138" s="190"/>
      <c r="KYO138" s="190"/>
      <c r="KYP138" s="190"/>
      <c r="KYQ138" s="190"/>
      <c r="KYR138" s="190"/>
      <c r="KYS138" s="190"/>
      <c r="KYT138" s="190"/>
      <c r="KYU138" s="190"/>
      <c r="KYV138" s="190"/>
      <c r="KYW138" s="190"/>
      <c r="KYX138" s="190"/>
      <c r="KYY138" s="190"/>
      <c r="KYZ138" s="190"/>
      <c r="KZA138" s="190"/>
      <c r="KZB138" s="190"/>
      <c r="KZC138" s="190"/>
      <c r="KZD138" s="190"/>
      <c r="KZE138" s="190"/>
      <c r="KZF138" s="190"/>
      <c r="KZG138" s="190"/>
      <c r="KZH138" s="190"/>
      <c r="KZI138" s="190"/>
      <c r="KZJ138" s="190"/>
      <c r="KZK138" s="190"/>
      <c r="KZL138" s="190"/>
      <c r="KZM138" s="190"/>
      <c r="KZN138" s="190"/>
      <c r="KZO138" s="190"/>
      <c r="KZP138" s="190"/>
      <c r="KZQ138" s="190"/>
      <c r="KZR138" s="190"/>
      <c r="KZS138" s="190"/>
      <c r="KZT138" s="190"/>
      <c r="KZU138" s="190"/>
      <c r="KZV138" s="190"/>
      <c r="KZW138" s="190"/>
      <c r="KZX138" s="190"/>
      <c r="KZY138" s="190"/>
      <c r="KZZ138" s="190"/>
      <c r="LAA138" s="190"/>
      <c r="LAB138" s="190"/>
      <c r="LAC138" s="190"/>
      <c r="LAD138" s="190"/>
      <c r="LAE138" s="190"/>
      <c r="LAF138" s="190"/>
      <c r="LAG138" s="190"/>
      <c r="LAH138" s="190"/>
      <c r="LAI138" s="190"/>
      <c r="LAJ138" s="190"/>
      <c r="LAK138" s="190"/>
      <c r="LAL138" s="190"/>
      <c r="LAM138" s="190"/>
      <c r="LAN138" s="190"/>
      <c r="LAO138" s="190"/>
      <c r="LAP138" s="190"/>
      <c r="LAQ138" s="190"/>
      <c r="LAR138" s="190"/>
      <c r="LAS138" s="190"/>
      <c r="LAT138" s="190"/>
      <c r="LAU138" s="190"/>
      <c r="LAV138" s="190"/>
      <c r="LAW138" s="190"/>
      <c r="LAX138" s="190"/>
      <c r="LAY138" s="190"/>
      <c r="LAZ138" s="190"/>
      <c r="LBA138" s="190"/>
      <c r="LBB138" s="190"/>
      <c r="LBC138" s="190"/>
      <c r="LBD138" s="190"/>
      <c r="LBE138" s="190"/>
      <c r="LBF138" s="190"/>
      <c r="LBG138" s="190"/>
      <c r="LBH138" s="190"/>
      <c r="LBI138" s="190"/>
      <c r="LBJ138" s="190"/>
      <c r="LBK138" s="190"/>
      <c r="LBL138" s="190"/>
      <c r="LBM138" s="190"/>
      <c r="LBN138" s="190"/>
      <c r="LBO138" s="190"/>
      <c r="LBP138" s="190"/>
      <c r="LBQ138" s="190"/>
      <c r="LBR138" s="190"/>
      <c r="LBS138" s="190"/>
      <c r="LBT138" s="190"/>
      <c r="LBU138" s="190"/>
      <c r="LBV138" s="190"/>
      <c r="LBW138" s="190"/>
      <c r="LBX138" s="190"/>
      <c r="LBY138" s="190"/>
      <c r="LBZ138" s="190"/>
      <c r="LCA138" s="190"/>
      <c r="LCB138" s="190"/>
      <c r="LCC138" s="190"/>
      <c r="LCD138" s="190"/>
      <c r="LCE138" s="190"/>
      <c r="LCF138" s="190"/>
      <c r="LCG138" s="190"/>
      <c r="LCH138" s="190"/>
      <c r="LCI138" s="190"/>
      <c r="LCJ138" s="190"/>
      <c r="LCK138" s="190"/>
      <c r="LCL138" s="190"/>
      <c r="LCM138" s="190"/>
      <c r="LCN138" s="190"/>
      <c r="LCO138" s="190"/>
      <c r="LCP138" s="190"/>
      <c r="LCQ138" s="190"/>
      <c r="LCR138" s="190"/>
      <c r="LCS138" s="190"/>
      <c r="LCT138" s="190"/>
      <c r="LCU138" s="190"/>
      <c r="LCV138" s="190"/>
      <c r="LCW138" s="190"/>
      <c r="LCX138" s="190"/>
      <c r="LCY138" s="190"/>
      <c r="LCZ138" s="190"/>
      <c r="LDA138" s="190"/>
      <c r="LDB138" s="190"/>
      <c r="LDC138" s="190"/>
      <c r="LDD138" s="190"/>
      <c r="LDE138" s="190"/>
      <c r="LDF138" s="190"/>
      <c r="LDG138" s="190"/>
      <c r="LDH138" s="190"/>
      <c r="LDI138" s="190"/>
      <c r="LDJ138" s="190"/>
      <c r="LDK138" s="190"/>
      <c r="LDL138" s="190"/>
      <c r="LDM138" s="190"/>
      <c r="LDN138" s="190"/>
      <c r="LDO138" s="190"/>
      <c r="LDP138" s="190"/>
      <c r="LDQ138" s="190"/>
      <c r="LDR138" s="190"/>
      <c r="LDS138" s="190"/>
      <c r="LDT138" s="190"/>
      <c r="LDU138" s="190"/>
      <c r="LDV138" s="190"/>
      <c r="LDW138" s="190"/>
      <c r="LDX138" s="190"/>
      <c r="LDY138" s="190"/>
      <c r="LDZ138" s="190"/>
      <c r="LEA138" s="190"/>
      <c r="LEB138" s="190"/>
      <c r="LEC138" s="190"/>
      <c r="LED138" s="190"/>
      <c r="LEE138" s="190"/>
      <c r="LEF138" s="190"/>
      <c r="LEG138" s="190"/>
      <c r="LEH138" s="190"/>
      <c r="LEI138" s="190"/>
      <c r="LEJ138" s="190"/>
      <c r="LEK138" s="190"/>
      <c r="LEL138" s="190"/>
      <c r="LEM138" s="190"/>
      <c r="LEN138" s="190"/>
      <c r="LEO138" s="190"/>
      <c r="LEP138" s="190"/>
      <c r="LEQ138" s="190"/>
      <c r="LER138" s="190"/>
      <c r="LES138" s="190"/>
      <c r="LET138" s="190"/>
      <c r="LEU138" s="190"/>
      <c r="LEV138" s="190"/>
      <c r="LEW138" s="190"/>
      <c r="LEX138" s="190"/>
      <c r="LEY138" s="190"/>
      <c r="LEZ138" s="190"/>
      <c r="LFA138" s="190"/>
      <c r="LFB138" s="190"/>
      <c r="LFC138" s="190"/>
      <c r="LFD138" s="190"/>
      <c r="LFE138" s="190"/>
      <c r="LFF138" s="190"/>
      <c r="LFG138" s="190"/>
      <c r="LFH138" s="190"/>
      <c r="LFI138" s="190"/>
      <c r="LFJ138" s="190"/>
      <c r="LFK138" s="190"/>
      <c r="LFL138" s="190"/>
      <c r="LFM138" s="190"/>
      <c r="LFN138" s="190"/>
      <c r="LFO138" s="190"/>
      <c r="LFP138" s="190"/>
      <c r="LFQ138" s="190"/>
      <c r="LFR138" s="190"/>
      <c r="LFS138" s="190"/>
      <c r="LFT138" s="190"/>
      <c r="LFU138" s="190"/>
      <c r="LFV138" s="190"/>
      <c r="LFW138" s="190"/>
      <c r="LFX138" s="190"/>
      <c r="LFY138" s="190"/>
      <c r="LFZ138" s="190"/>
      <c r="LGA138" s="190"/>
      <c r="LGB138" s="190"/>
      <c r="LGC138" s="190"/>
      <c r="LGD138" s="190"/>
      <c r="LGE138" s="190"/>
      <c r="LGF138" s="190"/>
      <c r="LGG138" s="190"/>
      <c r="LGH138" s="190"/>
      <c r="LGI138" s="190"/>
      <c r="LGJ138" s="190"/>
      <c r="LGK138" s="190"/>
      <c r="LGL138" s="190"/>
      <c r="LGM138" s="190"/>
      <c r="LGN138" s="190"/>
      <c r="LGO138" s="190"/>
      <c r="LGP138" s="190"/>
      <c r="LGQ138" s="190"/>
      <c r="LGR138" s="190"/>
      <c r="LGS138" s="190"/>
      <c r="LGT138" s="190"/>
      <c r="LGU138" s="190"/>
      <c r="LGV138" s="190"/>
      <c r="LGW138" s="190"/>
      <c r="LGX138" s="190"/>
      <c r="LGY138" s="190"/>
      <c r="LGZ138" s="190"/>
      <c r="LHA138" s="190"/>
      <c r="LHB138" s="190"/>
      <c r="LHC138" s="190"/>
      <c r="LHD138" s="190"/>
      <c r="LHE138" s="190"/>
      <c r="LHF138" s="190"/>
      <c r="LHG138" s="190"/>
      <c r="LHH138" s="190"/>
      <c r="LHI138" s="190"/>
      <c r="LHJ138" s="190"/>
      <c r="LHK138" s="190"/>
      <c r="LHL138" s="190"/>
      <c r="LHM138" s="190"/>
      <c r="LHN138" s="190"/>
      <c r="LHO138" s="190"/>
      <c r="LHP138" s="190"/>
      <c r="LHQ138" s="190"/>
      <c r="LHR138" s="190"/>
      <c r="LHS138" s="190"/>
      <c r="LHT138" s="190"/>
      <c r="LHU138" s="190"/>
      <c r="LHV138" s="190"/>
      <c r="LHW138" s="190"/>
      <c r="LHX138" s="190"/>
      <c r="LHY138" s="190"/>
      <c r="LHZ138" s="190"/>
      <c r="LIA138" s="190"/>
      <c r="LIB138" s="190"/>
      <c r="LIC138" s="190"/>
      <c r="LID138" s="190"/>
      <c r="LIE138" s="190"/>
      <c r="LIF138" s="190"/>
      <c r="LIG138" s="190"/>
      <c r="LIH138" s="190"/>
      <c r="LII138" s="190"/>
      <c r="LIJ138" s="190"/>
      <c r="LIK138" s="190"/>
      <c r="LIL138" s="190"/>
      <c r="LIM138" s="190"/>
      <c r="LIN138" s="190"/>
      <c r="LIO138" s="190"/>
      <c r="LIP138" s="190"/>
      <c r="LIQ138" s="190"/>
      <c r="LIR138" s="190"/>
      <c r="LIS138" s="190"/>
      <c r="LIT138" s="190"/>
      <c r="LIU138" s="190"/>
      <c r="LIV138" s="190"/>
      <c r="LIW138" s="190"/>
      <c r="LIX138" s="190"/>
      <c r="LIY138" s="190"/>
      <c r="LIZ138" s="190"/>
      <c r="LJA138" s="190"/>
      <c r="LJB138" s="190"/>
      <c r="LJC138" s="190"/>
      <c r="LJD138" s="190"/>
      <c r="LJE138" s="190"/>
      <c r="LJF138" s="190"/>
      <c r="LJG138" s="190"/>
      <c r="LJH138" s="190"/>
      <c r="LJI138" s="190"/>
      <c r="LJJ138" s="190"/>
      <c r="LJK138" s="190"/>
      <c r="LJL138" s="190"/>
      <c r="LJM138" s="190"/>
      <c r="LJN138" s="190"/>
      <c r="LJO138" s="190"/>
      <c r="LJP138" s="190"/>
      <c r="LJQ138" s="190"/>
      <c r="LJR138" s="190"/>
      <c r="LJS138" s="190"/>
      <c r="LJT138" s="190"/>
      <c r="LJU138" s="190"/>
      <c r="LJV138" s="190"/>
      <c r="LJW138" s="190"/>
      <c r="LJX138" s="190"/>
      <c r="LJY138" s="190"/>
      <c r="LJZ138" s="190"/>
      <c r="LKA138" s="190"/>
      <c r="LKB138" s="190"/>
      <c r="LKC138" s="190"/>
      <c r="LKD138" s="190"/>
      <c r="LKE138" s="190"/>
      <c r="LKF138" s="190"/>
      <c r="LKG138" s="190"/>
      <c r="LKH138" s="190"/>
      <c r="LKI138" s="190"/>
      <c r="LKJ138" s="190"/>
      <c r="LKK138" s="190"/>
      <c r="LKL138" s="190"/>
      <c r="LKM138" s="190"/>
      <c r="LKN138" s="190"/>
      <c r="LKO138" s="190"/>
      <c r="LKP138" s="190"/>
      <c r="LKQ138" s="190"/>
      <c r="LKR138" s="190"/>
      <c r="LKS138" s="190"/>
      <c r="LKT138" s="190"/>
      <c r="LKU138" s="190"/>
      <c r="LKV138" s="190"/>
      <c r="LKW138" s="190"/>
      <c r="LKX138" s="190"/>
      <c r="LKY138" s="190"/>
      <c r="LKZ138" s="190"/>
      <c r="LLA138" s="190"/>
      <c r="LLB138" s="190"/>
      <c r="LLC138" s="190"/>
      <c r="LLD138" s="190"/>
      <c r="LLE138" s="190"/>
      <c r="LLF138" s="190"/>
      <c r="LLG138" s="190"/>
      <c r="LLH138" s="190"/>
      <c r="LLI138" s="190"/>
      <c r="LLJ138" s="190"/>
      <c r="LLK138" s="190"/>
      <c r="LLL138" s="190"/>
      <c r="LLM138" s="190"/>
      <c r="LLN138" s="190"/>
      <c r="LLO138" s="190"/>
      <c r="LLP138" s="190"/>
      <c r="LLQ138" s="190"/>
      <c r="LLR138" s="190"/>
      <c r="LLS138" s="190"/>
      <c r="LLT138" s="190"/>
      <c r="LLU138" s="190"/>
      <c r="LLV138" s="190"/>
      <c r="LLW138" s="190"/>
      <c r="LLX138" s="190"/>
      <c r="LLY138" s="190"/>
      <c r="LLZ138" s="190"/>
      <c r="LMA138" s="190"/>
      <c r="LMB138" s="190"/>
      <c r="LMC138" s="190"/>
      <c r="LMD138" s="190"/>
      <c r="LME138" s="190"/>
      <c r="LMF138" s="190"/>
      <c r="LMG138" s="190"/>
      <c r="LMH138" s="190"/>
      <c r="LMI138" s="190"/>
      <c r="LMJ138" s="190"/>
      <c r="LMK138" s="190"/>
      <c r="LML138" s="190"/>
      <c r="LMM138" s="190"/>
      <c r="LMN138" s="190"/>
      <c r="LMO138" s="190"/>
      <c r="LMP138" s="190"/>
      <c r="LMQ138" s="190"/>
      <c r="LMR138" s="190"/>
      <c r="LMS138" s="190"/>
      <c r="LMT138" s="190"/>
      <c r="LMU138" s="190"/>
      <c r="LMV138" s="190"/>
      <c r="LMW138" s="190"/>
      <c r="LMX138" s="190"/>
      <c r="LMY138" s="190"/>
      <c r="LMZ138" s="190"/>
      <c r="LNA138" s="190"/>
      <c r="LNB138" s="190"/>
      <c r="LNC138" s="190"/>
      <c r="LND138" s="190"/>
      <c r="LNE138" s="190"/>
      <c r="LNF138" s="190"/>
      <c r="LNG138" s="190"/>
      <c r="LNH138" s="190"/>
      <c r="LNI138" s="190"/>
      <c r="LNJ138" s="190"/>
      <c r="LNK138" s="190"/>
      <c r="LNL138" s="190"/>
      <c r="LNM138" s="190"/>
      <c r="LNN138" s="190"/>
      <c r="LNO138" s="190"/>
      <c r="LNP138" s="190"/>
      <c r="LNQ138" s="190"/>
      <c r="LNR138" s="190"/>
      <c r="LNS138" s="190"/>
      <c r="LNT138" s="190"/>
      <c r="LNU138" s="190"/>
      <c r="LNV138" s="190"/>
      <c r="LNW138" s="190"/>
      <c r="LNX138" s="190"/>
      <c r="LNY138" s="190"/>
      <c r="LNZ138" s="190"/>
      <c r="LOA138" s="190"/>
      <c r="LOB138" s="190"/>
      <c r="LOC138" s="190"/>
      <c r="LOD138" s="190"/>
      <c r="LOE138" s="190"/>
      <c r="LOF138" s="190"/>
      <c r="LOG138" s="190"/>
      <c r="LOH138" s="190"/>
      <c r="LOI138" s="190"/>
      <c r="LOJ138" s="190"/>
      <c r="LOK138" s="190"/>
      <c r="LOL138" s="190"/>
      <c r="LOM138" s="190"/>
      <c r="LON138" s="190"/>
      <c r="LOO138" s="190"/>
      <c r="LOP138" s="190"/>
      <c r="LOQ138" s="190"/>
      <c r="LOR138" s="190"/>
      <c r="LOS138" s="190"/>
      <c r="LOT138" s="190"/>
      <c r="LOU138" s="190"/>
      <c r="LOV138" s="190"/>
      <c r="LOW138" s="190"/>
      <c r="LOX138" s="190"/>
      <c r="LOY138" s="190"/>
      <c r="LOZ138" s="190"/>
      <c r="LPA138" s="190"/>
      <c r="LPB138" s="190"/>
      <c r="LPC138" s="190"/>
      <c r="LPD138" s="190"/>
      <c r="LPE138" s="190"/>
      <c r="LPF138" s="190"/>
      <c r="LPG138" s="190"/>
      <c r="LPH138" s="190"/>
      <c r="LPI138" s="190"/>
      <c r="LPJ138" s="190"/>
      <c r="LPK138" s="190"/>
      <c r="LPL138" s="190"/>
      <c r="LPM138" s="190"/>
      <c r="LPN138" s="190"/>
      <c r="LPO138" s="190"/>
      <c r="LPP138" s="190"/>
      <c r="LPQ138" s="190"/>
      <c r="LPR138" s="190"/>
      <c r="LPS138" s="190"/>
      <c r="LPT138" s="190"/>
      <c r="LPU138" s="190"/>
      <c r="LPV138" s="190"/>
      <c r="LPW138" s="190"/>
      <c r="LPX138" s="190"/>
      <c r="LPY138" s="190"/>
      <c r="LPZ138" s="190"/>
      <c r="LQA138" s="190"/>
      <c r="LQB138" s="190"/>
      <c r="LQC138" s="190"/>
      <c r="LQD138" s="190"/>
      <c r="LQE138" s="190"/>
      <c r="LQF138" s="190"/>
      <c r="LQG138" s="190"/>
      <c r="LQH138" s="190"/>
      <c r="LQI138" s="190"/>
      <c r="LQJ138" s="190"/>
      <c r="LQK138" s="190"/>
      <c r="LQL138" s="190"/>
      <c r="LQM138" s="190"/>
      <c r="LQN138" s="190"/>
      <c r="LQO138" s="190"/>
      <c r="LQP138" s="190"/>
      <c r="LQQ138" s="190"/>
      <c r="LQR138" s="190"/>
      <c r="LQS138" s="190"/>
      <c r="LQT138" s="190"/>
      <c r="LQU138" s="190"/>
      <c r="LQV138" s="190"/>
      <c r="LQW138" s="190"/>
      <c r="LQX138" s="190"/>
      <c r="LQY138" s="190"/>
      <c r="LQZ138" s="190"/>
      <c r="LRA138" s="190"/>
      <c r="LRB138" s="190"/>
      <c r="LRC138" s="190"/>
      <c r="LRD138" s="190"/>
      <c r="LRE138" s="190"/>
      <c r="LRF138" s="190"/>
      <c r="LRG138" s="190"/>
      <c r="LRH138" s="190"/>
      <c r="LRI138" s="190"/>
      <c r="LRJ138" s="190"/>
      <c r="LRK138" s="190"/>
      <c r="LRL138" s="190"/>
      <c r="LRM138" s="190"/>
      <c r="LRN138" s="190"/>
      <c r="LRO138" s="190"/>
      <c r="LRP138" s="190"/>
      <c r="LRQ138" s="190"/>
      <c r="LRR138" s="190"/>
      <c r="LRS138" s="190"/>
      <c r="LRT138" s="190"/>
      <c r="LRU138" s="190"/>
      <c r="LRV138" s="190"/>
      <c r="LRW138" s="190"/>
      <c r="LRX138" s="190"/>
      <c r="LRY138" s="190"/>
      <c r="LRZ138" s="190"/>
      <c r="LSA138" s="190"/>
      <c r="LSB138" s="190"/>
      <c r="LSC138" s="190"/>
      <c r="LSD138" s="190"/>
      <c r="LSE138" s="190"/>
      <c r="LSF138" s="190"/>
      <c r="LSG138" s="190"/>
      <c r="LSH138" s="190"/>
      <c r="LSI138" s="190"/>
      <c r="LSJ138" s="190"/>
      <c r="LSK138" s="190"/>
      <c r="LSL138" s="190"/>
      <c r="LSM138" s="190"/>
      <c r="LSN138" s="190"/>
      <c r="LSO138" s="190"/>
      <c r="LSP138" s="190"/>
      <c r="LSQ138" s="190"/>
      <c r="LSR138" s="190"/>
      <c r="LSS138" s="190"/>
      <c r="LST138" s="190"/>
      <c r="LSU138" s="190"/>
      <c r="LSV138" s="190"/>
      <c r="LSW138" s="190"/>
      <c r="LSX138" s="190"/>
      <c r="LSY138" s="190"/>
      <c r="LSZ138" s="190"/>
      <c r="LTA138" s="190"/>
      <c r="LTB138" s="190"/>
      <c r="LTC138" s="190"/>
      <c r="LTD138" s="190"/>
      <c r="LTE138" s="190"/>
      <c r="LTF138" s="190"/>
      <c r="LTG138" s="190"/>
      <c r="LTH138" s="190"/>
      <c r="LTI138" s="190"/>
      <c r="LTJ138" s="190"/>
      <c r="LTK138" s="190"/>
      <c r="LTL138" s="190"/>
      <c r="LTM138" s="190"/>
      <c r="LTN138" s="190"/>
      <c r="LTO138" s="190"/>
      <c r="LTP138" s="190"/>
      <c r="LTQ138" s="190"/>
      <c r="LTR138" s="190"/>
      <c r="LTS138" s="190"/>
      <c r="LTT138" s="190"/>
      <c r="LTU138" s="190"/>
      <c r="LTV138" s="190"/>
      <c r="LTW138" s="190"/>
      <c r="LTX138" s="190"/>
      <c r="LTY138" s="190"/>
      <c r="LTZ138" s="190"/>
      <c r="LUA138" s="190"/>
      <c r="LUB138" s="190"/>
      <c r="LUC138" s="190"/>
      <c r="LUD138" s="190"/>
      <c r="LUE138" s="190"/>
      <c r="LUF138" s="190"/>
      <c r="LUG138" s="190"/>
      <c r="LUH138" s="190"/>
      <c r="LUI138" s="190"/>
      <c r="LUJ138" s="190"/>
      <c r="LUK138" s="190"/>
      <c r="LUL138" s="190"/>
      <c r="LUM138" s="190"/>
      <c r="LUN138" s="190"/>
      <c r="LUO138" s="190"/>
      <c r="LUP138" s="190"/>
      <c r="LUQ138" s="190"/>
      <c r="LUR138" s="190"/>
      <c r="LUS138" s="190"/>
      <c r="LUT138" s="190"/>
      <c r="LUU138" s="190"/>
      <c r="LUV138" s="190"/>
      <c r="LUW138" s="190"/>
      <c r="LUX138" s="190"/>
      <c r="LUY138" s="190"/>
      <c r="LUZ138" s="190"/>
      <c r="LVA138" s="190"/>
      <c r="LVB138" s="190"/>
      <c r="LVC138" s="190"/>
      <c r="LVD138" s="190"/>
      <c r="LVE138" s="190"/>
      <c r="LVF138" s="190"/>
      <c r="LVG138" s="190"/>
      <c r="LVH138" s="190"/>
      <c r="LVI138" s="190"/>
      <c r="LVJ138" s="190"/>
      <c r="LVK138" s="190"/>
      <c r="LVL138" s="190"/>
      <c r="LVM138" s="190"/>
      <c r="LVN138" s="190"/>
      <c r="LVO138" s="190"/>
      <c r="LVP138" s="190"/>
      <c r="LVQ138" s="190"/>
      <c r="LVR138" s="190"/>
      <c r="LVS138" s="190"/>
      <c r="LVT138" s="190"/>
      <c r="LVU138" s="190"/>
      <c r="LVV138" s="190"/>
      <c r="LVW138" s="190"/>
      <c r="LVX138" s="190"/>
      <c r="LVY138" s="190"/>
      <c r="LVZ138" s="190"/>
      <c r="LWA138" s="190"/>
      <c r="LWB138" s="190"/>
      <c r="LWC138" s="190"/>
      <c r="LWD138" s="190"/>
      <c r="LWE138" s="190"/>
      <c r="LWF138" s="190"/>
      <c r="LWG138" s="190"/>
      <c r="LWH138" s="190"/>
      <c r="LWI138" s="190"/>
      <c r="LWJ138" s="190"/>
      <c r="LWK138" s="190"/>
      <c r="LWL138" s="190"/>
      <c r="LWM138" s="190"/>
      <c r="LWN138" s="190"/>
      <c r="LWO138" s="190"/>
      <c r="LWP138" s="190"/>
      <c r="LWQ138" s="190"/>
      <c r="LWR138" s="190"/>
      <c r="LWS138" s="190"/>
      <c r="LWT138" s="190"/>
      <c r="LWU138" s="190"/>
      <c r="LWV138" s="190"/>
      <c r="LWW138" s="190"/>
      <c r="LWX138" s="190"/>
      <c r="LWY138" s="190"/>
      <c r="LWZ138" s="190"/>
      <c r="LXA138" s="190"/>
      <c r="LXB138" s="190"/>
      <c r="LXC138" s="190"/>
      <c r="LXD138" s="190"/>
      <c r="LXE138" s="190"/>
      <c r="LXF138" s="190"/>
      <c r="LXG138" s="190"/>
      <c r="LXH138" s="190"/>
      <c r="LXI138" s="190"/>
      <c r="LXJ138" s="190"/>
      <c r="LXK138" s="190"/>
      <c r="LXL138" s="190"/>
      <c r="LXM138" s="190"/>
      <c r="LXN138" s="190"/>
      <c r="LXO138" s="190"/>
      <c r="LXP138" s="190"/>
      <c r="LXQ138" s="190"/>
      <c r="LXR138" s="190"/>
      <c r="LXS138" s="190"/>
      <c r="LXT138" s="190"/>
      <c r="LXU138" s="190"/>
      <c r="LXV138" s="190"/>
      <c r="LXW138" s="190"/>
      <c r="LXX138" s="190"/>
      <c r="LXY138" s="190"/>
      <c r="LXZ138" s="190"/>
      <c r="LYA138" s="190"/>
      <c r="LYB138" s="190"/>
      <c r="LYC138" s="190"/>
      <c r="LYD138" s="190"/>
      <c r="LYE138" s="190"/>
      <c r="LYF138" s="190"/>
      <c r="LYG138" s="190"/>
      <c r="LYH138" s="190"/>
      <c r="LYI138" s="190"/>
      <c r="LYJ138" s="190"/>
      <c r="LYK138" s="190"/>
      <c r="LYL138" s="190"/>
      <c r="LYM138" s="190"/>
      <c r="LYN138" s="190"/>
      <c r="LYO138" s="190"/>
      <c r="LYP138" s="190"/>
      <c r="LYQ138" s="190"/>
      <c r="LYR138" s="190"/>
      <c r="LYS138" s="190"/>
      <c r="LYT138" s="190"/>
      <c r="LYU138" s="190"/>
      <c r="LYV138" s="190"/>
      <c r="LYW138" s="190"/>
      <c r="LYX138" s="190"/>
      <c r="LYY138" s="190"/>
      <c r="LYZ138" s="190"/>
      <c r="LZA138" s="190"/>
      <c r="LZB138" s="190"/>
      <c r="LZC138" s="190"/>
      <c r="LZD138" s="190"/>
      <c r="LZE138" s="190"/>
      <c r="LZF138" s="190"/>
      <c r="LZG138" s="190"/>
      <c r="LZH138" s="190"/>
      <c r="LZI138" s="190"/>
      <c r="LZJ138" s="190"/>
      <c r="LZK138" s="190"/>
      <c r="LZL138" s="190"/>
      <c r="LZM138" s="190"/>
      <c r="LZN138" s="190"/>
      <c r="LZO138" s="190"/>
      <c r="LZP138" s="190"/>
      <c r="LZQ138" s="190"/>
      <c r="LZR138" s="190"/>
      <c r="LZS138" s="190"/>
      <c r="LZT138" s="190"/>
      <c r="LZU138" s="190"/>
      <c r="LZV138" s="190"/>
      <c r="LZW138" s="190"/>
      <c r="LZX138" s="190"/>
      <c r="LZY138" s="190"/>
      <c r="LZZ138" s="190"/>
      <c r="MAA138" s="190"/>
      <c r="MAB138" s="190"/>
      <c r="MAC138" s="190"/>
      <c r="MAD138" s="190"/>
      <c r="MAE138" s="190"/>
      <c r="MAF138" s="190"/>
      <c r="MAG138" s="190"/>
      <c r="MAH138" s="190"/>
      <c r="MAI138" s="190"/>
      <c r="MAJ138" s="190"/>
      <c r="MAK138" s="190"/>
      <c r="MAL138" s="190"/>
      <c r="MAM138" s="190"/>
      <c r="MAN138" s="190"/>
      <c r="MAO138" s="190"/>
      <c r="MAP138" s="190"/>
      <c r="MAQ138" s="190"/>
      <c r="MAR138" s="190"/>
      <c r="MAS138" s="190"/>
      <c r="MAT138" s="190"/>
      <c r="MAU138" s="190"/>
      <c r="MAV138" s="190"/>
      <c r="MAW138" s="190"/>
      <c r="MAX138" s="190"/>
      <c r="MAY138" s="190"/>
      <c r="MAZ138" s="190"/>
      <c r="MBA138" s="190"/>
      <c r="MBB138" s="190"/>
      <c r="MBC138" s="190"/>
      <c r="MBD138" s="190"/>
      <c r="MBE138" s="190"/>
      <c r="MBF138" s="190"/>
      <c r="MBG138" s="190"/>
      <c r="MBH138" s="190"/>
      <c r="MBI138" s="190"/>
      <c r="MBJ138" s="190"/>
      <c r="MBK138" s="190"/>
      <c r="MBL138" s="190"/>
      <c r="MBM138" s="190"/>
      <c r="MBN138" s="190"/>
      <c r="MBO138" s="190"/>
      <c r="MBP138" s="190"/>
      <c r="MBQ138" s="190"/>
      <c r="MBR138" s="190"/>
      <c r="MBS138" s="190"/>
      <c r="MBT138" s="190"/>
      <c r="MBU138" s="190"/>
      <c r="MBV138" s="190"/>
      <c r="MBW138" s="190"/>
      <c r="MBX138" s="190"/>
      <c r="MBY138" s="190"/>
      <c r="MBZ138" s="190"/>
      <c r="MCA138" s="190"/>
      <c r="MCB138" s="190"/>
      <c r="MCC138" s="190"/>
      <c r="MCD138" s="190"/>
      <c r="MCE138" s="190"/>
      <c r="MCF138" s="190"/>
      <c r="MCG138" s="190"/>
      <c r="MCH138" s="190"/>
      <c r="MCI138" s="190"/>
      <c r="MCJ138" s="190"/>
      <c r="MCK138" s="190"/>
      <c r="MCL138" s="190"/>
      <c r="MCM138" s="190"/>
      <c r="MCN138" s="190"/>
      <c r="MCO138" s="190"/>
      <c r="MCP138" s="190"/>
      <c r="MCQ138" s="190"/>
      <c r="MCR138" s="190"/>
      <c r="MCS138" s="190"/>
      <c r="MCT138" s="190"/>
      <c r="MCU138" s="190"/>
      <c r="MCV138" s="190"/>
      <c r="MCW138" s="190"/>
      <c r="MCX138" s="190"/>
      <c r="MCY138" s="190"/>
      <c r="MCZ138" s="190"/>
      <c r="MDA138" s="190"/>
      <c r="MDB138" s="190"/>
      <c r="MDC138" s="190"/>
      <c r="MDD138" s="190"/>
      <c r="MDE138" s="190"/>
      <c r="MDF138" s="190"/>
      <c r="MDG138" s="190"/>
      <c r="MDH138" s="190"/>
      <c r="MDI138" s="190"/>
      <c r="MDJ138" s="190"/>
      <c r="MDK138" s="190"/>
      <c r="MDL138" s="190"/>
      <c r="MDM138" s="190"/>
      <c r="MDN138" s="190"/>
      <c r="MDO138" s="190"/>
      <c r="MDP138" s="190"/>
      <c r="MDQ138" s="190"/>
      <c r="MDR138" s="190"/>
      <c r="MDS138" s="190"/>
      <c r="MDT138" s="190"/>
      <c r="MDU138" s="190"/>
      <c r="MDV138" s="190"/>
      <c r="MDW138" s="190"/>
      <c r="MDX138" s="190"/>
      <c r="MDY138" s="190"/>
      <c r="MDZ138" s="190"/>
      <c r="MEA138" s="190"/>
      <c r="MEB138" s="190"/>
      <c r="MEC138" s="190"/>
      <c r="MED138" s="190"/>
      <c r="MEE138" s="190"/>
      <c r="MEF138" s="190"/>
      <c r="MEG138" s="190"/>
      <c r="MEH138" s="190"/>
      <c r="MEI138" s="190"/>
      <c r="MEJ138" s="190"/>
      <c r="MEK138" s="190"/>
      <c r="MEL138" s="190"/>
      <c r="MEM138" s="190"/>
      <c r="MEN138" s="190"/>
      <c r="MEO138" s="190"/>
      <c r="MEP138" s="190"/>
      <c r="MEQ138" s="190"/>
      <c r="MER138" s="190"/>
      <c r="MES138" s="190"/>
      <c r="MET138" s="190"/>
      <c r="MEU138" s="190"/>
      <c r="MEV138" s="190"/>
      <c r="MEW138" s="190"/>
      <c r="MEX138" s="190"/>
      <c r="MEY138" s="190"/>
      <c r="MEZ138" s="190"/>
      <c r="MFA138" s="190"/>
      <c r="MFB138" s="190"/>
      <c r="MFC138" s="190"/>
      <c r="MFD138" s="190"/>
      <c r="MFE138" s="190"/>
      <c r="MFF138" s="190"/>
      <c r="MFG138" s="190"/>
      <c r="MFH138" s="190"/>
      <c r="MFI138" s="190"/>
      <c r="MFJ138" s="190"/>
      <c r="MFK138" s="190"/>
      <c r="MFL138" s="190"/>
      <c r="MFM138" s="190"/>
      <c r="MFN138" s="190"/>
      <c r="MFO138" s="190"/>
      <c r="MFP138" s="190"/>
      <c r="MFQ138" s="190"/>
      <c r="MFR138" s="190"/>
      <c r="MFS138" s="190"/>
      <c r="MFT138" s="190"/>
      <c r="MFU138" s="190"/>
      <c r="MFV138" s="190"/>
      <c r="MFW138" s="190"/>
      <c r="MFX138" s="190"/>
      <c r="MFY138" s="190"/>
      <c r="MFZ138" s="190"/>
      <c r="MGA138" s="190"/>
      <c r="MGB138" s="190"/>
      <c r="MGC138" s="190"/>
      <c r="MGD138" s="190"/>
      <c r="MGE138" s="190"/>
      <c r="MGF138" s="190"/>
      <c r="MGG138" s="190"/>
      <c r="MGH138" s="190"/>
      <c r="MGI138" s="190"/>
      <c r="MGJ138" s="190"/>
      <c r="MGK138" s="190"/>
      <c r="MGL138" s="190"/>
      <c r="MGM138" s="190"/>
      <c r="MGN138" s="190"/>
      <c r="MGO138" s="190"/>
      <c r="MGP138" s="190"/>
      <c r="MGQ138" s="190"/>
      <c r="MGR138" s="190"/>
      <c r="MGS138" s="190"/>
      <c r="MGT138" s="190"/>
      <c r="MGU138" s="190"/>
      <c r="MGV138" s="190"/>
      <c r="MGW138" s="190"/>
      <c r="MGX138" s="190"/>
      <c r="MGY138" s="190"/>
      <c r="MGZ138" s="190"/>
      <c r="MHA138" s="190"/>
      <c r="MHB138" s="190"/>
      <c r="MHC138" s="190"/>
      <c r="MHD138" s="190"/>
      <c r="MHE138" s="190"/>
      <c r="MHF138" s="190"/>
      <c r="MHG138" s="190"/>
      <c r="MHH138" s="190"/>
      <c r="MHI138" s="190"/>
      <c r="MHJ138" s="190"/>
      <c r="MHK138" s="190"/>
      <c r="MHL138" s="190"/>
      <c r="MHM138" s="190"/>
      <c r="MHN138" s="190"/>
      <c r="MHO138" s="190"/>
      <c r="MHP138" s="190"/>
      <c r="MHQ138" s="190"/>
      <c r="MHR138" s="190"/>
      <c r="MHS138" s="190"/>
      <c r="MHT138" s="190"/>
      <c r="MHU138" s="190"/>
      <c r="MHV138" s="190"/>
      <c r="MHW138" s="190"/>
      <c r="MHX138" s="190"/>
      <c r="MHY138" s="190"/>
      <c r="MHZ138" s="190"/>
      <c r="MIA138" s="190"/>
      <c r="MIB138" s="190"/>
      <c r="MIC138" s="190"/>
      <c r="MID138" s="190"/>
      <c r="MIE138" s="190"/>
      <c r="MIF138" s="190"/>
      <c r="MIG138" s="190"/>
      <c r="MIH138" s="190"/>
      <c r="MII138" s="190"/>
      <c r="MIJ138" s="190"/>
      <c r="MIK138" s="190"/>
      <c r="MIL138" s="190"/>
      <c r="MIM138" s="190"/>
      <c r="MIN138" s="190"/>
      <c r="MIO138" s="190"/>
      <c r="MIP138" s="190"/>
      <c r="MIQ138" s="190"/>
      <c r="MIR138" s="190"/>
      <c r="MIS138" s="190"/>
      <c r="MIT138" s="190"/>
      <c r="MIU138" s="190"/>
      <c r="MIV138" s="190"/>
      <c r="MIW138" s="190"/>
      <c r="MIX138" s="190"/>
      <c r="MIY138" s="190"/>
      <c r="MIZ138" s="190"/>
      <c r="MJA138" s="190"/>
      <c r="MJB138" s="190"/>
      <c r="MJC138" s="190"/>
      <c r="MJD138" s="190"/>
      <c r="MJE138" s="190"/>
      <c r="MJF138" s="190"/>
      <c r="MJG138" s="190"/>
      <c r="MJH138" s="190"/>
      <c r="MJI138" s="190"/>
      <c r="MJJ138" s="190"/>
      <c r="MJK138" s="190"/>
      <c r="MJL138" s="190"/>
      <c r="MJM138" s="190"/>
      <c r="MJN138" s="190"/>
      <c r="MJO138" s="190"/>
      <c r="MJP138" s="190"/>
      <c r="MJQ138" s="190"/>
      <c r="MJR138" s="190"/>
      <c r="MJS138" s="190"/>
      <c r="MJT138" s="190"/>
      <c r="MJU138" s="190"/>
      <c r="MJV138" s="190"/>
      <c r="MJW138" s="190"/>
      <c r="MJX138" s="190"/>
      <c r="MJY138" s="190"/>
      <c r="MJZ138" s="190"/>
      <c r="MKA138" s="190"/>
      <c r="MKB138" s="190"/>
      <c r="MKC138" s="190"/>
      <c r="MKD138" s="190"/>
      <c r="MKE138" s="190"/>
      <c r="MKF138" s="190"/>
      <c r="MKG138" s="190"/>
      <c r="MKH138" s="190"/>
      <c r="MKI138" s="190"/>
      <c r="MKJ138" s="190"/>
      <c r="MKK138" s="190"/>
      <c r="MKL138" s="190"/>
      <c r="MKM138" s="190"/>
      <c r="MKN138" s="190"/>
      <c r="MKO138" s="190"/>
      <c r="MKP138" s="190"/>
      <c r="MKQ138" s="190"/>
      <c r="MKR138" s="190"/>
      <c r="MKS138" s="190"/>
      <c r="MKT138" s="190"/>
      <c r="MKU138" s="190"/>
      <c r="MKV138" s="190"/>
      <c r="MKW138" s="190"/>
      <c r="MKX138" s="190"/>
      <c r="MKY138" s="190"/>
      <c r="MKZ138" s="190"/>
      <c r="MLA138" s="190"/>
      <c r="MLB138" s="190"/>
      <c r="MLC138" s="190"/>
      <c r="MLD138" s="190"/>
      <c r="MLE138" s="190"/>
      <c r="MLF138" s="190"/>
      <c r="MLG138" s="190"/>
      <c r="MLH138" s="190"/>
      <c r="MLI138" s="190"/>
      <c r="MLJ138" s="190"/>
      <c r="MLK138" s="190"/>
      <c r="MLL138" s="190"/>
      <c r="MLM138" s="190"/>
      <c r="MLN138" s="190"/>
      <c r="MLO138" s="190"/>
      <c r="MLP138" s="190"/>
      <c r="MLQ138" s="190"/>
      <c r="MLR138" s="190"/>
      <c r="MLS138" s="190"/>
      <c r="MLT138" s="190"/>
      <c r="MLU138" s="190"/>
      <c r="MLV138" s="190"/>
      <c r="MLW138" s="190"/>
      <c r="MLX138" s="190"/>
      <c r="MLY138" s="190"/>
      <c r="MLZ138" s="190"/>
      <c r="MMA138" s="190"/>
      <c r="MMB138" s="190"/>
      <c r="MMC138" s="190"/>
      <c r="MMD138" s="190"/>
      <c r="MME138" s="190"/>
      <c r="MMF138" s="190"/>
      <c r="MMG138" s="190"/>
      <c r="MMH138" s="190"/>
      <c r="MMI138" s="190"/>
      <c r="MMJ138" s="190"/>
      <c r="MMK138" s="190"/>
      <c r="MML138" s="190"/>
      <c r="MMM138" s="190"/>
      <c r="MMN138" s="190"/>
      <c r="MMO138" s="190"/>
      <c r="MMP138" s="190"/>
      <c r="MMQ138" s="190"/>
      <c r="MMR138" s="190"/>
      <c r="MMS138" s="190"/>
      <c r="MMT138" s="190"/>
      <c r="MMU138" s="190"/>
      <c r="MMV138" s="190"/>
      <c r="MMW138" s="190"/>
      <c r="MMX138" s="190"/>
      <c r="MMY138" s="190"/>
      <c r="MMZ138" s="190"/>
      <c r="MNA138" s="190"/>
      <c r="MNB138" s="190"/>
      <c r="MNC138" s="190"/>
      <c r="MND138" s="190"/>
      <c r="MNE138" s="190"/>
      <c r="MNF138" s="190"/>
      <c r="MNG138" s="190"/>
      <c r="MNH138" s="190"/>
      <c r="MNI138" s="190"/>
      <c r="MNJ138" s="190"/>
      <c r="MNK138" s="190"/>
      <c r="MNL138" s="190"/>
      <c r="MNM138" s="190"/>
      <c r="MNN138" s="190"/>
      <c r="MNO138" s="190"/>
      <c r="MNP138" s="190"/>
      <c r="MNQ138" s="190"/>
      <c r="MNR138" s="190"/>
      <c r="MNS138" s="190"/>
      <c r="MNT138" s="190"/>
      <c r="MNU138" s="190"/>
      <c r="MNV138" s="190"/>
      <c r="MNW138" s="190"/>
      <c r="MNX138" s="190"/>
      <c r="MNY138" s="190"/>
      <c r="MNZ138" s="190"/>
      <c r="MOA138" s="190"/>
      <c r="MOB138" s="190"/>
      <c r="MOC138" s="190"/>
      <c r="MOD138" s="190"/>
      <c r="MOE138" s="190"/>
      <c r="MOF138" s="190"/>
      <c r="MOG138" s="190"/>
      <c r="MOH138" s="190"/>
      <c r="MOI138" s="190"/>
      <c r="MOJ138" s="190"/>
      <c r="MOK138" s="190"/>
      <c r="MOL138" s="190"/>
      <c r="MOM138" s="190"/>
      <c r="MON138" s="190"/>
      <c r="MOO138" s="190"/>
      <c r="MOP138" s="190"/>
      <c r="MOQ138" s="190"/>
      <c r="MOR138" s="190"/>
      <c r="MOS138" s="190"/>
      <c r="MOT138" s="190"/>
      <c r="MOU138" s="190"/>
      <c r="MOV138" s="190"/>
      <c r="MOW138" s="190"/>
      <c r="MOX138" s="190"/>
      <c r="MOY138" s="190"/>
      <c r="MOZ138" s="190"/>
      <c r="MPA138" s="190"/>
      <c r="MPB138" s="190"/>
      <c r="MPC138" s="190"/>
      <c r="MPD138" s="190"/>
      <c r="MPE138" s="190"/>
      <c r="MPF138" s="190"/>
      <c r="MPG138" s="190"/>
      <c r="MPH138" s="190"/>
      <c r="MPI138" s="190"/>
      <c r="MPJ138" s="190"/>
      <c r="MPK138" s="190"/>
      <c r="MPL138" s="190"/>
      <c r="MPM138" s="190"/>
      <c r="MPN138" s="190"/>
      <c r="MPO138" s="190"/>
      <c r="MPP138" s="190"/>
      <c r="MPQ138" s="190"/>
      <c r="MPR138" s="190"/>
      <c r="MPS138" s="190"/>
      <c r="MPT138" s="190"/>
      <c r="MPU138" s="190"/>
      <c r="MPV138" s="190"/>
      <c r="MPW138" s="190"/>
      <c r="MPX138" s="190"/>
      <c r="MPY138" s="190"/>
      <c r="MPZ138" s="190"/>
      <c r="MQA138" s="190"/>
      <c r="MQB138" s="190"/>
      <c r="MQC138" s="190"/>
      <c r="MQD138" s="190"/>
      <c r="MQE138" s="190"/>
      <c r="MQF138" s="190"/>
      <c r="MQG138" s="190"/>
      <c r="MQH138" s="190"/>
      <c r="MQI138" s="190"/>
      <c r="MQJ138" s="190"/>
      <c r="MQK138" s="190"/>
      <c r="MQL138" s="190"/>
      <c r="MQM138" s="190"/>
      <c r="MQN138" s="190"/>
      <c r="MQO138" s="190"/>
      <c r="MQP138" s="190"/>
      <c r="MQQ138" s="190"/>
      <c r="MQR138" s="190"/>
      <c r="MQS138" s="190"/>
      <c r="MQT138" s="190"/>
      <c r="MQU138" s="190"/>
      <c r="MQV138" s="190"/>
      <c r="MQW138" s="190"/>
      <c r="MQX138" s="190"/>
      <c r="MQY138" s="190"/>
      <c r="MQZ138" s="190"/>
      <c r="MRA138" s="190"/>
      <c r="MRB138" s="190"/>
      <c r="MRC138" s="190"/>
      <c r="MRD138" s="190"/>
      <c r="MRE138" s="190"/>
      <c r="MRF138" s="190"/>
      <c r="MRG138" s="190"/>
      <c r="MRH138" s="190"/>
      <c r="MRI138" s="190"/>
      <c r="MRJ138" s="190"/>
      <c r="MRK138" s="190"/>
      <c r="MRL138" s="190"/>
      <c r="MRM138" s="190"/>
      <c r="MRN138" s="190"/>
      <c r="MRO138" s="190"/>
      <c r="MRP138" s="190"/>
      <c r="MRQ138" s="190"/>
      <c r="MRR138" s="190"/>
      <c r="MRS138" s="190"/>
      <c r="MRT138" s="190"/>
      <c r="MRU138" s="190"/>
      <c r="MRV138" s="190"/>
      <c r="MRW138" s="190"/>
      <c r="MRX138" s="190"/>
      <c r="MRY138" s="190"/>
      <c r="MRZ138" s="190"/>
      <c r="MSA138" s="190"/>
      <c r="MSB138" s="190"/>
      <c r="MSC138" s="190"/>
      <c r="MSD138" s="190"/>
      <c r="MSE138" s="190"/>
      <c r="MSF138" s="190"/>
      <c r="MSG138" s="190"/>
      <c r="MSH138" s="190"/>
      <c r="MSI138" s="190"/>
      <c r="MSJ138" s="190"/>
      <c r="MSK138" s="190"/>
      <c r="MSL138" s="190"/>
      <c r="MSM138" s="190"/>
      <c r="MSN138" s="190"/>
      <c r="MSO138" s="190"/>
      <c r="MSP138" s="190"/>
      <c r="MSQ138" s="190"/>
      <c r="MSR138" s="190"/>
      <c r="MSS138" s="190"/>
      <c r="MST138" s="190"/>
      <c r="MSU138" s="190"/>
      <c r="MSV138" s="190"/>
      <c r="MSW138" s="190"/>
      <c r="MSX138" s="190"/>
      <c r="MSY138" s="190"/>
      <c r="MSZ138" s="190"/>
      <c r="MTA138" s="190"/>
      <c r="MTB138" s="190"/>
      <c r="MTC138" s="190"/>
      <c r="MTD138" s="190"/>
      <c r="MTE138" s="190"/>
      <c r="MTF138" s="190"/>
      <c r="MTG138" s="190"/>
      <c r="MTH138" s="190"/>
      <c r="MTI138" s="190"/>
      <c r="MTJ138" s="190"/>
      <c r="MTK138" s="190"/>
      <c r="MTL138" s="190"/>
      <c r="MTM138" s="190"/>
      <c r="MTN138" s="190"/>
      <c r="MTO138" s="190"/>
      <c r="MTP138" s="190"/>
      <c r="MTQ138" s="190"/>
      <c r="MTR138" s="190"/>
      <c r="MTS138" s="190"/>
      <c r="MTT138" s="190"/>
      <c r="MTU138" s="190"/>
      <c r="MTV138" s="190"/>
      <c r="MTW138" s="190"/>
      <c r="MTX138" s="190"/>
      <c r="MTY138" s="190"/>
      <c r="MTZ138" s="190"/>
      <c r="MUA138" s="190"/>
      <c r="MUB138" s="190"/>
      <c r="MUC138" s="190"/>
      <c r="MUD138" s="190"/>
      <c r="MUE138" s="190"/>
      <c r="MUF138" s="190"/>
      <c r="MUG138" s="190"/>
      <c r="MUH138" s="190"/>
      <c r="MUI138" s="190"/>
      <c r="MUJ138" s="190"/>
      <c r="MUK138" s="190"/>
      <c r="MUL138" s="190"/>
      <c r="MUM138" s="190"/>
      <c r="MUN138" s="190"/>
      <c r="MUO138" s="190"/>
      <c r="MUP138" s="190"/>
      <c r="MUQ138" s="190"/>
      <c r="MUR138" s="190"/>
      <c r="MUS138" s="190"/>
      <c r="MUT138" s="190"/>
      <c r="MUU138" s="190"/>
      <c r="MUV138" s="190"/>
      <c r="MUW138" s="190"/>
      <c r="MUX138" s="190"/>
      <c r="MUY138" s="190"/>
      <c r="MUZ138" s="190"/>
      <c r="MVA138" s="190"/>
      <c r="MVB138" s="190"/>
      <c r="MVC138" s="190"/>
      <c r="MVD138" s="190"/>
      <c r="MVE138" s="190"/>
      <c r="MVF138" s="190"/>
      <c r="MVG138" s="190"/>
      <c r="MVH138" s="190"/>
      <c r="MVI138" s="190"/>
      <c r="MVJ138" s="190"/>
      <c r="MVK138" s="190"/>
      <c r="MVL138" s="190"/>
      <c r="MVM138" s="190"/>
      <c r="MVN138" s="190"/>
      <c r="MVO138" s="190"/>
      <c r="MVP138" s="190"/>
      <c r="MVQ138" s="190"/>
      <c r="MVR138" s="190"/>
      <c r="MVS138" s="190"/>
      <c r="MVT138" s="190"/>
      <c r="MVU138" s="190"/>
      <c r="MVV138" s="190"/>
      <c r="MVW138" s="190"/>
      <c r="MVX138" s="190"/>
      <c r="MVY138" s="190"/>
      <c r="MVZ138" s="190"/>
      <c r="MWA138" s="190"/>
      <c r="MWB138" s="190"/>
      <c r="MWC138" s="190"/>
      <c r="MWD138" s="190"/>
      <c r="MWE138" s="190"/>
      <c r="MWF138" s="190"/>
      <c r="MWG138" s="190"/>
      <c r="MWH138" s="190"/>
      <c r="MWI138" s="190"/>
      <c r="MWJ138" s="190"/>
      <c r="MWK138" s="190"/>
      <c r="MWL138" s="190"/>
      <c r="MWM138" s="190"/>
      <c r="MWN138" s="190"/>
      <c r="MWO138" s="190"/>
      <c r="MWP138" s="190"/>
      <c r="MWQ138" s="190"/>
      <c r="MWR138" s="190"/>
      <c r="MWS138" s="190"/>
      <c r="MWT138" s="190"/>
      <c r="MWU138" s="190"/>
      <c r="MWV138" s="190"/>
      <c r="MWW138" s="190"/>
      <c r="MWX138" s="190"/>
      <c r="MWY138" s="190"/>
      <c r="MWZ138" s="190"/>
      <c r="MXA138" s="190"/>
      <c r="MXB138" s="190"/>
      <c r="MXC138" s="190"/>
      <c r="MXD138" s="190"/>
      <c r="MXE138" s="190"/>
      <c r="MXF138" s="190"/>
      <c r="MXG138" s="190"/>
      <c r="MXH138" s="190"/>
      <c r="MXI138" s="190"/>
      <c r="MXJ138" s="190"/>
      <c r="MXK138" s="190"/>
      <c r="MXL138" s="190"/>
      <c r="MXM138" s="190"/>
      <c r="MXN138" s="190"/>
      <c r="MXO138" s="190"/>
      <c r="MXP138" s="190"/>
      <c r="MXQ138" s="190"/>
      <c r="MXR138" s="190"/>
      <c r="MXS138" s="190"/>
      <c r="MXT138" s="190"/>
      <c r="MXU138" s="190"/>
      <c r="MXV138" s="190"/>
      <c r="MXW138" s="190"/>
      <c r="MXX138" s="190"/>
      <c r="MXY138" s="190"/>
      <c r="MXZ138" s="190"/>
      <c r="MYA138" s="190"/>
      <c r="MYB138" s="190"/>
      <c r="MYC138" s="190"/>
      <c r="MYD138" s="190"/>
      <c r="MYE138" s="190"/>
      <c r="MYF138" s="190"/>
      <c r="MYG138" s="190"/>
      <c r="MYH138" s="190"/>
      <c r="MYI138" s="190"/>
      <c r="MYJ138" s="190"/>
      <c r="MYK138" s="190"/>
      <c r="MYL138" s="190"/>
      <c r="MYM138" s="190"/>
      <c r="MYN138" s="190"/>
      <c r="MYO138" s="190"/>
      <c r="MYP138" s="190"/>
      <c r="MYQ138" s="190"/>
      <c r="MYR138" s="190"/>
      <c r="MYS138" s="190"/>
      <c r="MYT138" s="190"/>
      <c r="MYU138" s="190"/>
      <c r="MYV138" s="190"/>
      <c r="MYW138" s="190"/>
      <c r="MYX138" s="190"/>
      <c r="MYY138" s="190"/>
      <c r="MYZ138" s="190"/>
      <c r="MZA138" s="190"/>
      <c r="MZB138" s="190"/>
      <c r="MZC138" s="190"/>
      <c r="MZD138" s="190"/>
      <c r="MZE138" s="190"/>
      <c r="MZF138" s="190"/>
      <c r="MZG138" s="190"/>
      <c r="MZH138" s="190"/>
      <c r="MZI138" s="190"/>
      <c r="MZJ138" s="190"/>
      <c r="MZK138" s="190"/>
      <c r="MZL138" s="190"/>
      <c r="MZM138" s="190"/>
      <c r="MZN138" s="190"/>
      <c r="MZO138" s="190"/>
      <c r="MZP138" s="190"/>
      <c r="MZQ138" s="190"/>
      <c r="MZR138" s="190"/>
      <c r="MZS138" s="190"/>
      <c r="MZT138" s="190"/>
      <c r="MZU138" s="190"/>
      <c r="MZV138" s="190"/>
      <c r="MZW138" s="190"/>
      <c r="MZX138" s="190"/>
      <c r="MZY138" s="190"/>
      <c r="MZZ138" s="190"/>
      <c r="NAA138" s="190"/>
      <c r="NAB138" s="190"/>
      <c r="NAC138" s="190"/>
      <c r="NAD138" s="190"/>
      <c r="NAE138" s="190"/>
      <c r="NAF138" s="190"/>
      <c r="NAG138" s="190"/>
      <c r="NAH138" s="190"/>
      <c r="NAI138" s="190"/>
      <c r="NAJ138" s="190"/>
      <c r="NAK138" s="190"/>
      <c r="NAL138" s="190"/>
      <c r="NAM138" s="190"/>
      <c r="NAN138" s="190"/>
      <c r="NAO138" s="190"/>
      <c r="NAP138" s="190"/>
      <c r="NAQ138" s="190"/>
      <c r="NAR138" s="190"/>
      <c r="NAS138" s="190"/>
      <c r="NAT138" s="190"/>
      <c r="NAU138" s="190"/>
      <c r="NAV138" s="190"/>
      <c r="NAW138" s="190"/>
      <c r="NAX138" s="190"/>
      <c r="NAY138" s="190"/>
      <c r="NAZ138" s="190"/>
      <c r="NBA138" s="190"/>
      <c r="NBB138" s="190"/>
      <c r="NBC138" s="190"/>
      <c r="NBD138" s="190"/>
      <c r="NBE138" s="190"/>
      <c r="NBF138" s="190"/>
      <c r="NBG138" s="190"/>
      <c r="NBH138" s="190"/>
      <c r="NBI138" s="190"/>
      <c r="NBJ138" s="190"/>
      <c r="NBK138" s="190"/>
      <c r="NBL138" s="190"/>
      <c r="NBM138" s="190"/>
      <c r="NBN138" s="190"/>
      <c r="NBO138" s="190"/>
      <c r="NBP138" s="190"/>
      <c r="NBQ138" s="190"/>
      <c r="NBR138" s="190"/>
      <c r="NBS138" s="190"/>
      <c r="NBT138" s="190"/>
      <c r="NBU138" s="190"/>
      <c r="NBV138" s="190"/>
      <c r="NBW138" s="190"/>
      <c r="NBX138" s="190"/>
      <c r="NBY138" s="190"/>
      <c r="NBZ138" s="190"/>
      <c r="NCA138" s="190"/>
      <c r="NCB138" s="190"/>
      <c r="NCC138" s="190"/>
      <c r="NCD138" s="190"/>
      <c r="NCE138" s="190"/>
      <c r="NCF138" s="190"/>
      <c r="NCG138" s="190"/>
      <c r="NCH138" s="190"/>
      <c r="NCI138" s="190"/>
      <c r="NCJ138" s="190"/>
      <c r="NCK138" s="190"/>
      <c r="NCL138" s="190"/>
      <c r="NCM138" s="190"/>
      <c r="NCN138" s="190"/>
      <c r="NCO138" s="190"/>
      <c r="NCP138" s="190"/>
      <c r="NCQ138" s="190"/>
      <c r="NCR138" s="190"/>
      <c r="NCS138" s="190"/>
      <c r="NCT138" s="190"/>
      <c r="NCU138" s="190"/>
      <c r="NCV138" s="190"/>
      <c r="NCW138" s="190"/>
      <c r="NCX138" s="190"/>
      <c r="NCY138" s="190"/>
      <c r="NCZ138" s="190"/>
      <c r="NDA138" s="190"/>
      <c r="NDB138" s="190"/>
      <c r="NDC138" s="190"/>
      <c r="NDD138" s="190"/>
      <c r="NDE138" s="190"/>
      <c r="NDF138" s="190"/>
      <c r="NDG138" s="190"/>
      <c r="NDH138" s="190"/>
      <c r="NDI138" s="190"/>
      <c r="NDJ138" s="190"/>
      <c r="NDK138" s="190"/>
      <c r="NDL138" s="190"/>
      <c r="NDM138" s="190"/>
      <c r="NDN138" s="190"/>
      <c r="NDO138" s="190"/>
      <c r="NDP138" s="190"/>
      <c r="NDQ138" s="190"/>
      <c r="NDR138" s="190"/>
      <c r="NDS138" s="190"/>
      <c r="NDT138" s="190"/>
      <c r="NDU138" s="190"/>
      <c r="NDV138" s="190"/>
      <c r="NDW138" s="190"/>
      <c r="NDX138" s="190"/>
      <c r="NDY138" s="190"/>
      <c r="NDZ138" s="190"/>
      <c r="NEA138" s="190"/>
      <c r="NEB138" s="190"/>
      <c r="NEC138" s="190"/>
      <c r="NED138" s="190"/>
      <c r="NEE138" s="190"/>
      <c r="NEF138" s="190"/>
      <c r="NEG138" s="190"/>
      <c r="NEH138" s="190"/>
      <c r="NEI138" s="190"/>
      <c r="NEJ138" s="190"/>
      <c r="NEK138" s="190"/>
      <c r="NEL138" s="190"/>
      <c r="NEM138" s="190"/>
      <c r="NEN138" s="190"/>
      <c r="NEO138" s="190"/>
      <c r="NEP138" s="190"/>
      <c r="NEQ138" s="190"/>
      <c r="NER138" s="190"/>
      <c r="NES138" s="190"/>
      <c r="NET138" s="190"/>
      <c r="NEU138" s="190"/>
      <c r="NEV138" s="190"/>
      <c r="NEW138" s="190"/>
      <c r="NEX138" s="190"/>
      <c r="NEY138" s="190"/>
      <c r="NEZ138" s="190"/>
      <c r="NFA138" s="190"/>
      <c r="NFB138" s="190"/>
      <c r="NFC138" s="190"/>
      <c r="NFD138" s="190"/>
      <c r="NFE138" s="190"/>
      <c r="NFF138" s="190"/>
      <c r="NFG138" s="190"/>
      <c r="NFH138" s="190"/>
      <c r="NFI138" s="190"/>
      <c r="NFJ138" s="190"/>
      <c r="NFK138" s="190"/>
      <c r="NFL138" s="190"/>
      <c r="NFM138" s="190"/>
      <c r="NFN138" s="190"/>
      <c r="NFO138" s="190"/>
      <c r="NFP138" s="190"/>
      <c r="NFQ138" s="190"/>
      <c r="NFR138" s="190"/>
      <c r="NFS138" s="190"/>
      <c r="NFT138" s="190"/>
      <c r="NFU138" s="190"/>
      <c r="NFV138" s="190"/>
      <c r="NFW138" s="190"/>
      <c r="NFX138" s="190"/>
      <c r="NFY138" s="190"/>
      <c r="NFZ138" s="190"/>
      <c r="NGA138" s="190"/>
      <c r="NGB138" s="190"/>
      <c r="NGC138" s="190"/>
      <c r="NGD138" s="190"/>
      <c r="NGE138" s="190"/>
      <c r="NGF138" s="190"/>
      <c r="NGG138" s="190"/>
      <c r="NGH138" s="190"/>
      <c r="NGI138" s="190"/>
      <c r="NGJ138" s="190"/>
      <c r="NGK138" s="190"/>
      <c r="NGL138" s="190"/>
      <c r="NGM138" s="190"/>
      <c r="NGN138" s="190"/>
      <c r="NGO138" s="190"/>
      <c r="NGP138" s="190"/>
      <c r="NGQ138" s="190"/>
      <c r="NGR138" s="190"/>
      <c r="NGS138" s="190"/>
      <c r="NGT138" s="190"/>
      <c r="NGU138" s="190"/>
      <c r="NGV138" s="190"/>
      <c r="NGW138" s="190"/>
      <c r="NGX138" s="190"/>
      <c r="NGY138" s="190"/>
      <c r="NGZ138" s="190"/>
      <c r="NHA138" s="190"/>
      <c r="NHB138" s="190"/>
      <c r="NHC138" s="190"/>
      <c r="NHD138" s="190"/>
      <c r="NHE138" s="190"/>
      <c r="NHF138" s="190"/>
      <c r="NHG138" s="190"/>
      <c r="NHH138" s="190"/>
      <c r="NHI138" s="190"/>
      <c r="NHJ138" s="190"/>
      <c r="NHK138" s="190"/>
      <c r="NHL138" s="190"/>
      <c r="NHM138" s="190"/>
      <c r="NHN138" s="190"/>
      <c r="NHO138" s="190"/>
      <c r="NHP138" s="190"/>
      <c r="NHQ138" s="190"/>
      <c r="NHR138" s="190"/>
      <c r="NHS138" s="190"/>
      <c r="NHT138" s="190"/>
      <c r="NHU138" s="190"/>
      <c r="NHV138" s="190"/>
      <c r="NHW138" s="190"/>
      <c r="NHX138" s="190"/>
      <c r="NHY138" s="190"/>
      <c r="NHZ138" s="190"/>
      <c r="NIA138" s="190"/>
      <c r="NIB138" s="190"/>
      <c r="NIC138" s="190"/>
      <c r="NID138" s="190"/>
      <c r="NIE138" s="190"/>
      <c r="NIF138" s="190"/>
      <c r="NIG138" s="190"/>
      <c r="NIH138" s="190"/>
      <c r="NII138" s="190"/>
      <c r="NIJ138" s="190"/>
      <c r="NIK138" s="190"/>
      <c r="NIL138" s="190"/>
      <c r="NIM138" s="190"/>
      <c r="NIN138" s="190"/>
      <c r="NIO138" s="190"/>
      <c r="NIP138" s="190"/>
      <c r="NIQ138" s="190"/>
      <c r="NIR138" s="190"/>
      <c r="NIS138" s="190"/>
      <c r="NIT138" s="190"/>
      <c r="NIU138" s="190"/>
      <c r="NIV138" s="190"/>
      <c r="NIW138" s="190"/>
      <c r="NIX138" s="190"/>
      <c r="NIY138" s="190"/>
      <c r="NIZ138" s="190"/>
      <c r="NJA138" s="190"/>
      <c r="NJB138" s="190"/>
      <c r="NJC138" s="190"/>
      <c r="NJD138" s="190"/>
      <c r="NJE138" s="190"/>
      <c r="NJF138" s="190"/>
      <c r="NJG138" s="190"/>
      <c r="NJH138" s="190"/>
      <c r="NJI138" s="190"/>
      <c r="NJJ138" s="190"/>
      <c r="NJK138" s="190"/>
      <c r="NJL138" s="190"/>
      <c r="NJM138" s="190"/>
      <c r="NJN138" s="190"/>
      <c r="NJO138" s="190"/>
      <c r="NJP138" s="190"/>
      <c r="NJQ138" s="190"/>
      <c r="NJR138" s="190"/>
      <c r="NJS138" s="190"/>
      <c r="NJT138" s="190"/>
      <c r="NJU138" s="190"/>
      <c r="NJV138" s="190"/>
      <c r="NJW138" s="190"/>
      <c r="NJX138" s="190"/>
      <c r="NJY138" s="190"/>
      <c r="NJZ138" s="190"/>
      <c r="NKA138" s="190"/>
      <c r="NKB138" s="190"/>
      <c r="NKC138" s="190"/>
      <c r="NKD138" s="190"/>
      <c r="NKE138" s="190"/>
      <c r="NKF138" s="190"/>
      <c r="NKG138" s="190"/>
      <c r="NKH138" s="190"/>
      <c r="NKI138" s="190"/>
      <c r="NKJ138" s="190"/>
      <c r="NKK138" s="190"/>
      <c r="NKL138" s="190"/>
      <c r="NKM138" s="190"/>
      <c r="NKN138" s="190"/>
      <c r="NKO138" s="190"/>
      <c r="NKP138" s="190"/>
      <c r="NKQ138" s="190"/>
      <c r="NKR138" s="190"/>
      <c r="NKS138" s="190"/>
      <c r="NKT138" s="190"/>
      <c r="NKU138" s="190"/>
      <c r="NKV138" s="190"/>
      <c r="NKW138" s="190"/>
      <c r="NKX138" s="190"/>
      <c r="NKY138" s="190"/>
      <c r="NKZ138" s="190"/>
      <c r="NLA138" s="190"/>
      <c r="NLB138" s="190"/>
      <c r="NLC138" s="190"/>
      <c r="NLD138" s="190"/>
      <c r="NLE138" s="190"/>
      <c r="NLF138" s="190"/>
      <c r="NLG138" s="190"/>
      <c r="NLH138" s="190"/>
      <c r="NLI138" s="190"/>
      <c r="NLJ138" s="190"/>
      <c r="NLK138" s="190"/>
      <c r="NLL138" s="190"/>
      <c r="NLM138" s="190"/>
      <c r="NLN138" s="190"/>
      <c r="NLO138" s="190"/>
      <c r="NLP138" s="190"/>
      <c r="NLQ138" s="190"/>
      <c r="NLR138" s="190"/>
      <c r="NLS138" s="190"/>
      <c r="NLT138" s="190"/>
      <c r="NLU138" s="190"/>
      <c r="NLV138" s="190"/>
      <c r="NLW138" s="190"/>
      <c r="NLX138" s="190"/>
      <c r="NLY138" s="190"/>
      <c r="NLZ138" s="190"/>
      <c r="NMA138" s="190"/>
      <c r="NMB138" s="190"/>
      <c r="NMC138" s="190"/>
      <c r="NMD138" s="190"/>
      <c r="NME138" s="190"/>
      <c r="NMF138" s="190"/>
      <c r="NMG138" s="190"/>
      <c r="NMH138" s="190"/>
      <c r="NMI138" s="190"/>
      <c r="NMJ138" s="190"/>
      <c r="NMK138" s="190"/>
      <c r="NML138" s="190"/>
      <c r="NMM138" s="190"/>
      <c r="NMN138" s="190"/>
      <c r="NMO138" s="190"/>
      <c r="NMP138" s="190"/>
      <c r="NMQ138" s="190"/>
      <c r="NMR138" s="190"/>
      <c r="NMS138" s="190"/>
      <c r="NMT138" s="190"/>
      <c r="NMU138" s="190"/>
      <c r="NMV138" s="190"/>
      <c r="NMW138" s="190"/>
      <c r="NMX138" s="190"/>
      <c r="NMY138" s="190"/>
      <c r="NMZ138" s="190"/>
      <c r="NNA138" s="190"/>
      <c r="NNB138" s="190"/>
      <c r="NNC138" s="190"/>
      <c r="NND138" s="190"/>
      <c r="NNE138" s="190"/>
      <c r="NNF138" s="190"/>
      <c r="NNG138" s="190"/>
      <c r="NNH138" s="190"/>
      <c r="NNI138" s="190"/>
      <c r="NNJ138" s="190"/>
      <c r="NNK138" s="190"/>
      <c r="NNL138" s="190"/>
      <c r="NNM138" s="190"/>
      <c r="NNN138" s="190"/>
      <c r="NNO138" s="190"/>
      <c r="NNP138" s="190"/>
      <c r="NNQ138" s="190"/>
      <c r="NNR138" s="190"/>
      <c r="NNS138" s="190"/>
      <c r="NNT138" s="190"/>
      <c r="NNU138" s="190"/>
      <c r="NNV138" s="190"/>
      <c r="NNW138" s="190"/>
      <c r="NNX138" s="190"/>
      <c r="NNY138" s="190"/>
      <c r="NNZ138" s="190"/>
      <c r="NOA138" s="190"/>
      <c r="NOB138" s="190"/>
      <c r="NOC138" s="190"/>
      <c r="NOD138" s="190"/>
      <c r="NOE138" s="190"/>
      <c r="NOF138" s="190"/>
      <c r="NOG138" s="190"/>
      <c r="NOH138" s="190"/>
      <c r="NOI138" s="190"/>
      <c r="NOJ138" s="190"/>
      <c r="NOK138" s="190"/>
      <c r="NOL138" s="190"/>
      <c r="NOM138" s="190"/>
      <c r="NON138" s="190"/>
      <c r="NOO138" s="190"/>
      <c r="NOP138" s="190"/>
      <c r="NOQ138" s="190"/>
      <c r="NOR138" s="190"/>
      <c r="NOS138" s="190"/>
      <c r="NOT138" s="190"/>
      <c r="NOU138" s="190"/>
      <c r="NOV138" s="190"/>
      <c r="NOW138" s="190"/>
      <c r="NOX138" s="190"/>
      <c r="NOY138" s="190"/>
      <c r="NOZ138" s="190"/>
      <c r="NPA138" s="190"/>
      <c r="NPB138" s="190"/>
      <c r="NPC138" s="190"/>
      <c r="NPD138" s="190"/>
      <c r="NPE138" s="190"/>
      <c r="NPF138" s="190"/>
      <c r="NPG138" s="190"/>
      <c r="NPH138" s="190"/>
      <c r="NPI138" s="190"/>
      <c r="NPJ138" s="190"/>
      <c r="NPK138" s="190"/>
      <c r="NPL138" s="190"/>
      <c r="NPM138" s="190"/>
      <c r="NPN138" s="190"/>
      <c r="NPO138" s="190"/>
      <c r="NPP138" s="190"/>
      <c r="NPQ138" s="190"/>
      <c r="NPR138" s="190"/>
      <c r="NPS138" s="190"/>
      <c r="NPT138" s="190"/>
      <c r="NPU138" s="190"/>
      <c r="NPV138" s="190"/>
      <c r="NPW138" s="190"/>
      <c r="NPX138" s="190"/>
      <c r="NPY138" s="190"/>
      <c r="NPZ138" s="190"/>
      <c r="NQA138" s="190"/>
      <c r="NQB138" s="190"/>
      <c r="NQC138" s="190"/>
      <c r="NQD138" s="190"/>
      <c r="NQE138" s="190"/>
      <c r="NQF138" s="190"/>
      <c r="NQG138" s="190"/>
      <c r="NQH138" s="190"/>
      <c r="NQI138" s="190"/>
      <c r="NQJ138" s="190"/>
      <c r="NQK138" s="190"/>
      <c r="NQL138" s="190"/>
      <c r="NQM138" s="190"/>
      <c r="NQN138" s="190"/>
      <c r="NQO138" s="190"/>
      <c r="NQP138" s="190"/>
      <c r="NQQ138" s="190"/>
      <c r="NQR138" s="190"/>
      <c r="NQS138" s="190"/>
      <c r="NQT138" s="190"/>
      <c r="NQU138" s="190"/>
      <c r="NQV138" s="190"/>
      <c r="NQW138" s="190"/>
      <c r="NQX138" s="190"/>
      <c r="NQY138" s="190"/>
      <c r="NQZ138" s="190"/>
      <c r="NRA138" s="190"/>
      <c r="NRB138" s="190"/>
      <c r="NRC138" s="190"/>
      <c r="NRD138" s="190"/>
      <c r="NRE138" s="190"/>
      <c r="NRF138" s="190"/>
      <c r="NRG138" s="190"/>
      <c r="NRH138" s="190"/>
      <c r="NRI138" s="190"/>
      <c r="NRJ138" s="190"/>
      <c r="NRK138" s="190"/>
      <c r="NRL138" s="190"/>
      <c r="NRM138" s="190"/>
      <c r="NRN138" s="190"/>
      <c r="NRO138" s="190"/>
      <c r="NRP138" s="190"/>
      <c r="NRQ138" s="190"/>
      <c r="NRR138" s="190"/>
      <c r="NRS138" s="190"/>
      <c r="NRT138" s="190"/>
      <c r="NRU138" s="190"/>
      <c r="NRV138" s="190"/>
      <c r="NRW138" s="190"/>
      <c r="NRX138" s="190"/>
      <c r="NRY138" s="190"/>
      <c r="NRZ138" s="190"/>
      <c r="NSA138" s="190"/>
      <c r="NSB138" s="190"/>
      <c r="NSC138" s="190"/>
      <c r="NSD138" s="190"/>
      <c r="NSE138" s="190"/>
      <c r="NSF138" s="190"/>
      <c r="NSG138" s="190"/>
      <c r="NSH138" s="190"/>
      <c r="NSI138" s="190"/>
      <c r="NSJ138" s="190"/>
      <c r="NSK138" s="190"/>
      <c r="NSL138" s="190"/>
      <c r="NSM138" s="190"/>
      <c r="NSN138" s="190"/>
      <c r="NSO138" s="190"/>
      <c r="NSP138" s="190"/>
      <c r="NSQ138" s="190"/>
      <c r="NSR138" s="190"/>
      <c r="NSS138" s="190"/>
      <c r="NST138" s="190"/>
      <c r="NSU138" s="190"/>
      <c r="NSV138" s="190"/>
      <c r="NSW138" s="190"/>
      <c r="NSX138" s="190"/>
      <c r="NSY138" s="190"/>
      <c r="NSZ138" s="190"/>
      <c r="NTA138" s="190"/>
      <c r="NTB138" s="190"/>
      <c r="NTC138" s="190"/>
      <c r="NTD138" s="190"/>
      <c r="NTE138" s="190"/>
      <c r="NTF138" s="190"/>
      <c r="NTG138" s="190"/>
      <c r="NTH138" s="190"/>
      <c r="NTI138" s="190"/>
      <c r="NTJ138" s="190"/>
      <c r="NTK138" s="190"/>
      <c r="NTL138" s="190"/>
      <c r="NTM138" s="190"/>
      <c r="NTN138" s="190"/>
      <c r="NTO138" s="190"/>
      <c r="NTP138" s="190"/>
      <c r="NTQ138" s="190"/>
      <c r="NTR138" s="190"/>
      <c r="NTS138" s="190"/>
      <c r="NTT138" s="190"/>
      <c r="NTU138" s="190"/>
      <c r="NTV138" s="190"/>
      <c r="NTW138" s="190"/>
      <c r="NTX138" s="190"/>
      <c r="NTY138" s="190"/>
      <c r="NTZ138" s="190"/>
      <c r="NUA138" s="190"/>
      <c r="NUB138" s="190"/>
      <c r="NUC138" s="190"/>
      <c r="NUD138" s="190"/>
      <c r="NUE138" s="190"/>
      <c r="NUF138" s="190"/>
      <c r="NUG138" s="190"/>
      <c r="NUH138" s="190"/>
      <c r="NUI138" s="190"/>
      <c r="NUJ138" s="190"/>
      <c r="NUK138" s="190"/>
      <c r="NUL138" s="190"/>
      <c r="NUM138" s="190"/>
      <c r="NUN138" s="190"/>
      <c r="NUO138" s="190"/>
      <c r="NUP138" s="190"/>
      <c r="NUQ138" s="190"/>
      <c r="NUR138" s="190"/>
      <c r="NUS138" s="190"/>
      <c r="NUT138" s="190"/>
      <c r="NUU138" s="190"/>
      <c r="NUV138" s="190"/>
      <c r="NUW138" s="190"/>
      <c r="NUX138" s="190"/>
      <c r="NUY138" s="190"/>
      <c r="NUZ138" s="190"/>
      <c r="NVA138" s="190"/>
      <c r="NVB138" s="190"/>
      <c r="NVC138" s="190"/>
      <c r="NVD138" s="190"/>
      <c r="NVE138" s="190"/>
      <c r="NVF138" s="190"/>
      <c r="NVG138" s="190"/>
      <c r="NVH138" s="190"/>
      <c r="NVI138" s="190"/>
      <c r="NVJ138" s="190"/>
      <c r="NVK138" s="190"/>
      <c r="NVL138" s="190"/>
      <c r="NVM138" s="190"/>
      <c r="NVN138" s="190"/>
      <c r="NVO138" s="190"/>
      <c r="NVP138" s="190"/>
      <c r="NVQ138" s="190"/>
      <c r="NVR138" s="190"/>
      <c r="NVS138" s="190"/>
      <c r="NVT138" s="190"/>
      <c r="NVU138" s="190"/>
      <c r="NVV138" s="190"/>
      <c r="NVW138" s="190"/>
      <c r="NVX138" s="190"/>
      <c r="NVY138" s="190"/>
      <c r="NVZ138" s="190"/>
      <c r="NWA138" s="190"/>
      <c r="NWB138" s="190"/>
      <c r="NWC138" s="190"/>
      <c r="NWD138" s="190"/>
      <c r="NWE138" s="190"/>
      <c r="NWF138" s="190"/>
      <c r="NWG138" s="190"/>
      <c r="NWH138" s="190"/>
      <c r="NWI138" s="190"/>
      <c r="NWJ138" s="190"/>
      <c r="NWK138" s="190"/>
      <c r="NWL138" s="190"/>
      <c r="NWM138" s="190"/>
      <c r="NWN138" s="190"/>
      <c r="NWO138" s="190"/>
      <c r="NWP138" s="190"/>
      <c r="NWQ138" s="190"/>
      <c r="NWR138" s="190"/>
      <c r="NWS138" s="190"/>
      <c r="NWT138" s="190"/>
      <c r="NWU138" s="190"/>
      <c r="NWV138" s="190"/>
      <c r="NWW138" s="190"/>
      <c r="NWX138" s="190"/>
      <c r="NWY138" s="190"/>
      <c r="NWZ138" s="190"/>
      <c r="NXA138" s="190"/>
      <c r="NXB138" s="190"/>
      <c r="NXC138" s="190"/>
      <c r="NXD138" s="190"/>
      <c r="NXE138" s="190"/>
      <c r="NXF138" s="190"/>
      <c r="NXG138" s="190"/>
      <c r="NXH138" s="190"/>
      <c r="NXI138" s="190"/>
      <c r="NXJ138" s="190"/>
      <c r="NXK138" s="190"/>
      <c r="NXL138" s="190"/>
      <c r="NXM138" s="190"/>
      <c r="NXN138" s="190"/>
      <c r="NXO138" s="190"/>
      <c r="NXP138" s="190"/>
      <c r="NXQ138" s="190"/>
      <c r="NXR138" s="190"/>
      <c r="NXS138" s="190"/>
      <c r="NXT138" s="190"/>
      <c r="NXU138" s="190"/>
      <c r="NXV138" s="190"/>
      <c r="NXW138" s="190"/>
      <c r="NXX138" s="190"/>
      <c r="NXY138" s="190"/>
      <c r="NXZ138" s="190"/>
      <c r="NYA138" s="190"/>
      <c r="NYB138" s="190"/>
      <c r="NYC138" s="190"/>
      <c r="NYD138" s="190"/>
      <c r="NYE138" s="190"/>
      <c r="NYF138" s="190"/>
      <c r="NYG138" s="190"/>
      <c r="NYH138" s="190"/>
      <c r="NYI138" s="190"/>
      <c r="NYJ138" s="190"/>
      <c r="NYK138" s="190"/>
      <c r="NYL138" s="190"/>
      <c r="NYM138" s="190"/>
      <c r="NYN138" s="190"/>
      <c r="NYO138" s="190"/>
      <c r="NYP138" s="190"/>
      <c r="NYQ138" s="190"/>
      <c r="NYR138" s="190"/>
      <c r="NYS138" s="190"/>
      <c r="NYT138" s="190"/>
      <c r="NYU138" s="190"/>
      <c r="NYV138" s="190"/>
      <c r="NYW138" s="190"/>
      <c r="NYX138" s="190"/>
      <c r="NYY138" s="190"/>
      <c r="NYZ138" s="190"/>
      <c r="NZA138" s="190"/>
      <c r="NZB138" s="190"/>
      <c r="NZC138" s="190"/>
      <c r="NZD138" s="190"/>
      <c r="NZE138" s="190"/>
      <c r="NZF138" s="190"/>
      <c r="NZG138" s="190"/>
      <c r="NZH138" s="190"/>
      <c r="NZI138" s="190"/>
      <c r="NZJ138" s="190"/>
      <c r="NZK138" s="190"/>
      <c r="NZL138" s="190"/>
      <c r="NZM138" s="190"/>
      <c r="NZN138" s="190"/>
      <c r="NZO138" s="190"/>
      <c r="NZP138" s="190"/>
      <c r="NZQ138" s="190"/>
      <c r="NZR138" s="190"/>
      <c r="NZS138" s="190"/>
      <c r="NZT138" s="190"/>
      <c r="NZU138" s="190"/>
      <c r="NZV138" s="190"/>
      <c r="NZW138" s="190"/>
      <c r="NZX138" s="190"/>
      <c r="NZY138" s="190"/>
      <c r="NZZ138" s="190"/>
      <c r="OAA138" s="190"/>
      <c r="OAB138" s="190"/>
      <c r="OAC138" s="190"/>
      <c r="OAD138" s="190"/>
      <c r="OAE138" s="190"/>
      <c r="OAF138" s="190"/>
      <c r="OAG138" s="190"/>
      <c r="OAH138" s="190"/>
      <c r="OAI138" s="190"/>
      <c r="OAJ138" s="190"/>
      <c r="OAK138" s="190"/>
      <c r="OAL138" s="190"/>
      <c r="OAM138" s="190"/>
      <c r="OAN138" s="190"/>
      <c r="OAO138" s="190"/>
      <c r="OAP138" s="190"/>
      <c r="OAQ138" s="190"/>
      <c r="OAR138" s="190"/>
      <c r="OAS138" s="190"/>
      <c r="OAT138" s="190"/>
      <c r="OAU138" s="190"/>
      <c r="OAV138" s="190"/>
      <c r="OAW138" s="190"/>
      <c r="OAX138" s="190"/>
      <c r="OAY138" s="190"/>
      <c r="OAZ138" s="190"/>
      <c r="OBA138" s="190"/>
      <c r="OBB138" s="190"/>
      <c r="OBC138" s="190"/>
      <c r="OBD138" s="190"/>
      <c r="OBE138" s="190"/>
      <c r="OBF138" s="190"/>
      <c r="OBG138" s="190"/>
      <c r="OBH138" s="190"/>
      <c r="OBI138" s="190"/>
      <c r="OBJ138" s="190"/>
      <c r="OBK138" s="190"/>
      <c r="OBL138" s="190"/>
      <c r="OBM138" s="190"/>
      <c r="OBN138" s="190"/>
      <c r="OBO138" s="190"/>
      <c r="OBP138" s="190"/>
      <c r="OBQ138" s="190"/>
      <c r="OBR138" s="190"/>
      <c r="OBS138" s="190"/>
      <c r="OBT138" s="190"/>
      <c r="OBU138" s="190"/>
      <c r="OBV138" s="190"/>
      <c r="OBW138" s="190"/>
      <c r="OBX138" s="190"/>
      <c r="OBY138" s="190"/>
      <c r="OBZ138" s="190"/>
      <c r="OCA138" s="190"/>
      <c r="OCB138" s="190"/>
      <c r="OCC138" s="190"/>
      <c r="OCD138" s="190"/>
      <c r="OCE138" s="190"/>
      <c r="OCF138" s="190"/>
      <c r="OCG138" s="190"/>
      <c r="OCH138" s="190"/>
      <c r="OCI138" s="190"/>
      <c r="OCJ138" s="190"/>
      <c r="OCK138" s="190"/>
      <c r="OCL138" s="190"/>
      <c r="OCM138" s="190"/>
      <c r="OCN138" s="190"/>
      <c r="OCO138" s="190"/>
      <c r="OCP138" s="190"/>
      <c r="OCQ138" s="190"/>
      <c r="OCR138" s="190"/>
      <c r="OCS138" s="190"/>
      <c r="OCT138" s="190"/>
      <c r="OCU138" s="190"/>
      <c r="OCV138" s="190"/>
      <c r="OCW138" s="190"/>
      <c r="OCX138" s="190"/>
      <c r="OCY138" s="190"/>
      <c r="OCZ138" s="190"/>
      <c r="ODA138" s="190"/>
      <c r="ODB138" s="190"/>
      <c r="ODC138" s="190"/>
      <c r="ODD138" s="190"/>
      <c r="ODE138" s="190"/>
      <c r="ODF138" s="190"/>
      <c r="ODG138" s="190"/>
      <c r="ODH138" s="190"/>
      <c r="ODI138" s="190"/>
      <c r="ODJ138" s="190"/>
      <c r="ODK138" s="190"/>
      <c r="ODL138" s="190"/>
      <c r="ODM138" s="190"/>
      <c r="ODN138" s="190"/>
      <c r="ODO138" s="190"/>
      <c r="ODP138" s="190"/>
      <c r="ODQ138" s="190"/>
      <c r="ODR138" s="190"/>
      <c r="ODS138" s="190"/>
      <c r="ODT138" s="190"/>
      <c r="ODU138" s="190"/>
      <c r="ODV138" s="190"/>
      <c r="ODW138" s="190"/>
      <c r="ODX138" s="190"/>
      <c r="ODY138" s="190"/>
      <c r="ODZ138" s="190"/>
      <c r="OEA138" s="190"/>
      <c r="OEB138" s="190"/>
      <c r="OEC138" s="190"/>
      <c r="OED138" s="190"/>
      <c r="OEE138" s="190"/>
      <c r="OEF138" s="190"/>
      <c r="OEG138" s="190"/>
      <c r="OEH138" s="190"/>
      <c r="OEI138" s="190"/>
      <c r="OEJ138" s="190"/>
      <c r="OEK138" s="190"/>
      <c r="OEL138" s="190"/>
      <c r="OEM138" s="190"/>
      <c r="OEN138" s="190"/>
      <c r="OEO138" s="190"/>
      <c r="OEP138" s="190"/>
      <c r="OEQ138" s="190"/>
      <c r="OER138" s="190"/>
      <c r="OES138" s="190"/>
      <c r="OET138" s="190"/>
      <c r="OEU138" s="190"/>
      <c r="OEV138" s="190"/>
      <c r="OEW138" s="190"/>
      <c r="OEX138" s="190"/>
      <c r="OEY138" s="190"/>
      <c r="OEZ138" s="190"/>
      <c r="OFA138" s="190"/>
      <c r="OFB138" s="190"/>
      <c r="OFC138" s="190"/>
      <c r="OFD138" s="190"/>
      <c r="OFE138" s="190"/>
      <c r="OFF138" s="190"/>
      <c r="OFG138" s="190"/>
      <c r="OFH138" s="190"/>
      <c r="OFI138" s="190"/>
      <c r="OFJ138" s="190"/>
      <c r="OFK138" s="190"/>
      <c r="OFL138" s="190"/>
      <c r="OFM138" s="190"/>
      <c r="OFN138" s="190"/>
      <c r="OFO138" s="190"/>
      <c r="OFP138" s="190"/>
      <c r="OFQ138" s="190"/>
      <c r="OFR138" s="190"/>
      <c r="OFS138" s="190"/>
      <c r="OFT138" s="190"/>
      <c r="OFU138" s="190"/>
      <c r="OFV138" s="190"/>
      <c r="OFW138" s="190"/>
      <c r="OFX138" s="190"/>
      <c r="OFY138" s="190"/>
      <c r="OFZ138" s="190"/>
      <c r="OGA138" s="190"/>
      <c r="OGB138" s="190"/>
      <c r="OGC138" s="190"/>
      <c r="OGD138" s="190"/>
      <c r="OGE138" s="190"/>
      <c r="OGF138" s="190"/>
      <c r="OGG138" s="190"/>
      <c r="OGH138" s="190"/>
      <c r="OGI138" s="190"/>
      <c r="OGJ138" s="190"/>
      <c r="OGK138" s="190"/>
      <c r="OGL138" s="190"/>
      <c r="OGM138" s="190"/>
      <c r="OGN138" s="190"/>
      <c r="OGO138" s="190"/>
      <c r="OGP138" s="190"/>
      <c r="OGQ138" s="190"/>
      <c r="OGR138" s="190"/>
      <c r="OGS138" s="190"/>
      <c r="OGT138" s="190"/>
      <c r="OGU138" s="190"/>
      <c r="OGV138" s="190"/>
      <c r="OGW138" s="190"/>
      <c r="OGX138" s="190"/>
      <c r="OGY138" s="190"/>
      <c r="OGZ138" s="190"/>
      <c r="OHA138" s="190"/>
      <c r="OHB138" s="190"/>
      <c r="OHC138" s="190"/>
      <c r="OHD138" s="190"/>
      <c r="OHE138" s="190"/>
      <c r="OHF138" s="190"/>
      <c r="OHG138" s="190"/>
      <c r="OHH138" s="190"/>
      <c r="OHI138" s="190"/>
      <c r="OHJ138" s="190"/>
      <c r="OHK138" s="190"/>
      <c r="OHL138" s="190"/>
      <c r="OHM138" s="190"/>
      <c r="OHN138" s="190"/>
      <c r="OHO138" s="190"/>
      <c r="OHP138" s="190"/>
      <c r="OHQ138" s="190"/>
      <c r="OHR138" s="190"/>
      <c r="OHS138" s="190"/>
      <c r="OHT138" s="190"/>
      <c r="OHU138" s="190"/>
      <c r="OHV138" s="190"/>
      <c r="OHW138" s="190"/>
      <c r="OHX138" s="190"/>
      <c r="OHY138" s="190"/>
      <c r="OHZ138" s="190"/>
      <c r="OIA138" s="190"/>
      <c r="OIB138" s="190"/>
      <c r="OIC138" s="190"/>
      <c r="OID138" s="190"/>
      <c r="OIE138" s="190"/>
      <c r="OIF138" s="190"/>
      <c r="OIG138" s="190"/>
      <c r="OIH138" s="190"/>
      <c r="OII138" s="190"/>
      <c r="OIJ138" s="190"/>
      <c r="OIK138" s="190"/>
      <c r="OIL138" s="190"/>
      <c r="OIM138" s="190"/>
      <c r="OIN138" s="190"/>
      <c r="OIO138" s="190"/>
      <c r="OIP138" s="190"/>
      <c r="OIQ138" s="190"/>
      <c r="OIR138" s="190"/>
      <c r="OIS138" s="190"/>
      <c r="OIT138" s="190"/>
      <c r="OIU138" s="190"/>
      <c r="OIV138" s="190"/>
      <c r="OIW138" s="190"/>
      <c r="OIX138" s="190"/>
      <c r="OIY138" s="190"/>
      <c r="OIZ138" s="190"/>
      <c r="OJA138" s="190"/>
      <c r="OJB138" s="190"/>
      <c r="OJC138" s="190"/>
      <c r="OJD138" s="190"/>
      <c r="OJE138" s="190"/>
      <c r="OJF138" s="190"/>
      <c r="OJG138" s="190"/>
      <c r="OJH138" s="190"/>
      <c r="OJI138" s="190"/>
      <c r="OJJ138" s="190"/>
      <c r="OJK138" s="190"/>
      <c r="OJL138" s="190"/>
      <c r="OJM138" s="190"/>
      <c r="OJN138" s="190"/>
      <c r="OJO138" s="190"/>
      <c r="OJP138" s="190"/>
      <c r="OJQ138" s="190"/>
      <c r="OJR138" s="190"/>
      <c r="OJS138" s="190"/>
      <c r="OJT138" s="190"/>
      <c r="OJU138" s="190"/>
      <c r="OJV138" s="190"/>
      <c r="OJW138" s="190"/>
      <c r="OJX138" s="190"/>
      <c r="OJY138" s="190"/>
      <c r="OJZ138" s="190"/>
      <c r="OKA138" s="190"/>
      <c r="OKB138" s="190"/>
      <c r="OKC138" s="190"/>
      <c r="OKD138" s="190"/>
      <c r="OKE138" s="190"/>
      <c r="OKF138" s="190"/>
      <c r="OKG138" s="190"/>
      <c r="OKH138" s="190"/>
      <c r="OKI138" s="190"/>
      <c r="OKJ138" s="190"/>
      <c r="OKK138" s="190"/>
      <c r="OKL138" s="190"/>
      <c r="OKM138" s="190"/>
      <c r="OKN138" s="190"/>
      <c r="OKO138" s="190"/>
      <c r="OKP138" s="190"/>
      <c r="OKQ138" s="190"/>
      <c r="OKR138" s="190"/>
      <c r="OKS138" s="190"/>
      <c r="OKT138" s="190"/>
      <c r="OKU138" s="190"/>
      <c r="OKV138" s="190"/>
      <c r="OKW138" s="190"/>
      <c r="OKX138" s="190"/>
      <c r="OKY138" s="190"/>
      <c r="OKZ138" s="190"/>
      <c r="OLA138" s="190"/>
      <c r="OLB138" s="190"/>
      <c r="OLC138" s="190"/>
      <c r="OLD138" s="190"/>
      <c r="OLE138" s="190"/>
      <c r="OLF138" s="190"/>
      <c r="OLG138" s="190"/>
      <c r="OLH138" s="190"/>
      <c r="OLI138" s="190"/>
      <c r="OLJ138" s="190"/>
      <c r="OLK138" s="190"/>
      <c r="OLL138" s="190"/>
      <c r="OLM138" s="190"/>
      <c r="OLN138" s="190"/>
      <c r="OLO138" s="190"/>
      <c r="OLP138" s="190"/>
      <c r="OLQ138" s="190"/>
      <c r="OLR138" s="190"/>
      <c r="OLS138" s="190"/>
      <c r="OLT138" s="190"/>
      <c r="OLU138" s="190"/>
      <c r="OLV138" s="190"/>
      <c r="OLW138" s="190"/>
      <c r="OLX138" s="190"/>
      <c r="OLY138" s="190"/>
      <c r="OLZ138" s="190"/>
      <c r="OMA138" s="190"/>
      <c r="OMB138" s="190"/>
      <c r="OMC138" s="190"/>
      <c r="OMD138" s="190"/>
      <c r="OME138" s="190"/>
      <c r="OMF138" s="190"/>
      <c r="OMG138" s="190"/>
      <c r="OMH138" s="190"/>
      <c r="OMI138" s="190"/>
      <c r="OMJ138" s="190"/>
      <c r="OMK138" s="190"/>
      <c r="OML138" s="190"/>
      <c r="OMM138" s="190"/>
      <c r="OMN138" s="190"/>
      <c r="OMO138" s="190"/>
      <c r="OMP138" s="190"/>
      <c r="OMQ138" s="190"/>
      <c r="OMR138" s="190"/>
      <c r="OMS138" s="190"/>
      <c r="OMT138" s="190"/>
      <c r="OMU138" s="190"/>
      <c r="OMV138" s="190"/>
      <c r="OMW138" s="190"/>
      <c r="OMX138" s="190"/>
      <c r="OMY138" s="190"/>
      <c r="OMZ138" s="190"/>
      <c r="ONA138" s="190"/>
      <c r="ONB138" s="190"/>
      <c r="ONC138" s="190"/>
      <c r="OND138" s="190"/>
      <c r="ONE138" s="190"/>
      <c r="ONF138" s="190"/>
      <c r="ONG138" s="190"/>
      <c r="ONH138" s="190"/>
      <c r="ONI138" s="190"/>
      <c r="ONJ138" s="190"/>
      <c r="ONK138" s="190"/>
      <c r="ONL138" s="190"/>
      <c r="ONM138" s="190"/>
      <c r="ONN138" s="190"/>
      <c r="ONO138" s="190"/>
      <c r="ONP138" s="190"/>
      <c r="ONQ138" s="190"/>
      <c r="ONR138" s="190"/>
      <c r="ONS138" s="190"/>
      <c r="ONT138" s="190"/>
      <c r="ONU138" s="190"/>
      <c r="ONV138" s="190"/>
      <c r="ONW138" s="190"/>
      <c r="ONX138" s="190"/>
      <c r="ONY138" s="190"/>
      <c r="ONZ138" s="190"/>
      <c r="OOA138" s="190"/>
      <c r="OOB138" s="190"/>
      <c r="OOC138" s="190"/>
      <c r="OOD138" s="190"/>
      <c r="OOE138" s="190"/>
      <c r="OOF138" s="190"/>
      <c r="OOG138" s="190"/>
      <c r="OOH138" s="190"/>
      <c r="OOI138" s="190"/>
      <c r="OOJ138" s="190"/>
      <c r="OOK138" s="190"/>
      <c r="OOL138" s="190"/>
      <c r="OOM138" s="190"/>
      <c r="OON138" s="190"/>
      <c r="OOO138" s="190"/>
      <c r="OOP138" s="190"/>
      <c r="OOQ138" s="190"/>
      <c r="OOR138" s="190"/>
      <c r="OOS138" s="190"/>
      <c r="OOT138" s="190"/>
      <c r="OOU138" s="190"/>
      <c r="OOV138" s="190"/>
      <c r="OOW138" s="190"/>
      <c r="OOX138" s="190"/>
      <c r="OOY138" s="190"/>
      <c r="OOZ138" s="190"/>
      <c r="OPA138" s="190"/>
      <c r="OPB138" s="190"/>
      <c r="OPC138" s="190"/>
      <c r="OPD138" s="190"/>
      <c r="OPE138" s="190"/>
      <c r="OPF138" s="190"/>
      <c r="OPG138" s="190"/>
      <c r="OPH138" s="190"/>
      <c r="OPI138" s="190"/>
      <c r="OPJ138" s="190"/>
      <c r="OPK138" s="190"/>
      <c r="OPL138" s="190"/>
      <c r="OPM138" s="190"/>
      <c r="OPN138" s="190"/>
      <c r="OPO138" s="190"/>
      <c r="OPP138" s="190"/>
      <c r="OPQ138" s="190"/>
      <c r="OPR138" s="190"/>
      <c r="OPS138" s="190"/>
      <c r="OPT138" s="190"/>
      <c r="OPU138" s="190"/>
      <c r="OPV138" s="190"/>
      <c r="OPW138" s="190"/>
      <c r="OPX138" s="190"/>
      <c r="OPY138" s="190"/>
      <c r="OPZ138" s="190"/>
      <c r="OQA138" s="190"/>
      <c r="OQB138" s="190"/>
      <c r="OQC138" s="190"/>
      <c r="OQD138" s="190"/>
      <c r="OQE138" s="190"/>
      <c r="OQF138" s="190"/>
      <c r="OQG138" s="190"/>
      <c r="OQH138" s="190"/>
      <c r="OQI138" s="190"/>
      <c r="OQJ138" s="190"/>
      <c r="OQK138" s="190"/>
      <c r="OQL138" s="190"/>
      <c r="OQM138" s="190"/>
      <c r="OQN138" s="190"/>
      <c r="OQO138" s="190"/>
      <c r="OQP138" s="190"/>
      <c r="OQQ138" s="190"/>
      <c r="OQR138" s="190"/>
      <c r="OQS138" s="190"/>
      <c r="OQT138" s="190"/>
      <c r="OQU138" s="190"/>
      <c r="OQV138" s="190"/>
      <c r="OQW138" s="190"/>
      <c r="OQX138" s="190"/>
      <c r="OQY138" s="190"/>
      <c r="OQZ138" s="190"/>
      <c r="ORA138" s="190"/>
      <c r="ORB138" s="190"/>
      <c r="ORC138" s="190"/>
      <c r="ORD138" s="190"/>
      <c r="ORE138" s="190"/>
      <c r="ORF138" s="190"/>
      <c r="ORG138" s="190"/>
      <c r="ORH138" s="190"/>
      <c r="ORI138" s="190"/>
      <c r="ORJ138" s="190"/>
      <c r="ORK138" s="190"/>
      <c r="ORL138" s="190"/>
      <c r="ORM138" s="190"/>
      <c r="ORN138" s="190"/>
      <c r="ORO138" s="190"/>
      <c r="ORP138" s="190"/>
      <c r="ORQ138" s="190"/>
      <c r="ORR138" s="190"/>
      <c r="ORS138" s="190"/>
      <c r="ORT138" s="190"/>
      <c r="ORU138" s="190"/>
      <c r="ORV138" s="190"/>
      <c r="ORW138" s="190"/>
      <c r="ORX138" s="190"/>
      <c r="ORY138" s="190"/>
      <c r="ORZ138" s="190"/>
      <c r="OSA138" s="190"/>
      <c r="OSB138" s="190"/>
      <c r="OSC138" s="190"/>
      <c r="OSD138" s="190"/>
      <c r="OSE138" s="190"/>
      <c r="OSF138" s="190"/>
      <c r="OSG138" s="190"/>
      <c r="OSH138" s="190"/>
      <c r="OSI138" s="190"/>
      <c r="OSJ138" s="190"/>
      <c r="OSK138" s="190"/>
      <c r="OSL138" s="190"/>
      <c r="OSM138" s="190"/>
      <c r="OSN138" s="190"/>
      <c r="OSO138" s="190"/>
      <c r="OSP138" s="190"/>
      <c r="OSQ138" s="190"/>
      <c r="OSR138" s="190"/>
      <c r="OSS138" s="190"/>
      <c r="OST138" s="190"/>
      <c r="OSU138" s="190"/>
      <c r="OSV138" s="190"/>
      <c r="OSW138" s="190"/>
      <c r="OSX138" s="190"/>
      <c r="OSY138" s="190"/>
      <c r="OSZ138" s="190"/>
      <c r="OTA138" s="190"/>
      <c r="OTB138" s="190"/>
      <c r="OTC138" s="190"/>
      <c r="OTD138" s="190"/>
      <c r="OTE138" s="190"/>
      <c r="OTF138" s="190"/>
      <c r="OTG138" s="190"/>
      <c r="OTH138" s="190"/>
      <c r="OTI138" s="190"/>
      <c r="OTJ138" s="190"/>
      <c r="OTK138" s="190"/>
      <c r="OTL138" s="190"/>
      <c r="OTM138" s="190"/>
      <c r="OTN138" s="190"/>
      <c r="OTO138" s="190"/>
      <c r="OTP138" s="190"/>
      <c r="OTQ138" s="190"/>
      <c r="OTR138" s="190"/>
      <c r="OTS138" s="190"/>
      <c r="OTT138" s="190"/>
      <c r="OTU138" s="190"/>
      <c r="OTV138" s="190"/>
      <c r="OTW138" s="190"/>
      <c r="OTX138" s="190"/>
      <c r="OTY138" s="190"/>
      <c r="OTZ138" s="190"/>
      <c r="OUA138" s="190"/>
      <c r="OUB138" s="190"/>
      <c r="OUC138" s="190"/>
      <c r="OUD138" s="190"/>
      <c r="OUE138" s="190"/>
      <c r="OUF138" s="190"/>
      <c r="OUG138" s="190"/>
      <c r="OUH138" s="190"/>
      <c r="OUI138" s="190"/>
      <c r="OUJ138" s="190"/>
      <c r="OUK138" s="190"/>
      <c r="OUL138" s="190"/>
      <c r="OUM138" s="190"/>
      <c r="OUN138" s="190"/>
      <c r="OUO138" s="190"/>
      <c r="OUP138" s="190"/>
      <c r="OUQ138" s="190"/>
      <c r="OUR138" s="190"/>
      <c r="OUS138" s="190"/>
      <c r="OUT138" s="190"/>
      <c r="OUU138" s="190"/>
      <c r="OUV138" s="190"/>
      <c r="OUW138" s="190"/>
      <c r="OUX138" s="190"/>
      <c r="OUY138" s="190"/>
      <c r="OUZ138" s="190"/>
      <c r="OVA138" s="190"/>
      <c r="OVB138" s="190"/>
      <c r="OVC138" s="190"/>
      <c r="OVD138" s="190"/>
      <c r="OVE138" s="190"/>
      <c r="OVF138" s="190"/>
      <c r="OVG138" s="190"/>
      <c r="OVH138" s="190"/>
      <c r="OVI138" s="190"/>
      <c r="OVJ138" s="190"/>
      <c r="OVK138" s="190"/>
      <c r="OVL138" s="190"/>
      <c r="OVM138" s="190"/>
      <c r="OVN138" s="190"/>
      <c r="OVO138" s="190"/>
      <c r="OVP138" s="190"/>
      <c r="OVQ138" s="190"/>
      <c r="OVR138" s="190"/>
      <c r="OVS138" s="190"/>
      <c r="OVT138" s="190"/>
      <c r="OVU138" s="190"/>
      <c r="OVV138" s="190"/>
      <c r="OVW138" s="190"/>
      <c r="OVX138" s="190"/>
      <c r="OVY138" s="190"/>
      <c r="OVZ138" s="190"/>
      <c r="OWA138" s="190"/>
      <c r="OWB138" s="190"/>
      <c r="OWC138" s="190"/>
      <c r="OWD138" s="190"/>
      <c r="OWE138" s="190"/>
      <c r="OWF138" s="190"/>
      <c r="OWG138" s="190"/>
      <c r="OWH138" s="190"/>
      <c r="OWI138" s="190"/>
      <c r="OWJ138" s="190"/>
      <c r="OWK138" s="190"/>
      <c r="OWL138" s="190"/>
      <c r="OWM138" s="190"/>
      <c r="OWN138" s="190"/>
      <c r="OWO138" s="190"/>
      <c r="OWP138" s="190"/>
      <c r="OWQ138" s="190"/>
      <c r="OWR138" s="190"/>
      <c r="OWS138" s="190"/>
      <c r="OWT138" s="190"/>
      <c r="OWU138" s="190"/>
      <c r="OWV138" s="190"/>
      <c r="OWW138" s="190"/>
      <c r="OWX138" s="190"/>
      <c r="OWY138" s="190"/>
      <c r="OWZ138" s="190"/>
      <c r="OXA138" s="190"/>
      <c r="OXB138" s="190"/>
      <c r="OXC138" s="190"/>
      <c r="OXD138" s="190"/>
      <c r="OXE138" s="190"/>
      <c r="OXF138" s="190"/>
      <c r="OXG138" s="190"/>
      <c r="OXH138" s="190"/>
      <c r="OXI138" s="190"/>
      <c r="OXJ138" s="190"/>
      <c r="OXK138" s="190"/>
      <c r="OXL138" s="190"/>
      <c r="OXM138" s="190"/>
      <c r="OXN138" s="190"/>
      <c r="OXO138" s="190"/>
      <c r="OXP138" s="190"/>
      <c r="OXQ138" s="190"/>
      <c r="OXR138" s="190"/>
      <c r="OXS138" s="190"/>
      <c r="OXT138" s="190"/>
      <c r="OXU138" s="190"/>
      <c r="OXV138" s="190"/>
      <c r="OXW138" s="190"/>
      <c r="OXX138" s="190"/>
      <c r="OXY138" s="190"/>
      <c r="OXZ138" s="190"/>
      <c r="OYA138" s="190"/>
      <c r="OYB138" s="190"/>
      <c r="OYC138" s="190"/>
      <c r="OYD138" s="190"/>
      <c r="OYE138" s="190"/>
      <c r="OYF138" s="190"/>
      <c r="OYG138" s="190"/>
      <c r="OYH138" s="190"/>
      <c r="OYI138" s="190"/>
      <c r="OYJ138" s="190"/>
      <c r="OYK138" s="190"/>
      <c r="OYL138" s="190"/>
      <c r="OYM138" s="190"/>
      <c r="OYN138" s="190"/>
      <c r="OYO138" s="190"/>
      <c r="OYP138" s="190"/>
      <c r="OYQ138" s="190"/>
      <c r="OYR138" s="190"/>
      <c r="OYS138" s="190"/>
      <c r="OYT138" s="190"/>
      <c r="OYU138" s="190"/>
      <c r="OYV138" s="190"/>
      <c r="OYW138" s="190"/>
      <c r="OYX138" s="190"/>
      <c r="OYY138" s="190"/>
      <c r="OYZ138" s="190"/>
      <c r="OZA138" s="190"/>
      <c r="OZB138" s="190"/>
      <c r="OZC138" s="190"/>
      <c r="OZD138" s="190"/>
      <c r="OZE138" s="190"/>
      <c r="OZF138" s="190"/>
      <c r="OZG138" s="190"/>
      <c r="OZH138" s="190"/>
      <c r="OZI138" s="190"/>
      <c r="OZJ138" s="190"/>
      <c r="OZK138" s="190"/>
      <c r="OZL138" s="190"/>
      <c r="OZM138" s="190"/>
      <c r="OZN138" s="190"/>
      <c r="OZO138" s="190"/>
      <c r="OZP138" s="190"/>
      <c r="OZQ138" s="190"/>
      <c r="OZR138" s="190"/>
      <c r="OZS138" s="190"/>
      <c r="OZT138" s="190"/>
      <c r="OZU138" s="190"/>
      <c r="OZV138" s="190"/>
      <c r="OZW138" s="190"/>
      <c r="OZX138" s="190"/>
      <c r="OZY138" s="190"/>
      <c r="OZZ138" s="190"/>
      <c r="PAA138" s="190"/>
      <c r="PAB138" s="190"/>
      <c r="PAC138" s="190"/>
      <c r="PAD138" s="190"/>
      <c r="PAE138" s="190"/>
      <c r="PAF138" s="190"/>
      <c r="PAG138" s="190"/>
      <c r="PAH138" s="190"/>
      <c r="PAI138" s="190"/>
      <c r="PAJ138" s="190"/>
      <c r="PAK138" s="190"/>
      <c r="PAL138" s="190"/>
      <c r="PAM138" s="190"/>
      <c r="PAN138" s="190"/>
      <c r="PAO138" s="190"/>
      <c r="PAP138" s="190"/>
      <c r="PAQ138" s="190"/>
      <c r="PAR138" s="190"/>
      <c r="PAS138" s="190"/>
      <c r="PAT138" s="190"/>
      <c r="PAU138" s="190"/>
      <c r="PAV138" s="190"/>
      <c r="PAW138" s="190"/>
      <c r="PAX138" s="190"/>
      <c r="PAY138" s="190"/>
      <c r="PAZ138" s="190"/>
      <c r="PBA138" s="190"/>
      <c r="PBB138" s="190"/>
      <c r="PBC138" s="190"/>
      <c r="PBD138" s="190"/>
      <c r="PBE138" s="190"/>
      <c r="PBF138" s="190"/>
      <c r="PBG138" s="190"/>
      <c r="PBH138" s="190"/>
      <c r="PBI138" s="190"/>
      <c r="PBJ138" s="190"/>
      <c r="PBK138" s="190"/>
      <c r="PBL138" s="190"/>
      <c r="PBM138" s="190"/>
      <c r="PBN138" s="190"/>
      <c r="PBO138" s="190"/>
      <c r="PBP138" s="190"/>
      <c r="PBQ138" s="190"/>
      <c r="PBR138" s="190"/>
      <c r="PBS138" s="190"/>
      <c r="PBT138" s="190"/>
      <c r="PBU138" s="190"/>
      <c r="PBV138" s="190"/>
      <c r="PBW138" s="190"/>
      <c r="PBX138" s="190"/>
      <c r="PBY138" s="190"/>
      <c r="PBZ138" s="190"/>
      <c r="PCA138" s="190"/>
      <c r="PCB138" s="190"/>
      <c r="PCC138" s="190"/>
      <c r="PCD138" s="190"/>
      <c r="PCE138" s="190"/>
      <c r="PCF138" s="190"/>
      <c r="PCG138" s="190"/>
      <c r="PCH138" s="190"/>
      <c r="PCI138" s="190"/>
      <c r="PCJ138" s="190"/>
      <c r="PCK138" s="190"/>
      <c r="PCL138" s="190"/>
      <c r="PCM138" s="190"/>
      <c r="PCN138" s="190"/>
      <c r="PCO138" s="190"/>
      <c r="PCP138" s="190"/>
      <c r="PCQ138" s="190"/>
      <c r="PCR138" s="190"/>
      <c r="PCS138" s="190"/>
      <c r="PCT138" s="190"/>
      <c r="PCU138" s="190"/>
      <c r="PCV138" s="190"/>
      <c r="PCW138" s="190"/>
      <c r="PCX138" s="190"/>
      <c r="PCY138" s="190"/>
      <c r="PCZ138" s="190"/>
      <c r="PDA138" s="190"/>
      <c r="PDB138" s="190"/>
      <c r="PDC138" s="190"/>
      <c r="PDD138" s="190"/>
      <c r="PDE138" s="190"/>
      <c r="PDF138" s="190"/>
      <c r="PDG138" s="190"/>
      <c r="PDH138" s="190"/>
      <c r="PDI138" s="190"/>
      <c r="PDJ138" s="190"/>
      <c r="PDK138" s="190"/>
      <c r="PDL138" s="190"/>
      <c r="PDM138" s="190"/>
      <c r="PDN138" s="190"/>
      <c r="PDO138" s="190"/>
      <c r="PDP138" s="190"/>
      <c r="PDQ138" s="190"/>
      <c r="PDR138" s="190"/>
      <c r="PDS138" s="190"/>
      <c r="PDT138" s="190"/>
      <c r="PDU138" s="190"/>
      <c r="PDV138" s="190"/>
      <c r="PDW138" s="190"/>
      <c r="PDX138" s="190"/>
      <c r="PDY138" s="190"/>
      <c r="PDZ138" s="190"/>
      <c r="PEA138" s="190"/>
      <c r="PEB138" s="190"/>
      <c r="PEC138" s="190"/>
      <c r="PED138" s="190"/>
      <c r="PEE138" s="190"/>
      <c r="PEF138" s="190"/>
      <c r="PEG138" s="190"/>
      <c r="PEH138" s="190"/>
      <c r="PEI138" s="190"/>
      <c r="PEJ138" s="190"/>
      <c r="PEK138" s="190"/>
      <c r="PEL138" s="190"/>
      <c r="PEM138" s="190"/>
      <c r="PEN138" s="190"/>
      <c r="PEO138" s="190"/>
      <c r="PEP138" s="190"/>
      <c r="PEQ138" s="190"/>
      <c r="PER138" s="190"/>
      <c r="PES138" s="190"/>
      <c r="PET138" s="190"/>
      <c r="PEU138" s="190"/>
      <c r="PEV138" s="190"/>
      <c r="PEW138" s="190"/>
      <c r="PEX138" s="190"/>
      <c r="PEY138" s="190"/>
      <c r="PEZ138" s="190"/>
      <c r="PFA138" s="190"/>
      <c r="PFB138" s="190"/>
      <c r="PFC138" s="190"/>
      <c r="PFD138" s="190"/>
      <c r="PFE138" s="190"/>
      <c r="PFF138" s="190"/>
      <c r="PFG138" s="190"/>
      <c r="PFH138" s="190"/>
      <c r="PFI138" s="190"/>
      <c r="PFJ138" s="190"/>
      <c r="PFK138" s="190"/>
      <c r="PFL138" s="190"/>
      <c r="PFM138" s="190"/>
      <c r="PFN138" s="190"/>
      <c r="PFO138" s="190"/>
      <c r="PFP138" s="190"/>
      <c r="PFQ138" s="190"/>
      <c r="PFR138" s="190"/>
      <c r="PFS138" s="190"/>
      <c r="PFT138" s="190"/>
      <c r="PFU138" s="190"/>
      <c r="PFV138" s="190"/>
      <c r="PFW138" s="190"/>
      <c r="PFX138" s="190"/>
      <c r="PFY138" s="190"/>
      <c r="PFZ138" s="190"/>
      <c r="PGA138" s="190"/>
      <c r="PGB138" s="190"/>
      <c r="PGC138" s="190"/>
      <c r="PGD138" s="190"/>
      <c r="PGE138" s="190"/>
      <c r="PGF138" s="190"/>
      <c r="PGG138" s="190"/>
      <c r="PGH138" s="190"/>
      <c r="PGI138" s="190"/>
      <c r="PGJ138" s="190"/>
      <c r="PGK138" s="190"/>
      <c r="PGL138" s="190"/>
      <c r="PGM138" s="190"/>
      <c r="PGN138" s="190"/>
      <c r="PGO138" s="190"/>
      <c r="PGP138" s="190"/>
      <c r="PGQ138" s="190"/>
      <c r="PGR138" s="190"/>
      <c r="PGS138" s="190"/>
      <c r="PGT138" s="190"/>
      <c r="PGU138" s="190"/>
      <c r="PGV138" s="190"/>
      <c r="PGW138" s="190"/>
      <c r="PGX138" s="190"/>
      <c r="PGY138" s="190"/>
      <c r="PGZ138" s="190"/>
      <c r="PHA138" s="190"/>
      <c r="PHB138" s="190"/>
      <c r="PHC138" s="190"/>
      <c r="PHD138" s="190"/>
      <c r="PHE138" s="190"/>
      <c r="PHF138" s="190"/>
      <c r="PHG138" s="190"/>
      <c r="PHH138" s="190"/>
      <c r="PHI138" s="190"/>
      <c r="PHJ138" s="190"/>
      <c r="PHK138" s="190"/>
      <c r="PHL138" s="190"/>
      <c r="PHM138" s="190"/>
      <c r="PHN138" s="190"/>
      <c r="PHO138" s="190"/>
      <c r="PHP138" s="190"/>
      <c r="PHQ138" s="190"/>
      <c r="PHR138" s="190"/>
      <c r="PHS138" s="190"/>
      <c r="PHT138" s="190"/>
      <c r="PHU138" s="190"/>
      <c r="PHV138" s="190"/>
      <c r="PHW138" s="190"/>
      <c r="PHX138" s="190"/>
      <c r="PHY138" s="190"/>
      <c r="PHZ138" s="190"/>
      <c r="PIA138" s="190"/>
      <c r="PIB138" s="190"/>
      <c r="PIC138" s="190"/>
      <c r="PID138" s="190"/>
      <c r="PIE138" s="190"/>
      <c r="PIF138" s="190"/>
      <c r="PIG138" s="190"/>
      <c r="PIH138" s="190"/>
      <c r="PII138" s="190"/>
      <c r="PIJ138" s="190"/>
      <c r="PIK138" s="190"/>
      <c r="PIL138" s="190"/>
      <c r="PIM138" s="190"/>
      <c r="PIN138" s="190"/>
      <c r="PIO138" s="190"/>
      <c r="PIP138" s="190"/>
      <c r="PIQ138" s="190"/>
      <c r="PIR138" s="190"/>
      <c r="PIS138" s="190"/>
      <c r="PIT138" s="190"/>
      <c r="PIU138" s="190"/>
      <c r="PIV138" s="190"/>
      <c r="PIW138" s="190"/>
      <c r="PIX138" s="190"/>
      <c r="PIY138" s="190"/>
      <c r="PIZ138" s="190"/>
      <c r="PJA138" s="190"/>
      <c r="PJB138" s="190"/>
      <c r="PJC138" s="190"/>
      <c r="PJD138" s="190"/>
      <c r="PJE138" s="190"/>
      <c r="PJF138" s="190"/>
      <c r="PJG138" s="190"/>
      <c r="PJH138" s="190"/>
      <c r="PJI138" s="190"/>
      <c r="PJJ138" s="190"/>
      <c r="PJK138" s="190"/>
      <c r="PJL138" s="190"/>
      <c r="PJM138" s="190"/>
      <c r="PJN138" s="190"/>
      <c r="PJO138" s="190"/>
      <c r="PJP138" s="190"/>
      <c r="PJQ138" s="190"/>
      <c r="PJR138" s="190"/>
      <c r="PJS138" s="190"/>
      <c r="PJT138" s="190"/>
      <c r="PJU138" s="190"/>
      <c r="PJV138" s="190"/>
      <c r="PJW138" s="190"/>
      <c r="PJX138" s="190"/>
      <c r="PJY138" s="190"/>
      <c r="PJZ138" s="190"/>
      <c r="PKA138" s="190"/>
      <c r="PKB138" s="190"/>
      <c r="PKC138" s="190"/>
      <c r="PKD138" s="190"/>
      <c r="PKE138" s="190"/>
      <c r="PKF138" s="190"/>
      <c r="PKG138" s="190"/>
      <c r="PKH138" s="190"/>
      <c r="PKI138" s="190"/>
      <c r="PKJ138" s="190"/>
      <c r="PKK138" s="190"/>
      <c r="PKL138" s="190"/>
      <c r="PKM138" s="190"/>
      <c r="PKN138" s="190"/>
      <c r="PKO138" s="190"/>
      <c r="PKP138" s="190"/>
      <c r="PKQ138" s="190"/>
      <c r="PKR138" s="190"/>
      <c r="PKS138" s="190"/>
      <c r="PKT138" s="190"/>
      <c r="PKU138" s="190"/>
      <c r="PKV138" s="190"/>
      <c r="PKW138" s="190"/>
      <c r="PKX138" s="190"/>
      <c r="PKY138" s="190"/>
      <c r="PKZ138" s="190"/>
      <c r="PLA138" s="190"/>
      <c r="PLB138" s="190"/>
      <c r="PLC138" s="190"/>
      <c r="PLD138" s="190"/>
      <c r="PLE138" s="190"/>
      <c r="PLF138" s="190"/>
      <c r="PLG138" s="190"/>
      <c r="PLH138" s="190"/>
      <c r="PLI138" s="190"/>
      <c r="PLJ138" s="190"/>
      <c r="PLK138" s="190"/>
      <c r="PLL138" s="190"/>
      <c r="PLM138" s="190"/>
      <c r="PLN138" s="190"/>
      <c r="PLO138" s="190"/>
      <c r="PLP138" s="190"/>
      <c r="PLQ138" s="190"/>
      <c r="PLR138" s="190"/>
      <c r="PLS138" s="190"/>
      <c r="PLT138" s="190"/>
      <c r="PLU138" s="190"/>
      <c r="PLV138" s="190"/>
      <c r="PLW138" s="190"/>
      <c r="PLX138" s="190"/>
      <c r="PLY138" s="190"/>
      <c r="PLZ138" s="190"/>
      <c r="PMA138" s="190"/>
      <c r="PMB138" s="190"/>
      <c r="PMC138" s="190"/>
      <c r="PMD138" s="190"/>
      <c r="PME138" s="190"/>
      <c r="PMF138" s="190"/>
      <c r="PMG138" s="190"/>
      <c r="PMH138" s="190"/>
      <c r="PMI138" s="190"/>
      <c r="PMJ138" s="190"/>
      <c r="PMK138" s="190"/>
      <c r="PML138" s="190"/>
      <c r="PMM138" s="190"/>
      <c r="PMN138" s="190"/>
      <c r="PMO138" s="190"/>
      <c r="PMP138" s="190"/>
      <c r="PMQ138" s="190"/>
      <c r="PMR138" s="190"/>
      <c r="PMS138" s="190"/>
      <c r="PMT138" s="190"/>
      <c r="PMU138" s="190"/>
      <c r="PMV138" s="190"/>
      <c r="PMW138" s="190"/>
      <c r="PMX138" s="190"/>
      <c r="PMY138" s="190"/>
      <c r="PMZ138" s="190"/>
      <c r="PNA138" s="190"/>
      <c r="PNB138" s="190"/>
      <c r="PNC138" s="190"/>
      <c r="PND138" s="190"/>
      <c r="PNE138" s="190"/>
      <c r="PNF138" s="190"/>
      <c r="PNG138" s="190"/>
      <c r="PNH138" s="190"/>
      <c r="PNI138" s="190"/>
      <c r="PNJ138" s="190"/>
      <c r="PNK138" s="190"/>
      <c r="PNL138" s="190"/>
      <c r="PNM138" s="190"/>
      <c r="PNN138" s="190"/>
      <c r="PNO138" s="190"/>
      <c r="PNP138" s="190"/>
      <c r="PNQ138" s="190"/>
      <c r="PNR138" s="190"/>
      <c r="PNS138" s="190"/>
      <c r="PNT138" s="190"/>
      <c r="PNU138" s="190"/>
      <c r="PNV138" s="190"/>
      <c r="PNW138" s="190"/>
      <c r="PNX138" s="190"/>
      <c r="PNY138" s="190"/>
      <c r="PNZ138" s="190"/>
      <c r="POA138" s="190"/>
      <c r="POB138" s="190"/>
      <c r="POC138" s="190"/>
      <c r="POD138" s="190"/>
      <c r="POE138" s="190"/>
      <c r="POF138" s="190"/>
      <c r="POG138" s="190"/>
      <c r="POH138" s="190"/>
      <c r="POI138" s="190"/>
      <c r="POJ138" s="190"/>
      <c r="POK138" s="190"/>
      <c r="POL138" s="190"/>
      <c r="POM138" s="190"/>
      <c r="PON138" s="190"/>
      <c r="POO138" s="190"/>
      <c r="POP138" s="190"/>
      <c r="POQ138" s="190"/>
      <c r="POR138" s="190"/>
      <c r="POS138" s="190"/>
      <c r="POT138" s="190"/>
      <c r="POU138" s="190"/>
      <c r="POV138" s="190"/>
      <c r="POW138" s="190"/>
      <c r="POX138" s="190"/>
      <c r="POY138" s="190"/>
      <c r="POZ138" s="190"/>
      <c r="PPA138" s="190"/>
      <c r="PPB138" s="190"/>
      <c r="PPC138" s="190"/>
      <c r="PPD138" s="190"/>
      <c r="PPE138" s="190"/>
      <c r="PPF138" s="190"/>
      <c r="PPG138" s="190"/>
      <c r="PPH138" s="190"/>
      <c r="PPI138" s="190"/>
      <c r="PPJ138" s="190"/>
      <c r="PPK138" s="190"/>
      <c r="PPL138" s="190"/>
      <c r="PPM138" s="190"/>
      <c r="PPN138" s="190"/>
      <c r="PPO138" s="190"/>
      <c r="PPP138" s="190"/>
      <c r="PPQ138" s="190"/>
      <c r="PPR138" s="190"/>
      <c r="PPS138" s="190"/>
      <c r="PPT138" s="190"/>
      <c r="PPU138" s="190"/>
      <c r="PPV138" s="190"/>
      <c r="PPW138" s="190"/>
      <c r="PPX138" s="190"/>
      <c r="PPY138" s="190"/>
      <c r="PPZ138" s="190"/>
      <c r="PQA138" s="190"/>
      <c r="PQB138" s="190"/>
      <c r="PQC138" s="190"/>
      <c r="PQD138" s="190"/>
      <c r="PQE138" s="190"/>
      <c r="PQF138" s="190"/>
      <c r="PQG138" s="190"/>
      <c r="PQH138" s="190"/>
      <c r="PQI138" s="190"/>
      <c r="PQJ138" s="190"/>
      <c r="PQK138" s="190"/>
      <c r="PQL138" s="190"/>
      <c r="PQM138" s="190"/>
      <c r="PQN138" s="190"/>
      <c r="PQO138" s="190"/>
      <c r="PQP138" s="190"/>
      <c r="PQQ138" s="190"/>
      <c r="PQR138" s="190"/>
      <c r="PQS138" s="190"/>
      <c r="PQT138" s="190"/>
      <c r="PQU138" s="190"/>
      <c r="PQV138" s="190"/>
      <c r="PQW138" s="190"/>
      <c r="PQX138" s="190"/>
      <c r="PQY138" s="190"/>
      <c r="PQZ138" s="190"/>
      <c r="PRA138" s="190"/>
      <c r="PRB138" s="190"/>
      <c r="PRC138" s="190"/>
      <c r="PRD138" s="190"/>
      <c r="PRE138" s="190"/>
      <c r="PRF138" s="190"/>
      <c r="PRG138" s="190"/>
      <c r="PRH138" s="190"/>
      <c r="PRI138" s="190"/>
      <c r="PRJ138" s="190"/>
      <c r="PRK138" s="190"/>
      <c r="PRL138" s="190"/>
      <c r="PRM138" s="190"/>
      <c r="PRN138" s="190"/>
      <c r="PRO138" s="190"/>
      <c r="PRP138" s="190"/>
      <c r="PRQ138" s="190"/>
      <c r="PRR138" s="190"/>
      <c r="PRS138" s="190"/>
      <c r="PRT138" s="190"/>
      <c r="PRU138" s="190"/>
      <c r="PRV138" s="190"/>
      <c r="PRW138" s="190"/>
      <c r="PRX138" s="190"/>
      <c r="PRY138" s="190"/>
      <c r="PRZ138" s="190"/>
      <c r="PSA138" s="190"/>
      <c r="PSB138" s="190"/>
      <c r="PSC138" s="190"/>
      <c r="PSD138" s="190"/>
      <c r="PSE138" s="190"/>
      <c r="PSF138" s="190"/>
      <c r="PSG138" s="190"/>
      <c r="PSH138" s="190"/>
      <c r="PSI138" s="190"/>
      <c r="PSJ138" s="190"/>
      <c r="PSK138" s="190"/>
      <c r="PSL138" s="190"/>
      <c r="PSM138" s="190"/>
      <c r="PSN138" s="190"/>
      <c r="PSO138" s="190"/>
      <c r="PSP138" s="190"/>
      <c r="PSQ138" s="190"/>
      <c r="PSR138" s="190"/>
      <c r="PSS138" s="190"/>
      <c r="PST138" s="190"/>
      <c r="PSU138" s="190"/>
      <c r="PSV138" s="190"/>
      <c r="PSW138" s="190"/>
      <c r="PSX138" s="190"/>
      <c r="PSY138" s="190"/>
      <c r="PSZ138" s="190"/>
      <c r="PTA138" s="190"/>
      <c r="PTB138" s="190"/>
      <c r="PTC138" s="190"/>
      <c r="PTD138" s="190"/>
      <c r="PTE138" s="190"/>
      <c r="PTF138" s="190"/>
      <c r="PTG138" s="190"/>
      <c r="PTH138" s="190"/>
      <c r="PTI138" s="190"/>
      <c r="PTJ138" s="190"/>
      <c r="PTK138" s="190"/>
      <c r="PTL138" s="190"/>
      <c r="PTM138" s="190"/>
      <c r="PTN138" s="190"/>
      <c r="PTO138" s="190"/>
      <c r="PTP138" s="190"/>
      <c r="PTQ138" s="190"/>
      <c r="PTR138" s="190"/>
      <c r="PTS138" s="190"/>
      <c r="PTT138" s="190"/>
      <c r="PTU138" s="190"/>
      <c r="PTV138" s="190"/>
      <c r="PTW138" s="190"/>
      <c r="PTX138" s="190"/>
      <c r="PTY138" s="190"/>
      <c r="PTZ138" s="190"/>
      <c r="PUA138" s="190"/>
      <c r="PUB138" s="190"/>
      <c r="PUC138" s="190"/>
      <c r="PUD138" s="190"/>
      <c r="PUE138" s="190"/>
      <c r="PUF138" s="190"/>
      <c r="PUG138" s="190"/>
      <c r="PUH138" s="190"/>
      <c r="PUI138" s="190"/>
      <c r="PUJ138" s="190"/>
      <c r="PUK138" s="190"/>
      <c r="PUL138" s="190"/>
      <c r="PUM138" s="190"/>
      <c r="PUN138" s="190"/>
      <c r="PUO138" s="190"/>
      <c r="PUP138" s="190"/>
      <c r="PUQ138" s="190"/>
      <c r="PUR138" s="190"/>
      <c r="PUS138" s="190"/>
      <c r="PUT138" s="190"/>
      <c r="PUU138" s="190"/>
      <c r="PUV138" s="190"/>
      <c r="PUW138" s="190"/>
      <c r="PUX138" s="190"/>
      <c r="PUY138" s="190"/>
      <c r="PUZ138" s="190"/>
      <c r="PVA138" s="190"/>
      <c r="PVB138" s="190"/>
      <c r="PVC138" s="190"/>
      <c r="PVD138" s="190"/>
      <c r="PVE138" s="190"/>
      <c r="PVF138" s="190"/>
      <c r="PVG138" s="190"/>
      <c r="PVH138" s="190"/>
      <c r="PVI138" s="190"/>
      <c r="PVJ138" s="190"/>
      <c r="PVK138" s="190"/>
      <c r="PVL138" s="190"/>
      <c r="PVM138" s="190"/>
      <c r="PVN138" s="190"/>
      <c r="PVO138" s="190"/>
      <c r="PVP138" s="190"/>
      <c r="PVQ138" s="190"/>
      <c r="PVR138" s="190"/>
      <c r="PVS138" s="190"/>
      <c r="PVT138" s="190"/>
      <c r="PVU138" s="190"/>
      <c r="PVV138" s="190"/>
      <c r="PVW138" s="190"/>
      <c r="PVX138" s="190"/>
      <c r="PVY138" s="190"/>
      <c r="PVZ138" s="190"/>
      <c r="PWA138" s="190"/>
      <c r="PWB138" s="190"/>
      <c r="PWC138" s="190"/>
      <c r="PWD138" s="190"/>
      <c r="PWE138" s="190"/>
      <c r="PWF138" s="190"/>
      <c r="PWG138" s="190"/>
      <c r="PWH138" s="190"/>
      <c r="PWI138" s="190"/>
      <c r="PWJ138" s="190"/>
      <c r="PWK138" s="190"/>
      <c r="PWL138" s="190"/>
      <c r="PWM138" s="190"/>
      <c r="PWN138" s="190"/>
      <c r="PWO138" s="190"/>
      <c r="PWP138" s="190"/>
      <c r="PWQ138" s="190"/>
      <c r="PWR138" s="190"/>
      <c r="PWS138" s="190"/>
      <c r="PWT138" s="190"/>
      <c r="PWU138" s="190"/>
      <c r="PWV138" s="190"/>
      <c r="PWW138" s="190"/>
      <c r="PWX138" s="190"/>
      <c r="PWY138" s="190"/>
      <c r="PWZ138" s="190"/>
      <c r="PXA138" s="190"/>
      <c r="PXB138" s="190"/>
      <c r="PXC138" s="190"/>
      <c r="PXD138" s="190"/>
      <c r="PXE138" s="190"/>
      <c r="PXF138" s="190"/>
      <c r="PXG138" s="190"/>
      <c r="PXH138" s="190"/>
      <c r="PXI138" s="190"/>
      <c r="PXJ138" s="190"/>
      <c r="PXK138" s="190"/>
      <c r="PXL138" s="190"/>
      <c r="PXM138" s="190"/>
      <c r="PXN138" s="190"/>
      <c r="PXO138" s="190"/>
      <c r="PXP138" s="190"/>
      <c r="PXQ138" s="190"/>
      <c r="PXR138" s="190"/>
      <c r="PXS138" s="190"/>
      <c r="PXT138" s="190"/>
      <c r="PXU138" s="190"/>
      <c r="PXV138" s="190"/>
      <c r="PXW138" s="190"/>
      <c r="PXX138" s="190"/>
      <c r="PXY138" s="190"/>
      <c r="PXZ138" s="190"/>
      <c r="PYA138" s="190"/>
      <c r="PYB138" s="190"/>
      <c r="PYC138" s="190"/>
      <c r="PYD138" s="190"/>
      <c r="PYE138" s="190"/>
      <c r="PYF138" s="190"/>
      <c r="PYG138" s="190"/>
      <c r="PYH138" s="190"/>
      <c r="PYI138" s="190"/>
      <c r="PYJ138" s="190"/>
      <c r="PYK138" s="190"/>
      <c r="PYL138" s="190"/>
      <c r="PYM138" s="190"/>
      <c r="PYN138" s="190"/>
      <c r="PYO138" s="190"/>
      <c r="PYP138" s="190"/>
      <c r="PYQ138" s="190"/>
      <c r="PYR138" s="190"/>
      <c r="PYS138" s="190"/>
      <c r="PYT138" s="190"/>
      <c r="PYU138" s="190"/>
      <c r="PYV138" s="190"/>
      <c r="PYW138" s="190"/>
      <c r="PYX138" s="190"/>
      <c r="PYY138" s="190"/>
      <c r="PYZ138" s="190"/>
      <c r="PZA138" s="190"/>
      <c r="PZB138" s="190"/>
      <c r="PZC138" s="190"/>
      <c r="PZD138" s="190"/>
      <c r="PZE138" s="190"/>
      <c r="PZF138" s="190"/>
      <c r="PZG138" s="190"/>
      <c r="PZH138" s="190"/>
      <c r="PZI138" s="190"/>
      <c r="PZJ138" s="190"/>
      <c r="PZK138" s="190"/>
      <c r="PZL138" s="190"/>
      <c r="PZM138" s="190"/>
      <c r="PZN138" s="190"/>
      <c r="PZO138" s="190"/>
      <c r="PZP138" s="190"/>
      <c r="PZQ138" s="190"/>
      <c r="PZR138" s="190"/>
      <c r="PZS138" s="190"/>
      <c r="PZT138" s="190"/>
      <c r="PZU138" s="190"/>
      <c r="PZV138" s="190"/>
      <c r="PZW138" s="190"/>
      <c r="PZX138" s="190"/>
      <c r="PZY138" s="190"/>
      <c r="PZZ138" s="190"/>
      <c r="QAA138" s="190"/>
      <c r="QAB138" s="190"/>
      <c r="QAC138" s="190"/>
      <c r="QAD138" s="190"/>
      <c r="QAE138" s="190"/>
      <c r="QAF138" s="190"/>
      <c r="QAG138" s="190"/>
      <c r="QAH138" s="190"/>
      <c r="QAI138" s="190"/>
      <c r="QAJ138" s="190"/>
      <c r="QAK138" s="190"/>
      <c r="QAL138" s="190"/>
      <c r="QAM138" s="190"/>
      <c r="QAN138" s="190"/>
      <c r="QAO138" s="190"/>
      <c r="QAP138" s="190"/>
      <c r="QAQ138" s="190"/>
      <c r="QAR138" s="190"/>
      <c r="QAS138" s="190"/>
      <c r="QAT138" s="190"/>
      <c r="QAU138" s="190"/>
      <c r="QAV138" s="190"/>
      <c r="QAW138" s="190"/>
      <c r="QAX138" s="190"/>
      <c r="QAY138" s="190"/>
      <c r="QAZ138" s="190"/>
      <c r="QBA138" s="190"/>
      <c r="QBB138" s="190"/>
      <c r="QBC138" s="190"/>
      <c r="QBD138" s="190"/>
      <c r="QBE138" s="190"/>
      <c r="QBF138" s="190"/>
      <c r="QBG138" s="190"/>
      <c r="QBH138" s="190"/>
      <c r="QBI138" s="190"/>
      <c r="QBJ138" s="190"/>
      <c r="QBK138" s="190"/>
      <c r="QBL138" s="190"/>
      <c r="QBM138" s="190"/>
      <c r="QBN138" s="190"/>
      <c r="QBO138" s="190"/>
      <c r="QBP138" s="190"/>
      <c r="QBQ138" s="190"/>
      <c r="QBR138" s="190"/>
      <c r="QBS138" s="190"/>
      <c r="QBT138" s="190"/>
      <c r="QBU138" s="190"/>
      <c r="QBV138" s="190"/>
      <c r="QBW138" s="190"/>
      <c r="QBX138" s="190"/>
      <c r="QBY138" s="190"/>
      <c r="QBZ138" s="190"/>
      <c r="QCA138" s="190"/>
      <c r="QCB138" s="190"/>
      <c r="QCC138" s="190"/>
      <c r="QCD138" s="190"/>
      <c r="QCE138" s="190"/>
      <c r="QCF138" s="190"/>
      <c r="QCG138" s="190"/>
      <c r="QCH138" s="190"/>
      <c r="QCI138" s="190"/>
      <c r="QCJ138" s="190"/>
      <c r="QCK138" s="190"/>
      <c r="QCL138" s="190"/>
      <c r="QCM138" s="190"/>
      <c r="QCN138" s="190"/>
      <c r="QCO138" s="190"/>
      <c r="QCP138" s="190"/>
      <c r="QCQ138" s="190"/>
      <c r="QCR138" s="190"/>
      <c r="QCS138" s="190"/>
      <c r="QCT138" s="190"/>
      <c r="QCU138" s="190"/>
      <c r="QCV138" s="190"/>
      <c r="QCW138" s="190"/>
      <c r="QCX138" s="190"/>
      <c r="QCY138" s="190"/>
      <c r="QCZ138" s="190"/>
      <c r="QDA138" s="190"/>
      <c r="QDB138" s="190"/>
      <c r="QDC138" s="190"/>
      <c r="QDD138" s="190"/>
      <c r="QDE138" s="190"/>
      <c r="QDF138" s="190"/>
      <c r="QDG138" s="190"/>
      <c r="QDH138" s="190"/>
      <c r="QDI138" s="190"/>
      <c r="QDJ138" s="190"/>
      <c r="QDK138" s="190"/>
      <c r="QDL138" s="190"/>
      <c r="QDM138" s="190"/>
      <c r="QDN138" s="190"/>
      <c r="QDO138" s="190"/>
      <c r="QDP138" s="190"/>
      <c r="QDQ138" s="190"/>
      <c r="QDR138" s="190"/>
      <c r="QDS138" s="190"/>
      <c r="QDT138" s="190"/>
      <c r="QDU138" s="190"/>
      <c r="QDV138" s="190"/>
      <c r="QDW138" s="190"/>
      <c r="QDX138" s="190"/>
      <c r="QDY138" s="190"/>
      <c r="QDZ138" s="190"/>
      <c r="QEA138" s="190"/>
      <c r="QEB138" s="190"/>
      <c r="QEC138" s="190"/>
      <c r="QED138" s="190"/>
      <c r="QEE138" s="190"/>
      <c r="QEF138" s="190"/>
      <c r="QEG138" s="190"/>
      <c r="QEH138" s="190"/>
      <c r="QEI138" s="190"/>
      <c r="QEJ138" s="190"/>
      <c r="QEK138" s="190"/>
      <c r="QEL138" s="190"/>
      <c r="QEM138" s="190"/>
      <c r="QEN138" s="190"/>
      <c r="QEO138" s="190"/>
      <c r="QEP138" s="190"/>
      <c r="QEQ138" s="190"/>
      <c r="QER138" s="190"/>
      <c r="QES138" s="190"/>
      <c r="QET138" s="190"/>
      <c r="QEU138" s="190"/>
      <c r="QEV138" s="190"/>
      <c r="QEW138" s="190"/>
      <c r="QEX138" s="190"/>
      <c r="QEY138" s="190"/>
      <c r="QEZ138" s="190"/>
      <c r="QFA138" s="190"/>
      <c r="QFB138" s="190"/>
      <c r="QFC138" s="190"/>
      <c r="QFD138" s="190"/>
      <c r="QFE138" s="190"/>
      <c r="QFF138" s="190"/>
      <c r="QFG138" s="190"/>
      <c r="QFH138" s="190"/>
      <c r="QFI138" s="190"/>
      <c r="QFJ138" s="190"/>
      <c r="QFK138" s="190"/>
      <c r="QFL138" s="190"/>
      <c r="QFM138" s="190"/>
      <c r="QFN138" s="190"/>
      <c r="QFO138" s="190"/>
      <c r="QFP138" s="190"/>
      <c r="QFQ138" s="190"/>
      <c r="QFR138" s="190"/>
      <c r="QFS138" s="190"/>
      <c r="QFT138" s="190"/>
      <c r="QFU138" s="190"/>
      <c r="QFV138" s="190"/>
      <c r="QFW138" s="190"/>
      <c r="QFX138" s="190"/>
      <c r="QFY138" s="190"/>
      <c r="QFZ138" s="190"/>
      <c r="QGA138" s="190"/>
      <c r="QGB138" s="190"/>
      <c r="QGC138" s="190"/>
      <c r="QGD138" s="190"/>
      <c r="QGE138" s="190"/>
      <c r="QGF138" s="190"/>
      <c r="QGG138" s="190"/>
      <c r="QGH138" s="190"/>
      <c r="QGI138" s="190"/>
      <c r="QGJ138" s="190"/>
      <c r="QGK138" s="190"/>
      <c r="QGL138" s="190"/>
      <c r="QGM138" s="190"/>
      <c r="QGN138" s="190"/>
      <c r="QGO138" s="190"/>
      <c r="QGP138" s="190"/>
      <c r="QGQ138" s="190"/>
      <c r="QGR138" s="190"/>
      <c r="QGS138" s="190"/>
      <c r="QGT138" s="190"/>
      <c r="QGU138" s="190"/>
      <c r="QGV138" s="190"/>
      <c r="QGW138" s="190"/>
      <c r="QGX138" s="190"/>
      <c r="QGY138" s="190"/>
      <c r="QGZ138" s="190"/>
      <c r="QHA138" s="190"/>
      <c r="QHB138" s="190"/>
      <c r="QHC138" s="190"/>
      <c r="QHD138" s="190"/>
      <c r="QHE138" s="190"/>
      <c r="QHF138" s="190"/>
      <c r="QHG138" s="190"/>
      <c r="QHH138" s="190"/>
      <c r="QHI138" s="190"/>
      <c r="QHJ138" s="190"/>
      <c r="QHK138" s="190"/>
      <c r="QHL138" s="190"/>
      <c r="QHM138" s="190"/>
      <c r="QHN138" s="190"/>
      <c r="QHO138" s="190"/>
      <c r="QHP138" s="190"/>
      <c r="QHQ138" s="190"/>
      <c r="QHR138" s="190"/>
      <c r="QHS138" s="190"/>
      <c r="QHT138" s="190"/>
      <c r="QHU138" s="190"/>
      <c r="QHV138" s="190"/>
      <c r="QHW138" s="190"/>
      <c r="QHX138" s="190"/>
      <c r="QHY138" s="190"/>
      <c r="QHZ138" s="190"/>
      <c r="QIA138" s="190"/>
      <c r="QIB138" s="190"/>
      <c r="QIC138" s="190"/>
      <c r="QID138" s="190"/>
      <c r="QIE138" s="190"/>
      <c r="QIF138" s="190"/>
      <c r="QIG138" s="190"/>
      <c r="QIH138" s="190"/>
      <c r="QII138" s="190"/>
      <c r="QIJ138" s="190"/>
      <c r="QIK138" s="190"/>
      <c r="QIL138" s="190"/>
      <c r="QIM138" s="190"/>
      <c r="QIN138" s="190"/>
      <c r="QIO138" s="190"/>
      <c r="QIP138" s="190"/>
      <c r="QIQ138" s="190"/>
      <c r="QIR138" s="190"/>
      <c r="QIS138" s="190"/>
      <c r="QIT138" s="190"/>
      <c r="QIU138" s="190"/>
      <c r="QIV138" s="190"/>
      <c r="QIW138" s="190"/>
      <c r="QIX138" s="190"/>
      <c r="QIY138" s="190"/>
      <c r="QIZ138" s="190"/>
      <c r="QJA138" s="190"/>
      <c r="QJB138" s="190"/>
      <c r="QJC138" s="190"/>
      <c r="QJD138" s="190"/>
      <c r="QJE138" s="190"/>
      <c r="QJF138" s="190"/>
      <c r="QJG138" s="190"/>
      <c r="QJH138" s="190"/>
      <c r="QJI138" s="190"/>
      <c r="QJJ138" s="190"/>
      <c r="QJK138" s="190"/>
      <c r="QJL138" s="190"/>
      <c r="QJM138" s="190"/>
      <c r="QJN138" s="190"/>
      <c r="QJO138" s="190"/>
      <c r="QJP138" s="190"/>
      <c r="QJQ138" s="190"/>
      <c r="QJR138" s="190"/>
      <c r="QJS138" s="190"/>
      <c r="QJT138" s="190"/>
      <c r="QJU138" s="190"/>
      <c r="QJV138" s="190"/>
      <c r="QJW138" s="190"/>
      <c r="QJX138" s="190"/>
      <c r="QJY138" s="190"/>
      <c r="QJZ138" s="190"/>
      <c r="QKA138" s="190"/>
      <c r="QKB138" s="190"/>
      <c r="QKC138" s="190"/>
      <c r="QKD138" s="190"/>
      <c r="QKE138" s="190"/>
      <c r="QKF138" s="190"/>
      <c r="QKG138" s="190"/>
      <c r="QKH138" s="190"/>
      <c r="QKI138" s="190"/>
      <c r="QKJ138" s="190"/>
      <c r="QKK138" s="190"/>
      <c r="QKL138" s="190"/>
      <c r="QKM138" s="190"/>
      <c r="QKN138" s="190"/>
      <c r="QKO138" s="190"/>
      <c r="QKP138" s="190"/>
      <c r="QKQ138" s="190"/>
      <c r="QKR138" s="190"/>
      <c r="QKS138" s="190"/>
      <c r="QKT138" s="190"/>
      <c r="QKU138" s="190"/>
      <c r="QKV138" s="190"/>
      <c r="QKW138" s="190"/>
      <c r="QKX138" s="190"/>
      <c r="QKY138" s="190"/>
      <c r="QKZ138" s="190"/>
      <c r="QLA138" s="190"/>
      <c r="QLB138" s="190"/>
      <c r="QLC138" s="190"/>
      <c r="QLD138" s="190"/>
      <c r="QLE138" s="190"/>
      <c r="QLF138" s="190"/>
      <c r="QLG138" s="190"/>
      <c r="QLH138" s="190"/>
      <c r="QLI138" s="190"/>
      <c r="QLJ138" s="190"/>
      <c r="QLK138" s="190"/>
      <c r="QLL138" s="190"/>
      <c r="QLM138" s="190"/>
      <c r="QLN138" s="190"/>
      <c r="QLO138" s="190"/>
      <c r="QLP138" s="190"/>
      <c r="QLQ138" s="190"/>
      <c r="QLR138" s="190"/>
      <c r="QLS138" s="190"/>
      <c r="QLT138" s="190"/>
      <c r="QLU138" s="190"/>
      <c r="QLV138" s="190"/>
      <c r="QLW138" s="190"/>
      <c r="QLX138" s="190"/>
      <c r="QLY138" s="190"/>
      <c r="QLZ138" s="190"/>
      <c r="QMA138" s="190"/>
      <c r="QMB138" s="190"/>
      <c r="QMC138" s="190"/>
      <c r="QMD138" s="190"/>
      <c r="QME138" s="190"/>
      <c r="QMF138" s="190"/>
      <c r="QMG138" s="190"/>
      <c r="QMH138" s="190"/>
      <c r="QMI138" s="190"/>
      <c r="QMJ138" s="190"/>
      <c r="QMK138" s="190"/>
      <c r="QML138" s="190"/>
      <c r="QMM138" s="190"/>
      <c r="QMN138" s="190"/>
      <c r="QMO138" s="190"/>
      <c r="QMP138" s="190"/>
      <c r="QMQ138" s="190"/>
      <c r="QMR138" s="190"/>
      <c r="QMS138" s="190"/>
      <c r="QMT138" s="190"/>
      <c r="QMU138" s="190"/>
      <c r="QMV138" s="190"/>
      <c r="QMW138" s="190"/>
      <c r="QMX138" s="190"/>
      <c r="QMY138" s="190"/>
      <c r="QMZ138" s="190"/>
      <c r="QNA138" s="190"/>
      <c r="QNB138" s="190"/>
      <c r="QNC138" s="190"/>
      <c r="QND138" s="190"/>
      <c r="QNE138" s="190"/>
      <c r="QNF138" s="190"/>
      <c r="QNG138" s="190"/>
      <c r="QNH138" s="190"/>
      <c r="QNI138" s="190"/>
      <c r="QNJ138" s="190"/>
      <c r="QNK138" s="190"/>
      <c r="QNL138" s="190"/>
      <c r="QNM138" s="190"/>
      <c r="QNN138" s="190"/>
      <c r="QNO138" s="190"/>
      <c r="QNP138" s="190"/>
      <c r="QNQ138" s="190"/>
      <c r="QNR138" s="190"/>
      <c r="QNS138" s="190"/>
      <c r="QNT138" s="190"/>
      <c r="QNU138" s="190"/>
      <c r="QNV138" s="190"/>
      <c r="QNW138" s="190"/>
      <c r="QNX138" s="190"/>
      <c r="QNY138" s="190"/>
      <c r="QNZ138" s="190"/>
      <c r="QOA138" s="190"/>
      <c r="QOB138" s="190"/>
      <c r="QOC138" s="190"/>
      <c r="QOD138" s="190"/>
      <c r="QOE138" s="190"/>
      <c r="QOF138" s="190"/>
      <c r="QOG138" s="190"/>
      <c r="QOH138" s="190"/>
      <c r="QOI138" s="190"/>
      <c r="QOJ138" s="190"/>
      <c r="QOK138" s="190"/>
      <c r="QOL138" s="190"/>
      <c r="QOM138" s="190"/>
      <c r="QON138" s="190"/>
      <c r="QOO138" s="190"/>
      <c r="QOP138" s="190"/>
      <c r="QOQ138" s="190"/>
      <c r="QOR138" s="190"/>
      <c r="QOS138" s="190"/>
      <c r="QOT138" s="190"/>
      <c r="QOU138" s="190"/>
      <c r="QOV138" s="190"/>
      <c r="QOW138" s="190"/>
      <c r="QOX138" s="190"/>
      <c r="QOY138" s="190"/>
      <c r="QOZ138" s="190"/>
      <c r="QPA138" s="190"/>
      <c r="QPB138" s="190"/>
      <c r="QPC138" s="190"/>
      <c r="QPD138" s="190"/>
      <c r="QPE138" s="190"/>
      <c r="QPF138" s="190"/>
      <c r="QPG138" s="190"/>
      <c r="QPH138" s="190"/>
      <c r="QPI138" s="190"/>
      <c r="QPJ138" s="190"/>
      <c r="QPK138" s="190"/>
      <c r="QPL138" s="190"/>
      <c r="QPM138" s="190"/>
      <c r="QPN138" s="190"/>
      <c r="QPO138" s="190"/>
      <c r="QPP138" s="190"/>
      <c r="QPQ138" s="190"/>
      <c r="QPR138" s="190"/>
      <c r="QPS138" s="190"/>
      <c r="QPT138" s="190"/>
      <c r="QPU138" s="190"/>
      <c r="QPV138" s="190"/>
      <c r="QPW138" s="190"/>
      <c r="QPX138" s="190"/>
      <c r="QPY138" s="190"/>
      <c r="QPZ138" s="190"/>
      <c r="QQA138" s="190"/>
      <c r="QQB138" s="190"/>
      <c r="QQC138" s="190"/>
      <c r="QQD138" s="190"/>
      <c r="QQE138" s="190"/>
      <c r="QQF138" s="190"/>
      <c r="QQG138" s="190"/>
      <c r="QQH138" s="190"/>
      <c r="QQI138" s="190"/>
      <c r="QQJ138" s="190"/>
      <c r="QQK138" s="190"/>
      <c r="QQL138" s="190"/>
      <c r="QQM138" s="190"/>
      <c r="QQN138" s="190"/>
      <c r="QQO138" s="190"/>
      <c r="QQP138" s="190"/>
      <c r="QQQ138" s="190"/>
      <c r="QQR138" s="190"/>
      <c r="QQS138" s="190"/>
      <c r="QQT138" s="190"/>
      <c r="QQU138" s="190"/>
      <c r="QQV138" s="190"/>
      <c r="QQW138" s="190"/>
      <c r="QQX138" s="190"/>
      <c r="QQY138" s="190"/>
      <c r="QQZ138" s="190"/>
      <c r="QRA138" s="190"/>
      <c r="QRB138" s="190"/>
      <c r="QRC138" s="190"/>
      <c r="QRD138" s="190"/>
      <c r="QRE138" s="190"/>
      <c r="QRF138" s="190"/>
      <c r="QRG138" s="190"/>
      <c r="QRH138" s="190"/>
      <c r="QRI138" s="190"/>
      <c r="QRJ138" s="190"/>
      <c r="QRK138" s="190"/>
      <c r="QRL138" s="190"/>
      <c r="QRM138" s="190"/>
      <c r="QRN138" s="190"/>
      <c r="QRO138" s="190"/>
      <c r="QRP138" s="190"/>
      <c r="QRQ138" s="190"/>
      <c r="QRR138" s="190"/>
      <c r="QRS138" s="190"/>
      <c r="QRT138" s="190"/>
      <c r="QRU138" s="190"/>
      <c r="QRV138" s="190"/>
      <c r="QRW138" s="190"/>
      <c r="QRX138" s="190"/>
      <c r="QRY138" s="190"/>
      <c r="QRZ138" s="190"/>
      <c r="QSA138" s="190"/>
      <c r="QSB138" s="190"/>
      <c r="QSC138" s="190"/>
      <c r="QSD138" s="190"/>
      <c r="QSE138" s="190"/>
      <c r="QSF138" s="190"/>
      <c r="QSG138" s="190"/>
      <c r="QSH138" s="190"/>
      <c r="QSI138" s="190"/>
      <c r="QSJ138" s="190"/>
      <c r="QSK138" s="190"/>
      <c r="QSL138" s="190"/>
      <c r="QSM138" s="190"/>
      <c r="QSN138" s="190"/>
      <c r="QSO138" s="190"/>
      <c r="QSP138" s="190"/>
      <c r="QSQ138" s="190"/>
      <c r="QSR138" s="190"/>
      <c r="QSS138" s="190"/>
      <c r="QST138" s="190"/>
      <c r="QSU138" s="190"/>
      <c r="QSV138" s="190"/>
      <c r="QSW138" s="190"/>
      <c r="QSX138" s="190"/>
      <c r="QSY138" s="190"/>
      <c r="QSZ138" s="190"/>
      <c r="QTA138" s="190"/>
      <c r="QTB138" s="190"/>
      <c r="QTC138" s="190"/>
      <c r="QTD138" s="190"/>
      <c r="QTE138" s="190"/>
      <c r="QTF138" s="190"/>
      <c r="QTG138" s="190"/>
      <c r="QTH138" s="190"/>
      <c r="QTI138" s="190"/>
      <c r="QTJ138" s="190"/>
      <c r="QTK138" s="190"/>
      <c r="QTL138" s="190"/>
      <c r="QTM138" s="190"/>
      <c r="QTN138" s="190"/>
      <c r="QTO138" s="190"/>
      <c r="QTP138" s="190"/>
      <c r="QTQ138" s="190"/>
      <c r="QTR138" s="190"/>
      <c r="QTS138" s="190"/>
      <c r="QTT138" s="190"/>
      <c r="QTU138" s="190"/>
      <c r="QTV138" s="190"/>
      <c r="QTW138" s="190"/>
      <c r="QTX138" s="190"/>
      <c r="QTY138" s="190"/>
      <c r="QTZ138" s="190"/>
      <c r="QUA138" s="190"/>
      <c r="QUB138" s="190"/>
      <c r="QUC138" s="190"/>
      <c r="QUD138" s="190"/>
      <c r="QUE138" s="190"/>
      <c r="QUF138" s="190"/>
      <c r="QUG138" s="190"/>
      <c r="QUH138" s="190"/>
      <c r="QUI138" s="190"/>
      <c r="QUJ138" s="190"/>
      <c r="QUK138" s="190"/>
      <c r="QUL138" s="190"/>
      <c r="QUM138" s="190"/>
      <c r="QUN138" s="190"/>
      <c r="QUO138" s="190"/>
      <c r="QUP138" s="190"/>
      <c r="QUQ138" s="190"/>
      <c r="QUR138" s="190"/>
      <c r="QUS138" s="190"/>
      <c r="QUT138" s="190"/>
      <c r="QUU138" s="190"/>
      <c r="QUV138" s="190"/>
      <c r="QUW138" s="190"/>
      <c r="QUX138" s="190"/>
      <c r="QUY138" s="190"/>
      <c r="QUZ138" s="190"/>
      <c r="QVA138" s="190"/>
      <c r="QVB138" s="190"/>
      <c r="QVC138" s="190"/>
      <c r="QVD138" s="190"/>
      <c r="QVE138" s="190"/>
      <c r="QVF138" s="190"/>
      <c r="QVG138" s="190"/>
      <c r="QVH138" s="190"/>
      <c r="QVI138" s="190"/>
      <c r="QVJ138" s="190"/>
      <c r="QVK138" s="190"/>
      <c r="QVL138" s="190"/>
      <c r="QVM138" s="190"/>
      <c r="QVN138" s="190"/>
      <c r="QVO138" s="190"/>
      <c r="QVP138" s="190"/>
      <c r="QVQ138" s="190"/>
      <c r="QVR138" s="190"/>
      <c r="QVS138" s="190"/>
      <c r="QVT138" s="190"/>
      <c r="QVU138" s="190"/>
      <c r="QVV138" s="190"/>
      <c r="QVW138" s="190"/>
      <c r="QVX138" s="190"/>
      <c r="QVY138" s="190"/>
      <c r="QVZ138" s="190"/>
      <c r="QWA138" s="190"/>
      <c r="QWB138" s="190"/>
      <c r="QWC138" s="190"/>
      <c r="QWD138" s="190"/>
      <c r="QWE138" s="190"/>
      <c r="QWF138" s="190"/>
      <c r="QWG138" s="190"/>
      <c r="QWH138" s="190"/>
      <c r="QWI138" s="190"/>
      <c r="QWJ138" s="190"/>
      <c r="QWK138" s="190"/>
      <c r="QWL138" s="190"/>
      <c r="QWM138" s="190"/>
      <c r="QWN138" s="190"/>
      <c r="QWO138" s="190"/>
      <c r="QWP138" s="190"/>
      <c r="QWQ138" s="190"/>
      <c r="QWR138" s="190"/>
      <c r="QWS138" s="190"/>
      <c r="QWT138" s="190"/>
      <c r="QWU138" s="190"/>
      <c r="QWV138" s="190"/>
      <c r="QWW138" s="190"/>
      <c r="QWX138" s="190"/>
      <c r="QWY138" s="190"/>
      <c r="QWZ138" s="190"/>
      <c r="QXA138" s="190"/>
      <c r="QXB138" s="190"/>
      <c r="QXC138" s="190"/>
      <c r="QXD138" s="190"/>
      <c r="QXE138" s="190"/>
      <c r="QXF138" s="190"/>
      <c r="QXG138" s="190"/>
      <c r="QXH138" s="190"/>
      <c r="QXI138" s="190"/>
      <c r="QXJ138" s="190"/>
      <c r="QXK138" s="190"/>
      <c r="QXL138" s="190"/>
      <c r="QXM138" s="190"/>
      <c r="QXN138" s="190"/>
      <c r="QXO138" s="190"/>
      <c r="QXP138" s="190"/>
      <c r="QXQ138" s="190"/>
      <c r="QXR138" s="190"/>
      <c r="QXS138" s="190"/>
      <c r="QXT138" s="190"/>
      <c r="QXU138" s="190"/>
      <c r="QXV138" s="190"/>
      <c r="QXW138" s="190"/>
      <c r="QXX138" s="190"/>
      <c r="QXY138" s="190"/>
      <c r="QXZ138" s="190"/>
      <c r="QYA138" s="190"/>
      <c r="QYB138" s="190"/>
      <c r="QYC138" s="190"/>
      <c r="QYD138" s="190"/>
      <c r="QYE138" s="190"/>
      <c r="QYF138" s="190"/>
      <c r="QYG138" s="190"/>
      <c r="QYH138" s="190"/>
      <c r="QYI138" s="190"/>
      <c r="QYJ138" s="190"/>
      <c r="QYK138" s="190"/>
      <c r="QYL138" s="190"/>
      <c r="QYM138" s="190"/>
      <c r="QYN138" s="190"/>
      <c r="QYO138" s="190"/>
      <c r="QYP138" s="190"/>
      <c r="QYQ138" s="190"/>
      <c r="QYR138" s="190"/>
      <c r="QYS138" s="190"/>
      <c r="QYT138" s="190"/>
      <c r="QYU138" s="190"/>
      <c r="QYV138" s="190"/>
      <c r="QYW138" s="190"/>
      <c r="QYX138" s="190"/>
      <c r="QYY138" s="190"/>
      <c r="QYZ138" s="190"/>
      <c r="QZA138" s="190"/>
      <c r="QZB138" s="190"/>
      <c r="QZC138" s="190"/>
      <c r="QZD138" s="190"/>
      <c r="QZE138" s="190"/>
      <c r="QZF138" s="190"/>
      <c r="QZG138" s="190"/>
      <c r="QZH138" s="190"/>
      <c r="QZI138" s="190"/>
      <c r="QZJ138" s="190"/>
      <c r="QZK138" s="190"/>
      <c r="QZL138" s="190"/>
      <c r="QZM138" s="190"/>
      <c r="QZN138" s="190"/>
      <c r="QZO138" s="190"/>
      <c r="QZP138" s="190"/>
      <c r="QZQ138" s="190"/>
      <c r="QZR138" s="190"/>
      <c r="QZS138" s="190"/>
      <c r="QZT138" s="190"/>
      <c r="QZU138" s="190"/>
      <c r="QZV138" s="190"/>
      <c r="QZW138" s="190"/>
      <c r="QZX138" s="190"/>
      <c r="QZY138" s="190"/>
      <c r="QZZ138" s="190"/>
      <c r="RAA138" s="190"/>
      <c r="RAB138" s="190"/>
      <c r="RAC138" s="190"/>
      <c r="RAD138" s="190"/>
      <c r="RAE138" s="190"/>
      <c r="RAF138" s="190"/>
      <c r="RAG138" s="190"/>
      <c r="RAH138" s="190"/>
      <c r="RAI138" s="190"/>
      <c r="RAJ138" s="190"/>
      <c r="RAK138" s="190"/>
      <c r="RAL138" s="190"/>
      <c r="RAM138" s="190"/>
      <c r="RAN138" s="190"/>
      <c r="RAO138" s="190"/>
      <c r="RAP138" s="190"/>
      <c r="RAQ138" s="190"/>
      <c r="RAR138" s="190"/>
      <c r="RAS138" s="190"/>
      <c r="RAT138" s="190"/>
      <c r="RAU138" s="190"/>
      <c r="RAV138" s="190"/>
      <c r="RAW138" s="190"/>
      <c r="RAX138" s="190"/>
      <c r="RAY138" s="190"/>
      <c r="RAZ138" s="190"/>
      <c r="RBA138" s="190"/>
      <c r="RBB138" s="190"/>
      <c r="RBC138" s="190"/>
      <c r="RBD138" s="190"/>
      <c r="RBE138" s="190"/>
      <c r="RBF138" s="190"/>
      <c r="RBG138" s="190"/>
      <c r="RBH138" s="190"/>
      <c r="RBI138" s="190"/>
      <c r="RBJ138" s="190"/>
      <c r="RBK138" s="190"/>
      <c r="RBL138" s="190"/>
      <c r="RBM138" s="190"/>
      <c r="RBN138" s="190"/>
      <c r="RBO138" s="190"/>
      <c r="RBP138" s="190"/>
      <c r="RBQ138" s="190"/>
      <c r="RBR138" s="190"/>
      <c r="RBS138" s="190"/>
      <c r="RBT138" s="190"/>
      <c r="RBU138" s="190"/>
      <c r="RBV138" s="190"/>
      <c r="RBW138" s="190"/>
      <c r="RBX138" s="190"/>
      <c r="RBY138" s="190"/>
      <c r="RBZ138" s="190"/>
      <c r="RCA138" s="190"/>
      <c r="RCB138" s="190"/>
      <c r="RCC138" s="190"/>
      <c r="RCD138" s="190"/>
      <c r="RCE138" s="190"/>
      <c r="RCF138" s="190"/>
      <c r="RCG138" s="190"/>
      <c r="RCH138" s="190"/>
      <c r="RCI138" s="190"/>
      <c r="RCJ138" s="190"/>
      <c r="RCK138" s="190"/>
      <c r="RCL138" s="190"/>
      <c r="RCM138" s="190"/>
      <c r="RCN138" s="190"/>
      <c r="RCO138" s="190"/>
      <c r="RCP138" s="190"/>
      <c r="RCQ138" s="190"/>
      <c r="RCR138" s="190"/>
      <c r="RCS138" s="190"/>
      <c r="RCT138" s="190"/>
      <c r="RCU138" s="190"/>
      <c r="RCV138" s="190"/>
      <c r="RCW138" s="190"/>
      <c r="RCX138" s="190"/>
      <c r="RCY138" s="190"/>
      <c r="RCZ138" s="190"/>
      <c r="RDA138" s="190"/>
      <c r="RDB138" s="190"/>
      <c r="RDC138" s="190"/>
      <c r="RDD138" s="190"/>
      <c r="RDE138" s="190"/>
      <c r="RDF138" s="190"/>
      <c r="RDG138" s="190"/>
      <c r="RDH138" s="190"/>
      <c r="RDI138" s="190"/>
      <c r="RDJ138" s="190"/>
      <c r="RDK138" s="190"/>
      <c r="RDL138" s="190"/>
      <c r="RDM138" s="190"/>
      <c r="RDN138" s="190"/>
      <c r="RDO138" s="190"/>
      <c r="RDP138" s="190"/>
      <c r="RDQ138" s="190"/>
      <c r="RDR138" s="190"/>
      <c r="RDS138" s="190"/>
      <c r="RDT138" s="190"/>
      <c r="RDU138" s="190"/>
      <c r="RDV138" s="190"/>
      <c r="RDW138" s="190"/>
      <c r="RDX138" s="190"/>
      <c r="RDY138" s="190"/>
      <c r="RDZ138" s="190"/>
      <c r="REA138" s="190"/>
      <c r="REB138" s="190"/>
      <c r="REC138" s="190"/>
      <c r="RED138" s="190"/>
      <c r="REE138" s="190"/>
      <c r="REF138" s="190"/>
      <c r="REG138" s="190"/>
      <c r="REH138" s="190"/>
      <c r="REI138" s="190"/>
      <c r="REJ138" s="190"/>
      <c r="REK138" s="190"/>
      <c r="REL138" s="190"/>
      <c r="REM138" s="190"/>
      <c r="REN138" s="190"/>
      <c r="REO138" s="190"/>
      <c r="REP138" s="190"/>
      <c r="REQ138" s="190"/>
      <c r="RER138" s="190"/>
      <c r="RES138" s="190"/>
      <c r="RET138" s="190"/>
      <c r="REU138" s="190"/>
      <c r="REV138" s="190"/>
      <c r="REW138" s="190"/>
      <c r="REX138" s="190"/>
      <c r="REY138" s="190"/>
      <c r="REZ138" s="190"/>
      <c r="RFA138" s="190"/>
      <c r="RFB138" s="190"/>
      <c r="RFC138" s="190"/>
      <c r="RFD138" s="190"/>
      <c r="RFE138" s="190"/>
      <c r="RFF138" s="190"/>
      <c r="RFG138" s="190"/>
      <c r="RFH138" s="190"/>
      <c r="RFI138" s="190"/>
      <c r="RFJ138" s="190"/>
      <c r="RFK138" s="190"/>
      <c r="RFL138" s="190"/>
      <c r="RFM138" s="190"/>
      <c r="RFN138" s="190"/>
      <c r="RFO138" s="190"/>
      <c r="RFP138" s="190"/>
      <c r="RFQ138" s="190"/>
      <c r="RFR138" s="190"/>
      <c r="RFS138" s="190"/>
      <c r="RFT138" s="190"/>
      <c r="RFU138" s="190"/>
      <c r="RFV138" s="190"/>
      <c r="RFW138" s="190"/>
      <c r="RFX138" s="190"/>
      <c r="RFY138" s="190"/>
      <c r="RFZ138" s="190"/>
      <c r="RGA138" s="190"/>
      <c r="RGB138" s="190"/>
      <c r="RGC138" s="190"/>
      <c r="RGD138" s="190"/>
      <c r="RGE138" s="190"/>
      <c r="RGF138" s="190"/>
      <c r="RGG138" s="190"/>
      <c r="RGH138" s="190"/>
      <c r="RGI138" s="190"/>
      <c r="RGJ138" s="190"/>
      <c r="RGK138" s="190"/>
      <c r="RGL138" s="190"/>
      <c r="RGM138" s="190"/>
      <c r="RGN138" s="190"/>
      <c r="RGO138" s="190"/>
      <c r="RGP138" s="190"/>
      <c r="RGQ138" s="190"/>
      <c r="RGR138" s="190"/>
      <c r="RGS138" s="190"/>
      <c r="RGT138" s="190"/>
      <c r="RGU138" s="190"/>
      <c r="RGV138" s="190"/>
      <c r="RGW138" s="190"/>
      <c r="RGX138" s="190"/>
      <c r="RGY138" s="190"/>
      <c r="RGZ138" s="190"/>
      <c r="RHA138" s="190"/>
      <c r="RHB138" s="190"/>
      <c r="RHC138" s="190"/>
      <c r="RHD138" s="190"/>
      <c r="RHE138" s="190"/>
      <c r="RHF138" s="190"/>
      <c r="RHG138" s="190"/>
      <c r="RHH138" s="190"/>
      <c r="RHI138" s="190"/>
      <c r="RHJ138" s="190"/>
      <c r="RHK138" s="190"/>
      <c r="RHL138" s="190"/>
      <c r="RHM138" s="190"/>
      <c r="RHN138" s="190"/>
      <c r="RHO138" s="190"/>
      <c r="RHP138" s="190"/>
      <c r="RHQ138" s="190"/>
      <c r="RHR138" s="190"/>
      <c r="RHS138" s="190"/>
      <c r="RHT138" s="190"/>
      <c r="RHU138" s="190"/>
      <c r="RHV138" s="190"/>
      <c r="RHW138" s="190"/>
      <c r="RHX138" s="190"/>
      <c r="RHY138" s="190"/>
      <c r="RHZ138" s="190"/>
      <c r="RIA138" s="190"/>
      <c r="RIB138" s="190"/>
      <c r="RIC138" s="190"/>
      <c r="RID138" s="190"/>
      <c r="RIE138" s="190"/>
      <c r="RIF138" s="190"/>
      <c r="RIG138" s="190"/>
      <c r="RIH138" s="190"/>
      <c r="RII138" s="190"/>
      <c r="RIJ138" s="190"/>
      <c r="RIK138" s="190"/>
      <c r="RIL138" s="190"/>
      <c r="RIM138" s="190"/>
      <c r="RIN138" s="190"/>
      <c r="RIO138" s="190"/>
      <c r="RIP138" s="190"/>
      <c r="RIQ138" s="190"/>
      <c r="RIR138" s="190"/>
      <c r="RIS138" s="190"/>
      <c r="RIT138" s="190"/>
      <c r="RIU138" s="190"/>
      <c r="RIV138" s="190"/>
      <c r="RIW138" s="190"/>
      <c r="RIX138" s="190"/>
      <c r="RIY138" s="190"/>
      <c r="RIZ138" s="190"/>
      <c r="RJA138" s="190"/>
      <c r="RJB138" s="190"/>
      <c r="RJC138" s="190"/>
      <c r="RJD138" s="190"/>
      <c r="RJE138" s="190"/>
      <c r="RJF138" s="190"/>
      <c r="RJG138" s="190"/>
      <c r="RJH138" s="190"/>
      <c r="RJI138" s="190"/>
      <c r="RJJ138" s="190"/>
      <c r="RJK138" s="190"/>
      <c r="RJL138" s="190"/>
      <c r="RJM138" s="190"/>
      <c r="RJN138" s="190"/>
      <c r="RJO138" s="190"/>
      <c r="RJP138" s="190"/>
      <c r="RJQ138" s="190"/>
      <c r="RJR138" s="190"/>
      <c r="RJS138" s="190"/>
      <c r="RJT138" s="190"/>
      <c r="RJU138" s="190"/>
      <c r="RJV138" s="190"/>
      <c r="RJW138" s="190"/>
      <c r="RJX138" s="190"/>
      <c r="RJY138" s="190"/>
      <c r="RJZ138" s="190"/>
      <c r="RKA138" s="190"/>
      <c r="RKB138" s="190"/>
      <c r="RKC138" s="190"/>
      <c r="RKD138" s="190"/>
      <c r="RKE138" s="190"/>
      <c r="RKF138" s="190"/>
      <c r="RKG138" s="190"/>
      <c r="RKH138" s="190"/>
      <c r="RKI138" s="190"/>
      <c r="RKJ138" s="190"/>
      <c r="RKK138" s="190"/>
      <c r="RKL138" s="190"/>
      <c r="RKM138" s="190"/>
      <c r="RKN138" s="190"/>
      <c r="RKO138" s="190"/>
      <c r="RKP138" s="190"/>
      <c r="RKQ138" s="190"/>
      <c r="RKR138" s="190"/>
      <c r="RKS138" s="190"/>
      <c r="RKT138" s="190"/>
      <c r="RKU138" s="190"/>
      <c r="RKV138" s="190"/>
      <c r="RKW138" s="190"/>
      <c r="RKX138" s="190"/>
      <c r="RKY138" s="190"/>
      <c r="RKZ138" s="190"/>
      <c r="RLA138" s="190"/>
      <c r="RLB138" s="190"/>
      <c r="RLC138" s="190"/>
      <c r="RLD138" s="190"/>
      <c r="RLE138" s="190"/>
      <c r="RLF138" s="190"/>
      <c r="RLG138" s="190"/>
      <c r="RLH138" s="190"/>
      <c r="RLI138" s="190"/>
      <c r="RLJ138" s="190"/>
      <c r="RLK138" s="190"/>
      <c r="RLL138" s="190"/>
      <c r="RLM138" s="190"/>
      <c r="RLN138" s="190"/>
      <c r="RLO138" s="190"/>
      <c r="RLP138" s="190"/>
      <c r="RLQ138" s="190"/>
      <c r="RLR138" s="190"/>
      <c r="RLS138" s="190"/>
      <c r="RLT138" s="190"/>
      <c r="RLU138" s="190"/>
      <c r="RLV138" s="190"/>
      <c r="RLW138" s="190"/>
      <c r="RLX138" s="190"/>
      <c r="RLY138" s="190"/>
      <c r="RLZ138" s="190"/>
      <c r="RMA138" s="190"/>
      <c r="RMB138" s="190"/>
      <c r="RMC138" s="190"/>
      <c r="RMD138" s="190"/>
      <c r="RME138" s="190"/>
      <c r="RMF138" s="190"/>
      <c r="RMG138" s="190"/>
      <c r="RMH138" s="190"/>
      <c r="RMI138" s="190"/>
      <c r="RMJ138" s="190"/>
      <c r="RMK138" s="190"/>
      <c r="RML138" s="190"/>
      <c r="RMM138" s="190"/>
      <c r="RMN138" s="190"/>
      <c r="RMO138" s="190"/>
      <c r="RMP138" s="190"/>
      <c r="RMQ138" s="190"/>
      <c r="RMR138" s="190"/>
      <c r="RMS138" s="190"/>
      <c r="RMT138" s="190"/>
      <c r="RMU138" s="190"/>
      <c r="RMV138" s="190"/>
      <c r="RMW138" s="190"/>
      <c r="RMX138" s="190"/>
      <c r="RMY138" s="190"/>
      <c r="RMZ138" s="190"/>
      <c r="RNA138" s="190"/>
      <c r="RNB138" s="190"/>
      <c r="RNC138" s="190"/>
      <c r="RND138" s="190"/>
      <c r="RNE138" s="190"/>
      <c r="RNF138" s="190"/>
      <c r="RNG138" s="190"/>
      <c r="RNH138" s="190"/>
      <c r="RNI138" s="190"/>
      <c r="RNJ138" s="190"/>
      <c r="RNK138" s="190"/>
      <c r="RNL138" s="190"/>
      <c r="RNM138" s="190"/>
      <c r="RNN138" s="190"/>
      <c r="RNO138" s="190"/>
      <c r="RNP138" s="190"/>
      <c r="RNQ138" s="190"/>
      <c r="RNR138" s="190"/>
      <c r="RNS138" s="190"/>
      <c r="RNT138" s="190"/>
      <c r="RNU138" s="190"/>
      <c r="RNV138" s="190"/>
      <c r="RNW138" s="190"/>
      <c r="RNX138" s="190"/>
      <c r="RNY138" s="190"/>
      <c r="RNZ138" s="190"/>
      <c r="ROA138" s="190"/>
      <c r="ROB138" s="190"/>
      <c r="ROC138" s="190"/>
      <c r="ROD138" s="190"/>
      <c r="ROE138" s="190"/>
      <c r="ROF138" s="190"/>
      <c r="ROG138" s="190"/>
      <c r="ROH138" s="190"/>
      <c r="ROI138" s="190"/>
      <c r="ROJ138" s="190"/>
      <c r="ROK138" s="190"/>
      <c r="ROL138" s="190"/>
      <c r="ROM138" s="190"/>
      <c r="RON138" s="190"/>
      <c r="ROO138" s="190"/>
      <c r="ROP138" s="190"/>
      <c r="ROQ138" s="190"/>
      <c r="ROR138" s="190"/>
      <c r="ROS138" s="190"/>
      <c r="ROT138" s="190"/>
      <c r="ROU138" s="190"/>
      <c r="ROV138" s="190"/>
      <c r="ROW138" s="190"/>
      <c r="ROX138" s="190"/>
      <c r="ROY138" s="190"/>
      <c r="ROZ138" s="190"/>
      <c r="RPA138" s="190"/>
      <c r="RPB138" s="190"/>
      <c r="RPC138" s="190"/>
      <c r="RPD138" s="190"/>
      <c r="RPE138" s="190"/>
      <c r="RPF138" s="190"/>
      <c r="RPG138" s="190"/>
      <c r="RPH138" s="190"/>
      <c r="RPI138" s="190"/>
      <c r="RPJ138" s="190"/>
      <c r="RPK138" s="190"/>
      <c r="RPL138" s="190"/>
      <c r="RPM138" s="190"/>
      <c r="RPN138" s="190"/>
      <c r="RPO138" s="190"/>
      <c r="RPP138" s="190"/>
      <c r="RPQ138" s="190"/>
      <c r="RPR138" s="190"/>
      <c r="RPS138" s="190"/>
      <c r="RPT138" s="190"/>
      <c r="RPU138" s="190"/>
      <c r="RPV138" s="190"/>
      <c r="RPW138" s="190"/>
      <c r="RPX138" s="190"/>
      <c r="RPY138" s="190"/>
      <c r="RPZ138" s="190"/>
      <c r="RQA138" s="190"/>
      <c r="RQB138" s="190"/>
      <c r="RQC138" s="190"/>
      <c r="RQD138" s="190"/>
      <c r="RQE138" s="190"/>
      <c r="RQF138" s="190"/>
      <c r="RQG138" s="190"/>
      <c r="RQH138" s="190"/>
      <c r="RQI138" s="190"/>
      <c r="RQJ138" s="190"/>
      <c r="RQK138" s="190"/>
      <c r="RQL138" s="190"/>
      <c r="RQM138" s="190"/>
      <c r="RQN138" s="190"/>
      <c r="RQO138" s="190"/>
      <c r="RQP138" s="190"/>
      <c r="RQQ138" s="190"/>
      <c r="RQR138" s="190"/>
      <c r="RQS138" s="190"/>
      <c r="RQT138" s="190"/>
      <c r="RQU138" s="190"/>
      <c r="RQV138" s="190"/>
      <c r="RQW138" s="190"/>
      <c r="RQX138" s="190"/>
      <c r="RQY138" s="190"/>
      <c r="RQZ138" s="190"/>
      <c r="RRA138" s="190"/>
      <c r="RRB138" s="190"/>
      <c r="RRC138" s="190"/>
      <c r="RRD138" s="190"/>
      <c r="RRE138" s="190"/>
      <c r="RRF138" s="190"/>
      <c r="RRG138" s="190"/>
      <c r="RRH138" s="190"/>
      <c r="RRI138" s="190"/>
      <c r="RRJ138" s="190"/>
      <c r="RRK138" s="190"/>
      <c r="RRL138" s="190"/>
      <c r="RRM138" s="190"/>
      <c r="RRN138" s="190"/>
      <c r="RRO138" s="190"/>
      <c r="RRP138" s="190"/>
      <c r="RRQ138" s="190"/>
      <c r="RRR138" s="190"/>
      <c r="RRS138" s="190"/>
      <c r="RRT138" s="190"/>
      <c r="RRU138" s="190"/>
      <c r="RRV138" s="190"/>
      <c r="RRW138" s="190"/>
      <c r="RRX138" s="190"/>
      <c r="RRY138" s="190"/>
      <c r="RRZ138" s="190"/>
      <c r="RSA138" s="190"/>
      <c r="RSB138" s="190"/>
      <c r="RSC138" s="190"/>
      <c r="RSD138" s="190"/>
      <c r="RSE138" s="190"/>
      <c r="RSF138" s="190"/>
      <c r="RSG138" s="190"/>
      <c r="RSH138" s="190"/>
      <c r="RSI138" s="190"/>
      <c r="RSJ138" s="190"/>
      <c r="RSK138" s="190"/>
      <c r="RSL138" s="190"/>
      <c r="RSM138" s="190"/>
      <c r="RSN138" s="190"/>
      <c r="RSO138" s="190"/>
      <c r="RSP138" s="190"/>
      <c r="RSQ138" s="190"/>
      <c r="RSR138" s="190"/>
      <c r="RSS138" s="190"/>
      <c r="RST138" s="190"/>
      <c r="RSU138" s="190"/>
      <c r="RSV138" s="190"/>
      <c r="RSW138" s="190"/>
      <c r="RSX138" s="190"/>
      <c r="RSY138" s="190"/>
      <c r="RSZ138" s="190"/>
      <c r="RTA138" s="190"/>
      <c r="RTB138" s="190"/>
      <c r="RTC138" s="190"/>
      <c r="RTD138" s="190"/>
      <c r="RTE138" s="190"/>
      <c r="RTF138" s="190"/>
      <c r="RTG138" s="190"/>
      <c r="RTH138" s="190"/>
      <c r="RTI138" s="190"/>
      <c r="RTJ138" s="190"/>
      <c r="RTK138" s="190"/>
      <c r="RTL138" s="190"/>
      <c r="RTM138" s="190"/>
      <c r="RTN138" s="190"/>
      <c r="RTO138" s="190"/>
      <c r="RTP138" s="190"/>
      <c r="RTQ138" s="190"/>
      <c r="RTR138" s="190"/>
      <c r="RTS138" s="190"/>
      <c r="RTT138" s="190"/>
      <c r="RTU138" s="190"/>
      <c r="RTV138" s="190"/>
      <c r="RTW138" s="190"/>
      <c r="RTX138" s="190"/>
      <c r="RTY138" s="190"/>
      <c r="RTZ138" s="190"/>
      <c r="RUA138" s="190"/>
      <c r="RUB138" s="190"/>
      <c r="RUC138" s="190"/>
      <c r="RUD138" s="190"/>
      <c r="RUE138" s="190"/>
      <c r="RUF138" s="190"/>
      <c r="RUG138" s="190"/>
      <c r="RUH138" s="190"/>
      <c r="RUI138" s="190"/>
      <c r="RUJ138" s="190"/>
      <c r="RUK138" s="190"/>
      <c r="RUL138" s="190"/>
      <c r="RUM138" s="190"/>
      <c r="RUN138" s="190"/>
      <c r="RUO138" s="190"/>
      <c r="RUP138" s="190"/>
      <c r="RUQ138" s="190"/>
      <c r="RUR138" s="190"/>
      <c r="RUS138" s="190"/>
      <c r="RUT138" s="190"/>
      <c r="RUU138" s="190"/>
      <c r="RUV138" s="190"/>
      <c r="RUW138" s="190"/>
      <c r="RUX138" s="190"/>
      <c r="RUY138" s="190"/>
      <c r="RUZ138" s="190"/>
      <c r="RVA138" s="190"/>
      <c r="RVB138" s="190"/>
      <c r="RVC138" s="190"/>
      <c r="RVD138" s="190"/>
      <c r="RVE138" s="190"/>
      <c r="RVF138" s="190"/>
      <c r="RVG138" s="190"/>
      <c r="RVH138" s="190"/>
      <c r="RVI138" s="190"/>
      <c r="RVJ138" s="190"/>
      <c r="RVK138" s="190"/>
      <c r="RVL138" s="190"/>
      <c r="RVM138" s="190"/>
      <c r="RVN138" s="190"/>
      <c r="RVO138" s="190"/>
      <c r="RVP138" s="190"/>
      <c r="RVQ138" s="190"/>
      <c r="RVR138" s="190"/>
      <c r="RVS138" s="190"/>
      <c r="RVT138" s="190"/>
      <c r="RVU138" s="190"/>
      <c r="RVV138" s="190"/>
      <c r="RVW138" s="190"/>
      <c r="RVX138" s="190"/>
      <c r="RVY138" s="190"/>
      <c r="RVZ138" s="190"/>
      <c r="RWA138" s="190"/>
      <c r="RWB138" s="190"/>
      <c r="RWC138" s="190"/>
      <c r="RWD138" s="190"/>
      <c r="RWE138" s="190"/>
      <c r="RWF138" s="190"/>
      <c r="RWG138" s="190"/>
      <c r="RWH138" s="190"/>
      <c r="RWI138" s="190"/>
      <c r="RWJ138" s="190"/>
      <c r="RWK138" s="190"/>
      <c r="RWL138" s="190"/>
      <c r="RWM138" s="190"/>
      <c r="RWN138" s="190"/>
      <c r="RWO138" s="190"/>
      <c r="RWP138" s="190"/>
      <c r="RWQ138" s="190"/>
      <c r="RWR138" s="190"/>
      <c r="RWS138" s="190"/>
      <c r="RWT138" s="190"/>
      <c r="RWU138" s="190"/>
      <c r="RWV138" s="190"/>
      <c r="RWW138" s="190"/>
      <c r="RWX138" s="190"/>
      <c r="RWY138" s="190"/>
      <c r="RWZ138" s="190"/>
      <c r="RXA138" s="190"/>
      <c r="RXB138" s="190"/>
      <c r="RXC138" s="190"/>
      <c r="RXD138" s="190"/>
      <c r="RXE138" s="190"/>
      <c r="RXF138" s="190"/>
      <c r="RXG138" s="190"/>
      <c r="RXH138" s="190"/>
      <c r="RXI138" s="190"/>
      <c r="RXJ138" s="190"/>
      <c r="RXK138" s="190"/>
      <c r="RXL138" s="190"/>
      <c r="RXM138" s="190"/>
      <c r="RXN138" s="190"/>
      <c r="RXO138" s="190"/>
      <c r="RXP138" s="190"/>
      <c r="RXQ138" s="190"/>
      <c r="RXR138" s="190"/>
      <c r="RXS138" s="190"/>
      <c r="RXT138" s="190"/>
      <c r="RXU138" s="190"/>
      <c r="RXV138" s="190"/>
      <c r="RXW138" s="190"/>
      <c r="RXX138" s="190"/>
      <c r="RXY138" s="190"/>
      <c r="RXZ138" s="190"/>
      <c r="RYA138" s="190"/>
      <c r="RYB138" s="190"/>
      <c r="RYC138" s="190"/>
      <c r="RYD138" s="190"/>
      <c r="RYE138" s="190"/>
      <c r="RYF138" s="190"/>
      <c r="RYG138" s="190"/>
      <c r="RYH138" s="190"/>
      <c r="RYI138" s="190"/>
      <c r="RYJ138" s="190"/>
      <c r="RYK138" s="190"/>
      <c r="RYL138" s="190"/>
      <c r="RYM138" s="190"/>
      <c r="RYN138" s="190"/>
      <c r="RYO138" s="190"/>
      <c r="RYP138" s="190"/>
      <c r="RYQ138" s="190"/>
      <c r="RYR138" s="190"/>
      <c r="RYS138" s="190"/>
      <c r="RYT138" s="190"/>
      <c r="RYU138" s="190"/>
      <c r="RYV138" s="190"/>
      <c r="RYW138" s="190"/>
      <c r="RYX138" s="190"/>
      <c r="RYY138" s="190"/>
      <c r="RYZ138" s="190"/>
      <c r="RZA138" s="190"/>
      <c r="RZB138" s="190"/>
      <c r="RZC138" s="190"/>
      <c r="RZD138" s="190"/>
      <c r="RZE138" s="190"/>
      <c r="RZF138" s="190"/>
      <c r="RZG138" s="190"/>
      <c r="RZH138" s="190"/>
      <c r="RZI138" s="190"/>
      <c r="RZJ138" s="190"/>
      <c r="RZK138" s="190"/>
      <c r="RZL138" s="190"/>
      <c r="RZM138" s="190"/>
      <c r="RZN138" s="190"/>
      <c r="RZO138" s="190"/>
      <c r="RZP138" s="190"/>
      <c r="RZQ138" s="190"/>
      <c r="RZR138" s="190"/>
      <c r="RZS138" s="190"/>
      <c r="RZT138" s="190"/>
      <c r="RZU138" s="190"/>
      <c r="RZV138" s="190"/>
      <c r="RZW138" s="190"/>
      <c r="RZX138" s="190"/>
      <c r="RZY138" s="190"/>
      <c r="RZZ138" s="190"/>
      <c r="SAA138" s="190"/>
      <c r="SAB138" s="190"/>
      <c r="SAC138" s="190"/>
      <c r="SAD138" s="190"/>
      <c r="SAE138" s="190"/>
      <c r="SAF138" s="190"/>
      <c r="SAG138" s="190"/>
      <c r="SAH138" s="190"/>
      <c r="SAI138" s="190"/>
      <c r="SAJ138" s="190"/>
      <c r="SAK138" s="190"/>
      <c r="SAL138" s="190"/>
      <c r="SAM138" s="190"/>
      <c r="SAN138" s="190"/>
      <c r="SAO138" s="190"/>
      <c r="SAP138" s="190"/>
      <c r="SAQ138" s="190"/>
      <c r="SAR138" s="190"/>
      <c r="SAS138" s="190"/>
      <c r="SAT138" s="190"/>
      <c r="SAU138" s="190"/>
      <c r="SAV138" s="190"/>
      <c r="SAW138" s="190"/>
      <c r="SAX138" s="190"/>
      <c r="SAY138" s="190"/>
      <c r="SAZ138" s="190"/>
      <c r="SBA138" s="190"/>
      <c r="SBB138" s="190"/>
      <c r="SBC138" s="190"/>
      <c r="SBD138" s="190"/>
      <c r="SBE138" s="190"/>
      <c r="SBF138" s="190"/>
      <c r="SBG138" s="190"/>
      <c r="SBH138" s="190"/>
      <c r="SBI138" s="190"/>
      <c r="SBJ138" s="190"/>
      <c r="SBK138" s="190"/>
      <c r="SBL138" s="190"/>
      <c r="SBM138" s="190"/>
      <c r="SBN138" s="190"/>
      <c r="SBO138" s="190"/>
      <c r="SBP138" s="190"/>
      <c r="SBQ138" s="190"/>
      <c r="SBR138" s="190"/>
      <c r="SBS138" s="190"/>
      <c r="SBT138" s="190"/>
      <c r="SBU138" s="190"/>
      <c r="SBV138" s="190"/>
      <c r="SBW138" s="190"/>
      <c r="SBX138" s="190"/>
      <c r="SBY138" s="190"/>
      <c r="SBZ138" s="190"/>
      <c r="SCA138" s="190"/>
      <c r="SCB138" s="190"/>
      <c r="SCC138" s="190"/>
      <c r="SCD138" s="190"/>
      <c r="SCE138" s="190"/>
      <c r="SCF138" s="190"/>
      <c r="SCG138" s="190"/>
      <c r="SCH138" s="190"/>
      <c r="SCI138" s="190"/>
      <c r="SCJ138" s="190"/>
      <c r="SCK138" s="190"/>
      <c r="SCL138" s="190"/>
      <c r="SCM138" s="190"/>
      <c r="SCN138" s="190"/>
      <c r="SCO138" s="190"/>
      <c r="SCP138" s="190"/>
      <c r="SCQ138" s="190"/>
      <c r="SCR138" s="190"/>
      <c r="SCS138" s="190"/>
      <c r="SCT138" s="190"/>
      <c r="SCU138" s="190"/>
      <c r="SCV138" s="190"/>
      <c r="SCW138" s="190"/>
      <c r="SCX138" s="190"/>
      <c r="SCY138" s="190"/>
      <c r="SCZ138" s="190"/>
      <c r="SDA138" s="190"/>
      <c r="SDB138" s="190"/>
      <c r="SDC138" s="190"/>
      <c r="SDD138" s="190"/>
      <c r="SDE138" s="190"/>
      <c r="SDF138" s="190"/>
      <c r="SDG138" s="190"/>
      <c r="SDH138" s="190"/>
      <c r="SDI138" s="190"/>
      <c r="SDJ138" s="190"/>
      <c r="SDK138" s="190"/>
      <c r="SDL138" s="190"/>
      <c r="SDM138" s="190"/>
      <c r="SDN138" s="190"/>
      <c r="SDO138" s="190"/>
      <c r="SDP138" s="190"/>
      <c r="SDQ138" s="190"/>
      <c r="SDR138" s="190"/>
      <c r="SDS138" s="190"/>
      <c r="SDT138" s="190"/>
      <c r="SDU138" s="190"/>
      <c r="SDV138" s="190"/>
      <c r="SDW138" s="190"/>
      <c r="SDX138" s="190"/>
      <c r="SDY138" s="190"/>
      <c r="SDZ138" s="190"/>
      <c r="SEA138" s="190"/>
      <c r="SEB138" s="190"/>
      <c r="SEC138" s="190"/>
      <c r="SED138" s="190"/>
      <c r="SEE138" s="190"/>
      <c r="SEF138" s="190"/>
      <c r="SEG138" s="190"/>
      <c r="SEH138" s="190"/>
      <c r="SEI138" s="190"/>
      <c r="SEJ138" s="190"/>
      <c r="SEK138" s="190"/>
      <c r="SEL138" s="190"/>
      <c r="SEM138" s="190"/>
      <c r="SEN138" s="190"/>
      <c r="SEO138" s="190"/>
      <c r="SEP138" s="190"/>
      <c r="SEQ138" s="190"/>
      <c r="SER138" s="190"/>
      <c r="SES138" s="190"/>
      <c r="SET138" s="190"/>
      <c r="SEU138" s="190"/>
      <c r="SEV138" s="190"/>
      <c r="SEW138" s="190"/>
      <c r="SEX138" s="190"/>
      <c r="SEY138" s="190"/>
      <c r="SEZ138" s="190"/>
      <c r="SFA138" s="190"/>
      <c r="SFB138" s="190"/>
      <c r="SFC138" s="190"/>
      <c r="SFD138" s="190"/>
      <c r="SFE138" s="190"/>
      <c r="SFF138" s="190"/>
      <c r="SFG138" s="190"/>
      <c r="SFH138" s="190"/>
      <c r="SFI138" s="190"/>
      <c r="SFJ138" s="190"/>
      <c r="SFK138" s="190"/>
      <c r="SFL138" s="190"/>
      <c r="SFM138" s="190"/>
      <c r="SFN138" s="190"/>
      <c r="SFO138" s="190"/>
      <c r="SFP138" s="190"/>
      <c r="SFQ138" s="190"/>
      <c r="SFR138" s="190"/>
      <c r="SFS138" s="190"/>
      <c r="SFT138" s="190"/>
      <c r="SFU138" s="190"/>
      <c r="SFV138" s="190"/>
      <c r="SFW138" s="190"/>
      <c r="SFX138" s="190"/>
      <c r="SFY138" s="190"/>
      <c r="SFZ138" s="190"/>
      <c r="SGA138" s="190"/>
      <c r="SGB138" s="190"/>
      <c r="SGC138" s="190"/>
      <c r="SGD138" s="190"/>
      <c r="SGE138" s="190"/>
      <c r="SGF138" s="190"/>
      <c r="SGG138" s="190"/>
      <c r="SGH138" s="190"/>
      <c r="SGI138" s="190"/>
      <c r="SGJ138" s="190"/>
      <c r="SGK138" s="190"/>
      <c r="SGL138" s="190"/>
      <c r="SGM138" s="190"/>
      <c r="SGN138" s="190"/>
      <c r="SGO138" s="190"/>
      <c r="SGP138" s="190"/>
      <c r="SGQ138" s="190"/>
      <c r="SGR138" s="190"/>
      <c r="SGS138" s="190"/>
      <c r="SGT138" s="190"/>
      <c r="SGU138" s="190"/>
      <c r="SGV138" s="190"/>
      <c r="SGW138" s="190"/>
      <c r="SGX138" s="190"/>
      <c r="SGY138" s="190"/>
      <c r="SGZ138" s="190"/>
      <c r="SHA138" s="190"/>
      <c r="SHB138" s="190"/>
      <c r="SHC138" s="190"/>
      <c r="SHD138" s="190"/>
      <c r="SHE138" s="190"/>
      <c r="SHF138" s="190"/>
      <c r="SHG138" s="190"/>
      <c r="SHH138" s="190"/>
      <c r="SHI138" s="190"/>
      <c r="SHJ138" s="190"/>
      <c r="SHK138" s="190"/>
      <c r="SHL138" s="190"/>
      <c r="SHM138" s="190"/>
      <c r="SHN138" s="190"/>
      <c r="SHO138" s="190"/>
      <c r="SHP138" s="190"/>
      <c r="SHQ138" s="190"/>
      <c r="SHR138" s="190"/>
      <c r="SHS138" s="190"/>
      <c r="SHT138" s="190"/>
      <c r="SHU138" s="190"/>
      <c r="SHV138" s="190"/>
      <c r="SHW138" s="190"/>
      <c r="SHX138" s="190"/>
      <c r="SHY138" s="190"/>
      <c r="SHZ138" s="190"/>
      <c r="SIA138" s="190"/>
      <c r="SIB138" s="190"/>
      <c r="SIC138" s="190"/>
      <c r="SID138" s="190"/>
      <c r="SIE138" s="190"/>
      <c r="SIF138" s="190"/>
      <c r="SIG138" s="190"/>
      <c r="SIH138" s="190"/>
      <c r="SII138" s="190"/>
      <c r="SIJ138" s="190"/>
      <c r="SIK138" s="190"/>
      <c r="SIL138" s="190"/>
      <c r="SIM138" s="190"/>
      <c r="SIN138" s="190"/>
      <c r="SIO138" s="190"/>
      <c r="SIP138" s="190"/>
      <c r="SIQ138" s="190"/>
      <c r="SIR138" s="190"/>
      <c r="SIS138" s="190"/>
      <c r="SIT138" s="190"/>
      <c r="SIU138" s="190"/>
      <c r="SIV138" s="190"/>
      <c r="SIW138" s="190"/>
      <c r="SIX138" s="190"/>
      <c r="SIY138" s="190"/>
      <c r="SIZ138" s="190"/>
      <c r="SJA138" s="190"/>
      <c r="SJB138" s="190"/>
      <c r="SJC138" s="190"/>
      <c r="SJD138" s="190"/>
      <c r="SJE138" s="190"/>
      <c r="SJF138" s="190"/>
      <c r="SJG138" s="190"/>
      <c r="SJH138" s="190"/>
      <c r="SJI138" s="190"/>
      <c r="SJJ138" s="190"/>
      <c r="SJK138" s="190"/>
      <c r="SJL138" s="190"/>
      <c r="SJM138" s="190"/>
      <c r="SJN138" s="190"/>
      <c r="SJO138" s="190"/>
      <c r="SJP138" s="190"/>
      <c r="SJQ138" s="190"/>
      <c r="SJR138" s="190"/>
      <c r="SJS138" s="190"/>
      <c r="SJT138" s="190"/>
      <c r="SJU138" s="190"/>
      <c r="SJV138" s="190"/>
      <c r="SJW138" s="190"/>
      <c r="SJX138" s="190"/>
      <c r="SJY138" s="190"/>
      <c r="SJZ138" s="190"/>
      <c r="SKA138" s="190"/>
      <c r="SKB138" s="190"/>
      <c r="SKC138" s="190"/>
      <c r="SKD138" s="190"/>
      <c r="SKE138" s="190"/>
      <c r="SKF138" s="190"/>
      <c r="SKG138" s="190"/>
      <c r="SKH138" s="190"/>
      <c r="SKI138" s="190"/>
      <c r="SKJ138" s="190"/>
      <c r="SKK138" s="190"/>
      <c r="SKL138" s="190"/>
      <c r="SKM138" s="190"/>
      <c r="SKN138" s="190"/>
      <c r="SKO138" s="190"/>
      <c r="SKP138" s="190"/>
      <c r="SKQ138" s="190"/>
      <c r="SKR138" s="190"/>
      <c r="SKS138" s="190"/>
      <c r="SKT138" s="190"/>
      <c r="SKU138" s="190"/>
      <c r="SKV138" s="190"/>
      <c r="SKW138" s="190"/>
      <c r="SKX138" s="190"/>
      <c r="SKY138" s="190"/>
      <c r="SKZ138" s="190"/>
      <c r="SLA138" s="190"/>
      <c r="SLB138" s="190"/>
      <c r="SLC138" s="190"/>
      <c r="SLD138" s="190"/>
      <c r="SLE138" s="190"/>
      <c r="SLF138" s="190"/>
      <c r="SLG138" s="190"/>
      <c r="SLH138" s="190"/>
      <c r="SLI138" s="190"/>
      <c r="SLJ138" s="190"/>
      <c r="SLK138" s="190"/>
      <c r="SLL138" s="190"/>
      <c r="SLM138" s="190"/>
      <c r="SLN138" s="190"/>
      <c r="SLO138" s="190"/>
      <c r="SLP138" s="190"/>
      <c r="SLQ138" s="190"/>
      <c r="SLR138" s="190"/>
      <c r="SLS138" s="190"/>
      <c r="SLT138" s="190"/>
      <c r="SLU138" s="190"/>
      <c r="SLV138" s="190"/>
      <c r="SLW138" s="190"/>
      <c r="SLX138" s="190"/>
      <c r="SLY138" s="190"/>
      <c r="SLZ138" s="190"/>
      <c r="SMA138" s="190"/>
      <c r="SMB138" s="190"/>
      <c r="SMC138" s="190"/>
      <c r="SMD138" s="190"/>
      <c r="SME138" s="190"/>
      <c r="SMF138" s="190"/>
      <c r="SMG138" s="190"/>
      <c r="SMH138" s="190"/>
      <c r="SMI138" s="190"/>
      <c r="SMJ138" s="190"/>
      <c r="SMK138" s="190"/>
      <c r="SML138" s="190"/>
      <c r="SMM138" s="190"/>
      <c r="SMN138" s="190"/>
      <c r="SMO138" s="190"/>
      <c r="SMP138" s="190"/>
      <c r="SMQ138" s="190"/>
      <c r="SMR138" s="190"/>
      <c r="SMS138" s="190"/>
      <c r="SMT138" s="190"/>
      <c r="SMU138" s="190"/>
      <c r="SMV138" s="190"/>
      <c r="SMW138" s="190"/>
      <c r="SMX138" s="190"/>
      <c r="SMY138" s="190"/>
      <c r="SMZ138" s="190"/>
      <c r="SNA138" s="190"/>
      <c r="SNB138" s="190"/>
      <c r="SNC138" s="190"/>
      <c r="SND138" s="190"/>
      <c r="SNE138" s="190"/>
      <c r="SNF138" s="190"/>
      <c r="SNG138" s="190"/>
      <c r="SNH138" s="190"/>
      <c r="SNI138" s="190"/>
      <c r="SNJ138" s="190"/>
      <c r="SNK138" s="190"/>
      <c r="SNL138" s="190"/>
      <c r="SNM138" s="190"/>
      <c r="SNN138" s="190"/>
      <c r="SNO138" s="190"/>
      <c r="SNP138" s="190"/>
      <c r="SNQ138" s="190"/>
      <c r="SNR138" s="190"/>
      <c r="SNS138" s="190"/>
      <c r="SNT138" s="190"/>
      <c r="SNU138" s="190"/>
      <c r="SNV138" s="190"/>
      <c r="SNW138" s="190"/>
      <c r="SNX138" s="190"/>
      <c r="SNY138" s="190"/>
      <c r="SNZ138" s="190"/>
      <c r="SOA138" s="190"/>
      <c r="SOB138" s="190"/>
      <c r="SOC138" s="190"/>
      <c r="SOD138" s="190"/>
      <c r="SOE138" s="190"/>
      <c r="SOF138" s="190"/>
      <c r="SOG138" s="190"/>
      <c r="SOH138" s="190"/>
      <c r="SOI138" s="190"/>
      <c r="SOJ138" s="190"/>
      <c r="SOK138" s="190"/>
      <c r="SOL138" s="190"/>
      <c r="SOM138" s="190"/>
      <c r="SON138" s="190"/>
      <c r="SOO138" s="190"/>
      <c r="SOP138" s="190"/>
      <c r="SOQ138" s="190"/>
      <c r="SOR138" s="190"/>
      <c r="SOS138" s="190"/>
      <c r="SOT138" s="190"/>
      <c r="SOU138" s="190"/>
      <c r="SOV138" s="190"/>
      <c r="SOW138" s="190"/>
      <c r="SOX138" s="190"/>
      <c r="SOY138" s="190"/>
      <c r="SOZ138" s="190"/>
      <c r="SPA138" s="190"/>
      <c r="SPB138" s="190"/>
      <c r="SPC138" s="190"/>
      <c r="SPD138" s="190"/>
      <c r="SPE138" s="190"/>
      <c r="SPF138" s="190"/>
      <c r="SPG138" s="190"/>
      <c r="SPH138" s="190"/>
      <c r="SPI138" s="190"/>
      <c r="SPJ138" s="190"/>
      <c r="SPK138" s="190"/>
      <c r="SPL138" s="190"/>
      <c r="SPM138" s="190"/>
      <c r="SPN138" s="190"/>
      <c r="SPO138" s="190"/>
      <c r="SPP138" s="190"/>
      <c r="SPQ138" s="190"/>
      <c r="SPR138" s="190"/>
      <c r="SPS138" s="190"/>
      <c r="SPT138" s="190"/>
      <c r="SPU138" s="190"/>
      <c r="SPV138" s="190"/>
      <c r="SPW138" s="190"/>
      <c r="SPX138" s="190"/>
      <c r="SPY138" s="190"/>
      <c r="SPZ138" s="190"/>
      <c r="SQA138" s="190"/>
      <c r="SQB138" s="190"/>
      <c r="SQC138" s="190"/>
      <c r="SQD138" s="190"/>
      <c r="SQE138" s="190"/>
      <c r="SQF138" s="190"/>
      <c r="SQG138" s="190"/>
      <c r="SQH138" s="190"/>
      <c r="SQI138" s="190"/>
      <c r="SQJ138" s="190"/>
      <c r="SQK138" s="190"/>
      <c r="SQL138" s="190"/>
      <c r="SQM138" s="190"/>
      <c r="SQN138" s="190"/>
      <c r="SQO138" s="190"/>
      <c r="SQP138" s="190"/>
      <c r="SQQ138" s="190"/>
      <c r="SQR138" s="190"/>
      <c r="SQS138" s="190"/>
      <c r="SQT138" s="190"/>
      <c r="SQU138" s="190"/>
      <c r="SQV138" s="190"/>
      <c r="SQW138" s="190"/>
      <c r="SQX138" s="190"/>
      <c r="SQY138" s="190"/>
      <c r="SQZ138" s="190"/>
      <c r="SRA138" s="190"/>
      <c r="SRB138" s="190"/>
      <c r="SRC138" s="190"/>
      <c r="SRD138" s="190"/>
      <c r="SRE138" s="190"/>
      <c r="SRF138" s="190"/>
      <c r="SRG138" s="190"/>
      <c r="SRH138" s="190"/>
      <c r="SRI138" s="190"/>
      <c r="SRJ138" s="190"/>
      <c r="SRK138" s="190"/>
      <c r="SRL138" s="190"/>
      <c r="SRM138" s="190"/>
      <c r="SRN138" s="190"/>
      <c r="SRO138" s="190"/>
      <c r="SRP138" s="190"/>
      <c r="SRQ138" s="190"/>
      <c r="SRR138" s="190"/>
      <c r="SRS138" s="190"/>
      <c r="SRT138" s="190"/>
      <c r="SRU138" s="190"/>
      <c r="SRV138" s="190"/>
      <c r="SRW138" s="190"/>
      <c r="SRX138" s="190"/>
      <c r="SRY138" s="190"/>
      <c r="SRZ138" s="190"/>
      <c r="SSA138" s="190"/>
      <c r="SSB138" s="190"/>
      <c r="SSC138" s="190"/>
      <c r="SSD138" s="190"/>
      <c r="SSE138" s="190"/>
      <c r="SSF138" s="190"/>
      <c r="SSG138" s="190"/>
      <c r="SSH138" s="190"/>
      <c r="SSI138" s="190"/>
      <c r="SSJ138" s="190"/>
      <c r="SSK138" s="190"/>
      <c r="SSL138" s="190"/>
      <c r="SSM138" s="190"/>
      <c r="SSN138" s="190"/>
      <c r="SSO138" s="190"/>
      <c r="SSP138" s="190"/>
      <c r="SSQ138" s="190"/>
      <c r="SSR138" s="190"/>
      <c r="SSS138" s="190"/>
      <c r="SST138" s="190"/>
      <c r="SSU138" s="190"/>
      <c r="SSV138" s="190"/>
      <c r="SSW138" s="190"/>
      <c r="SSX138" s="190"/>
      <c r="SSY138" s="190"/>
      <c r="SSZ138" s="190"/>
      <c r="STA138" s="190"/>
      <c r="STB138" s="190"/>
      <c r="STC138" s="190"/>
      <c r="STD138" s="190"/>
      <c r="STE138" s="190"/>
      <c r="STF138" s="190"/>
      <c r="STG138" s="190"/>
      <c r="STH138" s="190"/>
      <c r="STI138" s="190"/>
      <c r="STJ138" s="190"/>
      <c r="STK138" s="190"/>
      <c r="STL138" s="190"/>
      <c r="STM138" s="190"/>
      <c r="STN138" s="190"/>
      <c r="STO138" s="190"/>
      <c r="STP138" s="190"/>
      <c r="STQ138" s="190"/>
      <c r="STR138" s="190"/>
      <c r="STS138" s="190"/>
      <c r="STT138" s="190"/>
      <c r="STU138" s="190"/>
      <c r="STV138" s="190"/>
      <c r="STW138" s="190"/>
      <c r="STX138" s="190"/>
      <c r="STY138" s="190"/>
      <c r="STZ138" s="190"/>
      <c r="SUA138" s="190"/>
      <c r="SUB138" s="190"/>
      <c r="SUC138" s="190"/>
      <c r="SUD138" s="190"/>
      <c r="SUE138" s="190"/>
      <c r="SUF138" s="190"/>
      <c r="SUG138" s="190"/>
      <c r="SUH138" s="190"/>
      <c r="SUI138" s="190"/>
      <c r="SUJ138" s="190"/>
      <c r="SUK138" s="190"/>
      <c r="SUL138" s="190"/>
      <c r="SUM138" s="190"/>
      <c r="SUN138" s="190"/>
      <c r="SUO138" s="190"/>
      <c r="SUP138" s="190"/>
      <c r="SUQ138" s="190"/>
      <c r="SUR138" s="190"/>
      <c r="SUS138" s="190"/>
      <c r="SUT138" s="190"/>
      <c r="SUU138" s="190"/>
      <c r="SUV138" s="190"/>
      <c r="SUW138" s="190"/>
      <c r="SUX138" s="190"/>
      <c r="SUY138" s="190"/>
      <c r="SUZ138" s="190"/>
      <c r="SVA138" s="190"/>
      <c r="SVB138" s="190"/>
      <c r="SVC138" s="190"/>
      <c r="SVD138" s="190"/>
      <c r="SVE138" s="190"/>
      <c r="SVF138" s="190"/>
      <c r="SVG138" s="190"/>
      <c r="SVH138" s="190"/>
      <c r="SVI138" s="190"/>
      <c r="SVJ138" s="190"/>
      <c r="SVK138" s="190"/>
      <c r="SVL138" s="190"/>
      <c r="SVM138" s="190"/>
      <c r="SVN138" s="190"/>
      <c r="SVO138" s="190"/>
      <c r="SVP138" s="190"/>
      <c r="SVQ138" s="190"/>
      <c r="SVR138" s="190"/>
      <c r="SVS138" s="190"/>
      <c r="SVT138" s="190"/>
      <c r="SVU138" s="190"/>
      <c r="SVV138" s="190"/>
      <c r="SVW138" s="190"/>
      <c r="SVX138" s="190"/>
      <c r="SVY138" s="190"/>
      <c r="SVZ138" s="190"/>
      <c r="SWA138" s="190"/>
      <c r="SWB138" s="190"/>
      <c r="SWC138" s="190"/>
      <c r="SWD138" s="190"/>
      <c r="SWE138" s="190"/>
      <c r="SWF138" s="190"/>
      <c r="SWG138" s="190"/>
      <c r="SWH138" s="190"/>
      <c r="SWI138" s="190"/>
      <c r="SWJ138" s="190"/>
      <c r="SWK138" s="190"/>
      <c r="SWL138" s="190"/>
      <c r="SWM138" s="190"/>
      <c r="SWN138" s="190"/>
      <c r="SWO138" s="190"/>
      <c r="SWP138" s="190"/>
      <c r="SWQ138" s="190"/>
      <c r="SWR138" s="190"/>
      <c r="SWS138" s="190"/>
      <c r="SWT138" s="190"/>
      <c r="SWU138" s="190"/>
      <c r="SWV138" s="190"/>
      <c r="SWW138" s="190"/>
      <c r="SWX138" s="190"/>
      <c r="SWY138" s="190"/>
      <c r="SWZ138" s="190"/>
      <c r="SXA138" s="190"/>
      <c r="SXB138" s="190"/>
      <c r="SXC138" s="190"/>
      <c r="SXD138" s="190"/>
      <c r="SXE138" s="190"/>
      <c r="SXF138" s="190"/>
      <c r="SXG138" s="190"/>
      <c r="SXH138" s="190"/>
      <c r="SXI138" s="190"/>
      <c r="SXJ138" s="190"/>
      <c r="SXK138" s="190"/>
      <c r="SXL138" s="190"/>
      <c r="SXM138" s="190"/>
      <c r="SXN138" s="190"/>
      <c r="SXO138" s="190"/>
      <c r="SXP138" s="190"/>
      <c r="SXQ138" s="190"/>
      <c r="SXR138" s="190"/>
      <c r="SXS138" s="190"/>
      <c r="SXT138" s="190"/>
      <c r="SXU138" s="190"/>
      <c r="SXV138" s="190"/>
      <c r="SXW138" s="190"/>
      <c r="SXX138" s="190"/>
      <c r="SXY138" s="190"/>
      <c r="SXZ138" s="190"/>
      <c r="SYA138" s="190"/>
      <c r="SYB138" s="190"/>
      <c r="SYC138" s="190"/>
      <c r="SYD138" s="190"/>
      <c r="SYE138" s="190"/>
      <c r="SYF138" s="190"/>
      <c r="SYG138" s="190"/>
      <c r="SYH138" s="190"/>
      <c r="SYI138" s="190"/>
      <c r="SYJ138" s="190"/>
      <c r="SYK138" s="190"/>
      <c r="SYL138" s="190"/>
      <c r="SYM138" s="190"/>
      <c r="SYN138" s="190"/>
      <c r="SYO138" s="190"/>
      <c r="SYP138" s="190"/>
      <c r="SYQ138" s="190"/>
      <c r="SYR138" s="190"/>
      <c r="SYS138" s="190"/>
      <c r="SYT138" s="190"/>
      <c r="SYU138" s="190"/>
      <c r="SYV138" s="190"/>
      <c r="SYW138" s="190"/>
      <c r="SYX138" s="190"/>
      <c r="SYY138" s="190"/>
      <c r="SYZ138" s="190"/>
      <c r="SZA138" s="190"/>
      <c r="SZB138" s="190"/>
      <c r="SZC138" s="190"/>
      <c r="SZD138" s="190"/>
      <c r="SZE138" s="190"/>
      <c r="SZF138" s="190"/>
      <c r="SZG138" s="190"/>
      <c r="SZH138" s="190"/>
      <c r="SZI138" s="190"/>
      <c r="SZJ138" s="190"/>
      <c r="SZK138" s="190"/>
      <c r="SZL138" s="190"/>
      <c r="SZM138" s="190"/>
      <c r="SZN138" s="190"/>
      <c r="SZO138" s="190"/>
      <c r="SZP138" s="190"/>
      <c r="SZQ138" s="190"/>
      <c r="SZR138" s="190"/>
      <c r="SZS138" s="190"/>
      <c r="SZT138" s="190"/>
      <c r="SZU138" s="190"/>
      <c r="SZV138" s="190"/>
      <c r="SZW138" s="190"/>
      <c r="SZX138" s="190"/>
      <c r="SZY138" s="190"/>
      <c r="SZZ138" s="190"/>
      <c r="TAA138" s="190"/>
      <c r="TAB138" s="190"/>
      <c r="TAC138" s="190"/>
      <c r="TAD138" s="190"/>
      <c r="TAE138" s="190"/>
      <c r="TAF138" s="190"/>
      <c r="TAG138" s="190"/>
      <c r="TAH138" s="190"/>
      <c r="TAI138" s="190"/>
      <c r="TAJ138" s="190"/>
      <c r="TAK138" s="190"/>
      <c r="TAL138" s="190"/>
      <c r="TAM138" s="190"/>
      <c r="TAN138" s="190"/>
      <c r="TAO138" s="190"/>
      <c r="TAP138" s="190"/>
      <c r="TAQ138" s="190"/>
      <c r="TAR138" s="190"/>
      <c r="TAS138" s="190"/>
      <c r="TAT138" s="190"/>
      <c r="TAU138" s="190"/>
      <c r="TAV138" s="190"/>
      <c r="TAW138" s="190"/>
      <c r="TAX138" s="190"/>
      <c r="TAY138" s="190"/>
      <c r="TAZ138" s="190"/>
      <c r="TBA138" s="190"/>
      <c r="TBB138" s="190"/>
      <c r="TBC138" s="190"/>
      <c r="TBD138" s="190"/>
      <c r="TBE138" s="190"/>
      <c r="TBF138" s="190"/>
      <c r="TBG138" s="190"/>
      <c r="TBH138" s="190"/>
      <c r="TBI138" s="190"/>
      <c r="TBJ138" s="190"/>
      <c r="TBK138" s="190"/>
      <c r="TBL138" s="190"/>
      <c r="TBM138" s="190"/>
      <c r="TBN138" s="190"/>
      <c r="TBO138" s="190"/>
      <c r="TBP138" s="190"/>
      <c r="TBQ138" s="190"/>
      <c r="TBR138" s="190"/>
      <c r="TBS138" s="190"/>
      <c r="TBT138" s="190"/>
      <c r="TBU138" s="190"/>
      <c r="TBV138" s="190"/>
      <c r="TBW138" s="190"/>
      <c r="TBX138" s="190"/>
      <c r="TBY138" s="190"/>
      <c r="TBZ138" s="190"/>
      <c r="TCA138" s="190"/>
      <c r="TCB138" s="190"/>
      <c r="TCC138" s="190"/>
      <c r="TCD138" s="190"/>
      <c r="TCE138" s="190"/>
      <c r="TCF138" s="190"/>
      <c r="TCG138" s="190"/>
      <c r="TCH138" s="190"/>
      <c r="TCI138" s="190"/>
      <c r="TCJ138" s="190"/>
      <c r="TCK138" s="190"/>
      <c r="TCL138" s="190"/>
      <c r="TCM138" s="190"/>
      <c r="TCN138" s="190"/>
      <c r="TCO138" s="190"/>
      <c r="TCP138" s="190"/>
      <c r="TCQ138" s="190"/>
      <c r="TCR138" s="190"/>
      <c r="TCS138" s="190"/>
      <c r="TCT138" s="190"/>
      <c r="TCU138" s="190"/>
      <c r="TCV138" s="190"/>
      <c r="TCW138" s="190"/>
      <c r="TCX138" s="190"/>
      <c r="TCY138" s="190"/>
      <c r="TCZ138" s="190"/>
      <c r="TDA138" s="190"/>
      <c r="TDB138" s="190"/>
      <c r="TDC138" s="190"/>
      <c r="TDD138" s="190"/>
      <c r="TDE138" s="190"/>
      <c r="TDF138" s="190"/>
      <c r="TDG138" s="190"/>
      <c r="TDH138" s="190"/>
      <c r="TDI138" s="190"/>
      <c r="TDJ138" s="190"/>
      <c r="TDK138" s="190"/>
      <c r="TDL138" s="190"/>
      <c r="TDM138" s="190"/>
      <c r="TDN138" s="190"/>
      <c r="TDO138" s="190"/>
      <c r="TDP138" s="190"/>
      <c r="TDQ138" s="190"/>
      <c r="TDR138" s="190"/>
      <c r="TDS138" s="190"/>
      <c r="TDT138" s="190"/>
      <c r="TDU138" s="190"/>
      <c r="TDV138" s="190"/>
      <c r="TDW138" s="190"/>
      <c r="TDX138" s="190"/>
      <c r="TDY138" s="190"/>
      <c r="TDZ138" s="190"/>
      <c r="TEA138" s="190"/>
      <c r="TEB138" s="190"/>
      <c r="TEC138" s="190"/>
      <c r="TED138" s="190"/>
      <c r="TEE138" s="190"/>
      <c r="TEF138" s="190"/>
      <c r="TEG138" s="190"/>
      <c r="TEH138" s="190"/>
      <c r="TEI138" s="190"/>
      <c r="TEJ138" s="190"/>
      <c r="TEK138" s="190"/>
      <c r="TEL138" s="190"/>
      <c r="TEM138" s="190"/>
      <c r="TEN138" s="190"/>
      <c r="TEO138" s="190"/>
      <c r="TEP138" s="190"/>
      <c r="TEQ138" s="190"/>
      <c r="TER138" s="190"/>
      <c r="TES138" s="190"/>
      <c r="TET138" s="190"/>
      <c r="TEU138" s="190"/>
      <c r="TEV138" s="190"/>
      <c r="TEW138" s="190"/>
      <c r="TEX138" s="190"/>
      <c r="TEY138" s="190"/>
      <c r="TEZ138" s="190"/>
      <c r="TFA138" s="190"/>
      <c r="TFB138" s="190"/>
      <c r="TFC138" s="190"/>
      <c r="TFD138" s="190"/>
      <c r="TFE138" s="190"/>
      <c r="TFF138" s="190"/>
      <c r="TFG138" s="190"/>
      <c r="TFH138" s="190"/>
      <c r="TFI138" s="190"/>
      <c r="TFJ138" s="190"/>
      <c r="TFK138" s="190"/>
      <c r="TFL138" s="190"/>
      <c r="TFM138" s="190"/>
      <c r="TFN138" s="190"/>
      <c r="TFO138" s="190"/>
      <c r="TFP138" s="190"/>
      <c r="TFQ138" s="190"/>
      <c r="TFR138" s="190"/>
      <c r="TFS138" s="190"/>
      <c r="TFT138" s="190"/>
      <c r="TFU138" s="190"/>
      <c r="TFV138" s="190"/>
      <c r="TFW138" s="190"/>
      <c r="TFX138" s="190"/>
      <c r="TFY138" s="190"/>
      <c r="TFZ138" s="190"/>
      <c r="TGA138" s="190"/>
      <c r="TGB138" s="190"/>
      <c r="TGC138" s="190"/>
      <c r="TGD138" s="190"/>
      <c r="TGE138" s="190"/>
      <c r="TGF138" s="190"/>
      <c r="TGG138" s="190"/>
      <c r="TGH138" s="190"/>
      <c r="TGI138" s="190"/>
      <c r="TGJ138" s="190"/>
      <c r="TGK138" s="190"/>
      <c r="TGL138" s="190"/>
      <c r="TGM138" s="190"/>
      <c r="TGN138" s="190"/>
      <c r="TGO138" s="190"/>
      <c r="TGP138" s="190"/>
      <c r="TGQ138" s="190"/>
      <c r="TGR138" s="190"/>
      <c r="TGS138" s="190"/>
      <c r="TGT138" s="190"/>
      <c r="TGU138" s="190"/>
      <c r="TGV138" s="190"/>
      <c r="TGW138" s="190"/>
      <c r="TGX138" s="190"/>
      <c r="TGY138" s="190"/>
      <c r="TGZ138" s="190"/>
      <c r="THA138" s="190"/>
      <c r="THB138" s="190"/>
      <c r="THC138" s="190"/>
      <c r="THD138" s="190"/>
      <c r="THE138" s="190"/>
      <c r="THF138" s="190"/>
      <c r="THG138" s="190"/>
      <c r="THH138" s="190"/>
      <c r="THI138" s="190"/>
      <c r="THJ138" s="190"/>
      <c r="THK138" s="190"/>
      <c r="THL138" s="190"/>
      <c r="THM138" s="190"/>
      <c r="THN138" s="190"/>
      <c r="THO138" s="190"/>
      <c r="THP138" s="190"/>
      <c r="THQ138" s="190"/>
      <c r="THR138" s="190"/>
      <c r="THS138" s="190"/>
      <c r="THT138" s="190"/>
      <c r="THU138" s="190"/>
      <c r="THV138" s="190"/>
      <c r="THW138" s="190"/>
      <c r="THX138" s="190"/>
      <c r="THY138" s="190"/>
      <c r="THZ138" s="190"/>
      <c r="TIA138" s="190"/>
      <c r="TIB138" s="190"/>
      <c r="TIC138" s="190"/>
      <c r="TID138" s="190"/>
      <c r="TIE138" s="190"/>
      <c r="TIF138" s="190"/>
      <c r="TIG138" s="190"/>
      <c r="TIH138" s="190"/>
      <c r="TII138" s="190"/>
      <c r="TIJ138" s="190"/>
      <c r="TIK138" s="190"/>
      <c r="TIL138" s="190"/>
      <c r="TIM138" s="190"/>
      <c r="TIN138" s="190"/>
      <c r="TIO138" s="190"/>
      <c r="TIP138" s="190"/>
      <c r="TIQ138" s="190"/>
      <c r="TIR138" s="190"/>
      <c r="TIS138" s="190"/>
      <c r="TIT138" s="190"/>
      <c r="TIU138" s="190"/>
      <c r="TIV138" s="190"/>
      <c r="TIW138" s="190"/>
      <c r="TIX138" s="190"/>
      <c r="TIY138" s="190"/>
      <c r="TIZ138" s="190"/>
      <c r="TJA138" s="190"/>
      <c r="TJB138" s="190"/>
      <c r="TJC138" s="190"/>
      <c r="TJD138" s="190"/>
      <c r="TJE138" s="190"/>
      <c r="TJF138" s="190"/>
      <c r="TJG138" s="190"/>
      <c r="TJH138" s="190"/>
      <c r="TJI138" s="190"/>
      <c r="TJJ138" s="190"/>
      <c r="TJK138" s="190"/>
      <c r="TJL138" s="190"/>
      <c r="TJM138" s="190"/>
      <c r="TJN138" s="190"/>
      <c r="TJO138" s="190"/>
      <c r="TJP138" s="190"/>
      <c r="TJQ138" s="190"/>
      <c r="TJR138" s="190"/>
      <c r="TJS138" s="190"/>
      <c r="TJT138" s="190"/>
      <c r="TJU138" s="190"/>
      <c r="TJV138" s="190"/>
      <c r="TJW138" s="190"/>
      <c r="TJX138" s="190"/>
      <c r="TJY138" s="190"/>
      <c r="TJZ138" s="190"/>
      <c r="TKA138" s="190"/>
      <c r="TKB138" s="190"/>
      <c r="TKC138" s="190"/>
      <c r="TKD138" s="190"/>
      <c r="TKE138" s="190"/>
      <c r="TKF138" s="190"/>
      <c r="TKG138" s="190"/>
      <c r="TKH138" s="190"/>
      <c r="TKI138" s="190"/>
      <c r="TKJ138" s="190"/>
      <c r="TKK138" s="190"/>
      <c r="TKL138" s="190"/>
      <c r="TKM138" s="190"/>
      <c r="TKN138" s="190"/>
      <c r="TKO138" s="190"/>
      <c r="TKP138" s="190"/>
      <c r="TKQ138" s="190"/>
      <c r="TKR138" s="190"/>
      <c r="TKS138" s="190"/>
      <c r="TKT138" s="190"/>
      <c r="TKU138" s="190"/>
      <c r="TKV138" s="190"/>
      <c r="TKW138" s="190"/>
      <c r="TKX138" s="190"/>
      <c r="TKY138" s="190"/>
      <c r="TKZ138" s="190"/>
      <c r="TLA138" s="190"/>
      <c r="TLB138" s="190"/>
      <c r="TLC138" s="190"/>
      <c r="TLD138" s="190"/>
      <c r="TLE138" s="190"/>
      <c r="TLF138" s="190"/>
      <c r="TLG138" s="190"/>
      <c r="TLH138" s="190"/>
      <c r="TLI138" s="190"/>
      <c r="TLJ138" s="190"/>
      <c r="TLK138" s="190"/>
      <c r="TLL138" s="190"/>
      <c r="TLM138" s="190"/>
      <c r="TLN138" s="190"/>
      <c r="TLO138" s="190"/>
      <c r="TLP138" s="190"/>
      <c r="TLQ138" s="190"/>
      <c r="TLR138" s="190"/>
      <c r="TLS138" s="190"/>
      <c r="TLT138" s="190"/>
      <c r="TLU138" s="190"/>
      <c r="TLV138" s="190"/>
      <c r="TLW138" s="190"/>
      <c r="TLX138" s="190"/>
      <c r="TLY138" s="190"/>
      <c r="TLZ138" s="190"/>
      <c r="TMA138" s="190"/>
      <c r="TMB138" s="190"/>
      <c r="TMC138" s="190"/>
      <c r="TMD138" s="190"/>
      <c r="TME138" s="190"/>
      <c r="TMF138" s="190"/>
      <c r="TMG138" s="190"/>
      <c r="TMH138" s="190"/>
      <c r="TMI138" s="190"/>
      <c r="TMJ138" s="190"/>
      <c r="TMK138" s="190"/>
      <c r="TML138" s="190"/>
      <c r="TMM138" s="190"/>
      <c r="TMN138" s="190"/>
      <c r="TMO138" s="190"/>
      <c r="TMP138" s="190"/>
      <c r="TMQ138" s="190"/>
      <c r="TMR138" s="190"/>
      <c r="TMS138" s="190"/>
      <c r="TMT138" s="190"/>
      <c r="TMU138" s="190"/>
      <c r="TMV138" s="190"/>
      <c r="TMW138" s="190"/>
      <c r="TMX138" s="190"/>
      <c r="TMY138" s="190"/>
      <c r="TMZ138" s="190"/>
      <c r="TNA138" s="190"/>
      <c r="TNB138" s="190"/>
      <c r="TNC138" s="190"/>
      <c r="TND138" s="190"/>
      <c r="TNE138" s="190"/>
      <c r="TNF138" s="190"/>
      <c r="TNG138" s="190"/>
      <c r="TNH138" s="190"/>
      <c r="TNI138" s="190"/>
      <c r="TNJ138" s="190"/>
      <c r="TNK138" s="190"/>
      <c r="TNL138" s="190"/>
      <c r="TNM138" s="190"/>
      <c r="TNN138" s="190"/>
      <c r="TNO138" s="190"/>
      <c r="TNP138" s="190"/>
      <c r="TNQ138" s="190"/>
      <c r="TNR138" s="190"/>
      <c r="TNS138" s="190"/>
      <c r="TNT138" s="190"/>
      <c r="TNU138" s="190"/>
      <c r="TNV138" s="190"/>
      <c r="TNW138" s="190"/>
      <c r="TNX138" s="190"/>
      <c r="TNY138" s="190"/>
      <c r="TNZ138" s="190"/>
      <c r="TOA138" s="190"/>
      <c r="TOB138" s="190"/>
      <c r="TOC138" s="190"/>
      <c r="TOD138" s="190"/>
      <c r="TOE138" s="190"/>
      <c r="TOF138" s="190"/>
      <c r="TOG138" s="190"/>
      <c r="TOH138" s="190"/>
      <c r="TOI138" s="190"/>
      <c r="TOJ138" s="190"/>
      <c r="TOK138" s="190"/>
      <c r="TOL138" s="190"/>
      <c r="TOM138" s="190"/>
      <c r="TON138" s="190"/>
      <c r="TOO138" s="190"/>
      <c r="TOP138" s="190"/>
      <c r="TOQ138" s="190"/>
      <c r="TOR138" s="190"/>
      <c r="TOS138" s="190"/>
      <c r="TOT138" s="190"/>
      <c r="TOU138" s="190"/>
      <c r="TOV138" s="190"/>
      <c r="TOW138" s="190"/>
      <c r="TOX138" s="190"/>
      <c r="TOY138" s="190"/>
      <c r="TOZ138" s="190"/>
      <c r="TPA138" s="190"/>
      <c r="TPB138" s="190"/>
      <c r="TPC138" s="190"/>
      <c r="TPD138" s="190"/>
      <c r="TPE138" s="190"/>
      <c r="TPF138" s="190"/>
      <c r="TPG138" s="190"/>
      <c r="TPH138" s="190"/>
      <c r="TPI138" s="190"/>
      <c r="TPJ138" s="190"/>
      <c r="TPK138" s="190"/>
      <c r="TPL138" s="190"/>
      <c r="TPM138" s="190"/>
      <c r="TPN138" s="190"/>
      <c r="TPO138" s="190"/>
      <c r="TPP138" s="190"/>
      <c r="TPQ138" s="190"/>
      <c r="TPR138" s="190"/>
      <c r="TPS138" s="190"/>
      <c r="TPT138" s="190"/>
      <c r="TPU138" s="190"/>
      <c r="TPV138" s="190"/>
      <c r="TPW138" s="190"/>
      <c r="TPX138" s="190"/>
      <c r="TPY138" s="190"/>
      <c r="TPZ138" s="190"/>
      <c r="TQA138" s="190"/>
      <c r="TQB138" s="190"/>
      <c r="TQC138" s="190"/>
      <c r="TQD138" s="190"/>
      <c r="TQE138" s="190"/>
      <c r="TQF138" s="190"/>
      <c r="TQG138" s="190"/>
      <c r="TQH138" s="190"/>
      <c r="TQI138" s="190"/>
      <c r="TQJ138" s="190"/>
      <c r="TQK138" s="190"/>
      <c r="TQL138" s="190"/>
      <c r="TQM138" s="190"/>
      <c r="TQN138" s="190"/>
      <c r="TQO138" s="190"/>
      <c r="TQP138" s="190"/>
      <c r="TQQ138" s="190"/>
      <c r="TQR138" s="190"/>
      <c r="TQS138" s="190"/>
      <c r="TQT138" s="190"/>
      <c r="TQU138" s="190"/>
      <c r="TQV138" s="190"/>
      <c r="TQW138" s="190"/>
      <c r="TQX138" s="190"/>
      <c r="TQY138" s="190"/>
      <c r="TQZ138" s="190"/>
      <c r="TRA138" s="190"/>
      <c r="TRB138" s="190"/>
      <c r="TRC138" s="190"/>
      <c r="TRD138" s="190"/>
      <c r="TRE138" s="190"/>
      <c r="TRF138" s="190"/>
      <c r="TRG138" s="190"/>
      <c r="TRH138" s="190"/>
      <c r="TRI138" s="190"/>
      <c r="TRJ138" s="190"/>
      <c r="TRK138" s="190"/>
      <c r="TRL138" s="190"/>
      <c r="TRM138" s="190"/>
      <c r="TRN138" s="190"/>
      <c r="TRO138" s="190"/>
      <c r="TRP138" s="190"/>
      <c r="TRQ138" s="190"/>
      <c r="TRR138" s="190"/>
      <c r="TRS138" s="190"/>
      <c r="TRT138" s="190"/>
      <c r="TRU138" s="190"/>
      <c r="TRV138" s="190"/>
      <c r="TRW138" s="190"/>
      <c r="TRX138" s="190"/>
      <c r="TRY138" s="190"/>
      <c r="TRZ138" s="190"/>
      <c r="TSA138" s="190"/>
      <c r="TSB138" s="190"/>
      <c r="TSC138" s="190"/>
      <c r="TSD138" s="190"/>
      <c r="TSE138" s="190"/>
      <c r="TSF138" s="190"/>
      <c r="TSG138" s="190"/>
      <c r="TSH138" s="190"/>
      <c r="TSI138" s="190"/>
      <c r="TSJ138" s="190"/>
      <c r="TSK138" s="190"/>
      <c r="TSL138" s="190"/>
      <c r="TSM138" s="190"/>
      <c r="TSN138" s="190"/>
      <c r="TSO138" s="190"/>
      <c r="TSP138" s="190"/>
      <c r="TSQ138" s="190"/>
      <c r="TSR138" s="190"/>
      <c r="TSS138" s="190"/>
      <c r="TST138" s="190"/>
      <c r="TSU138" s="190"/>
      <c r="TSV138" s="190"/>
      <c r="TSW138" s="190"/>
      <c r="TSX138" s="190"/>
      <c r="TSY138" s="190"/>
      <c r="TSZ138" s="190"/>
      <c r="TTA138" s="190"/>
      <c r="TTB138" s="190"/>
      <c r="TTC138" s="190"/>
      <c r="TTD138" s="190"/>
      <c r="TTE138" s="190"/>
      <c r="TTF138" s="190"/>
      <c r="TTG138" s="190"/>
      <c r="TTH138" s="190"/>
      <c r="TTI138" s="190"/>
      <c r="TTJ138" s="190"/>
      <c r="TTK138" s="190"/>
      <c r="TTL138" s="190"/>
      <c r="TTM138" s="190"/>
      <c r="TTN138" s="190"/>
      <c r="TTO138" s="190"/>
      <c r="TTP138" s="190"/>
      <c r="TTQ138" s="190"/>
      <c r="TTR138" s="190"/>
      <c r="TTS138" s="190"/>
      <c r="TTT138" s="190"/>
      <c r="TTU138" s="190"/>
      <c r="TTV138" s="190"/>
      <c r="TTW138" s="190"/>
      <c r="TTX138" s="190"/>
      <c r="TTY138" s="190"/>
      <c r="TTZ138" s="190"/>
      <c r="TUA138" s="190"/>
      <c r="TUB138" s="190"/>
      <c r="TUC138" s="190"/>
      <c r="TUD138" s="190"/>
      <c r="TUE138" s="190"/>
      <c r="TUF138" s="190"/>
      <c r="TUG138" s="190"/>
      <c r="TUH138" s="190"/>
      <c r="TUI138" s="190"/>
      <c r="TUJ138" s="190"/>
      <c r="TUK138" s="190"/>
      <c r="TUL138" s="190"/>
      <c r="TUM138" s="190"/>
      <c r="TUN138" s="190"/>
      <c r="TUO138" s="190"/>
      <c r="TUP138" s="190"/>
      <c r="TUQ138" s="190"/>
      <c r="TUR138" s="190"/>
      <c r="TUS138" s="190"/>
      <c r="TUT138" s="190"/>
      <c r="TUU138" s="190"/>
      <c r="TUV138" s="190"/>
      <c r="TUW138" s="190"/>
      <c r="TUX138" s="190"/>
      <c r="TUY138" s="190"/>
      <c r="TUZ138" s="190"/>
      <c r="TVA138" s="190"/>
      <c r="TVB138" s="190"/>
      <c r="TVC138" s="190"/>
      <c r="TVD138" s="190"/>
      <c r="TVE138" s="190"/>
      <c r="TVF138" s="190"/>
      <c r="TVG138" s="190"/>
      <c r="TVH138" s="190"/>
      <c r="TVI138" s="190"/>
      <c r="TVJ138" s="190"/>
      <c r="TVK138" s="190"/>
      <c r="TVL138" s="190"/>
      <c r="TVM138" s="190"/>
      <c r="TVN138" s="190"/>
      <c r="TVO138" s="190"/>
      <c r="TVP138" s="190"/>
      <c r="TVQ138" s="190"/>
      <c r="TVR138" s="190"/>
      <c r="TVS138" s="190"/>
      <c r="TVT138" s="190"/>
      <c r="TVU138" s="190"/>
      <c r="TVV138" s="190"/>
      <c r="TVW138" s="190"/>
      <c r="TVX138" s="190"/>
      <c r="TVY138" s="190"/>
      <c r="TVZ138" s="190"/>
      <c r="TWA138" s="190"/>
      <c r="TWB138" s="190"/>
      <c r="TWC138" s="190"/>
      <c r="TWD138" s="190"/>
      <c r="TWE138" s="190"/>
      <c r="TWF138" s="190"/>
      <c r="TWG138" s="190"/>
      <c r="TWH138" s="190"/>
      <c r="TWI138" s="190"/>
      <c r="TWJ138" s="190"/>
      <c r="TWK138" s="190"/>
      <c r="TWL138" s="190"/>
      <c r="TWM138" s="190"/>
      <c r="TWN138" s="190"/>
      <c r="TWO138" s="190"/>
      <c r="TWP138" s="190"/>
      <c r="TWQ138" s="190"/>
      <c r="TWR138" s="190"/>
      <c r="TWS138" s="190"/>
      <c r="TWT138" s="190"/>
      <c r="TWU138" s="190"/>
      <c r="TWV138" s="190"/>
      <c r="TWW138" s="190"/>
      <c r="TWX138" s="190"/>
      <c r="TWY138" s="190"/>
      <c r="TWZ138" s="190"/>
      <c r="TXA138" s="190"/>
      <c r="TXB138" s="190"/>
      <c r="TXC138" s="190"/>
      <c r="TXD138" s="190"/>
      <c r="TXE138" s="190"/>
      <c r="TXF138" s="190"/>
      <c r="TXG138" s="190"/>
      <c r="TXH138" s="190"/>
      <c r="TXI138" s="190"/>
      <c r="TXJ138" s="190"/>
      <c r="TXK138" s="190"/>
      <c r="TXL138" s="190"/>
      <c r="TXM138" s="190"/>
      <c r="TXN138" s="190"/>
      <c r="TXO138" s="190"/>
      <c r="TXP138" s="190"/>
      <c r="TXQ138" s="190"/>
      <c r="TXR138" s="190"/>
      <c r="TXS138" s="190"/>
      <c r="TXT138" s="190"/>
      <c r="TXU138" s="190"/>
      <c r="TXV138" s="190"/>
      <c r="TXW138" s="190"/>
      <c r="TXX138" s="190"/>
      <c r="TXY138" s="190"/>
      <c r="TXZ138" s="190"/>
      <c r="TYA138" s="190"/>
      <c r="TYB138" s="190"/>
      <c r="TYC138" s="190"/>
      <c r="TYD138" s="190"/>
      <c r="TYE138" s="190"/>
      <c r="TYF138" s="190"/>
      <c r="TYG138" s="190"/>
      <c r="TYH138" s="190"/>
      <c r="TYI138" s="190"/>
      <c r="TYJ138" s="190"/>
      <c r="TYK138" s="190"/>
      <c r="TYL138" s="190"/>
      <c r="TYM138" s="190"/>
      <c r="TYN138" s="190"/>
      <c r="TYO138" s="190"/>
      <c r="TYP138" s="190"/>
      <c r="TYQ138" s="190"/>
      <c r="TYR138" s="190"/>
      <c r="TYS138" s="190"/>
      <c r="TYT138" s="190"/>
      <c r="TYU138" s="190"/>
      <c r="TYV138" s="190"/>
      <c r="TYW138" s="190"/>
      <c r="TYX138" s="190"/>
      <c r="TYY138" s="190"/>
      <c r="TYZ138" s="190"/>
      <c r="TZA138" s="190"/>
      <c r="TZB138" s="190"/>
      <c r="TZC138" s="190"/>
      <c r="TZD138" s="190"/>
      <c r="TZE138" s="190"/>
      <c r="TZF138" s="190"/>
      <c r="TZG138" s="190"/>
      <c r="TZH138" s="190"/>
      <c r="TZI138" s="190"/>
      <c r="TZJ138" s="190"/>
      <c r="TZK138" s="190"/>
      <c r="TZL138" s="190"/>
      <c r="TZM138" s="190"/>
      <c r="TZN138" s="190"/>
      <c r="TZO138" s="190"/>
      <c r="TZP138" s="190"/>
      <c r="TZQ138" s="190"/>
      <c r="TZR138" s="190"/>
      <c r="TZS138" s="190"/>
      <c r="TZT138" s="190"/>
      <c r="TZU138" s="190"/>
      <c r="TZV138" s="190"/>
      <c r="TZW138" s="190"/>
      <c r="TZX138" s="190"/>
      <c r="TZY138" s="190"/>
      <c r="TZZ138" s="190"/>
      <c r="UAA138" s="190"/>
      <c r="UAB138" s="190"/>
      <c r="UAC138" s="190"/>
      <c r="UAD138" s="190"/>
      <c r="UAE138" s="190"/>
      <c r="UAF138" s="190"/>
      <c r="UAG138" s="190"/>
      <c r="UAH138" s="190"/>
      <c r="UAI138" s="190"/>
      <c r="UAJ138" s="190"/>
      <c r="UAK138" s="190"/>
      <c r="UAL138" s="190"/>
      <c r="UAM138" s="190"/>
      <c r="UAN138" s="190"/>
      <c r="UAO138" s="190"/>
      <c r="UAP138" s="190"/>
      <c r="UAQ138" s="190"/>
      <c r="UAR138" s="190"/>
      <c r="UAS138" s="190"/>
      <c r="UAT138" s="190"/>
      <c r="UAU138" s="190"/>
      <c r="UAV138" s="190"/>
      <c r="UAW138" s="190"/>
      <c r="UAX138" s="190"/>
      <c r="UAY138" s="190"/>
      <c r="UAZ138" s="190"/>
      <c r="UBA138" s="190"/>
      <c r="UBB138" s="190"/>
      <c r="UBC138" s="190"/>
      <c r="UBD138" s="190"/>
      <c r="UBE138" s="190"/>
      <c r="UBF138" s="190"/>
      <c r="UBG138" s="190"/>
      <c r="UBH138" s="190"/>
      <c r="UBI138" s="190"/>
      <c r="UBJ138" s="190"/>
      <c r="UBK138" s="190"/>
      <c r="UBL138" s="190"/>
      <c r="UBM138" s="190"/>
      <c r="UBN138" s="190"/>
      <c r="UBO138" s="190"/>
      <c r="UBP138" s="190"/>
      <c r="UBQ138" s="190"/>
      <c r="UBR138" s="190"/>
      <c r="UBS138" s="190"/>
      <c r="UBT138" s="190"/>
      <c r="UBU138" s="190"/>
      <c r="UBV138" s="190"/>
      <c r="UBW138" s="190"/>
      <c r="UBX138" s="190"/>
      <c r="UBY138" s="190"/>
      <c r="UBZ138" s="190"/>
      <c r="UCA138" s="190"/>
      <c r="UCB138" s="190"/>
      <c r="UCC138" s="190"/>
      <c r="UCD138" s="190"/>
      <c r="UCE138" s="190"/>
      <c r="UCF138" s="190"/>
      <c r="UCG138" s="190"/>
      <c r="UCH138" s="190"/>
      <c r="UCI138" s="190"/>
      <c r="UCJ138" s="190"/>
      <c r="UCK138" s="190"/>
      <c r="UCL138" s="190"/>
      <c r="UCM138" s="190"/>
      <c r="UCN138" s="190"/>
      <c r="UCO138" s="190"/>
      <c r="UCP138" s="190"/>
      <c r="UCQ138" s="190"/>
      <c r="UCR138" s="190"/>
      <c r="UCS138" s="190"/>
      <c r="UCT138" s="190"/>
      <c r="UCU138" s="190"/>
      <c r="UCV138" s="190"/>
      <c r="UCW138" s="190"/>
      <c r="UCX138" s="190"/>
      <c r="UCY138" s="190"/>
      <c r="UCZ138" s="190"/>
      <c r="UDA138" s="190"/>
      <c r="UDB138" s="190"/>
      <c r="UDC138" s="190"/>
      <c r="UDD138" s="190"/>
      <c r="UDE138" s="190"/>
      <c r="UDF138" s="190"/>
      <c r="UDG138" s="190"/>
      <c r="UDH138" s="190"/>
      <c r="UDI138" s="190"/>
      <c r="UDJ138" s="190"/>
      <c r="UDK138" s="190"/>
      <c r="UDL138" s="190"/>
      <c r="UDM138" s="190"/>
      <c r="UDN138" s="190"/>
      <c r="UDO138" s="190"/>
      <c r="UDP138" s="190"/>
      <c r="UDQ138" s="190"/>
      <c r="UDR138" s="190"/>
      <c r="UDS138" s="190"/>
      <c r="UDT138" s="190"/>
      <c r="UDU138" s="190"/>
      <c r="UDV138" s="190"/>
      <c r="UDW138" s="190"/>
      <c r="UDX138" s="190"/>
      <c r="UDY138" s="190"/>
      <c r="UDZ138" s="190"/>
      <c r="UEA138" s="190"/>
      <c r="UEB138" s="190"/>
      <c r="UEC138" s="190"/>
      <c r="UED138" s="190"/>
      <c r="UEE138" s="190"/>
      <c r="UEF138" s="190"/>
      <c r="UEG138" s="190"/>
      <c r="UEH138" s="190"/>
      <c r="UEI138" s="190"/>
      <c r="UEJ138" s="190"/>
      <c r="UEK138" s="190"/>
      <c r="UEL138" s="190"/>
      <c r="UEM138" s="190"/>
      <c r="UEN138" s="190"/>
      <c r="UEO138" s="190"/>
      <c r="UEP138" s="190"/>
      <c r="UEQ138" s="190"/>
      <c r="UER138" s="190"/>
      <c r="UES138" s="190"/>
      <c r="UET138" s="190"/>
      <c r="UEU138" s="190"/>
      <c r="UEV138" s="190"/>
      <c r="UEW138" s="190"/>
      <c r="UEX138" s="190"/>
      <c r="UEY138" s="190"/>
      <c r="UEZ138" s="190"/>
      <c r="UFA138" s="190"/>
      <c r="UFB138" s="190"/>
      <c r="UFC138" s="190"/>
      <c r="UFD138" s="190"/>
      <c r="UFE138" s="190"/>
      <c r="UFF138" s="190"/>
      <c r="UFG138" s="190"/>
      <c r="UFH138" s="190"/>
      <c r="UFI138" s="190"/>
      <c r="UFJ138" s="190"/>
      <c r="UFK138" s="190"/>
      <c r="UFL138" s="190"/>
      <c r="UFM138" s="190"/>
      <c r="UFN138" s="190"/>
      <c r="UFO138" s="190"/>
      <c r="UFP138" s="190"/>
      <c r="UFQ138" s="190"/>
      <c r="UFR138" s="190"/>
      <c r="UFS138" s="190"/>
      <c r="UFT138" s="190"/>
      <c r="UFU138" s="190"/>
      <c r="UFV138" s="190"/>
      <c r="UFW138" s="190"/>
      <c r="UFX138" s="190"/>
      <c r="UFY138" s="190"/>
      <c r="UFZ138" s="190"/>
      <c r="UGA138" s="190"/>
      <c r="UGB138" s="190"/>
      <c r="UGC138" s="190"/>
      <c r="UGD138" s="190"/>
      <c r="UGE138" s="190"/>
      <c r="UGF138" s="190"/>
      <c r="UGG138" s="190"/>
      <c r="UGH138" s="190"/>
      <c r="UGI138" s="190"/>
      <c r="UGJ138" s="190"/>
      <c r="UGK138" s="190"/>
      <c r="UGL138" s="190"/>
      <c r="UGM138" s="190"/>
      <c r="UGN138" s="190"/>
      <c r="UGO138" s="190"/>
      <c r="UGP138" s="190"/>
      <c r="UGQ138" s="190"/>
      <c r="UGR138" s="190"/>
      <c r="UGS138" s="190"/>
      <c r="UGT138" s="190"/>
      <c r="UGU138" s="190"/>
      <c r="UGV138" s="190"/>
      <c r="UGW138" s="190"/>
      <c r="UGX138" s="190"/>
      <c r="UGY138" s="190"/>
      <c r="UGZ138" s="190"/>
      <c r="UHA138" s="190"/>
      <c r="UHB138" s="190"/>
      <c r="UHC138" s="190"/>
      <c r="UHD138" s="190"/>
      <c r="UHE138" s="190"/>
      <c r="UHF138" s="190"/>
      <c r="UHG138" s="190"/>
      <c r="UHH138" s="190"/>
      <c r="UHI138" s="190"/>
      <c r="UHJ138" s="190"/>
      <c r="UHK138" s="190"/>
      <c r="UHL138" s="190"/>
      <c r="UHM138" s="190"/>
      <c r="UHN138" s="190"/>
      <c r="UHO138" s="190"/>
      <c r="UHP138" s="190"/>
      <c r="UHQ138" s="190"/>
      <c r="UHR138" s="190"/>
      <c r="UHS138" s="190"/>
      <c r="UHT138" s="190"/>
      <c r="UHU138" s="190"/>
      <c r="UHV138" s="190"/>
      <c r="UHW138" s="190"/>
      <c r="UHX138" s="190"/>
      <c r="UHY138" s="190"/>
      <c r="UHZ138" s="190"/>
      <c r="UIA138" s="190"/>
      <c r="UIB138" s="190"/>
      <c r="UIC138" s="190"/>
      <c r="UID138" s="190"/>
      <c r="UIE138" s="190"/>
      <c r="UIF138" s="190"/>
      <c r="UIG138" s="190"/>
      <c r="UIH138" s="190"/>
      <c r="UII138" s="190"/>
      <c r="UIJ138" s="190"/>
      <c r="UIK138" s="190"/>
      <c r="UIL138" s="190"/>
      <c r="UIM138" s="190"/>
      <c r="UIN138" s="190"/>
      <c r="UIO138" s="190"/>
      <c r="UIP138" s="190"/>
      <c r="UIQ138" s="190"/>
      <c r="UIR138" s="190"/>
      <c r="UIS138" s="190"/>
      <c r="UIT138" s="190"/>
      <c r="UIU138" s="190"/>
      <c r="UIV138" s="190"/>
      <c r="UIW138" s="190"/>
      <c r="UIX138" s="190"/>
      <c r="UIY138" s="190"/>
      <c r="UIZ138" s="190"/>
      <c r="UJA138" s="190"/>
      <c r="UJB138" s="190"/>
      <c r="UJC138" s="190"/>
      <c r="UJD138" s="190"/>
      <c r="UJE138" s="190"/>
      <c r="UJF138" s="190"/>
      <c r="UJG138" s="190"/>
      <c r="UJH138" s="190"/>
      <c r="UJI138" s="190"/>
      <c r="UJJ138" s="190"/>
      <c r="UJK138" s="190"/>
      <c r="UJL138" s="190"/>
      <c r="UJM138" s="190"/>
      <c r="UJN138" s="190"/>
      <c r="UJO138" s="190"/>
      <c r="UJP138" s="190"/>
      <c r="UJQ138" s="190"/>
      <c r="UJR138" s="190"/>
      <c r="UJS138" s="190"/>
      <c r="UJT138" s="190"/>
      <c r="UJU138" s="190"/>
      <c r="UJV138" s="190"/>
      <c r="UJW138" s="190"/>
      <c r="UJX138" s="190"/>
      <c r="UJY138" s="190"/>
      <c r="UJZ138" s="190"/>
      <c r="UKA138" s="190"/>
      <c r="UKB138" s="190"/>
      <c r="UKC138" s="190"/>
      <c r="UKD138" s="190"/>
      <c r="UKE138" s="190"/>
      <c r="UKF138" s="190"/>
      <c r="UKG138" s="190"/>
      <c r="UKH138" s="190"/>
      <c r="UKI138" s="190"/>
      <c r="UKJ138" s="190"/>
      <c r="UKK138" s="190"/>
      <c r="UKL138" s="190"/>
      <c r="UKM138" s="190"/>
      <c r="UKN138" s="190"/>
      <c r="UKO138" s="190"/>
      <c r="UKP138" s="190"/>
      <c r="UKQ138" s="190"/>
      <c r="UKR138" s="190"/>
      <c r="UKS138" s="190"/>
      <c r="UKT138" s="190"/>
      <c r="UKU138" s="190"/>
      <c r="UKV138" s="190"/>
      <c r="UKW138" s="190"/>
      <c r="UKX138" s="190"/>
      <c r="UKY138" s="190"/>
      <c r="UKZ138" s="190"/>
      <c r="ULA138" s="190"/>
      <c r="ULB138" s="190"/>
      <c r="ULC138" s="190"/>
      <c r="ULD138" s="190"/>
      <c r="ULE138" s="190"/>
      <c r="ULF138" s="190"/>
      <c r="ULG138" s="190"/>
      <c r="ULH138" s="190"/>
      <c r="ULI138" s="190"/>
      <c r="ULJ138" s="190"/>
      <c r="ULK138" s="190"/>
      <c r="ULL138" s="190"/>
      <c r="ULM138" s="190"/>
      <c r="ULN138" s="190"/>
      <c r="ULO138" s="190"/>
      <c r="ULP138" s="190"/>
      <c r="ULQ138" s="190"/>
      <c r="ULR138" s="190"/>
      <c r="ULS138" s="190"/>
      <c r="ULT138" s="190"/>
      <c r="ULU138" s="190"/>
      <c r="ULV138" s="190"/>
      <c r="ULW138" s="190"/>
      <c r="ULX138" s="190"/>
      <c r="ULY138" s="190"/>
      <c r="ULZ138" s="190"/>
      <c r="UMA138" s="190"/>
      <c r="UMB138" s="190"/>
      <c r="UMC138" s="190"/>
      <c r="UMD138" s="190"/>
      <c r="UME138" s="190"/>
      <c r="UMF138" s="190"/>
      <c r="UMG138" s="190"/>
      <c r="UMH138" s="190"/>
      <c r="UMI138" s="190"/>
      <c r="UMJ138" s="190"/>
      <c r="UMK138" s="190"/>
      <c r="UML138" s="190"/>
      <c r="UMM138" s="190"/>
      <c r="UMN138" s="190"/>
      <c r="UMO138" s="190"/>
      <c r="UMP138" s="190"/>
      <c r="UMQ138" s="190"/>
      <c r="UMR138" s="190"/>
      <c r="UMS138" s="190"/>
      <c r="UMT138" s="190"/>
      <c r="UMU138" s="190"/>
      <c r="UMV138" s="190"/>
      <c r="UMW138" s="190"/>
      <c r="UMX138" s="190"/>
      <c r="UMY138" s="190"/>
      <c r="UMZ138" s="190"/>
      <c r="UNA138" s="190"/>
      <c r="UNB138" s="190"/>
      <c r="UNC138" s="190"/>
      <c r="UND138" s="190"/>
      <c r="UNE138" s="190"/>
      <c r="UNF138" s="190"/>
      <c r="UNG138" s="190"/>
      <c r="UNH138" s="190"/>
      <c r="UNI138" s="190"/>
      <c r="UNJ138" s="190"/>
      <c r="UNK138" s="190"/>
      <c r="UNL138" s="190"/>
      <c r="UNM138" s="190"/>
      <c r="UNN138" s="190"/>
      <c r="UNO138" s="190"/>
      <c r="UNP138" s="190"/>
      <c r="UNQ138" s="190"/>
      <c r="UNR138" s="190"/>
      <c r="UNS138" s="190"/>
      <c r="UNT138" s="190"/>
      <c r="UNU138" s="190"/>
      <c r="UNV138" s="190"/>
      <c r="UNW138" s="190"/>
      <c r="UNX138" s="190"/>
      <c r="UNY138" s="190"/>
      <c r="UNZ138" s="190"/>
      <c r="UOA138" s="190"/>
      <c r="UOB138" s="190"/>
      <c r="UOC138" s="190"/>
      <c r="UOD138" s="190"/>
      <c r="UOE138" s="190"/>
      <c r="UOF138" s="190"/>
      <c r="UOG138" s="190"/>
      <c r="UOH138" s="190"/>
      <c r="UOI138" s="190"/>
      <c r="UOJ138" s="190"/>
      <c r="UOK138" s="190"/>
      <c r="UOL138" s="190"/>
      <c r="UOM138" s="190"/>
      <c r="UON138" s="190"/>
      <c r="UOO138" s="190"/>
      <c r="UOP138" s="190"/>
      <c r="UOQ138" s="190"/>
      <c r="UOR138" s="190"/>
      <c r="UOS138" s="190"/>
      <c r="UOT138" s="190"/>
      <c r="UOU138" s="190"/>
      <c r="UOV138" s="190"/>
      <c r="UOW138" s="190"/>
      <c r="UOX138" s="190"/>
      <c r="UOY138" s="190"/>
      <c r="UOZ138" s="190"/>
      <c r="UPA138" s="190"/>
      <c r="UPB138" s="190"/>
      <c r="UPC138" s="190"/>
      <c r="UPD138" s="190"/>
      <c r="UPE138" s="190"/>
      <c r="UPF138" s="190"/>
      <c r="UPG138" s="190"/>
      <c r="UPH138" s="190"/>
      <c r="UPI138" s="190"/>
      <c r="UPJ138" s="190"/>
      <c r="UPK138" s="190"/>
      <c r="UPL138" s="190"/>
      <c r="UPM138" s="190"/>
      <c r="UPN138" s="190"/>
      <c r="UPO138" s="190"/>
      <c r="UPP138" s="190"/>
      <c r="UPQ138" s="190"/>
      <c r="UPR138" s="190"/>
      <c r="UPS138" s="190"/>
      <c r="UPT138" s="190"/>
      <c r="UPU138" s="190"/>
      <c r="UPV138" s="190"/>
      <c r="UPW138" s="190"/>
      <c r="UPX138" s="190"/>
      <c r="UPY138" s="190"/>
      <c r="UPZ138" s="190"/>
      <c r="UQA138" s="190"/>
      <c r="UQB138" s="190"/>
      <c r="UQC138" s="190"/>
      <c r="UQD138" s="190"/>
      <c r="UQE138" s="190"/>
      <c r="UQF138" s="190"/>
      <c r="UQG138" s="190"/>
      <c r="UQH138" s="190"/>
      <c r="UQI138" s="190"/>
      <c r="UQJ138" s="190"/>
      <c r="UQK138" s="190"/>
      <c r="UQL138" s="190"/>
      <c r="UQM138" s="190"/>
      <c r="UQN138" s="190"/>
      <c r="UQO138" s="190"/>
      <c r="UQP138" s="190"/>
      <c r="UQQ138" s="190"/>
      <c r="UQR138" s="190"/>
      <c r="UQS138" s="190"/>
      <c r="UQT138" s="190"/>
      <c r="UQU138" s="190"/>
      <c r="UQV138" s="190"/>
      <c r="UQW138" s="190"/>
      <c r="UQX138" s="190"/>
      <c r="UQY138" s="190"/>
      <c r="UQZ138" s="190"/>
      <c r="URA138" s="190"/>
      <c r="URB138" s="190"/>
      <c r="URC138" s="190"/>
      <c r="URD138" s="190"/>
      <c r="URE138" s="190"/>
      <c r="URF138" s="190"/>
      <c r="URG138" s="190"/>
      <c r="URH138" s="190"/>
      <c r="URI138" s="190"/>
      <c r="URJ138" s="190"/>
      <c r="URK138" s="190"/>
      <c r="URL138" s="190"/>
      <c r="URM138" s="190"/>
      <c r="URN138" s="190"/>
      <c r="URO138" s="190"/>
      <c r="URP138" s="190"/>
      <c r="URQ138" s="190"/>
      <c r="URR138" s="190"/>
      <c r="URS138" s="190"/>
      <c r="URT138" s="190"/>
      <c r="URU138" s="190"/>
      <c r="URV138" s="190"/>
      <c r="URW138" s="190"/>
      <c r="URX138" s="190"/>
      <c r="URY138" s="190"/>
      <c r="URZ138" s="190"/>
      <c r="USA138" s="190"/>
      <c r="USB138" s="190"/>
      <c r="USC138" s="190"/>
      <c r="USD138" s="190"/>
      <c r="USE138" s="190"/>
      <c r="USF138" s="190"/>
      <c r="USG138" s="190"/>
      <c r="USH138" s="190"/>
      <c r="USI138" s="190"/>
      <c r="USJ138" s="190"/>
      <c r="USK138" s="190"/>
      <c r="USL138" s="190"/>
      <c r="USM138" s="190"/>
      <c r="USN138" s="190"/>
      <c r="USO138" s="190"/>
      <c r="USP138" s="190"/>
      <c r="USQ138" s="190"/>
      <c r="USR138" s="190"/>
      <c r="USS138" s="190"/>
      <c r="UST138" s="190"/>
      <c r="USU138" s="190"/>
      <c r="USV138" s="190"/>
      <c r="USW138" s="190"/>
      <c r="USX138" s="190"/>
      <c r="USY138" s="190"/>
      <c r="USZ138" s="190"/>
      <c r="UTA138" s="190"/>
      <c r="UTB138" s="190"/>
      <c r="UTC138" s="190"/>
      <c r="UTD138" s="190"/>
      <c r="UTE138" s="190"/>
      <c r="UTF138" s="190"/>
      <c r="UTG138" s="190"/>
      <c r="UTH138" s="190"/>
      <c r="UTI138" s="190"/>
      <c r="UTJ138" s="190"/>
      <c r="UTK138" s="190"/>
      <c r="UTL138" s="190"/>
      <c r="UTM138" s="190"/>
      <c r="UTN138" s="190"/>
      <c r="UTO138" s="190"/>
      <c r="UTP138" s="190"/>
      <c r="UTQ138" s="190"/>
      <c r="UTR138" s="190"/>
      <c r="UTS138" s="190"/>
      <c r="UTT138" s="190"/>
      <c r="UTU138" s="190"/>
      <c r="UTV138" s="190"/>
      <c r="UTW138" s="190"/>
      <c r="UTX138" s="190"/>
      <c r="UTY138" s="190"/>
      <c r="UTZ138" s="190"/>
      <c r="UUA138" s="190"/>
      <c r="UUB138" s="190"/>
      <c r="UUC138" s="190"/>
      <c r="UUD138" s="190"/>
      <c r="UUE138" s="190"/>
      <c r="UUF138" s="190"/>
      <c r="UUG138" s="190"/>
      <c r="UUH138" s="190"/>
      <c r="UUI138" s="190"/>
      <c r="UUJ138" s="190"/>
      <c r="UUK138" s="190"/>
      <c r="UUL138" s="190"/>
      <c r="UUM138" s="190"/>
      <c r="UUN138" s="190"/>
      <c r="UUO138" s="190"/>
      <c r="UUP138" s="190"/>
      <c r="UUQ138" s="190"/>
      <c r="UUR138" s="190"/>
      <c r="UUS138" s="190"/>
      <c r="UUT138" s="190"/>
      <c r="UUU138" s="190"/>
      <c r="UUV138" s="190"/>
      <c r="UUW138" s="190"/>
      <c r="UUX138" s="190"/>
      <c r="UUY138" s="190"/>
      <c r="UUZ138" s="190"/>
      <c r="UVA138" s="190"/>
      <c r="UVB138" s="190"/>
      <c r="UVC138" s="190"/>
      <c r="UVD138" s="190"/>
      <c r="UVE138" s="190"/>
      <c r="UVF138" s="190"/>
      <c r="UVG138" s="190"/>
      <c r="UVH138" s="190"/>
      <c r="UVI138" s="190"/>
      <c r="UVJ138" s="190"/>
      <c r="UVK138" s="190"/>
      <c r="UVL138" s="190"/>
      <c r="UVM138" s="190"/>
      <c r="UVN138" s="190"/>
      <c r="UVO138" s="190"/>
      <c r="UVP138" s="190"/>
      <c r="UVQ138" s="190"/>
      <c r="UVR138" s="190"/>
      <c r="UVS138" s="190"/>
      <c r="UVT138" s="190"/>
      <c r="UVU138" s="190"/>
      <c r="UVV138" s="190"/>
      <c r="UVW138" s="190"/>
      <c r="UVX138" s="190"/>
      <c r="UVY138" s="190"/>
      <c r="UVZ138" s="190"/>
      <c r="UWA138" s="190"/>
      <c r="UWB138" s="190"/>
      <c r="UWC138" s="190"/>
      <c r="UWD138" s="190"/>
      <c r="UWE138" s="190"/>
      <c r="UWF138" s="190"/>
      <c r="UWG138" s="190"/>
      <c r="UWH138" s="190"/>
      <c r="UWI138" s="190"/>
      <c r="UWJ138" s="190"/>
      <c r="UWK138" s="190"/>
      <c r="UWL138" s="190"/>
      <c r="UWM138" s="190"/>
      <c r="UWN138" s="190"/>
      <c r="UWO138" s="190"/>
      <c r="UWP138" s="190"/>
      <c r="UWQ138" s="190"/>
      <c r="UWR138" s="190"/>
      <c r="UWS138" s="190"/>
      <c r="UWT138" s="190"/>
      <c r="UWU138" s="190"/>
      <c r="UWV138" s="190"/>
      <c r="UWW138" s="190"/>
      <c r="UWX138" s="190"/>
      <c r="UWY138" s="190"/>
      <c r="UWZ138" s="190"/>
      <c r="UXA138" s="190"/>
      <c r="UXB138" s="190"/>
      <c r="UXC138" s="190"/>
      <c r="UXD138" s="190"/>
      <c r="UXE138" s="190"/>
      <c r="UXF138" s="190"/>
      <c r="UXG138" s="190"/>
      <c r="UXH138" s="190"/>
      <c r="UXI138" s="190"/>
      <c r="UXJ138" s="190"/>
      <c r="UXK138" s="190"/>
      <c r="UXL138" s="190"/>
      <c r="UXM138" s="190"/>
      <c r="UXN138" s="190"/>
      <c r="UXO138" s="190"/>
      <c r="UXP138" s="190"/>
      <c r="UXQ138" s="190"/>
      <c r="UXR138" s="190"/>
      <c r="UXS138" s="190"/>
      <c r="UXT138" s="190"/>
      <c r="UXU138" s="190"/>
      <c r="UXV138" s="190"/>
      <c r="UXW138" s="190"/>
      <c r="UXX138" s="190"/>
      <c r="UXY138" s="190"/>
      <c r="UXZ138" s="190"/>
      <c r="UYA138" s="190"/>
      <c r="UYB138" s="190"/>
      <c r="UYC138" s="190"/>
      <c r="UYD138" s="190"/>
      <c r="UYE138" s="190"/>
      <c r="UYF138" s="190"/>
      <c r="UYG138" s="190"/>
      <c r="UYH138" s="190"/>
      <c r="UYI138" s="190"/>
      <c r="UYJ138" s="190"/>
      <c r="UYK138" s="190"/>
      <c r="UYL138" s="190"/>
      <c r="UYM138" s="190"/>
      <c r="UYN138" s="190"/>
      <c r="UYO138" s="190"/>
      <c r="UYP138" s="190"/>
      <c r="UYQ138" s="190"/>
      <c r="UYR138" s="190"/>
      <c r="UYS138" s="190"/>
      <c r="UYT138" s="190"/>
      <c r="UYU138" s="190"/>
      <c r="UYV138" s="190"/>
      <c r="UYW138" s="190"/>
      <c r="UYX138" s="190"/>
      <c r="UYY138" s="190"/>
      <c r="UYZ138" s="190"/>
      <c r="UZA138" s="190"/>
      <c r="UZB138" s="190"/>
      <c r="UZC138" s="190"/>
      <c r="UZD138" s="190"/>
      <c r="UZE138" s="190"/>
      <c r="UZF138" s="190"/>
      <c r="UZG138" s="190"/>
      <c r="UZH138" s="190"/>
      <c r="UZI138" s="190"/>
      <c r="UZJ138" s="190"/>
      <c r="UZK138" s="190"/>
      <c r="UZL138" s="190"/>
      <c r="UZM138" s="190"/>
      <c r="UZN138" s="190"/>
      <c r="UZO138" s="190"/>
      <c r="UZP138" s="190"/>
      <c r="UZQ138" s="190"/>
      <c r="UZR138" s="190"/>
      <c r="UZS138" s="190"/>
      <c r="UZT138" s="190"/>
      <c r="UZU138" s="190"/>
      <c r="UZV138" s="190"/>
      <c r="UZW138" s="190"/>
      <c r="UZX138" s="190"/>
      <c r="UZY138" s="190"/>
      <c r="UZZ138" s="190"/>
      <c r="VAA138" s="190"/>
      <c r="VAB138" s="190"/>
      <c r="VAC138" s="190"/>
      <c r="VAD138" s="190"/>
      <c r="VAE138" s="190"/>
      <c r="VAF138" s="190"/>
      <c r="VAG138" s="190"/>
      <c r="VAH138" s="190"/>
      <c r="VAI138" s="190"/>
      <c r="VAJ138" s="190"/>
      <c r="VAK138" s="190"/>
      <c r="VAL138" s="190"/>
      <c r="VAM138" s="190"/>
      <c r="VAN138" s="190"/>
      <c r="VAO138" s="190"/>
      <c r="VAP138" s="190"/>
      <c r="VAQ138" s="190"/>
      <c r="VAR138" s="190"/>
      <c r="VAS138" s="190"/>
      <c r="VAT138" s="190"/>
      <c r="VAU138" s="190"/>
      <c r="VAV138" s="190"/>
      <c r="VAW138" s="190"/>
      <c r="VAX138" s="190"/>
      <c r="VAY138" s="190"/>
      <c r="VAZ138" s="190"/>
      <c r="VBA138" s="190"/>
      <c r="VBB138" s="190"/>
      <c r="VBC138" s="190"/>
      <c r="VBD138" s="190"/>
      <c r="VBE138" s="190"/>
      <c r="VBF138" s="190"/>
      <c r="VBG138" s="190"/>
      <c r="VBH138" s="190"/>
      <c r="VBI138" s="190"/>
      <c r="VBJ138" s="190"/>
      <c r="VBK138" s="190"/>
      <c r="VBL138" s="190"/>
      <c r="VBM138" s="190"/>
      <c r="VBN138" s="190"/>
      <c r="VBO138" s="190"/>
      <c r="VBP138" s="190"/>
      <c r="VBQ138" s="190"/>
      <c r="VBR138" s="190"/>
      <c r="VBS138" s="190"/>
      <c r="VBT138" s="190"/>
      <c r="VBU138" s="190"/>
      <c r="VBV138" s="190"/>
      <c r="VBW138" s="190"/>
      <c r="VBX138" s="190"/>
      <c r="VBY138" s="190"/>
      <c r="VBZ138" s="190"/>
      <c r="VCA138" s="190"/>
      <c r="VCB138" s="190"/>
      <c r="VCC138" s="190"/>
      <c r="VCD138" s="190"/>
      <c r="VCE138" s="190"/>
      <c r="VCF138" s="190"/>
      <c r="VCG138" s="190"/>
      <c r="VCH138" s="190"/>
      <c r="VCI138" s="190"/>
      <c r="VCJ138" s="190"/>
      <c r="VCK138" s="190"/>
      <c r="VCL138" s="190"/>
      <c r="VCM138" s="190"/>
      <c r="VCN138" s="190"/>
      <c r="VCO138" s="190"/>
      <c r="VCP138" s="190"/>
      <c r="VCQ138" s="190"/>
      <c r="VCR138" s="190"/>
      <c r="VCS138" s="190"/>
      <c r="VCT138" s="190"/>
      <c r="VCU138" s="190"/>
      <c r="VCV138" s="190"/>
      <c r="VCW138" s="190"/>
      <c r="VCX138" s="190"/>
      <c r="VCY138" s="190"/>
      <c r="VCZ138" s="190"/>
      <c r="VDA138" s="190"/>
      <c r="VDB138" s="190"/>
      <c r="VDC138" s="190"/>
      <c r="VDD138" s="190"/>
      <c r="VDE138" s="190"/>
      <c r="VDF138" s="190"/>
      <c r="VDG138" s="190"/>
      <c r="VDH138" s="190"/>
      <c r="VDI138" s="190"/>
      <c r="VDJ138" s="190"/>
      <c r="VDK138" s="190"/>
      <c r="VDL138" s="190"/>
      <c r="VDM138" s="190"/>
      <c r="VDN138" s="190"/>
      <c r="VDO138" s="190"/>
      <c r="VDP138" s="190"/>
      <c r="VDQ138" s="190"/>
      <c r="VDR138" s="190"/>
      <c r="VDS138" s="190"/>
      <c r="VDT138" s="190"/>
      <c r="VDU138" s="190"/>
      <c r="VDV138" s="190"/>
      <c r="VDW138" s="190"/>
      <c r="VDX138" s="190"/>
      <c r="VDY138" s="190"/>
      <c r="VDZ138" s="190"/>
      <c r="VEA138" s="190"/>
      <c r="VEB138" s="190"/>
      <c r="VEC138" s="190"/>
      <c r="VED138" s="190"/>
      <c r="VEE138" s="190"/>
      <c r="VEF138" s="190"/>
      <c r="VEG138" s="190"/>
      <c r="VEH138" s="190"/>
      <c r="VEI138" s="190"/>
      <c r="VEJ138" s="190"/>
      <c r="VEK138" s="190"/>
      <c r="VEL138" s="190"/>
      <c r="VEM138" s="190"/>
      <c r="VEN138" s="190"/>
      <c r="VEO138" s="190"/>
      <c r="VEP138" s="190"/>
      <c r="VEQ138" s="190"/>
      <c r="VER138" s="190"/>
      <c r="VES138" s="190"/>
      <c r="VET138" s="190"/>
      <c r="VEU138" s="190"/>
      <c r="VEV138" s="190"/>
      <c r="VEW138" s="190"/>
      <c r="VEX138" s="190"/>
      <c r="VEY138" s="190"/>
      <c r="VEZ138" s="190"/>
      <c r="VFA138" s="190"/>
      <c r="VFB138" s="190"/>
      <c r="VFC138" s="190"/>
      <c r="VFD138" s="190"/>
      <c r="VFE138" s="190"/>
      <c r="VFF138" s="190"/>
      <c r="VFG138" s="190"/>
      <c r="VFH138" s="190"/>
      <c r="VFI138" s="190"/>
      <c r="VFJ138" s="190"/>
      <c r="VFK138" s="190"/>
      <c r="VFL138" s="190"/>
      <c r="VFM138" s="190"/>
      <c r="VFN138" s="190"/>
      <c r="VFO138" s="190"/>
      <c r="VFP138" s="190"/>
      <c r="VFQ138" s="190"/>
      <c r="VFR138" s="190"/>
      <c r="VFS138" s="190"/>
      <c r="VFT138" s="190"/>
      <c r="VFU138" s="190"/>
      <c r="VFV138" s="190"/>
      <c r="VFW138" s="190"/>
      <c r="VFX138" s="190"/>
      <c r="VFY138" s="190"/>
      <c r="VFZ138" s="190"/>
      <c r="VGA138" s="190"/>
      <c r="VGB138" s="190"/>
      <c r="VGC138" s="190"/>
      <c r="VGD138" s="190"/>
      <c r="VGE138" s="190"/>
      <c r="VGF138" s="190"/>
      <c r="VGG138" s="190"/>
      <c r="VGH138" s="190"/>
      <c r="VGI138" s="190"/>
      <c r="VGJ138" s="190"/>
      <c r="VGK138" s="190"/>
      <c r="VGL138" s="190"/>
      <c r="VGM138" s="190"/>
      <c r="VGN138" s="190"/>
      <c r="VGO138" s="190"/>
      <c r="VGP138" s="190"/>
      <c r="VGQ138" s="190"/>
      <c r="VGR138" s="190"/>
      <c r="VGS138" s="190"/>
      <c r="VGT138" s="190"/>
      <c r="VGU138" s="190"/>
      <c r="VGV138" s="190"/>
      <c r="VGW138" s="190"/>
      <c r="VGX138" s="190"/>
      <c r="VGY138" s="190"/>
      <c r="VGZ138" s="190"/>
      <c r="VHA138" s="190"/>
      <c r="VHB138" s="190"/>
      <c r="VHC138" s="190"/>
      <c r="VHD138" s="190"/>
      <c r="VHE138" s="190"/>
      <c r="VHF138" s="190"/>
      <c r="VHG138" s="190"/>
      <c r="VHH138" s="190"/>
      <c r="VHI138" s="190"/>
      <c r="VHJ138" s="190"/>
      <c r="VHK138" s="190"/>
      <c r="VHL138" s="190"/>
      <c r="VHM138" s="190"/>
      <c r="VHN138" s="190"/>
      <c r="VHO138" s="190"/>
      <c r="VHP138" s="190"/>
      <c r="VHQ138" s="190"/>
      <c r="VHR138" s="190"/>
      <c r="VHS138" s="190"/>
      <c r="VHT138" s="190"/>
      <c r="VHU138" s="190"/>
      <c r="VHV138" s="190"/>
      <c r="VHW138" s="190"/>
      <c r="VHX138" s="190"/>
      <c r="VHY138" s="190"/>
      <c r="VHZ138" s="190"/>
      <c r="VIA138" s="190"/>
      <c r="VIB138" s="190"/>
      <c r="VIC138" s="190"/>
      <c r="VID138" s="190"/>
      <c r="VIE138" s="190"/>
      <c r="VIF138" s="190"/>
      <c r="VIG138" s="190"/>
      <c r="VIH138" s="190"/>
      <c r="VII138" s="190"/>
      <c r="VIJ138" s="190"/>
      <c r="VIK138" s="190"/>
      <c r="VIL138" s="190"/>
      <c r="VIM138" s="190"/>
      <c r="VIN138" s="190"/>
      <c r="VIO138" s="190"/>
      <c r="VIP138" s="190"/>
      <c r="VIQ138" s="190"/>
      <c r="VIR138" s="190"/>
      <c r="VIS138" s="190"/>
      <c r="VIT138" s="190"/>
      <c r="VIU138" s="190"/>
      <c r="VIV138" s="190"/>
      <c r="VIW138" s="190"/>
      <c r="VIX138" s="190"/>
      <c r="VIY138" s="190"/>
      <c r="VIZ138" s="190"/>
      <c r="VJA138" s="190"/>
      <c r="VJB138" s="190"/>
      <c r="VJC138" s="190"/>
      <c r="VJD138" s="190"/>
      <c r="VJE138" s="190"/>
      <c r="VJF138" s="190"/>
      <c r="VJG138" s="190"/>
      <c r="VJH138" s="190"/>
      <c r="VJI138" s="190"/>
      <c r="VJJ138" s="190"/>
      <c r="VJK138" s="190"/>
      <c r="VJL138" s="190"/>
      <c r="VJM138" s="190"/>
      <c r="VJN138" s="190"/>
      <c r="VJO138" s="190"/>
      <c r="VJP138" s="190"/>
      <c r="VJQ138" s="190"/>
      <c r="VJR138" s="190"/>
      <c r="VJS138" s="190"/>
      <c r="VJT138" s="190"/>
      <c r="VJU138" s="190"/>
      <c r="VJV138" s="190"/>
      <c r="VJW138" s="190"/>
      <c r="VJX138" s="190"/>
      <c r="VJY138" s="190"/>
      <c r="VJZ138" s="190"/>
      <c r="VKA138" s="190"/>
      <c r="VKB138" s="190"/>
      <c r="VKC138" s="190"/>
      <c r="VKD138" s="190"/>
      <c r="VKE138" s="190"/>
      <c r="VKF138" s="190"/>
      <c r="VKG138" s="190"/>
      <c r="VKH138" s="190"/>
      <c r="VKI138" s="190"/>
      <c r="VKJ138" s="190"/>
      <c r="VKK138" s="190"/>
      <c r="VKL138" s="190"/>
      <c r="VKM138" s="190"/>
      <c r="VKN138" s="190"/>
      <c r="VKO138" s="190"/>
      <c r="VKP138" s="190"/>
      <c r="VKQ138" s="190"/>
      <c r="VKR138" s="190"/>
      <c r="VKS138" s="190"/>
      <c r="VKT138" s="190"/>
      <c r="VKU138" s="190"/>
      <c r="VKV138" s="190"/>
      <c r="VKW138" s="190"/>
      <c r="VKX138" s="190"/>
      <c r="VKY138" s="190"/>
      <c r="VKZ138" s="190"/>
      <c r="VLA138" s="190"/>
      <c r="VLB138" s="190"/>
      <c r="VLC138" s="190"/>
      <c r="VLD138" s="190"/>
      <c r="VLE138" s="190"/>
      <c r="VLF138" s="190"/>
      <c r="VLG138" s="190"/>
      <c r="VLH138" s="190"/>
      <c r="VLI138" s="190"/>
      <c r="VLJ138" s="190"/>
      <c r="VLK138" s="190"/>
      <c r="VLL138" s="190"/>
      <c r="VLM138" s="190"/>
      <c r="VLN138" s="190"/>
      <c r="VLO138" s="190"/>
      <c r="VLP138" s="190"/>
      <c r="VLQ138" s="190"/>
      <c r="VLR138" s="190"/>
      <c r="VLS138" s="190"/>
      <c r="VLT138" s="190"/>
      <c r="VLU138" s="190"/>
      <c r="VLV138" s="190"/>
      <c r="VLW138" s="190"/>
      <c r="VLX138" s="190"/>
      <c r="VLY138" s="190"/>
      <c r="VLZ138" s="190"/>
      <c r="VMA138" s="190"/>
      <c r="VMB138" s="190"/>
      <c r="VMC138" s="190"/>
      <c r="VMD138" s="190"/>
      <c r="VME138" s="190"/>
      <c r="VMF138" s="190"/>
      <c r="VMG138" s="190"/>
      <c r="VMH138" s="190"/>
      <c r="VMI138" s="190"/>
      <c r="VMJ138" s="190"/>
      <c r="VMK138" s="190"/>
      <c r="VML138" s="190"/>
      <c r="VMM138" s="190"/>
      <c r="VMN138" s="190"/>
      <c r="VMO138" s="190"/>
      <c r="VMP138" s="190"/>
      <c r="VMQ138" s="190"/>
      <c r="VMR138" s="190"/>
      <c r="VMS138" s="190"/>
      <c r="VMT138" s="190"/>
      <c r="VMU138" s="190"/>
      <c r="VMV138" s="190"/>
      <c r="VMW138" s="190"/>
      <c r="VMX138" s="190"/>
      <c r="VMY138" s="190"/>
      <c r="VMZ138" s="190"/>
      <c r="VNA138" s="190"/>
      <c r="VNB138" s="190"/>
      <c r="VNC138" s="190"/>
      <c r="VND138" s="190"/>
      <c r="VNE138" s="190"/>
      <c r="VNF138" s="190"/>
      <c r="VNG138" s="190"/>
      <c r="VNH138" s="190"/>
      <c r="VNI138" s="190"/>
      <c r="VNJ138" s="190"/>
      <c r="VNK138" s="190"/>
      <c r="VNL138" s="190"/>
      <c r="VNM138" s="190"/>
      <c r="VNN138" s="190"/>
      <c r="VNO138" s="190"/>
      <c r="VNP138" s="190"/>
      <c r="VNQ138" s="190"/>
      <c r="VNR138" s="190"/>
      <c r="VNS138" s="190"/>
      <c r="VNT138" s="190"/>
      <c r="VNU138" s="190"/>
      <c r="VNV138" s="190"/>
      <c r="VNW138" s="190"/>
      <c r="VNX138" s="190"/>
      <c r="VNY138" s="190"/>
      <c r="VNZ138" s="190"/>
      <c r="VOA138" s="190"/>
      <c r="VOB138" s="190"/>
      <c r="VOC138" s="190"/>
      <c r="VOD138" s="190"/>
      <c r="VOE138" s="190"/>
      <c r="VOF138" s="190"/>
      <c r="VOG138" s="190"/>
      <c r="VOH138" s="190"/>
      <c r="VOI138" s="190"/>
      <c r="VOJ138" s="190"/>
      <c r="VOK138" s="190"/>
      <c r="VOL138" s="190"/>
      <c r="VOM138" s="190"/>
      <c r="VON138" s="190"/>
      <c r="VOO138" s="190"/>
      <c r="VOP138" s="190"/>
      <c r="VOQ138" s="190"/>
      <c r="VOR138" s="190"/>
      <c r="VOS138" s="190"/>
      <c r="VOT138" s="190"/>
      <c r="VOU138" s="190"/>
      <c r="VOV138" s="190"/>
      <c r="VOW138" s="190"/>
      <c r="VOX138" s="190"/>
      <c r="VOY138" s="190"/>
      <c r="VOZ138" s="190"/>
      <c r="VPA138" s="190"/>
      <c r="VPB138" s="190"/>
      <c r="VPC138" s="190"/>
      <c r="VPD138" s="190"/>
      <c r="VPE138" s="190"/>
      <c r="VPF138" s="190"/>
      <c r="VPG138" s="190"/>
      <c r="VPH138" s="190"/>
      <c r="VPI138" s="190"/>
      <c r="VPJ138" s="190"/>
      <c r="VPK138" s="190"/>
      <c r="VPL138" s="190"/>
      <c r="VPM138" s="190"/>
      <c r="VPN138" s="190"/>
      <c r="VPO138" s="190"/>
      <c r="VPP138" s="190"/>
      <c r="VPQ138" s="190"/>
      <c r="VPR138" s="190"/>
      <c r="VPS138" s="190"/>
      <c r="VPT138" s="190"/>
      <c r="VPU138" s="190"/>
      <c r="VPV138" s="190"/>
      <c r="VPW138" s="190"/>
      <c r="VPX138" s="190"/>
      <c r="VPY138" s="190"/>
      <c r="VPZ138" s="190"/>
      <c r="VQA138" s="190"/>
      <c r="VQB138" s="190"/>
      <c r="VQC138" s="190"/>
      <c r="VQD138" s="190"/>
      <c r="VQE138" s="190"/>
      <c r="VQF138" s="190"/>
      <c r="VQG138" s="190"/>
      <c r="VQH138" s="190"/>
      <c r="VQI138" s="190"/>
      <c r="VQJ138" s="190"/>
      <c r="VQK138" s="190"/>
      <c r="VQL138" s="190"/>
      <c r="VQM138" s="190"/>
      <c r="VQN138" s="190"/>
      <c r="VQO138" s="190"/>
      <c r="VQP138" s="190"/>
      <c r="VQQ138" s="190"/>
      <c r="VQR138" s="190"/>
      <c r="VQS138" s="190"/>
      <c r="VQT138" s="190"/>
      <c r="VQU138" s="190"/>
      <c r="VQV138" s="190"/>
      <c r="VQW138" s="190"/>
      <c r="VQX138" s="190"/>
      <c r="VQY138" s="190"/>
      <c r="VQZ138" s="190"/>
      <c r="VRA138" s="190"/>
      <c r="VRB138" s="190"/>
      <c r="VRC138" s="190"/>
      <c r="VRD138" s="190"/>
      <c r="VRE138" s="190"/>
      <c r="VRF138" s="190"/>
      <c r="VRG138" s="190"/>
      <c r="VRH138" s="190"/>
      <c r="VRI138" s="190"/>
      <c r="VRJ138" s="190"/>
      <c r="VRK138" s="190"/>
      <c r="VRL138" s="190"/>
      <c r="VRM138" s="190"/>
      <c r="VRN138" s="190"/>
      <c r="VRO138" s="190"/>
      <c r="VRP138" s="190"/>
      <c r="VRQ138" s="190"/>
      <c r="VRR138" s="190"/>
      <c r="VRS138" s="190"/>
      <c r="VRT138" s="190"/>
      <c r="VRU138" s="190"/>
      <c r="VRV138" s="190"/>
      <c r="VRW138" s="190"/>
      <c r="VRX138" s="190"/>
      <c r="VRY138" s="190"/>
      <c r="VRZ138" s="190"/>
      <c r="VSA138" s="190"/>
      <c r="VSB138" s="190"/>
      <c r="VSC138" s="190"/>
      <c r="VSD138" s="190"/>
      <c r="VSE138" s="190"/>
      <c r="VSF138" s="190"/>
      <c r="VSG138" s="190"/>
      <c r="VSH138" s="190"/>
      <c r="VSI138" s="190"/>
      <c r="VSJ138" s="190"/>
      <c r="VSK138" s="190"/>
      <c r="VSL138" s="190"/>
      <c r="VSM138" s="190"/>
      <c r="VSN138" s="190"/>
      <c r="VSO138" s="190"/>
      <c r="VSP138" s="190"/>
      <c r="VSQ138" s="190"/>
      <c r="VSR138" s="190"/>
      <c r="VSS138" s="190"/>
      <c r="VST138" s="190"/>
      <c r="VSU138" s="190"/>
      <c r="VSV138" s="190"/>
      <c r="VSW138" s="190"/>
      <c r="VSX138" s="190"/>
      <c r="VSY138" s="190"/>
      <c r="VSZ138" s="190"/>
      <c r="VTA138" s="190"/>
      <c r="VTB138" s="190"/>
      <c r="VTC138" s="190"/>
      <c r="VTD138" s="190"/>
      <c r="VTE138" s="190"/>
      <c r="VTF138" s="190"/>
      <c r="VTG138" s="190"/>
      <c r="VTH138" s="190"/>
      <c r="VTI138" s="190"/>
      <c r="VTJ138" s="190"/>
      <c r="VTK138" s="190"/>
      <c r="VTL138" s="190"/>
      <c r="VTM138" s="190"/>
      <c r="VTN138" s="190"/>
      <c r="VTO138" s="190"/>
      <c r="VTP138" s="190"/>
      <c r="VTQ138" s="190"/>
      <c r="VTR138" s="190"/>
      <c r="VTS138" s="190"/>
      <c r="VTT138" s="190"/>
      <c r="VTU138" s="190"/>
      <c r="VTV138" s="190"/>
      <c r="VTW138" s="190"/>
      <c r="VTX138" s="190"/>
      <c r="VTY138" s="190"/>
      <c r="VTZ138" s="190"/>
      <c r="VUA138" s="190"/>
      <c r="VUB138" s="190"/>
      <c r="VUC138" s="190"/>
      <c r="VUD138" s="190"/>
      <c r="VUE138" s="190"/>
      <c r="VUF138" s="190"/>
      <c r="VUG138" s="190"/>
      <c r="VUH138" s="190"/>
      <c r="VUI138" s="190"/>
      <c r="VUJ138" s="190"/>
      <c r="VUK138" s="190"/>
      <c r="VUL138" s="190"/>
      <c r="VUM138" s="190"/>
      <c r="VUN138" s="190"/>
      <c r="VUO138" s="190"/>
      <c r="VUP138" s="190"/>
      <c r="VUQ138" s="190"/>
      <c r="VUR138" s="190"/>
      <c r="VUS138" s="190"/>
      <c r="VUT138" s="190"/>
      <c r="VUU138" s="190"/>
      <c r="VUV138" s="190"/>
      <c r="VUW138" s="190"/>
      <c r="VUX138" s="190"/>
      <c r="VUY138" s="190"/>
      <c r="VUZ138" s="190"/>
      <c r="VVA138" s="190"/>
      <c r="VVB138" s="190"/>
      <c r="VVC138" s="190"/>
      <c r="VVD138" s="190"/>
      <c r="VVE138" s="190"/>
      <c r="VVF138" s="190"/>
      <c r="VVG138" s="190"/>
      <c r="VVH138" s="190"/>
      <c r="VVI138" s="190"/>
      <c r="VVJ138" s="190"/>
      <c r="VVK138" s="190"/>
      <c r="VVL138" s="190"/>
      <c r="VVM138" s="190"/>
      <c r="VVN138" s="190"/>
      <c r="VVO138" s="190"/>
      <c r="VVP138" s="190"/>
      <c r="VVQ138" s="190"/>
      <c r="VVR138" s="190"/>
      <c r="VVS138" s="190"/>
      <c r="VVT138" s="190"/>
      <c r="VVU138" s="190"/>
      <c r="VVV138" s="190"/>
      <c r="VVW138" s="190"/>
      <c r="VVX138" s="190"/>
      <c r="VVY138" s="190"/>
      <c r="VVZ138" s="190"/>
      <c r="VWA138" s="190"/>
      <c r="VWB138" s="190"/>
      <c r="VWC138" s="190"/>
      <c r="VWD138" s="190"/>
      <c r="VWE138" s="190"/>
      <c r="VWF138" s="190"/>
      <c r="VWG138" s="190"/>
      <c r="VWH138" s="190"/>
      <c r="VWI138" s="190"/>
      <c r="VWJ138" s="190"/>
      <c r="VWK138" s="190"/>
      <c r="VWL138" s="190"/>
      <c r="VWM138" s="190"/>
      <c r="VWN138" s="190"/>
      <c r="VWO138" s="190"/>
      <c r="VWP138" s="190"/>
      <c r="VWQ138" s="190"/>
      <c r="VWR138" s="190"/>
      <c r="VWS138" s="190"/>
      <c r="VWT138" s="190"/>
      <c r="VWU138" s="190"/>
      <c r="VWV138" s="190"/>
      <c r="VWW138" s="190"/>
      <c r="VWX138" s="190"/>
      <c r="VWY138" s="190"/>
      <c r="VWZ138" s="190"/>
      <c r="VXA138" s="190"/>
      <c r="VXB138" s="190"/>
      <c r="VXC138" s="190"/>
      <c r="VXD138" s="190"/>
      <c r="VXE138" s="190"/>
      <c r="VXF138" s="190"/>
      <c r="VXG138" s="190"/>
      <c r="VXH138" s="190"/>
      <c r="VXI138" s="190"/>
      <c r="VXJ138" s="190"/>
      <c r="VXK138" s="190"/>
      <c r="VXL138" s="190"/>
      <c r="VXM138" s="190"/>
      <c r="VXN138" s="190"/>
      <c r="VXO138" s="190"/>
      <c r="VXP138" s="190"/>
      <c r="VXQ138" s="190"/>
      <c r="VXR138" s="190"/>
      <c r="VXS138" s="190"/>
      <c r="VXT138" s="190"/>
      <c r="VXU138" s="190"/>
      <c r="VXV138" s="190"/>
      <c r="VXW138" s="190"/>
      <c r="VXX138" s="190"/>
      <c r="VXY138" s="190"/>
      <c r="VXZ138" s="190"/>
      <c r="VYA138" s="190"/>
      <c r="VYB138" s="190"/>
      <c r="VYC138" s="190"/>
      <c r="VYD138" s="190"/>
      <c r="VYE138" s="190"/>
      <c r="VYF138" s="190"/>
      <c r="VYG138" s="190"/>
      <c r="VYH138" s="190"/>
      <c r="VYI138" s="190"/>
      <c r="VYJ138" s="190"/>
      <c r="VYK138" s="190"/>
      <c r="VYL138" s="190"/>
      <c r="VYM138" s="190"/>
      <c r="VYN138" s="190"/>
      <c r="VYO138" s="190"/>
      <c r="VYP138" s="190"/>
      <c r="VYQ138" s="190"/>
      <c r="VYR138" s="190"/>
      <c r="VYS138" s="190"/>
      <c r="VYT138" s="190"/>
      <c r="VYU138" s="190"/>
      <c r="VYV138" s="190"/>
      <c r="VYW138" s="190"/>
      <c r="VYX138" s="190"/>
      <c r="VYY138" s="190"/>
      <c r="VYZ138" s="190"/>
      <c r="VZA138" s="190"/>
      <c r="VZB138" s="190"/>
      <c r="VZC138" s="190"/>
      <c r="VZD138" s="190"/>
      <c r="VZE138" s="190"/>
      <c r="VZF138" s="190"/>
      <c r="VZG138" s="190"/>
      <c r="VZH138" s="190"/>
      <c r="VZI138" s="190"/>
      <c r="VZJ138" s="190"/>
      <c r="VZK138" s="190"/>
      <c r="VZL138" s="190"/>
      <c r="VZM138" s="190"/>
      <c r="VZN138" s="190"/>
      <c r="VZO138" s="190"/>
      <c r="VZP138" s="190"/>
      <c r="VZQ138" s="190"/>
      <c r="VZR138" s="190"/>
      <c r="VZS138" s="190"/>
      <c r="VZT138" s="190"/>
      <c r="VZU138" s="190"/>
      <c r="VZV138" s="190"/>
      <c r="VZW138" s="190"/>
      <c r="VZX138" s="190"/>
      <c r="VZY138" s="190"/>
      <c r="VZZ138" s="190"/>
      <c r="WAA138" s="190"/>
      <c r="WAB138" s="190"/>
      <c r="WAC138" s="190"/>
      <c r="WAD138" s="190"/>
      <c r="WAE138" s="190"/>
      <c r="WAF138" s="190"/>
      <c r="WAG138" s="190"/>
      <c r="WAH138" s="190"/>
      <c r="WAI138" s="190"/>
      <c r="WAJ138" s="190"/>
      <c r="WAK138" s="190"/>
      <c r="WAL138" s="190"/>
      <c r="WAM138" s="190"/>
      <c r="WAN138" s="190"/>
      <c r="WAO138" s="190"/>
      <c r="WAP138" s="190"/>
      <c r="WAQ138" s="190"/>
      <c r="WAR138" s="190"/>
      <c r="WAS138" s="190"/>
      <c r="WAT138" s="190"/>
      <c r="WAU138" s="190"/>
      <c r="WAV138" s="190"/>
      <c r="WAW138" s="190"/>
      <c r="WAX138" s="190"/>
      <c r="WAY138" s="190"/>
      <c r="WAZ138" s="190"/>
      <c r="WBA138" s="190"/>
      <c r="WBB138" s="190"/>
      <c r="WBC138" s="190"/>
      <c r="WBD138" s="190"/>
      <c r="WBE138" s="190"/>
      <c r="WBF138" s="190"/>
      <c r="WBG138" s="190"/>
      <c r="WBH138" s="190"/>
      <c r="WBI138" s="190"/>
      <c r="WBJ138" s="190"/>
      <c r="WBK138" s="190"/>
      <c r="WBL138" s="190"/>
      <c r="WBM138" s="190"/>
      <c r="WBN138" s="190"/>
      <c r="WBO138" s="190"/>
      <c r="WBP138" s="190"/>
      <c r="WBQ138" s="190"/>
      <c r="WBR138" s="190"/>
      <c r="WBS138" s="190"/>
      <c r="WBT138" s="190"/>
      <c r="WBU138" s="190"/>
      <c r="WBV138" s="190"/>
      <c r="WBW138" s="190"/>
      <c r="WBX138" s="190"/>
      <c r="WBY138" s="190"/>
      <c r="WBZ138" s="190"/>
      <c r="WCA138" s="190"/>
      <c r="WCB138" s="190"/>
      <c r="WCC138" s="190"/>
      <c r="WCD138" s="190"/>
      <c r="WCE138" s="190"/>
      <c r="WCF138" s="190"/>
      <c r="WCG138" s="190"/>
      <c r="WCH138" s="190"/>
      <c r="WCI138" s="190"/>
      <c r="WCJ138" s="190"/>
      <c r="WCK138" s="190"/>
      <c r="WCL138" s="190"/>
      <c r="WCM138" s="190"/>
      <c r="WCN138" s="190"/>
      <c r="WCO138" s="190"/>
      <c r="WCP138" s="190"/>
      <c r="WCQ138" s="190"/>
      <c r="WCR138" s="190"/>
      <c r="WCS138" s="190"/>
      <c r="WCT138" s="190"/>
      <c r="WCU138" s="190"/>
      <c r="WCV138" s="190"/>
      <c r="WCW138" s="190"/>
      <c r="WCX138" s="190"/>
      <c r="WCY138" s="190"/>
      <c r="WCZ138" s="190"/>
      <c r="WDA138" s="190"/>
      <c r="WDB138" s="190"/>
      <c r="WDC138" s="190"/>
      <c r="WDD138" s="190"/>
      <c r="WDE138" s="190"/>
      <c r="WDF138" s="190"/>
      <c r="WDG138" s="190"/>
      <c r="WDH138" s="190"/>
      <c r="WDI138" s="190"/>
      <c r="WDJ138" s="190"/>
      <c r="WDK138" s="190"/>
      <c r="WDL138" s="190"/>
      <c r="WDM138" s="190"/>
      <c r="WDN138" s="190"/>
      <c r="WDO138" s="190"/>
      <c r="WDP138" s="190"/>
      <c r="WDQ138" s="190"/>
      <c r="WDR138" s="190"/>
      <c r="WDS138" s="190"/>
      <c r="WDT138" s="190"/>
      <c r="WDU138" s="190"/>
      <c r="WDV138" s="190"/>
      <c r="WDW138" s="190"/>
      <c r="WDX138" s="190"/>
      <c r="WDY138" s="190"/>
      <c r="WDZ138" s="190"/>
      <c r="WEA138" s="190"/>
      <c r="WEB138" s="190"/>
      <c r="WEC138" s="190"/>
      <c r="WED138" s="190"/>
      <c r="WEE138" s="190"/>
      <c r="WEF138" s="190"/>
      <c r="WEG138" s="190"/>
      <c r="WEH138" s="190"/>
      <c r="WEI138" s="190"/>
      <c r="WEJ138" s="190"/>
      <c r="WEK138" s="190"/>
      <c r="WEL138" s="190"/>
      <c r="WEM138" s="190"/>
      <c r="WEN138" s="190"/>
      <c r="WEO138" s="190"/>
      <c r="WEP138" s="190"/>
      <c r="WEQ138" s="190"/>
      <c r="WER138" s="190"/>
      <c r="WES138" s="190"/>
      <c r="WET138" s="190"/>
      <c r="WEU138" s="190"/>
      <c r="WEV138" s="190"/>
      <c r="WEW138" s="190"/>
      <c r="WEX138" s="190"/>
      <c r="WEY138" s="190"/>
      <c r="WEZ138" s="190"/>
      <c r="WFA138" s="190"/>
      <c r="WFB138" s="190"/>
      <c r="WFC138" s="190"/>
      <c r="WFD138" s="190"/>
      <c r="WFE138" s="190"/>
      <c r="WFF138" s="190"/>
      <c r="WFG138" s="190"/>
      <c r="WFH138" s="190"/>
      <c r="WFI138" s="190"/>
      <c r="WFJ138" s="190"/>
      <c r="WFK138" s="190"/>
      <c r="WFL138" s="190"/>
      <c r="WFM138" s="190"/>
      <c r="WFN138" s="190"/>
      <c r="WFO138" s="190"/>
      <c r="WFP138" s="190"/>
      <c r="WFQ138" s="190"/>
      <c r="WFR138" s="190"/>
      <c r="WFS138" s="190"/>
      <c r="WFT138" s="190"/>
      <c r="WFU138" s="190"/>
      <c r="WFV138" s="190"/>
      <c r="WFW138" s="190"/>
      <c r="WFX138" s="190"/>
      <c r="WFY138" s="190"/>
      <c r="WFZ138" s="190"/>
      <c r="WGA138" s="190"/>
      <c r="WGB138" s="190"/>
      <c r="WGC138" s="190"/>
      <c r="WGD138" s="190"/>
      <c r="WGE138" s="190"/>
      <c r="WGF138" s="190"/>
      <c r="WGG138" s="190"/>
      <c r="WGH138" s="190"/>
      <c r="WGI138" s="190"/>
      <c r="WGJ138" s="190"/>
      <c r="WGK138" s="190"/>
      <c r="WGL138" s="190"/>
      <c r="WGM138" s="190"/>
      <c r="WGN138" s="190"/>
      <c r="WGO138" s="190"/>
      <c r="WGP138" s="190"/>
      <c r="WGQ138" s="190"/>
      <c r="WGR138" s="190"/>
      <c r="WGS138" s="190"/>
      <c r="WGT138" s="190"/>
      <c r="WGU138" s="190"/>
      <c r="WGV138" s="190"/>
      <c r="WGW138" s="190"/>
      <c r="WGX138" s="190"/>
      <c r="WGY138" s="190"/>
      <c r="WGZ138" s="190"/>
      <c r="WHA138" s="190"/>
      <c r="WHB138" s="190"/>
      <c r="WHC138" s="190"/>
      <c r="WHD138" s="190"/>
      <c r="WHE138" s="190"/>
      <c r="WHF138" s="190"/>
      <c r="WHG138" s="190"/>
      <c r="WHH138" s="190"/>
      <c r="WHI138" s="190"/>
      <c r="WHJ138" s="190"/>
      <c r="WHK138" s="190"/>
      <c r="WHL138" s="190"/>
      <c r="WHM138" s="190"/>
      <c r="WHN138" s="190"/>
      <c r="WHO138" s="190"/>
      <c r="WHP138" s="190"/>
      <c r="WHQ138" s="190"/>
      <c r="WHR138" s="190"/>
      <c r="WHS138" s="190"/>
      <c r="WHT138" s="190"/>
      <c r="WHU138" s="190"/>
      <c r="WHV138" s="190"/>
      <c r="WHW138" s="190"/>
      <c r="WHX138" s="190"/>
      <c r="WHY138" s="190"/>
      <c r="WHZ138" s="190"/>
      <c r="WIA138" s="190"/>
      <c r="WIB138" s="190"/>
      <c r="WIC138" s="190"/>
      <c r="WID138" s="190"/>
      <c r="WIE138" s="190"/>
      <c r="WIF138" s="190"/>
      <c r="WIG138" s="190"/>
      <c r="WIH138" s="190"/>
      <c r="WII138" s="190"/>
      <c r="WIJ138" s="190"/>
      <c r="WIK138" s="190"/>
      <c r="WIL138" s="190"/>
      <c r="WIM138" s="190"/>
      <c r="WIN138" s="190"/>
      <c r="WIO138" s="190"/>
      <c r="WIP138" s="190"/>
      <c r="WIQ138" s="190"/>
      <c r="WIR138" s="190"/>
      <c r="WIS138" s="190"/>
      <c r="WIT138" s="190"/>
      <c r="WIU138" s="190"/>
      <c r="WIV138" s="190"/>
      <c r="WIW138" s="190"/>
      <c r="WIX138" s="190"/>
      <c r="WIY138" s="190"/>
      <c r="WIZ138" s="190"/>
      <c r="WJA138" s="190"/>
      <c r="WJB138" s="190"/>
      <c r="WJC138" s="190"/>
      <c r="WJD138" s="190"/>
      <c r="WJE138" s="190"/>
      <c r="WJF138" s="190"/>
      <c r="WJG138" s="190"/>
      <c r="WJH138" s="190"/>
      <c r="WJI138" s="190"/>
      <c r="WJJ138" s="190"/>
      <c r="WJK138" s="190"/>
      <c r="WJL138" s="190"/>
      <c r="WJM138" s="190"/>
      <c r="WJN138" s="190"/>
      <c r="WJO138" s="190"/>
      <c r="WJP138" s="190"/>
      <c r="WJQ138" s="190"/>
      <c r="WJR138" s="190"/>
      <c r="WJS138" s="190"/>
      <c r="WJT138" s="190"/>
      <c r="WJU138" s="190"/>
      <c r="WJV138" s="190"/>
      <c r="WJW138" s="190"/>
      <c r="WJX138" s="190"/>
      <c r="WJY138" s="190"/>
      <c r="WJZ138" s="190"/>
      <c r="WKA138" s="190"/>
      <c r="WKB138" s="190"/>
      <c r="WKC138" s="190"/>
      <c r="WKD138" s="190"/>
      <c r="WKE138" s="190"/>
      <c r="WKF138" s="190"/>
      <c r="WKG138" s="190"/>
      <c r="WKH138" s="190"/>
      <c r="WKI138" s="190"/>
      <c r="WKJ138" s="190"/>
      <c r="WKK138" s="190"/>
      <c r="WKL138" s="190"/>
      <c r="WKM138" s="190"/>
      <c r="WKN138" s="190"/>
      <c r="WKO138" s="190"/>
      <c r="WKP138" s="190"/>
      <c r="WKQ138" s="190"/>
      <c r="WKR138" s="190"/>
      <c r="WKS138" s="190"/>
      <c r="WKT138" s="190"/>
      <c r="WKU138" s="190"/>
      <c r="WKV138" s="190"/>
      <c r="WKW138" s="190"/>
      <c r="WKX138" s="190"/>
      <c r="WKY138" s="190"/>
      <c r="WKZ138" s="190"/>
      <c r="WLA138" s="190"/>
      <c r="WLB138" s="190"/>
      <c r="WLC138" s="190"/>
      <c r="WLD138" s="190"/>
      <c r="WLE138" s="190"/>
      <c r="WLF138" s="190"/>
      <c r="WLG138" s="190"/>
      <c r="WLH138" s="190"/>
      <c r="WLI138" s="190"/>
      <c r="WLJ138" s="190"/>
      <c r="WLK138" s="190"/>
      <c r="WLL138" s="190"/>
      <c r="WLM138" s="190"/>
      <c r="WLN138" s="190"/>
      <c r="WLO138" s="190"/>
      <c r="WLP138" s="190"/>
      <c r="WLQ138" s="190"/>
      <c r="WLR138" s="190"/>
      <c r="WLS138" s="190"/>
      <c r="WLT138" s="190"/>
      <c r="WLU138" s="190"/>
      <c r="WLV138" s="190"/>
      <c r="WLW138" s="190"/>
      <c r="WLX138" s="190"/>
      <c r="WLY138" s="190"/>
      <c r="WLZ138" s="190"/>
      <c r="WMA138" s="190"/>
      <c r="WMB138" s="190"/>
      <c r="WMC138" s="190"/>
      <c r="WMD138" s="190"/>
      <c r="WME138" s="190"/>
      <c r="WMF138" s="190"/>
      <c r="WMG138" s="190"/>
      <c r="WMH138" s="190"/>
      <c r="WMI138" s="190"/>
      <c r="WMJ138" s="190"/>
      <c r="WMK138" s="190"/>
      <c r="WML138" s="190"/>
      <c r="WMM138" s="190"/>
      <c r="WMN138" s="190"/>
      <c r="WMO138" s="190"/>
      <c r="WMP138" s="190"/>
      <c r="WMQ138" s="190"/>
      <c r="WMR138" s="190"/>
      <c r="WMS138" s="190"/>
      <c r="WMT138" s="190"/>
      <c r="WMU138" s="190"/>
      <c r="WMV138" s="190"/>
      <c r="WMW138" s="190"/>
      <c r="WMX138" s="190"/>
      <c r="WMY138" s="190"/>
      <c r="WMZ138" s="190"/>
      <c r="WNA138" s="190"/>
      <c r="WNB138" s="190"/>
      <c r="WNC138" s="190"/>
      <c r="WND138" s="190"/>
      <c r="WNE138" s="190"/>
      <c r="WNF138" s="190"/>
      <c r="WNG138" s="190"/>
      <c r="WNH138" s="190"/>
      <c r="WNI138" s="190"/>
      <c r="WNJ138" s="190"/>
      <c r="WNK138" s="190"/>
      <c r="WNL138" s="190"/>
      <c r="WNM138" s="190"/>
      <c r="WNN138" s="190"/>
      <c r="WNO138" s="190"/>
      <c r="WNP138" s="190"/>
      <c r="WNQ138" s="190"/>
      <c r="WNR138" s="190"/>
      <c r="WNS138" s="190"/>
      <c r="WNT138" s="190"/>
      <c r="WNU138" s="190"/>
      <c r="WNV138" s="190"/>
      <c r="WNW138" s="190"/>
      <c r="WNX138" s="190"/>
      <c r="WNY138" s="190"/>
      <c r="WNZ138" s="190"/>
      <c r="WOA138" s="190"/>
      <c r="WOB138" s="190"/>
      <c r="WOC138" s="190"/>
      <c r="WOD138" s="190"/>
      <c r="WOE138" s="190"/>
      <c r="WOF138" s="190"/>
      <c r="WOG138" s="190"/>
      <c r="WOH138" s="190"/>
      <c r="WOI138" s="190"/>
      <c r="WOJ138" s="190"/>
      <c r="WOK138" s="190"/>
      <c r="WOL138" s="190"/>
      <c r="WOM138" s="190"/>
      <c r="WON138" s="190"/>
      <c r="WOO138" s="190"/>
      <c r="WOP138" s="190"/>
      <c r="WOQ138" s="190"/>
      <c r="WOR138" s="190"/>
      <c r="WOS138" s="190"/>
      <c r="WOT138" s="190"/>
      <c r="WOU138" s="190"/>
      <c r="WOV138" s="190"/>
      <c r="WOW138" s="190"/>
      <c r="WOX138" s="190"/>
      <c r="WOY138" s="190"/>
      <c r="WOZ138" s="190"/>
      <c r="WPA138" s="190"/>
      <c r="WPB138" s="190"/>
      <c r="WPC138" s="190"/>
      <c r="WPD138" s="190"/>
      <c r="WPE138" s="190"/>
      <c r="WPF138" s="190"/>
      <c r="WPG138" s="190"/>
      <c r="WPH138" s="190"/>
      <c r="WPI138" s="190"/>
      <c r="WPJ138" s="190"/>
      <c r="WPK138" s="190"/>
      <c r="WPL138" s="190"/>
      <c r="WPM138" s="190"/>
      <c r="WPN138" s="190"/>
      <c r="WPO138" s="190"/>
      <c r="WPP138" s="190"/>
      <c r="WPQ138" s="190"/>
      <c r="WPR138" s="190"/>
      <c r="WPS138" s="190"/>
      <c r="WPT138" s="190"/>
      <c r="WPU138" s="190"/>
      <c r="WPV138" s="190"/>
      <c r="WPW138" s="190"/>
      <c r="WPX138" s="190"/>
      <c r="WPY138" s="190"/>
      <c r="WPZ138" s="190"/>
      <c r="WQA138" s="190"/>
      <c r="WQB138" s="190"/>
      <c r="WQC138" s="190"/>
      <c r="WQD138" s="190"/>
      <c r="WQE138" s="190"/>
      <c r="WQF138" s="190"/>
      <c r="WQG138" s="190"/>
      <c r="WQH138" s="190"/>
      <c r="WQI138" s="190"/>
      <c r="WQJ138" s="190"/>
      <c r="WQK138" s="190"/>
      <c r="WQL138" s="190"/>
      <c r="WQM138" s="190"/>
      <c r="WQN138" s="190"/>
      <c r="WQO138" s="190"/>
      <c r="WQP138" s="190"/>
      <c r="WQQ138" s="190"/>
      <c r="WQR138" s="190"/>
      <c r="WQS138" s="190"/>
      <c r="WQT138" s="190"/>
      <c r="WQU138" s="190"/>
      <c r="WQV138" s="190"/>
      <c r="WQW138" s="190"/>
      <c r="WQX138" s="190"/>
      <c r="WQY138" s="190"/>
      <c r="WQZ138" s="190"/>
      <c r="WRA138" s="190"/>
      <c r="WRB138" s="190"/>
      <c r="WRC138" s="190"/>
      <c r="WRD138" s="190"/>
      <c r="WRE138" s="190"/>
      <c r="WRF138" s="190"/>
      <c r="WRG138" s="190"/>
      <c r="WRH138" s="190"/>
      <c r="WRI138" s="190"/>
      <c r="WRJ138" s="190"/>
      <c r="WRK138" s="190"/>
      <c r="WRL138" s="190"/>
      <c r="WRM138" s="190"/>
      <c r="WRN138" s="190"/>
      <c r="WRO138" s="190"/>
      <c r="WRP138" s="190"/>
      <c r="WRQ138" s="190"/>
      <c r="WRR138" s="190"/>
      <c r="WRS138" s="190"/>
      <c r="WRT138" s="190"/>
      <c r="WRU138" s="190"/>
      <c r="WRV138" s="190"/>
      <c r="WRW138" s="190"/>
      <c r="WRX138" s="190"/>
      <c r="WRY138" s="190"/>
      <c r="WRZ138" s="190"/>
      <c r="WSA138" s="190"/>
      <c r="WSB138" s="190"/>
      <c r="WSC138" s="190"/>
      <c r="WSD138" s="190"/>
      <c r="WSE138" s="190"/>
      <c r="WSF138" s="190"/>
      <c r="WSG138" s="190"/>
      <c r="WSH138" s="190"/>
      <c r="WSI138" s="190"/>
      <c r="WSJ138" s="190"/>
      <c r="WSK138" s="190"/>
      <c r="WSL138" s="190"/>
      <c r="WSM138" s="190"/>
      <c r="WSN138" s="190"/>
      <c r="WSO138" s="190"/>
      <c r="WSP138" s="190"/>
      <c r="WSQ138" s="190"/>
      <c r="WSR138" s="190"/>
      <c r="WSS138" s="190"/>
      <c r="WST138" s="190"/>
      <c r="WSU138" s="190"/>
      <c r="WSV138" s="190"/>
      <c r="WSW138" s="190"/>
      <c r="WSX138" s="190"/>
      <c r="WSY138" s="190"/>
      <c r="WSZ138" s="190"/>
      <c r="WTA138" s="190"/>
      <c r="WTB138" s="190"/>
      <c r="WTC138" s="190"/>
      <c r="WTD138" s="190"/>
      <c r="WTE138" s="190"/>
      <c r="WTF138" s="190"/>
      <c r="WTG138" s="190"/>
      <c r="WTH138" s="190"/>
      <c r="WTI138" s="190"/>
      <c r="WTJ138" s="190"/>
      <c r="WTK138" s="190"/>
      <c r="WTL138" s="190"/>
      <c r="WTM138" s="190"/>
      <c r="WTN138" s="190"/>
      <c r="WTO138" s="190"/>
      <c r="WTP138" s="190"/>
      <c r="WTQ138" s="190"/>
      <c r="WTR138" s="190"/>
      <c r="WTS138" s="190"/>
      <c r="WTT138" s="190"/>
      <c r="WTU138" s="190"/>
      <c r="WTV138" s="190"/>
      <c r="WTW138" s="190"/>
      <c r="WTX138" s="190"/>
      <c r="WTY138" s="190"/>
      <c r="WTZ138" s="190"/>
      <c r="WUA138" s="190"/>
      <c r="WUB138" s="190"/>
      <c r="WUC138" s="190"/>
      <c r="WUD138" s="190"/>
      <c r="WUE138" s="190"/>
      <c r="WUF138" s="190"/>
      <c r="WUG138" s="190"/>
      <c r="WUH138" s="190"/>
      <c r="WUI138" s="190"/>
      <c r="WUJ138" s="190"/>
      <c r="WUK138" s="190"/>
      <c r="WUL138" s="190"/>
      <c r="WUM138" s="190"/>
      <c r="WUN138" s="190"/>
      <c r="WUO138" s="190"/>
      <c r="WUP138" s="190"/>
      <c r="WUQ138" s="190"/>
      <c r="WUR138" s="190"/>
      <c r="WUS138" s="190"/>
      <c r="WUT138" s="190"/>
      <c r="WUU138" s="190"/>
      <c r="WUV138" s="190"/>
      <c r="WUW138" s="190"/>
      <c r="WUX138" s="190"/>
      <c r="WUY138" s="190"/>
      <c r="WUZ138" s="190"/>
      <c r="WVA138" s="190"/>
      <c r="WVB138" s="190"/>
      <c r="WVC138" s="190"/>
      <c r="WVD138" s="190"/>
      <c r="WVE138" s="190"/>
      <c r="WVF138" s="190"/>
      <c r="WVG138" s="190"/>
      <c r="WVH138" s="190"/>
      <c r="WVI138" s="190"/>
      <c r="WVJ138" s="190"/>
      <c r="WVK138" s="190"/>
      <c r="WVL138" s="190"/>
      <c r="WVM138" s="190"/>
      <c r="WVN138" s="190"/>
      <c r="WVO138" s="190"/>
      <c r="WVP138" s="190"/>
      <c r="WVQ138" s="190"/>
      <c r="WVR138" s="190"/>
      <c r="WVS138" s="190"/>
      <c r="WVT138" s="190"/>
      <c r="WVU138" s="190"/>
      <c r="WVV138" s="190"/>
      <c r="WVW138" s="190"/>
      <c r="WVX138" s="190"/>
      <c r="WVY138" s="190"/>
      <c r="WVZ138" s="190"/>
      <c r="WWA138" s="190"/>
      <c r="WWB138" s="190"/>
      <c r="WWC138" s="190"/>
      <c r="WWD138" s="190"/>
      <c r="WWE138" s="190"/>
      <c r="WWF138" s="190"/>
      <c r="WWG138" s="190"/>
      <c r="WWH138" s="190"/>
      <c r="WWI138" s="190"/>
      <c r="WWJ138" s="190"/>
      <c r="WWK138" s="190"/>
      <c r="WWL138" s="190"/>
      <c r="WWM138" s="190"/>
      <c r="WWN138" s="190"/>
      <c r="WWO138" s="190"/>
      <c r="WWP138" s="190"/>
      <c r="WWQ138" s="190"/>
      <c r="WWR138" s="190"/>
      <c r="WWS138" s="190"/>
      <c r="WWT138" s="190"/>
      <c r="WWU138" s="190"/>
      <c r="WWV138" s="190"/>
      <c r="WWW138" s="190"/>
      <c r="WWX138" s="190"/>
      <c r="WWY138" s="190"/>
      <c r="WWZ138" s="190"/>
      <c r="WXA138" s="190"/>
      <c r="WXB138" s="190"/>
      <c r="WXC138" s="190"/>
      <c r="WXD138" s="190"/>
      <c r="WXE138" s="190"/>
      <c r="WXF138" s="190"/>
      <c r="WXG138" s="190"/>
      <c r="WXH138" s="190"/>
      <c r="WXI138" s="190"/>
      <c r="WXJ138" s="190"/>
      <c r="WXK138" s="190"/>
      <c r="WXL138" s="190"/>
      <c r="WXM138" s="190"/>
      <c r="WXN138" s="190"/>
      <c r="WXO138" s="190"/>
      <c r="WXP138" s="190"/>
      <c r="WXQ138" s="190"/>
      <c r="WXR138" s="190"/>
      <c r="WXS138" s="190"/>
      <c r="WXT138" s="190"/>
      <c r="WXU138" s="190"/>
      <c r="WXV138" s="190"/>
      <c r="WXW138" s="190"/>
      <c r="WXX138" s="190"/>
      <c r="WXY138" s="190"/>
      <c r="WXZ138" s="190"/>
      <c r="WYA138" s="190"/>
      <c r="WYB138" s="190"/>
      <c r="WYC138" s="190"/>
      <c r="WYD138" s="190"/>
      <c r="WYE138" s="190"/>
      <c r="WYF138" s="190"/>
      <c r="WYG138" s="190"/>
      <c r="WYH138" s="190"/>
      <c r="WYI138" s="190"/>
      <c r="WYJ138" s="190"/>
      <c r="WYK138" s="190"/>
      <c r="WYL138" s="190"/>
      <c r="WYM138" s="190"/>
      <c r="WYN138" s="190"/>
      <c r="WYO138" s="190"/>
      <c r="WYP138" s="190"/>
      <c r="WYQ138" s="190"/>
      <c r="WYR138" s="190"/>
      <c r="WYS138" s="190"/>
      <c r="WYT138" s="190"/>
      <c r="WYU138" s="190"/>
      <c r="WYV138" s="190"/>
      <c r="WYW138" s="190"/>
      <c r="WYX138" s="190"/>
      <c r="WYY138" s="190"/>
      <c r="WYZ138" s="190"/>
      <c r="WZA138" s="190"/>
      <c r="WZB138" s="190"/>
      <c r="WZC138" s="190"/>
      <c r="WZD138" s="190"/>
      <c r="WZE138" s="190"/>
      <c r="WZF138" s="190"/>
      <c r="WZG138" s="190"/>
      <c r="WZH138" s="190"/>
      <c r="WZI138" s="190"/>
      <c r="WZJ138" s="190"/>
      <c r="WZK138" s="190"/>
      <c r="WZL138" s="190"/>
      <c r="WZM138" s="190"/>
      <c r="WZN138" s="190"/>
      <c r="WZO138" s="190"/>
      <c r="WZP138" s="190"/>
      <c r="WZQ138" s="190"/>
      <c r="WZR138" s="190"/>
      <c r="WZS138" s="190"/>
      <c r="WZT138" s="190"/>
      <c r="WZU138" s="190"/>
      <c r="WZV138" s="190"/>
      <c r="WZW138" s="190"/>
      <c r="WZX138" s="190"/>
      <c r="WZY138" s="190"/>
      <c r="WZZ138" s="190"/>
      <c r="XAA138" s="190"/>
      <c r="XAB138" s="190"/>
      <c r="XAC138" s="190"/>
      <c r="XAD138" s="190"/>
      <c r="XAE138" s="190"/>
      <c r="XAF138" s="190"/>
      <c r="XAG138" s="190"/>
      <c r="XAH138" s="190"/>
      <c r="XAI138" s="190"/>
      <c r="XAJ138" s="190"/>
      <c r="XAK138" s="190"/>
      <c r="XAL138" s="190"/>
      <c r="XAM138" s="190"/>
      <c r="XAN138" s="190"/>
      <c r="XAO138" s="190"/>
      <c r="XAP138" s="190"/>
      <c r="XAQ138" s="190"/>
      <c r="XAR138" s="190"/>
      <c r="XAS138" s="190"/>
      <c r="XAT138" s="190"/>
      <c r="XAU138" s="190"/>
      <c r="XAV138" s="190"/>
      <c r="XAW138" s="190"/>
      <c r="XAX138" s="190"/>
      <c r="XAY138" s="190"/>
      <c r="XAZ138" s="190"/>
      <c r="XBA138" s="190"/>
      <c r="XBB138" s="190"/>
      <c r="XBC138" s="190"/>
      <c r="XBD138" s="190"/>
      <c r="XBE138" s="190"/>
      <c r="XBF138" s="190"/>
      <c r="XBG138" s="190"/>
      <c r="XBH138" s="190"/>
      <c r="XBI138" s="190"/>
      <c r="XBJ138" s="190"/>
    </row>
    <row r="139" spans="1:16286" s="47" customFormat="1" ht="30" hidden="1">
      <c r="A139" s="166"/>
      <c r="B139" s="52" t="s">
        <v>2750</v>
      </c>
      <c r="C139" s="52"/>
      <c r="D139" s="52" t="s">
        <v>1930</v>
      </c>
      <c r="E139" s="52" t="s">
        <v>1084</v>
      </c>
      <c r="F139" s="52" t="s">
        <v>1084</v>
      </c>
      <c r="G139" s="52" t="s">
        <v>357</v>
      </c>
      <c r="H139" s="52" t="s">
        <v>358</v>
      </c>
      <c r="I139" s="52" t="s">
        <v>359</v>
      </c>
      <c r="J139" s="52" t="s">
        <v>446</v>
      </c>
      <c r="K139" s="52" t="s">
        <v>552</v>
      </c>
      <c r="L139" s="52"/>
      <c r="M139" s="52" t="s">
        <v>332</v>
      </c>
      <c r="N139" s="46">
        <v>43928</v>
      </c>
      <c r="O139" s="46">
        <v>43942</v>
      </c>
      <c r="P139" s="46">
        <v>43889</v>
      </c>
      <c r="Q139" s="46">
        <f>P139-7</f>
        <v>43882</v>
      </c>
      <c r="R139" s="52" t="s">
        <v>1087</v>
      </c>
      <c r="S139" s="52"/>
      <c r="T139" s="144"/>
      <c r="U139" s="52" t="s">
        <v>391</v>
      </c>
      <c r="V139" s="72" t="s">
        <v>552</v>
      </c>
      <c r="W139" s="48" t="s">
        <v>1017</v>
      </c>
    </row>
    <row r="140" spans="1:16286" s="47" customFormat="1" ht="30" hidden="1">
      <c r="A140" s="117"/>
      <c r="B140" s="52" t="s">
        <v>317</v>
      </c>
      <c r="C140" s="52"/>
      <c r="D140" s="52" t="s">
        <v>1080</v>
      </c>
      <c r="E140" s="52" t="s">
        <v>1081</v>
      </c>
      <c r="F140" s="52" t="s">
        <v>1081</v>
      </c>
      <c r="G140" s="52" t="s">
        <v>345</v>
      </c>
      <c r="H140" s="52" t="s">
        <v>793</v>
      </c>
      <c r="I140" s="52" t="s">
        <v>347</v>
      </c>
      <c r="J140" s="52" t="s">
        <v>971</v>
      </c>
      <c r="K140" s="52" t="s">
        <v>2848</v>
      </c>
      <c r="L140" s="52" t="s">
        <v>2847</v>
      </c>
      <c r="M140" s="52" t="s">
        <v>332</v>
      </c>
      <c r="N140" s="46">
        <v>43928</v>
      </c>
      <c r="O140" s="46">
        <v>43928</v>
      </c>
      <c r="P140" s="46">
        <v>43875</v>
      </c>
      <c r="Q140" s="46">
        <f>P140-7</f>
        <v>43868</v>
      </c>
      <c r="R140" s="52" t="s">
        <v>333</v>
      </c>
      <c r="S140" s="52"/>
      <c r="T140" s="144"/>
      <c r="U140" s="52" t="s">
        <v>423</v>
      </c>
      <c r="V140" s="72">
        <v>44377</v>
      </c>
      <c r="W140" s="48" t="s">
        <v>1017</v>
      </c>
    </row>
    <row r="141" spans="1:16286" s="47" customFormat="1" ht="30" hidden="1">
      <c r="A141" s="166"/>
      <c r="B141" s="52" t="s">
        <v>2750</v>
      </c>
      <c r="C141" s="52"/>
      <c r="D141" s="52" t="s">
        <v>1931</v>
      </c>
      <c r="E141" s="52" t="s">
        <v>1094</v>
      </c>
      <c r="F141" s="52" t="s">
        <v>1094</v>
      </c>
      <c r="G141" s="52" t="s">
        <v>357</v>
      </c>
      <c r="H141" s="52" t="s">
        <v>358</v>
      </c>
      <c r="I141" s="52" t="s">
        <v>359</v>
      </c>
      <c r="J141" s="52" t="s">
        <v>446</v>
      </c>
      <c r="K141" s="52" t="s">
        <v>552</v>
      </c>
      <c r="L141" s="52"/>
      <c r="M141" s="52" t="s">
        <v>332</v>
      </c>
      <c r="N141" s="46">
        <v>43934</v>
      </c>
      <c r="O141" s="46">
        <v>43948</v>
      </c>
      <c r="P141" s="46">
        <v>43889</v>
      </c>
      <c r="Q141" s="46">
        <f>P141-7</f>
        <v>43882</v>
      </c>
      <c r="R141" s="52" t="s">
        <v>1087</v>
      </c>
      <c r="S141" s="52"/>
      <c r="T141" s="144"/>
      <c r="U141" s="52" t="s">
        <v>376</v>
      </c>
      <c r="V141" s="72" t="s">
        <v>552</v>
      </c>
      <c r="W141" s="48" t="s">
        <v>1017</v>
      </c>
    </row>
    <row r="142" spans="1:16286" s="47" customFormat="1" ht="30" hidden="1">
      <c r="A142" s="166"/>
      <c r="B142" s="52" t="s">
        <v>317</v>
      </c>
      <c r="C142" s="45"/>
      <c r="D142" s="66" t="s">
        <v>1925</v>
      </c>
      <c r="E142" s="52" t="s">
        <v>1051</v>
      </c>
      <c r="F142" s="52" t="s">
        <v>1051</v>
      </c>
      <c r="G142" s="52" t="s">
        <v>357</v>
      </c>
      <c r="H142" s="52" t="s">
        <v>358</v>
      </c>
      <c r="I142" s="52" t="s">
        <v>359</v>
      </c>
      <c r="J142" s="52" t="s">
        <v>497</v>
      </c>
      <c r="K142" s="52" t="s">
        <v>2923</v>
      </c>
      <c r="L142" s="52"/>
      <c r="M142" s="52" t="s">
        <v>332</v>
      </c>
      <c r="N142" s="70">
        <v>43934</v>
      </c>
      <c r="O142" s="70" t="s">
        <v>957</v>
      </c>
      <c r="P142" s="46">
        <v>43847</v>
      </c>
      <c r="Q142" s="46">
        <v>43840</v>
      </c>
      <c r="R142" s="74" t="s">
        <v>1038</v>
      </c>
      <c r="S142" s="52"/>
      <c r="T142" s="144"/>
      <c r="U142" s="52" t="s">
        <v>350</v>
      </c>
      <c r="V142" s="72" t="s">
        <v>552</v>
      </c>
      <c r="W142" s="48" t="s">
        <v>1017</v>
      </c>
    </row>
    <row r="143" spans="1:16286" s="47" customFormat="1" ht="30" hidden="1">
      <c r="A143" s="117"/>
      <c r="B143" s="52" t="s">
        <v>2110</v>
      </c>
      <c r="C143" s="45"/>
      <c r="D143" s="52" t="s">
        <v>1074</v>
      </c>
      <c r="E143" s="52" t="s">
        <v>1075</v>
      </c>
      <c r="F143" s="52" t="s">
        <v>1075</v>
      </c>
      <c r="G143" s="52" t="s">
        <v>357</v>
      </c>
      <c r="H143" s="52" t="s">
        <v>358</v>
      </c>
      <c r="I143" s="52" t="s">
        <v>359</v>
      </c>
      <c r="J143" s="52" t="s">
        <v>571</v>
      </c>
      <c r="K143" s="52" t="s">
        <v>2718</v>
      </c>
      <c r="L143" s="52"/>
      <c r="M143" s="52" t="s">
        <v>332</v>
      </c>
      <c r="N143" s="46">
        <v>43934</v>
      </c>
      <c r="O143" s="70">
        <f>N143+14</f>
        <v>43948</v>
      </c>
      <c r="P143" s="46">
        <v>43857</v>
      </c>
      <c r="Q143" s="46">
        <v>43850</v>
      </c>
      <c r="R143" s="52" t="s">
        <v>333</v>
      </c>
      <c r="S143" s="52"/>
      <c r="T143" s="144"/>
      <c r="U143" s="52" t="s">
        <v>376</v>
      </c>
      <c r="V143" s="72" t="s">
        <v>552</v>
      </c>
      <c r="W143" s="48" t="s">
        <v>1017</v>
      </c>
    </row>
    <row r="144" spans="1:16286" s="47" customFormat="1" ht="30" hidden="1" customHeight="1">
      <c r="A144" s="166"/>
      <c r="B144" s="52" t="s">
        <v>2747</v>
      </c>
      <c r="C144" s="52"/>
      <c r="D144" s="52" t="s">
        <v>1095</v>
      </c>
      <c r="E144" s="52" t="s">
        <v>1096</v>
      </c>
      <c r="F144" s="52" t="s">
        <v>1096</v>
      </c>
      <c r="G144" s="52" t="s">
        <v>357</v>
      </c>
      <c r="H144" s="52" t="s">
        <v>346</v>
      </c>
      <c r="I144" s="52" t="s">
        <v>359</v>
      </c>
      <c r="J144" s="52" t="s">
        <v>455</v>
      </c>
      <c r="K144" s="52" t="s">
        <v>2723</v>
      </c>
      <c r="L144" s="52"/>
      <c r="M144" s="52" t="s">
        <v>332</v>
      </c>
      <c r="N144" s="46">
        <v>43934</v>
      </c>
      <c r="O144" s="46">
        <v>43948</v>
      </c>
      <c r="P144" s="46">
        <v>43899</v>
      </c>
      <c r="Q144" s="46">
        <f>P144-7</f>
        <v>43892</v>
      </c>
      <c r="R144" s="52" t="s">
        <v>333</v>
      </c>
      <c r="S144" s="52"/>
      <c r="T144" s="144"/>
      <c r="U144" s="52" t="s">
        <v>413</v>
      </c>
      <c r="V144" s="72" t="s">
        <v>552</v>
      </c>
      <c r="W144" s="48" t="s">
        <v>1017</v>
      </c>
    </row>
    <row r="145" spans="1:23" s="47" customFormat="1" ht="30" hidden="1">
      <c r="A145" s="166"/>
      <c r="B145" s="52" t="s">
        <v>2747</v>
      </c>
      <c r="C145" s="64"/>
      <c r="D145" s="52" t="s">
        <v>1097</v>
      </c>
      <c r="E145" s="52" t="s">
        <v>1098</v>
      </c>
      <c r="F145" s="52" t="s">
        <v>1098</v>
      </c>
      <c r="G145" s="52" t="s">
        <v>357</v>
      </c>
      <c r="H145" s="52" t="s">
        <v>346</v>
      </c>
      <c r="I145" s="52" t="s">
        <v>359</v>
      </c>
      <c r="J145" s="52" t="s">
        <v>455</v>
      </c>
      <c r="K145" s="52" t="s">
        <v>2723</v>
      </c>
      <c r="L145" s="52"/>
      <c r="M145" s="52" t="s">
        <v>332</v>
      </c>
      <c r="N145" s="46">
        <v>43934</v>
      </c>
      <c r="O145" s="46">
        <v>43948</v>
      </c>
      <c r="P145" s="46">
        <v>43899</v>
      </c>
      <c r="Q145" s="46">
        <f>P145-7</f>
        <v>43892</v>
      </c>
      <c r="R145" s="52" t="s">
        <v>333</v>
      </c>
      <c r="S145" s="52"/>
      <c r="T145" s="144"/>
      <c r="U145" s="52" t="s">
        <v>413</v>
      </c>
      <c r="V145" s="72" t="s">
        <v>552</v>
      </c>
      <c r="W145" s="51" t="s">
        <v>1017</v>
      </c>
    </row>
    <row r="146" spans="1:23" s="47" customFormat="1" ht="30" hidden="1">
      <c r="A146" s="166"/>
      <c r="B146" s="52" t="s">
        <v>2747</v>
      </c>
      <c r="C146" s="45"/>
      <c r="D146" s="52" t="s">
        <v>1105</v>
      </c>
      <c r="E146" s="52" t="s">
        <v>1106</v>
      </c>
      <c r="F146" s="52" t="s">
        <v>1106</v>
      </c>
      <c r="G146" s="52" t="s">
        <v>357</v>
      </c>
      <c r="H146" s="52" t="s">
        <v>346</v>
      </c>
      <c r="I146" s="52" t="s">
        <v>359</v>
      </c>
      <c r="J146" s="52" t="s">
        <v>455</v>
      </c>
      <c r="K146" s="52" t="s">
        <v>2723</v>
      </c>
      <c r="L146" s="52"/>
      <c r="M146" s="52" t="s">
        <v>332</v>
      </c>
      <c r="N146" s="46">
        <v>43934</v>
      </c>
      <c r="O146" s="46">
        <v>43948</v>
      </c>
      <c r="P146" s="46">
        <v>43899</v>
      </c>
      <c r="Q146" s="46">
        <f>P146-7</f>
        <v>43892</v>
      </c>
      <c r="R146" s="52" t="s">
        <v>333</v>
      </c>
      <c r="S146" s="52"/>
      <c r="T146" s="144"/>
      <c r="U146" s="52" t="s">
        <v>380</v>
      </c>
      <c r="V146" s="72" t="s">
        <v>552</v>
      </c>
      <c r="W146" s="51" t="s">
        <v>1017</v>
      </c>
    </row>
    <row r="147" spans="1:23" s="47" customFormat="1" ht="30" hidden="1">
      <c r="A147" s="166"/>
      <c r="B147" s="52" t="s">
        <v>2747</v>
      </c>
      <c r="C147" s="45"/>
      <c r="D147" s="52" t="s">
        <v>1103</v>
      </c>
      <c r="E147" s="52" t="s">
        <v>1104</v>
      </c>
      <c r="F147" s="52" t="s">
        <v>1104</v>
      </c>
      <c r="G147" s="52" t="s">
        <v>357</v>
      </c>
      <c r="H147" s="52" t="s">
        <v>346</v>
      </c>
      <c r="I147" s="52" t="s">
        <v>359</v>
      </c>
      <c r="J147" s="52" t="s">
        <v>455</v>
      </c>
      <c r="K147" s="52" t="s">
        <v>2723</v>
      </c>
      <c r="L147" s="52"/>
      <c r="M147" s="52" t="s">
        <v>332</v>
      </c>
      <c r="N147" s="46">
        <v>43934</v>
      </c>
      <c r="O147" s="46">
        <v>43948</v>
      </c>
      <c r="P147" s="46">
        <v>43899</v>
      </c>
      <c r="Q147" s="46">
        <f>P147-7</f>
        <v>43892</v>
      </c>
      <c r="R147" s="52" t="s">
        <v>333</v>
      </c>
      <c r="S147" s="52"/>
      <c r="T147" s="144"/>
      <c r="U147" s="52" t="s">
        <v>361</v>
      </c>
      <c r="V147" s="72" t="s">
        <v>552</v>
      </c>
      <c r="W147" s="51" t="s">
        <v>1017</v>
      </c>
    </row>
    <row r="148" spans="1:23" s="47" customFormat="1" ht="30" hidden="1">
      <c r="A148" s="166"/>
      <c r="B148" s="52" t="s">
        <v>1212</v>
      </c>
      <c r="C148" s="45"/>
      <c r="D148" s="52" t="s">
        <v>1963</v>
      </c>
      <c r="E148" s="52" t="s">
        <v>1107</v>
      </c>
      <c r="F148" s="52" t="s">
        <v>1107</v>
      </c>
      <c r="G148" s="52" t="s">
        <v>357</v>
      </c>
      <c r="H148" s="52" t="s">
        <v>346</v>
      </c>
      <c r="I148" s="52" t="s">
        <v>359</v>
      </c>
      <c r="J148" s="52" t="s">
        <v>1086</v>
      </c>
      <c r="K148" s="52" t="s">
        <v>2721</v>
      </c>
      <c r="L148" s="52"/>
      <c r="M148" s="52" t="s">
        <v>332</v>
      </c>
      <c r="N148" s="70">
        <v>43934</v>
      </c>
      <c r="O148" s="70">
        <v>43948</v>
      </c>
      <c r="P148" s="70">
        <v>43910</v>
      </c>
      <c r="Q148" s="46">
        <v>43896</v>
      </c>
      <c r="R148" s="52" t="s">
        <v>1087</v>
      </c>
      <c r="S148" s="52"/>
      <c r="T148" s="144"/>
      <c r="U148" s="52" t="s">
        <v>334</v>
      </c>
      <c r="V148" s="72" t="s">
        <v>552</v>
      </c>
      <c r="W148" s="51" t="s">
        <v>1017</v>
      </c>
    </row>
    <row r="149" spans="1:23" s="47" customFormat="1" ht="30" hidden="1">
      <c r="A149" s="166"/>
      <c r="B149" s="52" t="s">
        <v>319</v>
      </c>
      <c r="C149" s="45"/>
      <c r="D149" s="52" t="s">
        <v>1932</v>
      </c>
      <c r="E149" s="52" t="s">
        <v>1110</v>
      </c>
      <c r="F149" s="52" t="s">
        <v>1110</v>
      </c>
      <c r="G149" s="52" t="s">
        <v>357</v>
      </c>
      <c r="H149" s="52" t="s">
        <v>358</v>
      </c>
      <c r="I149" s="52" t="s">
        <v>359</v>
      </c>
      <c r="J149" s="52" t="s">
        <v>559</v>
      </c>
      <c r="K149" s="52" t="s">
        <v>2924</v>
      </c>
      <c r="L149" s="52"/>
      <c r="M149" s="52" t="s">
        <v>332</v>
      </c>
      <c r="N149" s="65">
        <v>43936</v>
      </c>
      <c r="O149" s="163" t="s">
        <v>1024</v>
      </c>
      <c r="P149" s="46">
        <v>43900</v>
      </c>
      <c r="Q149" s="46">
        <f>P149-7</f>
        <v>43893</v>
      </c>
      <c r="R149" s="52" t="s">
        <v>1038</v>
      </c>
      <c r="S149" s="52"/>
      <c r="T149" s="144"/>
      <c r="U149" s="52" t="s">
        <v>413</v>
      </c>
      <c r="V149" s="72" t="s">
        <v>552</v>
      </c>
      <c r="W149" s="48" t="s">
        <v>1017</v>
      </c>
    </row>
    <row r="150" spans="1:23" s="47" customFormat="1" ht="30">
      <c r="A150" s="546" t="s">
        <v>1002</v>
      </c>
      <c r="B150" s="52" t="s">
        <v>2041</v>
      </c>
      <c r="C150" s="52"/>
      <c r="D150" s="63" t="s">
        <v>2106</v>
      </c>
      <c r="E150" s="61" t="s">
        <v>2101</v>
      </c>
      <c r="F150" s="61" t="s">
        <v>2101</v>
      </c>
      <c r="G150" s="62" t="s">
        <v>357</v>
      </c>
      <c r="H150" s="62" t="s">
        <v>346</v>
      </c>
      <c r="I150" s="52" t="s">
        <v>359</v>
      </c>
      <c r="J150" s="61" t="s">
        <v>462</v>
      </c>
      <c r="K150" s="52" t="s">
        <v>2919</v>
      </c>
      <c r="L150" s="52"/>
      <c r="M150" s="153" t="s">
        <v>332</v>
      </c>
      <c r="N150" s="198">
        <v>43936</v>
      </c>
      <c r="O150" s="162" t="s">
        <v>957</v>
      </c>
      <c r="P150" s="112">
        <v>43894</v>
      </c>
      <c r="Q150" s="112">
        <f>P150-7</f>
        <v>43887</v>
      </c>
      <c r="R150" s="61" t="s">
        <v>349</v>
      </c>
      <c r="S150" s="52"/>
      <c r="T150" s="144"/>
      <c r="U150" s="52" t="s">
        <v>413</v>
      </c>
      <c r="V150" s="72">
        <v>44377</v>
      </c>
      <c r="W150" s="44" t="s">
        <v>1017</v>
      </c>
    </row>
    <row r="151" spans="1:23" s="47" customFormat="1" ht="30" hidden="1">
      <c r="A151" s="117"/>
      <c r="B151" s="52" t="s">
        <v>2110</v>
      </c>
      <c r="C151" s="52"/>
      <c r="D151" s="52" t="s">
        <v>1068</v>
      </c>
      <c r="E151" s="52" t="s">
        <v>1069</v>
      </c>
      <c r="F151" s="52" t="s">
        <v>1069</v>
      </c>
      <c r="G151" s="52" t="s">
        <v>357</v>
      </c>
      <c r="H151" s="52" t="s">
        <v>358</v>
      </c>
      <c r="I151" s="52" t="s">
        <v>359</v>
      </c>
      <c r="J151" s="52" t="s">
        <v>571</v>
      </c>
      <c r="K151" s="52" t="s">
        <v>2720</v>
      </c>
      <c r="L151" s="52"/>
      <c r="M151" s="52" t="s">
        <v>332</v>
      </c>
      <c r="N151" s="46">
        <v>43938</v>
      </c>
      <c r="O151" s="70">
        <f>N151+14</f>
        <v>43952</v>
      </c>
      <c r="P151" s="46">
        <v>43857</v>
      </c>
      <c r="Q151" s="46">
        <v>43850</v>
      </c>
      <c r="R151" s="52" t="s">
        <v>333</v>
      </c>
      <c r="S151" s="52"/>
      <c r="T151" s="144"/>
      <c r="U151" s="52" t="s">
        <v>361</v>
      </c>
      <c r="V151" s="72" t="s">
        <v>552</v>
      </c>
      <c r="W151" s="48" t="s">
        <v>1017</v>
      </c>
    </row>
    <row r="152" spans="1:23" s="47" customFormat="1" ht="30" hidden="1">
      <c r="A152" s="74"/>
      <c r="B152" s="52"/>
      <c r="C152" s="52"/>
      <c r="D152" s="52" t="s">
        <v>1108</v>
      </c>
      <c r="E152" s="52" t="s">
        <v>1109</v>
      </c>
      <c r="F152" s="52" t="s">
        <v>1109</v>
      </c>
      <c r="G152" s="52" t="s">
        <v>357</v>
      </c>
      <c r="H152" s="52" t="s">
        <v>358</v>
      </c>
      <c r="I152" s="52" t="s">
        <v>359</v>
      </c>
      <c r="J152" s="52" t="s">
        <v>559</v>
      </c>
      <c r="K152" s="52" t="s">
        <v>2924</v>
      </c>
      <c r="L152" s="52"/>
      <c r="M152" s="52" t="s">
        <v>332</v>
      </c>
      <c r="N152" s="46">
        <v>43938</v>
      </c>
      <c r="O152" s="70" t="s">
        <v>1024</v>
      </c>
      <c r="P152" s="46">
        <v>43895</v>
      </c>
      <c r="Q152" s="46">
        <f>P152-7</f>
        <v>43888</v>
      </c>
      <c r="R152" s="52" t="s">
        <v>1038</v>
      </c>
      <c r="S152" s="52"/>
      <c r="T152" s="144"/>
      <c r="U152" s="52" t="s">
        <v>350</v>
      </c>
      <c r="V152" s="72" t="s">
        <v>552</v>
      </c>
      <c r="W152" s="48" t="s">
        <v>1017</v>
      </c>
    </row>
    <row r="153" spans="1:23" s="47" customFormat="1" ht="30" hidden="1">
      <c r="A153" s="117"/>
      <c r="B153" s="52" t="s">
        <v>1214</v>
      </c>
      <c r="C153" s="52"/>
      <c r="D153" s="52" t="s">
        <v>1076</v>
      </c>
      <c r="E153" s="52" t="s">
        <v>1077</v>
      </c>
      <c r="F153" s="52" t="s">
        <v>1077</v>
      </c>
      <c r="G153" s="52" t="s">
        <v>357</v>
      </c>
      <c r="H153" s="52" t="s">
        <v>358</v>
      </c>
      <c r="I153" s="52" t="s">
        <v>359</v>
      </c>
      <c r="J153" s="52" t="s">
        <v>571</v>
      </c>
      <c r="K153" s="52" t="s">
        <v>2719</v>
      </c>
      <c r="L153" s="52"/>
      <c r="M153" s="52" t="s">
        <v>332</v>
      </c>
      <c r="N153" s="46">
        <v>43940</v>
      </c>
      <c r="O153" s="70">
        <v>43952</v>
      </c>
      <c r="P153" s="46">
        <v>43857</v>
      </c>
      <c r="Q153" s="46">
        <v>43850</v>
      </c>
      <c r="R153" s="52" t="s">
        <v>333</v>
      </c>
      <c r="S153" s="52"/>
      <c r="T153" s="144"/>
      <c r="U153" s="52" t="s">
        <v>376</v>
      </c>
      <c r="V153" s="72" t="s">
        <v>552</v>
      </c>
      <c r="W153" s="48" t="s">
        <v>1017</v>
      </c>
    </row>
    <row r="154" spans="1:23" s="47" customFormat="1" ht="30" hidden="1">
      <c r="A154" s="166"/>
      <c r="B154" s="52" t="s">
        <v>2750</v>
      </c>
      <c r="C154" s="52"/>
      <c r="D154" s="52" t="s">
        <v>1111</v>
      </c>
      <c r="E154" s="52" t="s">
        <v>1112</v>
      </c>
      <c r="F154" s="52" t="s">
        <v>1112</v>
      </c>
      <c r="G154" s="52" t="s">
        <v>357</v>
      </c>
      <c r="H154" s="52" t="s">
        <v>358</v>
      </c>
      <c r="I154" s="52" t="s">
        <v>359</v>
      </c>
      <c r="J154" s="52" t="s">
        <v>455</v>
      </c>
      <c r="K154" s="52" t="s">
        <v>2722</v>
      </c>
      <c r="L154" s="52"/>
      <c r="M154" s="52" t="s">
        <v>332</v>
      </c>
      <c r="N154" s="70">
        <v>43941</v>
      </c>
      <c r="O154" s="70">
        <v>43955</v>
      </c>
      <c r="P154" s="70">
        <v>43896</v>
      </c>
      <c r="Q154" s="70">
        <f>P154-7</f>
        <v>43889</v>
      </c>
      <c r="R154" s="52" t="s">
        <v>333</v>
      </c>
      <c r="S154" s="52"/>
      <c r="T154" s="144"/>
      <c r="U154" s="52" t="s">
        <v>380</v>
      </c>
      <c r="V154" s="72" t="s">
        <v>552</v>
      </c>
      <c r="W154" s="48" t="s">
        <v>1017</v>
      </c>
    </row>
    <row r="155" spans="1:23" s="47" customFormat="1" ht="30" hidden="1">
      <c r="A155" s="166"/>
      <c r="B155" s="52" t="s">
        <v>319</v>
      </c>
      <c r="C155" s="52"/>
      <c r="D155" s="52" t="s">
        <v>1933</v>
      </c>
      <c r="E155" s="52" t="s">
        <v>1136</v>
      </c>
      <c r="F155" s="52" t="s">
        <v>1136</v>
      </c>
      <c r="G155" s="52" t="s">
        <v>357</v>
      </c>
      <c r="H155" s="52" t="s">
        <v>358</v>
      </c>
      <c r="I155" s="52" t="s">
        <v>359</v>
      </c>
      <c r="J155" s="52" t="s">
        <v>559</v>
      </c>
      <c r="K155" s="52" t="s">
        <v>2924</v>
      </c>
      <c r="L155" s="52"/>
      <c r="M155" s="52" t="s">
        <v>332</v>
      </c>
      <c r="N155" s="46">
        <v>43945</v>
      </c>
      <c r="O155" s="91" t="s">
        <v>957</v>
      </c>
      <c r="P155" s="46">
        <v>43896</v>
      </c>
      <c r="Q155" s="46">
        <f>P155-7</f>
        <v>43889</v>
      </c>
      <c r="R155" s="52" t="s">
        <v>1038</v>
      </c>
      <c r="S155" s="52"/>
      <c r="T155" s="144"/>
      <c r="U155" s="52" t="s">
        <v>380</v>
      </c>
      <c r="V155" s="72" t="s">
        <v>552</v>
      </c>
      <c r="W155" s="48" t="s">
        <v>1017</v>
      </c>
    </row>
    <row r="156" spans="1:23" s="47" customFormat="1" ht="30" hidden="1">
      <c r="A156" s="166"/>
      <c r="B156" s="52" t="s">
        <v>1212</v>
      </c>
      <c r="C156" s="52"/>
      <c r="D156" s="52" t="s">
        <v>1099</v>
      </c>
      <c r="E156" s="52" t="s">
        <v>1100</v>
      </c>
      <c r="F156" s="52" t="s">
        <v>1100</v>
      </c>
      <c r="G156" s="52" t="s">
        <v>357</v>
      </c>
      <c r="H156" s="52" t="s">
        <v>346</v>
      </c>
      <c r="I156" s="52" t="s">
        <v>359</v>
      </c>
      <c r="J156" s="52" t="s">
        <v>1086</v>
      </c>
      <c r="K156" s="52" t="s">
        <v>2725</v>
      </c>
      <c r="L156" s="52"/>
      <c r="M156" s="52" t="s">
        <v>332</v>
      </c>
      <c r="N156" s="46">
        <v>43948</v>
      </c>
      <c r="O156" s="46">
        <v>43962</v>
      </c>
      <c r="P156" s="70" t="s">
        <v>2633</v>
      </c>
      <c r="Q156" s="46">
        <v>43892</v>
      </c>
      <c r="R156" s="52" t="s">
        <v>333</v>
      </c>
      <c r="S156" s="52"/>
      <c r="T156" s="144"/>
      <c r="U156" s="52" t="s">
        <v>380</v>
      </c>
      <c r="V156" s="72" t="s">
        <v>552</v>
      </c>
      <c r="W156" s="48" t="s">
        <v>1017</v>
      </c>
    </row>
    <row r="157" spans="1:23" s="47" customFormat="1" ht="30" hidden="1">
      <c r="A157" s="166"/>
      <c r="B157" s="52" t="s">
        <v>1212</v>
      </c>
      <c r="C157" s="52"/>
      <c r="D157" s="52" t="s">
        <v>1101</v>
      </c>
      <c r="E157" s="52" t="s">
        <v>1102</v>
      </c>
      <c r="F157" s="52" t="s">
        <v>1102</v>
      </c>
      <c r="G157" s="52" t="s">
        <v>357</v>
      </c>
      <c r="H157" s="52" t="s">
        <v>346</v>
      </c>
      <c r="I157" s="52" t="s">
        <v>359</v>
      </c>
      <c r="J157" s="52" t="s">
        <v>1086</v>
      </c>
      <c r="K157" s="52" t="s">
        <v>2725</v>
      </c>
      <c r="L157" s="52"/>
      <c r="M157" s="52" t="s">
        <v>332</v>
      </c>
      <c r="N157" s="46">
        <v>43948</v>
      </c>
      <c r="O157" s="46">
        <v>43962</v>
      </c>
      <c r="P157" s="70" t="s">
        <v>2633</v>
      </c>
      <c r="Q157" s="46">
        <v>43892</v>
      </c>
      <c r="R157" s="52" t="s">
        <v>333</v>
      </c>
      <c r="S157" s="52"/>
      <c r="T157" s="144"/>
      <c r="U157" s="52" t="s">
        <v>361</v>
      </c>
      <c r="V157" s="72" t="s">
        <v>552</v>
      </c>
      <c r="W157" s="48" t="s">
        <v>1017</v>
      </c>
    </row>
    <row r="158" spans="1:23" s="47" customFormat="1" ht="30" hidden="1">
      <c r="A158" s="166"/>
      <c r="B158" s="52" t="s">
        <v>2750</v>
      </c>
      <c r="C158" s="52"/>
      <c r="D158" s="52" t="s">
        <v>1130</v>
      </c>
      <c r="E158" s="52" t="s">
        <v>1131</v>
      </c>
      <c r="F158" s="52" t="s">
        <v>1131</v>
      </c>
      <c r="G158" s="52" t="s">
        <v>357</v>
      </c>
      <c r="H158" s="52" t="s">
        <v>358</v>
      </c>
      <c r="I158" s="52" t="s">
        <v>359</v>
      </c>
      <c r="J158" s="52" t="s">
        <v>559</v>
      </c>
      <c r="K158" s="52" t="s">
        <v>2925</v>
      </c>
      <c r="L158" s="52"/>
      <c r="M158" s="52" t="s">
        <v>332</v>
      </c>
      <c r="N158" s="46">
        <v>43948</v>
      </c>
      <c r="O158" s="91" t="s">
        <v>957</v>
      </c>
      <c r="P158" s="46">
        <v>43906</v>
      </c>
      <c r="Q158" s="46">
        <v>43892</v>
      </c>
      <c r="R158" s="52" t="s">
        <v>349</v>
      </c>
      <c r="S158" s="52"/>
      <c r="T158" s="144"/>
      <c r="U158" s="52" t="s">
        <v>380</v>
      </c>
      <c r="V158" s="72" t="s">
        <v>552</v>
      </c>
      <c r="W158" s="51" t="s">
        <v>1017</v>
      </c>
    </row>
    <row r="159" spans="1:23" s="47" customFormat="1" ht="30" hidden="1">
      <c r="A159" s="117"/>
      <c r="B159" s="52" t="s">
        <v>2041</v>
      </c>
      <c r="C159" s="45"/>
      <c r="D159" s="52" t="s">
        <v>1119</v>
      </c>
      <c r="E159" s="52" t="s">
        <v>2670</v>
      </c>
      <c r="F159" s="52" t="s">
        <v>1121</v>
      </c>
      <c r="G159" s="52" t="s">
        <v>328</v>
      </c>
      <c r="H159" s="52" t="s">
        <v>329</v>
      </c>
      <c r="I159" s="52" t="s">
        <v>330</v>
      </c>
      <c r="J159" s="52" t="s">
        <v>1122</v>
      </c>
      <c r="K159" s="52"/>
      <c r="L159" s="52"/>
      <c r="M159" s="52" t="s">
        <v>332</v>
      </c>
      <c r="N159" s="46">
        <v>43949</v>
      </c>
      <c r="O159" s="46">
        <v>43949</v>
      </c>
      <c r="P159" s="46">
        <v>43921</v>
      </c>
      <c r="Q159" s="46">
        <v>43913</v>
      </c>
      <c r="R159" s="52" t="s">
        <v>1087</v>
      </c>
      <c r="S159" s="52"/>
      <c r="T159" s="144"/>
      <c r="U159" s="52" t="s">
        <v>334</v>
      </c>
      <c r="V159" s="72">
        <v>44561</v>
      </c>
      <c r="W159" s="48" t="s">
        <v>1017</v>
      </c>
    </row>
    <row r="160" spans="1:23" s="47" customFormat="1" ht="30" hidden="1">
      <c r="A160" s="117"/>
      <c r="B160" s="52" t="s">
        <v>2096</v>
      </c>
      <c r="C160" s="52"/>
      <c r="D160" s="52" t="s">
        <v>1123</v>
      </c>
      <c r="E160" s="52" t="s">
        <v>2671</v>
      </c>
      <c r="F160" s="52" t="s">
        <v>1125</v>
      </c>
      <c r="G160" s="52" t="s">
        <v>328</v>
      </c>
      <c r="H160" s="52" t="s">
        <v>329</v>
      </c>
      <c r="I160" s="52" t="s">
        <v>330</v>
      </c>
      <c r="J160" s="52" t="s">
        <v>1122</v>
      </c>
      <c r="K160" s="52"/>
      <c r="L160" s="52"/>
      <c r="M160" s="52" t="s">
        <v>332</v>
      </c>
      <c r="N160" s="46">
        <v>43949</v>
      </c>
      <c r="O160" s="46">
        <v>43949</v>
      </c>
      <c r="P160" s="46">
        <v>43921</v>
      </c>
      <c r="Q160" s="46">
        <v>43913</v>
      </c>
      <c r="R160" s="52" t="s">
        <v>1087</v>
      </c>
      <c r="S160" s="52" t="s">
        <v>2773</v>
      </c>
      <c r="T160" s="144"/>
      <c r="U160" s="89" t="s">
        <v>413</v>
      </c>
      <c r="V160" s="72">
        <v>44561</v>
      </c>
      <c r="W160" s="51" t="s">
        <v>1017</v>
      </c>
    </row>
    <row r="161" spans="1:23" s="47" customFormat="1" ht="30" hidden="1">
      <c r="A161" s="117"/>
      <c r="B161" s="52" t="s">
        <v>1214</v>
      </c>
      <c r="C161" s="52"/>
      <c r="D161" s="52" t="s">
        <v>1968</v>
      </c>
      <c r="E161" s="52" t="s">
        <v>1058</v>
      </c>
      <c r="F161" s="52" t="s">
        <v>1058</v>
      </c>
      <c r="G161" s="52" t="s">
        <v>357</v>
      </c>
      <c r="H161" s="52" t="s">
        <v>346</v>
      </c>
      <c r="I161" s="52" t="s">
        <v>359</v>
      </c>
      <c r="J161" s="52" t="s">
        <v>449</v>
      </c>
      <c r="K161" s="52" t="s">
        <v>552</v>
      </c>
      <c r="L161" s="52"/>
      <c r="M161" s="52" t="s">
        <v>332</v>
      </c>
      <c r="N161" s="46">
        <v>43951</v>
      </c>
      <c r="O161" s="107">
        <v>44088</v>
      </c>
      <c r="P161" s="46">
        <v>43854</v>
      </c>
      <c r="Q161" s="46">
        <v>43847</v>
      </c>
      <c r="R161" s="52" t="s">
        <v>333</v>
      </c>
      <c r="S161" s="52"/>
      <c r="T161" s="144"/>
      <c r="U161" s="52" t="s">
        <v>334</v>
      </c>
      <c r="V161" s="72" t="s">
        <v>552</v>
      </c>
      <c r="W161" s="51" t="s">
        <v>1017</v>
      </c>
    </row>
    <row r="162" spans="1:23" s="47" customFormat="1" ht="30" hidden="1">
      <c r="A162" s="117"/>
      <c r="B162" s="52" t="s">
        <v>1214</v>
      </c>
      <c r="C162" s="52"/>
      <c r="D162" s="52" t="s">
        <v>1056</v>
      </c>
      <c r="E162" s="52" t="s">
        <v>1057</v>
      </c>
      <c r="F162" s="52" t="s">
        <v>1057</v>
      </c>
      <c r="G162" s="52" t="s">
        <v>357</v>
      </c>
      <c r="H162" s="52" t="s">
        <v>358</v>
      </c>
      <c r="I162" s="52" t="s">
        <v>359</v>
      </c>
      <c r="J162" s="52" t="s">
        <v>449</v>
      </c>
      <c r="K162" s="52" t="s">
        <v>552</v>
      </c>
      <c r="L162" s="52"/>
      <c r="M162" s="52" t="s">
        <v>332</v>
      </c>
      <c r="N162" s="46">
        <v>43951</v>
      </c>
      <c r="O162" s="107">
        <v>44088</v>
      </c>
      <c r="P162" s="46">
        <v>43854</v>
      </c>
      <c r="Q162" s="46">
        <v>43847</v>
      </c>
      <c r="R162" s="52" t="s">
        <v>333</v>
      </c>
      <c r="S162" s="52"/>
      <c r="T162" s="144"/>
      <c r="U162" s="52" t="s">
        <v>391</v>
      </c>
      <c r="V162" s="72" t="s">
        <v>552</v>
      </c>
      <c r="W162" s="51" t="s">
        <v>1017</v>
      </c>
    </row>
    <row r="163" spans="1:23" s="47" customFormat="1" ht="30" hidden="1">
      <c r="A163" s="166"/>
      <c r="B163" s="52" t="s">
        <v>1212</v>
      </c>
      <c r="C163" s="52"/>
      <c r="D163" s="52" t="s">
        <v>1088</v>
      </c>
      <c r="E163" s="52" t="s">
        <v>1089</v>
      </c>
      <c r="F163" s="52" t="s">
        <v>1089</v>
      </c>
      <c r="G163" s="52" t="s">
        <v>357</v>
      </c>
      <c r="H163" s="52" t="s">
        <v>346</v>
      </c>
      <c r="I163" s="52" t="s">
        <v>359</v>
      </c>
      <c r="J163" s="52" t="s">
        <v>1086</v>
      </c>
      <c r="K163" s="52" t="s">
        <v>2727</v>
      </c>
      <c r="L163" s="52"/>
      <c r="M163" s="52" t="s">
        <v>332</v>
      </c>
      <c r="N163" s="46">
        <v>43951</v>
      </c>
      <c r="O163" s="46">
        <v>43965</v>
      </c>
      <c r="P163" s="46">
        <v>43920</v>
      </c>
      <c r="Q163" s="46">
        <f>P163-7</f>
        <v>43913</v>
      </c>
      <c r="R163" s="52" t="s">
        <v>333</v>
      </c>
      <c r="S163" s="52"/>
      <c r="T163" s="139"/>
      <c r="U163" s="52" t="s">
        <v>376</v>
      </c>
      <c r="V163" s="72" t="s">
        <v>552</v>
      </c>
      <c r="W163" s="51" t="s">
        <v>1017</v>
      </c>
    </row>
    <row r="164" spans="1:23" s="47" customFormat="1" ht="30" hidden="1">
      <c r="A164" s="165"/>
      <c r="B164" s="52" t="s">
        <v>2674</v>
      </c>
      <c r="C164" s="52"/>
      <c r="D164" s="52" t="s">
        <v>2062</v>
      </c>
      <c r="E164" s="52" t="s">
        <v>2267</v>
      </c>
      <c r="F164" s="52" t="s">
        <v>2069</v>
      </c>
      <c r="G164" s="52" t="s">
        <v>328</v>
      </c>
      <c r="H164" s="52" t="s">
        <v>329</v>
      </c>
      <c r="I164" s="52" t="s">
        <v>330</v>
      </c>
      <c r="J164" s="52" t="s">
        <v>338</v>
      </c>
      <c r="K164" s="52"/>
      <c r="L164" s="52"/>
      <c r="M164" s="52" t="s">
        <v>332</v>
      </c>
      <c r="N164" s="46">
        <v>43956</v>
      </c>
      <c r="O164" s="46">
        <v>43956</v>
      </c>
      <c r="P164" s="46">
        <v>43928</v>
      </c>
      <c r="Q164" s="46">
        <f>P164-7</f>
        <v>43921</v>
      </c>
      <c r="R164" s="52" t="s">
        <v>333</v>
      </c>
      <c r="S164" s="52"/>
      <c r="T164" s="144"/>
      <c r="U164" s="52" t="s">
        <v>334</v>
      </c>
      <c r="V164" s="72">
        <v>44561</v>
      </c>
      <c r="W164" s="44" t="s">
        <v>1017</v>
      </c>
    </row>
    <row r="165" spans="1:23" s="47" customFormat="1" ht="30" hidden="1">
      <c r="A165" s="165"/>
      <c r="B165" s="52" t="s">
        <v>2674</v>
      </c>
      <c r="C165" s="52"/>
      <c r="D165" s="52" t="s">
        <v>2063</v>
      </c>
      <c r="E165" s="52" t="s">
        <v>2267</v>
      </c>
      <c r="F165" s="52" t="s">
        <v>2070</v>
      </c>
      <c r="G165" s="52" t="s">
        <v>328</v>
      </c>
      <c r="H165" s="52" t="s">
        <v>329</v>
      </c>
      <c r="I165" s="52" t="s">
        <v>330</v>
      </c>
      <c r="J165" s="52" t="s">
        <v>338</v>
      </c>
      <c r="K165" s="52"/>
      <c r="L165" s="52"/>
      <c r="M165" s="52" t="s">
        <v>332</v>
      </c>
      <c r="N165" s="46">
        <v>43956</v>
      </c>
      <c r="O165" s="46">
        <v>43956</v>
      </c>
      <c r="P165" s="46">
        <v>43928</v>
      </c>
      <c r="Q165" s="46">
        <f>P165-7</f>
        <v>43921</v>
      </c>
      <c r="R165" s="52" t="s">
        <v>333</v>
      </c>
      <c r="S165" s="52"/>
      <c r="T165" s="144"/>
      <c r="U165" s="52" t="s">
        <v>354</v>
      </c>
      <c r="V165" s="72">
        <v>44561</v>
      </c>
      <c r="W165" s="44" t="s">
        <v>1017</v>
      </c>
    </row>
    <row r="166" spans="1:23" s="47" customFormat="1" ht="30" hidden="1">
      <c r="A166" s="165"/>
      <c r="B166" s="52" t="s">
        <v>2674</v>
      </c>
      <c r="C166" s="52"/>
      <c r="D166" s="52" t="s">
        <v>2052</v>
      </c>
      <c r="E166" s="52" t="s">
        <v>2268</v>
      </c>
      <c r="F166" s="52" t="s">
        <v>2057</v>
      </c>
      <c r="G166" s="52" t="s">
        <v>328</v>
      </c>
      <c r="H166" s="52" t="s">
        <v>329</v>
      </c>
      <c r="I166" s="52" t="s">
        <v>330</v>
      </c>
      <c r="J166" s="52" t="s">
        <v>338</v>
      </c>
      <c r="K166" s="52"/>
      <c r="L166" s="52"/>
      <c r="M166" s="52" t="s">
        <v>332</v>
      </c>
      <c r="N166" s="46">
        <v>43956</v>
      </c>
      <c r="O166" s="46">
        <v>43956</v>
      </c>
      <c r="P166" s="46">
        <v>43928</v>
      </c>
      <c r="Q166" s="46">
        <f>P166-7</f>
        <v>43921</v>
      </c>
      <c r="R166" s="52" t="s">
        <v>333</v>
      </c>
      <c r="S166" s="52"/>
      <c r="T166" s="144"/>
      <c r="U166" s="52" t="s">
        <v>391</v>
      </c>
      <c r="V166" s="72">
        <v>44561</v>
      </c>
      <c r="W166" s="44" t="s">
        <v>1017</v>
      </c>
    </row>
    <row r="167" spans="1:23" s="47" customFormat="1" ht="30" hidden="1">
      <c r="A167" s="74"/>
      <c r="B167" s="52" t="s">
        <v>315</v>
      </c>
      <c r="C167" s="52"/>
      <c r="D167" s="52" t="s">
        <v>1134</v>
      </c>
      <c r="E167" s="52" t="s">
        <v>2270</v>
      </c>
      <c r="F167" s="52" t="s">
        <v>1135</v>
      </c>
      <c r="G167" s="52" t="s">
        <v>328</v>
      </c>
      <c r="H167" s="52" t="s">
        <v>329</v>
      </c>
      <c r="I167" s="52" t="s">
        <v>330</v>
      </c>
      <c r="J167" s="52" t="s">
        <v>736</v>
      </c>
      <c r="K167" s="52"/>
      <c r="L167" s="52"/>
      <c r="M167" s="52" t="s">
        <v>332</v>
      </c>
      <c r="N167" s="46">
        <v>43956</v>
      </c>
      <c r="O167" s="46">
        <v>43956</v>
      </c>
      <c r="P167" s="46">
        <v>43929</v>
      </c>
      <c r="Q167" s="46">
        <v>43922</v>
      </c>
      <c r="R167" s="52" t="s">
        <v>1087</v>
      </c>
      <c r="S167" s="52"/>
      <c r="T167" s="144"/>
      <c r="U167" s="52" t="s">
        <v>391</v>
      </c>
      <c r="V167" s="72" t="s">
        <v>3462</v>
      </c>
      <c r="W167" s="51" t="s">
        <v>1017</v>
      </c>
    </row>
    <row r="168" spans="1:23" s="47" customFormat="1" ht="30" hidden="1">
      <c r="A168" s="74"/>
      <c r="B168" s="52" t="s">
        <v>2748</v>
      </c>
      <c r="C168" s="52"/>
      <c r="D168" s="52" t="s">
        <v>1137</v>
      </c>
      <c r="E168" s="52" t="s">
        <v>2149</v>
      </c>
      <c r="F168" s="52" t="s">
        <v>1138</v>
      </c>
      <c r="G168" s="52" t="s">
        <v>328</v>
      </c>
      <c r="H168" s="52" t="s">
        <v>329</v>
      </c>
      <c r="I168" s="52" t="s">
        <v>330</v>
      </c>
      <c r="J168" s="52" t="s">
        <v>369</v>
      </c>
      <c r="K168" s="52"/>
      <c r="L168" s="52"/>
      <c r="M168" s="52" t="s">
        <v>332</v>
      </c>
      <c r="N168" s="46">
        <v>43956</v>
      </c>
      <c r="O168" s="46">
        <v>43956</v>
      </c>
      <c r="P168" s="46">
        <v>43914</v>
      </c>
      <c r="Q168" s="46">
        <v>43907</v>
      </c>
      <c r="R168" s="52" t="s">
        <v>333</v>
      </c>
      <c r="S168" s="52"/>
      <c r="T168" s="144"/>
      <c r="U168" s="52" t="s">
        <v>361</v>
      </c>
      <c r="V168" s="72" t="s">
        <v>3462</v>
      </c>
      <c r="W168" s="48" t="s">
        <v>1017</v>
      </c>
    </row>
    <row r="169" spans="1:23" s="47" customFormat="1" ht="30" hidden="1">
      <c r="A169" s="74"/>
      <c r="B169" s="52" t="s">
        <v>315</v>
      </c>
      <c r="C169" s="52"/>
      <c r="D169" s="52" t="s">
        <v>1132</v>
      </c>
      <c r="E169" s="52" t="s">
        <v>2269</v>
      </c>
      <c r="F169" s="52" t="s">
        <v>1133</v>
      </c>
      <c r="G169" s="52" t="s">
        <v>328</v>
      </c>
      <c r="H169" s="52" t="s">
        <v>329</v>
      </c>
      <c r="I169" s="52" t="s">
        <v>330</v>
      </c>
      <c r="J169" s="52" t="s">
        <v>736</v>
      </c>
      <c r="K169" s="52"/>
      <c r="L169" s="52"/>
      <c r="M169" s="52" t="s">
        <v>332</v>
      </c>
      <c r="N169" s="46">
        <v>43956</v>
      </c>
      <c r="O169" s="46">
        <v>43956</v>
      </c>
      <c r="P169" s="46">
        <v>43929</v>
      </c>
      <c r="Q169" s="46">
        <v>43922</v>
      </c>
      <c r="R169" s="52" t="s">
        <v>1087</v>
      </c>
      <c r="S169" s="52"/>
      <c r="T169" s="144"/>
      <c r="U169" s="52" t="s">
        <v>361</v>
      </c>
      <c r="V169" s="72" t="s">
        <v>3462</v>
      </c>
      <c r="W169" s="48" t="s">
        <v>1017</v>
      </c>
    </row>
    <row r="170" spans="1:23" s="47" customFormat="1" ht="30" hidden="1">
      <c r="A170" s="166"/>
      <c r="B170" s="52" t="s">
        <v>1879</v>
      </c>
      <c r="C170" s="52"/>
      <c r="D170" s="52" t="s">
        <v>1092</v>
      </c>
      <c r="E170" s="52" t="s">
        <v>1093</v>
      </c>
      <c r="F170" s="52" t="s">
        <v>1093</v>
      </c>
      <c r="G170" s="52" t="s">
        <v>357</v>
      </c>
      <c r="H170" s="52" t="s">
        <v>346</v>
      </c>
      <c r="I170" s="52" t="s">
        <v>359</v>
      </c>
      <c r="J170" s="52" t="s">
        <v>1086</v>
      </c>
      <c r="K170" s="52" t="s">
        <v>2726</v>
      </c>
      <c r="L170" s="52"/>
      <c r="M170" s="52" t="s">
        <v>332</v>
      </c>
      <c r="N170" s="46">
        <v>43964</v>
      </c>
      <c r="O170" s="46">
        <v>43977</v>
      </c>
      <c r="P170" s="46">
        <v>43924</v>
      </c>
      <c r="Q170" s="46">
        <f>P170-7</f>
        <v>43917</v>
      </c>
      <c r="R170" s="52" t="s">
        <v>333</v>
      </c>
      <c r="S170" s="52"/>
      <c r="T170" s="144"/>
      <c r="U170" s="52" t="s">
        <v>350</v>
      </c>
      <c r="V170" s="422">
        <v>44165</v>
      </c>
      <c r="W170" s="51" t="s">
        <v>1017</v>
      </c>
    </row>
    <row r="171" spans="1:23" s="47" customFormat="1" ht="30" hidden="1">
      <c r="A171" s="74"/>
      <c r="B171" s="52" t="s">
        <v>1217</v>
      </c>
      <c r="C171" s="52"/>
      <c r="D171" s="52" t="s">
        <v>2043</v>
      </c>
      <c r="E171" s="52" t="s">
        <v>2273</v>
      </c>
      <c r="F171" s="52" t="s">
        <v>2044</v>
      </c>
      <c r="G171" s="52" t="s">
        <v>328</v>
      </c>
      <c r="H171" s="52" t="s">
        <v>329</v>
      </c>
      <c r="I171" s="52" t="s">
        <v>330</v>
      </c>
      <c r="J171" s="52" t="s">
        <v>406</v>
      </c>
      <c r="K171" s="52"/>
      <c r="L171" s="52"/>
      <c r="M171" s="52" t="s">
        <v>332</v>
      </c>
      <c r="N171" s="46">
        <v>43971</v>
      </c>
      <c r="O171" s="46">
        <v>43971</v>
      </c>
      <c r="P171" s="46">
        <v>43921</v>
      </c>
      <c r="Q171" s="46">
        <f>P171-7</f>
        <v>43914</v>
      </c>
      <c r="R171" s="52" t="s">
        <v>333</v>
      </c>
      <c r="S171" s="52"/>
      <c r="T171" s="144"/>
      <c r="U171" s="52" t="s">
        <v>376</v>
      </c>
      <c r="V171" s="72">
        <v>44561</v>
      </c>
      <c r="W171" s="137" t="s">
        <v>1017</v>
      </c>
    </row>
    <row r="172" spans="1:23" s="47" customFormat="1" ht="30" hidden="1">
      <c r="A172" s="74"/>
      <c r="B172" s="52" t="s">
        <v>1217</v>
      </c>
      <c r="C172" s="52"/>
      <c r="D172" s="52" t="s">
        <v>2046</v>
      </c>
      <c r="E172" s="52" t="s">
        <v>2274</v>
      </c>
      <c r="F172" s="52" t="s">
        <v>2047</v>
      </c>
      <c r="G172" s="52" t="s">
        <v>328</v>
      </c>
      <c r="H172" s="52" t="s">
        <v>329</v>
      </c>
      <c r="I172" s="52" t="s">
        <v>330</v>
      </c>
      <c r="J172" s="52" t="s">
        <v>406</v>
      </c>
      <c r="K172" s="339" t="s">
        <v>2910</v>
      </c>
      <c r="L172" s="52" t="s">
        <v>2911</v>
      </c>
      <c r="M172" s="52" t="s">
        <v>332</v>
      </c>
      <c r="N172" s="46">
        <v>43971</v>
      </c>
      <c r="O172" s="46">
        <v>43971</v>
      </c>
      <c r="P172" s="46">
        <v>43921</v>
      </c>
      <c r="Q172" s="46">
        <f>P172-7</f>
        <v>43914</v>
      </c>
      <c r="R172" s="52" t="s">
        <v>333</v>
      </c>
      <c r="S172" s="52" t="s">
        <v>2908</v>
      </c>
      <c r="T172" s="350" t="s">
        <v>2909</v>
      </c>
      <c r="U172" s="52" t="s">
        <v>413</v>
      </c>
      <c r="V172" s="72">
        <v>44561</v>
      </c>
      <c r="W172" s="137" t="s">
        <v>1017</v>
      </c>
    </row>
    <row r="173" spans="1:23" s="47" customFormat="1" ht="30" hidden="1">
      <c r="A173" s="117"/>
      <c r="B173" s="52" t="s">
        <v>2110</v>
      </c>
      <c r="C173" s="52"/>
      <c r="D173" s="52" t="s">
        <v>1090</v>
      </c>
      <c r="E173" s="52" t="s">
        <v>1091</v>
      </c>
      <c r="F173" s="52" t="s">
        <v>1091</v>
      </c>
      <c r="G173" s="52" t="s">
        <v>357</v>
      </c>
      <c r="H173" s="52" t="s">
        <v>346</v>
      </c>
      <c r="I173" s="52" t="s">
        <v>359</v>
      </c>
      <c r="J173" s="52" t="s">
        <v>1086</v>
      </c>
      <c r="K173" s="52" t="s">
        <v>2727</v>
      </c>
      <c r="L173" s="52"/>
      <c r="M173" s="52" t="s">
        <v>332</v>
      </c>
      <c r="N173" s="46">
        <v>43971</v>
      </c>
      <c r="O173" s="46">
        <v>43985</v>
      </c>
      <c r="P173" s="46">
        <v>43955</v>
      </c>
      <c r="Q173" s="46">
        <f>P173-7</f>
        <v>43948</v>
      </c>
      <c r="R173" s="52" t="s">
        <v>333</v>
      </c>
      <c r="S173" s="52"/>
      <c r="T173" s="139"/>
      <c r="U173" s="52" t="s">
        <v>376</v>
      </c>
      <c r="V173" s="72" t="s">
        <v>552</v>
      </c>
      <c r="W173" s="48" t="s">
        <v>1017</v>
      </c>
    </row>
    <row r="174" spans="1:23" s="47" customFormat="1" ht="30" hidden="1">
      <c r="A174" s="166"/>
      <c r="B174" s="52" t="s">
        <v>2110</v>
      </c>
      <c r="C174" s="52"/>
      <c r="D174" s="52" t="s">
        <v>1113</v>
      </c>
      <c r="E174" s="52" t="s">
        <v>1114</v>
      </c>
      <c r="F174" s="52" t="s">
        <v>1114</v>
      </c>
      <c r="G174" s="52" t="s">
        <v>357</v>
      </c>
      <c r="H174" s="52" t="s">
        <v>358</v>
      </c>
      <c r="I174" s="52" t="s">
        <v>359</v>
      </c>
      <c r="J174" s="52" t="s">
        <v>455</v>
      </c>
      <c r="K174" s="52" t="s">
        <v>2722</v>
      </c>
      <c r="L174" s="52"/>
      <c r="M174" s="52" t="s">
        <v>332</v>
      </c>
      <c r="N174" s="46">
        <v>43971</v>
      </c>
      <c r="O174" s="46">
        <v>44004</v>
      </c>
      <c r="P174" s="70">
        <v>43920</v>
      </c>
      <c r="Q174" s="70">
        <f>P174-7</f>
        <v>43913</v>
      </c>
      <c r="R174" s="52" t="s">
        <v>333</v>
      </c>
      <c r="S174" s="52"/>
      <c r="T174" s="144"/>
      <c r="U174" s="52" t="s">
        <v>376</v>
      </c>
      <c r="V174" s="72" t="s">
        <v>552</v>
      </c>
      <c r="W174" s="48" t="s">
        <v>1017</v>
      </c>
    </row>
    <row r="175" spans="1:23" s="47" customFormat="1" ht="30" hidden="1">
      <c r="A175" s="74"/>
      <c r="B175" s="52" t="s">
        <v>2110</v>
      </c>
      <c r="C175" s="52"/>
      <c r="D175" s="52" t="s">
        <v>1126</v>
      </c>
      <c r="E175" s="52" t="s">
        <v>2271</v>
      </c>
      <c r="F175" s="52" t="s">
        <v>1127</v>
      </c>
      <c r="G175" s="52" t="s">
        <v>328</v>
      </c>
      <c r="H175" s="52" t="s">
        <v>329</v>
      </c>
      <c r="I175" s="52" t="s">
        <v>330</v>
      </c>
      <c r="J175" s="52" t="s">
        <v>390</v>
      </c>
      <c r="K175" s="52"/>
      <c r="L175" s="52"/>
      <c r="M175" s="52" t="s">
        <v>332</v>
      </c>
      <c r="N175" s="46">
        <v>43973</v>
      </c>
      <c r="O175" s="46">
        <v>43973</v>
      </c>
      <c r="P175" s="46">
        <v>43921</v>
      </c>
      <c r="Q175" s="46">
        <v>43914</v>
      </c>
      <c r="R175" s="52" t="s">
        <v>333</v>
      </c>
      <c r="S175" s="52"/>
      <c r="T175" s="144"/>
      <c r="U175" s="52" t="s">
        <v>334</v>
      </c>
      <c r="V175" s="72">
        <v>44561</v>
      </c>
      <c r="W175" s="51" t="s">
        <v>1017</v>
      </c>
    </row>
    <row r="176" spans="1:23" s="47" customFormat="1" ht="30" hidden="1">
      <c r="A176" s="74"/>
      <c r="B176" s="52" t="s">
        <v>2110</v>
      </c>
      <c r="C176" s="52"/>
      <c r="D176" s="52" t="s">
        <v>1128</v>
      </c>
      <c r="E176" s="52" t="s">
        <v>2272</v>
      </c>
      <c r="F176" s="52" t="s">
        <v>1129</v>
      </c>
      <c r="G176" s="52" t="s">
        <v>328</v>
      </c>
      <c r="H176" s="52" t="s">
        <v>329</v>
      </c>
      <c r="I176" s="52" t="s">
        <v>330</v>
      </c>
      <c r="J176" s="52" t="s">
        <v>390</v>
      </c>
      <c r="K176" s="116"/>
      <c r="L176" s="52"/>
      <c r="M176" s="52" t="s">
        <v>332</v>
      </c>
      <c r="N176" s="46">
        <v>43973</v>
      </c>
      <c r="O176" s="46">
        <v>43973</v>
      </c>
      <c r="P176" s="46">
        <v>43921</v>
      </c>
      <c r="Q176" s="46">
        <v>43914</v>
      </c>
      <c r="R176" s="52" t="s">
        <v>333</v>
      </c>
      <c r="S176" s="52"/>
      <c r="T176" s="351"/>
      <c r="U176" s="52" t="s">
        <v>350</v>
      </c>
      <c r="V176" s="72">
        <v>44561</v>
      </c>
      <c r="W176" s="51" t="s">
        <v>1017</v>
      </c>
    </row>
    <row r="177" spans="1:16286" s="47" customFormat="1" ht="30" hidden="1">
      <c r="A177" s="166"/>
      <c r="B177" s="52" t="s">
        <v>319</v>
      </c>
      <c r="C177" s="52"/>
      <c r="D177" s="63" t="s">
        <v>1969</v>
      </c>
      <c r="E177" s="61" t="s">
        <v>1958</v>
      </c>
      <c r="F177" s="61" t="s">
        <v>1958</v>
      </c>
      <c r="G177" s="62" t="s">
        <v>357</v>
      </c>
      <c r="H177" s="52" t="s">
        <v>358</v>
      </c>
      <c r="I177" s="62" t="s">
        <v>359</v>
      </c>
      <c r="J177" s="63" t="s">
        <v>462</v>
      </c>
      <c r="K177" s="52" t="s">
        <v>2927</v>
      </c>
      <c r="L177" s="52"/>
      <c r="M177" s="62" t="s">
        <v>332</v>
      </c>
      <c r="N177" s="70">
        <v>43973</v>
      </c>
      <c r="O177" s="91" t="s">
        <v>957</v>
      </c>
      <c r="P177" s="70">
        <v>43931</v>
      </c>
      <c r="Q177" s="59">
        <f>P177-7</f>
        <v>43924</v>
      </c>
      <c r="R177" s="63" t="s">
        <v>349</v>
      </c>
      <c r="S177" s="63"/>
      <c r="T177" s="144"/>
      <c r="U177" s="52" t="s">
        <v>391</v>
      </c>
      <c r="V177" s="72" t="s">
        <v>552</v>
      </c>
      <c r="W177" s="44" t="s">
        <v>1017</v>
      </c>
    </row>
    <row r="178" spans="1:16286" s="47" customFormat="1" ht="30" hidden="1">
      <c r="A178" s="166"/>
      <c r="B178" s="52" t="s">
        <v>319</v>
      </c>
      <c r="C178" s="52"/>
      <c r="D178" s="52" t="s">
        <v>1154</v>
      </c>
      <c r="E178" s="52" t="s">
        <v>1155</v>
      </c>
      <c r="F178" s="52" t="s">
        <v>1155</v>
      </c>
      <c r="G178" s="52" t="s">
        <v>357</v>
      </c>
      <c r="H178" s="52" t="s">
        <v>346</v>
      </c>
      <c r="I178" s="52" t="s">
        <v>359</v>
      </c>
      <c r="J178" s="52" t="s">
        <v>559</v>
      </c>
      <c r="K178" s="52" t="s">
        <v>2926</v>
      </c>
      <c r="L178" s="52"/>
      <c r="M178" s="52" t="s">
        <v>332</v>
      </c>
      <c r="N178" s="114">
        <v>43978</v>
      </c>
      <c r="O178" s="91" t="s">
        <v>957</v>
      </c>
      <c r="P178" s="46">
        <v>43942</v>
      </c>
      <c r="Q178" s="46">
        <f>P178-7</f>
        <v>43935</v>
      </c>
      <c r="R178" s="52" t="s">
        <v>349</v>
      </c>
      <c r="S178" s="52"/>
      <c r="T178" s="144"/>
      <c r="U178" s="116" t="s">
        <v>361</v>
      </c>
      <c r="V178" s="72" t="s">
        <v>552</v>
      </c>
      <c r="W178" s="85" t="s">
        <v>1017</v>
      </c>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190"/>
      <c r="CL178" s="190"/>
      <c r="CM178" s="190"/>
      <c r="CN178" s="190"/>
      <c r="CO178" s="190"/>
      <c r="CP178" s="190"/>
      <c r="CQ178" s="190"/>
      <c r="CR178" s="190"/>
      <c r="CS178" s="190"/>
      <c r="CT178" s="190"/>
      <c r="CU178" s="190"/>
      <c r="CV178" s="190"/>
      <c r="CW178" s="190"/>
      <c r="CX178" s="190"/>
      <c r="CY178" s="190"/>
      <c r="CZ178" s="190"/>
      <c r="DA178" s="190"/>
      <c r="DB178" s="190"/>
      <c r="DC178" s="190"/>
      <c r="DD178" s="190"/>
      <c r="DE178" s="190"/>
      <c r="DF178" s="190"/>
      <c r="DG178" s="190"/>
      <c r="DH178" s="190"/>
      <c r="DI178" s="190"/>
      <c r="DJ178" s="190"/>
      <c r="DK178" s="190"/>
      <c r="DL178" s="190"/>
      <c r="DM178" s="190"/>
      <c r="DN178" s="190"/>
      <c r="DO178" s="190"/>
      <c r="DP178" s="190"/>
      <c r="DQ178" s="190"/>
      <c r="DR178" s="190"/>
      <c r="DS178" s="190"/>
      <c r="DT178" s="190"/>
      <c r="DU178" s="190"/>
      <c r="DV178" s="190"/>
      <c r="DW178" s="190"/>
      <c r="DX178" s="190"/>
      <c r="DY178" s="190"/>
      <c r="DZ178" s="190"/>
      <c r="EA178" s="190"/>
      <c r="EB178" s="190"/>
      <c r="EC178" s="190"/>
      <c r="ED178" s="190"/>
      <c r="EE178" s="190"/>
      <c r="EF178" s="190"/>
      <c r="EG178" s="190"/>
      <c r="EH178" s="190"/>
      <c r="EI178" s="190"/>
      <c r="EJ178" s="190"/>
      <c r="EK178" s="190"/>
      <c r="EL178" s="190"/>
      <c r="EM178" s="190"/>
      <c r="EN178" s="190"/>
      <c r="EO178" s="190"/>
      <c r="EP178" s="190"/>
      <c r="EQ178" s="190"/>
      <c r="ER178" s="190"/>
      <c r="ES178" s="190"/>
      <c r="ET178" s="190"/>
      <c r="EU178" s="190"/>
      <c r="EV178" s="190"/>
      <c r="EW178" s="190"/>
      <c r="EX178" s="190"/>
      <c r="EY178" s="190"/>
      <c r="EZ178" s="190"/>
      <c r="FA178" s="190"/>
      <c r="FB178" s="190"/>
      <c r="FC178" s="190"/>
      <c r="FD178" s="190"/>
      <c r="FE178" s="190"/>
      <c r="FF178" s="190"/>
      <c r="FG178" s="190"/>
      <c r="FH178" s="190"/>
      <c r="FI178" s="190"/>
      <c r="FJ178" s="190"/>
      <c r="FK178" s="190"/>
      <c r="FL178" s="190"/>
      <c r="FM178" s="190"/>
      <c r="FN178" s="190"/>
      <c r="FO178" s="190"/>
      <c r="FP178" s="190"/>
      <c r="FQ178" s="190"/>
      <c r="FR178" s="190"/>
      <c r="FS178" s="190"/>
      <c r="FT178" s="190"/>
      <c r="FU178" s="190"/>
      <c r="FV178" s="190"/>
      <c r="FW178" s="190"/>
      <c r="FX178" s="190"/>
      <c r="FY178" s="190"/>
      <c r="FZ178" s="190"/>
      <c r="GA178" s="190"/>
      <c r="GB178" s="190"/>
      <c r="GC178" s="190"/>
      <c r="GD178" s="190"/>
      <c r="GE178" s="190"/>
      <c r="GF178" s="190"/>
      <c r="GG178" s="190"/>
      <c r="GH178" s="190"/>
      <c r="GI178" s="190"/>
      <c r="GJ178" s="190"/>
      <c r="GK178" s="190"/>
      <c r="GL178" s="190"/>
      <c r="GM178" s="190"/>
      <c r="GN178" s="190"/>
      <c r="GO178" s="190"/>
      <c r="GP178" s="190"/>
      <c r="GQ178" s="190"/>
      <c r="GR178" s="190"/>
      <c r="GS178" s="190"/>
      <c r="GT178" s="190"/>
      <c r="GU178" s="190"/>
      <c r="GV178" s="190"/>
      <c r="GW178" s="190"/>
      <c r="GX178" s="190"/>
      <c r="GY178" s="190"/>
      <c r="GZ178" s="190"/>
      <c r="HA178" s="190"/>
      <c r="HB178" s="190"/>
      <c r="HC178" s="190"/>
      <c r="HD178" s="190"/>
      <c r="HE178" s="190"/>
      <c r="HF178" s="190"/>
      <c r="HG178" s="190"/>
      <c r="HH178" s="190"/>
      <c r="HI178" s="190"/>
      <c r="HJ178" s="190"/>
      <c r="HK178" s="190"/>
      <c r="HL178" s="190"/>
      <c r="HM178" s="190"/>
      <c r="HN178" s="190"/>
      <c r="HO178" s="190"/>
      <c r="HP178" s="190"/>
      <c r="HQ178" s="190"/>
      <c r="HR178" s="190"/>
      <c r="HS178" s="190"/>
      <c r="HT178" s="190"/>
      <c r="HU178" s="190"/>
      <c r="HV178" s="190"/>
      <c r="HW178" s="190"/>
      <c r="HX178" s="190"/>
      <c r="HY178" s="190"/>
      <c r="HZ178" s="190"/>
      <c r="IA178" s="190"/>
      <c r="IB178" s="190"/>
      <c r="IC178" s="190"/>
      <c r="ID178" s="190"/>
      <c r="IE178" s="190"/>
      <c r="IF178" s="190"/>
      <c r="IG178" s="190"/>
      <c r="IH178" s="190"/>
      <c r="II178" s="190"/>
      <c r="IJ178" s="190"/>
      <c r="IK178" s="190"/>
      <c r="IL178" s="190"/>
      <c r="IM178" s="190"/>
      <c r="IN178" s="190"/>
      <c r="IO178" s="190"/>
      <c r="IP178" s="190"/>
      <c r="IQ178" s="190"/>
      <c r="IR178" s="190"/>
      <c r="IS178" s="190"/>
      <c r="IT178" s="190"/>
      <c r="IU178" s="190"/>
      <c r="IV178" s="190"/>
      <c r="IW178" s="190"/>
      <c r="IX178" s="190"/>
      <c r="IY178" s="190"/>
      <c r="IZ178" s="190"/>
      <c r="JA178" s="190"/>
      <c r="JB178" s="190"/>
      <c r="JC178" s="190"/>
      <c r="JD178" s="190"/>
      <c r="JE178" s="190"/>
      <c r="JF178" s="190"/>
      <c r="JG178" s="190"/>
      <c r="JH178" s="190"/>
      <c r="JI178" s="190"/>
      <c r="JJ178" s="190"/>
      <c r="JK178" s="190"/>
      <c r="JL178" s="190"/>
      <c r="JM178" s="190"/>
      <c r="JN178" s="190"/>
      <c r="JO178" s="190"/>
      <c r="JP178" s="190"/>
      <c r="JQ178" s="190"/>
      <c r="JR178" s="190"/>
      <c r="JS178" s="190"/>
      <c r="JT178" s="190"/>
      <c r="JU178" s="190"/>
      <c r="JV178" s="190"/>
      <c r="JW178" s="190"/>
      <c r="JX178" s="190"/>
      <c r="JY178" s="190"/>
      <c r="JZ178" s="190"/>
      <c r="KA178" s="190"/>
      <c r="KB178" s="190"/>
      <c r="KC178" s="190"/>
      <c r="KD178" s="190"/>
      <c r="KE178" s="190"/>
      <c r="KF178" s="190"/>
      <c r="KG178" s="190"/>
      <c r="KH178" s="190"/>
      <c r="KI178" s="190"/>
      <c r="KJ178" s="190"/>
      <c r="KK178" s="190"/>
      <c r="KL178" s="190"/>
      <c r="KM178" s="190"/>
      <c r="KN178" s="190"/>
      <c r="KO178" s="190"/>
      <c r="KP178" s="190"/>
      <c r="KQ178" s="190"/>
      <c r="KR178" s="190"/>
      <c r="KS178" s="190"/>
      <c r="KT178" s="190"/>
      <c r="KU178" s="190"/>
      <c r="KV178" s="190"/>
      <c r="KW178" s="190"/>
      <c r="KX178" s="190"/>
      <c r="KY178" s="190"/>
      <c r="KZ178" s="190"/>
      <c r="LA178" s="190"/>
      <c r="LB178" s="190"/>
      <c r="LC178" s="190"/>
      <c r="LD178" s="190"/>
      <c r="LE178" s="190"/>
      <c r="LF178" s="190"/>
      <c r="LG178" s="190"/>
      <c r="LH178" s="190"/>
      <c r="LI178" s="190"/>
      <c r="LJ178" s="190"/>
      <c r="LK178" s="190"/>
      <c r="LL178" s="190"/>
      <c r="LM178" s="190"/>
      <c r="LN178" s="190"/>
      <c r="LO178" s="190"/>
      <c r="LP178" s="190"/>
      <c r="LQ178" s="190"/>
      <c r="LR178" s="190"/>
      <c r="LS178" s="190"/>
      <c r="LT178" s="190"/>
      <c r="LU178" s="190"/>
      <c r="LV178" s="190"/>
      <c r="LW178" s="190"/>
      <c r="LX178" s="190"/>
      <c r="LY178" s="190"/>
      <c r="LZ178" s="190"/>
      <c r="MA178" s="190"/>
      <c r="MB178" s="190"/>
      <c r="MC178" s="190"/>
      <c r="MD178" s="190"/>
      <c r="ME178" s="190"/>
      <c r="MF178" s="190"/>
      <c r="MG178" s="190"/>
      <c r="MH178" s="190"/>
      <c r="MI178" s="190"/>
      <c r="MJ178" s="190"/>
      <c r="MK178" s="190"/>
      <c r="ML178" s="190"/>
      <c r="MM178" s="190"/>
      <c r="MN178" s="190"/>
      <c r="MO178" s="190"/>
      <c r="MP178" s="190"/>
      <c r="MQ178" s="190"/>
      <c r="MR178" s="190"/>
      <c r="MS178" s="190"/>
      <c r="MT178" s="190"/>
      <c r="MU178" s="190"/>
      <c r="MV178" s="190"/>
      <c r="MW178" s="190"/>
      <c r="MX178" s="190"/>
      <c r="MY178" s="190"/>
      <c r="MZ178" s="190"/>
      <c r="NA178" s="190"/>
      <c r="NB178" s="190"/>
      <c r="NC178" s="190"/>
      <c r="ND178" s="190"/>
      <c r="NE178" s="190"/>
      <c r="NF178" s="190"/>
      <c r="NG178" s="190"/>
      <c r="NH178" s="190"/>
      <c r="NI178" s="190"/>
      <c r="NJ178" s="190"/>
      <c r="NK178" s="190"/>
      <c r="NL178" s="190"/>
      <c r="NM178" s="190"/>
      <c r="NN178" s="190"/>
      <c r="NO178" s="190"/>
      <c r="NP178" s="190"/>
      <c r="NQ178" s="190"/>
      <c r="NR178" s="190"/>
      <c r="NS178" s="190"/>
      <c r="NT178" s="190"/>
      <c r="NU178" s="190"/>
      <c r="NV178" s="190"/>
      <c r="NW178" s="190"/>
      <c r="NX178" s="190"/>
      <c r="NY178" s="190"/>
      <c r="NZ178" s="190"/>
      <c r="OA178" s="190"/>
      <c r="OB178" s="190"/>
      <c r="OC178" s="190"/>
      <c r="OD178" s="190"/>
      <c r="OE178" s="190"/>
      <c r="OF178" s="190"/>
      <c r="OG178" s="190"/>
      <c r="OH178" s="190"/>
      <c r="OI178" s="190"/>
      <c r="OJ178" s="190"/>
      <c r="OK178" s="190"/>
      <c r="OL178" s="190"/>
      <c r="OM178" s="190"/>
      <c r="ON178" s="190"/>
      <c r="OO178" s="190"/>
      <c r="OP178" s="190"/>
      <c r="OQ178" s="190"/>
      <c r="OR178" s="190"/>
      <c r="OS178" s="190"/>
      <c r="OT178" s="190"/>
      <c r="OU178" s="190"/>
      <c r="OV178" s="190"/>
      <c r="OW178" s="190"/>
      <c r="OX178" s="190"/>
      <c r="OY178" s="190"/>
      <c r="OZ178" s="190"/>
      <c r="PA178" s="190"/>
      <c r="PB178" s="190"/>
      <c r="PC178" s="190"/>
      <c r="PD178" s="190"/>
      <c r="PE178" s="190"/>
      <c r="PF178" s="190"/>
      <c r="PG178" s="190"/>
      <c r="PH178" s="190"/>
      <c r="PI178" s="190"/>
      <c r="PJ178" s="190"/>
      <c r="PK178" s="190"/>
      <c r="PL178" s="190"/>
      <c r="PM178" s="190"/>
      <c r="PN178" s="190"/>
      <c r="PO178" s="190"/>
      <c r="PP178" s="190"/>
      <c r="PQ178" s="190"/>
      <c r="PR178" s="190"/>
      <c r="PS178" s="190"/>
      <c r="PT178" s="190"/>
      <c r="PU178" s="190"/>
      <c r="PV178" s="190"/>
      <c r="PW178" s="190"/>
      <c r="PX178" s="190"/>
      <c r="PY178" s="190"/>
      <c r="PZ178" s="190"/>
      <c r="QA178" s="190"/>
      <c r="QB178" s="190"/>
      <c r="QC178" s="190"/>
      <c r="QD178" s="190"/>
      <c r="QE178" s="190"/>
      <c r="QF178" s="190"/>
      <c r="QG178" s="190"/>
      <c r="QH178" s="190"/>
      <c r="QI178" s="190"/>
      <c r="QJ178" s="190"/>
      <c r="QK178" s="190"/>
      <c r="QL178" s="190"/>
      <c r="QM178" s="190"/>
      <c r="QN178" s="190"/>
      <c r="QO178" s="190"/>
      <c r="QP178" s="190"/>
      <c r="QQ178" s="190"/>
      <c r="QR178" s="190"/>
      <c r="QS178" s="190"/>
      <c r="QT178" s="190"/>
      <c r="QU178" s="190"/>
      <c r="QV178" s="190"/>
      <c r="QW178" s="190"/>
      <c r="QX178" s="190"/>
      <c r="QY178" s="190"/>
      <c r="QZ178" s="190"/>
      <c r="RA178" s="190"/>
      <c r="RB178" s="190"/>
      <c r="RC178" s="190"/>
      <c r="RD178" s="190"/>
      <c r="RE178" s="190"/>
      <c r="RF178" s="190"/>
      <c r="RG178" s="190"/>
      <c r="RH178" s="190"/>
      <c r="RI178" s="190"/>
      <c r="RJ178" s="190"/>
      <c r="RK178" s="190"/>
      <c r="RL178" s="190"/>
      <c r="RM178" s="190"/>
      <c r="RN178" s="190"/>
      <c r="RO178" s="190"/>
      <c r="RP178" s="190"/>
      <c r="RQ178" s="190"/>
      <c r="RR178" s="190"/>
      <c r="RS178" s="190"/>
      <c r="RT178" s="190"/>
      <c r="RU178" s="190"/>
      <c r="RV178" s="190"/>
      <c r="RW178" s="190"/>
      <c r="RX178" s="190"/>
      <c r="RY178" s="190"/>
      <c r="RZ178" s="190"/>
      <c r="SA178" s="190"/>
      <c r="SB178" s="190"/>
      <c r="SC178" s="190"/>
      <c r="SD178" s="190"/>
      <c r="SE178" s="190"/>
      <c r="SF178" s="190"/>
      <c r="SG178" s="190"/>
      <c r="SH178" s="190"/>
      <c r="SI178" s="190"/>
      <c r="SJ178" s="190"/>
      <c r="SK178" s="190"/>
      <c r="SL178" s="190"/>
      <c r="SM178" s="190"/>
      <c r="SN178" s="190"/>
      <c r="SO178" s="190"/>
      <c r="SP178" s="190"/>
      <c r="SQ178" s="190"/>
      <c r="SR178" s="190"/>
      <c r="SS178" s="190"/>
      <c r="ST178" s="190"/>
      <c r="SU178" s="190"/>
      <c r="SV178" s="190"/>
      <c r="SW178" s="190"/>
      <c r="SX178" s="190"/>
      <c r="SY178" s="190"/>
      <c r="SZ178" s="190"/>
      <c r="TA178" s="190"/>
      <c r="TB178" s="190"/>
      <c r="TC178" s="190"/>
      <c r="TD178" s="190"/>
      <c r="TE178" s="190"/>
      <c r="TF178" s="190"/>
      <c r="TG178" s="190"/>
      <c r="TH178" s="190"/>
      <c r="TI178" s="190"/>
      <c r="TJ178" s="190"/>
      <c r="TK178" s="190"/>
      <c r="TL178" s="190"/>
      <c r="TM178" s="190"/>
      <c r="TN178" s="190"/>
      <c r="TO178" s="190"/>
      <c r="TP178" s="190"/>
      <c r="TQ178" s="190"/>
      <c r="TR178" s="190"/>
      <c r="TS178" s="190"/>
      <c r="TT178" s="190"/>
      <c r="TU178" s="190"/>
      <c r="TV178" s="190"/>
      <c r="TW178" s="190"/>
      <c r="TX178" s="190"/>
      <c r="TY178" s="190"/>
      <c r="TZ178" s="190"/>
      <c r="UA178" s="190"/>
      <c r="UB178" s="190"/>
      <c r="UC178" s="190"/>
      <c r="UD178" s="190"/>
      <c r="UE178" s="190"/>
      <c r="UF178" s="190"/>
      <c r="UG178" s="190"/>
      <c r="UH178" s="190"/>
      <c r="UI178" s="190"/>
      <c r="UJ178" s="190"/>
      <c r="UK178" s="190"/>
      <c r="UL178" s="190"/>
      <c r="UM178" s="190"/>
      <c r="UN178" s="190"/>
      <c r="UO178" s="190"/>
      <c r="UP178" s="190"/>
      <c r="UQ178" s="190"/>
      <c r="UR178" s="190"/>
      <c r="US178" s="190"/>
      <c r="UT178" s="190"/>
      <c r="UU178" s="190"/>
      <c r="UV178" s="190"/>
      <c r="UW178" s="190"/>
      <c r="UX178" s="190"/>
      <c r="UY178" s="190"/>
      <c r="UZ178" s="190"/>
      <c r="VA178" s="190"/>
      <c r="VB178" s="190"/>
      <c r="VC178" s="190"/>
      <c r="VD178" s="190"/>
      <c r="VE178" s="190"/>
      <c r="VF178" s="190"/>
      <c r="VG178" s="190"/>
      <c r="VH178" s="190"/>
      <c r="VI178" s="190"/>
      <c r="VJ178" s="190"/>
      <c r="VK178" s="190"/>
      <c r="VL178" s="190"/>
      <c r="VM178" s="190"/>
      <c r="VN178" s="190"/>
      <c r="VO178" s="190"/>
      <c r="VP178" s="190"/>
      <c r="VQ178" s="190"/>
      <c r="VR178" s="190"/>
      <c r="VS178" s="190"/>
      <c r="VT178" s="190"/>
      <c r="VU178" s="190"/>
      <c r="VV178" s="190"/>
      <c r="VW178" s="190"/>
      <c r="VX178" s="190"/>
      <c r="VY178" s="190"/>
      <c r="VZ178" s="190"/>
      <c r="WA178" s="190"/>
      <c r="WB178" s="190"/>
      <c r="WC178" s="190"/>
      <c r="WD178" s="190"/>
      <c r="WE178" s="190"/>
      <c r="WF178" s="190"/>
      <c r="WG178" s="190"/>
      <c r="WH178" s="190"/>
      <c r="WI178" s="190"/>
      <c r="WJ178" s="190"/>
      <c r="WK178" s="190"/>
      <c r="WL178" s="190"/>
      <c r="WM178" s="190"/>
      <c r="WN178" s="190"/>
      <c r="WO178" s="190"/>
      <c r="WP178" s="190"/>
      <c r="WQ178" s="190"/>
      <c r="WR178" s="190"/>
      <c r="WS178" s="190"/>
      <c r="WT178" s="190"/>
      <c r="WU178" s="190"/>
      <c r="WV178" s="190"/>
      <c r="WW178" s="190"/>
      <c r="WX178" s="190"/>
      <c r="WY178" s="190"/>
      <c r="WZ178" s="190"/>
      <c r="XA178" s="190"/>
      <c r="XB178" s="190"/>
      <c r="XC178" s="190"/>
      <c r="XD178" s="190"/>
      <c r="XE178" s="190"/>
      <c r="XF178" s="190"/>
      <c r="XG178" s="190"/>
      <c r="XH178" s="190"/>
      <c r="XI178" s="190"/>
      <c r="XJ178" s="190"/>
      <c r="XK178" s="190"/>
      <c r="XL178" s="190"/>
      <c r="XM178" s="190"/>
      <c r="XN178" s="190"/>
      <c r="XO178" s="190"/>
      <c r="XP178" s="190"/>
      <c r="XQ178" s="190"/>
      <c r="XR178" s="190"/>
      <c r="XS178" s="190"/>
      <c r="XT178" s="190"/>
      <c r="XU178" s="190"/>
      <c r="XV178" s="190"/>
      <c r="XW178" s="190"/>
      <c r="XX178" s="190"/>
      <c r="XY178" s="190"/>
      <c r="XZ178" s="190"/>
      <c r="YA178" s="190"/>
      <c r="YB178" s="190"/>
      <c r="YC178" s="190"/>
      <c r="YD178" s="190"/>
      <c r="YE178" s="190"/>
      <c r="YF178" s="190"/>
      <c r="YG178" s="190"/>
      <c r="YH178" s="190"/>
      <c r="YI178" s="190"/>
      <c r="YJ178" s="190"/>
      <c r="YK178" s="190"/>
      <c r="YL178" s="190"/>
      <c r="YM178" s="190"/>
      <c r="YN178" s="190"/>
      <c r="YO178" s="190"/>
      <c r="YP178" s="190"/>
      <c r="YQ178" s="190"/>
      <c r="YR178" s="190"/>
      <c r="YS178" s="190"/>
      <c r="YT178" s="190"/>
      <c r="YU178" s="190"/>
      <c r="YV178" s="190"/>
      <c r="YW178" s="190"/>
      <c r="YX178" s="190"/>
      <c r="YY178" s="190"/>
      <c r="YZ178" s="190"/>
      <c r="ZA178" s="190"/>
      <c r="ZB178" s="190"/>
      <c r="ZC178" s="190"/>
      <c r="ZD178" s="190"/>
      <c r="ZE178" s="190"/>
      <c r="ZF178" s="190"/>
      <c r="ZG178" s="190"/>
      <c r="ZH178" s="190"/>
      <c r="ZI178" s="190"/>
      <c r="ZJ178" s="190"/>
      <c r="ZK178" s="190"/>
      <c r="ZL178" s="190"/>
      <c r="ZM178" s="190"/>
      <c r="ZN178" s="190"/>
      <c r="ZO178" s="190"/>
      <c r="ZP178" s="190"/>
      <c r="ZQ178" s="190"/>
      <c r="ZR178" s="190"/>
      <c r="ZS178" s="190"/>
      <c r="ZT178" s="190"/>
      <c r="ZU178" s="190"/>
      <c r="ZV178" s="190"/>
      <c r="ZW178" s="190"/>
      <c r="ZX178" s="190"/>
      <c r="ZY178" s="190"/>
      <c r="ZZ178" s="190"/>
      <c r="AAA178" s="190"/>
      <c r="AAB178" s="190"/>
      <c r="AAC178" s="190"/>
      <c r="AAD178" s="190"/>
      <c r="AAE178" s="190"/>
      <c r="AAF178" s="190"/>
      <c r="AAG178" s="190"/>
      <c r="AAH178" s="190"/>
      <c r="AAI178" s="190"/>
      <c r="AAJ178" s="190"/>
      <c r="AAK178" s="190"/>
      <c r="AAL178" s="190"/>
      <c r="AAM178" s="190"/>
      <c r="AAN178" s="190"/>
      <c r="AAO178" s="190"/>
      <c r="AAP178" s="190"/>
      <c r="AAQ178" s="190"/>
      <c r="AAR178" s="190"/>
      <c r="AAS178" s="190"/>
      <c r="AAT178" s="190"/>
      <c r="AAU178" s="190"/>
      <c r="AAV178" s="190"/>
      <c r="AAW178" s="190"/>
      <c r="AAX178" s="190"/>
      <c r="AAY178" s="190"/>
      <c r="AAZ178" s="190"/>
      <c r="ABA178" s="190"/>
      <c r="ABB178" s="190"/>
      <c r="ABC178" s="190"/>
      <c r="ABD178" s="190"/>
      <c r="ABE178" s="190"/>
      <c r="ABF178" s="190"/>
      <c r="ABG178" s="190"/>
      <c r="ABH178" s="190"/>
      <c r="ABI178" s="190"/>
      <c r="ABJ178" s="190"/>
      <c r="ABK178" s="190"/>
      <c r="ABL178" s="190"/>
      <c r="ABM178" s="190"/>
      <c r="ABN178" s="190"/>
      <c r="ABO178" s="190"/>
      <c r="ABP178" s="190"/>
      <c r="ABQ178" s="190"/>
      <c r="ABR178" s="190"/>
      <c r="ABS178" s="190"/>
      <c r="ABT178" s="190"/>
      <c r="ABU178" s="190"/>
      <c r="ABV178" s="190"/>
      <c r="ABW178" s="190"/>
      <c r="ABX178" s="190"/>
      <c r="ABY178" s="190"/>
      <c r="ABZ178" s="190"/>
      <c r="ACA178" s="190"/>
      <c r="ACB178" s="190"/>
      <c r="ACC178" s="190"/>
      <c r="ACD178" s="190"/>
      <c r="ACE178" s="190"/>
      <c r="ACF178" s="190"/>
      <c r="ACG178" s="190"/>
      <c r="ACH178" s="190"/>
      <c r="ACI178" s="190"/>
      <c r="ACJ178" s="190"/>
      <c r="ACK178" s="190"/>
      <c r="ACL178" s="190"/>
      <c r="ACM178" s="190"/>
      <c r="ACN178" s="190"/>
      <c r="ACO178" s="190"/>
      <c r="ACP178" s="190"/>
      <c r="ACQ178" s="190"/>
      <c r="ACR178" s="190"/>
      <c r="ACS178" s="190"/>
      <c r="ACT178" s="190"/>
      <c r="ACU178" s="190"/>
      <c r="ACV178" s="190"/>
      <c r="ACW178" s="190"/>
      <c r="ACX178" s="190"/>
      <c r="ACY178" s="190"/>
      <c r="ACZ178" s="190"/>
      <c r="ADA178" s="190"/>
      <c r="ADB178" s="190"/>
      <c r="ADC178" s="190"/>
      <c r="ADD178" s="190"/>
      <c r="ADE178" s="190"/>
      <c r="ADF178" s="190"/>
      <c r="ADG178" s="190"/>
      <c r="ADH178" s="190"/>
      <c r="ADI178" s="190"/>
      <c r="ADJ178" s="190"/>
      <c r="ADK178" s="190"/>
      <c r="ADL178" s="190"/>
      <c r="ADM178" s="190"/>
      <c r="ADN178" s="190"/>
      <c r="ADO178" s="190"/>
      <c r="ADP178" s="190"/>
      <c r="ADQ178" s="190"/>
      <c r="ADR178" s="190"/>
      <c r="ADS178" s="190"/>
      <c r="ADT178" s="190"/>
      <c r="ADU178" s="190"/>
      <c r="ADV178" s="190"/>
      <c r="ADW178" s="190"/>
      <c r="ADX178" s="190"/>
      <c r="ADY178" s="190"/>
      <c r="ADZ178" s="190"/>
      <c r="AEA178" s="190"/>
      <c r="AEB178" s="190"/>
      <c r="AEC178" s="190"/>
      <c r="AED178" s="190"/>
      <c r="AEE178" s="190"/>
      <c r="AEF178" s="190"/>
      <c r="AEG178" s="190"/>
      <c r="AEH178" s="190"/>
      <c r="AEI178" s="190"/>
      <c r="AEJ178" s="190"/>
      <c r="AEK178" s="190"/>
      <c r="AEL178" s="190"/>
      <c r="AEM178" s="190"/>
      <c r="AEN178" s="190"/>
      <c r="AEO178" s="190"/>
      <c r="AEP178" s="190"/>
      <c r="AEQ178" s="190"/>
      <c r="AER178" s="190"/>
      <c r="AES178" s="190"/>
      <c r="AET178" s="190"/>
      <c r="AEU178" s="190"/>
      <c r="AEV178" s="190"/>
      <c r="AEW178" s="190"/>
      <c r="AEX178" s="190"/>
      <c r="AEY178" s="190"/>
      <c r="AEZ178" s="190"/>
      <c r="AFA178" s="190"/>
      <c r="AFB178" s="190"/>
      <c r="AFC178" s="190"/>
      <c r="AFD178" s="190"/>
      <c r="AFE178" s="190"/>
      <c r="AFF178" s="190"/>
      <c r="AFG178" s="190"/>
      <c r="AFH178" s="190"/>
      <c r="AFI178" s="190"/>
      <c r="AFJ178" s="190"/>
      <c r="AFK178" s="190"/>
      <c r="AFL178" s="190"/>
      <c r="AFM178" s="190"/>
      <c r="AFN178" s="190"/>
      <c r="AFO178" s="190"/>
      <c r="AFP178" s="190"/>
      <c r="AFQ178" s="190"/>
      <c r="AFR178" s="190"/>
      <c r="AFS178" s="190"/>
      <c r="AFT178" s="190"/>
      <c r="AFU178" s="190"/>
      <c r="AFV178" s="190"/>
      <c r="AFW178" s="190"/>
      <c r="AFX178" s="190"/>
      <c r="AFY178" s="190"/>
      <c r="AFZ178" s="190"/>
      <c r="AGA178" s="190"/>
      <c r="AGB178" s="190"/>
      <c r="AGC178" s="190"/>
      <c r="AGD178" s="190"/>
      <c r="AGE178" s="190"/>
      <c r="AGF178" s="190"/>
      <c r="AGG178" s="190"/>
      <c r="AGH178" s="190"/>
      <c r="AGI178" s="190"/>
      <c r="AGJ178" s="190"/>
      <c r="AGK178" s="190"/>
      <c r="AGL178" s="190"/>
      <c r="AGM178" s="190"/>
      <c r="AGN178" s="190"/>
      <c r="AGO178" s="190"/>
      <c r="AGP178" s="190"/>
      <c r="AGQ178" s="190"/>
      <c r="AGR178" s="190"/>
      <c r="AGS178" s="190"/>
      <c r="AGT178" s="190"/>
      <c r="AGU178" s="190"/>
      <c r="AGV178" s="190"/>
      <c r="AGW178" s="190"/>
      <c r="AGX178" s="190"/>
      <c r="AGY178" s="190"/>
      <c r="AGZ178" s="190"/>
      <c r="AHA178" s="190"/>
      <c r="AHB178" s="190"/>
      <c r="AHC178" s="190"/>
      <c r="AHD178" s="190"/>
      <c r="AHE178" s="190"/>
      <c r="AHF178" s="190"/>
      <c r="AHG178" s="190"/>
      <c r="AHH178" s="190"/>
      <c r="AHI178" s="190"/>
      <c r="AHJ178" s="190"/>
      <c r="AHK178" s="190"/>
      <c r="AHL178" s="190"/>
      <c r="AHM178" s="190"/>
      <c r="AHN178" s="190"/>
      <c r="AHO178" s="190"/>
      <c r="AHP178" s="190"/>
      <c r="AHQ178" s="190"/>
      <c r="AHR178" s="190"/>
      <c r="AHS178" s="190"/>
      <c r="AHT178" s="190"/>
      <c r="AHU178" s="190"/>
      <c r="AHV178" s="190"/>
      <c r="AHW178" s="190"/>
      <c r="AHX178" s="190"/>
      <c r="AHY178" s="190"/>
      <c r="AHZ178" s="190"/>
      <c r="AIA178" s="190"/>
      <c r="AIB178" s="190"/>
      <c r="AIC178" s="190"/>
      <c r="AID178" s="190"/>
      <c r="AIE178" s="190"/>
      <c r="AIF178" s="190"/>
      <c r="AIG178" s="190"/>
      <c r="AIH178" s="190"/>
      <c r="AII178" s="190"/>
      <c r="AIJ178" s="190"/>
      <c r="AIK178" s="190"/>
      <c r="AIL178" s="190"/>
      <c r="AIM178" s="190"/>
      <c r="AIN178" s="190"/>
      <c r="AIO178" s="190"/>
      <c r="AIP178" s="190"/>
      <c r="AIQ178" s="190"/>
      <c r="AIR178" s="190"/>
      <c r="AIS178" s="190"/>
      <c r="AIT178" s="190"/>
      <c r="AIU178" s="190"/>
      <c r="AIV178" s="190"/>
      <c r="AIW178" s="190"/>
      <c r="AIX178" s="190"/>
      <c r="AIY178" s="190"/>
      <c r="AIZ178" s="190"/>
      <c r="AJA178" s="190"/>
      <c r="AJB178" s="190"/>
      <c r="AJC178" s="190"/>
      <c r="AJD178" s="190"/>
      <c r="AJE178" s="190"/>
      <c r="AJF178" s="190"/>
      <c r="AJG178" s="190"/>
      <c r="AJH178" s="190"/>
      <c r="AJI178" s="190"/>
      <c r="AJJ178" s="190"/>
      <c r="AJK178" s="190"/>
      <c r="AJL178" s="190"/>
      <c r="AJM178" s="190"/>
      <c r="AJN178" s="190"/>
      <c r="AJO178" s="190"/>
      <c r="AJP178" s="190"/>
      <c r="AJQ178" s="190"/>
      <c r="AJR178" s="190"/>
      <c r="AJS178" s="190"/>
      <c r="AJT178" s="190"/>
      <c r="AJU178" s="190"/>
      <c r="AJV178" s="190"/>
      <c r="AJW178" s="190"/>
      <c r="AJX178" s="190"/>
      <c r="AJY178" s="190"/>
      <c r="AJZ178" s="190"/>
      <c r="AKA178" s="190"/>
      <c r="AKB178" s="190"/>
      <c r="AKC178" s="190"/>
      <c r="AKD178" s="190"/>
      <c r="AKE178" s="190"/>
      <c r="AKF178" s="190"/>
      <c r="AKG178" s="190"/>
      <c r="AKH178" s="190"/>
      <c r="AKI178" s="190"/>
      <c r="AKJ178" s="190"/>
      <c r="AKK178" s="190"/>
      <c r="AKL178" s="190"/>
      <c r="AKM178" s="190"/>
      <c r="AKN178" s="190"/>
      <c r="AKO178" s="190"/>
      <c r="AKP178" s="190"/>
      <c r="AKQ178" s="190"/>
      <c r="AKR178" s="190"/>
      <c r="AKS178" s="190"/>
      <c r="AKT178" s="190"/>
      <c r="AKU178" s="190"/>
      <c r="AKV178" s="190"/>
      <c r="AKW178" s="190"/>
      <c r="AKX178" s="190"/>
      <c r="AKY178" s="190"/>
      <c r="AKZ178" s="190"/>
      <c r="ALA178" s="190"/>
      <c r="ALB178" s="190"/>
      <c r="ALC178" s="190"/>
      <c r="ALD178" s="190"/>
      <c r="ALE178" s="190"/>
      <c r="ALF178" s="190"/>
      <c r="ALG178" s="190"/>
      <c r="ALH178" s="190"/>
      <c r="ALI178" s="190"/>
      <c r="ALJ178" s="190"/>
      <c r="ALK178" s="190"/>
      <c r="ALL178" s="190"/>
      <c r="ALM178" s="190"/>
      <c r="ALN178" s="190"/>
      <c r="ALO178" s="190"/>
      <c r="ALP178" s="190"/>
      <c r="ALQ178" s="190"/>
      <c r="ALR178" s="190"/>
      <c r="ALS178" s="190"/>
      <c r="ALT178" s="190"/>
      <c r="ALU178" s="190"/>
      <c r="ALV178" s="190"/>
      <c r="ALW178" s="190"/>
      <c r="ALX178" s="190"/>
      <c r="ALY178" s="190"/>
      <c r="ALZ178" s="190"/>
      <c r="AMA178" s="190"/>
      <c r="AMB178" s="190"/>
      <c r="AMC178" s="190"/>
      <c r="AMD178" s="190"/>
      <c r="AME178" s="190"/>
      <c r="AMF178" s="190"/>
      <c r="AMG178" s="190"/>
      <c r="AMH178" s="190"/>
      <c r="AMI178" s="190"/>
      <c r="AMJ178" s="190"/>
      <c r="AMK178" s="190"/>
      <c r="AML178" s="190"/>
      <c r="AMM178" s="190"/>
      <c r="AMN178" s="190"/>
      <c r="AMO178" s="190"/>
      <c r="AMP178" s="190"/>
      <c r="AMQ178" s="190"/>
      <c r="AMR178" s="190"/>
      <c r="AMS178" s="190"/>
      <c r="AMT178" s="190"/>
      <c r="AMU178" s="190"/>
      <c r="AMV178" s="190"/>
      <c r="AMW178" s="190"/>
      <c r="AMX178" s="190"/>
      <c r="AMY178" s="190"/>
      <c r="AMZ178" s="190"/>
      <c r="ANA178" s="190"/>
      <c r="ANB178" s="190"/>
      <c r="ANC178" s="190"/>
      <c r="AND178" s="190"/>
      <c r="ANE178" s="190"/>
      <c r="ANF178" s="190"/>
      <c r="ANG178" s="190"/>
      <c r="ANH178" s="190"/>
      <c r="ANI178" s="190"/>
      <c r="ANJ178" s="190"/>
      <c r="ANK178" s="190"/>
      <c r="ANL178" s="190"/>
      <c r="ANM178" s="190"/>
      <c r="ANN178" s="190"/>
      <c r="ANO178" s="190"/>
      <c r="ANP178" s="190"/>
      <c r="ANQ178" s="190"/>
      <c r="ANR178" s="190"/>
      <c r="ANS178" s="190"/>
      <c r="ANT178" s="190"/>
      <c r="ANU178" s="190"/>
      <c r="ANV178" s="190"/>
      <c r="ANW178" s="190"/>
      <c r="ANX178" s="190"/>
      <c r="ANY178" s="190"/>
      <c r="ANZ178" s="190"/>
      <c r="AOA178" s="190"/>
      <c r="AOB178" s="190"/>
      <c r="AOC178" s="190"/>
      <c r="AOD178" s="190"/>
      <c r="AOE178" s="190"/>
      <c r="AOF178" s="190"/>
      <c r="AOG178" s="190"/>
      <c r="AOH178" s="190"/>
      <c r="AOI178" s="190"/>
      <c r="AOJ178" s="190"/>
      <c r="AOK178" s="190"/>
      <c r="AOL178" s="190"/>
      <c r="AOM178" s="190"/>
      <c r="AON178" s="190"/>
      <c r="AOO178" s="190"/>
      <c r="AOP178" s="190"/>
      <c r="AOQ178" s="190"/>
      <c r="AOR178" s="190"/>
      <c r="AOS178" s="190"/>
      <c r="AOT178" s="190"/>
      <c r="AOU178" s="190"/>
      <c r="AOV178" s="190"/>
      <c r="AOW178" s="190"/>
      <c r="AOX178" s="190"/>
      <c r="AOY178" s="190"/>
      <c r="AOZ178" s="190"/>
      <c r="APA178" s="190"/>
      <c r="APB178" s="190"/>
      <c r="APC178" s="190"/>
      <c r="APD178" s="190"/>
      <c r="APE178" s="190"/>
      <c r="APF178" s="190"/>
      <c r="APG178" s="190"/>
      <c r="APH178" s="190"/>
      <c r="API178" s="190"/>
      <c r="APJ178" s="190"/>
      <c r="APK178" s="190"/>
      <c r="APL178" s="190"/>
      <c r="APM178" s="190"/>
      <c r="APN178" s="190"/>
      <c r="APO178" s="190"/>
      <c r="APP178" s="190"/>
      <c r="APQ178" s="190"/>
      <c r="APR178" s="190"/>
      <c r="APS178" s="190"/>
      <c r="APT178" s="190"/>
      <c r="APU178" s="190"/>
      <c r="APV178" s="190"/>
      <c r="APW178" s="190"/>
      <c r="APX178" s="190"/>
      <c r="APY178" s="190"/>
      <c r="APZ178" s="190"/>
      <c r="AQA178" s="190"/>
      <c r="AQB178" s="190"/>
      <c r="AQC178" s="190"/>
      <c r="AQD178" s="190"/>
      <c r="AQE178" s="190"/>
      <c r="AQF178" s="190"/>
      <c r="AQG178" s="190"/>
      <c r="AQH178" s="190"/>
      <c r="AQI178" s="190"/>
      <c r="AQJ178" s="190"/>
      <c r="AQK178" s="190"/>
      <c r="AQL178" s="190"/>
      <c r="AQM178" s="190"/>
      <c r="AQN178" s="190"/>
      <c r="AQO178" s="190"/>
      <c r="AQP178" s="190"/>
      <c r="AQQ178" s="190"/>
      <c r="AQR178" s="190"/>
      <c r="AQS178" s="190"/>
      <c r="AQT178" s="190"/>
      <c r="AQU178" s="190"/>
      <c r="AQV178" s="190"/>
      <c r="AQW178" s="190"/>
      <c r="AQX178" s="190"/>
      <c r="AQY178" s="190"/>
      <c r="AQZ178" s="190"/>
      <c r="ARA178" s="190"/>
      <c r="ARB178" s="190"/>
      <c r="ARC178" s="190"/>
      <c r="ARD178" s="190"/>
      <c r="ARE178" s="190"/>
      <c r="ARF178" s="190"/>
      <c r="ARG178" s="190"/>
      <c r="ARH178" s="190"/>
      <c r="ARI178" s="190"/>
      <c r="ARJ178" s="190"/>
      <c r="ARK178" s="190"/>
      <c r="ARL178" s="190"/>
      <c r="ARM178" s="190"/>
      <c r="ARN178" s="190"/>
      <c r="ARO178" s="190"/>
      <c r="ARP178" s="190"/>
      <c r="ARQ178" s="190"/>
      <c r="ARR178" s="190"/>
      <c r="ARS178" s="190"/>
      <c r="ART178" s="190"/>
      <c r="ARU178" s="190"/>
      <c r="ARV178" s="190"/>
      <c r="ARW178" s="190"/>
      <c r="ARX178" s="190"/>
      <c r="ARY178" s="190"/>
      <c r="ARZ178" s="190"/>
      <c r="ASA178" s="190"/>
      <c r="ASB178" s="190"/>
      <c r="ASC178" s="190"/>
      <c r="ASD178" s="190"/>
      <c r="ASE178" s="190"/>
      <c r="ASF178" s="190"/>
      <c r="ASG178" s="190"/>
      <c r="ASH178" s="190"/>
      <c r="ASI178" s="190"/>
      <c r="ASJ178" s="190"/>
      <c r="ASK178" s="190"/>
      <c r="ASL178" s="190"/>
      <c r="ASM178" s="190"/>
      <c r="ASN178" s="190"/>
      <c r="ASO178" s="190"/>
      <c r="ASP178" s="190"/>
      <c r="ASQ178" s="190"/>
      <c r="ASR178" s="190"/>
      <c r="ASS178" s="190"/>
      <c r="AST178" s="190"/>
      <c r="ASU178" s="190"/>
      <c r="ASV178" s="190"/>
      <c r="ASW178" s="190"/>
      <c r="ASX178" s="190"/>
      <c r="ASY178" s="190"/>
      <c r="ASZ178" s="190"/>
      <c r="ATA178" s="190"/>
      <c r="ATB178" s="190"/>
      <c r="ATC178" s="190"/>
      <c r="ATD178" s="190"/>
      <c r="ATE178" s="190"/>
      <c r="ATF178" s="190"/>
      <c r="ATG178" s="190"/>
      <c r="ATH178" s="190"/>
      <c r="ATI178" s="190"/>
      <c r="ATJ178" s="190"/>
      <c r="ATK178" s="190"/>
      <c r="ATL178" s="190"/>
      <c r="ATM178" s="190"/>
      <c r="ATN178" s="190"/>
      <c r="ATO178" s="190"/>
      <c r="ATP178" s="190"/>
      <c r="ATQ178" s="190"/>
      <c r="ATR178" s="190"/>
      <c r="ATS178" s="190"/>
      <c r="ATT178" s="190"/>
      <c r="ATU178" s="190"/>
      <c r="ATV178" s="190"/>
      <c r="ATW178" s="190"/>
      <c r="ATX178" s="190"/>
      <c r="ATY178" s="190"/>
      <c r="ATZ178" s="190"/>
      <c r="AUA178" s="190"/>
      <c r="AUB178" s="190"/>
      <c r="AUC178" s="190"/>
      <c r="AUD178" s="190"/>
      <c r="AUE178" s="190"/>
      <c r="AUF178" s="190"/>
      <c r="AUG178" s="190"/>
      <c r="AUH178" s="190"/>
      <c r="AUI178" s="190"/>
      <c r="AUJ178" s="190"/>
      <c r="AUK178" s="190"/>
      <c r="AUL178" s="190"/>
      <c r="AUM178" s="190"/>
      <c r="AUN178" s="190"/>
      <c r="AUO178" s="190"/>
      <c r="AUP178" s="190"/>
      <c r="AUQ178" s="190"/>
      <c r="AUR178" s="190"/>
      <c r="AUS178" s="190"/>
      <c r="AUT178" s="190"/>
      <c r="AUU178" s="190"/>
      <c r="AUV178" s="190"/>
      <c r="AUW178" s="190"/>
      <c r="AUX178" s="190"/>
      <c r="AUY178" s="190"/>
      <c r="AUZ178" s="190"/>
      <c r="AVA178" s="190"/>
      <c r="AVB178" s="190"/>
      <c r="AVC178" s="190"/>
      <c r="AVD178" s="190"/>
      <c r="AVE178" s="190"/>
      <c r="AVF178" s="190"/>
      <c r="AVG178" s="190"/>
      <c r="AVH178" s="190"/>
      <c r="AVI178" s="190"/>
      <c r="AVJ178" s="190"/>
      <c r="AVK178" s="190"/>
      <c r="AVL178" s="190"/>
      <c r="AVM178" s="190"/>
      <c r="AVN178" s="190"/>
      <c r="AVO178" s="190"/>
      <c r="AVP178" s="190"/>
      <c r="AVQ178" s="190"/>
      <c r="AVR178" s="190"/>
      <c r="AVS178" s="190"/>
      <c r="AVT178" s="190"/>
      <c r="AVU178" s="190"/>
      <c r="AVV178" s="190"/>
      <c r="AVW178" s="190"/>
      <c r="AVX178" s="190"/>
      <c r="AVY178" s="190"/>
      <c r="AVZ178" s="190"/>
      <c r="AWA178" s="190"/>
      <c r="AWB178" s="190"/>
      <c r="AWC178" s="190"/>
      <c r="AWD178" s="190"/>
      <c r="AWE178" s="190"/>
      <c r="AWF178" s="190"/>
      <c r="AWG178" s="190"/>
      <c r="AWH178" s="190"/>
      <c r="AWI178" s="190"/>
      <c r="AWJ178" s="190"/>
      <c r="AWK178" s="190"/>
      <c r="AWL178" s="190"/>
      <c r="AWM178" s="190"/>
      <c r="AWN178" s="190"/>
      <c r="AWO178" s="190"/>
      <c r="AWP178" s="190"/>
      <c r="AWQ178" s="190"/>
      <c r="AWR178" s="190"/>
      <c r="AWS178" s="190"/>
      <c r="AWT178" s="190"/>
      <c r="AWU178" s="190"/>
      <c r="AWV178" s="190"/>
      <c r="AWW178" s="190"/>
      <c r="AWX178" s="190"/>
      <c r="AWY178" s="190"/>
      <c r="AWZ178" s="190"/>
      <c r="AXA178" s="190"/>
      <c r="AXB178" s="190"/>
      <c r="AXC178" s="190"/>
      <c r="AXD178" s="190"/>
      <c r="AXE178" s="190"/>
      <c r="AXF178" s="190"/>
      <c r="AXG178" s="190"/>
      <c r="AXH178" s="190"/>
      <c r="AXI178" s="190"/>
      <c r="AXJ178" s="190"/>
      <c r="AXK178" s="190"/>
      <c r="AXL178" s="190"/>
      <c r="AXM178" s="190"/>
      <c r="AXN178" s="190"/>
      <c r="AXO178" s="190"/>
      <c r="AXP178" s="190"/>
      <c r="AXQ178" s="190"/>
      <c r="AXR178" s="190"/>
      <c r="AXS178" s="190"/>
      <c r="AXT178" s="190"/>
      <c r="AXU178" s="190"/>
      <c r="AXV178" s="190"/>
      <c r="AXW178" s="190"/>
      <c r="AXX178" s="190"/>
      <c r="AXY178" s="190"/>
      <c r="AXZ178" s="190"/>
      <c r="AYA178" s="190"/>
      <c r="AYB178" s="190"/>
      <c r="AYC178" s="190"/>
      <c r="AYD178" s="190"/>
      <c r="AYE178" s="190"/>
      <c r="AYF178" s="190"/>
      <c r="AYG178" s="190"/>
      <c r="AYH178" s="190"/>
      <c r="AYI178" s="190"/>
      <c r="AYJ178" s="190"/>
      <c r="AYK178" s="190"/>
      <c r="AYL178" s="190"/>
      <c r="AYM178" s="190"/>
      <c r="AYN178" s="190"/>
      <c r="AYO178" s="190"/>
      <c r="AYP178" s="190"/>
      <c r="AYQ178" s="190"/>
      <c r="AYR178" s="190"/>
      <c r="AYS178" s="190"/>
      <c r="AYT178" s="190"/>
      <c r="AYU178" s="190"/>
      <c r="AYV178" s="190"/>
      <c r="AYW178" s="190"/>
      <c r="AYX178" s="190"/>
      <c r="AYY178" s="190"/>
      <c r="AYZ178" s="190"/>
      <c r="AZA178" s="190"/>
      <c r="AZB178" s="190"/>
      <c r="AZC178" s="190"/>
      <c r="AZD178" s="190"/>
      <c r="AZE178" s="190"/>
      <c r="AZF178" s="190"/>
      <c r="AZG178" s="190"/>
      <c r="AZH178" s="190"/>
      <c r="AZI178" s="190"/>
      <c r="AZJ178" s="190"/>
      <c r="AZK178" s="190"/>
      <c r="AZL178" s="190"/>
      <c r="AZM178" s="190"/>
      <c r="AZN178" s="190"/>
      <c r="AZO178" s="190"/>
      <c r="AZP178" s="190"/>
      <c r="AZQ178" s="190"/>
      <c r="AZR178" s="190"/>
      <c r="AZS178" s="190"/>
      <c r="AZT178" s="190"/>
      <c r="AZU178" s="190"/>
      <c r="AZV178" s="190"/>
      <c r="AZW178" s="190"/>
      <c r="AZX178" s="190"/>
      <c r="AZY178" s="190"/>
      <c r="AZZ178" s="190"/>
      <c r="BAA178" s="190"/>
      <c r="BAB178" s="190"/>
      <c r="BAC178" s="190"/>
      <c r="BAD178" s="190"/>
      <c r="BAE178" s="190"/>
      <c r="BAF178" s="190"/>
      <c r="BAG178" s="190"/>
      <c r="BAH178" s="190"/>
      <c r="BAI178" s="190"/>
      <c r="BAJ178" s="190"/>
      <c r="BAK178" s="190"/>
      <c r="BAL178" s="190"/>
      <c r="BAM178" s="190"/>
      <c r="BAN178" s="190"/>
      <c r="BAO178" s="190"/>
      <c r="BAP178" s="190"/>
      <c r="BAQ178" s="190"/>
      <c r="BAR178" s="190"/>
      <c r="BAS178" s="190"/>
      <c r="BAT178" s="190"/>
      <c r="BAU178" s="190"/>
      <c r="BAV178" s="190"/>
      <c r="BAW178" s="190"/>
      <c r="BAX178" s="190"/>
      <c r="BAY178" s="190"/>
      <c r="BAZ178" s="190"/>
      <c r="BBA178" s="190"/>
      <c r="BBB178" s="190"/>
      <c r="BBC178" s="190"/>
      <c r="BBD178" s="190"/>
      <c r="BBE178" s="190"/>
      <c r="BBF178" s="190"/>
      <c r="BBG178" s="190"/>
      <c r="BBH178" s="190"/>
      <c r="BBI178" s="190"/>
      <c r="BBJ178" s="190"/>
      <c r="BBK178" s="190"/>
      <c r="BBL178" s="190"/>
      <c r="BBM178" s="190"/>
      <c r="BBN178" s="190"/>
      <c r="BBO178" s="190"/>
      <c r="BBP178" s="190"/>
      <c r="BBQ178" s="190"/>
      <c r="BBR178" s="190"/>
      <c r="BBS178" s="190"/>
      <c r="BBT178" s="190"/>
      <c r="BBU178" s="190"/>
      <c r="BBV178" s="190"/>
      <c r="BBW178" s="190"/>
      <c r="BBX178" s="190"/>
      <c r="BBY178" s="190"/>
      <c r="BBZ178" s="190"/>
      <c r="BCA178" s="190"/>
      <c r="BCB178" s="190"/>
      <c r="BCC178" s="190"/>
      <c r="BCD178" s="190"/>
      <c r="BCE178" s="190"/>
      <c r="BCF178" s="190"/>
      <c r="BCG178" s="190"/>
      <c r="BCH178" s="190"/>
      <c r="BCI178" s="190"/>
      <c r="BCJ178" s="190"/>
      <c r="BCK178" s="190"/>
      <c r="BCL178" s="190"/>
      <c r="BCM178" s="190"/>
      <c r="BCN178" s="190"/>
      <c r="BCO178" s="190"/>
      <c r="BCP178" s="190"/>
      <c r="BCQ178" s="190"/>
      <c r="BCR178" s="190"/>
      <c r="BCS178" s="190"/>
      <c r="BCT178" s="190"/>
      <c r="BCU178" s="190"/>
      <c r="BCV178" s="190"/>
      <c r="BCW178" s="190"/>
      <c r="BCX178" s="190"/>
      <c r="BCY178" s="190"/>
      <c r="BCZ178" s="190"/>
      <c r="BDA178" s="190"/>
      <c r="BDB178" s="190"/>
      <c r="BDC178" s="190"/>
      <c r="BDD178" s="190"/>
      <c r="BDE178" s="190"/>
      <c r="BDF178" s="190"/>
      <c r="BDG178" s="190"/>
      <c r="BDH178" s="190"/>
      <c r="BDI178" s="190"/>
      <c r="BDJ178" s="190"/>
      <c r="BDK178" s="190"/>
      <c r="BDL178" s="190"/>
      <c r="BDM178" s="190"/>
      <c r="BDN178" s="190"/>
      <c r="BDO178" s="190"/>
      <c r="BDP178" s="190"/>
      <c r="BDQ178" s="190"/>
      <c r="BDR178" s="190"/>
      <c r="BDS178" s="190"/>
      <c r="BDT178" s="190"/>
      <c r="BDU178" s="190"/>
      <c r="BDV178" s="190"/>
      <c r="BDW178" s="190"/>
      <c r="BDX178" s="190"/>
      <c r="BDY178" s="190"/>
      <c r="BDZ178" s="190"/>
      <c r="BEA178" s="190"/>
      <c r="BEB178" s="190"/>
      <c r="BEC178" s="190"/>
      <c r="BED178" s="190"/>
      <c r="BEE178" s="190"/>
      <c r="BEF178" s="190"/>
      <c r="BEG178" s="190"/>
      <c r="BEH178" s="190"/>
      <c r="BEI178" s="190"/>
      <c r="BEJ178" s="190"/>
      <c r="BEK178" s="190"/>
      <c r="BEL178" s="190"/>
      <c r="BEM178" s="190"/>
      <c r="BEN178" s="190"/>
      <c r="BEO178" s="190"/>
      <c r="BEP178" s="190"/>
      <c r="BEQ178" s="190"/>
      <c r="BER178" s="190"/>
      <c r="BES178" s="190"/>
      <c r="BET178" s="190"/>
      <c r="BEU178" s="190"/>
      <c r="BEV178" s="190"/>
      <c r="BEW178" s="190"/>
      <c r="BEX178" s="190"/>
      <c r="BEY178" s="190"/>
      <c r="BEZ178" s="190"/>
      <c r="BFA178" s="190"/>
      <c r="BFB178" s="190"/>
      <c r="BFC178" s="190"/>
      <c r="BFD178" s="190"/>
      <c r="BFE178" s="190"/>
      <c r="BFF178" s="190"/>
      <c r="BFG178" s="190"/>
      <c r="BFH178" s="190"/>
      <c r="BFI178" s="190"/>
      <c r="BFJ178" s="190"/>
      <c r="BFK178" s="190"/>
      <c r="BFL178" s="190"/>
      <c r="BFM178" s="190"/>
      <c r="BFN178" s="190"/>
      <c r="BFO178" s="190"/>
      <c r="BFP178" s="190"/>
      <c r="BFQ178" s="190"/>
      <c r="BFR178" s="190"/>
      <c r="BFS178" s="190"/>
      <c r="BFT178" s="190"/>
      <c r="BFU178" s="190"/>
      <c r="BFV178" s="190"/>
      <c r="BFW178" s="190"/>
      <c r="BFX178" s="190"/>
      <c r="BFY178" s="190"/>
      <c r="BFZ178" s="190"/>
      <c r="BGA178" s="190"/>
      <c r="BGB178" s="190"/>
      <c r="BGC178" s="190"/>
      <c r="BGD178" s="190"/>
      <c r="BGE178" s="190"/>
      <c r="BGF178" s="190"/>
      <c r="BGG178" s="190"/>
      <c r="BGH178" s="190"/>
      <c r="BGI178" s="190"/>
      <c r="BGJ178" s="190"/>
      <c r="BGK178" s="190"/>
      <c r="BGL178" s="190"/>
      <c r="BGM178" s="190"/>
      <c r="BGN178" s="190"/>
      <c r="BGO178" s="190"/>
      <c r="BGP178" s="190"/>
      <c r="BGQ178" s="190"/>
      <c r="BGR178" s="190"/>
      <c r="BGS178" s="190"/>
      <c r="BGT178" s="190"/>
      <c r="BGU178" s="190"/>
      <c r="BGV178" s="190"/>
      <c r="BGW178" s="190"/>
      <c r="BGX178" s="190"/>
      <c r="BGY178" s="190"/>
      <c r="BGZ178" s="190"/>
      <c r="BHA178" s="190"/>
      <c r="BHB178" s="190"/>
      <c r="BHC178" s="190"/>
      <c r="BHD178" s="190"/>
      <c r="BHE178" s="190"/>
      <c r="BHF178" s="190"/>
      <c r="BHG178" s="190"/>
      <c r="BHH178" s="190"/>
      <c r="BHI178" s="190"/>
      <c r="BHJ178" s="190"/>
      <c r="BHK178" s="190"/>
      <c r="BHL178" s="190"/>
      <c r="BHM178" s="190"/>
      <c r="BHN178" s="190"/>
      <c r="BHO178" s="190"/>
      <c r="BHP178" s="190"/>
      <c r="BHQ178" s="190"/>
      <c r="BHR178" s="190"/>
      <c r="BHS178" s="190"/>
      <c r="BHT178" s="190"/>
      <c r="BHU178" s="190"/>
      <c r="BHV178" s="190"/>
      <c r="BHW178" s="190"/>
      <c r="BHX178" s="190"/>
      <c r="BHY178" s="190"/>
      <c r="BHZ178" s="190"/>
      <c r="BIA178" s="190"/>
      <c r="BIB178" s="190"/>
      <c r="BIC178" s="190"/>
      <c r="BID178" s="190"/>
      <c r="BIE178" s="190"/>
      <c r="BIF178" s="190"/>
      <c r="BIG178" s="190"/>
      <c r="BIH178" s="190"/>
      <c r="BII178" s="190"/>
      <c r="BIJ178" s="190"/>
      <c r="BIK178" s="190"/>
      <c r="BIL178" s="190"/>
      <c r="BIM178" s="190"/>
      <c r="BIN178" s="190"/>
      <c r="BIO178" s="190"/>
      <c r="BIP178" s="190"/>
      <c r="BIQ178" s="190"/>
      <c r="BIR178" s="190"/>
      <c r="BIS178" s="190"/>
      <c r="BIT178" s="190"/>
      <c r="BIU178" s="190"/>
      <c r="BIV178" s="190"/>
      <c r="BIW178" s="190"/>
      <c r="BIX178" s="190"/>
      <c r="BIY178" s="190"/>
      <c r="BIZ178" s="190"/>
      <c r="BJA178" s="190"/>
      <c r="BJB178" s="190"/>
      <c r="BJC178" s="190"/>
      <c r="BJD178" s="190"/>
      <c r="BJE178" s="190"/>
      <c r="BJF178" s="190"/>
      <c r="BJG178" s="190"/>
      <c r="BJH178" s="190"/>
      <c r="BJI178" s="190"/>
      <c r="BJJ178" s="190"/>
      <c r="BJK178" s="190"/>
      <c r="BJL178" s="190"/>
      <c r="BJM178" s="190"/>
      <c r="BJN178" s="190"/>
      <c r="BJO178" s="190"/>
      <c r="BJP178" s="190"/>
      <c r="BJQ178" s="190"/>
      <c r="BJR178" s="190"/>
      <c r="BJS178" s="190"/>
      <c r="BJT178" s="190"/>
      <c r="BJU178" s="190"/>
      <c r="BJV178" s="190"/>
      <c r="BJW178" s="190"/>
      <c r="BJX178" s="190"/>
      <c r="BJY178" s="190"/>
      <c r="BJZ178" s="190"/>
      <c r="BKA178" s="190"/>
      <c r="BKB178" s="190"/>
      <c r="BKC178" s="190"/>
      <c r="BKD178" s="190"/>
      <c r="BKE178" s="190"/>
      <c r="BKF178" s="190"/>
      <c r="BKG178" s="190"/>
      <c r="BKH178" s="190"/>
      <c r="BKI178" s="190"/>
      <c r="BKJ178" s="190"/>
      <c r="BKK178" s="190"/>
      <c r="BKL178" s="190"/>
      <c r="BKM178" s="190"/>
      <c r="BKN178" s="190"/>
      <c r="BKO178" s="190"/>
      <c r="BKP178" s="190"/>
      <c r="BKQ178" s="190"/>
      <c r="BKR178" s="190"/>
      <c r="BKS178" s="190"/>
      <c r="BKT178" s="190"/>
      <c r="BKU178" s="190"/>
      <c r="BKV178" s="190"/>
      <c r="BKW178" s="190"/>
      <c r="BKX178" s="190"/>
      <c r="BKY178" s="190"/>
      <c r="BKZ178" s="190"/>
      <c r="BLA178" s="190"/>
      <c r="BLB178" s="190"/>
      <c r="BLC178" s="190"/>
      <c r="BLD178" s="190"/>
      <c r="BLE178" s="190"/>
      <c r="BLF178" s="190"/>
      <c r="BLG178" s="190"/>
      <c r="BLH178" s="190"/>
      <c r="BLI178" s="190"/>
      <c r="BLJ178" s="190"/>
      <c r="BLK178" s="190"/>
      <c r="BLL178" s="190"/>
      <c r="BLM178" s="190"/>
      <c r="BLN178" s="190"/>
      <c r="BLO178" s="190"/>
      <c r="BLP178" s="190"/>
      <c r="BLQ178" s="190"/>
      <c r="BLR178" s="190"/>
      <c r="BLS178" s="190"/>
      <c r="BLT178" s="190"/>
      <c r="BLU178" s="190"/>
      <c r="BLV178" s="190"/>
      <c r="BLW178" s="190"/>
      <c r="BLX178" s="190"/>
      <c r="BLY178" s="190"/>
      <c r="BLZ178" s="190"/>
      <c r="BMA178" s="190"/>
      <c r="BMB178" s="190"/>
      <c r="BMC178" s="190"/>
      <c r="BMD178" s="190"/>
      <c r="BME178" s="190"/>
      <c r="BMF178" s="190"/>
      <c r="BMG178" s="190"/>
      <c r="BMH178" s="190"/>
      <c r="BMI178" s="190"/>
      <c r="BMJ178" s="190"/>
      <c r="BMK178" s="190"/>
      <c r="BML178" s="190"/>
      <c r="BMM178" s="190"/>
      <c r="BMN178" s="190"/>
      <c r="BMO178" s="190"/>
      <c r="BMP178" s="190"/>
      <c r="BMQ178" s="190"/>
      <c r="BMR178" s="190"/>
      <c r="BMS178" s="190"/>
      <c r="BMT178" s="190"/>
      <c r="BMU178" s="190"/>
      <c r="BMV178" s="190"/>
      <c r="BMW178" s="190"/>
      <c r="BMX178" s="190"/>
      <c r="BMY178" s="190"/>
      <c r="BMZ178" s="190"/>
      <c r="BNA178" s="190"/>
      <c r="BNB178" s="190"/>
      <c r="BNC178" s="190"/>
      <c r="BND178" s="190"/>
      <c r="BNE178" s="190"/>
      <c r="BNF178" s="190"/>
      <c r="BNG178" s="190"/>
      <c r="BNH178" s="190"/>
      <c r="BNI178" s="190"/>
      <c r="BNJ178" s="190"/>
      <c r="BNK178" s="190"/>
      <c r="BNL178" s="190"/>
      <c r="BNM178" s="190"/>
      <c r="BNN178" s="190"/>
      <c r="BNO178" s="190"/>
      <c r="BNP178" s="190"/>
      <c r="BNQ178" s="190"/>
      <c r="BNR178" s="190"/>
      <c r="BNS178" s="190"/>
      <c r="BNT178" s="190"/>
      <c r="BNU178" s="190"/>
      <c r="BNV178" s="190"/>
      <c r="BNW178" s="190"/>
      <c r="BNX178" s="190"/>
      <c r="BNY178" s="190"/>
      <c r="BNZ178" s="190"/>
      <c r="BOA178" s="190"/>
      <c r="BOB178" s="190"/>
      <c r="BOC178" s="190"/>
      <c r="BOD178" s="190"/>
      <c r="BOE178" s="190"/>
      <c r="BOF178" s="190"/>
      <c r="BOG178" s="190"/>
      <c r="BOH178" s="190"/>
      <c r="BOI178" s="190"/>
      <c r="BOJ178" s="190"/>
      <c r="BOK178" s="190"/>
      <c r="BOL178" s="190"/>
      <c r="BOM178" s="190"/>
      <c r="BON178" s="190"/>
      <c r="BOO178" s="190"/>
      <c r="BOP178" s="190"/>
      <c r="BOQ178" s="190"/>
      <c r="BOR178" s="190"/>
      <c r="BOS178" s="190"/>
      <c r="BOT178" s="190"/>
      <c r="BOU178" s="190"/>
      <c r="BOV178" s="190"/>
      <c r="BOW178" s="190"/>
      <c r="BOX178" s="190"/>
      <c r="BOY178" s="190"/>
      <c r="BOZ178" s="190"/>
      <c r="BPA178" s="190"/>
      <c r="BPB178" s="190"/>
      <c r="BPC178" s="190"/>
      <c r="BPD178" s="190"/>
      <c r="BPE178" s="190"/>
      <c r="BPF178" s="190"/>
      <c r="BPG178" s="190"/>
      <c r="BPH178" s="190"/>
      <c r="BPI178" s="190"/>
      <c r="BPJ178" s="190"/>
      <c r="BPK178" s="190"/>
      <c r="BPL178" s="190"/>
      <c r="BPM178" s="190"/>
      <c r="BPN178" s="190"/>
      <c r="BPO178" s="190"/>
      <c r="BPP178" s="190"/>
      <c r="BPQ178" s="190"/>
      <c r="BPR178" s="190"/>
      <c r="BPS178" s="190"/>
      <c r="BPT178" s="190"/>
      <c r="BPU178" s="190"/>
      <c r="BPV178" s="190"/>
      <c r="BPW178" s="190"/>
      <c r="BPX178" s="190"/>
      <c r="BPY178" s="190"/>
      <c r="BPZ178" s="190"/>
      <c r="BQA178" s="190"/>
      <c r="BQB178" s="190"/>
      <c r="BQC178" s="190"/>
      <c r="BQD178" s="190"/>
      <c r="BQE178" s="190"/>
      <c r="BQF178" s="190"/>
      <c r="BQG178" s="190"/>
      <c r="BQH178" s="190"/>
      <c r="BQI178" s="190"/>
      <c r="BQJ178" s="190"/>
      <c r="BQK178" s="190"/>
      <c r="BQL178" s="190"/>
      <c r="BQM178" s="190"/>
      <c r="BQN178" s="190"/>
      <c r="BQO178" s="190"/>
      <c r="BQP178" s="190"/>
      <c r="BQQ178" s="190"/>
      <c r="BQR178" s="190"/>
      <c r="BQS178" s="190"/>
      <c r="BQT178" s="190"/>
      <c r="BQU178" s="190"/>
      <c r="BQV178" s="190"/>
      <c r="BQW178" s="190"/>
      <c r="BQX178" s="190"/>
      <c r="BQY178" s="190"/>
      <c r="BQZ178" s="190"/>
      <c r="BRA178" s="190"/>
      <c r="BRB178" s="190"/>
      <c r="BRC178" s="190"/>
      <c r="BRD178" s="190"/>
      <c r="BRE178" s="190"/>
      <c r="BRF178" s="190"/>
      <c r="BRG178" s="190"/>
      <c r="BRH178" s="190"/>
      <c r="BRI178" s="190"/>
      <c r="BRJ178" s="190"/>
      <c r="BRK178" s="190"/>
      <c r="BRL178" s="190"/>
      <c r="BRM178" s="190"/>
      <c r="BRN178" s="190"/>
      <c r="BRO178" s="190"/>
      <c r="BRP178" s="190"/>
      <c r="BRQ178" s="190"/>
      <c r="BRR178" s="190"/>
      <c r="BRS178" s="190"/>
      <c r="BRT178" s="190"/>
      <c r="BRU178" s="190"/>
      <c r="BRV178" s="190"/>
      <c r="BRW178" s="190"/>
      <c r="BRX178" s="190"/>
      <c r="BRY178" s="190"/>
      <c r="BRZ178" s="190"/>
      <c r="BSA178" s="190"/>
      <c r="BSB178" s="190"/>
      <c r="BSC178" s="190"/>
      <c r="BSD178" s="190"/>
      <c r="BSE178" s="190"/>
      <c r="BSF178" s="190"/>
      <c r="BSG178" s="190"/>
      <c r="BSH178" s="190"/>
      <c r="BSI178" s="190"/>
      <c r="BSJ178" s="190"/>
      <c r="BSK178" s="190"/>
      <c r="BSL178" s="190"/>
      <c r="BSM178" s="190"/>
      <c r="BSN178" s="190"/>
      <c r="BSO178" s="190"/>
      <c r="BSP178" s="190"/>
      <c r="BSQ178" s="190"/>
      <c r="BSR178" s="190"/>
      <c r="BSS178" s="190"/>
      <c r="BST178" s="190"/>
      <c r="BSU178" s="190"/>
      <c r="BSV178" s="190"/>
      <c r="BSW178" s="190"/>
      <c r="BSX178" s="190"/>
      <c r="BSY178" s="190"/>
      <c r="BSZ178" s="190"/>
      <c r="BTA178" s="190"/>
      <c r="BTB178" s="190"/>
      <c r="BTC178" s="190"/>
      <c r="BTD178" s="190"/>
      <c r="BTE178" s="190"/>
      <c r="BTF178" s="190"/>
      <c r="BTG178" s="190"/>
      <c r="BTH178" s="190"/>
      <c r="BTI178" s="190"/>
      <c r="BTJ178" s="190"/>
      <c r="BTK178" s="190"/>
      <c r="BTL178" s="190"/>
      <c r="BTM178" s="190"/>
      <c r="BTN178" s="190"/>
      <c r="BTO178" s="190"/>
      <c r="BTP178" s="190"/>
      <c r="BTQ178" s="190"/>
      <c r="BTR178" s="190"/>
      <c r="BTS178" s="190"/>
      <c r="BTT178" s="190"/>
      <c r="BTU178" s="190"/>
      <c r="BTV178" s="190"/>
      <c r="BTW178" s="190"/>
      <c r="BTX178" s="190"/>
      <c r="BTY178" s="190"/>
      <c r="BTZ178" s="190"/>
      <c r="BUA178" s="190"/>
      <c r="BUB178" s="190"/>
      <c r="BUC178" s="190"/>
      <c r="BUD178" s="190"/>
      <c r="BUE178" s="190"/>
      <c r="BUF178" s="190"/>
      <c r="BUG178" s="190"/>
      <c r="BUH178" s="190"/>
      <c r="BUI178" s="190"/>
      <c r="BUJ178" s="190"/>
      <c r="BUK178" s="190"/>
      <c r="BUL178" s="190"/>
      <c r="BUM178" s="190"/>
      <c r="BUN178" s="190"/>
      <c r="BUO178" s="190"/>
      <c r="BUP178" s="190"/>
      <c r="BUQ178" s="190"/>
      <c r="BUR178" s="190"/>
      <c r="BUS178" s="190"/>
      <c r="BUT178" s="190"/>
      <c r="BUU178" s="190"/>
      <c r="BUV178" s="190"/>
      <c r="BUW178" s="190"/>
      <c r="BUX178" s="190"/>
      <c r="BUY178" s="190"/>
      <c r="BUZ178" s="190"/>
      <c r="BVA178" s="190"/>
      <c r="BVB178" s="190"/>
      <c r="BVC178" s="190"/>
      <c r="BVD178" s="190"/>
      <c r="BVE178" s="190"/>
      <c r="BVF178" s="190"/>
      <c r="BVG178" s="190"/>
      <c r="BVH178" s="190"/>
      <c r="BVI178" s="190"/>
      <c r="BVJ178" s="190"/>
      <c r="BVK178" s="190"/>
      <c r="BVL178" s="190"/>
      <c r="BVM178" s="190"/>
      <c r="BVN178" s="190"/>
      <c r="BVO178" s="190"/>
      <c r="BVP178" s="190"/>
      <c r="BVQ178" s="190"/>
      <c r="BVR178" s="190"/>
      <c r="BVS178" s="190"/>
      <c r="BVT178" s="190"/>
      <c r="BVU178" s="190"/>
      <c r="BVV178" s="190"/>
      <c r="BVW178" s="190"/>
      <c r="BVX178" s="190"/>
      <c r="BVY178" s="190"/>
      <c r="BVZ178" s="190"/>
      <c r="BWA178" s="190"/>
      <c r="BWB178" s="190"/>
      <c r="BWC178" s="190"/>
      <c r="BWD178" s="190"/>
      <c r="BWE178" s="190"/>
      <c r="BWF178" s="190"/>
      <c r="BWG178" s="190"/>
      <c r="BWH178" s="190"/>
      <c r="BWI178" s="190"/>
      <c r="BWJ178" s="190"/>
      <c r="BWK178" s="190"/>
      <c r="BWL178" s="190"/>
      <c r="BWM178" s="190"/>
      <c r="BWN178" s="190"/>
      <c r="BWO178" s="190"/>
      <c r="BWP178" s="190"/>
      <c r="BWQ178" s="190"/>
      <c r="BWR178" s="190"/>
      <c r="BWS178" s="190"/>
      <c r="BWT178" s="190"/>
      <c r="BWU178" s="190"/>
      <c r="BWV178" s="190"/>
      <c r="BWW178" s="190"/>
      <c r="BWX178" s="190"/>
      <c r="BWY178" s="190"/>
      <c r="BWZ178" s="190"/>
      <c r="BXA178" s="190"/>
      <c r="BXB178" s="190"/>
      <c r="BXC178" s="190"/>
      <c r="BXD178" s="190"/>
      <c r="BXE178" s="190"/>
      <c r="BXF178" s="190"/>
      <c r="BXG178" s="190"/>
      <c r="BXH178" s="190"/>
      <c r="BXI178" s="190"/>
      <c r="BXJ178" s="190"/>
      <c r="BXK178" s="190"/>
      <c r="BXL178" s="190"/>
      <c r="BXM178" s="190"/>
      <c r="BXN178" s="190"/>
      <c r="BXO178" s="190"/>
      <c r="BXP178" s="190"/>
      <c r="BXQ178" s="190"/>
      <c r="BXR178" s="190"/>
      <c r="BXS178" s="190"/>
      <c r="BXT178" s="190"/>
      <c r="BXU178" s="190"/>
      <c r="BXV178" s="190"/>
      <c r="BXW178" s="190"/>
      <c r="BXX178" s="190"/>
      <c r="BXY178" s="190"/>
      <c r="BXZ178" s="190"/>
      <c r="BYA178" s="190"/>
      <c r="BYB178" s="190"/>
      <c r="BYC178" s="190"/>
      <c r="BYD178" s="190"/>
      <c r="BYE178" s="190"/>
      <c r="BYF178" s="190"/>
      <c r="BYG178" s="190"/>
      <c r="BYH178" s="190"/>
      <c r="BYI178" s="190"/>
      <c r="BYJ178" s="190"/>
      <c r="BYK178" s="190"/>
      <c r="BYL178" s="190"/>
      <c r="BYM178" s="190"/>
      <c r="BYN178" s="190"/>
      <c r="BYO178" s="190"/>
      <c r="BYP178" s="190"/>
      <c r="BYQ178" s="190"/>
      <c r="BYR178" s="190"/>
      <c r="BYS178" s="190"/>
      <c r="BYT178" s="190"/>
      <c r="BYU178" s="190"/>
      <c r="BYV178" s="190"/>
      <c r="BYW178" s="190"/>
      <c r="BYX178" s="190"/>
      <c r="BYY178" s="190"/>
      <c r="BYZ178" s="190"/>
      <c r="BZA178" s="190"/>
      <c r="BZB178" s="190"/>
      <c r="BZC178" s="190"/>
      <c r="BZD178" s="190"/>
      <c r="BZE178" s="190"/>
      <c r="BZF178" s="190"/>
      <c r="BZG178" s="190"/>
      <c r="BZH178" s="190"/>
      <c r="BZI178" s="190"/>
      <c r="BZJ178" s="190"/>
      <c r="BZK178" s="190"/>
      <c r="BZL178" s="190"/>
      <c r="BZM178" s="190"/>
      <c r="BZN178" s="190"/>
      <c r="BZO178" s="190"/>
      <c r="BZP178" s="190"/>
      <c r="BZQ178" s="190"/>
      <c r="BZR178" s="190"/>
      <c r="BZS178" s="190"/>
      <c r="BZT178" s="190"/>
      <c r="BZU178" s="190"/>
      <c r="BZV178" s="190"/>
      <c r="BZW178" s="190"/>
      <c r="BZX178" s="190"/>
      <c r="BZY178" s="190"/>
      <c r="BZZ178" s="190"/>
      <c r="CAA178" s="190"/>
      <c r="CAB178" s="190"/>
      <c r="CAC178" s="190"/>
      <c r="CAD178" s="190"/>
      <c r="CAE178" s="190"/>
      <c r="CAF178" s="190"/>
      <c r="CAG178" s="190"/>
      <c r="CAH178" s="190"/>
      <c r="CAI178" s="190"/>
      <c r="CAJ178" s="190"/>
      <c r="CAK178" s="190"/>
      <c r="CAL178" s="190"/>
      <c r="CAM178" s="190"/>
      <c r="CAN178" s="190"/>
      <c r="CAO178" s="190"/>
      <c r="CAP178" s="190"/>
      <c r="CAQ178" s="190"/>
      <c r="CAR178" s="190"/>
      <c r="CAS178" s="190"/>
      <c r="CAT178" s="190"/>
      <c r="CAU178" s="190"/>
      <c r="CAV178" s="190"/>
      <c r="CAW178" s="190"/>
      <c r="CAX178" s="190"/>
      <c r="CAY178" s="190"/>
      <c r="CAZ178" s="190"/>
      <c r="CBA178" s="190"/>
      <c r="CBB178" s="190"/>
      <c r="CBC178" s="190"/>
      <c r="CBD178" s="190"/>
      <c r="CBE178" s="190"/>
      <c r="CBF178" s="190"/>
      <c r="CBG178" s="190"/>
      <c r="CBH178" s="190"/>
      <c r="CBI178" s="190"/>
      <c r="CBJ178" s="190"/>
      <c r="CBK178" s="190"/>
      <c r="CBL178" s="190"/>
      <c r="CBM178" s="190"/>
      <c r="CBN178" s="190"/>
      <c r="CBO178" s="190"/>
      <c r="CBP178" s="190"/>
      <c r="CBQ178" s="190"/>
      <c r="CBR178" s="190"/>
      <c r="CBS178" s="190"/>
      <c r="CBT178" s="190"/>
      <c r="CBU178" s="190"/>
      <c r="CBV178" s="190"/>
      <c r="CBW178" s="190"/>
      <c r="CBX178" s="190"/>
      <c r="CBY178" s="190"/>
      <c r="CBZ178" s="190"/>
      <c r="CCA178" s="190"/>
      <c r="CCB178" s="190"/>
      <c r="CCC178" s="190"/>
      <c r="CCD178" s="190"/>
      <c r="CCE178" s="190"/>
      <c r="CCF178" s="190"/>
      <c r="CCG178" s="190"/>
      <c r="CCH178" s="190"/>
      <c r="CCI178" s="190"/>
      <c r="CCJ178" s="190"/>
      <c r="CCK178" s="190"/>
      <c r="CCL178" s="190"/>
      <c r="CCM178" s="190"/>
      <c r="CCN178" s="190"/>
      <c r="CCO178" s="190"/>
      <c r="CCP178" s="190"/>
      <c r="CCQ178" s="190"/>
      <c r="CCR178" s="190"/>
      <c r="CCS178" s="190"/>
      <c r="CCT178" s="190"/>
      <c r="CCU178" s="190"/>
      <c r="CCV178" s="190"/>
      <c r="CCW178" s="190"/>
      <c r="CCX178" s="190"/>
      <c r="CCY178" s="190"/>
      <c r="CCZ178" s="190"/>
      <c r="CDA178" s="190"/>
      <c r="CDB178" s="190"/>
      <c r="CDC178" s="190"/>
      <c r="CDD178" s="190"/>
      <c r="CDE178" s="190"/>
      <c r="CDF178" s="190"/>
      <c r="CDG178" s="190"/>
      <c r="CDH178" s="190"/>
      <c r="CDI178" s="190"/>
      <c r="CDJ178" s="190"/>
      <c r="CDK178" s="190"/>
      <c r="CDL178" s="190"/>
      <c r="CDM178" s="190"/>
      <c r="CDN178" s="190"/>
      <c r="CDO178" s="190"/>
      <c r="CDP178" s="190"/>
      <c r="CDQ178" s="190"/>
      <c r="CDR178" s="190"/>
      <c r="CDS178" s="190"/>
      <c r="CDT178" s="190"/>
      <c r="CDU178" s="190"/>
      <c r="CDV178" s="190"/>
      <c r="CDW178" s="190"/>
      <c r="CDX178" s="190"/>
      <c r="CDY178" s="190"/>
      <c r="CDZ178" s="190"/>
      <c r="CEA178" s="190"/>
      <c r="CEB178" s="190"/>
      <c r="CEC178" s="190"/>
      <c r="CED178" s="190"/>
      <c r="CEE178" s="190"/>
      <c r="CEF178" s="190"/>
      <c r="CEG178" s="190"/>
      <c r="CEH178" s="190"/>
      <c r="CEI178" s="190"/>
      <c r="CEJ178" s="190"/>
      <c r="CEK178" s="190"/>
      <c r="CEL178" s="190"/>
      <c r="CEM178" s="190"/>
      <c r="CEN178" s="190"/>
      <c r="CEO178" s="190"/>
      <c r="CEP178" s="190"/>
      <c r="CEQ178" s="190"/>
      <c r="CER178" s="190"/>
      <c r="CES178" s="190"/>
      <c r="CET178" s="190"/>
      <c r="CEU178" s="190"/>
      <c r="CEV178" s="190"/>
      <c r="CEW178" s="190"/>
      <c r="CEX178" s="190"/>
      <c r="CEY178" s="190"/>
      <c r="CEZ178" s="190"/>
      <c r="CFA178" s="190"/>
      <c r="CFB178" s="190"/>
      <c r="CFC178" s="190"/>
      <c r="CFD178" s="190"/>
      <c r="CFE178" s="190"/>
      <c r="CFF178" s="190"/>
      <c r="CFG178" s="190"/>
      <c r="CFH178" s="190"/>
      <c r="CFI178" s="190"/>
      <c r="CFJ178" s="190"/>
      <c r="CFK178" s="190"/>
      <c r="CFL178" s="190"/>
      <c r="CFM178" s="190"/>
      <c r="CFN178" s="190"/>
      <c r="CFO178" s="190"/>
      <c r="CFP178" s="190"/>
      <c r="CFQ178" s="190"/>
      <c r="CFR178" s="190"/>
      <c r="CFS178" s="190"/>
      <c r="CFT178" s="190"/>
      <c r="CFU178" s="190"/>
      <c r="CFV178" s="190"/>
      <c r="CFW178" s="190"/>
      <c r="CFX178" s="190"/>
      <c r="CFY178" s="190"/>
      <c r="CFZ178" s="190"/>
      <c r="CGA178" s="190"/>
      <c r="CGB178" s="190"/>
      <c r="CGC178" s="190"/>
      <c r="CGD178" s="190"/>
      <c r="CGE178" s="190"/>
      <c r="CGF178" s="190"/>
      <c r="CGG178" s="190"/>
      <c r="CGH178" s="190"/>
      <c r="CGI178" s="190"/>
      <c r="CGJ178" s="190"/>
      <c r="CGK178" s="190"/>
      <c r="CGL178" s="190"/>
      <c r="CGM178" s="190"/>
      <c r="CGN178" s="190"/>
      <c r="CGO178" s="190"/>
      <c r="CGP178" s="190"/>
      <c r="CGQ178" s="190"/>
      <c r="CGR178" s="190"/>
      <c r="CGS178" s="190"/>
      <c r="CGT178" s="190"/>
      <c r="CGU178" s="190"/>
      <c r="CGV178" s="190"/>
      <c r="CGW178" s="190"/>
      <c r="CGX178" s="190"/>
      <c r="CGY178" s="190"/>
      <c r="CGZ178" s="190"/>
      <c r="CHA178" s="190"/>
      <c r="CHB178" s="190"/>
      <c r="CHC178" s="190"/>
      <c r="CHD178" s="190"/>
      <c r="CHE178" s="190"/>
      <c r="CHF178" s="190"/>
      <c r="CHG178" s="190"/>
      <c r="CHH178" s="190"/>
      <c r="CHI178" s="190"/>
      <c r="CHJ178" s="190"/>
      <c r="CHK178" s="190"/>
      <c r="CHL178" s="190"/>
      <c r="CHM178" s="190"/>
      <c r="CHN178" s="190"/>
      <c r="CHO178" s="190"/>
      <c r="CHP178" s="190"/>
      <c r="CHQ178" s="190"/>
      <c r="CHR178" s="190"/>
      <c r="CHS178" s="190"/>
      <c r="CHT178" s="190"/>
      <c r="CHU178" s="190"/>
      <c r="CHV178" s="190"/>
      <c r="CHW178" s="190"/>
      <c r="CHX178" s="190"/>
      <c r="CHY178" s="190"/>
      <c r="CHZ178" s="190"/>
      <c r="CIA178" s="190"/>
      <c r="CIB178" s="190"/>
      <c r="CIC178" s="190"/>
      <c r="CID178" s="190"/>
      <c r="CIE178" s="190"/>
      <c r="CIF178" s="190"/>
      <c r="CIG178" s="190"/>
      <c r="CIH178" s="190"/>
      <c r="CII178" s="190"/>
      <c r="CIJ178" s="190"/>
      <c r="CIK178" s="190"/>
      <c r="CIL178" s="190"/>
      <c r="CIM178" s="190"/>
      <c r="CIN178" s="190"/>
      <c r="CIO178" s="190"/>
      <c r="CIP178" s="190"/>
      <c r="CIQ178" s="190"/>
      <c r="CIR178" s="190"/>
      <c r="CIS178" s="190"/>
      <c r="CIT178" s="190"/>
      <c r="CIU178" s="190"/>
      <c r="CIV178" s="190"/>
      <c r="CIW178" s="190"/>
      <c r="CIX178" s="190"/>
      <c r="CIY178" s="190"/>
      <c r="CIZ178" s="190"/>
      <c r="CJA178" s="190"/>
      <c r="CJB178" s="190"/>
      <c r="CJC178" s="190"/>
      <c r="CJD178" s="190"/>
      <c r="CJE178" s="190"/>
      <c r="CJF178" s="190"/>
      <c r="CJG178" s="190"/>
      <c r="CJH178" s="190"/>
      <c r="CJI178" s="190"/>
      <c r="CJJ178" s="190"/>
      <c r="CJK178" s="190"/>
      <c r="CJL178" s="190"/>
      <c r="CJM178" s="190"/>
      <c r="CJN178" s="190"/>
      <c r="CJO178" s="190"/>
      <c r="CJP178" s="190"/>
      <c r="CJQ178" s="190"/>
      <c r="CJR178" s="190"/>
      <c r="CJS178" s="190"/>
      <c r="CJT178" s="190"/>
      <c r="CJU178" s="190"/>
      <c r="CJV178" s="190"/>
      <c r="CJW178" s="190"/>
      <c r="CJX178" s="190"/>
      <c r="CJY178" s="190"/>
      <c r="CJZ178" s="190"/>
      <c r="CKA178" s="190"/>
      <c r="CKB178" s="190"/>
      <c r="CKC178" s="190"/>
      <c r="CKD178" s="190"/>
      <c r="CKE178" s="190"/>
      <c r="CKF178" s="190"/>
      <c r="CKG178" s="190"/>
      <c r="CKH178" s="190"/>
      <c r="CKI178" s="190"/>
      <c r="CKJ178" s="190"/>
      <c r="CKK178" s="190"/>
      <c r="CKL178" s="190"/>
      <c r="CKM178" s="190"/>
      <c r="CKN178" s="190"/>
      <c r="CKO178" s="190"/>
      <c r="CKP178" s="190"/>
      <c r="CKQ178" s="190"/>
      <c r="CKR178" s="190"/>
      <c r="CKS178" s="190"/>
      <c r="CKT178" s="190"/>
      <c r="CKU178" s="190"/>
      <c r="CKV178" s="190"/>
      <c r="CKW178" s="190"/>
      <c r="CKX178" s="190"/>
      <c r="CKY178" s="190"/>
      <c r="CKZ178" s="190"/>
      <c r="CLA178" s="190"/>
      <c r="CLB178" s="190"/>
      <c r="CLC178" s="190"/>
      <c r="CLD178" s="190"/>
      <c r="CLE178" s="190"/>
      <c r="CLF178" s="190"/>
      <c r="CLG178" s="190"/>
      <c r="CLH178" s="190"/>
      <c r="CLI178" s="190"/>
      <c r="CLJ178" s="190"/>
      <c r="CLK178" s="190"/>
      <c r="CLL178" s="190"/>
      <c r="CLM178" s="190"/>
      <c r="CLN178" s="190"/>
      <c r="CLO178" s="190"/>
      <c r="CLP178" s="190"/>
      <c r="CLQ178" s="190"/>
      <c r="CLR178" s="190"/>
      <c r="CLS178" s="190"/>
      <c r="CLT178" s="190"/>
      <c r="CLU178" s="190"/>
      <c r="CLV178" s="190"/>
      <c r="CLW178" s="190"/>
      <c r="CLX178" s="190"/>
      <c r="CLY178" s="190"/>
      <c r="CLZ178" s="190"/>
      <c r="CMA178" s="190"/>
      <c r="CMB178" s="190"/>
      <c r="CMC178" s="190"/>
      <c r="CMD178" s="190"/>
      <c r="CME178" s="190"/>
      <c r="CMF178" s="190"/>
      <c r="CMG178" s="190"/>
      <c r="CMH178" s="190"/>
      <c r="CMI178" s="190"/>
      <c r="CMJ178" s="190"/>
      <c r="CMK178" s="190"/>
      <c r="CML178" s="190"/>
      <c r="CMM178" s="190"/>
      <c r="CMN178" s="190"/>
      <c r="CMO178" s="190"/>
      <c r="CMP178" s="190"/>
      <c r="CMQ178" s="190"/>
      <c r="CMR178" s="190"/>
      <c r="CMS178" s="190"/>
      <c r="CMT178" s="190"/>
      <c r="CMU178" s="190"/>
      <c r="CMV178" s="190"/>
      <c r="CMW178" s="190"/>
      <c r="CMX178" s="190"/>
      <c r="CMY178" s="190"/>
      <c r="CMZ178" s="190"/>
      <c r="CNA178" s="190"/>
      <c r="CNB178" s="190"/>
      <c r="CNC178" s="190"/>
      <c r="CND178" s="190"/>
      <c r="CNE178" s="190"/>
      <c r="CNF178" s="190"/>
      <c r="CNG178" s="190"/>
      <c r="CNH178" s="190"/>
      <c r="CNI178" s="190"/>
      <c r="CNJ178" s="190"/>
      <c r="CNK178" s="190"/>
      <c r="CNL178" s="190"/>
      <c r="CNM178" s="190"/>
      <c r="CNN178" s="190"/>
      <c r="CNO178" s="190"/>
      <c r="CNP178" s="190"/>
      <c r="CNQ178" s="190"/>
      <c r="CNR178" s="190"/>
      <c r="CNS178" s="190"/>
      <c r="CNT178" s="190"/>
      <c r="CNU178" s="190"/>
      <c r="CNV178" s="190"/>
      <c r="CNW178" s="190"/>
      <c r="CNX178" s="190"/>
      <c r="CNY178" s="190"/>
      <c r="CNZ178" s="190"/>
      <c r="COA178" s="190"/>
      <c r="COB178" s="190"/>
      <c r="COC178" s="190"/>
      <c r="COD178" s="190"/>
      <c r="COE178" s="190"/>
      <c r="COF178" s="190"/>
      <c r="COG178" s="190"/>
      <c r="COH178" s="190"/>
      <c r="COI178" s="190"/>
      <c r="COJ178" s="190"/>
      <c r="COK178" s="190"/>
      <c r="COL178" s="190"/>
      <c r="COM178" s="190"/>
      <c r="CON178" s="190"/>
      <c r="COO178" s="190"/>
      <c r="COP178" s="190"/>
      <c r="COQ178" s="190"/>
      <c r="COR178" s="190"/>
      <c r="COS178" s="190"/>
      <c r="COT178" s="190"/>
      <c r="COU178" s="190"/>
      <c r="COV178" s="190"/>
      <c r="COW178" s="190"/>
      <c r="COX178" s="190"/>
      <c r="COY178" s="190"/>
      <c r="COZ178" s="190"/>
      <c r="CPA178" s="190"/>
      <c r="CPB178" s="190"/>
      <c r="CPC178" s="190"/>
      <c r="CPD178" s="190"/>
      <c r="CPE178" s="190"/>
      <c r="CPF178" s="190"/>
      <c r="CPG178" s="190"/>
      <c r="CPH178" s="190"/>
      <c r="CPI178" s="190"/>
      <c r="CPJ178" s="190"/>
      <c r="CPK178" s="190"/>
      <c r="CPL178" s="190"/>
      <c r="CPM178" s="190"/>
      <c r="CPN178" s="190"/>
      <c r="CPO178" s="190"/>
      <c r="CPP178" s="190"/>
      <c r="CPQ178" s="190"/>
      <c r="CPR178" s="190"/>
      <c r="CPS178" s="190"/>
      <c r="CPT178" s="190"/>
      <c r="CPU178" s="190"/>
      <c r="CPV178" s="190"/>
      <c r="CPW178" s="190"/>
      <c r="CPX178" s="190"/>
      <c r="CPY178" s="190"/>
      <c r="CPZ178" s="190"/>
      <c r="CQA178" s="190"/>
      <c r="CQB178" s="190"/>
      <c r="CQC178" s="190"/>
      <c r="CQD178" s="190"/>
      <c r="CQE178" s="190"/>
      <c r="CQF178" s="190"/>
      <c r="CQG178" s="190"/>
      <c r="CQH178" s="190"/>
      <c r="CQI178" s="190"/>
      <c r="CQJ178" s="190"/>
      <c r="CQK178" s="190"/>
      <c r="CQL178" s="190"/>
      <c r="CQM178" s="190"/>
      <c r="CQN178" s="190"/>
      <c r="CQO178" s="190"/>
      <c r="CQP178" s="190"/>
      <c r="CQQ178" s="190"/>
      <c r="CQR178" s="190"/>
      <c r="CQS178" s="190"/>
      <c r="CQT178" s="190"/>
      <c r="CQU178" s="190"/>
      <c r="CQV178" s="190"/>
      <c r="CQW178" s="190"/>
      <c r="CQX178" s="190"/>
      <c r="CQY178" s="190"/>
      <c r="CQZ178" s="190"/>
      <c r="CRA178" s="190"/>
      <c r="CRB178" s="190"/>
      <c r="CRC178" s="190"/>
      <c r="CRD178" s="190"/>
      <c r="CRE178" s="190"/>
      <c r="CRF178" s="190"/>
      <c r="CRG178" s="190"/>
      <c r="CRH178" s="190"/>
      <c r="CRI178" s="190"/>
      <c r="CRJ178" s="190"/>
      <c r="CRK178" s="190"/>
      <c r="CRL178" s="190"/>
      <c r="CRM178" s="190"/>
      <c r="CRN178" s="190"/>
      <c r="CRO178" s="190"/>
      <c r="CRP178" s="190"/>
      <c r="CRQ178" s="190"/>
      <c r="CRR178" s="190"/>
      <c r="CRS178" s="190"/>
      <c r="CRT178" s="190"/>
      <c r="CRU178" s="190"/>
      <c r="CRV178" s="190"/>
      <c r="CRW178" s="190"/>
      <c r="CRX178" s="190"/>
      <c r="CRY178" s="190"/>
      <c r="CRZ178" s="190"/>
      <c r="CSA178" s="190"/>
      <c r="CSB178" s="190"/>
      <c r="CSC178" s="190"/>
      <c r="CSD178" s="190"/>
      <c r="CSE178" s="190"/>
      <c r="CSF178" s="190"/>
      <c r="CSG178" s="190"/>
      <c r="CSH178" s="190"/>
      <c r="CSI178" s="190"/>
      <c r="CSJ178" s="190"/>
      <c r="CSK178" s="190"/>
      <c r="CSL178" s="190"/>
      <c r="CSM178" s="190"/>
      <c r="CSN178" s="190"/>
      <c r="CSO178" s="190"/>
      <c r="CSP178" s="190"/>
      <c r="CSQ178" s="190"/>
      <c r="CSR178" s="190"/>
      <c r="CSS178" s="190"/>
      <c r="CST178" s="190"/>
      <c r="CSU178" s="190"/>
      <c r="CSV178" s="190"/>
      <c r="CSW178" s="190"/>
      <c r="CSX178" s="190"/>
      <c r="CSY178" s="190"/>
      <c r="CSZ178" s="190"/>
      <c r="CTA178" s="190"/>
      <c r="CTB178" s="190"/>
      <c r="CTC178" s="190"/>
      <c r="CTD178" s="190"/>
      <c r="CTE178" s="190"/>
      <c r="CTF178" s="190"/>
      <c r="CTG178" s="190"/>
      <c r="CTH178" s="190"/>
      <c r="CTI178" s="190"/>
      <c r="CTJ178" s="190"/>
      <c r="CTK178" s="190"/>
      <c r="CTL178" s="190"/>
      <c r="CTM178" s="190"/>
      <c r="CTN178" s="190"/>
      <c r="CTO178" s="190"/>
      <c r="CTP178" s="190"/>
      <c r="CTQ178" s="190"/>
      <c r="CTR178" s="190"/>
      <c r="CTS178" s="190"/>
      <c r="CTT178" s="190"/>
      <c r="CTU178" s="190"/>
      <c r="CTV178" s="190"/>
      <c r="CTW178" s="190"/>
      <c r="CTX178" s="190"/>
      <c r="CTY178" s="190"/>
      <c r="CTZ178" s="190"/>
      <c r="CUA178" s="190"/>
      <c r="CUB178" s="190"/>
      <c r="CUC178" s="190"/>
      <c r="CUD178" s="190"/>
      <c r="CUE178" s="190"/>
      <c r="CUF178" s="190"/>
      <c r="CUG178" s="190"/>
      <c r="CUH178" s="190"/>
      <c r="CUI178" s="190"/>
      <c r="CUJ178" s="190"/>
      <c r="CUK178" s="190"/>
      <c r="CUL178" s="190"/>
      <c r="CUM178" s="190"/>
      <c r="CUN178" s="190"/>
      <c r="CUO178" s="190"/>
      <c r="CUP178" s="190"/>
      <c r="CUQ178" s="190"/>
      <c r="CUR178" s="190"/>
      <c r="CUS178" s="190"/>
      <c r="CUT178" s="190"/>
      <c r="CUU178" s="190"/>
      <c r="CUV178" s="190"/>
      <c r="CUW178" s="190"/>
      <c r="CUX178" s="190"/>
      <c r="CUY178" s="190"/>
      <c r="CUZ178" s="190"/>
      <c r="CVA178" s="190"/>
      <c r="CVB178" s="190"/>
      <c r="CVC178" s="190"/>
      <c r="CVD178" s="190"/>
      <c r="CVE178" s="190"/>
      <c r="CVF178" s="190"/>
      <c r="CVG178" s="190"/>
      <c r="CVH178" s="190"/>
      <c r="CVI178" s="190"/>
      <c r="CVJ178" s="190"/>
      <c r="CVK178" s="190"/>
      <c r="CVL178" s="190"/>
      <c r="CVM178" s="190"/>
      <c r="CVN178" s="190"/>
      <c r="CVO178" s="190"/>
      <c r="CVP178" s="190"/>
      <c r="CVQ178" s="190"/>
      <c r="CVR178" s="190"/>
      <c r="CVS178" s="190"/>
      <c r="CVT178" s="190"/>
      <c r="CVU178" s="190"/>
      <c r="CVV178" s="190"/>
      <c r="CVW178" s="190"/>
      <c r="CVX178" s="190"/>
      <c r="CVY178" s="190"/>
      <c r="CVZ178" s="190"/>
      <c r="CWA178" s="190"/>
      <c r="CWB178" s="190"/>
      <c r="CWC178" s="190"/>
      <c r="CWD178" s="190"/>
      <c r="CWE178" s="190"/>
      <c r="CWF178" s="190"/>
      <c r="CWG178" s="190"/>
      <c r="CWH178" s="190"/>
      <c r="CWI178" s="190"/>
      <c r="CWJ178" s="190"/>
      <c r="CWK178" s="190"/>
      <c r="CWL178" s="190"/>
      <c r="CWM178" s="190"/>
      <c r="CWN178" s="190"/>
      <c r="CWO178" s="190"/>
      <c r="CWP178" s="190"/>
      <c r="CWQ178" s="190"/>
      <c r="CWR178" s="190"/>
      <c r="CWS178" s="190"/>
      <c r="CWT178" s="190"/>
      <c r="CWU178" s="190"/>
      <c r="CWV178" s="190"/>
      <c r="CWW178" s="190"/>
      <c r="CWX178" s="190"/>
      <c r="CWY178" s="190"/>
      <c r="CWZ178" s="190"/>
      <c r="CXA178" s="190"/>
      <c r="CXB178" s="190"/>
      <c r="CXC178" s="190"/>
      <c r="CXD178" s="190"/>
      <c r="CXE178" s="190"/>
      <c r="CXF178" s="190"/>
      <c r="CXG178" s="190"/>
      <c r="CXH178" s="190"/>
      <c r="CXI178" s="190"/>
      <c r="CXJ178" s="190"/>
      <c r="CXK178" s="190"/>
      <c r="CXL178" s="190"/>
      <c r="CXM178" s="190"/>
      <c r="CXN178" s="190"/>
      <c r="CXO178" s="190"/>
      <c r="CXP178" s="190"/>
      <c r="CXQ178" s="190"/>
      <c r="CXR178" s="190"/>
      <c r="CXS178" s="190"/>
      <c r="CXT178" s="190"/>
      <c r="CXU178" s="190"/>
      <c r="CXV178" s="190"/>
      <c r="CXW178" s="190"/>
      <c r="CXX178" s="190"/>
      <c r="CXY178" s="190"/>
      <c r="CXZ178" s="190"/>
      <c r="CYA178" s="190"/>
      <c r="CYB178" s="190"/>
      <c r="CYC178" s="190"/>
      <c r="CYD178" s="190"/>
      <c r="CYE178" s="190"/>
      <c r="CYF178" s="190"/>
      <c r="CYG178" s="190"/>
      <c r="CYH178" s="190"/>
      <c r="CYI178" s="190"/>
      <c r="CYJ178" s="190"/>
      <c r="CYK178" s="190"/>
      <c r="CYL178" s="190"/>
      <c r="CYM178" s="190"/>
      <c r="CYN178" s="190"/>
      <c r="CYO178" s="190"/>
      <c r="CYP178" s="190"/>
      <c r="CYQ178" s="190"/>
      <c r="CYR178" s="190"/>
      <c r="CYS178" s="190"/>
      <c r="CYT178" s="190"/>
      <c r="CYU178" s="190"/>
      <c r="CYV178" s="190"/>
      <c r="CYW178" s="190"/>
      <c r="CYX178" s="190"/>
      <c r="CYY178" s="190"/>
      <c r="CYZ178" s="190"/>
      <c r="CZA178" s="190"/>
      <c r="CZB178" s="190"/>
      <c r="CZC178" s="190"/>
      <c r="CZD178" s="190"/>
      <c r="CZE178" s="190"/>
      <c r="CZF178" s="190"/>
      <c r="CZG178" s="190"/>
      <c r="CZH178" s="190"/>
      <c r="CZI178" s="190"/>
      <c r="CZJ178" s="190"/>
      <c r="CZK178" s="190"/>
      <c r="CZL178" s="190"/>
      <c r="CZM178" s="190"/>
      <c r="CZN178" s="190"/>
      <c r="CZO178" s="190"/>
      <c r="CZP178" s="190"/>
      <c r="CZQ178" s="190"/>
      <c r="CZR178" s="190"/>
      <c r="CZS178" s="190"/>
      <c r="CZT178" s="190"/>
      <c r="CZU178" s="190"/>
      <c r="CZV178" s="190"/>
      <c r="CZW178" s="190"/>
      <c r="CZX178" s="190"/>
      <c r="CZY178" s="190"/>
      <c r="CZZ178" s="190"/>
      <c r="DAA178" s="190"/>
      <c r="DAB178" s="190"/>
      <c r="DAC178" s="190"/>
      <c r="DAD178" s="190"/>
      <c r="DAE178" s="190"/>
      <c r="DAF178" s="190"/>
      <c r="DAG178" s="190"/>
      <c r="DAH178" s="190"/>
      <c r="DAI178" s="190"/>
      <c r="DAJ178" s="190"/>
      <c r="DAK178" s="190"/>
      <c r="DAL178" s="190"/>
      <c r="DAM178" s="190"/>
      <c r="DAN178" s="190"/>
      <c r="DAO178" s="190"/>
      <c r="DAP178" s="190"/>
      <c r="DAQ178" s="190"/>
      <c r="DAR178" s="190"/>
      <c r="DAS178" s="190"/>
      <c r="DAT178" s="190"/>
      <c r="DAU178" s="190"/>
      <c r="DAV178" s="190"/>
      <c r="DAW178" s="190"/>
      <c r="DAX178" s="190"/>
      <c r="DAY178" s="190"/>
      <c r="DAZ178" s="190"/>
      <c r="DBA178" s="190"/>
      <c r="DBB178" s="190"/>
      <c r="DBC178" s="190"/>
      <c r="DBD178" s="190"/>
      <c r="DBE178" s="190"/>
      <c r="DBF178" s="190"/>
      <c r="DBG178" s="190"/>
      <c r="DBH178" s="190"/>
      <c r="DBI178" s="190"/>
      <c r="DBJ178" s="190"/>
      <c r="DBK178" s="190"/>
      <c r="DBL178" s="190"/>
      <c r="DBM178" s="190"/>
      <c r="DBN178" s="190"/>
      <c r="DBO178" s="190"/>
      <c r="DBP178" s="190"/>
      <c r="DBQ178" s="190"/>
      <c r="DBR178" s="190"/>
      <c r="DBS178" s="190"/>
      <c r="DBT178" s="190"/>
      <c r="DBU178" s="190"/>
      <c r="DBV178" s="190"/>
      <c r="DBW178" s="190"/>
      <c r="DBX178" s="190"/>
      <c r="DBY178" s="190"/>
      <c r="DBZ178" s="190"/>
      <c r="DCA178" s="190"/>
      <c r="DCB178" s="190"/>
      <c r="DCC178" s="190"/>
      <c r="DCD178" s="190"/>
      <c r="DCE178" s="190"/>
      <c r="DCF178" s="190"/>
      <c r="DCG178" s="190"/>
      <c r="DCH178" s="190"/>
      <c r="DCI178" s="190"/>
      <c r="DCJ178" s="190"/>
      <c r="DCK178" s="190"/>
      <c r="DCL178" s="190"/>
      <c r="DCM178" s="190"/>
      <c r="DCN178" s="190"/>
      <c r="DCO178" s="190"/>
      <c r="DCP178" s="190"/>
      <c r="DCQ178" s="190"/>
      <c r="DCR178" s="190"/>
      <c r="DCS178" s="190"/>
      <c r="DCT178" s="190"/>
      <c r="DCU178" s="190"/>
      <c r="DCV178" s="190"/>
      <c r="DCW178" s="190"/>
      <c r="DCX178" s="190"/>
      <c r="DCY178" s="190"/>
      <c r="DCZ178" s="190"/>
      <c r="DDA178" s="190"/>
      <c r="DDB178" s="190"/>
      <c r="DDC178" s="190"/>
      <c r="DDD178" s="190"/>
      <c r="DDE178" s="190"/>
      <c r="DDF178" s="190"/>
      <c r="DDG178" s="190"/>
      <c r="DDH178" s="190"/>
      <c r="DDI178" s="190"/>
      <c r="DDJ178" s="190"/>
      <c r="DDK178" s="190"/>
      <c r="DDL178" s="190"/>
      <c r="DDM178" s="190"/>
      <c r="DDN178" s="190"/>
      <c r="DDO178" s="190"/>
      <c r="DDP178" s="190"/>
      <c r="DDQ178" s="190"/>
      <c r="DDR178" s="190"/>
      <c r="DDS178" s="190"/>
      <c r="DDT178" s="190"/>
      <c r="DDU178" s="190"/>
      <c r="DDV178" s="190"/>
      <c r="DDW178" s="190"/>
      <c r="DDX178" s="190"/>
      <c r="DDY178" s="190"/>
      <c r="DDZ178" s="190"/>
      <c r="DEA178" s="190"/>
      <c r="DEB178" s="190"/>
      <c r="DEC178" s="190"/>
      <c r="DED178" s="190"/>
      <c r="DEE178" s="190"/>
      <c r="DEF178" s="190"/>
      <c r="DEG178" s="190"/>
      <c r="DEH178" s="190"/>
      <c r="DEI178" s="190"/>
      <c r="DEJ178" s="190"/>
      <c r="DEK178" s="190"/>
      <c r="DEL178" s="190"/>
      <c r="DEM178" s="190"/>
      <c r="DEN178" s="190"/>
      <c r="DEO178" s="190"/>
      <c r="DEP178" s="190"/>
      <c r="DEQ178" s="190"/>
      <c r="DER178" s="190"/>
      <c r="DES178" s="190"/>
      <c r="DET178" s="190"/>
      <c r="DEU178" s="190"/>
      <c r="DEV178" s="190"/>
      <c r="DEW178" s="190"/>
      <c r="DEX178" s="190"/>
      <c r="DEY178" s="190"/>
      <c r="DEZ178" s="190"/>
      <c r="DFA178" s="190"/>
      <c r="DFB178" s="190"/>
      <c r="DFC178" s="190"/>
      <c r="DFD178" s="190"/>
      <c r="DFE178" s="190"/>
      <c r="DFF178" s="190"/>
      <c r="DFG178" s="190"/>
      <c r="DFH178" s="190"/>
      <c r="DFI178" s="190"/>
      <c r="DFJ178" s="190"/>
      <c r="DFK178" s="190"/>
      <c r="DFL178" s="190"/>
      <c r="DFM178" s="190"/>
      <c r="DFN178" s="190"/>
      <c r="DFO178" s="190"/>
      <c r="DFP178" s="190"/>
      <c r="DFQ178" s="190"/>
      <c r="DFR178" s="190"/>
      <c r="DFS178" s="190"/>
      <c r="DFT178" s="190"/>
      <c r="DFU178" s="190"/>
      <c r="DFV178" s="190"/>
      <c r="DFW178" s="190"/>
      <c r="DFX178" s="190"/>
      <c r="DFY178" s="190"/>
      <c r="DFZ178" s="190"/>
      <c r="DGA178" s="190"/>
      <c r="DGB178" s="190"/>
      <c r="DGC178" s="190"/>
      <c r="DGD178" s="190"/>
      <c r="DGE178" s="190"/>
      <c r="DGF178" s="190"/>
      <c r="DGG178" s="190"/>
      <c r="DGH178" s="190"/>
      <c r="DGI178" s="190"/>
      <c r="DGJ178" s="190"/>
      <c r="DGK178" s="190"/>
      <c r="DGL178" s="190"/>
      <c r="DGM178" s="190"/>
      <c r="DGN178" s="190"/>
      <c r="DGO178" s="190"/>
      <c r="DGP178" s="190"/>
      <c r="DGQ178" s="190"/>
      <c r="DGR178" s="190"/>
      <c r="DGS178" s="190"/>
      <c r="DGT178" s="190"/>
      <c r="DGU178" s="190"/>
      <c r="DGV178" s="190"/>
      <c r="DGW178" s="190"/>
      <c r="DGX178" s="190"/>
      <c r="DGY178" s="190"/>
      <c r="DGZ178" s="190"/>
      <c r="DHA178" s="190"/>
      <c r="DHB178" s="190"/>
      <c r="DHC178" s="190"/>
      <c r="DHD178" s="190"/>
      <c r="DHE178" s="190"/>
      <c r="DHF178" s="190"/>
      <c r="DHG178" s="190"/>
      <c r="DHH178" s="190"/>
      <c r="DHI178" s="190"/>
      <c r="DHJ178" s="190"/>
      <c r="DHK178" s="190"/>
      <c r="DHL178" s="190"/>
      <c r="DHM178" s="190"/>
      <c r="DHN178" s="190"/>
      <c r="DHO178" s="190"/>
      <c r="DHP178" s="190"/>
      <c r="DHQ178" s="190"/>
      <c r="DHR178" s="190"/>
      <c r="DHS178" s="190"/>
      <c r="DHT178" s="190"/>
      <c r="DHU178" s="190"/>
      <c r="DHV178" s="190"/>
      <c r="DHW178" s="190"/>
      <c r="DHX178" s="190"/>
      <c r="DHY178" s="190"/>
      <c r="DHZ178" s="190"/>
      <c r="DIA178" s="190"/>
      <c r="DIB178" s="190"/>
      <c r="DIC178" s="190"/>
      <c r="DID178" s="190"/>
      <c r="DIE178" s="190"/>
      <c r="DIF178" s="190"/>
      <c r="DIG178" s="190"/>
      <c r="DIH178" s="190"/>
      <c r="DII178" s="190"/>
      <c r="DIJ178" s="190"/>
      <c r="DIK178" s="190"/>
      <c r="DIL178" s="190"/>
      <c r="DIM178" s="190"/>
      <c r="DIN178" s="190"/>
      <c r="DIO178" s="190"/>
      <c r="DIP178" s="190"/>
      <c r="DIQ178" s="190"/>
      <c r="DIR178" s="190"/>
      <c r="DIS178" s="190"/>
      <c r="DIT178" s="190"/>
      <c r="DIU178" s="190"/>
      <c r="DIV178" s="190"/>
      <c r="DIW178" s="190"/>
      <c r="DIX178" s="190"/>
      <c r="DIY178" s="190"/>
      <c r="DIZ178" s="190"/>
      <c r="DJA178" s="190"/>
      <c r="DJB178" s="190"/>
      <c r="DJC178" s="190"/>
      <c r="DJD178" s="190"/>
      <c r="DJE178" s="190"/>
      <c r="DJF178" s="190"/>
      <c r="DJG178" s="190"/>
      <c r="DJH178" s="190"/>
      <c r="DJI178" s="190"/>
      <c r="DJJ178" s="190"/>
      <c r="DJK178" s="190"/>
      <c r="DJL178" s="190"/>
      <c r="DJM178" s="190"/>
      <c r="DJN178" s="190"/>
      <c r="DJO178" s="190"/>
      <c r="DJP178" s="190"/>
      <c r="DJQ178" s="190"/>
      <c r="DJR178" s="190"/>
      <c r="DJS178" s="190"/>
      <c r="DJT178" s="190"/>
      <c r="DJU178" s="190"/>
      <c r="DJV178" s="190"/>
      <c r="DJW178" s="190"/>
      <c r="DJX178" s="190"/>
      <c r="DJY178" s="190"/>
      <c r="DJZ178" s="190"/>
      <c r="DKA178" s="190"/>
      <c r="DKB178" s="190"/>
      <c r="DKC178" s="190"/>
      <c r="DKD178" s="190"/>
      <c r="DKE178" s="190"/>
      <c r="DKF178" s="190"/>
      <c r="DKG178" s="190"/>
      <c r="DKH178" s="190"/>
      <c r="DKI178" s="190"/>
      <c r="DKJ178" s="190"/>
      <c r="DKK178" s="190"/>
      <c r="DKL178" s="190"/>
      <c r="DKM178" s="190"/>
      <c r="DKN178" s="190"/>
      <c r="DKO178" s="190"/>
      <c r="DKP178" s="190"/>
      <c r="DKQ178" s="190"/>
      <c r="DKR178" s="190"/>
      <c r="DKS178" s="190"/>
      <c r="DKT178" s="190"/>
      <c r="DKU178" s="190"/>
      <c r="DKV178" s="190"/>
      <c r="DKW178" s="190"/>
      <c r="DKX178" s="190"/>
      <c r="DKY178" s="190"/>
      <c r="DKZ178" s="190"/>
      <c r="DLA178" s="190"/>
      <c r="DLB178" s="190"/>
      <c r="DLC178" s="190"/>
      <c r="DLD178" s="190"/>
      <c r="DLE178" s="190"/>
      <c r="DLF178" s="190"/>
      <c r="DLG178" s="190"/>
      <c r="DLH178" s="190"/>
      <c r="DLI178" s="190"/>
      <c r="DLJ178" s="190"/>
      <c r="DLK178" s="190"/>
      <c r="DLL178" s="190"/>
      <c r="DLM178" s="190"/>
      <c r="DLN178" s="190"/>
      <c r="DLO178" s="190"/>
      <c r="DLP178" s="190"/>
      <c r="DLQ178" s="190"/>
      <c r="DLR178" s="190"/>
      <c r="DLS178" s="190"/>
      <c r="DLT178" s="190"/>
      <c r="DLU178" s="190"/>
      <c r="DLV178" s="190"/>
      <c r="DLW178" s="190"/>
      <c r="DLX178" s="190"/>
      <c r="DLY178" s="190"/>
      <c r="DLZ178" s="190"/>
      <c r="DMA178" s="190"/>
      <c r="DMB178" s="190"/>
      <c r="DMC178" s="190"/>
      <c r="DMD178" s="190"/>
      <c r="DME178" s="190"/>
      <c r="DMF178" s="190"/>
      <c r="DMG178" s="190"/>
      <c r="DMH178" s="190"/>
      <c r="DMI178" s="190"/>
      <c r="DMJ178" s="190"/>
      <c r="DMK178" s="190"/>
      <c r="DML178" s="190"/>
      <c r="DMM178" s="190"/>
      <c r="DMN178" s="190"/>
      <c r="DMO178" s="190"/>
      <c r="DMP178" s="190"/>
      <c r="DMQ178" s="190"/>
      <c r="DMR178" s="190"/>
      <c r="DMS178" s="190"/>
      <c r="DMT178" s="190"/>
      <c r="DMU178" s="190"/>
      <c r="DMV178" s="190"/>
      <c r="DMW178" s="190"/>
      <c r="DMX178" s="190"/>
      <c r="DMY178" s="190"/>
      <c r="DMZ178" s="190"/>
      <c r="DNA178" s="190"/>
      <c r="DNB178" s="190"/>
      <c r="DNC178" s="190"/>
      <c r="DND178" s="190"/>
      <c r="DNE178" s="190"/>
      <c r="DNF178" s="190"/>
      <c r="DNG178" s="190"/>
      <c r="DNH178" s="190"/>
      <c r="DNI178" s="190"/>
      <c r="DNJ178" s="190"/>
      <c r="DNK178" s="190"/>
      <c r="DNL178" s="190"/>
      <c r="DNM178" s="190"/>
      <c r="DNN178" s="190"/>
      <c r="DNO178" s="190"/>
      <c r="DNP178" s="190"/>
      <c r="DNQ178" s="190"/>
      <c r="DNR178" s="190"/>
      <c r="DNS178" s="190"/>
      <c r="DNT178" s="190"/>
      <c r="DNU178" s="190"/>
      <c r="DNV178" s="190"/>
      <c r="DNW178" s="190"/>
      <c r="DNX178" s="190"/>
      <c r="DNY178" s="190"/>
      <c r="DNZ178" s="190"/>
      <c r="DOA178" s="190"/>
      <c r="DOB178" s="190"/>
      <c r="DOC178" s="190"/>
      <c r="DOD178" s="190"/>
      <c r="DOE178" s="190"/>
      <c r="DOF178" s="190"/>
      <c r="DOG178" s="190"/>
      <c r="DOH178" s="190"/>
      <c r="DOI178" s="190"/>
      <c r="DOJ178" s="190"/>
      <c r="DOK178" s="190"/>
      <c r="DOL178" s="190"/>
      <c r="DOM178" s="190"/>
      <c r="DON178" s="190"/>
      <c r="DOO178" s="190"/>
      <c r="DOP178" s="190"/>
      <c r="DOQ178" s="190"/>
      <c r="DOR178" s="190"/>
      <c r="DOS178" s="190"/>
      <c r="DOT178" s="190"/>
      <c r="DOU178" s="190"/>
      <c r="DOV178" s="190"/>
      <c r="DOW178" s="190"/>
      <c r="DOX178" s="190"/>
      <c r="DOY178" s="190"/>
      <c r="DOZ178" s="190"/>
      <c r="DPA178" s="190"/>
      <c r="DPB178" s="190"/>
      <c r="DPC178" s="190"/>
      <c r="DPD178" s="190"/>
      <c r="DPE178" s="190"/>
      <c r="DPF178" s="190"/>
      <c r="DPG178" s="190"/>
      <c r="DPH178" s="190"/>
      <c r="DPI178" s="190"/>
      <c r="DPJ178" s="190"/>
      <c r="DPK178" s="190"/>
      <c r="DPL178" s="190"/>
      <c r="DPM178" s="190"/>
      <c r="DPN178" s="190"/>
      <c r="DPO178" s="190"/>
      <c r="DPP178" s="190"/>
      <c r="DPQ178" s="190"/>
      <c r="DPR178" s="190"/>
      <c r="DPS178" s="190"/>
      <c r="DPT178" s="190"/>
      <c r="DPU178" s="190"/>
      <c r="DPV178" s="190"/>
      <c r="DPW178" s="190"/>
      <c r="DPX178" s="190"/>
      <c r="DPY178" s="190"/>
      <c r="DPZ178" s="190"/>
      <c r="DQA178" s="190"/>
      <c r="DQB178" s="190"/>
      <c r="DQC178" s="190"/>
      <c r="DQD178" s="190"/>
      <c r="DQE178" s="190"/>
      <c r="DQF178" s="190"/>
      <c r="DQG178" s="190"/>
      <c r="DQH178" s="190"/>
      <c r="DQI178" s="190"/>
      <c r="DQJ178" s="190"/>
      <c r="DQK178" s="190"/>
      <c r="DQL178" s="190"/>
      <c r="DQM178" s="190"/>
      <c r="DQN178" s="190"/>
      <c r="DQO178" s="190"/>
      <c r="DQP178" s="190"/>
      <c r="DQQ178" s="190"/>
      <c r="DQR178" s="190"/>
      <c r="DQS178" s="190"/>
      <c r="DQT178" s="190"/>
      <c r="DQU178" s="190"/>
      <c r="DQV178" s="190"/>
      <c r="DQW178" s="190"/>
      <c r="DQX178" s="190"/>
      <c r="DQY178" s="190"/>
      <c r="DQZ178" s="190"/>
      <c r="DRA178" s="190"/>
      <c r="DRB178" s="190"/>
      <c r="DRC178" s="190"/>
      <c r="DRD178" s="190"/>
      <c r="DRE178" s="190"/>
      <c r="DRF178" s="190"/>
      <c r="DRG178" s="190"/>
      <c r="DRH178" s="190"/>
      <c r="DRI178" s="190"/>
      <c r="DRJ178" s="190"/>
      <c r="DRK178" s="190"/>
      <c r="DRL178" s="190"/>
      <c r="DRM178" s="190"/>
      <c r="DRN178" s="190"/>
      <c r="DRO178" s="190"/>
      <c r="DRP178" s="190"/>
      <c r="DRQ178" s="190"/>
      <c r="DRR178" s="190"/>
      <c r="DRS178" s="190"/>
      <c r="DRT178" s="190"/>
      <c r="DRU178" s="190"/>
      <c r="DRV178" s="190"/>
      <c r="DRW178" s="190"/>
      <c r="DRX178" s="190"/>
      <c r="DRY178" s="190"/>
      <c r="DRZ178" s="190"/>
      <c r="DSA178" s="190"/>
      <c r="DSB178" s="190"/>
      <c r="DSC178" s="190"/>
      <c r="DSD178" s="190"/>
      <c r="DSE178" s="190"/>
      <c r="DSF178" s="190"/>
      <c r="DSG178" s="190"/>
      <c r="DSH178" s="190"/>
      <c r="DSI178" s="190"/>
      <c r="DSJ178" s="190"/>
      <c r="DSK178" s="190"/>
      <c r="DSL178" s="190"/>
      <c r="DSM178" s="190"/>
      <c r="DSN178" s="190"/>
      <c r="DSO178" s="190"/>
      <c r="DSP178" s="190"/>
      <c r="DSQ178" s="190"/>
      <c r="DSR178" s="190"/>
      <c r="DSS178" s="190"/>
      <c r="DST178" s="190"/>
      <c r="DSU178" s="190"/>
      <c r="DSV178" s="190"/>
      <c r="DSW178" s="190"/>
      <c r="DSX178" s="190"/>
      <c r="DSY178" s="190"/>
      <c r="DSZ178" s="190"/>
      <c r="DTA178" s="190"/>
      <c r="DTB178" s="190"/>
      <c r="DTC178" s="190"/>
      <c r="DTD178" s="190"/>
      <c r="DTE178" s="190"/>
      <c r="DTF178" s="190"/>
      <c r="DTG178" s="190"/>
      <c r="DTH178" s="190"/>
      <c r="DTI178" s="190"/>
      <c r="DTJ178" s="190"/>
      <c r="DTK178" s="190"/>
      <c r="DTL178" s="190"/>
      <c r="DTM178" s="190"/>
      <c r="DTN178" s="190"/>
      <c r="DTO178" s="190"/>
      <c r="DTP178" s="190"/>
      <c r="DTQ178" s="190"/>
      <c r="DTR178" s="190"/>
      <c r="DTS178" s="190"/>
      <c r="DTT178" s="190"/>
      <c r="DTU178" s="190"/>
      <c r="DTV178" s="190"/>
      <c r="DTW178" s="190"/>
      <c r="DTX178" s="190"/>
      <c r="DTY178" s="190"/>
      <c r="DTZ178" s="190"/>
      <c r="DUA178" s="190"/>
      <c r="DUB178" s="190"/>
      <c r="DUC178" s="190"/>
      <c r="DUD178" s="190"/>
      <c r="DUE178" s="190"/>
      <c r="DUF178" s="190"/>
      <c r="DUG178" s="190"/>
      <c r="DUH178" s="190"/>
      <c r="DUI178" s="190"/>
      <c r="DUJ178" s="190"/>
      <c r="DUK178" s="190"/>
      <c r="DUL178" s="190"/>
      <c r="DUM178" s="190"/>
      <c r="DUN178" s="190"/>
      <c r="DUO178" s="190"/>
      <c r="DUP178" s="190"/>
      <c r="DUQ178" s="190"/>
      <c r="DUR178" s="190"/>
      <c r="DUS178" s="190"/>
      <c r="DUT178" s="190"/>
      <c r="DUU178" s="190"/>
      <c r="DUV178" s="190"/>
      <c r="DUW178" s="190"/>
      <c r="DUX178" s="190"/>
      <c r="DUY178" s="190"/>
      <c r="DUZ178" s="190"/>
      <c r="DVA178" s="190"/>
      <c r="DVB178" s="190"/>
      <c r="DVC178" s="190"/>
      <c r="DVD178" s="190"/>
      <c r="DVE178" s="190"/>
      <c r="DVF178" s="190"/>
      <c r="DVG178" s="190"/>
      <c r="DVH178" s="190"/>
      <c r="DVI178" s="190"/>
      <c r="DVJ178" s="190"/>
      <c r="DVK178" s="190"/>
      <c r="DVL178" s="190"/>
      <c r="DVM178" s="190"/>
      <c r="DVN178" s="190"/>
      <c r="DVO178" s="190"/>
      <c r="DVP178" s="190"/>
      <c r="DVQ178" s="190"/>
      <c r="DVR178" s="190"/>
      <c r="DVS178" s="190"/>
      <c r="DVT178" s="190"/>
      <c r="DVU178" s="190"/>
      <c r="DVV178" s="190"/>
      <c r="DVW178" s="190"/>
      <c r="DVX178" s="190"/>
      <c r="DVY178" s="190"/>
      <c r="DVZ178" s="190"/>
      <c r="DWA178" s="190"/>
      <c r="DWB178" s="190"/>
      <c r="DWC178" s="190"/>
      <c r="DWD178" s="190"/>
      <c r="DWE178" s="190"/>
      <c r="DWF178" s="190"/>
      <c r="DWG178" s="190"/>
      <c r="DWH178" s="190"/>
      <c r="DWI178" s="190"/>
      <c r="DWJ178" s="190"/>
      <c r="DWK178" s="190"/>
      <c r="DWL178" s="190"/>
      <c r="DWM178" s="190"/>
      <c r="DWN178" s="190"/>
      <c r="DWO178" s="190"/>
      <c r="DWP178" s="190"/>
      <c r="DWQ178" s="190"/>
      <c r="DWR178" s="190"/>
      <c r="DWS178" s="190"/>
      <c r="DWT178" s="190"/>
      <c r="DWU178" s="190"/>
      <c r="DWV178" s="190"/>
      <c r="DWW178" s="190"/>
      <c r="DWX178" s="190"/>
      <c r="DWY178" s="190"/>
      <c r="DWZ178" s="190"/>
      <c r="DXA178" s="190"/>
      <c r="DXB178" s="190"/>
      <c r="DXC178" s="190"/>
      <c r="DXD178" s="190"/>
      <c r="DXE178" s="190"/>
      <c r="DXF178" s="190"/>
      <c r="DXG178" s="190"/>
      <c r="DXH178" s="190"/>
      <c r="DXI178" s="190"/>
      <c r="DXJ178" s="190"/>
      <c r="DXK178" s="190"/>
      <c r="DXL178" s="190"/>
      <c r="DXM178" s="190"/>
      <c r="DXN178" s="190"/>
      <c r="DXO178" s="190"/>
      <c r="DXP178" s="190"/>
      <c r="DXQ178" s="190"/>
      <c r="DXR178" s="190"/>
      <c r="DXS178" s="190"/>
      <c r="DXT178" s="190"/>
      <c r="DXU178" s="190"/>
      <c r="DXV178" s="190"/>
      <c r="DXW178" s="190"/>
      <c r="DXX178" s="190"/>
      <c r="DXY178" s="190"/>
      <c r="DXZ178" s="190"/>
      <c r="DYA178" s="190"/>
      <c r="DYB178" s="190"/>
      <c r="DYC178" s="190"/>
      <c r="DYD178" s="190"/>
      <c r="DYE178" s="190"/>
      <c r="DYF178" s="190"/>
      <c r="DYG178" s="190"/>
      <c r="DYH178" s="190"/>
      <c r="DYI178" s="190"/>
      <c r="DYJ178" s="190"/>
      <c r="DYK178" s="190"/>
      <c r="DYL178" s="190"/>
      <c r="DYM178" s="190"/>
      <c r="DYN178" s="190"/>
      <c r="DYO178" s="190"/>
      <c r="DYP178" s="190"/>
      <c r="DYQ178" s="190"/>
      <c r="DYR178" s="190"/>
      <c r="DYS178" s="190"/>
      <c r="DYT178" s="190"/>
      <c r="DYU178" s="190"/>
      <c r="DYV178" s="190"/>
      <c r="DYW178" s="190"/>
      <c r="DYX178" s="190"/>
      <c r="DYY178" s="190"/>
      <c r="DYZ178" s="190"/>
      <c r="DZA178" s="190"/>
      <c r="DZB178" s="190"/>
      <c r="DZC178" s="190"/>
      <c r="DZD178" s="190"/>
      <c r="DZE178" s="190"/>
      <c r="DZF178" s="190"/>
      <c r="DZG178" s="190"/>
      <c r="DZH178" s="190"/>
      <c r="DZI178" s="190"/>
      <c r="DZJ178" s="190"/>
      <c r="DZK178" s="190"/>
      <c r="DZL178" s="190"/>
      <c r="DZM178" s="190"/>
      <c r="DZN178" s="190"/>
      <c r="DZO178" s="190"/>
      <c r="DZP178" s="190"/>
      <c r="DZQ178" s="190"/>
      <c r="DZR178" s="190"/>
      <c r="DZS178" s="190"/>
      <c r="DZT178" s="190"/>
      <c r="DZU178" s="190"/>
      <c r="DZV178" s="190"/>
      <c r="DZW178" s="190"/>
      <c r="DZX178" s="190"/>
      <c r="DZY178" s="190"/>
      <c r="DZZ178" s="190"/>
      <c r="EAA178" s="190"/>
      <c r="EAB178" s="190"/>
      <c r="EAC178" s="190"/>
      <c r="EAD178" s="190"/>
      <c r="EAE178" s="190"/>
      <c r="EAF178" s="190"/>
      <c r="EAG178" s="190"/>
      <c r="EAH178" s="190"/>
      <c r="EAI178" s="190"/>
      <c r="EAJ178" s="190"/>
      <c r="EAK178" s="190"/>
      <c r="EAL178" s="190"/>
      <c r="EAM178" s="190"/>
      <c r="EAN178" s="190"/>
      <c r="EAO178" s="190"/>
      <c r="EAP178" s="190"/>
      <c r="EAQ178" s="190"/>
      <c r="EAR178" s="190"/>
      <c r="EAS178" s="190"/>
      <c r="EAT178" s="190"/>
      <c r="EAU178" s="190"/>
      <c r="EAV178" s="190"/>
      <c r="EAW178" s="190"/>
      <c r="EAX178" s="190"/>
      <c r="EAY178" s="190"/>
      <c r="EAZ178" s="190"/>
      <c r="EBA178" s="190"/>
      <c r="EBB178" s="190"/>
      <c r="EBC178" s="190"/>
      <c r="EBD178" s="190"/>
      <c r="EBE178" s="190"/>
      <c r="EBF178" s="190"/>
      <c r="EBG178" s="190"/>
      <c r="EBH178" s="190"/>
      <c r="EBI178" s="190"/>
      <c r="EBJ178" s="190"/>
      <c r="EBK178" s="190"/>
      <c r="EBL178" s="190"/>
      <c r="EBM178" s="190"/>
      <c r="EBN178" s="190"/>
      <c r="EBO178" s="190"/>
      <c r="EBP178" s="190"/>
      <c r="EBQ178" s="190"/>
      <c r="EBR178" s="190"/>
      <c r="EBS178" s="190"/>
      <c r="EBT178" s="190"/>
      <c r="EBU178" s="190"/>
      <c r="EBV178" s="190"/>
      <c r="EBW178" s="190"/>
      <c r="EBX178" s="190"/>
      <c r="EBY178" s="190"/>
      <c r="EBZ178" s="190"/>
      <c r="ECA178" s="190"/>
      <c r="ECB178" s="190"/>
      <c r="ECC178" s="190"/>
      <c r="ECD178" s="190"/>
      <c r="ECE178" s="190"/>
      <c r="ECF178" s="190"/>
      <c r="ECG178" s="190"/>
      <c r="ECH178" s="190"/>
      <c r="ECI178" s="190"/>
      <c r="ECJ178" s="190"/>
      <c r="ECK178" s="190"/>
      <c r="ECL178" s="190"/>
      <c r="ECM178" s="190"/>
      <c r="ECN178" s="190"/>
      <c r="ECO178" s="190"/>
      <c r="ECP178" s="190"/>
      <c r="ECQ178" s="190"/>
      <c r="ECR178" s="190"/>
      <c r="ECS178" s="190"/>
      <c r="ECT178" s="190"/>
      <c r="ECU178" s="190"/>
      <c r="ECV178" s="190"/>
      <c r="ECW178" s="190"/>
      <c r="ECX178" s="190"/>
      <c r="ECY178" s="190"/>
      <c r="ECZ178" s="190"/>
      <c r="EDA178" s="190"/>
      <c r="EDB178" s="190"/>
      <c r="EDC178" s="190"/>
      <c r="EDD178" s="190"/>
      <c r="EDE178" s="190"/>
      <c r="EDF178" s="190"/>
      <c r="EDG178" s="190"/>
      <c r="EDH178" s="190"/>
      <c r="EDI178" s="190"/>
      <c r="EDJ178" s="190"/>
      <c r="EDK178" s="190"/>
      <c r="EDL178" s="190"/>
      <c r="EDM178" s="190"/>
      <c r="EDN178" s="190"/>
      <c r="EDO178" s="190"/>
      <c r="EDP178" s="190"/>
      <c r="EDQ178" s="190"/>
      <c r="EDR178" s="190"/>
      <c r="EDS178" s="190"/>
      <c r="EDT178" s="190"/>
      <c r="EDU178" s="190"/>
      <c r="EDV178" s="190"/>
      <c r="EDW178" s="190"/>
      <c r="EDX178" s="190"/>
      <c r="EDY178" s="190"/>
      <c r="EDZ178" s="190"/>
      <c r="EEA178" s="190"/>
      <c r="EEB178" s="190"/>
      <c r="EEC178" s="190"/>
      <c r="EED178" s="190"/>
      <c r="EEE178" s="190"/>
      <c r="EEF178" s="190"/>
      <c r="EEG178" s="190"/>
      <c r="EEH178" s="190"/>
      <c r="EEI178" s="190"/>
      <c r="EEJ178" s="190"/>
      <c r="EEK178" s="190"/>
      <c r="EEL178" s="190"/>
      <c r="EEM178" s="190"/>
      <c r="EEN178" s="190"/>
      <c r="EEO178" s="190"/>
      <c r="EEP178" s="190"/>
      <c r="EEQ178" s="190"/>
      <c r="EER178" s="190"/>
      <c r="EES178" s="190"/>
      <c r="EET178" s="190"/>
      <c r="EEU178" s="190"/>
      <c r="EEV178" s="190"/>
      <c r="EEW178" s="190"/>
      <c r="EEX178" s="190"/>
      <c r="EEY178" s="190"/>
      <c r="EEZ178" s="190"/>
      <c r="EFA178" s="190"/>
      <c r="EFB178" s="190"/>
      <c r="EFC178" s="190"/>
      <c r="EFD178" s="190"/>
      <c r="EFE178" s="190"/>
      <c r="EFF178" s="190"/>
      <c r="EFG178" s="190"/>
      <c r="EFH178" s="190"/>
      <c r="EFI178" s="190"/>
      <c r="EFJ178" s="190"/>
      <c r="EFK178" s="190"/>
      <c r="EFL178" s="190"/>
      <c r="EFM178" s="190"/>
      <c r="EFN178" s="190"/>
      <c r="EFO178" s="190"/>
      <c r="EFP178" s="190"/>
      <c r="EFQ178" s="190"/>
      <c r="EFR178" s="190"/>
      <c r="EFS178" s="190"/>
      <c r="EFT178" s="190"/>
      <c r="EFU178" s="190"/>
      <c r="EFV178" s="190"/>
      <c r="EFW178" s="190"/>
      <c r="EFX178" s="190"/>
      <c r="EFY178" s="190"/>
      <c r="EFZ178" s="190"/>
      <c r="EGA178" s="190"/>
      <c r="EGB178" s="190"/>
      <c r="EGC178" s="190"/>
      <c r="EGD178" s="190"/>
      <c r="EGE178" s="190"/>
      <c r="EGF178" s="190"/>
      <c r="EGG178" s="190"/>
      <c r="EGH178" s="190"/>
      <c r="EGI178" s="190"/>
      <c r="EGJ178" s="190"/>
      <c r="EGK178" s="190"/>
      <c r="EGL178" s="190"/>
      <c r="EGM178" s="190"/>
      <c r="EGN178" s="190"/>
      <c r="EGO178" s="190"/>
      <c r="EGP178" s="190"/>
      <c r="EGQ178" s="190"/>
      <c r="EGR178" s="190"/>
      <c r="EGS178" s="190"/>
      <c r="EGT178" s="190"/>
      <c r="EGU178" s="190"/>
      <c r="EGV178" s="190"/>
      <c r="EGW178" s="190"/>
      <c r="EGX178" s="190"/>
      <c r="EGY178" s="190"/>
      <c r="EGZ178" s="190"/>
      <c r="EHA178" s="190"/>
      <c r="EHB178" s="190"/>
      <c r="EHC178" s="190"/>
      <c r="EHD178" s="190"/>
      <c r="EHE178" s="190"/>
      <c r="EHF178" s="190"/>
      <c r="EHG178" s="190"/>
      <c r="EHH178" s="190"/>
      <c r="EHI178" s="190"/>
      <c r="EHJ178" s="190"/>
      <c r="EHK178" s="190"/>
      <c r="EHL178" s="190"/>
      <c r="EHM178" s="190"/>
      <c r="EHN178" s="190"/>
      <c r="EHO178" s="190"/>
      <c r="EHP178" s="190"/>
      <c r="EHQ178" s="190"/>
      <c r="EHR178" s="190"/>
      <c r="EHS178" s="190"/>
      <c r="EHT178" s="190"/>
      <c r="EHU178" s="190"/>
      <c r="EHV178" s="190"/>
      <c r="EHW178" s="190"/>
      <c r="EHX178" s="190"/>
      <c r="EHY178" s="190"/>
      <c r="EHZ178" s="190"/>
      <c r="EIA178" s="190"/>
      <c r="EIB178" s="190"/>
      <c r="EIC178" s="190"/>
      <c r="EID178" s="190"/>
      <c r="EIE178" s="190"/>
      <c r="EIF178" s="190"/>
      <c r="EIG178" s="190"/>
      <c r="EIH178" s="190"/>
      <c r="EII178" s="190"/>
      <c r="EIJ178" s="190"/>
      <c r="EIK178" s="190"/>
      <c r="EIL178" s="190"/>
      <c r="EIM178" s="190"/>
      <c r="EIN178" s="190"/>
      <c r="EIO178" s="190"/>
      <c r="EIP178" s="190"/>
      <c r="EIQ178" s="190"/>
      <c r="EIR178" s="190"/>
      <c r="EIS178" s="190"/>
      <c r="EIT178" s="190"/>
      <c r="EIU178" s="190"/>
      <c r="EIV178" s="190"/>
      <c r="EIW178" s="190"/>
      <c r="EIX178" s="190"/>
      <c r="EIY178" s="190"/>
      <c r="EIZ178" s="190"/>
      <c r="EJA178" s="190"/>
      <c r="EJB178" s="190"/>
      <c r="EJC178" s="190"/>
      <c r="EJD178" s="190"/>
      <c r="EJE178" s="190"/>
      <c r="EJF178" s="190"/>
      <c r="EJG178" s="190"/>
      <c r="EJH178" s="190"/>
      <c r="EJI178" s="190"/>
      <c r="EJJ178" s="190"/>
      <c r="EJK178" s="190"/>
      <c r="EJL178" s="190"/>
      <c r="EJM178" s="190"/>
      <c r="EJN178" s="190"/>
      <c r="EJO178" s="190"/>
      <c r="EJP178" s="190"/>
      <c r="EJQ178" s="190"/>
      <c r="EJR178" s="190"/>
      <c r="EJS178" s="190"/>
      <c r="EJT178" s="190"/>
      <c r="EJU178" s="190"/>
      <c r="EJV178" s="190"/>
      <c r="EJW178" s="190"/>
      <c r="EJX178" s="190"/>
      <c r="EJY178" s="190"/>
      <c r="EJZ178" s="190"/>
      <c r="EKA178" s="190"/>
      <c r="EKB178" s="190"/>
      <c r="EKC178" s="190"/>
      <c r="EKD178" s="190"/>
      <c r="EKE178" s="190"/>
      <c r="EKF178" s="190"/>
      <c r="EKG178" s="190"/>
      <c r="EKH178" s="190"/>
      <c r="EKI178" s="190"/>
      <c r="EKJ178" s="190"/>
      <c r="EKK178" s="190"/>
      <c r="EKL178" s="190"/>
      <c r="EKM178" s="190"/>
      <c r="EKN178" s="190"/>
      <c r="EKO178" s="190"/>
      <c r="EKP178" s="190"/>
      <c r="EKQ178" s="190"/>
      <c r="EKR178" s="190"/>
      <c r="EKS178" s="190"/>
      <c r="EKT178" s="190"/>
      <c r="EKU178" s="190"/>
      <c r="EKV178" s="190"/>
      <c r="EKW178" s="190"/>
      <c r="EKX178" s="190"/>
      <c r="EKY178" s="190"/>
      <c r="EKZ178" s="190"/>
      <c r="ELA178" s="190"/>
      <c r="ELB178" s="190"/>
      <c r="ELC178" s="190"/>
      <c r="ELD178" s="190"/>
      <c r="ELE178" s="190"/>
      <c r="ELF178" s="190"/>
      <c r="ELG178" s="190"/>
      <c r="ELH178" s="190"/>
      <c r="ELI178" s="190"/>
      <c r="ELJ178" s="190"/>
      <c r="ELK178" s="190"/>
      <c r="ELL178" s="190"/>
      <c r="ELM178" s="190"/>
      <c r="ELN178" s="190"/>
      <c r="ELO178" s="190"/>
      <c r="ELP178" s="190"/>
      <c r="ELQ178" s="190"/>
      <c r="ELR178" s="190"/>
      <c r="ELS178" s="190"/>
      <c r="ELT178" s="190"/>
      <c r="ELU178" s="190"/>
      <c r="ELV178" s="190"/>
      <c r="ELW178" s="190"/>
      <c r="ELX178" s="190"/>
      <c r="ELY178" s="190"/>
      <c r="ELZ178" s="190"/>
      <c r="EMA178" s="190"/>
      <c r="EMB178" s="190"/>
      <c r="EMC178" s="190"/>
      <c r="EMD178" s="190"/>
      <c r="EME178" s="190"/>
      <c r="EMF178" s="190"/>
      <c r="EMG178" s="190"/>
      <c r="EMH178" s="190"/>
      <c r="EMI178" s="190"/>
      <c r="EMJ178" s="190"/>
      <c r="EMK178" s="190"/>
      <c r="EML178" s="190"/>
      <c r="EMM178" s="190"/>
      <c r="EMN178" s="190"/>
      <c r="EMO178" s="190"/>
      <c r="EMP178" s="190"/>
      <c r="EMQ178" s="190"/>
      <c r="EMR178" s="190"/>
      <c r="EMS178" s="190"/>
      <c r="EMT178" s="190"/>
      <c r="EMU178" s="190"/>
      <c r="EMV178" s="190"/>
      <c r="EMW178" s="190"/>
      <c r="EMX178" s="190"/>
      <c r="EMY178" s="190"/>
      <c r="EMZ178" s="190"/>
      <c r="ENA178" s="190"/>
      <c r="ENB178" s="190"/>
      <c r="ENC178" s="190"/>
      <c r="END178" s="190"/>
      <c r="ENE178" s="190"/>
      <c r="ENF178" s="190"/>
      <c r="ENG178" s="190"/>
      <c r="ENH178" s="190"/>
      <c r="ENI178" s="190"/>
      <c r="ENJ178" s="190"/>
      <c r="ENK178" s="190"/>
      <c r="ENL178" s="190"/>
      <c r="ENM178" s="190"/>
      <c r="ENN178" s="190"/>
      <c r="ENO178" s="190"/>
      <c r="ENP178" s="190"/>
      <c r="ENQ178" s="190"/>
      <c r="ENR178" s="190"/>
      <c r="ENS178" s="190"/>
      <c r="ENT178" s="190"/>
      <c r="ENU178" s="190"/>
      <c r="ENV178" s="190"/>
      <c r="ENW178" s="190"/>
      <c r="ENX178" s="190"/>
      <c r="ENY178" s="190"/>
      <c r="ENZ178" s="190"/>
      <c r="EOA178" s="190"/>
      <c r="EOB178" s="190"/>
      <c r="EOC178" s="190"/>
      <c r="EOD178" s="190"/>
      <c r="EOE178" s="190"/>
      <c r="EOF178" s="190"/>
      <c r="EOG178" s="190"/>
      <c r="EOH178" s="190"/>
      <c r="EOI178" s="190"/>
      <c r="EOJ178" s="190"/>
      <c r="EOK178" s="190"/>
      <c r="EOL178" s="190"/>
      <c r="EOM178" s="190"/>
      <c r="EON178" s="190"/>
      <c r="EOO178" s="190"/>
      <c r="EOP178" s="190"/>
      <c r="EOQ178" s="190"/>
      <c r="EOR178" s="190"/>
      <c r="EOS178" s="190"/>
      <c r="EOT178" s="190"/>
      <c r="EOU178" s="190"/>
      <c r="EOV178" s="190"/>
      <c r="EOW178" s="190"/>
      <c r="EOX178" s="190"/>
      <c r="EOY178" s="190"/>
      <c r="EOZ178" s="190"/>
      <c r="EPA178" s="190"/>
      <c r="EPB178" s="190"/>
      <c r="EPC178" s="190"/>
      <c r="EPD178" s="190"/>
      <c r="EPE178" s="190"/>
      <c r="EPF178" s="190"/>
      <c r="EPG178" s="190"/>
      <c r="EPH178" s="190"/>
      <c r="EPI178" s="190"/>
      <c r="EPJ178" s="190"/>
      <c r="EPK178" s="190"/>
      <c r="EPL178" s="190"/>
      <c r="EPM178" s="190"/>
      <c r="EPN178" s="190"/>
      <c r="EPO178" s="190"/>
      <c r="EPP178" s="190"/>
      <c r="EPQ178" s="190"/>
      <c r="EPR178" s="190"/>
      <c r="EPS178" s="190"/>
      <c r="EPT178" s="190"/>
      <c r="EPU178" s="190"/>
      <c r="EPV178" s="190"/>
      <c r="EPW178" s="190"/>
      <c r="EPX178" s="190"/>
      <c r="EPY178" s="190"/>
      <c r="EPZ178" s="190"/>
      <c r="EQA178" s="190"/>
      <c r="EQB178" s="190"/>
      <c r="EQC178" s="190"/>
      <c r="EQD178" s="190"/>
      <c r="EQE178" s="190"/>
      <c r="EQF178" s="190"/>
      <c r="EQG178" s="190"/>
      <c r="EQH178" s="190"/>
      <c r="EQI178" s="190"/>
      <c r="EQJ178" s="190"/>
      <c r="EQK178" s="190"/>
      <c r="EQL178" s="190"/>
      <c r="EQM178" s="190"/>
      <c r="EQN178" s="190"/>
      <c r="EQO178" s="190"/>
      <c r="EQP178" s="190"/>
      <c r="EQQ178" s="190"/>
      <c r="EQR178" s="190"/>
      <c r="EQS178" s="190"/>
      <c r="EQT178" s="190"/>
      <c r="EQU178" s="190"/>
      <c r="EQV178" s="190"/>
      <c r="EQW178" s="190"/>
      <c r="EQX178" s="190"/>
      <c r="EQY178" s="190"/>
      <c r="EQZ178" s="190"/>
      <c r="ERA178" s="190"/>
      <c r="ERB178" s="190"/>
      <c r="ERC178" s="190"/>
      <c r="ERD178" s="190"/>
      <c r="ERE178" s="190"/>
      <c r="ERF178" s="190"/>
      <c r="ERG178" s="190"/>
      <c r="ERH178" s="190"/>
      <c r="ERI178" s="190"/>
      <c r="ERJ178" s="190"/>
      <c r="ERK178" s="190"/>
      <c r="ERL178" s="190"/>
      <c r="ERM178" s="190"/>
      <c r="ERN178" s="190"/>
      <c r="ERO178" s="190"/>
      <c r="ERP178" s="190"/>
      <c r="ERQ178" s="190"/>
      <c r="ERR178" s="190"/>
      <c r="ERS178" s="190"/>
      <c r="ERT178" s="190"/>
      <c r="ERU178" s="190"/>
      <c r="ERV178" s="190"/>
      <c r="ERW178" s="190"/>
      <c r="ERX178" s="190"/>
      <c r="ERY178" s="190"/>
      <c r="ERZ178" s="190"/>
      <c r="ESA178" s="190"/>
      <c r="ESB178" s="190"/>
      <c r="ESC178" s="190"/>
      <c r="ESD178" s="190"/>
      <c r="ESE178" s="190"/>
      <c r="ESF178" s="190"/>
      <c r="ESG178" s="190"/>
      <c r="ESH178" s="190"/>
      <c r="ESI178" s="190"/>
      <c r="ESJ178" s="190"/>
      <c r="ESK178" s="190"/>
      <c r="ESL178" s="190"/>
      <c r="ESM178" s="190"/>
      <c r="ESN178" s="190"/>
      <c r="ESO178" s="190"/>
      <c r="ESP178" s="190"/>
      <c r="ESQ178" s="190"/>
      <c r="ESR178" s="190"/>
      <c r="ESS178" s="190"/>
      <c r="EST178" s="190"/>
      <c r="ESU178" s="190"/>
      <c r="ESV178" s="190"/>
      <c r="ESW178" s="190"/>
      <c r="ESX178" s="190"/>
      <c r="ESY178" s="190"/>
      <c r="ESZ178" s="190"/>
      <c r="ETA178" s="190"/>
      <c r="ETB178" s="190"/>
      <c r="ETC178" s="190"/>
      <c r="ETD178" s="190"/>
      <c r="ETE178" s="190"/>
      <c r="ETF178" s="190"/>
      <c r="ETG178" s="190"/>
      <c r="ETH178" s="190"/>
      <c r="ETI178" s="190"/>
      <c r="ETJ178" s="190"/>
      <c r="ETK178" s="190"/>
      <c r="ETL178" s="190"/>
      <c r="ETM178" s="190"/>
      <c r="ETN178" s="190"/>
      <c r="ETO178" s="190"/>
      <c r="ETP178" s="190"/>
      <c r="ETQ178" s="190"/>
      <c r="ETR178" s="190"/>
      <c r="ETS178" s="190"/>
      <c r="ETT178" s="190"/>
      <c r="ETU178" s="190"/>
      <c r="ETV178" s="190"/>
      <c r="ETW178" s="190"/>
      <c r="ETX178" s="190"/>
      <c r="ETY178" s="190"/>
      <c r="ETZ178" s="190"/>
      <c r="EUA178" s="190"/>
      <c r="EUB178" s="190"/>
      <c r="EUC178" s="190"/>
      <c r="EUD178" s="190"/>
      <c r="EUE178" s="190"/>
      <c r="EUF178" s="190"/>
      <c r="EUG178" s="190"/>
      <c r="EUH178" s="190"/>
      <c r="EUI178" s="190"/>
      <c r="EUJ178" s="190"/>
      <c r="EUK178" s="190"/>
      <c r="EUL178" s="190"/>
      <c r="EUM178" s="190"/>
      <c r="EUN178" s="190"/>
      <c r="EUO178" s="190"/>
      <c r="EUP178" s="190"/>
      <c r="EUQ178" s="190"/>
      <c r="EUR178" s="190"/>
      <c r="EUS178" s="190"/>
      <c r="EUT178" s="190"/>
      <c r="EUU178" s="190"/>
      <c r="EUV178" s="190"/>
      <c r="EUW178" s="190"/>
      <c r="EUX178" s="190"/>
      <c r="EUY178" s="190"/>
      <c r="EUZ178" s="190"/>
      <c r="EVA178" s="190"/>
      <c r="EVB178" s="190"/>
      <c r="EVC178" s="190"/>
      <c r="EVD178" s="190"/>
      <c r="EVE178" s="190"/>
      <c r="EVF178" s="190"/>
      <c r="EVG178" s="190"/>
      <c r="EVH178" s="190"/>
      <c r="EVI178" s="190"/>
      <c r="EVJ178" s="190"/>
      <c r="EVK178" s="190"/>
      <c r="EVL178" s="190"/>
      <c r="EVM178" s="190"/>
      <c r="EVN178" s="190"/>
      <c r="EVO178" s="190"/>
      <c r="EVP178" s="190"/>
      <c r="EVQ178" s="190"/>
      <c r="EVR178" s="190"/>
      <c r="EVS178" s="190"/>
      <c r="EVT178" s="190"/>
      <c r="EVU178" s="190"/>
      <c r="EVV178" s="190"/>
      <c r="EVW178" s="190"/>
      <c r="EVX178" s="190"/>
      <c r="EVY178" s="190"/>
      <c r="EVZ178" s="190"/>
      <c r="EWA178" s="190"/>
      <c r="EWB178" s="190"/>
      <c r="EWC178" s="190"/>
      <c r="EWD178" s="190"/>
      <c r="EWE178" s="190"/>
      <c r="EWF178" s="190"/>
      <c r="EWG178" s="190"/>
      <c r="EWH178" s="190"/>
      <c r="EWI178" s="190"/>
      <c r="EWJ178" s="190"/>
      <c r="EWK178" s="190"/>
      <c r="EWL178" s="190"/>
      <c r="EWM178" s="190"/>
      <c r="EWN178" s="190"/>
      <c r="EWO178" s="190"/>
      <c r="EWP178" s="190"/>
      <c r="EWQ178" s="190"/>
      <c r="EWR178" s="190"/>
      <c r="EWS178" s="190"/>
      <c r="EWT178" s="190"/>
      <c r="EWU178" s="190"/>
      <c r="EWV178" s="190"/>
      <c r="EWW178" s="190"/>
      <c r="EWX178" s="190"/>
      <c r="EWY178" s="190"/>
      <c r="EWZ178" s="190"/>
      <c r="EXA178" s="190"/>
      <c r="EXB178" s="190"/>
      <c r="EXC178" s="190"/>
      <c r="EXD178" s="190"/>
      <c r="EXE178" s="190"/>
      <c r="EXF178" s="190"/>
      <c r="EXG178" s="190"/>
      <c r="EXH178" s="190"/>
      <c r="EXI178" s="190"/>
      <c r="EXJ178" s="190"/>
      <c r="EXK178" s="190"/>
      <c r="EXL178" s="190"/>
      <c r="EXM178" s="190"/>
      <c r="EXN178" s="190"/>
      <c r="EXO178" s="190"/>
      <c r="EXP178" s="190"/>
      <c r="EXQ178" s="190"/>
      <c r="EXR178" s="190"/>
      <c r="EXS178" s="190"/>
      <c r="EXT178" s="190"/>
      <c r="EXU178" s="190"/>
      <c r="EXV178" s="190"/>
      <c r="EXW178" s="190"/>
      <c r="EXX178" s="190"/>
      <c r="EXY178" s="190"/>
      <c r="EXZ178" s="190"/>
      <c r="EYA178" s="190"/>
      <c r="EYB178" s="190"/>
      <c r="EYC178" s="190"/>
      <c r="EYD178" s="190"/>
      <c r="EYE178" s="190"/>
      <c r="EYF178" s="190"/>
      <c r="EYG178" s="190"/>
      <c r="EYH178" s="190"/>
      <c r="EYI178" s="190"/>
      <c r="EYJ178" s="190"/>
      <c r="EYK178" s="190"/>
      <c r="EYL178" s="190"/>
      <c r="EYM178" s="190"/>
      <c r="EYN178" s="190"/>
      <c r="EYO178" s="190"/>
      <c r="EYP178" s="190"/>
      <c r="EYQ178" s="190"/>
      <c r="EYR178" s="190"/>
      <c r="EYS178" s="190"/>
      <c r="EYT178" s="190"/>
      <c r="EYU178" s="190"/>
      <c r="EYV178" s="190"/>
      <c r="EYW178" s="190"/>
      <c r="EYX178" s="190"/>
      <c r="EYY178" s="190"/>
      <c r="EYZ178" s="190"/>
      <c r="EZA178" s="190"/>
      <c r="EZB178" s="190"/>
      <c r="EZC178" s="190"/>
      <c r="EZD178" s="190"/>
      <c r="EZE178" s="190"/>
      <c r="EZF178" s="190"/>
      <c r="EZG178" s="190"/>
      <c r="EZH178" s="190"/>
      <c r="EZI178" s="190"/>
      <c r="EZJ178" s="190"/>
      <c r="EZK178" s="190"/>
      <c r="EZL178" s="190"/>
      <c r="EZM178" s="190"/>
      <c r="EZN178" s="190"/>
      <c r="EZO178" s="190"/>
      <c r="EZP178" s="190"/>
      <c r="EZQ178" s="190"/>
      <c r="EZR178" s="190"/>
      <c r="EZS178" s="190"/>
      <c r="EZT178" s="190"/>
      <c r="EZU178" s="190"/>
      <c r="EZV178" s="190"/>
      <c r="EZW178" s="190"/>
      <c r="EZX178" s="190"/>
      <c r="EZY178" s="190"/>
      <c r="EZZ178" s="190"/>
      <c r="FAA178" s="190"/>
      <c r="FAB178" s="190"/>
      <c r="FAC178" s="190"/>
      <c r="FAD178" s="190"/>
      <c r="FAE178" s="190"/>
      <c r="FAF178" s="190"/>
      <c r="FAG178" s="190"/>
      <c r="FAH178" s="190"/>
      <c r="FAI178" s="190"/>
      <c r="FAJ178" s="190"/>
      <c r="FAK178" s="190"/>
      <c r="FAL178" s="190"/>
      <c r="FAM178" s="190"/>
      <c r="FAN178" s="190"/>
      <c r="FAO178" s="190"/>
      <c r="FAP178" s="190"/>
      <c r="FAQ178" s="190"/>
      <c r="FAR178" s="190"/>
      <c r="FAS178" s="190"/>
      <c r="FAT178" s="190"/>
      <c r="FAU178" s="190"/>
      <c r="FAV178" s="190"/>
      <c r="FAW178" s="190"/>
      <c r="FAX178" s="190"/>
      <c r="FAY178" s="190"/>
      <c r="FAZ178" s="190"/>
      <c r="FBA178" s="190"/>
      <c r="FBB178" s="190"/>
      <c r="FBC178" s="190"/>
      <c r="FBD178" s="190"/>
      <c r="FBE178" s="190"/>
      <c r="FBF178" s="190"/>
      <c r="FBG178" s="190"/>
      <c r="FBH178" s="190"/>
      <c r="FBI178" s="190"/>
      <c r="FBJ178" s="190"/>
      <c r="FBK178" s="190"/>
      <c r="FBL178" s="190"/>
      <c r="FBM178" s="190"/>
      <c r="FBN178" s="190"/>
      <c r="FBO178" s="190"/>
      <c r="FBP178" s="190"/>
      <c r="FBQ178" s="190"/>
      <c r="FBR178" s="190"/>
      <c r="FBS178" s="190"/>
      <c r="FBT178" s="190"/>
      <c r="FBU178" s="190"/>
      <c r="FBV178" s="190"/>
      <c r="FBW178" s="190"/>
      <c r="FBX178" s="190"/>
      <c r="FBY178" s="190"/>
      <c r="FBZ178" s="190"/>
      <c r="FCA178" s="190"/>
      <c r="FCB178" s="190"/>
      <c r="FCC178" s="190"/>
      <c r="FCD178" s="190"/>
      <c r="FCE178" s="190"/>
      <c r="FCF178" s="190"/>
      <c r="FCG178" s="190"/>
      <c r="FCH178" s="190"/>
      <c r="FCI178" s="190"/>
      <c r="FCJ178" s="190"/>
      <c r="FCK178" s="190"/>
      <c r="FCL178" s="190"/>
      <c r="FCM178" s="190"/>
      <c r="FCN178" s="190"/>
      <c r="FCO178" s="190"/>
      <c r="FCP178" s="190"/>
      <c r="FCQ178" s="190"/>
      <c r="FCR178" s="190"/>
      <c r="FCS178" s="190"/>
      <c r="FCT178" s="190"/>
      <c r="FCU178" s="190"/>
      <c r="FCV178" s="190"/>
      <c r="FCW178" s="190"/>
      <c r="FCX178" s="190"/>
      <c r="FCY178" s="190"/>
      <c r="FCZ178" s="190"/>
      <c r="FDA178" s="190"/>
      <c r="FDB178" s="190"/>
      <c r="FDC178" s="190"/>
      <c r="FDD178" s="190"/>
      <c r="FDE178" s="190"/>
      <c r="FDF178" s="190"/>
      <c r="FDG178" s="190"/>
      <c r="FDH178" s="190"/>
      <c r="FDI178" s="190"/>
      <c r="FDJ178" s="190"/>
      <c r="FDK178" s="190"/>
      <c r="FDL178" s="190"/>
      <c r="FDM178" s="190"/>
      <c r="FDN178" s="190"/>
      <c r="FDO178" s="190"/>
      <c r="FDP178" s="190"/>
      <c r="FDQ178" s="190"/>
      <c r="FDR178" s="190"/>
      <c r="FDS178" s="190"/>
      <c r="FDT178" s="190"/>
      <c r="FDU178" s="190"/>
      <c r="FDV178" s="190"/>
      <c r="FDW178" s="190"/>
      <c r="FDX178" s="190"/>
      <c r="FDY178" s="190"/>
      <c r="FDZ178" s="190"/>
      <c r="FEA178" s="190"/>
      <c r="FEB178" s="190"/>
      <c r="FEC178" s="190"/>
      <c r="FED178" s="190"/>
      <c r="FEE178" s="190"/>
      <c r="FEF178" s="190"/>
      <c r="FEG178" s="190"/>
      <c r="FEH178" s="190"/>
      <c r="FEI178" s="190"/>
      <c r="FEJ178" s="190"/>
      <c r="FEK178" s="190"/>
      <c r="FEL178" s="190"/>
      <c r="FEM178" s="190"/>
      <c r="FEN178" s="190"/>
      <c r="FEO178" s="190"/>
      <c r="FEP178" s="190"/>
      <c r="FEQ178" s="190"/>
      <c r="FER178" s="190"/>
      <c r="FES178" s="190"/>
      <c r="FET178" s="190"/>
      <c r="FEU178" s="190"/>
      <c r="FEV178" s="190"/>
      <c r="FEW178" s="190"/>
      <c r="FEX178" s="190"/>
      <c r="FEY178" s="190"/>
      <c r="FEZ178" s="190"/>
      <c r="FFA178" s="190"/>
      <c r="FFB178" s="190"/>
      <c r="FFC178" s="190"/>
      <c r="FFD178" s="190"/>
      <c r="FFE178" s="190"/>
      <c r="FFF178" s="190"/>
      <c r="FFG178" s="190"/>
      <c r="FFH178" s="190"/>
      <c r="FFI178" s="190"/>
      <c r="FFJ178" s="190"/>
      <c r="FFK178" s="190"/>
      <c r="FFL178" s="190"/>
      <c r="FFM178" s="190"/>
      <c r="FFN178" s="190"/>
      <c r="FFO178" s="190"/>
      <c r="FFP178" s="190"/>
      <c r="FFQ178" s="190"/>
      <c r="FFR178" s="190"/>
      <c r="FFS178" s="190"/>
      <c r="FFT178" s="190"/>
      <c r="FFU178" s="190"/>
      <c r="FFV178" s="190"/>
      <c r="FFW178" s="190"/>
      <c r="FFX178" s="190"/>
      <c r="FFY178" s="190"/>
      <c r="FFZ178" s="190"/>
      <c r="FGA178" s="190"/>
      <c r="FGB178" s="190"/>
      <c r="FGC178" s="190"/>
      <c r="FGD178" s="190"/>
      <c r="FGE178" s="190"/>
      <c r="FGF178" s="190"/>
      <c r="FGG178" s="190"/>
      <c r="FGH178" s="190"/>
      <c r="FGI178" s="190"/>
      <c r="FGJ178" s="190"/>
      <c r="FGK178" s="190"/>
      <c r="FGL178" s="190"/>
      <c r="FGM178" s="190"/>
      <c r="FGN178" s="190"/>
      <c r="FGO178" s="190"/>
      <c r="FGP178" s="190"/>
      <c r="FGQ178" s="190"/>
      <c r="FGR178" s="190"/>
      <c r="FGS178" s="190"/>
      <c r="FGT178" s="190"/>
      <c r="FGU178" s="190"/>
      <c r="FGV178" s="190"/>
      <c r="FGW178" s="190"/>
      <c r="FGX178" s="190"/>
      <c r="FGY178" s="190"/>
      <c r="FGZ178" s="190"/>
      <c r="FHA178" s="190"/>
      <c r="FHB178" s="190"/>
      <c r="FHC178" s="190"/>
      <c r="FHD178" s="190"/>
      <c r="FHE178" s="190"/>
      <c r="FHF178" s="190"/>
      <c r="FHG178" s="190"/>
      <c r="FHH178" s="190"/>
      <c r="FHI178" s="190"/>
      <c r="FHJ178" s="190"/>
      <c r="FHK178" s="190"/>
      <c r="FHL178" s="190"/>
      <c r="FHM178" s="190"/>
      <c r="FHN178" s="190"/>
      <c r="FHO178" s="190"/>
      <c r="FHP178" s="190"/>
      <c r="FHQ178" s="190"/>
      <c r="FHR178" s="190"/>
      <c r="FHS178" s="190"/>
      <c r="FHT178" s="190"/>
      <c r="FHU178" s="190"/>
      <c r="FHV178" s="190"/>
      <c r="FHW178" s="190"/>
      <c r="FHX178" s="190"/>
      <c r="FHY178" s="190"/>
      <c r="FHZ178" s="190"/>
      <c r="FIA178" s="190"/>
      <c r="FIB178" s="190"/>
      <c r="FIC178" s="190"/>
      <c r="FID178" s="190"/>
      <c r="FIE178" s="190"/>
      <c r="FIF178" s="190"/>
      <c r="FIG178" s="190"/>
      <c r="FIH178" s="190"/>
      <c r="FII178" s="190"/>
      <c r="FIJ178" s="190"/>
      <c r="FIK178" s="190"/>
      <c r="FIL178" s="190"/>
      <c r="FIM178" s="190"/>
      <c r="FIN178" s="190"/>
      <c r="FIO178" s="190"/>
      <c r="FIP178" s="190"/>
      <c r="FIQ178" s="190"/>
      <c r="FIR178" s="190"/>
      <c r="FIS178" s="190"/>
      <c r="FIT178" s="190"/>
      <c r="FIU178" s="190"/>
      <c r="FIV178" s="190"/>
      <c r="FIW178" s="190"/>
      <c r="FIX178" s="190"/>
      <c r="FIY178" s="190"/>
      <c r="FIZ178" s="190"/>
      <c r="FJA178" s="190"/>
      <c r="FJB178" s="190"/>
      <c r="FJC178" s="190"/>
      <c r="FJD178" s="190"/>
      <c r="FJE178" s="190"/>
      <c r="FJF178" s="190"/>
      <c r="FJG178" s="190"/>
      <c r="FJH178" s="190"/>
      <c r="FJI178" s="190"/>
      <c r="FJJ178" s="190"/>
      <c r="FJK178" s="190"/>
      <c r="FJL178" s="190"/>
      <c r="FJM178" s="190"/>
      <c r="FJN178" s="190"/>
      <c r="FJO178" s="190"/>
      <c r="FJP178" s="190"/>
      <c r="FJQ178" s="190"/>
      <c r="FJR178" s="190"/>
      <c r="FJS178" s="190"/>
      <c r="FJT178" s="190"/>
      <c r="FJU178" s="190"/>
      <c r="FJV178" s="190"/>
      <c r="FJW178" s="190"/>
      <c r="FJX178" s="190"/>
      <c r="FJY178" s="190"/>
      <c r="FJZ178" s="190"/>
      <c r="FKA178" s="190"/>
      <c r="FKB178" s="190"/>
      <c r="FKC178" s="190"/>
      <c r="FKD178" s="190"/>
      <c r="FKE178" s="190"/>
      <c r="FKF178" s="190"/>
      <c r="FKG178" s="190"/>
      <c r="FKH178" s="190"/>
      <c r="FKI178" s="190"/>
      <c r="FKJ178" s="190"/>
      <c r="FKK178" s="190"/>
      <c r="FKL178" s="190"/>
      <c r="FKM178" s="190"/>
      <c r="FKN178" s="190"/>
      <c r="FKO178" s="190"/>
      <c r="FKP178" s="190"/>
      <c r="FKQ178" s="190"/>
      <c r="FKR178" s="190"/>
      <c r="FKS178" s="190"/>
      <c r="FKT178" s="190"/>
      <c r="FKU178" s="190"/>
      <c r="FKV178" s="190"/>
      <c r="FKW178" s="190"/>
      <c r="FKX178" s="190"/>
      <c r="FKY178" s="190"/>
      <c r="FKZ178" s="190"/>
      <c r="FLA178" s="190"/>
      <c r="FLB178" s="190"/>
      <c r="FLC178" s="190"/>
      <c r="FLD178" s="190"/>
      <c r="FLE178" s="190"/>
      <c r="FLF178" s="190"/>
      <c r="FLG178" s="190"/>
      <c r="FLH178" s="190"/>
      <c r="FLI178" s="190"/>
      <c r="FLJ178" s="190"/>
      <c r="FLK178" s="190"/>
      <c r="FLL178" s="190"/>
      <c r="FLM178" s="190"/>
      <c r="FLN178" s="190"/>
      <c r="FLO178" s="190"/>
      <c r="FLP178" s="190"/>
      <c r="FLQ178" s="190"/>
      <c r="FLR178" s="190"/>
      <c r="FLS178" s="190"/>
      <c r="FLT178" s="190"/>
      <c r="FLU178" s="190"/>
      <c r="FLV178" s="190"/>
      <c r="FLW178" s="190"/>
      <c r="FLX178" s="190"/>
      <c r="FLY178" s="190"/>
      <c r="FLZ178" s="190"/>
      <c r="FMA178" s="190"/>
      <c r="FMB178" s="190"/>
      <c r="FMC178" s="190"/>
      <c r="FMD178" s="190"/>
      <c r="FME178" s="190"/>
      <c r="FMF178" s="190"/>
      <c r="FMG178" s="190"/>
      <c r="FMH178" s="190"/>
      <c r="FMI178" s="190"/>
      <c r="FMJ178" s="190"/>
      <c r="FMK178" s="190"/>
      <c r="FML178" s="190"/>
      <c r="FMM178" s="190"/>
      <c r="FMN178" s="190"/>
      <c r="FMO178" s="190"/>
      <c r="FMP178" s="190"/>
      <c r="FMQ178" s="190"/>
      <c r="FMR178" s="190"/>
      <c r="FMS178" s="190"/>
      <c r="FMT178" s="190"/>
      <c r="FMU178" s="190"/>
      <c r="FMV178" s="190"/>
      <c r="FMW178" s="190"/>
      <c r="FMX178" s="190"/>
      <c r="FMY178" s="190"/>
      <c r="FMZ178" s="190"/>
      <c r="FNA178" s="190"/>
      <c r="FNB178" s="190"/>
      <c r="FNC178" s="190"/>
      <c r="FND178" s="190"/>
      <c r="FNE178" s="190"/>
      <c r="FNF178" s="190"/>
      <c r="FNG178" s="190"/>
      <c r="FNH178" s="190"/>
      <c r="FNI178" s="190"/>
      <c r="FNJ178" s="190"/>
      <c r="FNK178" s="190"/>
      <c r="FNL178" s="190"/>
      <c r="FNM178" s="190"/>
      <c r="FNN178" s="190"/>
      <c r="FNO178" s="190"/>
      <c r="FNP178" s="190"/>
      <c r="FNQ178" s="190"/>
      <c r="FNR178" s="190"/>
      <c r="FNS178" s="190"/>
      <c r="FNT178" s="190"/>
      <c r="FNU178" s="190"/>
      <c r="FNV178" s="190"/>
      <c r="FNW178" s="190"/>
      <c r="FNX178" s="190"/>
      <c r="FNY178" s="190"/>
      <c r="FNZ178" s="190"/>
      <c r="FOA178" s="190"/>
      <c r="FOB178" s="190"/>
      <c r="FOC178" s="190"/>
      <c r="FOD178" s="190"/>
      <c r="FOE178" s="190"/>
      <c r="FOF178" s="190"/>
      <c r="FOG178" s="190"/>
      <c r="FOH178" s="190"/>
      <c r="FOI178" s="190"/>
      <c r="FOJ178" s="190"/>
      <c r="FOK178" s="190"/>
      <c r="FOL178" s="190"/>
      <c r="FOM178" s="190"/>
      <c r="FON178" s="190"/>
      <c r="FOO178" s="190"/>
      <c r="FOP178" s="190"/>
      <c r="FOQ178" s="190"/>
      <c r="FOR178" s="190"/>
      <c r="FOS178" s="190"/>
      <c r="FOT178" s="190"/>
      <c r="FOU178" s="190"/>
      <c r="FOV178" s="190"/>
      <c r="FOW178" s="190"/>
      <c r="FOX178" s="190"/>
      <c r="FOY178" s="190"/>
      <c r="FOZ178" s="190"/>
      <c r="FPA178" s="190"/>
      <c r="FPB178" s="190"/>
      <c r="FPC178" s="190"/>
      <c r="FPD178" s="190"/>
      <c r="FPE178" s="190"/>
      <c r="FPF178" s="190"/>
      <c r="FPG178" s="190"/>
      <c r="FPH178" s="190"/>
      <c r="FPI178" s="190"/>
      <c r="FPJ178" s="190"/>
      <c r="FPK178" s="190"/>
      <c r="FPL178" s="190"/>
      <c r="FPM178" s="190"/>
      <c r="FPN178" s="190"/>
      <c r="FPO178" s="190"/>
      <c r="FPP178" s="190"/>
      <c r="FPQ178" s="190"/>
      <c r="FPR178" s="190"/>
      <c r="FPS178" s="190"/>
      <c r="FPT178" s="190"/>
      <c r="FPU178" s="190"/>
      <c r="FPV178" s="190"/>
      <c r="FPW178" s="190"/>
      <c r="FPX178" s="190"/>
      <c r="FPY178" s="190"/>
      <c r="FPZ178" s="190"/>
      <c r="FQA178" s="190"/>
      <c r="FQB178" s="190"/>
      <c r="FQC178" s="190"/>
      <c r="FQD178" s="190"/>
      <c r="FQE178" s="190"/>
      <c r="FQF178" s="190"/>
      <c r="FQG178" s="190"/>
      <c r="FQH178" s="190"/>
      <c r="FQI178" s="190"/>
      <c r="FQJ178" s="190"/>
      <c r="FQK178" s="190"/>
      <c r="FQL178" s="190"/>
      <c r="FQM178" s="190"/>
      <c r="FQN178" s="190"/>
      <c r="FQO178" s="190"/>
      <c r="FQP178" s="190"/>
      <c r="FQQ178" s="190"/>
      <c r="FQR178" s="190"/>
      <c r="FQS178" s="190"/>
      <c r="FQT178" s="190"/>
      <c r="FQU178" s="190"/>
      <c r="FQV178" s="190"/>
      <c r="FQW178" s="190"/>
      <c r="FQX178" s="190"/>
      <c r="FQY178" s="190"/>
      <c r="FQZ178" s="190"/>
      <c r="FRA178" s="190"/>
      <c r="FRB178" s="190"/>
      <c r="FRC178" s="190"/>
      <c r="FRD178" s="190"/>
      <c r="FRE178" s="190"/>
      <c r="FRF178" s="190"/>
      <c r="FRG178" s="190"/>
      <c r="FRH178" s="190"/>
      <c r="FRI178" s="190"/>
      <c r="FRJ178" s="190"/>
      <c r="FRK178" s="190"/>
      <c r="FRL178" s="190"/>
      <c r="FRM178" s="190"/>
      <c r="FRN178" s="190"/>
      <c r="FRO178" s="190"/>
      <c r="FRP178" s="190"/>
      <c r="FRQ178" s="190"/>
      <c r="FRR178" s="190"/>
      <c r="FRS178" s="190"/>
      <c r="FRT178" s="190"/>
      <c r="FRU178" s="190"/>
      <c r="FRV178" s="190"/>
      <c r="FRW178" s="190"/>
      <c r="FRX178" s="190"/>
      <c r="FRY178" s="190"/>
      <c r="FRZ178" s="190"/>
      <c r="FSA178" s="190"/>
      <c r="FSB178" s="190"/>
      <c r="FSC178" s="190"/>
      <c r="FSD178" s="190"/>
      <c r="FSE178" s="190"/>
      <c r="FSF178" s="190"/>
      <c r="FSG178" s="190"/>
      <c r="FSH178" s="190"/>
      <c r="FSI178" s="190"/>
      <c r="FSJ178" s="190"/>
      <c r="FSK178" s="190"/>
      <c r="FSL178" s="190"/>
      <c r="FSM178" s="190"/>
      <c r="FSN178" s="190"/>
      <c r="FSO178" s="190"/>
      <c r="FSP178" s="190"/>
      <c r="FSQ178" s="190"/>
      <c r="FSR178" s="190"/>
      <c r="FSS178" s="190"/>
      <c r="FST178" s="190"/>
      <c r="FSU178" s="190"/>
      <c r="FSV178" s="190"/>
      <c r="FSW178" s="190"/>
      <c r="FSX178" s="190"/>
      <c r="FSY178" s="190"/>
      <c r="FSZ178" s="190"/>
      <c r="FTA178" s="190"/>
      <c r="FTB178" s="190"/>
      <c r="FTC178" s="190"/>
      <c r="FTD178" s="190"/>
      <c r="FTE178" s="190"/>
      <c r="FTF178" s="190"/>
      <c r="FTG178" s="190"/>
      <c r="FTH178" s="190"/>
      <c r="FTI178" s="190"/>
      <c r="FTJ178" s="190"/>
      <c r="FTK178" s="190"/>
      <c r="FTL178" s="190"/>
      <c r="FTM178" s="190"/>
      <c r="FTN178" s="190"/>
      <c r="FTO178" s="190"/>
      <c r="FTP178" s="190"/>
      <c r="FTQ178" s="190"/>
      <c r="FTR178" s="190"/>
      <c r="FTS178" s="190"/>
      <c r="FTT178" s="190"/>
      <c r="FTU178" s="190"/>
      <c r="FTV178" s="190"/>
      <c r="FTW178" s="190"/>
      <c r="FTX178" s="190"/>
      <c r="FTY178" s="190"/>
      <c r="FTZ178" s="190"/>
      <c r="FUA178" s="190"/>
      <c r="FUB178" s="190"/>
      <c r="FUC178" s="190"/>
      <c r="FUD178" s="190"/>
      <c r="FUE178" s="190"/>
      <c r="FUF178" s="190"/>
      <c r="FUG178" s="190"/>
      <c r="FUH178" s="190"/>
      <c r="FUI178" s="190"/>
      <c r="FUJ178" s="190"/>
      <c r="FUK178" s="190"/>
      <c r="FUL178" s="190"/>
      <c r="FUM178" s="190"/>
      <c r="FUN178" s="190"/>
      <c r="FUO178" s="190"/>
      <c r="FUP178" s="190"/>
      <c r="FUQ178" s="190"/>
      <c r="FUR178" s="190"/>
      <c r="FUS178" s="190"/>
      <c r="FUT178" s="190"/>
      <c r="FUU178" s="190"/>
      <c r="FUV178" s="190"/>
      <c r="FUW178" s="190"/>
      <c r="FUX178" s="190"/>
      <c r="FUY178" s="190"/>
      <c r="FUZ178" s="190"/>
      <c r="FVA178" s="190"/>
      <c r="FVB178" s="190"/>
      <c r="FVC178" s="190"/>
      <c r="FVD178" s="190"/>
      <c r="FVE178" s="190"/>
      <c r="FVF178" s="190"/>
      <c r="FVG178" s="190"/>
      <c r="FVH178" s="190"/>
      <c r="FVI178" s="190"/>
      <c r="FVJ178" s="190"/>
      <c r="FVK178" s="190"/>
      <c r="FVL178" s="190"/>
      <c r="FVM178" s="190"/>
      <c r="FVN178" s="190"/>
      <c r="FVO178" s="190"/>
      <c r="FVP178" s="190"/>
      <c r="FVQ178" s="190"/>
      <c r="FVR178" s="190"/>
      <c r="FVS178" s="190"/>
      <c r="FVT178" s="190"/>
      <c r="FVU178" s="190"/>
      <c r="FVV178" s="190"/>
      <c r="FVW178" s="190"/>
      <c r="FVX178" s="190"/>
      <c r="FVY178" s="190"/>
      <c r="FVZ178" s="190"/>
      <c r="FWA178" s="190"/>
      <c r="FWB178" s="190"/>
      <c r="FWC178" s="190"/>
      <c r="FWD178" s="190"/>
      <c r="FWE178" s="190"/>
      <c r="FWF178" s="190"/>
      <c r="FWG178" s="190"/>
      <c r="FWH178" s="190"/>
      <c r="FWI178" s="190"/>
      <c r="FWJ178" s="190"/>
      <c r="FWK178" s="190"/>
      <c r="FWL178" s="190"/>
      <c r="FWM178" s="190"/>
      <c r="FWN178" s="190"/>
      <c r="FWO178" s="190"/>
      <c r="FWP178" s="190"/>
      <c r="FWQ178" s="190"/>
      <c r="FWR178" s="190"/>
      <c r="FWS178" s="190"/>
      <c r="FWT178" s="190"/>
      <c r="FWU178" s="190"/>
      <c r="FWV178" s="190"/>
      <c r="FWW178" s="190"/>
      <c r="FWX178" s="190"/>
      <c r="FWY178" s="190"/>
      <c r="FWZ178" s="190"/>
      <c r="FXA178" s="190"/>
      <c r="FXB178" s="190"/>
      <c r="FXC178" s="190"/>
      <c r="FXD178" s="190"/>
      <c r="FXE178" s="190"/>
      <c r="FXF178" s="190"/>
      <c r="FXG178" s="190"/>
      <c r="FXH178" s="190"/>
      <c r="FXI178" s="190"/>
      <c r="FXJ178" s="190"/>
      <c r="FXK178" s="190"/>
      <c r="FXL178" s="190"/>
      <c r="FXM178" s="190"/>
      <c r="FXN178" s="190"/>
      <c r="FXO178" s="190"/>
      <c r="FXP178" s="190"/>
      <c r="FXQ178" s="190"/>
      <c r="FXR178" s="190"/>
      <c r="FXS178" s="190"/>
      <c r="FXT178" s="190"/>
      <c r="FXU178" s="190"/>
      <c r="FXV178" s="190"/>
      <c r="FXW178" s="190"/>
      <c r="FXX178" s="190"/>
      <c r="FXY178" s="190"/>
      <c r="FXZ178" s="190"/>
      <c r="FYA178" s="190"/>
      <c r="FYB178" s="190"/>
      <c r="FYC178" s="190"/>
      <c r="FYD178" s="190"/>
      <c r="FYE178" s="190"/>
      <c r="FYF178" s="190"/>
      <c r="FYG178" s="190"/>
      <c r="FYH178" s="190"/>
      <c r="FYI178" s="190"/>
      <c r="FYJ178" s="190"/>
      <c r="FYK178" s="190"/>
      <c r="FYL178" s="190"/>
      <c r="FYM178" s="190"/>
      <c r="FYN178" s="190"/>
      <c r="FYO178" s="190"/>
      <c r="FYP178" s="190"/>
      <c r="FYQ178" s="190"/>
      <c r="FYR178" s="190"/>
      <c r="FYS178" s="190"/>
      <c r="FYT178" s="190"/>
      <c r="FYU178" s="190"/>
      <c r="FYV178" s="190"/>
      <c r="FYW178" s="190"/>
      <c r="FYX178" s="190"/>
      <c r="FYY178" s="190"/>
      <c r="FYZ178" s="190"/>
      <c r="FZA178" s="190"/>
      <c r="FZB178" s="190"/>
      <c r="FZC178" s="190"/>
      <c r="FZD178" s="190"/>
      <c r="FZE178" s="190"/>
      <c r="FZF178" s="190"/>
      <c r="FZG178" s="190"/>
      <c r="FZH178" s="190"/>
      <c r="FZI178" s="190"/>
      <c r="FZJ178" s="190"/>
      <c r="FZK178" s="190"/>
      <c r="FZL178" s="190"/>
      <c r="FZM178" s="190"/>
      <c r="FZN178" s="190"/>
      <c r="FZO178" s="190"/>
      <c r="FZP178" s="190"/>
      <c r="FZQ178" s="190"/>
      <c r="FZR178" s="190"/>
      <c r="FZS178" s="190"/>
      <c r="FZT178" s="190"/>
      <c r="FZU178" s="190"/>
      <c r="FZV178" s="190"/>
      <c r="FZW178" s="190"/>
      <c r="FZX178" s="190"/>
      <c r="FZY178" s="190"/>
      <c r="FZZ178" s="190"/>
      <c r="GAA178" s="190"/>
      <c r="GAB178" s="190"/>
      <c r="GAC178" s="190"/>
      <c r="GAD178" s="190"/>
      <c r="GAE178" s="190"/>
      <c r="GAF178" s="190"/>
      <c r="GAG178" s="190"/>
      <c r="GAH178" s="190"/>
      <c r="GAI178" s="190"/>
      <c r="GAJ178" s="190"/>
      <c r="GAK178" s="190"/>
      <c r="GAL178" s="190"/>
      <c r="GAM178" s="190"/>
      <c r="GAN178" s="190"/>
      <c r="GAO178" s="190"/>
      <c r="GAP178" s="190"/>
      <c r="GAQ178" s="190"/>
      <c r="GAR178" s="190"/>
      <c r="GAS178" s="190"/>
      <c r="GAT178" s="190"/>
      <c r="GAU178" s="190"/>
      <c r="GAV178" s="190"/>
      <c r="GAW178" s="190"/>
      <c r="GAX178" s="190"/>
      <c r="GAY178" s="190"/>
      <c r="GAZ178" s="190"/>
      <c r="GBA178" s="190"/>
      <c r="GBB178" s="190"/>
      <c r="GBC178" s="190"/>
      <c r="GBD178" s="190"/>
      <c r="GBE178" s="190"/>
      <c r="GBF178" s="190"/>
      <c r="GBG178" s="190"/>
      <c r="GBH178" s="190"/>
      <c r="GBI178" s="190"/>
      <c r="GBJ178" s="190"/>
      <c r="GBK178" s="190"/>
      <c r="GBL178" s="190"/>
      <c r="GBM178" s="190"/>
      <c r="GBN178" s="190"/>
      <c r="GBO178" s="190"/>
      <c r="GBP178" s="190"/>
      <c r="GBQ178" s="190"/>
      <c r="GBR178" s="190"/>
      <c r="GBS178" s="190"/>
      <c r="GBT178" s="190"/>
      <c r="GBU178" s="190"/>
      <c r="GBV178" s="190"/>
      <c r="GBW178" s="190"/>
      <c r="GBX178" s="190"/>
      <c r="GBY178" s="190"/>
      <c r="GBZ178" s="190"/>
      <c r="GCA178" s="190"/>
      <c r="GCB178" s="190"/>
      <c r="GCC178" s="190"/>
      <c r="GCD178" s="190"/>
      <c r="GCE178" s="190"/>
      <c r="GCF178" s="190"/>
      <c r="GCG178" s="190"/>
      <c r="GCH178" s="190"/>
      <c r="GCI178" s="190"/>
      <c r="GCJ178" s="190"/>
      <c r="GCK178" s="190"/>
      <c r="GCL178" s="190"/>
      <c r="GCM178" s="190"/>
      <c r="GCN178" s="190"/>
      <c r="GCO178" s="190"/>
      <c r="GCP178" s="190"/>
      <c r="GCQ178" s="190"/>
      <c r="GCR178" s="190"/>
      <c r="GCS178" s="190"/>
      <c r="GCT178" s="190"/>
      <c r="GCU178" s="190"/>
      <c r="GCV178" s="190"/>
      <c r="GCW178" s="190"/>
      <c r="GCX178" s="190"/>
      <c r="GCY178" s="190"/>
      <c r="GCZ178" s="190"/>
      <c r="GDA178" s="190"/>
      <c r="GDB178" s="190"/>
      <c r="GDC178" s="190"/>
      <c r="GDD178" s="190"/>
      <c r="GDE178" s="190"/>
      <c r="GDF178" s="190"/>
      <c r="GDG178" s="190"/>
      <c r="GDH178" s="190"/>
      <c r="GDI178" s="190"/>
      <c r="GDJ178" s="190"/>
      <c r="GDK178" s="190"/>
      <c r="GDL178" s="190"/>
      <c r="GDM178" s="190"/>
      <c r="GDN178" s="190"/>
      <c r="GDO178" s="190"/>
      <c r="GDP178" s="190"/>
      <c r="GDQ178" s="190"/>
      <c r="GDR178" s="190"/>
      <c r="GDS178" s="190"/>
      <c r="GDT178" s="190"/>
      <c r="GDU178" s="190"/>
      <c r="GDV178" s="190"/>
      <c r="GDW178" s="190"/>
      <c r="GDX178" s="190"/>
      <c r="GDY178" s="190"/>
      <c r="GDZ178" s="190"/>
      <c r="GEA178" s="190"/>
      <c r="GEB178" s="190"/>
      <c r="GEC178" s="190"/>
      <c r="GED178" s="190"/>
      <c r="GEE178" s="190"/>
      <c r="GEF178" s="190"/>
      <c r="GEG178" s="190"/>
      <c r="GEH178" s="190"/>
      <c r="GEI178" s="190"/>
      <c r="GEJ178" s="190"/>
      <c r="GEK178" s="190"/>
      <c r="GEL178" s="190"/>
      <c r="GEM178" s="190"/>
      <c r="GEN178" s="190"/>
      <c r="GEO178" s="190"/>
      <c r="GEP178" s="190"/>
      <c r="GEQ178" s="190"/>
      <c r="GER178" s="190"/>
      <c r="GES178" s="190"/>
      <c r="GET178" s="190"/>
      <c r="GEU178" s="190"/>
      <c r="GEV178" s="190"/>
      <c r="GEW178" s="190"/>
      <c r="GEX178" s="190"/>
      <c r="GEY178" s="190"/>
      <c r="GEZ178" s="190"/>
      <c r="GFA178" s="190"/>
      <c r="GFB178" s="190"/>
      <c r="GFC178" s="190"/>
      <c r="GFD178" s="190"/>
      <c r="GFE178" s="190"/>
      <c r="GFF178" s="190"/>
      <c r="GFG178" s="190"/>
      <c r="GFH178" s="190"/>
      <c r="GFI178" s="190"/>
      <c r="GFJ178" s="190"/>
      <c r="GFK178" s="190"/>
      <c r="GFL178" s="190"/>
      <c r="GFM178" s="190"/>
      <c r="GFN178" s="190"/>
      <c r="GFO178" s="190"/>
      <c r="GFP178" s="190"/>
      <c r="GFQ178" s="190"/>
      <c r="GFR178" s="190"/>
      <c r="GFS178" s="190"/>
      <c r="GFT178" s="190"/>
      <c r="GFU178" s="190"/>
      <c r="GFV178" s="190"/>
      <c r="GFW178" s="190"/>
      <c r="GFX178" s="190"/>
      <c r="GFY178" s="190"/>
      <c r="GFZ178" s="190"/>
      <c r="GGA178" s="190"/>
      <c r="GGB178" s="190"/>
      <c r="GGC178" s="190"/>
      <c r="GGD178" s="190"/>
      <c r="GGE178" s="190"/>
      <c r="GGF178" s="190"/>
      <c r="GGG178" s="190"/>
      <c r="GGH178" s="190"/>
      <c r="GGI178" s="190"/>
      <c r="GGJ178" s="190"/>
      <c r="GGK178" s="190"/>
      <c r="GGL178" s="190"/>
      <c r="GGM178" s="190"/>
      <c r="GGN178" s="190"/>
      <c r="GGO178" s="190"/>
      <c r="GGP178" s="190"/>
      <c r="GGQ178" s="190"/>
      <c r="GGR178" s="190"/>
      <c r="GGS178" s="190"/>
      <c r="GGT178" s="190"/>
      <c r="GGU178" s="190"/>
      <c r="GGV178" s="190"/>
      <c r="GGW178" s="190"/>
      <c r="GGX178" s="190"/>
      <c r="GGY178" s="190"/>
      <c r="GGZ178" s="190"/>
      <c r="GHA178" s="190"/>
      <c r="GHB178" s="190"/>
      <c r="GHC178" s="190"/>
      <c r="GHD178" s="190"/>
      <c r="GHE178" s="190"/>
      <c r="GHF178" s="190"/>
      <c r="GHG178" s="190"/>
      <c r="GHH178" s="190"/>
      <c r="GHI178" s="190"/>
      <c r="GHJ178" s="190"/>
      <c r="GHK178" s="190"/>
      <c r="GHL178" s="190"/>
      <c r="GHM178" s="190"/>
      <c r="GHN178" s="190"/>
      <c r="GHO178" s="190"/>
      <c r="GHP178" s="190"/>
      <c r="GHQ178" s="190"/>
      <c r="GHR178" s="190"/>
      <c r="GHS178" s="190"/>
      <c r="GHT178" s="190"/>
      <c r="GHU178" s="190"/>
      <c r="GHV178" s="190"/>
      <c r="GHW178" s="190"/>
      <c r="GHX178" s="190"/>
      <c r="GHY178" s="190"/>
      <c r="GHZ178" s="190"/>
      <c r="GIA178" s="190"/>
      <c r="GIB178" s="190"/>
      <c r="GIC178" s="190"/>
      <c r="GID178" s="190"/>
      <c r="GIE178" s="190"/>
      <c r="GIF178" s="190"/>
      <c r="GIG178" s="190"/>
      <c r="GIH178" s="190"/>
      <c r="GII178" s="190"/>
      <c r="GIJ178" s="190"/>
      <c r="GIK178" s="190"/>
      <c r="GIL178" s="190"/>
      <c r="GIM178" s="190"/>
      <c r="GIN178" s="190"/>
      <c r="GIO178" s="190"/>
      <c r="GIP178" s="190"/>
      <c r="GIQ178" s="190"/>
      <c r="GIR178" s="190"/>
      <c r="GIS178" s="190"/>
      <c r="GIT178" s="190"/>
      <c r="GIU178" s="190"/>
      <c r="GIV178" s="190"/>
      <c r="GIW178" s="190"/>
      <c r="GIX178" s="190"/>
      <c r="GIY178" s="190"/>
      <c r="GIZ178" s="190"/>
      <c r="GJA178" s="190"/>
      <c r="GJB178" s="190"/>
      <c r="GJC178" s="190"/>
      <c r="GJD178" s="190"/>
      <c r="GJE178" s="190"/>
      <c r="GJF178" s="190"/>
      <c r="GJG178" s="190"/>
      <c r="GJH178" s="190"/>
      <c r="GJI178" s="190"/>
      <c r="GJJ178" s="190"/>
      <c r="GJK178" s="190"/>
      <c r="GJL178" s="190"/>
      <c r="GJM178" s="190"/>
      <c r="GJN178" s="190"/>
      <c r="GJO178" s="190"/>
      <c r="GJP178" s="190"/>
      <c r="GJQ178" s="190"/>
      <c r="GJR178" s="190"/>
      <c r="GJS178" s="190"/>
      <c r="GJT178" s="190"/>
      <c r="GJU178" s="190"/>
      <c r="GJV178" s="190"/>
      <c r="GJW178" s="190"/>
      <c r="GJX178" s="190"/>
      <c r="GJY178" s="190"/>
      <c r="GJZ178" s="190"/>
      <c r="GKA178" s="190"/>
      <c r="GKB178" s="190"/>
      <c r="GKC178" s="190"/>
      <c r="GKD178" s="190"/>
      <c r="GKE178" s="190"/>
      <c r="GKF178" s="190"/>
      <c r="GKG178" s="190"/>
      <c r="GKH178" s="190"/>
      <c r="GKI178" s="190"/>
      <c r="GKJ178" s="190"/>
      <c r="GKK178" s="190"/>
      <c r="GKL178" s="190"/>
      <c r="GKM178" s="190"/>
      <c r="GKN178" s="190"/>
      <c r="GKO178" s="190"/>
      <c r="GKP178" s="190"/>
      <c r="GKQ178" s="190"/>
      <c r="GKR178" s="190"/>
      <c r="GKS178" s="190"/>
      <c r="GKT178" s="190"/>
      <c r="GKU178" s="190"/>
      <c r="GKV178" s="190"/>
      <c r="GKW178" s="190"/>
      <c r="GKX178" s="190"/>
      <c r="GKY178" s="190"/>
      <c r="GKZ178" s="190"/>
      <c r="GLA178" s="190"/>
      <c r="GLB178" s="190"/>
      <c r="GLC178" s="190"/>
      <c r="GLD178" s="190"/>
      <c r="GLE178" s="190"/>
      <c r="GLF178" s="190"/>
      <c r="GLG178" s="190"/>
      <c r="GLH178" s="190"/>
      <c r="GLI178" s="190"/>
      <c r="GLJ178" s="190"/>
      <c r="GLK178" s="190"/>
      <c r="GLL178" s="190"/>
      <c r="GLM178" s="190"/>
      <c r="GLN178" s="190"/>
      <c r="GLO178" s="190"/>
      <c r="GLP178" s="190"/>
      <c r="GLQ178" s="190"/>
      <c r="GLR178" s="190"/>
      <c r="GLS178" s="190"/>
      <c r="GLT178" s="190"/>
      <c r="GLU178" s="190"/>
      <c r="GLV178" s="190"/>
      <c r="GLW178" s="190"/>
      <c r="GLX178" s="190"/>
      <c r="GLY178" s="190"/>
      <c r="GLZ178" s="190"/>
      <c r="GMA178" s="190"/>
      <c r="GMB178" s="190"/>
      <c r="GMC178" s="190"/>
      <c r="GMD178" s="190"/>
      <c r="GME178" s="190"/>
      <c r="GMF178" s="190"/>
      <c r="GMG178" s="190"/>
      <c r="GMH178" s="190"/>
      <c r="GMI178" s="190"/>
      <c r="GMJ178" s="190"/>
      <c r="GMK178" s="190"/>
      <c r="GML178" s="190"/>
      <c r="GMM178" s="190"/>
      <c r="GMN178" s="190"/>
      <c r="GMO178" s="190"/>
      <c r="GMP178" s="190"/>
      <c r="GMQ178" s="190"/>
      <c r="GMR178" s="190"/>
      <c r="GMS178" s="190"/>
      <c r="GMT178" s="190"/>
      <c r="GMU178" s="190"/>
      <c r="GMV178" s="190"/>
      <c r="GMW178" s="190"/>
      <c r="GMX178" s="190"/>
      <c r="GMY178" s="190"/>
      <c r="GMZ178" s="190"/>
      <c r="GNA178" s="190"/>
      <c r="GNB178" s="190"/>
      <c r="GNC178" s="190"/>
      <c r="GND178" s="190"/>
      <c r="GNE178" s="190"/>
      <c r="GNF178" s="190"/>
      <c r="GNG178" s="190"/>
      <c r="GNH178" s="190"/>
      <c r="GNI178" s="190"/>
      <c r="GNJ178" s="190"/>
      <c r="GNK178" s="190"/>
      <c r="GNL178" s="190"/>
      <c r="GNM178" s="190"/>
      <c r="GNN178" s="190"/>
      <c r="GNO178" s="190"/>
      <c r="GNP178" s="190"/>
      <c r="GNQ178" s="190"/>
      <c r="GNR178" s="190"/>
      <c r="GNS178" s="190"/>
      <c r="GNT178" s="190"/>
      <c r="GNU178" s="190"/>
      <c r="GNV178" s="190"/>
      <c r="GNW178" s="190"/>
      <c r="GNX178" s="190"/>
      <c r="GNY178" s="190"/>
      <c r="GNZ178" s="190"/>
      <c r="GOA178" s="190"/>
      <c r="GOB178" s="190"/>
      <c r="GOC178" s="190"/>
      <c r="GOD178" s="190"/>
      <c r="GOE178" s="190"/>
      <c r="GOF178" s="190"/>
      <c r="GOG178" s="190"/>
      <c r="GOH178" s="190"/>
      <c r="GOI178" s="190"/>
      <c r="GOJ178" s="190"/>
      <c r="GOK178" s="190"/>
      <c r="GOL178" s="190"/>
      <c r="GOM178" s="190"/>
      <c r="GON178" s="190"/>
      <c r="GOO178" s="190"/>
      <c r="GOP178" s="190"/>
      <c r="GOQ178" s="190"/>
      <c r="GOR178" s="190"/>
      <c r="GOS178" s="190"/>
      <c r="GOT178" s="190"/>
      <c r="GOU178" s="190"/>
      <c r="GOV178" s="190"/>
      <c r="GOW178" s="190"/>
      <c r="GOX178" s="190"/>
      <c r="GOY178" s="190"/>
      <c r="GOZ178" s="190"/>
      <c r="GPA178" s="190"/>
      <c r="GPB178" s="190"/>
      <c r="GPC178" s="190"/>
      <c r="GPD178" s="190"/>
      <c r="GPE178" s="190"/>
      <c r="GPF178" s="190"/>
      <c r="GPG178" s="190"/>
      <c r="GPH178" s="190"/>
      <c r="GPI178" s="190"/>
      <c r="GPJ178" s="190"/>
      <c r="GPK178" s="190"/>
      <c r="GPL178" s="190"/>
      <c r="GPM178" s="190"/>
      <c r="GPN178" s="190"/>
      <c r="GPO178" s="190"/>
      <c r="GPP178" s="190"/>
      <c r="GPQ178" s="190"/>
      <c r="GPR178" s="190"/>
      <c r="GPS178" s="190"/>
      <c r="GPT178" s="190"/>
      <c r="GPU178" s="190"/>
      <c r="GPV178" s="190"/>
      <c r="GPW178" s="190"/>
      <c r="GPX178" s="190"/>
      <c r="GPY178" s="190"/>
      <c r="GPZ178" s="190"/>
      <c r="GQA178" s="190"/>
      <c r="GQB178" s="190"/>
      <c r="GQC178" s="190"/>
      <c r="GQD178" s="190"/>
      <c r="GQE178" s="190"/>
      <c r="GQF178" s="190"/>
      <c r="GQG178" s="190"/>
      <c r="GQH178" s="190"/>
      <c r="GQI178" s="190"/>
      <c r="GQJ178" s="190"/>
      <c r="GQK178" s="190"/>
      <c r="GQL178" s="190"/>
      <c r="GQM178" s="190"/>
      <c r="GQN178" s="190"/>
      <c r="GQO178" s="190"/>
      <c r="GQP178" s="190"/>
      <c r="GQQ178" s="190"/>
      <c r="GQR178" s="190"/>
      <c r="GQS178" s="190"/>
      <c r="GQT178" s="190"/>
      <c r="GQU178" s="190"/>
      <c r="GQV178" s="190"/>
      <c r="GQW178" s="190"/>
      <c r="GQX178" s="190"/>
      <c r="GQY178" s="190"/>
      <c r="GQZ178" s="190"/>
      <c r="GRA178" s="190"/>
      <c r="GRB178" s="190"/>
      <c r="GRC178" s="190"/>
      <c r="GRD178" s="190"/>
      <c r="GRE178" s="190"/>
      <c r="GRF178" s="190"/>
      <c r="GRG178" s="190"/>
      <c r="GRH178" s="190"/>
      <c r="GRI178" s="190"/>
      <c r="GRJ178" s="190"/>
      <c r="GRK178" s="190"/>
      <c r="GRL178" s="190"/>
      <c r="GRM178" s="190"/>
      <c r="GRN178" s="190"/>
      <c r="GRO178" s="190"/>
      <c r="GRP178" s="190"/>
      <c r="GRQ178" s="190"/>
      <c r="GRR178" s="190"/>
      <c r="GRS178" s="190"/>
      <c r="GRT178" s="190"/>
      <c r="GRU178" s="190"/>
      <c r="GRV178" s="190"/>
      <c r="GRW178" s="190"/>
      <c r="GRX178" s="190"/>
      <c r="GRY178" s="190"/>
      <c r="GRZ178" s="190"/>
      <c r="GSA178" s="190"/>
      <c r="GSB178" s="190"/>
      <c r="GSC178" s="190"/>
      <c r="GSD178" s="190"/>
      <c r="GSE178" s="190"/>
      <c r="GSF178" s="190"/>
      <c r="GSG178" s="190"/>
      <c r="GSH178" s="190"/>
      <c r="GSI178" s="190"/>
      <c r="GSJ178" s="190"/>
      <c r="GSK178" s="190"/>
      <c r="GSL178" s="190"/>
      <c r="GSM178" s="190"/>
      <c r="GSN178" s="190"/>
      <c r="GSO178" s="190"/>
      <c r="GSP178" s="190"/>
      <c r="GSQ178" s="190"/>
      <c r="GSR178" s="190"/>
      <c r="GSS178" s="190"/>
      <c r="GST178" s="190"/>
      <c r="GSU178" s="190"/>
      <c r="GSV178" s="190"/>
      <c r="GSW178" s="190"/>
      <c r="GSX178" s="190"/>
      <c r="GSY178" s="190"/>
      <c r="GSZ178" s="190"/>
      <c r="GTA178" s="190"/>
      <c r="GTB178" s="190"/>
      <c r="GTC178" s="190"/>
      <c r="GTD178" s="190"/>
      <c r="GTE178" s="190"/>
      <c r="GTF178" s="190"/>
      <c r="GTG178" s="190"/>
      <c r="GTH178" s="190"/>
      <c r="GTI178" s="190"/>
      <c r="GTJ178" s="190"/>
      <c r="GTK178" s="190"/>
      <c r="GTL178" s="190"/>
      <c r="GTM178" s="190"/>
      <c r="GTN178" s="190"/>
      <c r="GTO178" s="190"/>
      <c r="GTP178" s="190"/>
      <c r="GTQ178" s="190"/>
      <c r="GTR178" s="190"/>
      <c r="GTS178" s="190"/>
      <c r="GTT178" s="190"/>
      <c r="GTU178" s="190"/>
      <c r="GTV178" s="190"/>
      <c r="GTW178" s="190"/>
      <c r="GTX178" s="190"/>
      <c r="GTY178" s="190"/>
      <c r="GTZ178" s="190"/>
      <c r="GUA178" s="190"/>
      <c r="GUB178" s="190"/>
      <c r="GUC178" s="190"/>
      <c r="GUD178" s="190"/>
      <c r="GUE178" s="190"/>
      <c r="GUF178" s="190"/>
      <c r="GUG178" s="190"/>
      <c r="GUH178" s="190"/>
      <c r="GUI178" s="190"/>
      <c r="GUJ178" s="190"/>
      <c r="GUK178" s="190"/>
      <c r="GUL178" s="190"/>
      <c r="GUM178" s="190"/>
      <c r="GUN178" s="190"/>
      <c r="GUO178" s="190"/>
      <c r="GUP178" s="190"/>
      <c r="GUQ178" s="190"/>
      <c r="GUR178" s="190"/>
      <c r="GUS178" s="190"/>
      <c r="GUT178" s="190"/>
      <c r="GUU178" s="190"/>
      <c r="GUV178" s="190"/>
      <c r="GUW178" s="190"/>
      <c r="GUX178" s="190"/>
      <c r="GUY178" s="190"/>
      <c r="GUZ178" s="190"/>
      <c r="GVA178" s="190"/>
      <c r="GVB178" s="190"/>
      <c r="GVC178" s="190"/>
      <c r="GVD178" s="190"/>
      <c r="GVE178" s="190"/>
      <c r="GVF178" s="190"/>
      <c r="GVG178" s="190"/>
      <c r="GVH178" s="190"/>
      <c r="GVI178" s="190"/>
      <c r="GVJ178" s="190"/>
      <c r="GVK178" s="190"/>
      <c r="GVL178" s="190"/>
      <c r="GVM178" s="190"/>
      <c r="GVN178" s="190"/>
      <c r="GVO178" s="190"/>
      <c r="GVP178" s="190"/>
      <c r="GVQ178" s="190"/>
      <c r="GVR178" s="190"/>
      <c r="GVS178" s="190"/>
      <c r="GVT178" s="190"/>
      <c r="GVU178" s="190"/>
      <c r="GVV178" s="190"/>
      <c r="GVW178" s="190"/>
      <c r="GVX178" s="190"/>
      <c r="GVY178" s="190"/>
      <c r="GVZ178" s="190"/>
      <c r="GWA178" s="190"/>
      <c r="GWB178" s="190"/>
      <c r="GWC178" s="190"/>
      <c r="GWD178" s="190"/>
      <c r="GWE178" s="190"/>
      <c r="GWF178" s="190"/>
      <c r="GWG178" s="190"/>
      <c r="GWH178" s="190"/>
      <c r="GWI178" s="190"/>
      <c r="GWJ178" s="190"/>
      <c r="GWK178" s="190"/>
      <c r="GWL178" s="190"/>
      <c r="GWM178" s="190"/>
      <c r="GWN178" s="190"/>
      <c r="GWO178" s="190"/>
      <c r="GWP178" s="190"/>
      <c r="GWQ178" s="190"/>
      <c r="GWR178" s="190"/>
      <c r="GWS178" s="190"/>
      <c r="GWT178" s="190"/>
      <c r="GWU178" s="190"/>
      <c r="GWV178" s="190"/>
      <c r="GWW178" s="190"/>
      <c r="GWX178" s="190"/>
      <c r="GWY178" s="190"/>
      <c r="GWZ178" s="190"/>
      <c r="GXA178" s="190"/>
      <c r="GXB178" s="190"/>
      <c r="GXC178" s="190"/>
      <c r="GXD178" s="190"/>
      <c r="GXE178" s="190"/>
      <c r="GXF178" s="190"/>
      <c r="GXG178" s="190"/>
      <c r="GXH178" s="190"/>
      <c r="GXI178" s="190"/>
      <c r="GXJ178" s="190"/>
      <c r="GXK178" s="190"/>
      <c r="GXL178" s="190"/>
      <c r="GXM178" s="190"/>
      <c r="GXN178" s="190"/>
      <c r="GXO178" s="190"/>
      <c r="GXP178" s="190"/>
      <c r="GXQ178" s="190"/>
      <c r="GXR178" s="190"/>
      <c r="GXS178" s="190"/>
      <c r="GXT178" s="190"/>
      <c r="GXU178" s="190"/>
      <c r="GXV178" s="190"/>
      <c r="GXW178" s="190"/>
      <c r="GXX178" s="190"/>
      <c r="GXY178" s="190"/>
      <c r="GXZ178" s="190"/>
      <c r="GYA178" s="190"/>
      <c r="GYB178" s="190"/>
      <c r="GYC178" s="190"/>
      <c r="GYD178" s="190"/>
      <c r="GYE178" s="190"/>
      <c r="GYF178" s="190"/>
      <c r="GYG178" s="190"/>
      <c r="GYH178" s="190"/>
      <c r="GYI178" s="190"/>
      <c r="GYJ178" s="190"/>
      <c r="GYK178" s="190"/>
      <c r="GYL178" s="190"/>
      <c r="GYM178" s="190"/>
      <c r="GYN178" s="190"/>
      <c r="GYO178" s="190"/>
      <c r="GYP178" s="190"/>
      <c r="GYQ178" s="190"/>
      <c r="GYR178" s="190"/>
      <c r="GYS178" s="190"/>
      <c r="GYT178" s="190"/>
      <c r="GYU178" s="190"/>
      <c r="GYV178" s="190"/>
      <c r="GYW178" s="190"/>
      <c r="GYX178" s="190"/>
      <c r="GYY178" s="190"/>
      <c r="GYZ178" s="190"/>
      <c r="GZA178" s="190"/>
      <c r="GZB178" s="190"/>
      <c r="GZC178" s="190"/>
      <c r="GZD178" s="190"/>
      <c r="GZE178" s="190"/>
      <c r="GZF178" s="190"/>
      <c r="GZG178" s="190"/>
      <c r="GZH178" s="190"/>
      <c r="GZI178" s="190"/>
      <c r="GZJ178" s="190"/>
      <c r="GZK178" s="190"/>
      <c r="GZL178" s="190"/>
      <c r="GZM178" s="190"/>
      <c r="GZN178" s="190"/>
      <c r="GZO178" s="190"/>
      <c r="GZP178" s="190"/>
      <c r="GZQ178" s="190"/>
      <c r="GZR178" s="190"/>
      <c r="GZS178" s="190"/>
      <c r="GZT178" s="190"/>
      <c r="GZU178" s="190"/>
      <c r="GZV178" s="190"/>
      <c r="GZW178" s="190"/>
      <c r="GZX178" s="190"/>
      <c r="GZY178" s="190"/>
      <c r="GZZ178" s="190"/>
      <c r="HAA178" s="190"/>
      <c r="HAB178" s="190"/>
      <c r="HAC178" s="190"/>
      <c r="HAD178" s="190"/>
      <c r="HAE178" s="190"/>
      <c r="HAF178" s="190"/>
      <c r="HAG178" s="190"/>
      <c r="HAH178" s="190"/>
      <c r="HAI178" s="190"/>
      <c r="HAJ178" s="190"/>
      <c r="HAK178" s="190"/>
      <c r="HAL178" s="190"/>
      <c r="HAM178" s="190"/>
      <c r="HAN178" s="190"/>
      <c r="HAO178" s="190"/>
      <c r="HAP178" s="190"/>
      <c r="HAQ178" s="190"/>
      <c r="HAR178" s="190"/>
      <c r="HAS178" s="190"/>
      <c r="HAT178" s="190"/>
      <c r="HAU178" s="190"/>
      <c r="HAV178" s="190"/>
      <c r="HAW178" s="190"/>
      <c r="HAX178" s="190"/>
      <c r="HAY178" s="190"/>
      <c r="HAZ178" s="190"/>
      <c r="HBA178" s="190"/>
      <c r="HBB178" s="190"/>
      <c r="HBC178" s="190"/>
      <c r="HBD178" s="190"/>
      <c r="HBE178" s="190"/>
      <c r="HBF178" s="190"/>
      <c r="HBG178" s="190"/>
      <c r="HBH178" s="190"/>
      <c r="HBI178" s="190"/>
      <c r="HBJ178" s="190"/>
      <c r="HBK178" s="190"/>
      <c r="HBL178" s="190"/>
      <c r="HBM178" s="190"/>
      <c r="HBN178" s="190"/>
      <c r="HBO178" s="190"/>
      <c r="HBP178" s="190"/>
      <c r="HBQ178" s="190"/>
      <c r="HBR178" s="190"/>
      <c r="HBS178" s="190"/>
      <c r="HBT178" s="190"/>
      <c r="HBU178" s="190"/>
      <c r="HBV178" s="190"/>
      <c r="HBW178" s="190"/>
      <c r="HBX178" s="190"/>
      <c r="HBY178" s="190"/>
      <c r="HBZ178" s="190"/>
      <c r="HCA178" s="190"/>
      <c r="HCB178" s="190"/>
      <c r="HCC178" s="190"/>
      <c r="HCD178" s="190"/>
      <c r="HCE178" s="190"/>
      <c r="HCF178" s="190"/>
      <c r="HCG178" s="190"/>
      <c r="HCH178" s="190"/>
      <c r="HCI178" s="190"/>
      <c r="HCJ178" s="190"/>
      <c r="HCK178" s="190"/>
      <c r="HCL178" s="190"/>
      <c r="HCM178" s="190"/>
      <c r="HCN178" s="190"/>
      <c r="HCO178" s="190"/>
      <c r="HCP178" s="190"/>
      <c r="HCQ178" s="190"/>
      <c r="HCR178" s="190"/>
      <c r="HCS178" s="190"/>
      <c r="HCT178" s="190"/>
      <c r="HCU178" s="190"/>
      <c r="HCV178" s="190"/>
      <c r="HCW178" s="190"/>
      <c r="HCX178" s="190"/>
      <c r="HCY178" s="190"/>
      <c r="HCZ178" s="190"/>
      <c r="HDA178" s="190"/>
      <c r="HDB178" s="190"/>
      <c r="HDC178" s="190"/>
      <c r="HDD178" s="190"/>
      <c r="HDE178" s="190"/>
      <c r="HDF178" s="190"/>
      <c r="HDG178" s="190"/>
      <c r="HDH178" s="190"/>
      <c r="HDI178" s="190"/>
      <c r="HDJ178" s="190"/>
      <c r="HDK178" s="190"/>
      <c r="HDL178" s="190"/>
      <c r="HDM178" s="190"/>
      <c r="HDN178" s="190"/>
      <c r="HDO178" s="190"/>
      <c r="HDP178" s="190"/>
      <c r="HDQ178" s="190"/>
      <c r="HDR178" s="190"/>
      <c r="HDS178" s="190"/>
      <c r="HDT178" s="190"/>
      <c r="HDU178" s="190"/>
      <c r="HDV178" s="190"/>
      <c r="HDW178" s="190"/>
      <c r="HDX178" s="190"/>
      <c r="HDY178" s="190"/>
      <c r="HDZ178" s="190"/>
      <c r="HEA178" s="190"/>
      <c r="HEB178" s="190"/>
      <c r="HEC178" s="190"/>
      <c r="HED178" s="190"/>
      <c r="HEE178" s="190"/>
      <c r="HEF178" s="190"/>
      <c r="HEG178" s="190"/>
      <c r="HEH178" s="190"/>
      <c r="HEI178" s="190"/>
      <c r="HEJ178" s="190"/>
      <c r="HEK178" s="190"/>
      <c r="HEL178" s="190"/>
      <c r="HEM178" s="190"/>
      <c r="HEN178" s="190"/>
      <c r="HEO178" s="190"/>
      <c r="HEP178" s="190"/>
      <c r="HEQ178" s="190"/>
      <c r="HER178" s="190"/>
      <c r="HES178" s="190"/>
      <c r="HET178" s="190"/>
      <c r="HEU178" s="190"/>
      <c r="HEV178" s="190"/>
      <c r="HEW178" s="190"/>
      <c r="HEX178" s="190"/>
      <c r="HEY178" s="190"/>
      <c r="HEZ178" s="190"/>
      <c r="HFA178" s="190"/>
      <c r="HFB178" s="190"/>
      <c r="HFC178" s="190"/>
      <c r="HFD178" s="190"/>
      <c r="HFE178" s="190"/>
      <c r="HFF178" s="190"/>
      <c r="HFG178" s="190"/>
      <c r="HFH178" s="190"/>
      <c r="HFI178" s="190"/>
      <c r="HFJ178" s="190"/>
      <c r="HFK178" s="190"/>
      <c r="HFL178" s="190"/>
      <c r="HFM178" s="190"/>
      <c r="HFN178" s="190"/>
      <c r="HFO178" s="190"/>
      <c r="HFP178" s="190"/>
      <c r="HFQ178" s="190"/>
      <c r="HFR178" s="190"/>
      <c r="HFS178" s="190"/>
      <c r="HFT178" s="190"/>
      <c r="HFU178" s="190"/>
      <c r="HFV178" s="190"/>
      <c r="HFW178" s="190"/>
      <c r="HFX178" s="190"/>
      <c r="HFY178" s="190"/>
      <c r="HFZ178" s="190"/>
      <c r="HGA178" s="190"/>
      <c r="HGB178" s="190"/>
      <c r="HGC178" s="190"/>
      <c r="HGD178" s="190"/>
      <c r="HGE178" s="190"/>
      <c r="HGF178" s="190"/>
      <c r="HGG178" s="190"/>
      <c r="HGH178" s="190"/>
      <c r="HGI178" s="190"/>
      <c r="HGJ178" s="190"/>
      <c r="HGK178" s="190"/>
      <c r="HGL178" s="190"/>
      <c r="HGM178" s="190"/>
      <c r="HGN178" s="190"/>
      <c r="HGO178" s="190"/>
      <c r="HGP178" s="190"/>
      <c r="HGQ178" s="190"/>
      <c r="HGR178" s="190"/>
      <c r="HGS178" s="190"/>
      <c r="HGT178" s="190"/>
      <c r="HGU178" s="190"/>
      <c r="HGV178" s="190"/>
      <c r="HGW178" s="190"/>
      <c r="HGX178" s="190"/>
      <c r="HGY178" s="190"/>
      <c r="HGZ178" s="190"/>
      <c r="HHA178" s="190"/>
      <c r="HHB178" s="190"/>
      <c r="HHC178" s="190"/>
      <c r="HHD178" s="190"/>
      <c r="HHE178" s="190"/>
      <c r="HHF178" s="190"/>
      <c r="HHG178" s="190"/>
      <c r="HHH178" s="190"/>
      <c r="HHI178" s="190"/>
      <c r="HHJ178" s="190"/>
      <c r="HHK178" s="190"/>
      <c r="HHL178" s="190"/>
      <c r="HHM178" s="190"/>
      <c r="HHN178" s="190"/>
      <c r="HHO178" s="190"/>
      <c r="HHP178" s="190"/>
      <c r="HHQ178" s="190"/>
      <c r="HHR178" s="190"/>
      <c r="HHS178" s="190"/>
      <c r="HHT178" s="190"/>
      <c r="HHU178" s="190"/>
      <c r="HHV178" s="190"/>
      <c r="HHW178" s="190"/>
      <c r="HHX178" s="190"/>
      <c r="HHY178" s="190"/>
      <c r="HHZ178" s="190"/>
      <c r="HIA178" s="190"/>
      <c r="HIB178" s="190"/>
      <c r="HIC178" s="190"/>
      <c r="HID178" s="190"/>
      <c r="HIE178" s="190"/>
      <c r="HIF178" s="190"/>
      <c r="HIG178" s="190"/>
      <c r="HIH178" s="190"/>
      <c r="HII178" s="190"/>
      <c r="HIJ178" s="190"/>
      <c r="HIK178" s="190"/>
      <c r="HIL178" s="190"/>
      <c r="HIM178" s="190"/>
      <c r="HIN178" s="190"/>
      <c r="HIO178" s="190"/>
      <c r="HIP178" s="190"/>
      <c r="HIQ178" s="190"/>
      <c r="HIR178" s="190"/>
      <c r="HIS178" s="190"/>
      <c r="HIT178" s="190"/>
      <c r="HIU178" s="190"/>
      <c r="HIV178" s="190"/>
      <c r="HIW178" s="190"/>
      <c r="HIX178" s="190"/>
      <c r="HIY178" s="190"/>
      <c r="HIZ178" s="190"/>
      <c r="HJA178" s="190"/>
      <c r="HJB178" s="190"/>
      <c r="HJC178" s="190"/>
      <c r="HJD178" s="190"/>
      <c r="HJE178" s="190"/>
      <c r="HJF178" s="190"/>
      <c r="HJG178" s="190"/>
      <c r="HJH178" s="190"/>
      <c r="HJI178" s="190"/>
      <c r="HJJ178" s="190"/>
      <c r="HJK178" s="190"/>
      <c r="HJL178" s="190"/>
      <c r="HJM178" s="190"/>
      <c r="HJN178" s="190"/>
      <c r="HJO178" s="190"/>
      <c r="HJP178" s="190"/>
      <c r="HJQ178" s="190"/>
      <c r="HJR178" s="190"/>
      <c r="HJS178" s="190"/>
      <c r="HJT178" s="190"/>
      <c r="HJU178" s="190"/>
      <c r="HJV178" s="190"/>
      <c r="HJW178" s="190"/>
      <c r="HJX178" s="190"/>
      <c r="HJY178" s="190"/>
      <c r="HJZ178" s="190"/>
      <c r="HKA178" s="190"/>
      <c r="HKB178" s="190"/>
      <c r="HKC178" s="190"/>
      <c r="HKD178" s="190"/>
      <c r="HKE178" s="190"/>
      <c r="HKF178" s="190"/>
      <c r="HKG178" s="190"/>
      <c r="HKH178" s="190"/>
      <c r="HKI178" s="190"/>
      <c r="HKJ178" s="190"/>
      <c r="HKK178" s="190"/>
      <c r="HKL178" s="190"/>
      <c r="HKM178" s="190"/>
      <c r="HKN178" s="190"/>
      <c r="HKO178" s="190"/>
      <c r="HKP178" s="190"/>
      <c r="HKQ178" s="190"/>
      <c r="HKR178" s="190"/>
      <c r="HKS178" s="190"/>
      <c r="HKT178" s="190"/>
      <c r="HKU178" s="190"/>
      <c r="HKV178" s="190"/>
      <c r="HKW178" s="190"/>
      <c r="HKX178" s="190"/>
      <c r="HKY178" s="190"/>
      <c r="HKZ178" s="190"/>
      <c r="HLA178" s="190"/>
      <c r="HLB178" s="190"/>
      <c r="HLC178" s="190"/>
      <c r="HLD178" s="190"/>
      <c r="HLE178" s="190"/>
      <c r="HLF178" s="190"/>
      <c r="HLG178" s="190"/>
      <c r="HLH178" s="190"/>
      <c r="HLI178" s="190"/>
      <c r="HLJ178" s="190"/>
      <c r="HLK178" s="190"/>
      <c r="HLL178" s="190"/>
      <c r="HLM178" s="190"/>
      <c r="HLN178" s="190"/>
      <c r="HLO178" s="190"/>
      <c r="HLP178" s="190"/>
      <c r="HLQ178" s="190"/>
      <c r="HLR178" s="190"/>
      <c r="HLS178" s="190"/>
      <c r="HLT178" s="190"/>
      <c r="HLU178" s="190"/>
      <c r="HLV178" s="190"/>
      <c r="HLW178" s="190"/>
      <c r="HLX178" s="190"/>
      <c r="HLY178" s="190"/>
      <c r="HLZ178" s="190"/>
      <c r="HMA178" s="190"/>
      <c r="HMB178" s="190"/>
      <c r="HMC178" s="190"/>
      <c r="HMD178" s="190"/>
      <c r="HME178" s="190"/>
      <c r="HMF178" s="190"/>
      <c r="HMG178" s="190"/>
      <c r="HMH178" s="190"/>
      <c r="HMI178" s="190"/>
      <c r="HMJ178" s="190"/>
      <c r="HMK178" s="190"/>
      <c r="HML178" s="190"/>
      <c r="HMM178" s="190"/>
      <c r="HMN178" s="190"/>
      <c r="HMO178" s="190"/>
      <c r="HMP178" s="190"/>
      <c r="HMQ178" s="190"/>
      <c r="HMR178" s="190"/>
      <c r="HMS178" s="190"/>
      <c r="HMT178" s="190"/>
      <c r="HMU178" s="190"/>
      <c r="HMV178" s="190"/>
      <c r="HMW178" s="190"/>
      <c r="HMX178" s="190"/>
      <c r="HMY178" s="190"/>
      <c r="HMZ178" s="190"/>
      <c r="HNA178" s="190"/>
      <c r="HNB178" s="190"/>
      <c r="HNC178" s="190"/>
      <c r="HND178" s="190"/>
      <c r="HNE178" s="190"/>
      <c r="HNF178" s="190"/>
      <c r="HNG178" s="190"/>
      <c r="HNH178" s="190"/>
      <c r="HNI178" s="190"/>
      <c r="HNJ178" s="190"/>
      <c r="HNK178" s="190"/>
      <c r="HNL178" s="190"/>
      <c r="HNM178" s="190"/>
      <c r="HNN178" s="190"/>
      <c r="HNO178" s="190"/>
      <c r="HNP178" s="190"/>
      <c r="HNQ178" s="190"/>
      <c r="HNR178" s="190"/>
      <c r="HNS178" s="190"/>
      <c r="HNT178" s="190"/>
      <c r="HNU178" s="190"/>
      <c r="HNV178" s="190"/>
      <c r="HNW178" s="190"/>
      <c r="HNX178" s="190"/>
      <c r="HNY178" s="190"/>
      <c r="HNZ178" s="190"/>
      <c r="HOA178" s="190"/>
      <c r="HOB178" s="190"/>
      <c r="HOC178" s="190"/>
      <c r="HOD178" s="190"/>
      <c r="HOE178" s="190"/>
      <c r="HOF178" s="190"/>
      <c r="HOG178" s="190"/>
      <c r="HOH178" s="190"/>
      <c r="HOI178" s="190"/>
      <c r="HOJ178" s="190"/>
      <c r="HOK178" s="190"/>
      <c r="HOL178" s="190"/>
      <c r="HOM178" s="190"/>
      <c r="HON178" s="190"/>
      <c r="HOO178" s="190"/>
      <c r="HOP178" s="190"/>
      <c r="HOQ178" s="190"/>
      <c r="HOR178" s="190"/>
      <c r="HOS178" s="190"/>
      <c r="HOT178" s="190"/>
      <c r="HOU178" s="190"/>
      <c r="HOV178" s="190"/>
      <c r="HOW178" s="190"/>
      <c r="HOX178" s="190"/>
      <c r="HOY178" s="190"/>
      <c r="HOZ178" s="190"/>
      <c r="HPA178" s="190"/>
      <c r="HPB178" s="190"/>
      <c r="HPC178" s="190"/>
      <c r="HPD178" s="190"/>
      <c r="HPE178" s="190"/>
      <c r="HPF178" s="190"/>
      <c r="HPG178" s="190"/>
      <c r="HPH178" s="190"/>
      <c r="HPI178" s="190"/>
      <c r="HPJ178" s="190"/>
      <c r="HPK178" s="190"/>
      <c r="HPL178" s="190"/>
      <c r="HPM178" s="190"/>
      <c r="HPN178" s="190"/>
      <c r="HPO178" s="190"/>
      <c r="HPP178" s="190"/>
      <c r="HPQ178" s="190"/>
      <c r="HPR178" s="190"/>
      <c r="HPS178" s="190"/>
      <c r="HPT178" s="190"/>
      <c r="HPU178" s="190"/>
      <c r="HPV178" s="190"/>
      <c r="HPW178" s="190"/>
      <c r="HPX178" s="190"/>
      <c r="HPY178" s="190"/>
      <c r="HPZ178" s="190"/>
      <c r="HQA178" s="190"/>
      <c r="HQB178" s="190"/>
      <c r="HQC178" s="190"/>
      <c r="HQD178" s="190"/>
      <c r="HQE178" s="190"/>
      <c r="HQF178" s="190"/>
      <c r="HQG178" s="190"/>
      <c r="HQH178" s="190"/>
      <c r="HQI178" s="190"/>
      <c r="HQJ178" s="190"/>
      <c r="HQK178" s="190"/>
      <c r="HQL178" s="190"/>
      <c r="HQM178" s="190"/>
      <c r="HQN178" s="190"/>
      <c r="HQO178" s="190"/>
      <c r="HQP178" s="190"/>
      <c r="HQQ178" s="190"/>
      <c r="HQR178" s="190"/>
      <c r="HQS178" s="190"/>
      <c r="HQT178" s="190"/>
      <c r="HQU178" s="190"/>
      <c r="HQV178" s="190"/>
      <c r="HQW178" s="190"/>
      <c r="HQX178" s="190"/>
      <c r="HQY178" s="190"/>
      <c r="HQZ178" s="190"/>
      <c r="HRA178" s="190"/>
      <c r="HRB178" s="190"/>
      <c r="HRC178" s="190"/>
      <c r="HRD178" s="190"/>
      <c r="HRE178" s="190"/>
      <c r="HRF178" s="190"/>
      <c r="HRG178" s="190"/>
      <c r="HRH178" s="190"/>
      <c r="HRI178" s="190"/>
      <c r="HRJ178" s="190"/>
      <c r="HRK178" s="190"/>
      <c r="HRL178" s="190"/>
      <c r="HRM178" s="190"/>
      <c r="HRN178" s="190"/>
      <c r="HRO178" s="190"/>
      <c r="HRP178" s="190"/>
      <c r="HRQ178" s="190"/>
      <c r="HRR178" s="190"/>
      <c r="HRS178" s="190"/>
      <c r="HRT178" s="190"/>
      <c r="HRU178" s="190"/>
      <c r="HRV178" s="190"/>
      <c r="HRW178" s="190"/>
      <c r="HRX178" s="190"/>
      <c r="HRY178" s="190"/>
      <c r="HRZ178" s="190"/>
      <c r="HSA178" s="190"/>
      <c r="HSB178" s="190"/>
      <c r="HSC178" s="190"/>
      <c r="HSD178" s="190"/>
      <c r="HSE178" s="190"/>
      <c r="HSF178" s="190"/>
      <c r="HSG178" s="190"/>
      <c r="HSH178" s="190"/>
      <c r="HSI178" s="190"/>
      <c r="HSJ178" s="190"/>
      <c r="HSK178" s="190"/>
      <c r="HSL178" s="190"/>
      <c r="HSM178" s="190"/>
      <c r="HSN178" s="190"/>
      <c r="HSO178" s="190"/>
      <c r="HSP178" s="190"/>
      <c r="HSQ178" s="190"/>
      <c r="HSR178" s="190"/>
      <c r="HSS178" s="190"/>
      <c r="HST178" s="190"/>
      <c r="HSU178" s="190"/>
      <c r="HSV178" s="190"/>
      <c r="HSW178" s="190"/>
      <c r="HSX178" s="190"/>
      <c r="HSY178" s="190"/>
      <c r="HSZ178" s="190"/>
      <c r="HTA178" s="190"/>
      <c r="HTB178" s="190"/>
      <c r="HTC178" s="190"/>
      <c r="HTD178" s="190"/>
      <c r="HTE178" s="190"/>
      <c r="HTF178" s="190"/>
      <c r="HTG178" s="190"/>
      <c r="HTH178" s="190"/>
      <c r="HTI178" s="190"/>
      <c r="HTJ178" s="190"/>
      <c r="HTK178" s="190"/>
      <c r="HTL178" s="190"/>
      <c r="HTM178" s="190"/>
      <c r="HTN178" s="190"/>
      <c r="HTO178" s="190"/>
      <c r="HTP178" s="190"/>
      <c r="HTQ178" s="190"/>
      <c r="HTR178" s="190"/>
      <c r="HTS178" s="190"/>
      <c r="HTT178" s="190"/>
      <c r="HTU178" s="190"/>
      <c r="HTV178" s="190"/>
      <c r="HTW178" s="190"/>
      <c r="HTX178" s="190"/>
      <c r="HTY178" s="190"/>
      <c r="HTZ178" s="190"/>
      <c r="HUA178" s="190"/>
      <c r="HUB178" s="190"/>
      <c r="HUC178" s="190"/>
      <c r="HUD178" s="190"/>
      <c r="HUE178" s="190"/>
      <c r="HUF178" s="190"/>
      <c r="HUG178" s="190"/>
      <c r="HUH178" s="190"/>
      <c r="HUI178" s="190"/>
      <c r="HUJ178" s="190"/>
      <c r="HUK178" s="190"/>
      <c r="HUL178" s="190"/>
      <c r="HUM178" s="190"/>
      <c r="HUN178" s="190"/>
      <c r="HUO178" s="190"/>
      <c r="HUP178" s="190"/>
      <c r="HUQ178" s="190"/>
      <c r="HUR178" s="190"/>
      <c r="HUS178" s="190"/>
      <c r="HUT178" s="190"/>
      <c r="HUU178" s="190"/>
      <c r="HUV178" s="190"/>
      <c r="HUW178" s="190"/>
      <c r="HUX178" s="190"/>
      <c r="HUY178" s="190"/>
      <c r="HUZ178" s="190"/>
      <c r="HVA178" s="190"/>
      <c r="HVB178" s="190"/>
      <c r="HVC178" s="190"/>
      <c r="HVD178" s="190"/>
      <c r="HVE178" s="190"/>
      <c r="HVF178" s="190"/>
      <c r="HVG178" s="190"/>
      <c r="HVH178" s="190"/>
      <c r="HVI178" s="190"/>
      <c r="HVJ178" s="190"/>
      <c r="HVK178" s="190"/>
      <c r="HVL178" s="190"/>
      <c r="HVM178" s="190"/>
      <c r="HVN178" s="190"/>
      <c r="HVO178" s="190"/>
      <c r="HVP178" s="190"/>
      <c r="HVQ178" s="190"/>
      <c r="HVR178" s="190"/>
      <c r="HVS178" s="190"/>
      <c r="HVT178" s="190"/>
      <c r="HVU178" s="190"/>
      <c r="HVV178" s="190"/>
      <c r="HVW178" s="190"/>
      <c r="HVX178" s="190"/>
      <c r="HVY178" s="190"/>
      <c r="HVZ178" s="190"/>
      <c r="HWA178" s="190"/>
      <c r="HWB178" s="190"/>
      <c r="HWC178" s="190"/>
      <c r="HWD178" s="190"/>
      <c r="HWE178" s="190"/>
      <c r="HWF178" s="190"/>
      <c r="HWG178" s="190"/>
      <c r="HWH178" s="190"/>
      <c r="HWI178" s="190"/>
      <c r="HWJ178" s="190"/>
      <c r="HWK178" s="190"/>
      <c r="HWL178" s="190"/>
      <c r="HWM178" s="190"/>
      <c r="HWN178" s="190"/>
      <c r="HWO178" s="190"/>
      <c r="HWP178" s="190"/>
      <c r="HWQ178" s="190"/>
      <c r="HWR178" s="190"/>
      <c r="HWS178" s="190"/>
      <c r="HWT178" s="190"/>
      <c r="HWU178" s="190"/>
      <c r="HWV178" s="190"/>
      <c r="HWW178" s="190"/>
      <c r="HWX178" s="190"/>
      <c r="HWY178" s="190"/>
      <c r="HWZ178" s="190"/>
      <c r="HXA178" s="190"/>
      <c r="HXB178" s="190"/>
      <c r="HXC178" s="190"/>
      <c r="HXD178" s="190"/>
      <c r="HXE178" s="190"/>
      <c r="HXF178" s="190"/>
      <c r="HXG178" s="190"/>
      <c r="HXH178" s="190"/>
      <c r="HXI178" s="190"/>
      <c r="HXJ178" s="190"/>
      <c r="HXK178" s="190"/>
      <c r="HXL178" s="190"/>
      <c r="HXM178" s="190"/>
      <c r="HXN178" s="190"/>
      <c r="HXO178" s="190"/>
      <c r="HXP178" s="190"/>
      <c r="HXQ178" s="190"/>
      <c r="HXR178" s="190"/>
      <c r="HXS178" s="190"/>
      <c r="HXT178" s="190"/>
      <c r="HXU178" s="190"/>
      <c r="HXV178" s="190"/>
      <c r="HXW178" s="190"/>
      <c r="HXX178" s="190"/>
      <c r="HXY178" s="190"/>
      <c r="HXZ178" s="190"/>
      <c r="HYA178" s="190"/>
      <c r="HYB178" s="190"/>
      <c r="HYC178" s="190"/>
      <c r="HYD178" s="190"/>
      <c r="HYE178" s="190"/>
      <c r="HYF178" s="190"/>
      <c r="HYG178" s="190"/>
      <c r="HYH178" s="190"/>
      <c r="HYI178" s="190"/>
      <c r="HYJ178" s="190"/>
      <c r="HYK178" s="190"/>
      <c r="HYL178" s="190"/>
      <c r="HYM178" s="190"/>
      <c r="HYN178" s="190"/>
      <c r="HYO178" s="190"/>
      <c r="HYP178" s="190"/>
      <c r="HYQ178" s="190"/>
      <c r="HYR178" s="190"/>
      <c r="HYS178" s="190"/>
      <c r="HYT178" s="190"/>
      <c r="HYU178" s="190"/>
      <c r="HYV178" s="190"/>
      <c r="HYW178" s="190"/>
      <c r="HYX178" s="190"/>
      <c r="HYY178" s="190"/>
      <c r="HYZ178" s="190"/>
      <c r="HZA178" s="190"/>
      <c r="HZB178" s="190"/>
      <c r="HZC178" s="190"/>
      <c r="HZD178" s="190"/>
      <c r="HZE178" s="190"/>
      <c r="HZF178" s="190"/>
      <c r="HZG178" s="190"/>
      <c r="HZH178" s="190"/>
      <c r="HZI178" s="190"/>
      <c r="HZJ178" s="190"/>
      <c r="HZK178" s="190"/>
      <c r="HZL178" s="190"/>
      <c r="HZM178" s="190"/>
      <c r="HZN178" s="190"/>
      <c r="HZO178" s="190"/>
      <c r="HZP178" s="190"/>
      <c r="HZQ178" s="190"/>
      <c r="HZR178" s="190"/>
      <c r="HZS178" s="190"/>
      <c r="HZT178" s="190"/>
      <c r="HZU178" s="190"/>
      <c r="HZV178" s="190"/>
      <c r="HZW178" s="190"/>
      <c r="HZX178" s="190"/>
      <c r="HZY178" s="190"/>
      <c r="HZZ178" s="190"/>
      <c r="IAA178" s="190"/>
      <c r="IAB178" s="190"/>
      <c r="IAC178" s="190"/>
      <c r="IAD178" s="190"/>
      <c r="IAE178" s="190"/>
      <c r="IAF178" s="190"/>
      <c r="IAG178" s="190"/>
      <c r="IAH178" s="190"/>
      <c r="IAI178" s="190"/>
      <c r="IAJ178" s="190"/>
      <c r="IAK178" s="190"/>
      <c r="IAL178" s="190"/>
      <c r="IAM178" s="190"/>
      <c r="IAN178" s="190"/>
      <c r="IAO178" s="190"/>
      <c r="IAP178" s="190"/>
      <c r="IAQ178" s="190"/>
      <c r="IAR178" s="190"/>
      <c r="IAS178" s="190"/>
      <c r="IAT178" s="190"/>
      <c r="IAU178" s="190"/>
      <c r="IAV178" s="190"/>
      <c r="IAW178" s="190"/>
      <c r="IAX178" s="190"/>
      <c r="IAY178" s="190"/>
      <c r="IAZ178" s="190"/>
      <c r="IBA178" s="190"/>
      <c r="IBB178" s="190"/>
      <c r="IBC178" s="190"/>
      <c r="IBD178" s="190"/>
      <c r="IBE178" s="190"/>
      <c r="IBF178" s="190"/>
      <c r="IBG178" s="190"/>
      <c r="IBH178" s="190"/>
      <c r="IBI178" s="190"/>
      <c r="IBJ178" s="190"/>
      <c r="IBK178" s="190"/>
      <c r="IBL178" s="190"/>
      <c r="IBM178" s="190"/>
      <c r="IBN178" s="190"/>
      <c r="IBO178" s="190"/>
      <c r="IBP178" s="190"/>
      <c r="IBQ178" s="190"/>
      <c r="IBR178" s="190"/>
      <c r="IBS178" s="190"/>
      <c r="IBT178" s="190"/>
      <c r="IBU178" s="190"/>
      <c r="IBV178" s="190"/>
      <c r="IBW178" s="190"/>
      <c r="IBX178" s="190"/>
      <c r="IBY178" s="190"/>
      <c r="IBZ178" s="190"/>
      <c r="ICA178" s="190"/>
      <c r="ICB178" s="190"/>
      <c r="ICC178" s="190"/>
      <c r="ICD178" s="190"/>
      <c r="ICE178" s="190"/>
      <c r="ICF178" s="190"/>
      <c r="ICG178" s="190"/>
      <c r="ICH178" s="190"/>
      <c r="ICI178" s="190"/>
      <c r="ICJ178" s="190"/>
      <c r="ICK178" s="190"/>
      <c r="ICL178" s="190"/>
      <c r="ICM178" s="190"/>
      <c r="ICN178" s="190"/>
      <c r="ICO178" s="190"/>
      <c r="ICP178" s="190"/>
      <c r="ICQ178" s="190"/>
      <c r="ICR178" s="190"/>
      <c r="ICS178" s="190"/>
      <c r="ICT178" s="190"/>
      <c r="ICU178" s="190"/>
      <c r="ICV178" s="190"/>
      <c r="ICW178" s="190"/>
      <c r="ICX178" s="190"/>
      <c r="ICY178" s="190"/>
      <c r="ICZ178" s="190"/>
      <c r="IDA178" s="190"/>
      <c r="IDB178" s="190"/>
      <c r="IDC178" s="190"/>
      <c r="IDD178" s="190"/>
      <c r="IDE178" s="190"/>
      <c r="IDF178" s="190"/>
      <c r="IDG178" s="190"/>
      <c r="IDH178" s="190"/>
      <c r="IDI178" s="190"/>
      <c r="IDJ178" s="190"/>
      <c r="IDK178" s="190"/>
      <c r="IDL178" s="190"/>
      <c r="IDM178" s="190"/>
      <c r="IDN178" s="190"/>
      <c r="IDO178" s="190"/>
      <c r="IDP178" s="190"/>
      <c r="IDQ178" s="190"/>
      <c r="IDR178" s="190"/>
      <c r="IDS178" s="190"/>
      <c r="IDT178" s="190"/>
      <c r="IDU178" s="190"/>
      <c r="IDV178" s="190"/>
      <c r="IDW178" s="190"/>
      <c r="IDX178" s="190"/>
      <c r="IDY178" s="190"/>
      <c r="IDZ178" s="190"/>
      <c r="IEA178" s="190"/>
      <c r="IEB178" s="190"/>
      <c r="IEC178" s="190"/>
      <c r="IED178" s="190"/>
      <c r="IEE178" s="190"/>
      <c r="IEF178" s="190"/>
      <c r="IEG178" s="190"/>
      <c r="IEH178" s="190"/>
      <c r="IEI178" s="190"/>
      <c r="IEJ178" s="190"/>
      <c r="IEK178" s="190"/>
      <c r="IEL178" s="190"/>
      <c r="IEM178" s="190"/>
      <c r="IEN178" s="190"/>
      <c r="IEO178" s="190"/>
      <c r="IEP178" s="190"/>
      <c r="IEQ178" s="190"/>
      <c r="IER178" s="190"/>
      <c r="IES178" s="190"/>
      <c r="IET178" s="190"/>
      <c r="IEU178" s="190"/>
      <c r="IEV178" s="190"/>
      <c r="IEW178" s="190"/>
      <c r="IEX178" s="190"/>
      <c r="IEY178" s="190"/>
      <c r="IEZ178" s="190"/>
      <c r="IFA178" s="190"/>
      <c r="IFB178" s="190"/>
      <c r="IFC178" s="190"/>
      <c r="IFD178" s="190"/>
      <c r="IFE178" s="190"/>
      <c r="IFF178" s="190"/>
      <c r="IFG178" s="190"/>
      <c r="IFH178" s="190"/>
      <c r="IFI178" s="190"/>
      <c r="IFJ178" s="190"/>
      <c r="IFK178" s="190"/>
      <c r="IFL178" s="190"/>
      <c r="IFM178" s="190"/>
      <c r="IFN178" s="190"/>
      <c r="IFO178" s="190"/>
      <c r="IFP178" s="190"/>
      <c r="IFQ178" s="190"/>
      <c r="IFR178" s="190"/>
      <c r="IFS178" s="190"/>
      <c r="IFT178" s="190"/>
      <c r="IFU178" s="190"/>
      <c r="IFV178" s="190"/>
      <c r="IFW178" s="190"/>
      <c r="IFX178" s="190"/>
      <c r="IFY178" s="190"/>
      <c r="IFZ178" s="190"/>
      <c r="IGA178" s="190"/>
      <c r="IGB178" s="190"/>
      <c r="IGC178" s="190"/>
      <c r="IGD178" s="190"/>
      <c r="IGE178" s="190"/>
      <c r="IGF178" s="190"/>
      <c r="IGG178" s="190"/>
      <c r="IGH178" s="190"/>
      <c r="IGI178" s="190"/>
      <c r="IGJ178" s="190"/>
      <c r="IGK178" s="190"/>
      <c r="IGL178" s="190"/>
      <c r="IGM178" s="190"/>
      <c r="IGN178" s="190"/>
      <c r="IGO178" s="190"/>
      <c r="IGP178" s="190"/>
      <c r="IGQ178" s="190"/>
      <c r="IGR178" s="190"/>
      <c r="IGS178" s="190"/>
      <c r="IGT178" s="190"/>
      <c r="IGU178" s="190"/>
      <c r="IGV178" s="190"/>
      <c r="IGW178" s="190"/>
      <c r="IGX178" s="190"/>
      <c r="IGY178" s="190"/>
      <c r="IGZ178" s="190"/>
      <c r="IHA178" s="190"/>
      <c r="IHB178" s="190"/>
      <c r="IHC178" s="190"/>
      <c r="IHD178" s="190"/>
      <c r="IHE178" s="190"/>
      <c r="IHF178" s="190"/>
      <c r="IHG178" s="190"/>
      <c r="IHH178" s="190"/>
      <c r="IHI178" s="190"/>
      <c r="IHJ178" s="190"/>
      <c r="IHK178" s="190"/>
      <c r="IHL178" s="190"/>
      <c r="IHM178" s="190"/>
      <c r="IHN178" s="190"/>
      <c r="IHO178" s="190"/>
      <c r="IHP178" s="190"/>
      <c r="IHQ178" s="190"/>
      <c r="IHR178" s="190"/>
      <c r="IHS178" s="190"/>
      <c r="IHT178" s="190"/>
      <c r="IHU178" s="190"/>
      <c r="IHV178" s="190"/>
      <c r="IHW178" s="190"/>
      <c r="IHX178" s="190"/>
      <c r="IHY178" s="190"/>
      <c r="IHZ178" s="190"/>
      <c r="IIA178" s="190"/>
      <c r="IIB178" s="190"/>
      <c r="IIC178" s="190"/>
      <c r="IID178" s="190"/>
      <c r="IIE178" s="190"/>
      <c r="IIF178" s="190"/>
      <c r="IIG178" s="190"/>
      <c r="IIH178" s="190"/>
      <c r="III178" s="190"/>
      <c r="IIJ178" s="190"/>
      <c r="IIK178" s="190"/>
      <c r="IIL178" s="190"/>
      <c r="IIM178" s="190"/>
      <c r="IIN178" s="190"/>
      <c r="IIO178" s="190"/>
      <c r="IIP178" s="190"/>
      <c r="IIQ178" s="190"/>
      <c r="IIR178" s="190"/>
      <c r="IIS178" s="190"/>
      <c r="IIT178" s="190"/>
      <c r="IIU178" s="190"/>
      <c r="IIV178" s="190"/>
      <c r="IIW178" s="190"/>
      <c r="IIX178" s="190"/>
      <c r="IIY178" s="190"/>
      <c r="IIZ178" s="190"/>
      <c r="IJA178" s="190"/>
      <c r="IJB178" s="190"/>
      <c r="IJC178" s="190"/>
      <c r="IJD178" s="190"/>
      <c r="IJE178" s="190"/>
      <c r="IJF178" s="190"/>
      <c r="IJG178" s="190"/>
      <c r="IJH178" s="190"/>
      <c r="IJI178" s="190"/>
      <c r="IJJ178" s="190"/>
      <c r="IJK178" s="190"/>
      <c r="IJL178" s="190"/>
      <c r="IJM178" s="190"/>
      <c r="IJN178" s="190"/>
      <c r="IJO178" s="190"/>
      <c r="IJP178" s="190"/>
      <c r="IJQ178" s="190"/>
      <c r="IJR178" s="190"/>
      <c r="IJS178" s="190"/>
      <c r="IJT178" s="190"/>
      <c r="IJU178" s="190"/>
      <c r="IJV178" s="190"/>
      <c r="IJW178" s="190"/>
      <c r="IJX178" s="190"/>
      <c r="IJY178" s="190"/>
      <c r="IJZ178" s="190"/>
      <c r="IKA178" s="190"/>
      <c r="IKB178" s="190"/>
      <c r="IKC178" s="190"/>
      <c r="IKD178" s="190"/>
      <c r="IKE178" s="190"/>
      <c r="IKF178" s="190"/>
      <c r="IKG178" s="190"/>
      <c r="IKH178" s="190"/>
      <c r="IKI178" s="190"/>
      <c r="IKJ178" s="190"/>
      <c r="IKK178" s="190"/>
      <c r="IKL178" s="190"/>
      <c r="IKM178" s="190"/>
      <c r="IKN178" s="190"/>
      <c r="IKO178" s="190"/>
      <c r="IKP178" s="190"/>
      <c r="IKQ178" s="190"/>
      <c r="IKR178" s="190"/>
      <c r="IKS178" s="190"/>
      <c r="IKT178" s="190"/>
      <c r="IKU178" s="190"/>
      <c r="IKV178" s="190"/>
      <c r="IKW178" s="190"/>
      <c r="IKX178" s="190"/>
      <c r="IKY178" s="190"/>
      <c r="IKZ178" s="190"/>
      <c r="ILA178" s="190"/>
      <c r="ILB178" s="190"/>
      <c r="ILC178" s="190"/>
      <c r="ILD178" s="190"/>
      <c r="ILE178" s="190"/>
      <c r="ILF178" s="190"/>
      <c r="ILG178" s="190"/>
      <c r="ILH178" s="190"/>
      <c r="ILI178" s="190"/>
      <c r="ILJ178" s="190"/>
      <c r="ILK178" s="190"/>
      <c r="ILL178" s="190"/>
      <c r="ILM178" s="190"/>
      <c r="ILN178" s="190"/>
      <c r="ILO178" s="190"/>
      <c r="ILP178" s="190"/>
      <c r="ILQ178" s="190"/>
      <c r="ILR178" s="190"/>
      <c r="ILS178" s="190"/>
      <c r="ILT178" s="190"/>
      <c r="ILU178" s="190"/>
      <c r="ILV178" s="190"/>
      <c r="ILW178" s="190"/>
      <c r="ILX178" s="190"/>
      <c r="ILY178" s="190"/>
      <c r="ILZ178" s="190"/>
      <c r="IMA178" s="190"/>
      <c r="IMB178" s="190"/>
      <c r="IMC178" s="190"/>
      <c r="IMD178" s="190"/>
      <c r="IME178" s="190"/>
      <c r="IMF178" s="190"/>
      <c r="IMG178" s="190"/>
      <c r="IMH178" s="190"/>
      <c r="IMI178" s="190"/>
      <c r="IMJ178" s="190"/>
      <c r="IMK178" s="190"/>
      <c r="IML178" s="190"/>
      <c r="IMM178" s="190"/>
      <c r="IMN178" s="190"/>
      <c r="IMO178" s="190"/>
      <c r="IMP178" s="190"/>
      <c r="IMQ178" s="190"/>
      <c r="IMR178" s="190"/>
      <c r="IMS178" s="190"/>
      <c r="IMT178" s="190"/>
      <c r="IMU178" s="190"/>
      <c r="IMV178" s="190"/>
      <c r="IMW178" s="190"/>
      <c r="IMX178" s="190"/>
      <c r="IMY178" s="190"/>
      <c r="IMZ178" s="190"/>
      <c r="INA178" s="190"/>
      <c r="INB178" s="190"/>
      <c r="INC178" s="190"/>
      <c r="IND178" s="190"/>
      <c r="INE178" s="190"/>
      <c r="INF178" s="190"/>
      <c r="ING178" s="190"/>
      <c r="INH178" s="190"/>
      <c r="INI178" s="190"/>
      <c r="INJ178" s="190"/>
      <c r="INK178" s="190"/>
      <c r="INL178" s="190"/>
      <c r="INM178" s="190"/>
      <c r="INN178" s="190"/>
      <c r="INO178" s="190"/>
      <c r="INP178" s="190"/>
      <c r="INQ178" s="190"/>
      <c r="INR178" s="190"/>
      <c r="INS178" s="190"/>
      <c r="INT178" s="190"/>
      <c r="INU178" s="190"/>
      <c r="INV178" s="190"/>
      <c r="INW178" s="190"/>
      <c r="INX178" s="190"/>
      <c r="INY178" s="190"/>
      <c r="INZ178" s="190"/>
      <c r="IOA178" s="190"/>
      <c r="IOB178" s="190"/>
      <c r="IOC178" s="190"/>
      <c r="IOD178" s="190"/>
      <c r="IOE178" s="190"/>
      <c r="IOF178" s="190"/>
      <c r="IOG178" s="190"/>
      <c r="IOH178" s="190"/>
      <c r="IOI178" s="190"/>
      <c r="IOJ178" s="190"/>
      <c r="IOK178" s="190"/>
      <c r="IOL178" s="190"/>
      <c r="IOM178" s="190"/>
      <c r="ION178" s="190"/>
      <c r="IOO178" s="190"/>
      <c r="IOP178" s="190"/>
      <c r="IOQ178" s="190"/>
      <c r="IOR178" s="190"/>
      <c r="IOS178" s="190"/>
      <c r="IOT178" s="190"/>
      <c r="IOU178" s="190"/>
      <c r="IOV178" s="190"/>
      <c r="IOW178" s="190"/>
      <c r="IOX178" s="190"/>
      <c r="IOY178" s="190"/>
      <c r="IOZ178" s="190"/>
      <c r="IPA178" s="190"/>
      <c r="IPB178" s="190"/>
      <c r="IPC178" s="190"/>
      <c r="IPD178" s="190"/>
      <c r="IPE178" s="190"/>
      <c r="IPF178" s="190"/>
      <c r="IPG178" s="190"/>
      <c r="IPH178" s="190"/>
      <c r="IPI178" s="190"/>
      <c r="IPJ178" s="190"/>
      <c r="IPK178" s="190"/>
      <c r="IPL178" s="190"/>
      <c r="IPM178" s="190"/>
      <c r="IPN178" s="190"/>
      <c r="IPO178" s="190"/>
      <c r="IPP178" s="190"/>
      <c r="IPQ178" s="190"/>
      <c r="IPR178" s="190"/>
      <c r="IPS178" s="190"/>
      <c r="IPT178" s="190"/>
      <c r="IPU178" s="190"/>
      <c r="IPV178" s="190"/>
      <c r="IPW178" s="190"/>
      <c r="IPX178" s="190"/>
      <c r="IPY178" s="190"/>
      <c r="IPZ178" s="190"/>
      <c r="IQA178" s="190"/>
      <c r="IQB178" s="190"/>
      <c r="IQC178" s="190"/>
      <c r="IQD178" s="190"/>
      <c r="IQE178" s="190"/>
      <c r="IQF178" s="190"/>
      <c r="IQG178" s="190"/>
      <c r="IQH178" s="190"/>
      <c r="IQI178" s="190"/>
      <c r="IQJ178" s="190"/>
      <c r="IQK178" s="190"/>
      <c r="IQL178" s="190"/>
      <c r="IQM178" s="190"/>
      <c r="IQN178" s="190"/>
      <c r="IQO178" s="190"/>
      <c r="IQP178" s="190"/>
      <c r="IQQ178" s="190"/>
      <c r="IQR178" s="190"/>
      <c r="IQS178" s="190"/>
      <c r="IQT178" s="190"/>
      <c r="IQU178" s="190"/>
      <c r="IQV178" s="190"/>
      <c r="IQW178" s="190"/>
      <c r="IQX178" s="190"/>
      <c r="IQY178" s="190"/>
      <c r="IQZ178" s="190"/>
      <c r="IRA178" s="190"/>
      <c r="IRB178" s="190"/>
      <c r="IRC178" s="190"/>
      <c r="IRD178" s="190"/>
      <c r="IRE178" s="190"/>
      <c r="IRF178" s="190"/>
      <c r="IRG178" s="190"/>
      <c r="IRH178" s="190"/>
      <c r="IRI178" s="190"/>
      <c r="IRJ178" s="190"/>
      <c r="IRK178" s="190"/>
      <c r="IRL178" s="190"/>
      <c r="IRM178" s="190"/>
      <c r="IRN178" s="190"/>
      <c r="IRO178" s="190"/>
      <c r="IRP178" s="190"/>
      <c r="IRQ178" s="190"/>
      <c r="IRR178" s="190"/>
      <c r="IRS178" s="190"/>
      <c r="IRT178" s="190"/>
      <c r="IRU178" s="190"/>
      <c r="IRV178" s="190"/>
      <c r="IRW178" s="190"/>
      <c r="IRX178" s="190"/>
      <c r="IRY178" s="190"/>
      <c r="IRZ178" s="190"/>
      <c r="ISA178" s="190"/>
      <c r="ISB178" s="190"/>
      <c r="ISC178" s="190"/>
      <c r="ISD178" s="190"/>
      <c r="ISE178" s="190"/>
      <c r="ISF178" s="190"/>
      <c r="ISG178" s="190"/>
      <c r="ISH178" s="190"/>
      <c r="ISI178" s="190"/>
      <c r="ISJ178" s="190"/>
      <c r="ISK178" s="190"/>
      <c r="ISL178" s="190"/>
      <c r="ISM178" s="190"/>
      <c r="ISN178" s="190"/>
      <c r="ISO178" s="190"/>
      <c r="ISP178" s="190"/>
      <c r="ISQ178" s="190"/>
      <c r="ISR178" s="190"/>
      <c r="ISS178" s="190"/>
      <c r="IST178" s="190"/>
      <c r="ISU178" s="190"/>
      <c r="ISV178" s="190"/>
      <c r="ISW178" s="190"/>
      <c r="ISX178" s="190"/>
      <c r="ISY178" s="190"/>
      <c r="ISZ178" s="190"/>
      <c r="ITA178" s="190"/>
      <c r="ITB178" s="190"/>
      <c r="ITC178" s="190"/>
      <c r="ITD178" s="190"/>
      <c r="ITE178" s="190"/>
      <c r="ITF178" s="190"/>
      <c r="ITG178" s="190"/>
      <c r="ITH178" s="190"/>
      <c r="ITI178" s="190"/>
      <c r="ITJ178" s="190"/>
      <c r="ITK178" s="190"/>
      <c r="ITL178" s="190"/>
      <c r="ITM178" s="190"/>
      <c r="ITN178" s="190"/>
      <c r="ITO178" s="190"/>
      <c r="ITP178" s="190"/>
      <c r="ITQ178" s="190"/>
      <c r="ITR178" s="190"/>
      <c r="ITS178" s="190"/>
      <c r="ITT178" s="190"/>
      <c r="ITU178" s="190"/>
      <c r="ITV178" s="190"/>
      <c r="ITW178" s="190"/>
      <c r="ITX178" s="190"/>
      <c r="ITY178" s="190"/>
      <c r="ITZ178" s="190"/>
      <c r="IUA178" s="190"/>
      <c r="IUB178" s="190"/>
      <c r="IUC178" s="190"/>
      <c r="IUD178" s="190"/>
      <c r="IUE178" s="190"/>
      <c r="IUF178" s="190"/>
      <c r="IUG178" s="190"/>
      <c r="IUH178" s="190"/>
      <c r="IUI178" s="190"/>
      <c r="IUJ178" s="190"/>
      <c r="IUK178" s="190"/>
      <c r="IUL178" s="190"/>
      <c r="IUM178" s="190"/>
      <c r="IUN178" s="190"/>
      <c r="IUO178" s="190"/>
      <c r="IUP178" s="190"/>
      <c r="IUQ178" s="190"/>
      <c r="IUR178" s="190"/>
      <c r="IUS178" s="190"/>
      <c r="IUT178" s="190"/>
      <c r="IUU178" s="190"/>
      <c r="IUV178" s="190"/>
      <c r="IUW178" s="190"/>
      <c r="IUX178" s="190"/>
      <c r="IUY178" s="190"/>
      <c r="IUZ178" s="190"/>
      <c r="IVA178" s="190"/>
      <c r="IVB178" s="190"/>
      <c r="IVC178" s="190"/>
      <c r="IVD178" s="190"/>
      <c r="IVE178" s="190"/>
      <c r="IVF178" s="190"/>
      <c r="IVG178" s="190"/>
      <c r="IVH178" s="190"/>
      <c r="IVI178" s="190"/>
      <c r="IVJ178" s="190"/>
      <c r="IVK178" s="190"/>
      <c r="IVL178" s="190"/>
      <c r="IVM178" s="190"/>
      <c r="IVN178" s="190"/>
      <c r="IVO178" s="190"/>
      <c r="IVP178" s="190"/>
      <c r="IVQ178" s="190"/>
      <c r="IVR178" s="190"/>
      <c r="IVS178" s="190"/>
      <c r="IVT178" s="190"/>
      <c r="IVU178" s="190"/>
      <c r="IVV178" s="190"/>
      <c r="IVW178" s="190"/>
      <c r="IVX178" s="190"/>
      <c r="IVY178" s="190"/>
      <c r="IVZ178" s="190"/>
      <c r="IWA178" s="190"/>
      <c r="IWB178" s="190"/>
      <c r="IWC178" s="190"/>
      <c r="IWD178" s="190"/>
      <c r="IWE178" s="190"/>
      <c r="IWF178" s="190"/>
      <c r="IWG178" s="190"/>
      <c r="IWH178" s="190"/>
      <c r="IWI178" s="190"/>
      <c r="IWJ178" s="190"/>
      <c r="IWK178" s="190"/>
      <c r="IWL178" s="190"/>
      <c r="IWM178" s="190"/>
      <c r="IWN178" s="190"/>
      <c r="IWO178" s="190"/>
      <c r="IWP178" s="190"/>
      <c r="IWQ178" s="190"/>
      <c r="IWR178" s="190"/>
      <c r="IWS178" s="190"/>
      <c r="IWT178" s="190"/>
      <c r="IWU178" s="190"/>
      <c r="IWV178" s="190"/>
      <c r="IWW178" s="190"/>
      <c r="IWX178" s="190"/>
      <c r="IWY178" s="190"/>
      <c r="IWZ178" s="190"/>
      <c r="IXA178" s="190"/>
      <c r="IXB178" s="190"/>
      <c r="IXC178" s="190"/>
      <c r="IXD178" s="190"/>
      <c r="IXE178" s="190"/>
      <c r="IXF178" s="190"/>
      <c r="IXG178" s="190"/>
      <c r="IXH178" s="190"/>
      <c r="IXI178" s="190"/>
      <c r="IXJ178" s="190"/>
      <c r="IXK178" s="190"/>
      <c r="IXL178" s="190"/>
      <c r="IXM178" s="190"/>
      <c r="IXN178" s="190"/>
      <c r="IXO178" s="190"/>
      <c r="IXP178" s="190"/>
      <c r="IXQ178" s="190"/>
      <c r="IXR178" s="190"/>
      <c r="IXS178" s="190"/>
      <c r="IXT178" s="190"/>
      <c r="IXU178" s="190"/>
      <c r="IXV178" s="190"/>
      <c r="IXW178" s="190"/>
      <c r="IXX178" s="190"/>
      <c r="IXY178" s="190"/>
      <c r="IXZ178" s="190"/>
      <c r="IYA178" s="190"/>
      <c r="IYB178" s="190"/>
      <c r="IYC178" s="190"/>
      <c r="IYD178" s="190"/>
      <c r="IYE178" s="190"/>
      <c r="IYF178" s="190"/>
      <c r="IYG178" s="190"/>
      <c r="IYH178" s="190"/>
      <c r="IYI178" s="190"/>
      <c r="IYJ178" s="190"/>
      <c r="IYK178" s="190"/>
      <c r="IYL178" s="190"/>
      <c r="IYM178" s="190"/>
      <c r="IYN178" s="190"/>
      <c r="IYO178" s="190"/>
      <c r="IYP178" s="190"/>
      <c r="IYQ178" s="190"/>
      <c r="IYR178" s="190"/>
      <c r="IYS178" s="190"/>
      <c r="IYT178" s="190"/>
      <c r="IYU178" s="190"/>
      <c r="IYV178" s="190"/>
      <c r="IYW178" s="190"/>
      <c r="IYX178" s="190"/>
      <c r="IYY178" s="190"/>
      <c r="IYZ178" s="190"/>
      <c r="IZA178" s="190"/>
      <c r="IZB178" s="190"/>
      <c r="IZC178" s="190"/>
      <c r="IZD178" s="190"/>
      <c r="IZE178" s="190"/>
      <c r="IZF178" s="190"/>
      <c r="IZG178" s="190"/>
      <c r="IZH178" s="190"/>
      <c r="IZI178" s="190"/>
      <c r="IZJ178" s="190"/>
      <c r="IZK178" s="190"/>
      <c r="IZL178" s="190"/>
      <c r="IZM178" s="190"/>
      <c r="IZN178" s="190"/>
      <c r="IZO178" s="190"/>
      <c r="IZP178" s="190"/>
      <c r="IZQ178" s="190"/>
      <c r="IZR178" s="190"/>
      <c r="IZS178" s="190"/>
      <c r="IZT178" s="190"/>
      <c r="IZU178" s="190"/>
      <c r="IZV178" s="190"/>
      <c r="IZW178" s="190"/>
      <c r="IZX178" s="190"/>
      <c r="IZY178" s="190"/>
      <c r="IZZ178" s="190"/>
      <c r="JAA178" s="190"/>
      <c r="JAB178" s="190"/>
      <c r="JAC178" s="190"/>
      <c r="JAD178" s="190"/>
      <c r="JAE178" s="190"/>
      <c r="JAF178" s="190"/>
      <c r="JAG178" s="190"/>
      <c r="JAH178" s="190"/>
      <c r="JAI178" s="190"/>
      <c r="JAJ178" s="190"/>
      <c r="JAK178" s="190"/>
      <c r="JAL178" s="190"/>
      <c r="JAM178" s="190"/>
      <c r="JAN178" s="190"/>
      <c r="JAO178" s="190"/>
      <c r="JAP178" s="190"/>
      <c r="JAQ178" s="190"/>
      <c r="JAR178" s="190"/>
      <c r="JAS178" s="190"/>
      <c r="JAT178" s="190"/>
      <c r="JAU178" s="190"/>
      <c r="JAV178" s="190"/>
      <c r="JAW178" s="190"/>
      <c r="JAX178" s="190"/>
      <c r="JAY178" s="190"/>
      <c r="JAZ178" s="190"/>
      <c r="JBA178" s="190"/>
      <c r="JBB178" s="190"/>
      <c r="JBC178" s="190"/>
      <c r="JBD178" s="190"/>
      <c r="JBE178" s="190"/>
      <c r="JBF178" s="190"/>
      <c r="JBG178" s="190"/>
      <c r="JBH178" s="190"/>
      <c r="JBI178" s="190"/>
      <c r="JBJ178" s="190"/>
      <c r="JBK178" s="190"/>
      <c r="JBL178" s="190"/>
      <c r="JBM178" s="190"/>
      <c r="JBN178" s="190"/>
      <c r="JBO178" s="190"/>
      <c r="JBP178" s="190"/>
      <c r="JBQ178" s="190"/>
      <c r="JBR178" s="190"/>
      <c r="JBS178" s="190"/>
      <c r="JBT178" s="190"/>
      <c r="JBU178" s="190"/>
      <c r="JBV178" s="190"/>
      <c r="JBW178" s="190"/>
      <c r="JBX178" s="190"/>
      <c r="JBY178" s="190"/>
      <c r="JBZ178" s="190"/>
      <c r="JCA178" s="190"/>
      <c r="JCB178" s="190"/>
      <c r="JCC178" s="190"/>
      <c r="JCD178" s="190"/>
      <c r="JCE178" s="190"/>
      <c r="JCF178" s="190"/>
      <c r="JCG178" s="190"/>
      <c r="JCH178" s="190"/>
      <c r="JCI178" s="190"/>
      <c r="JCJ178" s="190"/>
      <c r="JCK178" s="190"/>
      <c r="JCL178" s="190"/>
      <c r="JCM178" s="190"/>
      <c r="JCN178" s="190"/>
      <c r="JCO178" s="190"/>
      <c r="JCP178" s="190"/>
      <c r="JCQ178" s="190"/>
      <c r="JCR178" s="190"/>
      <c r="JCS178" s="190"/>
      <c r="JCT178" s="190"/>
      <c r="JCU178" s="190"/>
      <c r="JCV178" s="190"/>
      <c r="JCW178" s="190"/>
      <c r="JCX178" s="190"/>
      <c r="JCY178" s="190"/>
      <c r="JCZ178" s="190"/>
      <c r="JDA178" s="190"/>
      <c r="JDB178" s="190"/>
      <c r="JDC178" s="190"/>
      <c r="JDD178" s="190"/>
      <c r="JDE178" s="190"/>
      <c r="JDF178" s="190"/>
      <c r="JDG178" s="190"/>
      <c r="JDH178" s="190"/>
      <c r="JDI178" s="190"/>
      <c r="JDJ178" s="190"/>
      <c r="JDK178" s="190"/>
      <c r="JDL178" s="190"/>
      <c r="JDM178" s="190"/>
      <c r="JDN178" s="190"/>
      <c r="JDO178" s="190"/>
      <c r="JDP178" s="190"/>
      <c r="JDQ178" s="190"/>
      <c r="JDR178" s="190"/>
      <c r="JDS178" s="190"/>
      <c r="JDT178" s="190"/>
      <c r="JDU178" s="190"/>
      <c r="JDV178" s="190"/>
      <c r="JDW178" s="190"/>
      <c r="JDX178" s="190"/>
      <c r="JDY178" s="190"/>
      <c r="JDZ178" s="190"/>
      <c r="JEA178" s="190"/>
      <c r="JEB178" s="190"/>
      <c r="JEC178" s="190"/>
      <c r="JED178" s="190"/>
      <c r="JEE178" s="190"/>
      <c r="JEF178" s="190"/>
      <c r="JEG178" s="190"/>
      <c r="JEH178" s="190"/>
      <c r="JEI178" s="190"/>
      <c r="JEJ178" s="190"/>
      <c r="JEK178" s="190"/>
      <c r="JEL178" s="190"/>
      <c r="JEM178" s="190"/>
      <c r="JEN178" s="190"/>
      <c r="JEO178" s="190"/>
      <c r="JEP178" s="190"/>
      <c r="JEQ178" s="190"/>
      <c r="JER178" s="190"/>
      <c r="JES178" s="190"/>
      <c r="JET178" s="190"/>
      <c r="JEU178" s="190"/>
      <c r="JEV178" s="190"/>
      <c r="JEW178" s="190"/>
      <c r="JEX178" s="190"/>
      <c r="JEY178" s="190"/>
      <c r="JEZ178" s="190"/>
      <c r="JFA178" s="190"/>
      <c r="JFB178" s="190"/>
      <c r="JFC178" s="190"/>
      <c r="JFD178" s="190"/>
      <c r="JFE178" s="190"/>
      <c r="JFF178" s="190"/>
      <c r="JFG178" s="190"/>
      <c r="JFH178" s="190"/>
      <c r="JFI178" s="190"/>
      <c r="JFJ178" s="190"/>
      <c r="JFK178" s="190"/>
      <c r="JFL178" s="190"/>
      <c r="JFM178" s="190"/>
      <c r="JFN178" s="190"/>
      <c r="JFO178" s="190"/>
      <c r="JFP178" s="190"/>
      <c r="JFQ178" s="190"/>
      <c r="JFR178" s="190"/>
      <c r="JFS178" s="190"/>
      <c r="JFT178" s="190"/>
      <c r="JFU178" s="190"/>
      <c r="JFV178" s="190"/>
      <c r="JFW178" s="190"/>
      <c r="JFX178" s="190"/>
      <c r="JFY178" s="190"/>
      <c r="JFZ178" s="190"/>
      <c r="JGA178" s="190"/>
      <c r="JGB178" s="190"/>
      <c r="JGC178" s="190"/>
      <c r="JGD178" s="190"/>
      <c r="JGE178" s="190"/>
      <c r="JGF178" s="190"/>
      <c r="JGG178" s="190"/>
      <c r="JGH178" s="190"/>
      <c r="JGI178" s="190"/>
      <c r="JGJ178" s="190"/>
      <c r="JGK178" s="190"/>
      <c r="JGL178" s="190"/>
      <c r="JGM178" s="190"/>
      <c r="JGN178" s="190"/>
      <c r="JGO178" s="190"/>
      <c r="JGP178" s="190"/>
      <c r="JGQ178" s="190"/>
      <c r="JGR178" s="190"/>
      <c r="JGS178" s="190"/>
      <c r="JGT178" s="190"/>
      <c r="JGU178" s="190"/>
      <c r="JGV178" s="190"/>
      <c r="JGW178" s="190"/>
      <c r="JGX178" s="190"/>
      <c r="JGY178" s="190"/>
      <c r="JGZ178" s="190"/>
      <c r="JHA178" s="190"/>
      <c r="JHB178" s="190"/>
      <c r="JHC178" s="190"/>
      <c r="JHD178" s="190"/>
      <c r="JHE178" s="190"/>
      <c r="JHF178" s="190"/>
      <c r="JHG178" s="190"/>
      <c r="JHH178" s="190"/>
      <c r="JHI178" s="190"/>
      <c r="JHJ178" s="190"/>
      <c r="JHK178" s="190"/>
      <c r="JHL178" s="190"/>
      <c r="JHM178" s="190"/>
      <c r="JHN178" s="190"/>
      <c r="JHO178" s="190"/>
      <c r="JHP178" s="190"/>
      <c r="JHQ178" s="190"/>
      <c r="JHR178" s="190"/>
      <c r="JHS178" s="190"/>
      <c r="JHT178" s="190"/>
      <c r="JHU178" s="190"/>
      <c r="JHV178" s="190"/>
      <c r="JHW178" s="190"/>
      <c r="JHX178" s="190"/>
      <c r="JHY178" s="190"/>
      <c r="JHZ178" s="190"/>
      <c r="JIA178" s="190"/>
      <c r="JIB178" s="190"/>
      <c r="JIC178" s="190"/>
      <c r="JID178" s="190"/>
      <c r="JIE178" s="190"/>
      <c r="JIF178" s="190"/>
      <c r="JIG178" s="190"/>
      <c r="JIH178" s="190"/>
      <c r="JII178" s="190"/>
      <c r="JIJ178" s="190"/>
      <c r="JIK178" s="190"/>
      <c r="JIL178" s="190"/>
      <c r="JIM178" s="190"/>
      <c r="JIN178" s="190"/>
      <c r="JIO178" s="190"/>
      <c r="JIP178" s="190"/>
      <c r="JIQ178" s="190"/>
      <c r="JIR178" s="190"/>
      <c r="JIS178" s="190"/>
      <c r="JIT178" s="190"/>
      <c r="JIU178" s="190"/>
      <c r="JIV178" s="190"/>
      <c r="JIW178" s="190"/>
      <c r="JIX178" s="190"/>
      <c r="JIY178" s="190"/>
      <c r="JIZ178" s="190"/>
      <c r="JJA178" s="190"/>
      <c r="JJB178" s="190"/>
      <c r="JJC178" s="190"/>
      <c r="JJD178" s="190"/>
      <c r="JJE178" s="190"/>
      <c r="JJF178" s="190"/>
      <c r="JJG178" s="190"/>
      <c r="JJH178" s="190"/>
      <c r="JJI178" s="190"/>
      <c r="JJJ178" s="190"/>
      <c r="JJK178" s="190"/>
      <c r="JJL178" s="190"/>
      <c r="JJM178" s="190"/>
      <c r="JJN178" s="190"/>
      <c r="JJO178" s="190"/>
      <c r="JJP178" s="190"/>
      <c r="JJQ178" s="190"/>
      <c r="JJR178" s="190"/>
      <c r="JJS178" s="190"/>
      <c r="JJT178" s="190"/>
      <c r="JJU178" s="190"/>
      <c r="JJV178" s="190"/>
      <c r="JJW178" s="190"/>
      <c r="JJX178" s="190"/>
      <c r="JJY178" s="190"/>
      <c r="JJZ178" s="190"/>
      <c r="JKA178" s="190"/>
      <c r="JKB178" s="190"/>
      <c r="JKC178" s="190"/>
      <c r="JKD178" s="190"/>
      <c r="JKE178" s="190"/>
      <c r="JKF178" s="190"/>
      <c r="JKG178" s="190"/>
      <c r="JKH178" s="190"/>
      <c r="JKI178" s="190"/>
      <c r="JKJ178" s="190"/>
      <c r="JKK178" s="190"/>
      <c r="JKL178" s="190"/>
      <c r="JKM178" s="190"/>
      <c r="JKN178" s="190"/>
      <c r="JKO178" s="190"/>
      <c r="JKP178" s="190"/>
      <c r="JKQ178" s="190"/>
      <c r="JKR178" s="190"/>
      <c r="JKS178" s="190"/>
      <c r="JKT178" s="190"/>
      <c r="JKU178" s="190"/>
      <c r="JKV178" s="190"/>
      <c r="JKW178" s="190"/>
      <c r="JKX178" s="190"/>
      <c r="JKY178" s="190"/>
      <c r="JKZ178" s="190"/>
      <c r="JLA178" s="190"/>
      <c r="JLB178" s="190"/>
      <c r="JLC178" s="190"/>
      <c r="JLD178" s="190"/>
      <c r="JLE178" s="190"/>
      <c r="JLF178" s="190"/>
      <c r="JLG178" s="190"/>
      <c r="JLH178" s="190"/>
      <c r="JLI178" s="190"/>
      <c r="JLJ178" s="190"/>
      <c r="JLK178" s="190"/>
      <c r="JLL178" s="190"/>
      <c r="JLM178" s="190"/>
      <c r="JLN178" s="190"/>
      <c r="JLO178" s="190"/>
      <c r="JLP178" s="190"/>
      <c r="JLQ178" s="190"/>
      <c r="JLR178" s="190"/>
      <c r="JLS178" s="190"/>
      <c r="JLT178" s="190"/>
      <c r="JLU178" s="190"/>
      <c r="JLV178" s="190"/>
      <c r="JLW178" s="190"/>
      <c r="JLX178" s="190"/>
      <c r="JLY178" s="190"/>
      <c r="JLZ178" s="190"/>
      <c r="JMA178" s="190"/>
      <c r="JMB178" s="190"/>
      <c r="JMC178" s="190"/>
      <c r="JMD178" s="190"/>
      <c r="JME178" s="190"/>
      <c r="JMF178" s="190"/>
      <c r="JMG178" s="190"/>
      <c r="JMH178" s="190"/>
      <c r="JMI178" s="190"/>
      <c r="JMJ178" s="190"/>
      <c r="JMK178" s="190"/>
      <c r="JML178" s="190"/>
      <c r="JMM178" s="190"/>
      <c r="JMN178" s="190"/>
      <c r="JMO178" s="190"/>
      <c r="JMP178" s="190"/>
      <c r="JMQ178" s="190"/>
      <c r="JMR178" s="190"/>
      <c r="JMS178" s="190"/>
      <c r="JMT178" s="190"/>
      <c r="JMU178" s="190"/>
      <c r="JMV178" s="190"/>
      <c r="JMW178" s="190"/>
      <c r="JMX178" s="190"/>
      <c r="JMY178" s="190"/>
      <c r="JMZ178" s="190"/>
      <c r="JNA178" s="190"/>
      <c r="JNB178" s="190"/>
      <c r="JNC178" s="190"/>
      <c r="JND178" s="190"/>
      <c r="JNE178" s="190"/>
      <c r="JNF178" s="190"/>
      <c r="JNG178" s="190"/>
      <c r="JNH178" s="190"/>
      <c r="JNI178" s="190"/>
      <c r="JNJ178" s="190"/>
      <c r="JNK178" s="190"/>
      <c r="JNL178" s="190"/>
      <c r="JNM178" s="190"/>
      <c r="JNN178" s="190"/>
      <c r="JNO178" s="190"/>
      <c r="JNP178" s="190"/>
      <c r="JNQ178" s="190"/>
      <c r="JNR178" s="190"/>
      <c r="JNS178" s="190"/>
      <c r="JNT178" s="190"/>
      <c r="JNU178" s="190"/>
      <c r="JNV178" s="190"/>
      <c r="JNW178" s="190"/>
      <c r="JNX178" s="190"/>
      <c r="JNY178" s="190"/>
      <c r="JNZ178" s="190"/>
      <c r="JOA178" s="190"/>
      <c r="JOB178" s="190"/>
      <c r="JOC178" s="190"/>
      <c r="JOD178" s="190"/>
      <c r="JOE178" s="190"/>
      <c r="JOF178" s="190"/>
      <c r="JOG178" s="190"/>
      <c r="JOH178" s="190"/>
      <c r="JOI178" s="190"/>
      <c r="JOJ178" s="190"/>
      <c r="JOK178" s="190"/>
      <c r="JOL178" s="190"/>
      <c r="JOM178" s="190"/>
      <c r="JON178" s="190"/>
      <c r="JOO178" s="190"/>
      <c r="JOP178" s="190"/>
      <c r="JOQ178" s="190"/>
      <c r="JOR178" s="190"/>
      <c r="JOS178" s="190"/>
      <c r="JOT178" s="190"/>
      <c r="JOU178" s="190"/>
      <c r="JOV178" s="190"/>
      <c r="JOW178" s="190"/>
      <c r="JOX178" s="190"/>
      <c r="JOY178" s="190"/>
      <c r="JOZ178" s="190"/>
      <c r="JPA178" s="190"/>
      <c r="JPB178" s="190"/>
      <c r="JPC178" s="190"/>
      <c r="JPD178" s="190"/>
      <c r="JPE178" s="190"/>
      <c r="JPF178" s="190"/>
      <c r="JPG178" s="190"/>
      <c r="JPH178" s="190"/>
      <c r="JPI178" s="190"/>
      <c r="JPJ178" s="190"/>
      <c r="JPK178" s="190"/>
      <c r="JPL178" s="190"/>
      <c r="JPM178" s="190"/>
      <c r="JPN178" s="190"/>
      <c r="JPO178" s="190"/>
      <c r="JPP178" s="190"/>
      <c r="JPQ178" s="190"/>
      <c r="JPR178" s="190"/>
      <c r="JPS178" s="190"/>
      <c r="JPT178" s="190"/>
      <c r="JPU178" s="190"/>
      <c r="JPV178" s="190"/>
      <c r="JPW178" s="190"/>
      <c r="JPX178" s="190"/>
      <c r="JPY178" s="190"/>
      <c r="JPZ178" s="190"/>
      <c r="JQA178" s="190"/>
      <c r="JQB178" s="190"/>
      <c r="JQC178" s="190"/>
      <c r="JQD178" s="190"/>
      <c r="JQE178" s="190"/>
      <c r="JQF178" s="190"/>
      <c r="JQG178" s="190"/>
      <c r="JQH178" s="190"/>
      <c r="JQI178" s="190"/>
      <c r="JQJ178" s="190"/>
      <c r="JQK178" s="190"/>
      <c r="JQL178" s="190"/>
      <c r="JQM178" s="190"/>
      <c r="JQN178" s="190"/>
      <c r="JQO178" s="190"/>
      <c r="JQP178" s="190"/>
      <c r="JQQ178" s="190"/>
      <c r="JQR178" s="190"/>
      <c r="JQS178" s="190"/>
      <c r="JQT178" s="190"/>
      <c r="JQU178" s="190"/>
      <c r="JQV178" s="190"/>
      <c r="JQW178" s="190"/>
      <c r="JQX178" s="190"/>
      <c r="JQY178" s="190"/>
      <c r="JQZ178" s="190"/>
      <c r="JRA178" s="190"/>
      <c r="JRB178" s="190"/>
      <c r="JRC178" s="190"/>
      <c r="JRD178" s="190"/>
      <c r="JRE178" s="190"/>
      <c r="JRF178" s="190"/>
      <c r="JRG178" s="190"/>
      <c r="JRH178" s="190"/>
      <c r="JRI178" s="190"/>
      <c r="JRJ178" s="190"/>
      <c r="JRK178" s="190"/>
      <c r="JRL178" s="190"/>
      <c r="JRM178" s="190"/>
      <c r="JRN178" s="190"/>
      <c r="JRO178" s="190"/>
      <c r="JRP178" s="190"/>
      <c r="JRQ178" s="190"/>
      <c r="JRR178" s="190"/>
      <c r="JRS178" s="190"/>
      <c r="JRT178" s="190"/>
      <c r="JRU178" s="190"/>
      <c r="JRV178" s="190"/>
      <c r="JRW178" s="190"/>
      <c r="JRX178" s="190"/>
      <c r="JRY178" s="190"/>
      <c r="JRZ178" s="190"/>
      <c r="JSA178" s="190"/>
      <c r="JSB178" s="190"/>
      <c r="JSC178" s="190"/>
      <c r="JSD178" s="190"/>
      <c r="JSE178" s="190"/>
      <c r="JSF178" s="190"/>
      <c r="JSG178" s="190"/>
      <c r="JSH178" s="190"/>
      <c r="JSI178" s="190"/>
      <c r="JSJ178" s="190"/>
      <c r="JSK178" s="190"/>
      <c r="JSL178" s="190"/>
      <c r="JSM178" s="190"/>
      <c r="JSN178" s="190"/>
      <c r="JSO178" s="190"/>
      <c r="JSP178" s="190"/>
      <c r="JSQ178" s="190"/>
      <c r="JSR178" s="190"/>
      <c r="JSS178" s="190"/>
      <c r="JST178" s="190"/>
      <c r="JSU178" s="190"/>
      <c r="JSV178" s="190"/>
      <c r="JSW178" s="190"/>
      <c r="JSX178" s="190"/>
      <c r="JSY178" s="190"/>
      <c r="JSZ178" s="190"/>
      <c r="JTA178" s="190"/>
      <c r="JTB178" s="190"/>
      <c r="JTC178" s="190"/>
      <c r="JTD178" s="190"/>
      <c r="JTE178" s="190"/>
      <c r="JTF178" s="190"/>
      <c r="JTG178" s="190"/>
      <c r="JTH178" s="190"/>
      <c r="JTI178" s="190"/>
      <c r="JTJ178" s="190"/>
      <c r="JTK178" s="190"/>
      <c r="JTL178" s="190"/>
      <c r="JTM178" s="190"/>
      <c r="JTN178" s="190"/>
      <c r="JTO178" s="190"/>
      <c r="JTP178" s="190"/>
      <c r="JTQ178" s="190"/>
      <c r="JTR178" s="190"/>
      <c r="JTS178" s="190"/>
      <c r="JTT178" s="190"/>
      <c r="JTU178" s="190"/>
      <c r="JTV178" s="190"/>
      <c r="JTW178" s="190"/>
      <c r="JTX178" s="190"/>
      <c r="JTY178" s="190"/>
      <c r="JTZ178" s="190"/>
      <c r="JUA178" s="190"/>
      <c r="JUB178" s="190"/>
      <c r="JUC178" s="190"/>
      <c r="JUD178" s="190"/>
      <c r="JUE178" s="190"/>
      <c r="JUF178" s="190"/>
      <c r="JUG178" s="190"/>
      <c r="JUH178" s="190"/>
      <c r="JUI178" s="190"/>
      <c r="JUJ178" s="190"/>
      <c r="JUK178" s="190"/>
      <c r="JUL178" s="190"/>
      <c r="JUM178" s="190"/>
      <c r="JUN178" s="190"/>
      <c r="JUO178" s="190"/>
      <c r="JUP178" s="190"/>
      <c r="JUQ178" s="190"/>
      <c r="JUR178" s="190"/>
      <c r="JUS178" s="190"/>
      <c r="JUT178" s="190"/>
      <c r="JUU178" s="190"/>
      <c r="JUV178" s="190"/>
      <c r="JUW178" s="190"/>
      <c r="JUX178" s="190"/>
      <c r="JUY178" s="190"/>
      <c r="JUZ178" s="190"/>
      <c r="JVA178" s="190"/>
      <c r="JVB178" s="190"/>
      <c r="JVC178" s="190"/>
      <c r="JVD178" s="190"/>
      <c r="JVE178" s="190"/>
      <c r="JVF178" s="190"/>
      <c r="JVG178" s="190"/>
      <c r="JVH178" s="190"/>
      <c r="JVI178" s="190"/>
      <c r="JVJ178" s="190"/>
      <c r="JVK178" s="190"/>
      <c r="JVL178" s="190"/>
      <c r="JVM178" s="190"/>
      <c r="JVN178" s="190"/>
      <c r="JVO178" s="190"/>
      <c r="JVP178" s="190"/>
      <c r="JVQ178" s="190"/>
      <c r="JVR178" s="190"/>
      <c r="JVS178" s="190"/>
      <c r="JVT178" s="190"/>
      <c r="JVU178" s="190"/>
      <c r="JVV178" s="190"/>
      <c r="JVW178" s="190"/>
      <c r="JVX178" s="190"/>
      <c r="JVY178" s="190"/>
      <c r="JVZ178" s="190"/>
      <c r="JWA178" s="190"/>
      <c r="JWB178" s="190"/>
      <c r="JWC178" s="190"/>
      <c r="JWD178" s="190"/>
      <c r="JWE178" s="190"/>
      <c r="JWF178" s="190"/>
      <c r="JWG178" s="190"/>
      <c r="JWH178" s="190"/>
      <c r="JWI178" s="190"/>
      <c r="JWJ178" s="190"/>
      <c r="JWK178" s="190"/>
      <c r="JWL178" s="190"/>
      <c r="JWM178" s="190"/>
      <c r="JWN178" s="190"/>
      <c r="JWO178" s="190"/>
      <c r="JWP178" s="190"/>
      <c r="JWQ178" s="190"/>
      <c r="JWR178" s="190"/>
      <c r="JWS178" s="190"/>
      <c r="JWT178" s="190"/>
      <c r="JWU178" s="190"/>
      <c r="JWV178" s="190"/>
      <c r="JWW178" s="190"/>
      <c r="JWX178" s="190"/>
      <c r="JWY178" s="190"/>
      <c r="JWZ178" s="190"/>
      <c r="JXA178" s="190"/>
      <c r="JXB178" s="190"/>
      <c r="JXC178" s="190"/>
      <c r="JXD178" s="190"/>
      <c r="JXE178" s="190"/>
      <c r="JXF178" s="190"/>
      <c r="JXG178" s="190"/>
      <c r="JXH178" s="190"/>
      <c r="JXI178" s="190"/>
      <c r="JXJ178" s="190"/>
      <c r="JXK178" s="190"/>
      <c r="JXL178" s="190"/>
      <c r="JXM178" s="190"/>
      <c r="JXN178" s="190"/>
      <c r="JXO178" s="190"/>
      <c r="JXP178" s="190"/>
      <c r="JXQ178" s="190"/>
      <c r="JXR178" s="190"/>
      <c r="JXS178" s="190"/>
      <c r="JXT178" s="190"/>
      <c r="JXU178" s="190"/>
      <c r="JXV178" s="190"/>
      <c r="JXW178" s="190"/>
      <c r="JXX178" s="190"/>
      <c r="JXY178" s="190"/>
      <c r="JXZ178" s="190"/>
      <c r="JYA178" s="190"/>
      <c r="JYB178" s="190"/>
      <c r="JYC178" s="190"/>
      <c r="JYD178" s="190"/>
      <c r="JYE178" s="190"/>
      <c r="JYF178" s="190"/>
      <c r="JYG178" s="190"/>
      <c r="JYH178" s="190"/>
      <c r="JYI178" s="190"/>
      <c r="JYJ178" s="190"/>
      <c r="JYK178" s="190"/>
      <c r="JYL178" s="190"/>
      <c r="JYM178" s="190"/>
      <c r="JYN178" s="190"/>
      <c r="JYO178" s="190"/>
      <c r="JYP178" s="190"/>
      <c r="JYQ178" s="190"/>
      <c r="JYR178" s="190"/>
      <c r="JYS178" s="190"/>
      <c r="JYT178" s="190"/>
      <c r="JYU178" s="190"/>
      <c r="JYV178" s="190"/>
      <c r="JYW178" s="190"/>
      <c r="JYX178" s="190"/>
      <c r="JYY178" s="190"/>
      <c r="JYZ178" s="190"/>
      <c r="JZA178" s="190"/>
      <c r="JZB178" s="190"/>
      <c r="JZC178" s="190"/>
      <c r="JZD178" s="190"/>
      <c r="JZE178" s="190"/>
      <c r="JZF178" s="190"/>
      <c r="JZG178" s="190"/>
      <c r="JZH178" s="190"/>
      <c r="JZI178" s="190"/>
      <c r="JZJ178" s="190"/>
      <c r="JZK178" s="190"/>
      <c r="JZL178" s="190"/>
      <c r="JZM178" s="190"/>
      <c r="JZN178" s="190"/>
      <c r="JZO178" s="190"/>
      <c r="JZP178" s="190"/>
      <c r="JZQ178" s="190"/>
      <c r="JZR178" s="190"/>
      <c r="JZS178" s="190"/>
      <c r="JZT178" s="190"/>
      <c r="JZU178" s="190"/>
      <c r="JZV178" s="190"/>
      <c r="JZW178" s="190"/>
      <c r="JZX178" s="190"/>
      <c r="JZY178" s="190"/>
      <c r="JZZ178" s="190"/>
      <c r="KAA178" s="190"/>
      <c r="KAB178" s="190"/>
      <c r="KAC178" s="190"/>
      <c r="KAD178" s="190"/>
      <c r="KAE178" s="190"/>
      <c r="KAF178" s="190"/>
      <c r="KAG178" s="190"/>
      <c r="KAH178" s="190"/>
      <c r="KAI178" s="190"/>
      <c r="KAJ178" s="190"/>
      <c r="KAK178" s="190"/>
      <c r="KAL178" s="190"/>
      <c r="KAM178" s="190"/>
      <c r="KAN178" s="190"/>
      <c r="KAO178" s="190"/>
      <c r="KAP178" s="190"/>
      <c r="KAQ178" s="190"/>
      <c r="KAR178" s="190"/>
      <c r="KAS178" s="190"/>
      <c r="KAT178" s="190"/>
      <c r="KAU178" s="190"/>
      <c r="KAV178" s="190"/>
      <c r="KAW178" s="190"/>
      <c r="KAX178" s="190"/>
      <c r="KAY178" s="190"/>
      <c r="KAZ178" s="190"/>
      <c r="KBA178" s="190"/>
      <c r="KBB178" s="190"/>
      <c r="KBC178" s="190"/>
      <c r="KBD178" s="190"/>
      <c r="KBE178" s="190"/>
      <c r="KBF178" s="190"/>
      <c r="KBG178" s="190"/>
      <c r="KBH178" s="190"/>
      <c r="KBI178" s="190"/>
      <c r="KBJ178" s="190"/>
      <c r="KBK178" s="190"/>
      <c r="KBL178" s="190"/>
      <c r="KBM178" s="190"/>
      <c r="KBN178" s="190"/>
      <c r="KBO178" s="190"/>
      <c r="KBP178" s="190"/>
      <c r="KBQ178" s="190"/>
      <c r="KBR178" s="190"/>
      <c r="KBS178" s="190"/>
      <c r="KBT178" s="190"/>
      <c r="KBU178" s="190"/>
      <c r="KBV178" s="190"/>
      <c r="KBW178" s="190"/>
      <c r="KBX178" s="190"/>
      <c r="KBY178" s="190"/>
      <c r="KBZ178" s="190"/>
      <c r="KCA178" s="190"/>
      <c r="KCB178" s="190"/>
      <c r="KCC178" s="190"/>
      <c r="KCD178" s="190"/>
      <c r="KCE178" s="190"/>
      <c r="KCF178" s="190"/>
      <c r="KCG178" s="190"/>
      <c r="KCH178" s="190"/>
      <c r="KCI178" s="190"/>
      <c r="KCJ178" s="190"/>
      <c r="KCK178" s="190"/>
      <c r="KCL178" s="190"/>
      <c r="KCM178" s="190"/>
      <c r="KCN178" s="190"/>
      <c r="KCO178" s="190"/>
      <c r="KCP178" s="190"/>
      <c r="KCQ178" s="190"/>
      <c r="KCR178" s="190"/>
      <c r="KCS178" s="190"/>
      <c r="KCT178" s="190"/>
      <c r="KCU178" s="190"/>
      <c r="KCV178" s="190"/>
      <c r="KCW178" s="190"/>
      <c r="KCX178" s="190"/>
      <c r="KCY178" s="190"/>
      <c r="KCZ178" s="190"/>
      <c r="KDA178" s="190"/>
      <c r="KDB178" s="190"/>
      <c r="KDC178" s="190"/>
      <c r="KDD178" s="190"/>
      <c r="KDE178" s="190"/>
      <c r="KDF178" s="190"/>
      <c r="KDG178" s="190"/>
      <c r="KDH178" s="190"/>
      <c r="KDI178" s="190"/>
      <c r="KDJ178" s="190"/>
      <c r="KDK178" s="190"/>
      <c r="KDL178" s="190"/>
      <c r="KDM178" s="190"/>
      <c r="KDN178" s="190"/>
      <c r="KDO178" s="190"/>
      <c r="KDP178" s="190"/>
      <c r="KDQ178" s="190"/>
      <c r="KDR178" s="190"/>
      <c r="KDS178" s="190"/>
      <c r="KDT178" s="190"/>
      <c r="KDU178" s="190"/>
      <c r="KDV178" s="190"/>
      <c r="KDW178" s="190"/>
      <c r="KDX178" s="190"/>
      <c r="KDY178" s="190"/>
      <c r="KDZ178" s="190"/>
      <c r="KEA178" s="190"/>
      <c r="KEB178" s="190"/>
      <c r="KEC178" s="190"/>
      <c r="KED178" s="190"/>
      <c r="KEE178" s="190"/>
      <c r="KEF178" s="190"/>
      <c r="KEG178" s="190"/>
      <c r="KEH178" s="190"/>
      <c r="KEI178" s="190"/>
      <c r="KEJ178" s="190"/>
      <c r="KEK178" s="190"/>
      <c r="KEL178" s="190"/>
      <c r="KEM178" s="190"/>
      <c r="KEN178" s="190"/>
      <c r="KEO178" s="190"/>
      <c r="KEP178" s="190"/>
      <c r="KEQ178" s="190"/>
      <c r="KER178" s="190"/>
      <c r="KES178" s="190"/>
      <c r="KET178" s="190"/>
      <c r="KEU178" s="190"/>
      <c r="KEV178" s="190"/>
      <c r="KEW178" s="190"/>
      <c r="KEX178" s="190"/>
      <c r="KEY178" s="190"/>
      <c r="KEZ178" s="190"/>
      <c r="KFA178" s="190"/>
      <c r="KFB178" s="190"/>
      <c r="KFC178" s="190"/>
      <c r="KFD178" s="190"/>
      <c r="KFE178" s="190"/>
      <c r="KFF178" s="190"/>
      <c r="KFG178" s="190"/>
      <c r="KFH178" s="190"/>
      <c r="KFI178" s="190"/>
      <c r="KFJ178" s="190"/>
      <c r="KFK178" s="190"/>
      <c r="KFL178" s="190"/>
      <c r="KFM178" s="190"/>
      <c r="KFN178" s="190"/>
      <c r="KFO178" s="190"/>
      <c r="KFP178" s="190"/>
      <c r="KFQ178" s="190"/>
      <c r="KFR178" s="190"/>
      <c r="KFS178" s="190"/>
      <c r="KFT178" s="190"/>
      <c r="KFU178" s="190"/>
      <c r="KFV178" s="190"/>
      <c r="KFW178" s="190"/>
      <c r="KFX178" s="190"/>
      <c r="KFY178" s="190"/>
      <c r="KFZ178" s="190"/>
      <c r="KGA178" s="190"/>
      <c r="KGB178" s="190"/>
      <c r="KGC178" s="190"/>
      <c r="KGD178" s="190"/>
      <c r="KGE178" s="190"/>
      <c r="KGF178" s="190"/>
      <c r="KGG178" s="190"/>
      <c r="KGH178" s="190"/>
      <c r="KGI178" s="190"/>
      <c r="KGJ178" s="190"/>
      <c r="KGK178" s="190"/>
      <c r="KGL178" s="190"/>
      <c r="KGM178" s="190"/>
      <c r="KGN178" s="190"/>
      <c r="KGO178" s="190"/>
      <c r="KGP178" s="190"/>
      <c r="KGQ178" s="190"/>
      <c r="KGR178" s="190"/>
      <c r="KGS178" s="190"/>
      <c r="KGT178" s="190"/>
      <c r="KGU178" s="190"/>
      <c r="KGV178" s="190"/>
      <c r="KGW178" s="190"/>
      <c r="KGX178" s="190"/>
      <c r="KGY178" s="190"/>
      <c r="KGZ178" s="190"/>
      <c r="KHA178" s="190"/>
      <c r="KHB178" s="190"/>
      <c r="KHC178" s="190"/>
      <c r="KHD178" s="190"/>
      <c r="KHE178" s="190"/>
      <c r="KHF178" s="190"/>
      <c r="KHG178" s="190"/>
      <c r="KHH178" s="190"/>
      <c r="KHI178" s="190"/>
      <c r="KHJ178" s="190"/>
      <c r="KHK178" s="190"/>
      <c r="KHL178" s="190"/>
      <c r="KHM178" s="190"/>
      <c r="KHN178" s="190"/>
      <c r="KHO178" s="190"/>
      <c r="KHP178" s="190"/>
      <c r="KHQ178" s="190"/>
      <c r="KHR178" s="190"/>
      <c r="KHS178" s="190"/>
      <c r="KHT178" s="190"/>
      <c r="KHU178" s="190"/>
      <c r="KHV178" s="190"/>
      <c r="KHW178" s="190"/>
      <c r="KHX178" s="190"/>
      <c r="KHY178" s="190"/>
      <c r="KHZ178" s="190"/>
      <c r="KIA178" s="190"/>
      <c r="KIB178" s="190"/>
      <c r="KIC178" s="190"/>
      <c r="KID178" s="190"/>
      <c r="KIE178" s="190"/>
      <c r="KIF178" s="190"/>
      <c r="KIG178" s="190"/>
      <c r="KIH178" s="190"/>
      <c r="KII178" s="190"/>
      <c r="KIJ178" s="190"/>
      <c r="KIK178" s="190"/>
      <c r="KIL178" s="190"/>
      <c r="KIM178" s="190"/>
      <c r="KIN178" s="190"/>
      <c r="KIO178" s="190"/>
      <c r="KIP178" s="190"/>
      <c r="KIQ178" s="190"/>
      <c r="KIR178" s="190"/>
      <c r="KIS178" s="190"/>
      <c r="KIT178" s="190"/>
      <c r="KIU178" s="190"/>
      <c r="KIV178" s="190"/>
      <c r="KIW178" s="190"/>
      <c r="KIX178" s="190"/>
      <c r="KIY178" s="190"/>
      <c r="KIZ178" s="190"/>
      <c r="KJA178" s="190"/>
      <c r="KJB178" s="190"/>
      <c r="KJC178" s="190"/>
      <c r="KJD178" s="190"/>
      <c r="KJE178" s="190"/>
      <c r="KJF178" s="190"/>
      <c r="KJG178" s="190"/>
      <c r="KJH178" s="190"/>
      <c r="KJI178" s="190"/>
      <c r="KJJ178" s="190"/>
      <c r="KJK178" s="190"/>
      <c r="KJL178" s="190"/>
      <c r="KJM178" s="190"/>
      <c r="KJN178" s="190"/>
      <c r="KJO178" s="190"/>
      <c r="KJP178" s="190"/>
      <c r="KJQ178" s="190"/>
      <c r="KJR178" s="190"/>
      <c r="KJS178" s="190"/>
      <c r="KJT178" s="190"/>
      <c r="KJU178" s="190"/>
      <c r="KJV178" s="190"/>
      <c r="KJW178" s="190"/>
      <c r="KJX178" s="190"/>
      <c r="KJY178" s="190"/>
      <c r="KJZ178" s="190"/>
      <c r="KKA178" s="190"/>
      <c r="KKB178" s="190"/>
      <c r="KKC178" s="190"/>
      <c r="KKD178" s="190"/>
      <c r="KKE178" s="190"/>
      <c r="KKF178" s="190"/>
      <c r="KKG178" s="190"/>
      <c r="KKH178" s="190"/>
      <c r="KKI178" s="190"/>
      <c r="KKJ178" s="190"/>
      <c r="KKK178" s="190"/>
      <c r="KKL178" s="190"/>
      <c r="KKM178" s="190"/>
      <c r="KKN178" s="190"/>
      <c r="KKO178" s="190"/>
      <c r="KKP178" s="190"/>
      <c r="KKQ178" s="190"/>
      <c r="KKR178" s="190"/>
      <c r="KKS178" s="190"/>
      <c r="KKT178" s="190"/>
      <c r="KKU178" s="190"/>
      <c r="KKV178" s="190"/>
      <c r="KKW178" s="190"/>
      <c r="KKX178" s="190"/>
      <c r="KKY178" s="190"/>
      <c r="KKZ178" s="190"/>
      <c r="KLA178" s="190"/>
      <c r="KLB178" s="190"/>
      <c r="KLC178" s="190"/>
      <c r="KLD178" s="190"/>
      <c r="KLE178" s="190"/>
      <c r="KLF178" s="190"/>
      <c r="KLG178" s="190"/>
      <c r="KLH178" s="190"/>
      <c r="KLI178" s="190"/>
      <c r="KLJ178" s="190"/>
      <c r="KLK178" s="190"/>
      <c r="KLL178" s="190"/>
      <c r="KLM178" s="190"/>
      <c r="KLN178" s="190"/>
      <c r="KLO178" s="190"/>
      <c r="KLP178" s="190"/>
      <c r="KLQ178" s="190"/>
      <c r="KLR178" s="190"/>
      <c r="KLS178" s="190"/>
      <c r="KLT178" s="190"/>
      <c r="KLU178" s="190"/>
      <c r="KLV178" s="190"/>
      <c r="KLW178" s="190"/>
      <c r="KLX178" s="190"/>
      <c r="KLY178" s="190"/>
      <c r="KLZ178" s="190"/>
      <c r="KMA178" s="190"/>
      <c r="KMB178" s="190"/>
      <c r="KMC178" s="190"/>
      <c r="KMD178" s="190"/>
      <c r="KME178" s="190"/>
      <c r="KMF178" s="190"/>
      <c r="KMG178" s="190"/>
      <c r="KMH178" s="190"/>
      <c r="KMI178" s="190"/>
      <c r="KMJ178" s="190"/>
      <c r="KMK178" s="190"/>
      <c r="KML178" s="190"/>
      <c r="KMM178" s="190"/>
      <c r="KMN178" s="190"/>
      <c r="KMO178" s="190"/>
      <c r="KMP178" s="190"/>
      <c r="KMQ178" s="190"/>
      <c r="KMR178" s="190"/>
      <c r="KMS178" s="190"/>
      <c r="KMT178" s="190"/>
      <c r="KMU178" s="190"/>
      <c r="KMV178" s="190"/>
      <c r="KMW178" s="190"/>
      <c r="KMX178" s="190"/>
      <c r="KMY178" s="190"/>
      <c r="KMZ178" s="190"/>
      <c r="KNA178" s="190"/>
      <c r="KNB178" s="190"/>
      <c r="KNC178" s="190"/>
      <c r="KND178" s="190"/>
      <c r="KNE178" s="190"/>
      <c r="KNF178" s="190"/>
      <c r="KNG178" s="190"/>
      <c r="KNH178" s="190"/>
      <c r="KNI178" s="190"/>
      <c r="KNJ178" s="190"/>
      <c r="KNK178" s="190"/>
      <c r="KNL178" s="190"/>
      <c r="KNM178" s="190"/>
      <c r="KNN178" s="190"/>
      <c r="KNO178" s="190"/>
      <c r="KNP178" s="190"/>
      <c r="KNQ178" s="190"/>
      <c r="KNR178" s="190"/>
      <c r="KNS178" s="190"/>
      <c r="KNT178" s="190"/>
      <c r="KNU178" s="190"/>
      <c r="KNV178" s="190"/>
      <c r="KNW178" s="190"/>
      <c r="KNX178" s="190"/>
      <c r="KNY178" s="190"/>
      <c r="KNZ178" s="190"/>
      <c r="KOA178" s="190"/>
      <c r="KOB178" s="190"/>
      <c r="KOC178" s="190"/>
      <c r="KOD178" s="190"/>
      <c r="KOE178" s="190"/>
      <c r="KOF178" s="190"/>
      <c r="KOG178" s="190"/>
      <c r="KOH178" s="190"/>
      <c r="KOI178" s="190"/>
      <c r="KOJ178" s="190"/>
      <c r="KOK178" s="190"/>
      <c r="KOL178" s="190"/>
      <c r="KOM178" s="190"/>
      <c r="KON178" s="190"/>
      <c r="KOO178" s="190"/>
      <c r="KOP178" s="190"/>
      <c r="KOQ178" s="190"/>
      <c r="KOR178" s="190"/>
      <c r="KOS178" s="190"/>
      <c r="KOT178" s="190"/>
      <c r="KOU178" s="190"/>
      <c r="KOV178" s="190"/>
      <c r="KOW178" s="190"/>
      <c r="KOX178" s="190"/>
      <c r="KOY178" s="190"/>
      <c r="KOZ178" s="190"/>
      <c r="KPA178" s="190"/>
      <c r="KPB178" s="190"/>
      <c r="KPC178" s="190"/>
      <c r="KPD178" s="190"/>
      <c r="KPE178" s="190"/>
      <c r="KPF178" s="190"/>
      <c r="KPG178" s="190"/>
      <c r="KPH178" s="190"/>
      <c r="KPI178" s="190"/>
      <c r="KPJ178" s="190"/>
      <c r="KPK178" s="190"/>
      <c r="KPL178" s="190"/>
      <c r="KPM178" s="190"/>
      <c r="KPN178" s="190"/>
      <c r="KPO178" s="190"/>
      <c r="KPP178" s="190"/>
      <c r="KPQ178" s="190"/>
      <c r="KPR178" s="190"/>
      <c r="KPS178" s="190"/>
      <c r="KPT178" s="190"/>
      <c r="KPU178" s="190"/>
      <c r="KPV178" s="190"/>
      <c r="KPW178" s="190"/>
      <c r="KPX178" s="190"/>
      <c r="KPY178" s="190"/>
      <c r="KPZ178" s="190"/>
      <c r="KQA178" s="190"/>
      <c r="KQB178" s="190"/>
      <c r="KQC178" s="190"/>
      <c r="KQD178" s="190"/>
      <c r="KQE178" s="190"/>
      <c r="KQF178" s="190"/>
      <c r="KQG178" s="190"/>
      <c r="KQH178" s="190"/>
      <c r="KQI178" s="190"/>
      <c r="KQJ178" s="190"/>
      <c r="KQK178" s="190"/>
      <c r="KQL178" s="190"/>
      <c r="KQM178" s="190"/>
      <c r="KQN178" s="190"/>
      <c r="KQO178" s="190"/>
      <c r="KQP178" s="190"/>
      <c r="KQQ178" s="190"/>
      <c r="KQR178" s="190"/>
      <c r="KQS178" s="190"/>
      <c r="KQT178" s="190"/>
      <c r="KQU178" s="190"/>
      <c r="KQV178" s="190"/>
      <c r="KQW178" s="190"/>
      <c r="KQX178" s="190"/>
      <c r="KQY178" s="190"/>
      <c r="KQZ178" s="190"/>
      <c r="KRA178" s="190"/>
      <c r="KRB178" s="190"/>
      <c r="KRC178" s="190"/>
      <c r="KRD178" s="190"/>
      <c r="KRE178" s="190"/>
      <c r="KRF178" s="190"/>
      <c r="KRG178" s="190"/>
      <c r="KRH178" s="190"/>
      <c r="KRI178" s="190"/>
      <c r="KRJ178" s="190"/>
      <c r="KRK178" s="190"/>
      <c r="KRL178" s="190"/>
      <c r="KRM178" s="190"/>
      <c r="KRN178" s="190"/>
      <c r="KRO178" s="190"/>
      <c r="KRP178" s="190"/>
      <c r="KRQ178" s="190"/>
      <c r="KRR178" s="190"/>
      <c r="KRS178" s="190"/>
      <c r="KRT178" s="190"/>
      <c r="KRU178" s="190"/>
      <c r="KRV178" s="190"/>
      <c r="KRW178" s="190"/>
      <c r="KRX178" s="190"/>
      <c r="KRY178" s="190"/>
      <c r="KRZ178" s="190"/>
      <c r="KSA178" s="190"/>
      <c r="KSB178" s="190"/>
      <c r="KSC178" s="190"/>
      <c r="KSD178" s="190"/>
      <c r="KSE178" s="190"/>
      <c r="KSF178" s="190"/>
      <c r="KSG178" s="190"/>
      <c r="KSH178" s="190"/>
      <c r="KSI178" s="190"/>
      <c r="KSJ178" s="190"/>
      <c r="KSK178" s="190"/>
      <c r="KSL178" s="190"/>
      <c r="KSM178" s="190"/>
      <c r="KSN178" s="190"/>
      <c r="KSO178" s="190"/>
      <c r="KSP178" s="190"/>
      <c r="KSQ178" s="190"/>
      <c r="KSR178" s="190"/>
      <c r="KSS178" s="190"/>
      <c r="KST178" s="190"/>
      <c r="KSU178" s="190"/>
      <c r="KSV178" s="190"/>
      <c r="KSW178" s="190"/>
      <c r="KSX178" s="190"/>
      <c r="KSY178" s="190"/>
      <c r="KSZ178" s="190"/>
      <c r="KTA178" s="190"/>
      <c r="KTB178" s="190"/>
      <c r="KTC178" s="190"/>
      <c r="KTD178" s="190"/>
      <c r="KTE178" s="190"/>
      <c r="KTF178" s="190"/>
      <c r="KTG178" s="190"/>
      <c r="KTH178" s="190"/>
      <c r="KTI178" s="190"/>
      <c r="KTJ178" s="190"/>
      <c r="KTK178" s="190"/>
      <c r="KTL178" s="190"/>
      <c r="KTM178" s="190"/>
      <c r="KTN178" s="190"/>
      <c r="KTO178" s="190"/>
      <c r="KTP178" s="190"/>
      <c r="KTQ178" s="190"/>
      <c r="KTR178" s="190"/>
      <c r="KTS178" s="190"/>
      <c r="KTT178" s="190"/>
      <c r="KTU178" s="190"/>
      <c r="KTV178" s="190"/>
      <c r="KTW178" s="190"/>
      <c r="KTX178" s="190"/>
      <c r="KTY178" s="190"/>
      <c r="KTZ178" s="190"/>
      <c r="KUA178" s="190"/>
      <c r="KUB178" s="190"/>
      <c r="KUC178" s="190"/>
      <c r="KUD178" s="190"/>
      <c r="KUE178" s="190"/>
      <c r="KUF178" s="190"/>
      <c r="KUG178" s="190"/>
      <c r="KUH178" s="190"/>
      <c r="KUI178" s="190"/>
      <c r="KUJ178" s="190"/>
      <c r="KUK178" s="190"/>
      <c r="KUL178" s="190"/>
      <c r="KUM178" s="190"/>
      <c r="KUN178" s="190"/>
      <c r="KUO178" s="190"/>
      <c r="KUP178" s="190"/>
      <c r="KUQ178" s="190"/>
      <c r="KUR178" s="190"/>
      <c r="KUS178" s="190"/>
      <c r="KUT178" s="190"/>
      <c r="KUU178" s="190"/>
      <c r="KUV178" s="190"/>
      <c r="KUW178" s="190"/>
      <c r="KUX178" s="190"/>
      <c r="KUY178" s="190"/>
      <c r="KUZ178" s="190"/>
      <c r="KVA178" s="190"/>
      <c r="KVB178" s="190"/>
      <c r="KVC178" s="190"/>
      <c r="KVD178" s="190"/>
      <c r="KVE178" s="190"/>
      <c r="KVF178" s="190"/>
      <c r="KVG178" s="190"/>
      <c r="KVH178" s="190"/>
      <c r="KVI178" s="190"/>
      <c r="KVJ178" s="190"/>
      <c r="KVK178" s="190"/>
      <c r="KVL178" s="190"/>
      <c r="KVM178" s="190"/>
      <c r="KVN178" s="190"/>
      <c r="KVO178" s="190"/>
      <c r="KVP178" s="190"/>
      <c r="KVQ178" s="190"/>
      <c r="KVR178" s="190"/>
      <c r="KVS178" s="190"/>
      <c r="KVT178" s="190"/>
      <c r="KVU178" s="190"/>
      <c r="KVV178" s="190"/>
      <c r="KVW178" s="190"/>
      <c r="KVX178" s="190"/>
      <c r="KVY178" s="190"/>
      <c r="KVZ178" s="190"/>
      <c r="KWA178" s="190"/>
      <c r="KWB178" s="190"/>
      <c r="KWC178" s="190"/>
      <c r="KWD178" s="190"/>
      <c r="KWE178" s="190"/>
      <c r="KWF178" s="190"/>
      <c r="KWG178" s="190"/>
      <c r="KWH178" s="190"/>
      <c r="KWI178" s="190"/>
      <c r="KWJ178" s="190"/>
      <c r="KWK178" s="190"/>
      <c r="KWL178" s="190"/>
      <c r="KWM178" s="190"/>
      <c r="KWN178" s="190"/>
      <c r="KWO178" s="190"/>
      <c r="KWP178" s="190"/>
      <c r="KWQ178" s="190"/>
      <c r="KWR178" s="190"/>
      <c r="KWS178" s="190"/>
      <c r="KWT178" s="190"/>
      <c r="KWU178" s="190"/>
      <c r="KWV178" s="190"/>
      <c r="KWW178" s="190"/>
      <c r="KWX178" s="190"/>
      <c r="KWY178" s="190"/>
      <c r="KWZ178" s="190"/>
      <c r="KXA178" s="190"/>
      <c r="KXB178" s="190"/>
      <c r="KXC178" s="190"/>
      <c r="KXD178" s="190"/>
      <c r="KXE178" s="190"/>
      <c r="KXF178" s="190"/>
      <c r="KXG178" s="190"/>
      <c r="KXH178" s="190"/>
      <c r="KXI178" s="190"/>
      <c r="KXJ178" s="190"/>
      <c r="KXK178" s="190"/>
      <c r="KXL178" s="190"/>
      <c r="KXM178" s="190"/>
      <c r="KXN178" s="190"/>
      <c r="KXO178" s="190"/>
      <c r="KXP178" s="190"/>
      <c r="KXQ178" s="190"/>
      <c r="KXR178" s="190"/>
      <c r="KXS178" s="190"/>
      <c r="KXT178" s="190"/>
      <c r="KXU178" s="190"/>
      <c r="KXV178" s="190"/>
      <c r="KXW178" s="190"/>
      <c r="KXX178" s="190"/>
      <c r="KXY178" s="190"/>
      <c r="KXZ178" s="190"/>
      <c r="KYA178" s="190"/>
      <c r="KYB178" s="190"/>
      <c r="KYC178" s="190"/>
      <c r="KYD178" s="190"/>
      <c r="KYE178" s="190"/>
      <c r="KYF178" s="190"/>
      <c r="KYG178" s="190"/>
      <c r="KYH178" s="190"/>
      <c r="KYI178" s="190"/>
      <c r="KYJ178" s="190"/>
      <c r="KYK178" s="190"/>
      <c r="KYL178" s="190"/>
      <c r="KYM178" s="190"/>
      <c r="KYN178" s="190"/>
      <c r="KYO178" s="190"/>
      <c r="KYP178" s="190"/>
      <c r="KYQ178" s="190"/>
      <c r="KYR178" s="190"/>
      <c r="KYS178" s="190"/>
      <c r="KYT178" s="190"/>
      <c r="KYU178" s="190"/>
      <c r="KYV178" s="190"/>
      <c r="KYW178" s="190"/>
      <c r="KYX178" s="190"/>
      <c r="KYY178" s="190"/>
      <c r="KYZ178" s="190"/>
      <c r="KZA178" s="190"/>
      <c r="KZB178" s="190"/>
      <c r="KZC178" s="190"/>
      <c r="KZD178" s="190"/>
      <c r="KZE178" s="190"/>
      <c r="KZF178" s="190"/>
      <c r="KZG178" s="190"/>
      <c r="KZH178" s="190"/>
      <c r="KZI178" s="190"/>
      <c r="KZJ178" s="190"/>
      <c r="KZK178" s="190"/>
      <c r="KZL178" s="190"/>
      <c r="KZM178" s="190"/>
      <c r="KZN178" s="190"/>
      <c r="KZO178" s="190"/>
      <c r="KZP178" s="190"/>
      <c r="KZQ178" s="190"/>
      <c r="KZR178" s="190"/>
      <c r="KZS178" s="190"/>
      <c r="KZT178" s="190"/>
      <c r="KZU178" s="190"/>
      <c r="KZV178" s="190"/>
      <c r="KZW178" s="190"/>
      <c r="KZX178" s="190"/>
      <c r="KZY178" s="190"/>
      <c r="KZZ178" s="190"/>
      <c r="LAA178" s="190"/>
      <c r="LAB178" s="190"/>
      <c r="LAC178" s="190"/>
      <c r="LAD178" s="190"/>
      <c r="LAE178" s="190"/>
      <c r="LAF178" s="190"/>
      <c r="LAG178" s="190"/>
      <c r="LAH178" s="190"/>
      <c r="LAI178" s="190"/>
      <c r="LAJ178" s="190"/>
      <c r="LAK178" s="190"/>
      <c r="LAL178" s="190"/>
      <c r="LAM178" s="190"/>
      <c r="LAN178" s="190"/>
      <c r="LAO178" s="190"/>
      <c r="LAP178" s="190"/>
      <c r="LAQ178" s="190"/>
      <c r="LAR178" s="190"/>
      <c r="LAS178" s="190"/>
      <c r="LAT178" s="190"/>
      <c r="LAU178" s="190"/>
      <c r="LAV178" s="190"/>
      <c r="LAW178" s="190"/>
      <c r="LAX178" s="190"/>
      <c r="LAY178" s="190"/>
      <c r="LAZ178" s="190"/>
      <c r="LBA178" s="190"/>
      <c r="LBB178" s="190"/>
      <c r="LBC178" s="190"/>
      <c r="LBD178" s="190"/>
      <c r="LBE178" s="190"/>
      <c r="LBF178" s="190"/>
      <c r="LBG178" s="190"/>
      <c r="LBH178" s="190"/>
      <c r="LBI178" s="190"/>
      <c r="LBJ178" s="190"/>
      <c r="LBK178" s="190"/>
      <c r="LBL178" s="190"/>
      <c r="LBM178" s="190"/>
      <c r="LBN178" s="190"/>
      <c r="LBO178" s="190"/>
      <c r="LBP178" s="190"/>
      <c r="LBQ178" s="190"/>
      <c r="LBR178" s="190"/>
      <c r="LBS178" s="190"/>
      <c r="LBT178" s="190"/>
      <c r="LBU178" s="190"/>
      <c r="LBV178" s="190"/>
      <c r="LBW178" s="190"/>
      <c r="LBX178" s="190"/>
      <c r="LBY178" s="190"/>
      <c r="LBZ178" s="190"/>
      <c r="LCA178" s="190"/>
      <c r="LCB178" s="190"/>
      <c r="LCC178" s="190"/>
      <c r="LCD178" s="190"/>
      <c r="LCE178" s="190"/>
      <c r="LCF178" s="190"/>
      <c r="LCG178" s="190"/>
      <c r="LCH178" s="190"/>
      <c r="LCI178" s="190"/>
      <c r="LCJ178" s="190"/>
      <c r="LCK178" s="190"/>
      <c r="LCL178" s="190"/>
      <c r="LCM178" s="190"/>
      <c r="LCN178" s="190"/>
      <c r="LCO178" s="190"/>
      <c r="LCP178" s="190"/>
      <c r="LCQ178" s="190"/>
      <c r="LCR178" s="190"/>
      <c r="LCS178" s="190"/>
      <c r="LCT178" s="190"/>
      <c r="LCU178" s="190"/>
      <c r="LCV178" s="190"/>
      <c r="LCW178" s="190"/>
      <c r="LCX178" s="190"/>
      <c r="LCY178" s="190"/>
      <c r="LCZ178" s="190"/>
      <c r="LDA178" s="190"/>
      <c r="LDB178" s="190"/>
      <c r="LDC178" s="190"/>
      <c r="LDD178" s="190"/>
      <c r="LDE178" s="190"/>
      <c r="LDF178" s="190"/>
      <c r="LDG178" s="190"/>
      <c r="LDH178" s="190"/>
      <c r="LDI178" s="190"/>
      <c r="LDJ178" s="190"/>
      <c r="LDK178" s="190"/>
      <c r="LDL178" s="190"/>
      <c r="LDM178" s="190"/>
      <c r="LDN178" s="190"/>
      <c r="LDO178" s="190"/>
      <c r="LDP178" s="190"/>
      <c r="LDQ178" s="190"/>
      <c r="LDR178" s="190"/>
      <c r="LDS178" s="190"/>
      <c r="LDT178" s="190"/>
      <c r="LDU178" s="190"/>
      <c r="LDV178" s="190"/>
      <c r="LDW178" s="190"/>
      <c r="LDX178" s="190"/>
      <c r="LDY178" s="190"/>
      <c r="LDZ178" s="190"/>
      <c r="LEA178" s="190"/>
      <c r="LEB178" s="190"/>
      <c r="LEC178" s="190"/>
      <c r="LED178" s="190"/>
      <c r="LEE178" s="190"/>
      <c r="LEF178" s="190"/>
      <c r="LEG178" s="190"/>
      <c r="LEH178" s="190"/>
      <c r="LEI178" s="190"/>
      <c r="LEJ178" s="190"/>
      <c r="LEK178" s="190"/>
      <c r="LEL178" s="190"/>
      <c r="LEM178" s="190"/>
      <c r="LEN178" s="190"/>
      <c r="LEO178" s="190"/>
      <c r="LEP178" s="190"/>
      <c r="LEQ178" s="190"/>
      <c r="LER178" s="190"/>
      <c r="LES178" s="190"/>
      <c r="LET178" s="190"/>
      <c r="LEU178" s="190"/>
      <c r="LEV178" s="190"/>
      <c r="LEW178" s="190"/>
      <c r="LEX178" s="190"/>
      <c r="LEY178" s="190"/>
      <c r="LEZ178" s="190"/>
      <c r="LFA178" s="190"/>
      <c r="LFB178" s="190"/>
      <c r="LFC178" s="190"/>
      <c r="LFD178" s="190"/>
      <c r="LFE178" s="190"/>
      <c r="LFF178" s="190"/>
      <c r="LFG178" s="190"/>
      <c r="LFH178" s="190"/>
      <c r="LFI178" s="190"/>
      <c r="LFJ178" s="190"/>
      <c r="LFK178" s="190"/>
      <c r="LFL178" s="190"/>
      <c r="LFM178" s="190"/>
      <c r="LFN178" s="190"/>
      <c r="LFO178" s="190"/>
      <c r="LFP178" s="190"/>
      <c r="LFQ178" s="190"/>
      <c r="LFR178" s="190"/>
      <c r="LFS178" s="190"/>
      <c r="LFT178" s="190"/>
      <c r="LFU178" s="190"/>
      <c r="LFV178" s="190"/>
      <c r="LFW178" s="190"/>
      <c r="LFX178" s="190"/>
      <c r="LFY178" s="190"/>
      <c r="LFZ178" s="190"/>
      <c r="LGA178" s="190"/>
      <c r="LGB178" s="190"/>
      <c r="LGC178" s="190"/>
      <c r="LGD178" s="190"/>
      <c r="LGE178" s="190"/>
      <c r="LGF178" s="190"/>
      <c r="LGG178" s="190"/>
      <c r="LGH178" s="190"/>
      <c r="LGI178" s="190"/>
      <c r="LGJ178" s="190"/>
      <c r="LGK178" s="190"/>
      <c r="LGL178" s="190"/>
      <c r="LGM178" s="190"/>
      <c r="LGN178" s="190"/>
      <c r="LGO178" s="190"/>
      <c r="LGP178" s="190"/>
      <c r="LGQ178" s="190"/>
      <c r="LGR178" s="190"/>
      <c r="LGS178" s="190"/>
      <c r="LGT178" s="190"/>
      <c r="LGU178" s="190"/>
      <c r="LGV178" s="190"/>
      <c r="LGW178" s="190"/>
      <c r="LGX178" s="190"/>
      <c r="LGY178" s="190"/>
      <c r="LGZ178" s="190"/>
      <c r="LHA178" s="190"/>
      <c r="LHB178" s="190"/>
      <c r="LHC178" s="190"/>
      <c r="LHD178" s="190"/>
      <c r="LHE178" s="190"/>
      <c r="LHF178" s="190"/>
      <c r="LHG178" s="190"/>
      <c r="LHH178" s="190"/>
      <c r="LHI178" s="190"/>
      <c r="LHJ178" s="190"/>
      <c r="LHK178" s="190"/>
      <c r="LHL178" s="190"/>
      <c r="LHM178" s="190"/>
      <c r="LHN178" s="190"/>
      <c r="LHO178" s="190"/>
      <c r="LHP178" s="190"/>
      <c r="LHQ178" s="190"/>
      <c r="LHR178" s="190"/>
      <c r="LHS178" s="190"/>
      <c r="LHT178" s="190"/>
      <c r="LHU178" s="190"/>
      <c r="LHV178" s="190"/>
      <c r="LHW178" s="190"/>
      <c r="LHX178" s="190"/>
      <c r="LHY178" s="190"/>
      <c r="LHZ178" s="190"/>
      <c r="LIA178" s="190"/>
      <c r="LIB178" s="190"/>
      <c r="LIC178" s="190"/>
      <c r="LID178" s="190"/>
      <c r="LIE178" s="190"/>
      <c r="LIF178" s="190"/>
      <c r="LIG178" s="190"/>
      <c r="LIH178" s="190"/>
      <c r="LII178" s="190"/>
      <c r="LIJ178" s="190"/>
      <c r="LIK178" s="190"/>
      <c r="LIL178" s="190"/>
      <c r="LIM178" s="190"/>
      <c r="LIN178" s="190"/>
      <c r="LIO178" s="190"/>
      <c r="LIP178" s="190"/>
      <c r="LIQ178" s="190"/>
      <c r="LIR178" s="190"/>
      <c r="LIS178" s="190"/>
      <c r="LIT178" s="190"/>
      <c r="LIU178" s="190"/>
      <c r="LIV178" s="190"/>
      <c r="LIW178" s="190"/>
      <c r="LIX178" s="190"/>
      <c r="LIY178" s="190"/>
      <c r="LIZ178" s="190"/>
      <c r="LJA178" s="190"/>
      <c r="LJB178" s="190"/>
      <c r="LJC178" s="190"/>
      <c r="LJD178" s="190"/>
      <c r="LJE178" s="190"/>
      <c r="LJF178" s="190"/>
      <c r="LJG178" s="190"/>
      <c r="LJH178" s="190"/>
      <c r="LJI178" s="190"/>
      <c r="LJJ178" s="190"/>
      <c r="LJK178" s="190"/>
      <c r="LJL178" s="190"/>
      <c r="LJM178" s="190"/>
      <c r="LJN178" s="190"/>
      <c r="LJO178" s="190"/>
      <c r="LJP178" s="190"/>
      <c r="LJQ178" s="190"/>
      <c r="LJR178" s="190"/>
      <c r="LJS178" s="190"/>
      <c r="LJT178" s="190"/>
      <c r="LJU178" s="190"/>
      <c r="LJV178" s="190"/>
      <c r="LJW178" s="190"/>
      <c r="LJX178" s="190"/>
      <c r="LJY178" s="190"/>
      <c r="LJZ178" s="190"/>
      <c r="LKA178" s="190"/>
      <c r="LKB178" s="190"/>
      <c r="LKC178" s="190"/>
      <c r="LKD178" s="190"/>
      <c r="LKE178" s="190"/>
      <c r="LKF178" s="190"/>
      <c r="LKG178" s="190"/>
      <c r="LKH178" s="190"/>
      <c r="LKI178" s="190"/>
      <c r="LKJ178" s="190"/>
      <c r="LKK178" s="190"/>
      <c r="LKL178" s="190"/>
      <c r="LKM178" s="190"/>
      <c r="LKN178" s="190"/>
      <c r="LKO178" s="190"/>
      <c r="LKP178" s="190"/>
      <c r="LKQ178" s="190"/>
      <c r="LKR178" s="190"/>
      <c r="LKS178" s="190"/>
      <c r="LKT178" s="190"/>
      <c r="LKU178" s="190"/>
      <c r="LKV178" s="190"/>
      <c r="LKW178" s="190"/>
      <c r="LKX178" s="190"/>
      <c r="LKY178" s="190"/>
      <c r="LKZ178" s="190"/>
      <c r="LLA178" s="190"/>
      <c r="LLB178" s="190"/>
      <c r="LLC178" s="190"/>
      <c r="LLD178" s="190"/>
      <c r="LLE178" s="190"/>
      <c r="LLF178" s="190"/>
      <c r="LLG178" s="190"/>
      <c r="LLH178" s="190"/>
      <c r="LLI178" s="190"/>
      <c r="LLJ178" s="190"/>
      <c r="LLK178" s="190"/>
      <c r="LLL178" s="190"/>
      <c r="LLM178" s="190"/>
      <c r="LLN178" s="190"/>
      <c r="LLO178" s="190"/>
      <c r="LLP178" s="190"/>
      <c r="LLQ178" s="190"/>
      <c r="LLR178" s="190"/>
      <c r="LLS178" s="190"/>
      <c r="LLT178" s="190"/>
      <c r="LLU178" s="190"/>
      <c r="LLV178" s="190"/>
      <c r="LLW178" s="190"/>
      <c r="LLX178" s="190"/>
      <c r="LLY178" s="190"/>
      <c r="LLZ178" s="190"/>
      <c r="LMA178" s="190"/>
      <c r="LMB178" s="190"/>
      <c r="LMC178" s="190"/>
      <c r="LMD178" s="190"/>
      <c r="LME178" s="190"/>
      <c r="LMF178" s="190"/>
      <c r="LMG178" s="190"/>
      <c r="LMH178" s="190"/>
      <c r="LMI178" s="190"/>
      <c r="LMJ178" s="190"/>
      <c r="LMK178" s="190"/>
      <c r="LML178" s="190"/>
      <c r="LMM178" s="190"/>
      <c r="LMN178" s="190"/>
      <c r="LMO178" s="190"/>
      <c r="LMP178" s="190"/>
      <c r="LMQ178" s="190"/>
      <c r="LMR178" s="190"/>
      <c r="LMS178" s="190"/>
      <c r="LMT178" s="190"/>
      <c r="LMU178" s="190"/>
      <c r="LMV178" s="190"/>
      <c r="LMW178" s="190"/>
      <c r="LMX178" s="190"/>
      <c r="LMY178" s="190"/>
      <c r="LMZ178" s="190"/>
      <c r="LNA178" s="190"/>
      <c r="LNB178" s="190"/>
      <c r="LNC178" s="190"/>
      <c r="LND178" s="190"/>
      <c r="LNE178" s="190"/>
      <c r="LNF178" s="190"/>
      <c r="LNG178" s="190"/>
      <c r="LNH178" s="190"/>
      <c r="LNI178" s="190"/>
      <c r="LNJ178" s="190"/>
      <c r="LNK178" s="190"/>
      <c r="LNL178" s="190"/>
      <c r="LNM178" s="190"/>
      <c r="LNN178" s="190"/>
      <c r="LNO178" s="190"/>
      <c r="LNP178" s="190"/>
      <c r="LNQ178" s="190"/>
      <c r="LNR178" s="190"/>
      <c r="LNS178" s="190"/>
      <c r="LNT178" s="190"/>
      <c r="LNU178" s="190"/>
      <c r="LNV178" s="190"/>
      <c r="LNW178" s="190"/>
      <c r="LNX178" s="190"/>
      <c r="LNY178" s="190"/>
      <c r="LNZ178" s="190"/>
      <c r="LOA178" s="190"/>
      <c r="LOB178" s="190"/>
      <c r="LOC178" s="190"/>
      <c r="LOD178" s="190"/>
      <c r="LOE178" s="190"/>
      <c r="LOF178" s="190"/>
      <c r="LOG178" s="190"/>
      <c r="LOH178" s="190"/>
      <c r="LOI178" s="190"/>
      <c r="LOJ178" s="190"/>
      <c r="LOK178" s="190"/>
      <c r="LOL178" s="190"/>
      <c r="LOM178" s="190"/>
      <c r="LON178" s="190"/>
      <c r="LOO178" s="190"/>
      <c r="LOP178" s="190"/>
      <c r="LOQ178" s="190"/>
      <c r="LOR178" s="190"/>
      <c r="LOS178" s="190"/>
      <c r="LOT178" s="190"/>
      <c r="LOU178" s="190"/>
      <c r="LOV178" s="190"/>
      <c r="LOW178" s="190"/>
      <c r="LOX178" s="190"/>
      <c r="LOY178" s="190"/>
      <c r="LOZ178" s="190"/>
      <c r="LPA178" s="190"/>
      <c r="LPB178" s="190"/>
      <c r="LPC178" s="190"/>
      <c r="LPD178" s="190"/>
      <c r="LPE178" s="190"/>
      <c r="LPF178" s="190"/>
      <c r="LPG178" s="190"/>
      <c r="LPH178" s="190"/>
      <c r="LPI178" s="190"/>
      <c r="LPJ178" s="190"/>
      <c r="LPK178" s="190"/>
      <c r="LPL178" s="190"/>
      <c r="LPM178" s="190"/>
      <c r="LPN178" s="190"/>
      <c r="LPO178" s="190"/>
      <c r="LPP178" s="190"/>
      <c r="LPQ178" s="190"/>
      <c r="LPR178" s="190"/>
      <c r="LPS178" s="190"/>
      <c r="LPT178" s="190"/>
      <c r="LPU178" s="190"/>
      <c r="LPV178" s="190"/>
      <c r="LPW178" s="190"/>
      <c r="LPX178" s="190"/>
      <c r="LPY178" s="190"/>
      <c r="LPZ178" s="190"/>
      <c r="LQA178" s="190"/>
      <c r="LQB178" s="190"/>
      <c r="LQC178" s="190"/>
      <c r="LQD178" s="190"/>
      <c r="LQE178" s="190"/>
      <c r="LQF178" s="190"/>
      <c r="LQG178" s="190"/>
      <c r="LQH178" s="190"/>
      <c r="LQI178" s="190"/>
      <c r="LQJ178" s="190"/>
      <c r="LQK178" s="190"/>
      <c r="LQL178" s="190"/>
      <c r="LQM178" s="190"/>
      <c r="LQN178" s="190"/>
      <c r="LQO178" s="190"/>
      <c r="LQP178" s="190"/>
      <c r="LQQ178" s="190"/>
      <c r="LQR178" s="190"/>
      <c r="LQS178" s="190"/>
      <c r="LQT178" s="190"/>
      <c r="LQU178" s="190"/>
      <c r="LQV178" s="190"/>
      <c r="LQW178" s="190"/>
      <c r="LQX178" s="190"/>
      <c r="LQY178" s="190"/>
      <c r="LQZ178" s="190"/>
      <c r="LRA178" s="190"/>
      <c r="LRB178" s="190"/>
      <c r="LRC178" s="190"/>
      <c r="LRD178" s="190"/>
      <c r="LRE178" s="190"/>
      <c r="LRF178" s="190"/>
      <c r="LRG178" s="190"/>
      <c r="LRH178" s="190"/>
      <c r="LRI178" s="190"/>
      <c r="LRJ178" s="190"/>
      <c r="LRK178" s="190"/>
      <c r="LRL178" s="190"/>
      <c r="LRM178" s="190"/>
      <c r="LRN178" s="190"/>
      <c r="LRO178" s="190"/>
      <c r="LRP178" s="190"/>
      <c r="LRQ178" s="190"/>
      <c r="LRR178" s="190"/>
      <c r="LRS178" s="190"/>
      <c r="LRT178" s="190"/>
      <c r="LRU178" s="190"/>
      <c r="LRV178" s="190"/>
      <c r="LRW178" s="190"/>
      <c r="LRX178" s="190"/>
      <c r="LRY178" s="190"/>
      <c r="LRZ178" s="190"/>
      <c r="LSA178" s="190"/>
      <c r="LSB178" s="190"/>
      <c r="LSC178" s="190"/>
      <c r="LSD178" s="190"/>
      <c r="LSE178" s="190"/>
      <c r="LSF178" s="190"/>
      <c r="LSG178" s="190"/>
      <c r="LSH178" s="190"/>
      <c r="LSI178" s="190"/>
      <c r="LSJ178" s="190"/>
      <c r="LSK178" s="190"/>
      <c r="LSL178" s="190"/>
      <c r="LSM178" s="190"/>
      <c r="LSN178" s="190"/>
      <c r="LSO178" s="190"/>
      <c r="LSP178" s="190"/>
      <c r="LSQ178" s="190"/>
      <c r="LSR178" s="190"/>
      <c r="LSS178" s="190"/>
      <c r="LST178" s="190"/>
      <c r="LSU178" s="190"/>
      <c r="LSV178" s="190"/>
      <c r="LSW178" s="190"/>
      <c r="LSX178" s="190"/>
      <c r="LSY178" s="190"/>
      <c r="LSZ178" s="190"/>
      <c r="LTA178" s="190"/>
      <c r="LTB178" s="190"/>
      <c r="LTC178" s="190"/>
      <c r="LTD178" s="190"/>
      <c r="LTE178" s="190"/>
      <c r="LTF178" s="190"/>
      <c r="LTG178" s="190"/>
      <c r="LTH178" s="190"/>
      <c r="LTI178" s="190"/>
      <c r="LTJ178" s="190"/>
      <c r="LTK178" s="190"/>
      <c r="LTL178" s="190"/>
      <c r="LTM178" s="190"/>
      <c r="LTN178" s="190"/>
      <c r="LTO178" s="190"/>
      <c r="LTP178" s="190"/>
      <c r="LTQ178" s="190"/>
      <c r="LTR178" s="190"/>
      <c r="LTS178" s="190"/>
      <c r="LTT178" s="190"/>
      <c r="LTU178" s="190"/>
      <c r="LTV178" s="190"/>
      <c r="LTW178" s="190"/>
      <c r="LTX178" s="190"/>
      <c r="LTY178" s="190"/>
      <c r="LTZ178" s="190"/>
      <c r="LUA178" s="190"/>
      <c r="LUB178" s="190"/>
      <c r="LUC178" s="190"/>
      <c r="LUD178" s="190"/>
      <c r="LUE178" s="190"/>
      <c r="LUF178" s="190"/>
      <c r="LUG178" s="190"/>
      <c r="LUH178" s="190"/>
      <c r="LUI178" s="190"/>
      <c r="LUJ178" s="190"/>
      <c r="LUK178" s="190"/>
      <c r="LUL178" s="190"/>
      <c r="LUM178" s="190"/>
      <c r="LUN178" s="190"/>
      <c r="LUO178" s="190"/>
      <c r="LUP178" s="190"/>
      <c r="LUQ178" s="190"/>
      <c r="LUR178" s="190"/>
      <c r="LUS178" s="190"/>
      <c r="LUT178" s="190"/>
      <c r="LUU178" s="190"/>
      <c r="LUV178" s="190"/>
      <c r="LUW178" s="190"/>
      <c r="LUX178" s="190"/>
      <c r="LUY178" s="190"/>
      <c r="LUZ178" s="190"/>
      <c r="LVA178" s="190"/>
      <c r="LVB178" s="190"/>
      <c r="LVC178" s="190"/>
      <c r="LVD178" s="190"/>
      <c r="LVE178" s="190"/>
      <c r="LVF178" s="190"/>
      <c r="LVG178" s="190"/>
      <c r="LVH178" s="190"/>
      <c r="LVI178" s="190"/>
      <c r="LVJ178" s="190"/>
      <c r="LVK178" s="190"/>
      <c r="LVL178" s="190"/>
      <c r="LVM178" s="190"/>
      <c r="LVN178" s="190"/>
      <c r="LVO178" s="190"/>
      <c r="LVP178" s="190"/>
      <c r="LVQ178" s="190"/>
      <c r="LVR178" s="190"/>
      <c r="LVS178" s="190"/>
      <c r="LVT178" s="190"/>
      <c r="LVU178" s="190"/>
      <c r="LVV178" s="190"/>
      <c r="LVW178" s="190"/>
      <c r="LVX178" s="190"/>
      <c r="LVY178" s="190"/>
      <c r="LVZ178" s="190"/>
      <c r="LWA178" s="190"/>
      <c r="LWB178" s="190"/>
      <c r="LWC178" s="190"/>
      <c r="LWD178" s="190"/>
      <c r="LWE178" s="190"/>
      <c r="LWF178" s="190"/>
      <c r="LWG178" s="190"/>
      <c r="LWH178" s="190"/>
      <c r="LWI178" s="190"/>
      <c r="LWJ178" s="190"/>
      <c r="LWK178" s="190"/>
      <c r="LWL178" s="190"/>
      <c r="LWM178" s="190"/>
      <c r="LWN178" s="190"/>
      <c r="LWO178" s="190"/>
      <c r="LWP178" s="190"/>
      <c r="LWQ178" s="190"/>
      <c r="LWR178" s="190"/>
      <c r="LWS178" s="190"/>
      <c r="LWT178" s="190"/>
      <c r="LWU178" s="190"/>
      <c r="LWV178" s="190"/>
      <c r="LWW178" s="190"/>
      <c r="LWX178" s="190"/>
      <c r="LWY178" s="190"/>
      <c r="LWZ178" s="190"/>
      <c r="LXA178" s="190"/>
      <c r="LXB178" s="190"/>
      <c r="LXC178" s="190"/>
      <c r="LXD178" s="190"/>
      <c r="LXE178" s="190"/>
      <c r="LXF178" s="190"/>
      <c r="LXG178" s="190"/>
      <c r="LXH178" s="190"/>
      <c r="LXI178" s="190"/>
      <c r="LXJ178" s="190"/>
      <c r="LXK178" s="190"/>
      <c r="LXL178" s="190"/>
      <c r="LXM178" s="190"/>
      <c r="LXN178" s="190"/>
      <c r="LXO178" s="190"/>
      <c r="LXP178" s="190"/>
      <c r="LXQ178" s="190"/>
      <c r="LXR178" s="190"/>
      <c r="LXS178" s="190"/>
      <c r="LXT178" s="190"/>
      <c r="LXU178" s="190"/>
      <c r="LXV178" s="190"/>
      <c r="LXW178" s="190"/>
      <c r="LXX178" s="190"/>
      <c r="LXY178" s="190"/>
      <c r="LXZ178" s="190"/>
      <c r="LYA178" s="190"/>
      <c r="LYB178" s="190"/>
      <c r="LYC178" s="190"/>
      <c r="LYD178" s="190"/>
      <c r="LYE178" s="190"/>
      <c r="LYF178" s="190"/>
      <c r="LYG178" s="190"/>
      <c r="LYH178" s="190"/>
      <c r="LYI178" s="190"/>
      <c r="LYJ178" s="190"/>
      <c r="LYK178" s="190"/>
      <c r="LYL178" s="190"/>
      <c r="LYM178" s="190"/>
      <c r="LYN178" s="190"/>
      <c r="LYO178" s="190"/>
      <c r="LYP178" s="190"/>
      <c r="LYQ178" s="190"/>
      <c r="LYR178" s="190"/>
      <c r="LYS178" s="190"/>
      <c r="LYT178" s="190"/>
      <c r="LYU178" s="190"/>
      <c r="LYV178" s="190"/>
      <c r="LYW178" s="190"/>
      <c r="LYX178" s="190"/>
      <c r="LYY178" s="190"/>
      <c r="LYZ178" s="190"/>
      <c r="LZA178" s="190"/>
      <c r="LZB178" s="190"/>
      <c r="LZC178" s="190"/>
      <c r="LZD178" s="190"/>
      <c r="LZE178" s="190"/>
      <c r="LZF178" s="190"/>
      <c r="LZG178" s="190"/>
      <c r="LZH178" s="190"/>
      <c r="LZI178" s="190"/>
      <c r="LZJ178" s="190"/>
      <c r="LZK178" s="190"/>
      <c r="LZL178" s="190"/>
      <c r="LZM178" s="190"/>
      <c r="LZN178" s="190"/>
      <c r="LZO178" s="190"/>
      <c r="LZP178" s="190"/>
      <c r="LZQ178" s="190"/>
      <c r="LZR178" s="190"/>
      <c r="LZS178" s="190"/>
      <c r="LZT178" s="190"/>
      <c r="LZU178" s="190"/>
      <c r="LZV178" s="190"/>
      <c r="LZW178" s="190"/>
      <c r="LZX178" s="190"/>
      <c r="LZY178" s="190"/>
      <c r="LZZ178" s="190"/>
      <c r="MAA178" s="190"/>
      <c r="MAB178" s="190"/>
      <c r="MAC178" s="190"/>
      <c r="MAD178" s="190"/>
      <c r="MAE178" s="190"/>
      <c r="MAF178" s="190"/>
      <c r="MAG178" s="190"/>
      <c r="MAH178" s="190"/>
      <c r="MAI178" s="190"/>
      <c r="MAJ178" s="190"/>
      <c r="MAK178" s="190"/>
      <c r="MAL178" s="190"/>
      <c r="MAM178" s="190"/>
      <c r="MAN178" s="190"/>
      <c r="MAO178" s="190"/>
      <c r="MAP178" s="190"/>
      <c r="MAQ178" s="190"/>
      <c r="MAR178" s="190"/>
      <c r="MAS178" s="190"/>
      <c r="MAT178" s="190"/>
      <c r="MAU178" s="190"/>
      <c r="MAV178" s="190"/>
      <c r="MAW178" s="190"/>
      <c r="MAX178" s="190"/>
      <c r="MAY178" s="190"/>
      <c r="MAZ178" s="190"/>
      <c r="MBA178" s="190"/>
      <c r="MBB178" s="190"/>
      <c r="MBC178" s="190"/>
      <c r="MBD178" s="190"/>
      <c r="MBE178" s="190"/>
      <c r="MBF178" s="190"/>
      <c r="MBG178" s="190"/>
      <c r="MBH178" s="190"/>
      <c r="MBI178" s="190"/>
      <c r="MBJ178" s="190"/>
      <c r="MBK178" s="190"/>
      <c r="MBL178" s="190"/>
      <c r="MBM178" s="190"/>
      <c r="MBN178" s="190"/>
      <c r="MBO178" s="190"/>
      <c r="MBP178" s="190"/>
      <c r="MBQ178" s="190"/>
      <c r="MBR178" s="190"/>
      <c r="MBS178" s="190"/>
      <c r="MBT178" s="190"/>
      <c r="MBU178" s="190"/>
      <c r="MBV178" s="190"/>
      <c r="MBW178" s="190"/>
      <c r="MBX178" s="190"/>
      <c r="MBY178" s="190"/>
      <c r="MBZ178" s="190"/>
      <c r="MCA178" s="190"/>
      <c r="MCB178" s="190"/>
      <c r="MCC178" s="190"/>
      <c r="MCD178" s="190"/>
      <c r="MCE178" s="190"/>
      <c r="MCF178" s="190"/>
      <c r="MCG178" s="190"/>
      <c r="MCH178" s="190"/>
      <c r="MCI178" s="190"/>
      <c r="MCJ178" s="190"/>
      <c r="MCK178" s="190"/>
      <c r="MCL178" s="190"/>
      <c r="MCM178" s="190"/>
      <c r="MCN178" s="190"/>
      <c r="MCO178" s="190"/>
      <c r="MCP178" s="190"/>
      <c r="MCQ178" s="190"/>
      <c r="MCR178" s="190"/>
      <c r="MCS178" s="190"/>
      <c r="MCT178" s="190"/>
      <c r="MCU178" s="190"/>
      <c r="MCV178" s="190"/>
      <c r="MCW178" s="190"/>
      <c r="MCX178" s="190"/>
      <c r="MCY178" s="190"/>
      <c r="MCZ178" s="190"/>
      <c r="MDA178" s="190"/>
      <c r="MDB178" s="190"/>
      <c r="MDC178" s="190"/>
      <c r="MDD178" s="190"/>
      <c r="MDE178" s="190"/>
      <c r="MDF178" s="190"/>
      <c r="MDG178" s="190"/>
      <c r="MDH178" s="190"/>
      <c r="MDI178" s="190"/>
      <c r="MDJ178" s="190"/>
      <c r="MDK178" s="190"/>
      <c r="MDL178" s="190"/>
      <c r="MDM178" s="190"/>
      <c r="MDN178" s="190"/>
      <c r="MDO178" s="190"/>
      <c r="MDP178" s="190"/>
      <c r="MDQ178" s="190"/>
      <c r="MDR178" s="190"/>
      <c r="MDS178" s="190"/>
      <c r="MDT178" s="190"/>
      <c r="MDU178" s="190"/>
      <c r="MDV178" s="190"/>
      <c r="MDW178" s="190"/>
      <c r="MDX178" s="190"/>
      <c r="MDY178" s="190"/>
      <c r="MDZ178" s="190"/>
      <c r="MEA178" s="190"/>
      <c r="MEB178" s="190"/>
      <c r="MEC178" s="190"/>
      <c r="MED178" s="190"/>
      <c r="MEE178" s="190"/>
      <c r="MEF178" s="190"/>
      <c r="MEG178" s="190"/>
      <c r="MEH178" s="190"/>
      <c r="MEI178" s="190"/>
      <c r="MEJ178" s="190"/>
      <c r="MEK178" s="190"/>
      <c r="MEL178" s="190"/>
      <c r="MEM178" s="190"/>
      <c r="MEN178" s="190"/>
      <c r="MEO178" s="190"/>
      <c r="MEP178" s="190"/>
      <c r="MEQ178" s="190"/>
      <c r="MER178" s="190"/>
      <c r="MES178" s="190"/>
      <c r="MET178" s="190"/>
      <c r="MEU178" s="190"/>
      <c r="MEV178" s="190"/>
      <c r="MEW178" s="190"/>
      <c r="MEX178" s="190"/>
      <c r="MEY178" s="190"/>
      <c r="MEZ178" s="190"/>
      <c r="MFA178" s="190"/>
      <c r="MFB178" s="190"/>
      <c r="MFC178" s="190"/>
      <c r="MFD178" s="190"/>
      <c r="MFE178" s="190"/>
      <c r="MFF178" s="190"/>
      <c r="MFG178" s="190"/>
      <c r="MFH178" s="190"/>
      <c r="MFI178" s="190"/>
      <c r="MFJ178" s="190"/>
      <c r="MFK178" s="190"/>
      <c r="MFL178" s="190"/>
      <c r="MFM178" s="190"/>
      <c r="MFN178" s="190"/>
      <c r="MFO178" s="190"/>
      <c r="MFP178" s="190"/>
      <c r="MFQ178" s="190"/>
      <c r="MFR178" s="190"/>
      <c r="MFS178" s="190"/>
      <c r="MFT178" s="190"/>
      <c r="MFU178" s="190"/>
      <c r="MFV178" s="190"/>
      <c r="MFW178" s="190"/>
      <c r="MFX178" s="190"/>
      <c r="MFY178" s="190"/>
      <c r="MFZ178" s="190"/>
      <c r="MGA178" s="190"/>
      <c r="MGB178" s="190"/>
      <c r="MGC178" s="190"/>
      <c r="MGD178" s="190"/>
      <c r="MGE178" s="190"/>
      <c r="MGF178" s="190"/>
      <c r="MGG178" s="190"/>
      <c r="MGH178" s="190"/>
      <c r="MGI178" s="190"/>
      <c r="MGJ178" s="190"/>
      <c r="MGK178" s="190"/>
      <c r="MGL178" s="190"/>
      <c r="MGM178" s="190"/>
      <c r="MGN178" s="190"/>
      <c r="MGO178" s="190"/>
      <c r="MGP178" s="190"/>
      <c r="MGQ178" s="190"/>
      <c r="MGR178" s="190"/>
      <c r="MGS178" s="190"/>
      <c r="MGT178" s="190"/>
      <c r="MGU178" s="190"/>
      <c r="MGV178" s="190"/>
      <c r="MGW178" s="190"/>
      <c r="MGX178" s="190"/>
      <c r="MGY178" s="190"/>
      <c r="MGZ178" s="190"/>
      <c r="MHA178" s="190"/>
      <c r="MHB178" s="190"/>
      <c r="MHC178" s="190"/>
      <c r="MHD178" s="190"/>
      <c r="MHE178" s="190"/>
      <c r="MHF178" s="190"/>
      <c r="MHG178" s="190"/>
      <c r="MHH178" s="190"/>
      <c r="MHI178" s="190"/>
      <c r="MHJ178" s="190"/>
      <c r="MHK178" s="190"/>
      <c r="MHL178" s="190"/>
      <c r="MHM178" s="190"/>
      <c r="MHN178" s="190"/>
      <c r="MHO178" s="190"/>
      <c r="MHP178" s="190"/>
      <c r="MHQ178" s="190"/>
      <c r="MHR178" s="190"/>
      <c r="MHS178" s="190"/>
      <c r="MHT178" s="190"/>
      <c r="MHU178" s="190"/>
      <c r="MHV178" s="190"/>
      <c r="MHW178" s="190"/>
      <c r="MHX178" s="190"/>
      <c r="MHY178" s="190"/>
      <c r="MHZ178" s="190"/>
      <c r="MIA178" s="190"/>
      <c r="MIB178" s="190"/>
      <c r="MIC178" s="190"/>
      <c r="MID178" s="190"/>
      <c r="MIE178" s="190"/>
      <c r="MIF178" s="190"/>
      <c r="MIG178" s="190"/>
      <c r="MIH178" s="190"/>
      <c r="MII178" s="190"/>
      <c r="MIJ178" s="190"/>
      <c r="MIK178" s="190"/>
      <c r="MIL178" s="190"/>
      <c r="MIM178" s="190"/>
      <c r="MIN178" s="190"/>
      <c r="MIO178" s="190"/>
      <c r="MIP178" s="190"/>
      <c r="MIQ178" s="190"/>
      <c r="MIR178" s="190"/>
      <c r="MIS178" s="190"/>
      <c r="MIT178" s="190"/>
      <c r="MIU178" s="190"/>
      <c r="MIV178" s="190"/>
      <c r="MIW178" s="190"/>
      <c r="MIX178" s="190"/>
      <c r="MIY178" s="190"/>
      <c r="MIZ178" s="190"/>
      <c r="MJA178" s="190"/>
      <c r="MJB178" s="190"/>
      <c r="MJC178" s="190"/>
      <c r="MJD178" s="190"/>
      <c r="MJE178" s="190"/>
      <c r="MJF178" s="190"/>
      <c r="MJG178" s="190"/>
      <c r="MJH178" s="190"/>
      <c r="MJI178" s="190"/>
      <c r="MJJ178" s="190"/>
      <c r="MJK178" s="190"/>
      <c r="MJL178" s="190"/>
      <c r="MJM178" s="190"/>
      <c r="MJN178" s="190"/>
      <c r="MJO178" s="190"/>
      <c r="MJP178" s="190"/>
      <c r="MJQ178" s="190"/>
      <c r="MJR178" s="190"/>
      <c r="MJS178" s="190"/>
      <c r="MJT178" s="190"/>
      <c r="MJU178" s="190"/>
      <c r="MJV178" s="190"/>
      <c r="MJW178" s="190"/>
      <c r="MJX178" s="190"/>
      <c r="MJY178" s="190"/>
      <c r="MJZ178" s="190"/>
      <c r="MKA178" s="190"/>
      <c r="MKB178" s="190"/>
      <c r="MKC178" s="190"/>
      <c r="MKD178" s="190"/>
      <c r="MKE178" s="190"/>
      <c r="MKF178" s="190"/>
      <c r="MKG178" s="190"/>
      <c r="MKH178" s="190"/>
      <c r="MKI178" s="190"/>
      <c r="MKJ178" s="190"/>
      <c r="MKK178" s="190"/>
      <c r="MKL178" s="190"/>
      <c r="MKM178" s="190"/>
      <c r="MKN178" s="190"/>
      <c r="MKO178" s="190"/>
      <c r="MKP178" s="190"/>
      <c r="MKQ178" s="190"/>
      <c r="MKR178" s="190"/>
      <c r="MKS178" s="190"/>
      <c r="MKT178" s="190"/>
      <c r="MKU178" s="190"/>
      <c r="MKV178" s="190"/>
      <c r="MKW178" s="190"/>
      <c r="MKX178" s="190"/>
      <c r="MKY178" s="190"/>
      <c r="MKZ178" s="190"/>
      <c r="MLA178" s="190"/>
      <c r="MLB178" s="190"/>
      <c r="MLC178" s="190"/>
      <c r="MLD178" s="190"/>
      <c r="MLE178" s="190"/>
      <c r="MLF178" s="190"/>
      <c r="MLG178" s="190"/>
      <c r="MLH178" s="190"/>
      <c r="MLI178" s="190"/>
      <c r="MLJ178" s="190"/>
      <c r="MLK178" s="190"/>
      <c r="MLL178" s="190"/>
      <c r="MLM178" s="190"/>
      <c r="MLN178" s="190"/>
      <c r="MLO178" s="190"/>
      <c r="MLP178" s="190"/>
      <c r="MLQ178" s="190"/>
      <c r="MLR178" s="190"/>
      <c r="MLS178" s="190"/>
      <c r="MLT178" s="190"/>
      <c r="MLU178" s="190"/>
      <c r="MLV178" s="190"/>
      <c r="MLW178" s="190"/>
      <c r="MLX178" s="190"/>
      <c r="MLY178" s="190"/>
      <c r="MLZ178" s="190"/>
      <c r="MMA178" s="190"/>
      <c r="MMB178" s="190"/>
      <c r="MMC178" s="190"/>
      <c r="MMD178" s="190"/>
      <c r="MME178" s="190"/>
      <c r="MMF178" s="190"/>
      <c r="MMG178" s="190"/>
      <c r="MMH178" s="190"/>
      <c r="MMI178" s="190"/>
      <c r="MMJ178" s="190"/>
      <c r="MMK178" s="190"/>
      <c r="MML178" s="190"/>
      <c r="MMM178" s="190"/>
      <c r="MMN178" s="190"/>
      <c r="MMO178" s="190"/>
      <c r="MMP178" s="190"/>
      <c r="MMQ178" s="190"/>
      <c r="MMR178" s="190"/>
      <c r="MMS178" s="190"/>
      <c r="MMT178" s="190"/>
      <c r="MMU178" s="190"/>
      <c r="MMV178" s="190"/>
      <c r="MMW178" s="190"/>
      <c r="MMX178" s="190"/>
      <c r="MMY178" s="190"/>
      <c r="MMZ178" s="190"/>
      <c r="MNA178" s="190"/>
      <c r="MNB178" s="190"/>
      <c r="MNC178" s="190"/>
      <c r="MND178" s="190"/>
      <c r="MNE178" s="190"/>
      <c r="MNF178" s="190"/>
      <c r="MNG178" s="190"/>
      <c r="MNH178" s="190"/>
      <c r="MNI178" s="190"/>
      <c r="MNJ178" s="190"/>
      <c r="MNK178" s="190"/>
      <c r="MNL178" s="190"/>
      <c r="MNM178" s="190"/>
      <c r="MNN178" s="190"/>
      <c r="MNO178" s="190"/>
      <c r="MNP178" s="190"/>
      <c r="MNQ178" s="190"/>
      <c r="MNR178" s="190"/>
      <c r="MNS178" s="190"/>
      <c r="MNT178" s="190"/>
      <c r="MNU178" s="190"/>
      <c r="MNV178" s="190"/>
      <c r="MNW178" s="190"/>
      <c r="MNX178" s="190"/>
      <c r="MNY178" s="190"/>
      <c r="MNZ178" s="190"/>
      <c r="MOA178" s="190"/>
      <c r="MOB178" s="190"/>
      <c r="MOC178" s="190"/>
      <c r="MOD178" s="190"/>
      <c r="MOE178" s="190"/>
      <c r="MOF178" s="190"/>
      <c r="MOG178" s="190"/>
      <c r="MOH178" s="190"/>
      <c r="MOI178" s="190"/>
      <c r="MOJ178" s="190"/>
      <c r="MOK178" s="190"/>
      <c r="MOL178" s="190"/>
      <c r="MOM178" s="190"/>
      <c r="MON178" s="190"/>
      <c r="MOO178" s="190"/>
      <c r="MOP178" s="190"/>
      <c r="MOQ178" s="190"/>
      <c r="MOR178" s="190"/>
      <c r="MOS178" s="190"/>
      <c r="MOT178" s="190"/>
      <c r="MOU178" s="190"/>
      <c r="MOV178" s="190"/>
      <c r="MOW178" s="190"/>
      <c r="MOX178" s="190"/>
      <c r="MOY178" s="190"/>
      <c r="MOZ178" s="190"/>
      <c r="MPA178" s="190"/>
      <c r="MPB178" s="190"/>
      <c r="MPC178" s="190"/>
      <c r="MPD178" s="190"/>
      <c r="MPE178" s="190"/>
      <c r="MPF178" s="190"/>
      <c r="MPG178" s="190"/>
      <c r="MPH178" s="190"/>
      <c r="MPI178" s="190"/>
      <c r="MPJ178" s="190"/>
      <c r="MPK178" s="190"/>
      <c r="MPL178" s="190"/>
      <c r="MPM178" s="190"/>
      <c r="MPN178" s="190"/>
      <c r="MPO178" s="190"/>
      <c r="MPP178" s="190"/>
      <c r="MPQ178" s="190"/>
      <c r="MPR178" s="190"/>
      <c r="MPS178" s="190"/>
      <c r="MPT178" s="190"/>
      <c r="MPU178" s="190"/>
      <c r="MPV178" s="190"/>
      <c r="MPW178" s="190"/>
      <c r="MPX178" s="190"/>
      <c r="MPY178" s="190"/>
      <c r="MPZ178" s="190"/>
      <c r="MQA178" s="190"/>
      <c r="MQB178" s="190"/>
      <c r="MQC178" s="190"/>
      <c r="MQD178" s="190"/>
      <c r="MQE178" s="190"/>
      <c r="MQF178" s="190"/>
      <c r="MQG178" s="190"/>
      <c r="MQH178" s="190"/>
      <c r="MQI178" s="190"/>
      <c r="MQJ178" s="190"/>
      <c r="MQK178" s="190"/>
      <c r="MQL178" s="190"/>
      <c r="MQM178" s="190"/>
      <c r="MQN178" s="190"/>
      <c r="MQO178" s="190"/>
      <c r="MQP178" s="190"/>
      <c r="MQQ178" s="190"/>
      <c r="MQR178" s="190"/>
      <c r="MQS178" s="190"/>
      <c r="MQT178" s="190"/>
      <c r="MQU178" s="190"/>
      <c r="MQV178" s="190"/>
      <c r="MQW178" s="190"/>
      <c r="MQX178" s="190"/>
      <c r="MQY178" s="190"/>
      <c r="MQZ178" s="190"/>
      <c r="MRA178" s="190"/>
      <c r="MRB178" s="190"/>
      <c r="MRC178" s="190"/>
      <c r="MRD178" s="190"/>
      <c r="MRE178" s="190"/>
      <c r="MRF178" s="190"/>
      <c r="MRG178" s="190"/>
      <c r="MRH178" s="190"/>
      <c r="MRI178" s="190"/>
      <c r="MRJ178" s="190"/>
      <c r="MRK178" s="190"/>
      <c r="MRL178" s="190"/>
      <c r="MRM178" s="190"/>
      <c r="MRN178" s="190"/>
      <c r="MRO178" s="190"/>
      <c r="MRP178" s="190"/>
      <c r="MRQ178" s="190"/>
      <c r="MRR178" s="190"/>
      <c r="MRS178" s="190"/>
      <c r="MRT178" s="190"/>
      <c r="MRU178" s="190"/>
      <c r="MRV178" s="190"/>
      <c r="MRW178" s="190"/>
      <c r="MRX178" s="190"/>
      <c r="MRY178" s="190"/>
      <c r="MRZ178" s="190"/>
      <c r="MSA178" s="190"/>
      <c r="MSB178" s="190"/>
      <c r="MSC178" s="190"/>
      <c r="MSD178" s="190"/>
      <c r="MSE178" s="190"/>
      <c r="MSF178" s="190"/>
      <c r="MSG178" s="190"/>
      <c r="MSH178" s="190"/>
      <c r="MSI178" s="190"/>
      <c r="MSJ178" s="190"/>
      <c r="MSK178" s="190"/>
      <c r="MSL178" s="190"/>
      <c r="MSM178" s="190"/>
      <c r="MSN178" s="190"/>
      <c r="MSO178" s="190"/>
      <c r="MSP178" s="190"/>
      <c r="MSQ178" s="190"/>
      <c r="MSR178" s="190"/>
      <c r="MSS178" s="190"/>
      <c r="MST178" s="190"/>
      <c r="MSU178" s="190"/>
      <c r="MSV178" s="190"/>
      <c r="MSW178" s="190"/>
      <c r="MSX178" s="190"/>
      <c r="MSY178" s="190"/>
      <c r="MSZ178" s="190"/>
      <c r="MTA178" s="190"/>
      <c r="MTB178" s="190"/>
      <c r="MTC178" s="190"/>
      <c r="MTD178" s="190"/>
      <c r="MTE178" s="190"/>
      <c r="MTF178" s="190"/>
      <c r="MTG178" s="190"/>
      <c r="MTH178" s="190"/>
      <c r="MTI178" s="190"/>
      <c r="MTJ178" s="190"/>
      <c r="MTK178" s="190"/>
      <c r="MTL178" s="190"/>
      <c r="MTM178" s="190"/>
      <c r="MTN178" s="190"/>
      <c r="MTO178" s="190"/>
      <c r="MTP178" s="190"/>
      <c r="MTQ178" s="190"/>
      <c r="MTR178" s="190"/>
      <c r="MTS178" s="190"/>
      <c r="MTT178" s="190"/>
      <c r="MTU178" s="190"/>
      <c r="MTV178" s="190"/>
      <c r="MTW178" s="190"/>
      <c r="MTX178" s="190"/>
      <c r="MTY178" s="190"/>
      <c r="MTZ178" s="190"/>
      <c r="MUA178" s="190"/>
      <c r="MUB178" s="190"/>
      <c r="MUC178" s="190"/>
      <c r="MUD178" s="190"/>
      <c r="MUE178" s="190"/>
      <c r="MUF178" s="190"/>
      <c r="MUG178" s="190"/>
      <c r="MUH178" s="190"/>
      <c r="MUI178" s="190"/>
      <c r="MUJ178" s="190"/>
      <c r="MUK178" s="190"/>
      <c r="MUL178" s="190"/>
      <c r="MUM178" s="190"/>
      <c r="MUN178" s="190"/>
      <c r="MUO178" s="190"/>
      <c r="MUP178" s="190"/>
      <c r="MUQ178" s="190"/>
      <c r="MUR178" s="190"/>
      <c r="MUS178" s="190"/>
      <c r="MUT178" s="190"/>
      <c r="MUU178" s="190"/>
      <c r="MUV178" s="190"/>
      <c r="MUW178" s="190"/>
      <c r="MUX178" s="190"/>
      <c r="MUY178" s="190"/>
      <c r="MUZ178" s="190"/>
      <c r="MVA178" s="190"/>
      <c r="MVB178" s="190"/>
      <c r="MVC178" s="190"/>
      <c r="MVD178" s="190"/>
      <c r="MVE178" s="190"/>
      <c r="MVF178" s="190"/>
      <c r="MVG178" s="190"/>
      <c r="MVH178" s="190"/>
      <c r="MVI178" s="190"/>
      <c r="MVJ178" s="190"/>
      <c r="MVK178" s="190"/>
      <c r="MVL178" s="190"/>
      <c r="MVM178" s="190"/>
      <c r="MVN178" s="190"/>
      <c r="MVO178" s="190"/>
      <c r="MVP178" s="190"/>
      <c r="MVQ178" s="190"/>
      <c r="MVR178" s="190"/>
      <c r="MVS178" s="190"/>
      <c r="MVT178" s="190"/>
      <c r="MVU178" s="190"/>
      <c r="MVV178" s="190"/>
      <c r="MVW178" s="190"/>
      <c r="MVX178" s="190"/>
      <c r="MVY178" s="190"/>
      <c r="MVZ178" s="190"/>
      <c r="MWA178" s="190"/>
      <c r="MWB178" s="190"/>
      <c r="MWC178" s="190"/>
      <c r="MWD178" s="190"/>
      <c r="MWE178" s="190"/>
      <c r="MWF178" s="190"/>
      <c r="MWG178" s="190"/>
      <c r="MWH178" s="190"/>
      <c r="MWI178" s="190"/>
      <c r="MWJ178" s="190"/>
      <c r="MWK178" s="190"/>
      <c r="MWL178" s="190"/>
      <c r="MWM178" s="190"/>
      <c r="MWN178" s="190"/>
      <c r="MWO178" s="190"/>
      <c r="MWP178" s="190"/>
      <c r="MWQ178" s="190"/>
      <c r="MWR178" s="190"/>
      <c r="MWS178" s="190"/>
      <c r="MWT178" s="190"/>
      <c r="MWU178" s="190"/>
      <c r="MWV178" s="190"/>
      <c r="MWW178" s="190"/>
      <c r="MWX178" s="190"/>
      <c r="MWY178" s="190"/>
      <c r="MWZ178" s="190"/>
      <c r="MXA178" s="190"/>
      <c r="MXB178" s="190"/>
      <c r="MXC178" s="190"/>
      <c r="MXD178" s="190"/>
      <c r="MXE178" s="190"/>
      <c r="MXF178" s="190"/>
      <c r="MXG178" s="190"/>
      <c r="MXH178" s="190"/>
      <c r="MXI178" s="190"/>
      <c r="MXJ178" s="190"/>
      <c r="MXK178" s="190"/>
      <c r="MXL178" s="190"/>
      <c r="MXM178" s="190"/>
      <c r="MXN178" s="190"/>
      <c r="MXO178" s="190"/>
      <c r="MXP178" s="190"/>
      <c r="MXQ178" s="190"/>
      <c r="MXR178" s="190"/>
      <c r="MXS178" s="190"/>
      <c r="MXT178" s="190"/>
      <c r="MXU178" s="190"/>
      <c r="MXV178" s="190"/>
      <c r="MXW178" s="190"/>
      <c r="MXX178" s="190"/>
      <c r="MXY178" s="190"/>
      <c r="MXZ178" s="190"/>
      <c r="MYA178" s="190"/>
      <c r="MYB178" s="190"/>
      <c r="MYC178" s="190"/>
      <c r="MYD178" s="190"/>
      <c r="MYE178" s="190"/>
      <c r="MYF178" s="190"/>
      <c r="MYG178" s="190"/>
      <c r="MYH178" s="190"/>
      <c r="MYI178" s="190"/>
      <c r="MYJ178" s="190"/>
      <c r="MYK178" s="190"/>
      <c r="MYL178" s="190"/>
      <c r="MYM178" s="190"/>
      <c r="MYN178" s="190"/>
      <c r="MYO178" s="190"/>
      <c r="MYP178" s="190"/>
      <c r="MYQ178" s="190"/>
      <c r="MYR178" s="190"/>
      <c r="MYS178" s="190"/>
      <c r="MYT178" s="190"/>
      <c r="MYU178" s="190"/>
      <c r="MYV178" s="190"/>
      <c r="MYW178" s="190"/>
      <c r="MYX178" s="190"/>
      <c r="MYY178" s="190"/>
      <c r="MYZ178" s="190"/>
      <c r="MZA178" s="190"/>
      <c r="MZB178" s="190"/>
      <c r="MZC178" s="190"/>
      <c r="MZD178" s="190"/>
      <c r="MZE178" s="190"/>
      <c r="MZF178" s="190"/>
      <c r="MZG178" s="190"/>
      <c r="MZH178" s="190"/>
      <c r="MZI178" s="190"/>
      <c r="MZJ178" s="190"/>
      <c r="MZK178" s="190"/>
      <c r="MZL178" s="190"/>
      <c r="MZM178" s="190"/>
      <c r="MZN178" s="190"/>
      <c r="MZO178" s="190"/>
      <c r="MZP178" s="190"/>
      <c r="MZQ178" s="190"/>
      <c r="MZR178" s="190"/>
      <c r="MZS178" s="190"/>
      <c r="MZT178" s="190"/>
      <c r="MZU178" s="190"/>
      <c r="MZV178" s="190"/>
      <c r="MZW178" s="190"/>
      <c r="MZX178" s="190"/>
      <c r="MZY178" s="190"/>
      <c r="MZZ178" s="190"/>
      <c r="NAA178" s="190"/>
      <c r="NAB178" s="190"/>
      <c r="NAC178" s="190"/>
      <c r="NAD178" s="190"/>
      <c r="NAE178" s="190"/>
      <c r="NAF178" s="190"/>
      <c r="NAG178" s="190"/>
      <c r="NAH178" s="190"/>
      <c r="NAI178" s="190"/>
      <c r="NAJ178" s="190"/>
      <c r="NAK178" s="190"/>
      <c r="NAL178" s="190"/>
      <c r="NAM178" s="190"/>
      <c r="NAN178" s="190"/>
      <c r="NAO178" s="190"/>
      <c r="NAP178" s="190"/>
      <c r="NAQ178" s="190"/>
      <c r="NAR178" s="190"/>
      <c r="NAS178" s="190"/>
      <c r="NAT178" s="190"/>
      <c r="NAU178" s="190"/>
      <c r="NAV178" s="190"/>
      <c r="NAW178" s="190"/>
      <c r="NAX178" s="190"/>
      <c r="NAY178" s="190"/>
      <c r="NAZ178" s="190"/>
      <c r="NBA178" s="190"/>
      <c r="NBB178" s="190"/>
      <c r="NBC178" s="190"/>
      <c r="NBD178" s="190"/>
      <c r="NBE178" s="190"/>
      <c r="NBF178" s="190"/>
      <c r="NBG178" s="190"/>
      <c r="NBH178" s="190"/>
      <c r="NBI178" s="190"/>
      <c r="NBJ178" s="190"/>
      <c r="NBK178" s="190"/>
      <c r="NBL178" s="190"/>
      <c r="NBM178" s="190"/>
      <c r="NBN178" s="190"/>
      <c r="NBO178" s="190"/>
      <c r="NBP178" s="190"/>
      <c r="NBQ178" s="190"/>
      <c r="NBR178" s="190"/>
      <c r="NBS178" s="190"/>
      <c r="NBT178" s="190"/>
      <c r="NBU178" s="190"/>
      <c r="NBV178" s="190"/>
      <c r="NBW178" s="190"/>
      <c r="NBX178" s="190"/>
      <c r="NBY178" s="190"/>
      <c r="NBZ178" s="190"/>
      <c r="NCA178" s="190"/>
      <c r="NCB178" s="190"/>
      <c r="NCC178" s="190"/>
      <c r="NCD178" s="190"/>
      <c r="NCE178" s="190"/>
      <c r="NCF178" s="190"/>
      <c r="NCG178" s="190"/>
      <c r="NCH178" s="190"/>
      <c r="NCI178" s="190"/>
      <c r="NCJ178" s="190"/>
      <c r="NCK178" s="190"/>
      <c r="NCL178" s="190"/>
      <c r="NCM178" s="190"/>
      <c r="NCN178" s="190"/>
      <c r="NCO178" s="190"/>
      <c r="NCP178" s="190"/>
      <c r="NCQ178" s="190"/>
      <c r="NCR178" s="190"/>
      <c r="NCS178" s="190"/>
      <c r="NCT178" s="190"/>
      <c r="NCU178" s="190"/>
      <c r="NCV178" s="190"/>
      <c r="NCW178" s="190"/>
      <c r="NCX178" s="190"/>
      <c r="NCY178" s="190"/>
      <c r="NCZ178" s="190"/>
      <c r="NDA178" s="190"/>
      <c r="NDB178" s="190"/>
      <c r="NDC178" s="190"/>
      <c r="NDD178" s="190"/>
      <c r="NDE178" s="190"/>
      <c r="NDF178" s="190"/>
      <c r="NDG178" s="190"/>
      <c r="NDH178" s="190"/>
      <c r="NDI178" s="190"/>
      <c r="NDJ178" s="190"/>
      <c r="NDK178" s="190"/>
      <c r="NDL178" s="190"/>
      <c r="NDM178" s="190"/>
      <c r="NDN178" s="190"/>
      <c r="NDO178" s="190"/>
      <c r="NDP178" s="190"/>
      <c r="NDQ178" s="190"/>
      <c r="NDR178" s="190"/>
      <c r="NDS178" s="190"/>
      <c r="NDT178" s="190"/>
      <c r="NDU178" s="190"/>
      <c r="NDV178" s="190"/>
      <c r="NDW178" s="190"/>
      <c r="NDX178" s="190"/>
      <c r="NDY178" s="190"/>
      <c r="NDZ178" s="190"/>
      <c r="NEA178" s="190"/>
      <c r="NEB178" s="190"/>
      <c r="NEC178" s="190"/>
      <c r="NED178" s="190"/>
      <c r="NEE178" s="190"/>
      <c r="NEF178" s="190"/>
      <c r="NEG178" s="190"/>
      <c r="NEH178" s="190"/>
      <c r="NEI178" s="190"/>
      <c r="NEJ178" s="190"/>
      <c r="NEK178" s="190"/>
      <c r="NEL178" s="190"/>
      <c r="NEM178" s="190"/>
      <c r="NEN178" s="190"/>
      <c r="NEO178" s="190"/>
      <c r="NEP178" s="190"/>
      <c r="NEQ178" s="190"/>
      <c r="NER178" s="190"/>
      <c r="NES178" s="190"/>
      <c r="NET178" s="190"/>
      <c r="NEU178" s="190"/>
      <c r="NEV178" s="190"/>
      <c r="NEW178" s="190"/>
      <c r="NEX178" s="190"/>
      <c r="NEY178" s="190"/>
      <c r="NEZ178" s="190"/>
      <c r="NFA178" s="190"/>
      <c r="NFB178" s="190"/>
      <c r="NFC178" s="190"/>
      <c r="NFD178" s="190"/>
      <c r="NFE178" s="190"/>
      <c r="NFF178" s="190"/>
      <c r="NFG178" s="190"/>
      <c r="NFH178" s="190"/>
      <c r="NFI178" s="190"/>
      <c r="NFJ178" s="190"/>
      <c r="NFK178" s="190"/>
      <c r="NFL178" s="190"/>
      <c r="NFM178" s="190"/>
      <c r="NFN178" s="190"/>
      <c r="NFO178" s="190"/>
      <c r="NFP178" s="190"/>
      <c r="NFQ178" s="190"/>
      <c r="NFR178" s="190"/>
      <c r="NFS178" s="190"/>
      <c r="NFT178" s="190"/>
      <c r="NFU178" s="190"/>
      <c r="NFV178" s="190"/>
      <c r="NFW178" s="190"/>
      <c r="NFX178" s="190"/>
      <c r="NFY178" s="190"/>
      <c r="NFZ178" s="190"/>
      <c r="NGA178" s="190"/>
      <c r="NGB178" s="190"/>
      <c r="NGC178" s="190"/>
      <c r="NGD178" s="190"/>
      <c r="NGE178" s="190"/>
      <c r="NGF178" s="190"/>
      <c r="NGG178" s="190"/>
      <c r="NGH178" s="190"/>
      <c r="NGI178" s="190"/>
      <c r="NGJ178" s="190"/>
      <c r="NGK178" s="190"/>
      <c r="NGL178" s="190"/>
      <c r="NGM178" s="190"/>
      <c r="NGN178" s="190"/>
      <c r="NGO178" s="190"/>
      <c r="NGP178" s="190"/>
      <c r="NGQ178" s="190"/>
      <c r="NGR178" s="190"/>
      <c r="NGS178" s="190"/>
      <c r="NGT178" s="190"/>
      <c r="NGU178" s="190"/>
      <c r="NGV178" s="190"/>
      <c r="NGW178" s="190"/>
      <c r="NGX178" s="190"/>
      <c r="NGY178" s="190"/>
      <c r="NGZ178" s="190"/>
      <c r="NHA178" s="190"/>
      <c r="NHB178" s="190"/>
      <c r="NHC178" s="190"/>
      <c r="NHD178" s="190"/>
      <c r="NHE178" s="190"/>
      <c r="NHF178" s="190"/>
      <c r="NHG178" s="190"/>
      <c r="NHH178" s="190"/>
      <c r="NHI178" s="190"/>
      <c r="NHJ178" s="190"/>
      <c r="NHK178" s="190"/>
      <c r="NHL178" s="190"/>
      <c r="NHM178" s="190"/>
      <c r="NHN178" s="190"/>
      <c r="NHO178" s="190"/>
      <c r="NHP178" s="190"/>
      <c r="NHQ178" s="190"/>
      <c r="NHR178" s="190"/>
      <c r="NHS178" s="190"/>
      <c r="NHT178" s="190"/>
      <c r="NHU178" s="190"/>
      <c r="NHV178" s="190"/>
      <c r="NHW178" s="190"/>
      <c r="NHX178" s="190"/>
      <c r="NHY178" s="190"/>
      <c r="NHZ178" s="190"/>
      <c r="NIA178" s="190"/>
      <c r="NIB178" s="190"/>
      <c r="NIC178" s="190"/>
      <c r="NID178" s="190"/>
      <c r="NIE178" s="190"/>
      <c r="NIF178" s="190"/>
      <c r="NIG178" s="190"/>
      <c r="NIH178" s="190"/>
      <c r="NII178" s="190"/>
      <c r="NIJ178" s="190"/>
      <c r="NIK178" s="190"/>
      <c r="NIL178" s="190"/>
      <c r="NIM178" s="190"/>
      <c r="NIN178" s="190"/>
      <c r="NIO178" s="190"/>
      <c r="NIP178" s="190"/>
      <c r="NIQ178" s="190"/>
      <c r="NIR178" s="190"/>
      <c r="NIS178" s="190"/>
      <c r="NIT178" s="190"/>
      <c r="NIU178" s="190"/>
      <c r="NIV178" s="190"/>
      <c r="NIW178" s="190"/>
      <c r="NIX178" s="190"/>
      <c r="NIY178" s="190"/>
      <c r="NIZ178" s="190"/>
      <c r="NJA178" s="190"/>
      <c r="NJB178" s="190"/>
      <c r="NJC178" s="190"/>
      <c r="NJD178" s="190"/>
      <c r="NJE178" s="190"/>
      <c r="NJF178" s="190"/>
      <c r="NJG178" s="190"/>
      <c r="NJH178" s="190"/>
      <c r="NJI178" s="190"/>
      <c r="NJJ178" s="190"/>
      <c r="NJK178" s="190"/>
      <c r="NJL178" s="190"/>
      <c r="NJM178" s="190"/>
      <c r="NJN178" s="190"/>
      <c r="NJO178" s="190"/>
      <c r="NJP178" s="190"/>
      <c r="NJQ178" s="190"/>
      <c r="NJR178" s="190"/>
      <c r="NJS178" s="190"/>
      <c r="NJT178" s="190"/>
      <c r="NJU178" s="190"/>
      <c r="NJV178" s="190"/>
      <c r="NJW178" s="190"/>
      <c r="NJX178" s="190"/>
      <c r="NJY178" s="190"/>
      <c r="NJZ178" s="190"/>
      <c r="NKA178" s="190"/>
      <c r="NKB178" s="190"/>
      <c r="NKC178" s="190"/>
      <c r="NKD178" s="190"/>
      <c r="NKE178" s="190"/>
      <c r="NKF178" s="190"/>
      <c r="NKG178" s="190"/>
      <c r="NKH178" s="190"/>
      <c r="NKI178" s="190"/>
      <c r="NKJ178" s="190"/>
      <c r="NKK178" s="190"/>
      <c r="NKL178" s="190"/>
      <c r="NKM178" s="190"/>
      <c r="NKN178" s="190"/>
      <c r="NKO178" s="190"/>
      <c r="NKP178" s="190"/>
      <c r="NKQ178" s="190"/>
      <c r="NKR178" s="190"/>
      <c r="NKS178" s="190"/>
      <c r="NKT178" s="190"/>
      <c r="NKU178" s="190"/>
      <c r="NKV178" s="190"/>
      <c r="NKW178" s="190"/>
      <c r="NKX178" s="190"/>
      <c r="NKY178" s="190"/>
      <c r="NKZ178" s="190"/>
      <c r="NLA178" s="190"/>
      <c r="NLB178" s="190"/>
      <c r="NLC178" s="190"/>
      <c r="NLD178" s="190"/>
      <c r="NLE178" s="190"/>
      <c r="NLF178" s="190"/>
      <c r="NLG178" s="190"/>
      <c r="NLH178" s="190"/>
      <c r="NLI178" s="190"/>
      <c r="NLJ178" s="190"/>
      <c r="NLK178" s="190"/>
      <c r="NLL178" s="190"/>
      <c r="NLM178" s="190"/>
      <c r="NLN178" s="190"/>
      <c r="NLO178" s="190"/>
      <c r="NLP178" s="190"/>
      <c r="NLQ178" s="190"/>
      <c r="NLR178" s="190"/>
      <c r="NLS178" s="190"/>
      <c r="NLT178" s="190"/>
      <c r="NLU178" s="190"/>
      <c r="NLV178" s="190"/>
      <c r="NLW178" s="190"/>
      <c r="NLX178" s="190"/>
      <c r="NLY178" s="190"/>
      <c r="NLZ178" s="190"/>
      <c r="NMA178" s="190"/>
      <c r="NMB178" s="190"/>
      <c r="NMC178" s="190"/>
      <c r="NMD178" s="190"/>
      <c r="NME178" s="190"/>
      <c r="NMF178" s="190"/>
      <c r="NMG178" s="190"/>
      <c r="NMH178" s="190"/>
      <c r="NMI178" s="190"/>
      <c r="NMJ178" s="190"/>
      <c r="NMK178" s="190"/>
      <c r="NML178" s="190"/>
      <c r="NMM178" s="190"/>
      <c r="NMN178" s="190"/>
      <c r="NMO178" s="190"/>
      <c r="NMP178" s="190"/>
      <c r="NMQ178" s="190"/>
      <c r="NMR178" s="190"/>
      <c r="NMS178" s="190"/>
      <c r="NMT178" s="190"/>
      <c r="NMU178" s="190"/>
      <c r="NMV178" s="190"/>
      <c r="NMW178" s="190"/>
      <c r="NMX178" s="190"/>
      <c r="NMY178" s="190"/>
      <c r="NMZ178" s="190"/>
      <c r="NNA178" s="190"/>
      <c r="NNB178" s="190"/>
      <c r="NNC178" s="190"/>
      <c r="NND178" s="190"/>
      <c r="NNE178" s="190"/>
      <c r="NNF178" s="190"/>
      <c r="NNG178" s="190"/>
      <c r="NNH178" s="190"/>
      <c r="NNI178" s="190"/>
      <c r="NNJ178" s="190"/>
      <c r="NNK178" s="190"/>
      <c r="NNL178" s="190"/>
      <c r="NNM178" s="190"/>
      <c r="NNN178" s="190"/>
      <c r="NNO178" s="190"/>
      <c r="NNP178" s="190"/>
      <c r="NNQ178" s="190"/>
      <c r="NNR178" s="190"/>
      <c r="NNS178" s="190"/>
      <c r="NNT178" s="190"/>
      <c r="NNU178" s="190"/>
      <c r="NNV178" s="190"/>
      <c r="NNW178" s="190"/>
      <c r="NNX178" s="190"/>
      <c r="NNY178" s="190"/>
      <c r="NNZ178" s="190"/>
      <c r="NOA178" s="190"/>
      <c r="NOB178" s="190"/>
      <c r="NOC178" s="190"/>
      <c r="NOD178" s="190"/>
      <c r="NOE178" s="190"/>
      <c r="NOF178" s="190"/>
      <c r="NOG178" s="190"/>
      <c r="NOH178" s="190"/>
      <c r="NOI178" s="190"/>
      <c r="NOJ178" s="190"/>
      <c r="NOK178" s="190"/>
      <c r="NOL178" s="190"/>
      <c r="NOM178" s="190"/>
      <c r="NON178" s="190"/>
      <c r="NOO178" s="190"/>
      <c r="NOP178" s="190"/>
      <c r="NOQ178" s="190"/>
      <c r="NOR178" s="190"/>
      <c r="NOS178" s="190"/>
      <c r="NOT178" s="190"/>
      <c r="NOU178" s="190"/>
      <c r="NOV178" s="190"/>
      <c r="NOW178" s="190"/>
      <c r="NOX178" s="190"/>
      <c r="NOY178" s="190"/>
      <c r="NOZ178" s="190"/>
      <c r="NPA178" s="190"/>
      <c r="NPB178" s="190"/>
      <c r="NPC178" s="190"/>
      <c r="NPD178" s="190"/>
      <c r="NPE178" s="190"/>
      <c r="NPF178" s="190"/>
      <c r="NPG178" s="190"/>
      <c r="NPH178" s="190"/>
      <c r="NPI178" s="190"/>
      <c r="NPJ178" s="190"/>
      <c r="NPK178" s="190"/>
      <c r="NPL178" s="190"/>
      <c r="NPM178" s="190"/>
      <c r="NPN178" s="190"/>
      <c r="NPO178" s="190"/>
      <c r="NPP178" s="190"/>
      <c r="NPQ178" s="190"/>
      <c r="NPR178" s="190"/>
      <c r="NPS178" s="190"/>
      <c r="NPT178" s="190"/>
      <c r="NPU178" s="190"/>
      <c r="NPV178" s="190"/>
      <c r="NPW178" s="190"/>
      <c r="NPX178" s="190"/>
      <c r="NPY178" s="190"/>
      <c r="NPZ178" s="190"/>
      <c r="NQA178" s="190"/>
      <c r="NQB178" s="190"/>
      <c r="NQC178" s="190"/>
      <c r="NQD178" s="190"/>
      <c r="NQE178" s="190"/>
      <c r="NQF178" s="190"/>
      <c r="NQG178" s="190"/>
      <c r="NQH178" s="190"/>
      <c r="NQI178" s="190"/>
      <c r="NQJ178" s="190"/>
      <c r="NQK178" s="190"/>
      <c r="NQL178" s="190"/>
      <c r="NQM178" s="190"/>
      <c r="NQN178" s="190"/>
      <c r="NQO178" s="190"/>
      <c r="NQP178" s="190"/>
      <c r="NQQ178" s="190"/>
      <c r="NQR178" s="190"/>
      <c r="NQS178" s="190"/>
      <c r="NQT178" s="190"/>
      <c r="NQU178" s="190"/>
      <c r="NQV178" s="190"/>
      <c r="NQW178" s="190"/>
      <c r="NQX178" s="190"/>
      <c r="NQY178" s="190"/>
      <c r="NQZ178" s="190"/>
      <c r="NRA178" s="190"/>
      <c r="NRB178" s="190"/>
      <c r="NRC178" s="190"/>
      <c r="NRD178" s="190"/>
      <c r="NRE178" s="190"/>
      <c r="NRF178" s="190"/>
      <c r="NRG178" s="190"/>
      <c r="NRH178" s="190"/>
      <c r="NRI178" s="190"/>
      <c r="NRJ178" s="190"/>
      <c r="NRK178" s="190"/>
      <c r="NRL178" s="190"/>
      <c r="NRM178" s="190"/>
      <c r="NRN178" s="190"/>
      <c r="NRO178" s="190"/>
      <c r="NRP178" s="190"/>
      <c r="NRQ178" s="190"/>
      <c r="NRR178" s="190"/>
      <c r="NRS178" s="190"/>
      <c r="NRT178" s="190"/>
      <c r="NRU178" s="190"/>
      <c r="NRV178" s="190"/>
      <c r="NRW178" s="190"/>
      <c r="NRX178" s="190"/>
      <c r="NRY178" s="190"/>
      <c r="NRZ178" s="190"/>
      <c r="NSA178" s="190"/>
      <c r="NSB178" s="190"/>
      <c r="NSC178" s="190"/>
      <c r="NSD178" s="190"/>
      <c r="NSE178" s="190"/>
      <c r="NSF178" s="190"/>
      <c r="NSG178" s="190"/>
      <c r="NSH178" s="190"/>
      <c r="NSI178" s="190"/>
      <c r="NSJ178" s="190"/>
      <c r="NSK178" s="190"/>
      <c r="NSL178" s="190"/>
      <c r="NSM178" s="190"/>
      <c r="NSN178" s="190"/>
      <c r="NSO178" s="190"/>
      <c r="NSP178" s="190"/>
      <c r="NSQ178" s="190"/>
      <c r="NSR178" s="190"/>
      <c r="NSS178" s="190"/>
      <c r="NST178" s="190"/>
      <c r="NSU178" s="190"/>
      <c r="NSV178" s="190"/>
      <c r="NSW178" s="190"/>
      <c r="NSX178" s="190"/>
      <c r="NSY178" s="190"/>
      <c r="NSZ178" s="190"/>
      <c r="NTA178" s="190"/>
      <c r="NTB178" s="190"/>
      <c r="NTC178" s="190"/>
      <c r="NTD178" s="190"/>
      <c r="NTE178" s="190"/>
      <c r="NTF178" s="190"/>
      <c r="NTG178" s="190"/>
      <c r="NTH178" s="190"/>
      <c r="NTI178" s="190"/>
      <c r="NTJ178" s="190"/>
      <c r="NTK178" s="190"/>
      <c r="NTL178" s="190"/>
      <c r="NTM178" s="190"/>
      <c r="NTN178" s="190"/>
      <c r="NTO178" s="190"/>
      <c r="NTP178" s="190"/>
      <c r="NTQ178" s="190"/>
      <c r="NTR178" s="190"/>
      <c r="NTS178" s="190"/>
      <c r="NTT178" s="190"/>
      <c r="NTU178" s="190"/>
      <c r="NTV178" s="190"/>
      <c r="NTW178" s="190"/>
      <c r="NTX178" s="190"/>
      <c r="NTY178" s="190"/>
      <c r="NTZ178" s="190"/>
      <c r="NUA178" s="190"/>
      <c r="NUB178" s="190"/>
      <c r="NUC178" s="190"/>
      <c r="NUD178" s="190"/>
      <c r="NUE178" s="190"/>
      <c r="NUF178" s="190"/>
      <c r="NUG178" s="190"/>
      <c r="NUH178" s="190"/>
      <c r="NUI178" s="190"/>
      <c r="NUJ178" s="190"/>
      <c r="NUK178" s="190"/>
      <c r="NUL178" s="190"/>
      <c r="NUM178" s="190"/>
      <c r="NUN178" s="190"/>
      <c r="NUO178" s="190"/>
      <c r="NUP178" s="190"/>
      <c r="NUQ178" s="190"/>
      <c r="NUR178" s="190"/>
      <c r="NUS178" s="190"/>
      <c r="NUT178" s="190"/>
      <c r="NUU178" s="190"/>
      <c r="NUV178" s="190"/>
      <c r="NUW178" s="190"/>
      <c r="NUX178" s="190"/>
      <c r="NUY178" s="190"/>
      <c r="NUZ178" s="190"/>
      <c r="NVA178" s="190"/>
      <c r="NVB178" s="190"/>
      <c r="NVC178" s="190"/>
      <c r="NVD178" s="190"/>
      <c r="NVE178" s="190"/>
      <c r="NVF178" s="190"/>
      <c r="NVG178" s="190"/>
      <c r="NVH178" s="190"/>
      <c r="NVI178" s="190"/>
      <c r="NVJ178" s="190"/>
      <c r="NVK178" s="190"/>
      <c r="NVL178" s="190"/>
      <c r="NVM178" s="190"/>
      <c r="NVN178" s="190"/>
      <c r="NVO178" s="190"/>
      <c r="NVP178" s="190"/>
      <c r="NVQ178" s="190"/>
      <c r="NVR178" s="190"/>
      <c r="NVS178" s="190"/>
      <c r="NVT178" s="190"/>
      <c r="NVU178" s="190"/>
      <c r="NVV178" s="190"/>
      <c r="NVW178" s="190"/>
      <c r="NVX178" s="190"/>
      <c r="NVY178" s="190"/>
      <c r="NVZ178" s="190"/>
      <c r="NWA178" s="190"/>
      <c r="NWB178" s="190"/>
      <c r="NWC178" s="190"/>
      <c r="NWD178" s="190"/>
      <c r="NWE178" s="190"/>
      <c r="NWF178" s="190"/>
      <c r="NWG178" s="190"/>
      <c r="NWH178" s="190"/>
      <c r="NWI178" s="190"/>
      <c r="NWJ178" s="190"/>
      <c r="NWK178" s="190"/>
      <c r="NWL178" s="190"/>
      <c r="NWM178" s="190"/>
      <c r="NWN178" s="190"/>
      <c r="NWO178" s="190"/>
      <c r="NWP178" s="190"/>
      <c r="NWQ178" s="190"/>
      <c r="NWR178" s="190"/>
      <c r="NWS178" s="190"/>
      <c r="NWT178" s="190"/>
      <c r="NWU178" s="190"/>
      <c r="NWV178" s="190"/>
      <c r="NWW178" s="190"/>
      <c r="NWX178" s="190"/>
      <c r="NWY178" s="190"/>
      <c r="NWZ178" s="190"/>
      <c r="NXA178" s="190"/>
      <c r="NXB178" s="190"/>
      <c r="NXC178" s="190"/>
      <c r="NXD178" s="190"/>
      <c r="NXE178" s="190"/>
      <c r="NXF178" s="190"/>
      <c r="NXG178" s="190"/>
      <c r="NXH178" s="190"/>
      <c r="NXI178" s="190"/>
      <c r="NXJ178" s="190"/>
      <c r="NXK178" s="190"/>
      <c r="NXL178" s="190"/>
      <c r="NXM178" s="190"/>
      <c r="NXN178" s="190"/>
      <c r="NXO178" s="190"/>
      <c r="NXP178" s="190"/>
      <c r="NXQ178" s="190"/>
      <c r="NXR178" s="190"/>
      <c r="NXS178" s="190"/>
      <c r="NXT178" s="190"/>
      <c r="NXU178" s="190"/>
      <c r="NXV178" s="190"/>
      <c r="NXW178" s="190"/>
      <c r="NXX178" s="190"/>
      <c r="NXY178" s="190"/>
      <c r="NXZ178" s="190"/>
      <c r="NYA178" s="190"/>
      <c r="NYB178" s="190"/>
      <c r="NYC178" s="190"/>
      <c r="NYD178" s="190"/>
      <c r="NYE178" s="190"/>
      <c r="NYF178" s="190"/>
      <c r="NYG178" s="190"/>
      <c r="NYH178" s="190"/>
      <c r="NYI178" s="190"/>
      <c r="NYJ178" s="190"/>
      <c r="NYK178" s="190"/>
      <c r="NYL178" s="190"/>
      <c r="NYM178" s="190"/>
      <c r="NYN178" s="190"/>
      <c r="NYO178" s="190"/>
      <c r="NYP178" s="190"/>
      <c r="NYQ178" s="190"/>
      <c r="NYR178" s="190"/>
      <c r="NYS178" s="190"/>
      <c r="NYT178" s="190"/>
      <c r="NYU178" s="190"/>
      <c r="NYV178" s="190"/>
      <c r="NYW178" s="190"/>
      <c r="NYX178" s="190"/>
      <c r="NYY178" s="190"/>
      <c r="NYZ178" s="190"/>
      <c r="NZA178" s="190"/>
      <c r="NZB178" s="190"/>
      <c r="NZC178" s="190"/>
      <c r="NZD178" s="190"/>
      <c r="NZE178" s="190"/>
      <c r="NZF178" s="190"/>
      <c r="NZG178" s="190"/>
      <c r="NZH178" s="190"/>
      <c r="NZI178" s="190"/>
      <c r="NZJ178" s="190"/>
      <c r="NZK178" s="190"/>
      <c r="NZL178" s="190"/>
      <c r="NZM178" s="190"/>
      <c r="NZN178" s="190"/>
      <c r="NZO178" s="190"/>
      <c r="NZP178" s="190"/>
      <c r="NZQ178" s="190"/>
      <c r="NZR178" s="190"/>
      <c r="NZS178" s="190"/>
      <c r="NZT178" s="190"/>
      <c r="NZU178" s="190"/>
      <c r="NZV178" s="190"/>
      <c r="NZW178" s="190"/>
      <c r="NZX178" s="190"/>
      <c r="NZY178" s="190"/>
      <c r="NZZ178" s="190"/>
      <c r="OAA178" s="190"/>
      <c r="OAB178" s="190"/>
      <c r="OAC178" s="190"/>
      <c r="OAD178" s="190"/>
      <c r="OAE178" s="190"/>
      <c r="OAF178" s="190"/>
      <c r="OAG178" s="190"/>
      <c r="OAH178" s="190"/>
      <c r="OAI178" s="190"/>
      <c r="OAJ178" s="190"/>
      <c r="OAK178" s="190"/>
      <c r="OAL178" s="190"/>
      <c r="OAM178" s="190"/>
      <c r="OAN178" s="190"/>
      <c r="OAO178" s="190"/>
      <c r="OAP178" s="190"/>
      <c r="OAQ178" s="190"/>
      <c r="OAR178" s="190"/>
      <c r="OAS178" s="190"/>
      <c r="OAT178" s="190"/>
      <c r="OAU178" s="190"/>
      <c r="OAV178" s="190"/>
      <c r="OAW178" s="190"/>
      <c r="OAX178" s="190"/>
      <c r="OAY178" s="190"/>
      <c r="OAZ178" s="190"/>
      <c r="OBA178" s="190"/>
      <c r="OBB178" s="190"/>
      <c r="OBC178" s="190"/>
      <c r="OBD178" s="190"/>
      <c r="OBE178" s="190"/>
      <c r="OBF178" s="190"/>
      <c r="OBG178" s="190"/>
      <c r="OBH178" s="190"/>
      <c r="OBI178" s="190"/>
      <c r="OBJ178" s="190"/>
      <c r="OBK178" s="190"/>
      <c r="OBL178" s="190"/>
      <c r="OBM178" s="190"/>
      <c r="OBN178" s="190"/>
      <c r="OBO178" s="190"/>
      <c r="OBP178" s="190"/>
      <c r="OBQ178" s="190"/>
      <c r="OBR178" s="190"/>
      <c r="OBS178" s="190"/>
      <c r="OBT178" s="190"/>
      <c r="OBU178" s="190"/>
      <c r="OBV178" s="190"/>
      <c r="OBW178" s="190"/>
      <c r="OBX178" s="190"/>
      <c r="OBY178" s="190"/>
      <c r="OBZ178" s="190"/>
      <c r="OCA178" s="190"/>
      <c r="OCB178" s="190"/>
      <c r="OCC178" s="190"/>
      <c r="OCD178" s="190"/>
      <c r="OCE178" s="190"/>
      <c r="OCF178" s="190"/>
      <c r="OCG178" s="190"/>
      <c r="OCH178" s="190"/>
      <c r="OCI178" s="190"/>
      <c r="OCJ178" s="190"/>
      <c r="OCK178" s="190"/>
      <c r="OCL178" s="190"/>
      <c r="OCM178" s="190"/>
      <c r="OCN178" s="190"/>
      <c r="OCO178" s="190"/>
      <c r="OCP178" s="190"/>
      <c r="OCQ178" s="190"/>
      <c r="OCR178" s="190"/>
      <c r="OCS178" s="190"/>
      <c r="OCT178" s="190"/>
      <c r="OCU178" s="190"/>
      <c r="OCV178" s="190"/>
      <c r="OCW178" s="190"/>
      <c r="OCX178" s="190"/>
      <c r="OCY178" s="190"/>
      <c r="OCZ178" s="190"/>
      <c r="ODA178" s="190"/>
      <c r="ODB178" s="190"/>
      <c r="ODC178" s="190"/>
      <c r="ODD178" s="190"/>
      <c r="ODE178" s="190"/>
      <c r="ODF178" s="190"/>
      <c r="ODG178" s="190"/>
      <c r="ODH178" s="190"/>
      <c r="ODI178" s="190"/>
      <c r="ODJ178" s="190"/>
      <c r="ODK178" s="190"/>
      <c r="ODL178" s="190"/>
      <c r="ODM178" s="190"/>
      <c r="ODN178" s="190"/>
      <c r="ODO178" s="190"/>
      <c r="ODP178" s="190"/>
      <c r="ODQ178" s="190"/>
      <c r="ODR178" s="190"/>
      <c r="ODS178" s="190"/>
      <c r="ODT178" s="190"/>
      <c r="ODU178" s="190"/>
      <c r="ODV178" s="190"/>
      <c r="ODW178" s="190"/>
      <c r="ODX178" s="190"/>
      <c r="ODY178" s="190"/>
      <c r="ODZ178" s="190"/>
      <c r="OEA178" s="190"/>
      <c r="OEB178" s="190"/>
      <c r="OEC178" s="190"/>
      <c r="OED178" s="190"/>
      <c r="OEE178" s="190"/>
      <c r="OEF178" s="190"/>
      <c r="OEG178" s="190"/>
      <c r="OEH178" s="190"/>
      <c r="OEI178" s="190"/>
      <c r="OEJ178" s="190"/>
      <c r="OEK178" s="190"/>
      <c r="OEL178" s="190"/>
      <c r="OEM178" s="190"/>
      <c r="OEN178" s="190"/>
      <c r="OEO178" s="190"/>
      <c r="OEP178" s="190"/>
      <c r="OEQ178" s="190"/>
      <c r="OER178" s="190"/>
      <c r="OES178" s="190"/>
      <c r="OET178" s="190"/>
      <c r="OEU178" s="190"/>
      <c r="OEV178" s="190"/>
      <c r="OEW178" s="190"/>
      <c r="OEX178" s="190"/>
      <c r="OEY178" s="190"/>
      <c r="OEZ178" s="190"/>
      <c r="OFA178" s="190"/>
      <c r="OFB178" s="190"/>
      <c r="OFC178" s="190"/>
      <c r="OFD178" s="190"/>
      <c r="OFE178" s="190"/>
      <c r="OFF178" s="190"/>
      <c r="OFG178" s="190"/>
      <c r="OFH178" s="190"/>
      <c r="OFI178" s="190"/>
      <c r="OFJ178" s="190"/>
      <c r="OFK178" s="190"/>
      <c r="OFL178" s="190"/>
      <c r="OFM178" s="190"/>
      <c r="OFN178" s="190"/>
      <c r="OFO178" s="190"/>
      <c r="OFP178" s="190"/>
      <c r="OFQ178" s="190"/>
      <c r="OFR178" s="190"/>
      <c r="OFS178" s="190"/>
      <c r="OFT178" s="190"/>
      <c r="OFU178" s="190"/>
      <c r="OFV178" s="190"/>
      <c r="OFW178" s="190"/>
      <c r="OFX178" s="190"/>
      <c r="OFY178" s="190"/>
      <c r="OFZ178" s="190"/>
      <c r="OGA178" s="190"/>
      <c r="OGB178" s="190"/>
      <c r="OGC178" s="190"/>
      <c r="OGD178" s="190"/>
      <c r="OGE178" s="190"/>
      <c r="OGF178" s="190"/>
      <c r="OGG178" s="190"/>
      <c r="OGH178" s="190"/>
      <c r="OGI178" s="190"/>
      <c r="OGJ178" s="190"/>
      <c r="OGK178" s="190"/>
      <c r="OGL178" s="190"/>
      <c r="OGM178" s="190"/>
      <c r="OGN178" s="190"/>
      <c r="OGO178" s="190"/>
      <c r="OGP178" s="190"/>
      <c r="OGQ178" s="190"/>
      <c r="OGR178" s="190"/>
      <c r="OGS178" s="190"/>
      <c r="OGT178" s="190"/>
      <c r="OGU178" s="190"/>
      <c r="OGV178" s="190"/>
      <c r="OGW178" s="190"/>
      <c r="OGX178" s="190"/>
      <c r="OGY178" s="190"/>
      <c r="OGZ178" s="190"/>
      <c r="OHA178" s="190"/>
      <c r="OHB178" s="190"/>
      <c r="OHC178" s="190"/>
      <c r="OHD178" s="190"/>
      <c r="OHE178" s="190"/>
      <c r="OHF178" s="190"/>
      <c r="OHG178" s="190"/>
      <c r="OHH178" s="190"/>
      <c r="OHI178" s="190"/>
      <c r="OHJ178" s="190"/>
      <c r="OHK178" s="190"/>
      <c r="OHL178" s="190"/>
      <c r="OHM178" s="190"/>
      <c r="OHN178" s="190"/>
      <c r="OHO178" s="190"/>
      <c r="OHP178" s="190"/>
      <c r="OHQ178" s="190"/>
      <c r="OHR178" s="190"/>
      <c r="OHS178" s="190"/>
      <c r="OHT178" s="190"/>
      <c r="OHU178" s="190"/>
      <c r="OHV178" s="190"/>
      <c r="OHW178" s="190"/>
      <c r="OHX178" s="190"/>
      <c r="OHY178" s="190"/>
      <c r="OHZ178" s="190"/>
      <c r="OIA178" s="190"/>
      <c r="OIB178" s="190"/>
      <c r="OIC178" s="190"/>
      <c r="OID178" s="190"/>
      <c r="OIE178" s="190"/>
      <c r="OIF178" s="190"/>
      <c r="OIG178" s="190"/>
      <c r="OIH178" s="190"/>
      <c r="OII178" s="190"/>
      <c r="OIJ178" s="190"/>
      <c r="OIK178" s="190"/>
      <c r="OIL178" s="190"/>
      <c r="OIM178" s="190"/>
      <c r="OIN178" s="190"/>
      <c r="OIO178" s="190"/>
      <c r="OIP178" s="190"/>
      <c r="OIQ178" s="190"/>
      <c r="OIR178" s="190"/>
      <c r="OIS178" s="190"/>
      <c r="OIT178" s="190"/>
      <c r="OIU178" s="190"/>
      <c r="OIV178" s="190"/>
      <c r="OIW178" s="190"/>
      <c r="OIX178" s="190"/>
      <c r="OIY178" s="190"/>
      <c r="OIZ178" s="190"/>
      <c r="OJA178" s="190"/>
      <c r="OJB178" s="190"/>
      <c r="OJC178" s="190"/>
      <c r="OJD178" s="190"/>
      <c r="OJE178" s="190"/>
      <c r="OJF178" s="190"/>
      <c r="OJG178" s="190"/>
      <c r="OJH178" s="190"/>
      <c r="OJI178" s="190"/>
      <c r="OJJ178" s="190"/>
      <c r="OJK178" s="190"/>
      <c r="OJL178" s="190"/>
      <c r="OJM178" s="190"/>
      <c r="OJN178" s="190"/>
      <c r="OJO178" s="190"/>
      <c r="OJP178" s="190"/>
      <c r="OJQ178" s="190"/>
      <c r="OJR178" s="190"/>
      <c r="OJS178" s="190"/>
      <c r="OJT178" s="190"/>
      <c r="OJU178" s="190"/>
      <c r="OJV178" s="190"/>
      <c r="OJW178" s="190"/>
      <c r="OJX178" s="190"/>
      <c r="OJY178" s="190"/>
      <c r="OJZ178" s="190"/>
      <c r="OKA178" s="190"/>
      <c r="OKB178" s="190"/>
      <c r="OKC178" s="190"/>
      <c r="OKD178" s="190"/>
      <c r="OKE178" s="190"/>
      <c r="OKF178" s="190"/>
      <c r="OKG178" s="190"/>
      <c r="OKH178" s="190"/>
      <c r="OKI178" s="190"/>
      <c r="OKJ178" s="190"/>
      <c r="OKK178" s="190"/>
      <c r="OKL178" s="190"/>
      <c r="OKM178" s="190"/>
      <c r="OKN178" s="190"/>
      <c r="OKO178" s="190"/>
      <c r="OKP178" s="190"/>
      <c r="OKQ178" s="190"/>
      <c r="OKR178" s="190"/>
      <c r="OKS178" s="190"/>
      <c r="OKT178" s="190"/>
      <c r="OKU178" s="190"/>
      <c r="OKV178" s="190"/>
      <c r="OKW178" s="190"/>
      <c r="OKX178" s="190"/>
      <c r="OKY178" s="190"/>
      <c r="OKZ178" s="190"/>
      <c r="OLA178" s="190"/>
      <c r="OLB178" s="190"/>
      <c r="OLC178" s="190"/>
      <c r="OLD178" s="190"/>
      <c r="OLE178" s="190"/>
      <c r="OLF178" s="190"/>
      <c r="OLG178" s="190"/>
      <c r="OLH178" s="190"/>
      <c r="OLI178" s="190"/>
      <c r="OLJ178" s="190"/>
      <c r="OLK178" s="190"/>
      <c r="OLL178" s="190"/>
      <c r="OLM178" s="190"/>
      <c r="OLN178" s="190"/>
      <c r="OLO178" s="190"/>
      <c r="OLP178" s="190"/>
      <c r="OLQ178" s="190"/>
      <c r="OLR178" s="190"/>
      <c r="OLS178" s="190"/>
      <c r="OLT178" s="190"/>
      <c r="OLU178" s="190"/>
      <c r="OLV178" s="190"/>
      <c r="OLW178" s="190"/>
      <c r="OLX178" s="190"/>
      <c r="OLY178" s="190"/>
      <c r="OLZ178" s="190"/>
      <c r="OMA178" s="190"/>
      <c r="OMB178" s="190"/>
      <c r="OMC178" s="190"/>
      <c r="OMD178" s="190"/>
      <c r="OME178" s="190"/>
      <c r="OMF178" s="190"/>
      <c r="OMG178" s="190"/>
      <c r="OMH178" s="190"/>
      <c r="OMI178" s="190"/>
      <c r="OMJ178" s="190"/>
      <c r="OMK178" s="190"/>
      <c r="OML178" s="190"/>
      <c r="OMM178" s="190"/>
      <c r="OMN178" s="190"/>
      <c r="OMO178" s="190"/>
      <c r="OMP178" s="190"/>
      <c r="OMQ178" s="190"/>
      <c r="OMR178" s="190"/>
      <c r="OMS178" s="190"/>
      <c r="OMT178" s="190"/>
      <c r="OMU178" s="190"/>
      <c r="OMV178" s="190"/>
      <c r="OMW178" s="190"/>
      <c r="OMX178" s="190"/>
      <c r="OMY178" s="190"/>
      <c r="OMZ178" s="190"/>
      <c r="ONA178" s="190"/>
      <c r="ONB178" s="190"/>
      <c r="ONC178" s="190"/>
      <c r="OND178" s="190"/>
      <c r="ONE178" s="190"/>
      <c r="ONF178" s="190"/>
      <c r="ONG178" s="190"/>
      <c r="ONH178" s="190"/>
      <c r="ONI178" s="190"/>
      <c r="ONJ178" s="190"/>
      <c r="ONK178" s="190"/>
      <c r="ONL178" s="190"/>
      <c r="ONM178" s="190"/>
      <c r="ONN178" s="190"/>
      <c r="ONO178" s="190"/>
      <c r="ONP178" s="190"/>
      <c r="ONQ178" s="190"/>
      <c r="ONR178" s="190"/>
      <c r="ONS178" s="190"/>
      <c r="ONT178" s="190"/>
      <c r="ONU178" s="190"/>
      <c r="ONV178" s="190"/>
      <c r="ONW178" s="190"/>
      <c r="ONX178" s="190"/>
      <c r="ONY178" s="190"/>
      <c r="ONZ178" s="190"/>
      <c r="OOA178" s="190"/>
      <c r="OOB178" s="190"/>
      <c r="OOC178" s="190"/>
      <c r="OOD178" s="190"/>
      <c r="OOE178" s="190"/>
      <c r="OOF178" s="190"/>
      <c r="OOG178" s="190"/>
      <c r="OOH178" s="190"/>
      <c r="OOI178" s="190"/>
      <c r="OOJ178" s="190"/>
      <c r="OOK178" s="190"/>
      <c r="OOL178" s="190"/>
      <c r="OOM178" s="190"/>
      <c r="OON178" s="190"/>
      <c r="OOO178" s="190"/>
      <c r="OOP178" s="190"/>
      <c r="OOQ178" s="190"/>
      <c r="OOR178" s="190"/>
      <c r="OOS178" s="190"/>
      <c r="OOT178" s="190"/>
      <c r="OOU178" s="190"/>
      <c r="OOV178" s="190"/>
      <c r="OOW178" s="190"/>
      <c r="OOX178" s="190"/>
      <c r="OOY178" s="190"/>
      <c r="OOZ178" s="190"/>
      <c r="OPA178" s="190"/>
      <c r="OPB178" s="190"/>
      <c r="OPC178" s="190"/>
      <c r="OPD178" s="190"/>
      <c r="OPE178" s="190"/>
      <c r="OPF178" s="190"/>
      <c r="OPG178" s="190"/>
      <c r="OPH178" s="190"/>
      <c r="OPI178" s="190"/>
      <c r="OPJ178" s="190"/>
      <c r="OPK178" s="190"/>
      <c r="OPL178" s="190"/>
      <c r="OPM178" s="190"/>
      <c r="OPN178" s="190"/>
      <c r="OPO178" s="190"/>
      <c r="OPP178" s="190"/>
      <c r="OPQ178" s="190"/>
      <c r="OPR178" s="190"/>
      <c r="OPS178" s="190"/>
      <c r="OPT178" s="190"/>
      <c r="OPU178" s="190"/>
      <c r="OPV178" s="190"/>
      <c r="OPW178" s="190"/>
      <c r="OPX178" s="190"/>
      <c r="OPY178" s="190"/>
      <c r="OPZ178" s="190"/>
      <c r="OQA178" s="190"/>
      <c r="OQB178" s="190"/>
      <c r="OQC178" s="190"/>
      <c r="OQD178" s="190"/>
      <c r="OQE178" s="190"/>
      <c r="OQF178" s="190"/>
      <c r="OQG178" s="190"/>
      <c r="OQH178" s="190"/>
      <c r="OQI178" s="190"/>
      <c r="OQJ178" s="190"/>
      <c r="OQK178" s="190"/>
      <c r="OQL178" s="190"/>
      <c r="OQM178" s="190"/>
      <c r="OQN178" s="190"/>
      <c r="OQO178" s="190"/>
      <c r="OQP178" s="190"/>
      <c r="OQQ178" s="190"/>
      <c r="OQR178" s="190"/>
      <c r="OQS178" s="190"/>
      <c r="OQT178" s="190"/>
      <c r="OQU178" s="190"/>
      <c r="OQV178" s="190"/>
      <c r="OQW178" s="190"/>
      <c r="OQX178" s="190"/>
      <c r="OQY178" s="190"/>
      <c r="OQZ178" s="190"/>
      <c r="ORA178" s="190"/>
      <c r="ORB178" s="190"/>
      <c r="ORC178" s="190"/>
      <c r="ORD178" s="190"/>
      <c r="ORE178" s="190"/>
      <c r="ORF178" s="190"/>
      <c r="ORG178" s="190"/>
      <c r="ORH178" s="190"/>
      <c r="ORI178" s="190"/>
      <c r="ORJ178" s="190"/>
      <c r="ORK178" s="190"/>
      <c r="ORL178" s="190"/>
      <c r="ORM178" s="190"/>
      <c r="ORN178" s="190"/>
      <c r="ORO178" s="190"/>
      <c r="ORP178" s="190"/>
      <c r="ORQ178" s="190"/>
      <c r="ORR178" s="190"/>
      <c r="ORS178" s="190"/>
      <c r="ORT178" s="190"/>
      <c r="ORU178" s="190"/>
      <c r="ORV178" s="190"/>
      <c r="ORW178" s="190"/>
      <c r="ORX178" s="190"/>
      <c r="ORY178" s="190"/>
      <c r="ORZ178" s="190"/>
      <c r="OSA178" s="190"/>
      <c r="OSB178" s="190"/>
      <c r="OSC178" s="190"/>
      <c r="OSD178" s="190"/>
      <c r="OSE178" s="190"/>
      <c r="OSF178" s="190"/>
      <c r="OSG178" s="190"/>
      <c r="OSH178" s="190"/>
      <c r="OSI178" s="190"/>
      <c r="OSJ178" s="190"/>
      <c r="OSK178" s="190"/>
      <c r="OSL178" s="190"/>
      <c r="OSM178" s="190"/>
      <c r="OSN178" s="190"/>
      <c r="OSO178" s="190"/>
      <c r="OSP178" s="190"/>
      <c r="OSQ178" s="190"/>
      <c r="OSR178" s="190"/>
      <c r="OSS178" s="190"/>
      <c r="OST178" s="190"/>
      <c r="OSU178" s="190"/>
      <c r="OSV178" s="190"/>
      <c r="OSW178" s="190"/>
      <c r="OSX178" s="190"/>
      <c r="OSY178" s="190"/>
      <c r="OSZ178" s="190"/>
      <c r="OTA178" s="190"/>
      <c r="OTB178" s="190"/>
      <c r="OTC178" s="190"/>
      <c r="OTD178" s="190"/>
      <c r="OTE178" s="190"/>
      <c r="OTF178" s="190"/>
      <c r="OTG178" s="190"/>
      <c r="OTH178" s="190"/>
      <c r="OTI178" s="190"/>
      <c r="OTJ178" s="190"/>
      <c r="OTK178" s="190"/>
      <c r="OTL178" s="190"/>
      <c r="OTM178" s="190"/>
      <c r="OTN178" s="190"/>
      <c r="OTO178" s="190"/>
      <c r="OTP178" s="190"/>
      <c r="OTQ178" s="190"/>
      <c r="OTR178" s="190"/>
      <c r="OTS178" s="190"/>
      <c r="OTT178" s="190"/>
      <c r="OTU178" s="190"/>
      <c r="OTV178" s="190"/>
      <c r="OTW178" s="190"/>
      <c r="OTX178" s="190"/>
      <c r="OTY178" s="190"/>
      <c r="OTZ178" s="190"/>
      <c r="OUA178" s="190"/>
      <c r="OUB178" s="190"/>
      <c r="OUC178" s="190"/>
      <c r="OUD178" s="190"/>
      <c r="OUE178" s="190"/>
      <c r="OUF178" s="190"/>
      <c r="OUG178" s="190"/>
      <c r="OUH178" s="190"/>
      <c r="OUI178" s="190"/>
      <c r="OUJ178" s="190"/>
      <c r="OUK178" s="190"/>
      <c r="OUL178" s="190"/>
      <c r="OUM178" s="190"/>
      <c r="OUN178" s="190"/>
      <c r="OUO178" s="190"/>
      <c r="OUP178" s="190"/>
      <c r="OUQ178" s="190"/>
      <c r="OUR178" s="190"/>
      <c r="OUS178" s="190"/>
      <c r="OUT178" s="190"/>
      <c r="OUU178" s="190"/>
      <c r="OUV178" s="190"/>
      <c r="OUW178" s="190"/>
      <c r="OUX178" s="190"/>
      <c r="OUY178" s="190"/>
      <c r="OUZ178" s="190"/>
      <c r="OVA178" s="190"/>
      <c r="OVB178" s="190"/>
      <c r="OVC178" s="190"/>
      <c r="OVD178" s="190"/>
      <c r="OVE178" s="190"/>
      <c r="OVF178" s="190"/>
      <c r="OVG178" s="190"/>
      <c r="OVH178" s="190"/>
      <c r="OVI178" s="190"/>
      <c r="OVJ178" s="190"/>
      <c r="OVK178" s="190"/>
      <c r="OVL178" s="190"/>
      <c r="OVM178" s="190"/>
      <c r="OVN178" s="190"/>
      <c r="OVO178" s="190"/>
      <c r="OVP178" s="190"/>
      <c r="OVQ178" s="190"/>
      <c r="OVR178" s="190"/>
      <c r="OVS178" s="190"/>
      <c r="OVT178" s="190"/>
      <c r="OVU178" s="190"/>
      <c r="OVV178" s="190"/>
      <c r="OVW178" s="190"/>
      <c r="OVX178" s="190"/>
      <c r="OVY178" s="190"/>
      <c r="OVZ178" s="190"/>
      <c r="OWA178" s="190"/>
      <c r="OWB178" s="190"/>
      <c r="OWC178" s="190"/>
      <c r="OWD178" s="190"/>
      <c r="OWE178" s="190"/>
      <c r="OWF178" s="190"/>
      <c r="OWG178" s="190"/>
      <c r="OWH178" s="190"/>
      <c r="OWI178" s="190"/>
      <c r="OWJ178" s="190"/>
      <c r="OWK178" s="190"/>
      <c r="OWL178" s="190"/>
      <c r="OWM178" s="190"/>
      <c r="OWN178" s="190"/>
      <c r="OWO178" s="190"/>
      <c r="OWP178" s="190"/>
      <c r="OWQ178" s="190"/>
      <c r="OWR178" s="190"/>
      <c r="OWS178" s="190"/>
      <c r="OWT178" s="190"/>
      <c r="OWU178" s="190"/>
      <c r="OWV178" s="190"/>
      <c r="OWW178" s="190"/>
      <c r="OWX178" s="190"/>
      <c r="OWY178" s="190"/>
      <c r="OWZ178" s="190"/>
      <c r="OXA178" s="190"/>
      <c r="OXB178" s="190"/>
      <c r="OXC178" s="190"/>
      <c r="OXD178" s="190"/>
      <c r="OXE178" s="190"/>
      <c r="OXF178" s="190"/>
      <c r="OXG178" s="190"/>
      <c r="OXH178" s="190"/>
      <c r="OXI178" s="190"/>
      <c r="OXJ178" s="190"/>
      <c r="OXK178" s="190"/>
      <c r="OXL178" s="190"/>
      <c r="OXM178" s="190"/>
      <c r="OXN178" s="190"/>
      <c r="OXO178" s="190"/>
      <c r="OXP178" s="190"/>
      <c r="OXQ178" s="190"/>
      <c r="OXR178" s="190"/>
      <c r="OXS178" s="190"/>
      <c r="OXT178" s="190"/>
      <c r="OXU178" s="190"/>
      <c r="OXV178" s="190"/>
      <c r="OXW178" s="190"/>
      <c r="OXX178" s="190"/>
      <c r="OXY178" s="190"/>
      <c r="OXZ178" s="190"/>
      <c r="OYA178" s="190"/>
      <c r="OYB178" s="190"/>
      <c r="OYC178" s="190"/>
      <c r="OYD178" s="190"/>
      <c r="OYE178" s="190"/>
      <c r="OYF178" s="190"/>
      <c r="OYG178" s="190"/>
      <c r="OYH178" s="190"/>
      <c r="OYI178" s="190"/>
      <c r="OYJ178" s="190"/>
      <c r="OYK178" s="190"/>
      <c r="OYL178" s="190"/>
      <c r="OYM178" s="190"/>
      <c r="OYN178" s="190"/>
      <c r="OYO178" s="190"/>
      <c r="OYP178" s="190"/>
      <c r="OYQ178" s="190"/>
      <c r="OYR178" s="190"/>
      <c r="OYS178" s="190"/>
      <c r="OYT178" s="190"/>
      <c r="OYU178" s="190"/>
      <c r="OYV178" s="190"/>
      <c r="OYW178" s="190"/>
      <c r="OYX178" s="190"/>
      <c r="OYY178" s="190"/>
      <c r="OYZ178" s="190"/>
      <c r="OZA178" s="190"/>
      <c r="OZB178" s="190"/>
      <c r="OZC178" s="190"/>
      <c r="OZD178" s="190"/>
      <c r="OZE178" s="190"/>
      <c r="OZF178" s="190"/>
      <c r="OZG178" s="190"/>
      <c r="OZH178" s="190"/>
      <c r="OZI178" s="190"/>
      <c r="OZJ178" s="190"/>
      <c r="OZK178" s="190"/>
      <c r="OZL178" s="190"/>
      <c r="OZM178" s="190"/>
      <c r="OZN178" s="190"/>
      <c r="OZO178" s="190"/>
      <c r="OZP178" s="190"/>
      <c r="OZQ178" s="190"/>
      <c r="OZR178" s="190"/>
      <c r="OZS178" s="190"/>
      <c r="OZT178" s="190"/>
      <c r="OZU178" s="190"/>
      <c r="OZV178" s="190"/>
      <c r="OZW178" s="190"/>
      <c r="OZX178" s="190"/>
      <c r="OZY178" s="190"/>
      <c r="OZZ178" s="190"/>
      <c r="PAA178" s="190"/>
      <c r="PAB178" s="190"/>
      <c r="PAC178" s="190"/>
      <c r="PAD178" s="190"/>
      <c r="PAE178" s="190"/>
      <c r="PAF178" s="190"/>
      <c r="PAG178" s="190"/>
      <c r="PAH178" s="190"/>
      <c r="PAI178" s="190"/>
      <c r="PAJ178" s="190"/>
      <c r="PAK178" s="190"/>
      <c r="PAL178" s="190"/>
      <c r="PAM178" s="190"/>
      <c r="PAN178" s="190"/>
      <c r="PAO178" s="190"/>
      <c r="PAP178" s="190"/>
      <c r="PAQ178" s="190"/>
      <c r="PAR178" s="190"/>
      <c r="PAS178" s="190"/>
      <c r="PAT178" s="190"/>
      <c r="PAU178" s="190"/>
      <c r="PAV178" s="190"/>
      <c r="PAW178" s="190"/>
      <c r="PAX178" s="190"/>
      <c r="PAY178" s="190"/>
      <c r="PAZ178" s="190"/>
      <c r="PBA178" s="190"/>
      <c r="PBB178" s="190"/>
      <c r="PBC178" s="190"/>
      <c r="PBD178" s="190"/>
      <c r="PBE178" s="190"/>
      <c r="PBF178" s="190"/>
      <c r="PBG178" s="190"/>
      <c r="PBH178" s="190"/>
      <c r="PBI178" s="190"/>
      <c r="PBJ178" s="190"/>
      <c r="PBK178" s="190"/>
      <c r="PBL178" s="190"/>
      <c r="PBM178" s="190"/>
      <c r="PBN178" s="190"/>
      <c r="PBO178" s="190"/>
      <c r="PBP178" s="190"/>
      <c r="PBQ178" s="190"/>
      <c r="PBR178" s="190"/>
      <c r="PBS178" s="190"/>
      <c r="PBT178" s="190"/>
      <c r="PBU178" s="190"/>
      <c r="PBV178" s="190"/>
      <c r="PBW178" s="190"/>
      <c r="PBX178" s="190"/>
      <c r="PBY178" s="190"/>
      <c r="PBZ178" s="190"/>
      <c r="PCA178" s="190"/>
      <c r="PCB178" s="190"/>
      <c r="PCC178" s="190"/>
      <c r="PCD178" s="190"/>
      <c r="PCE178" s="190"/>
      <c r="PCF178" s="190"/>
      <c r="PCG178" s="190"/>
      <c r="PCH178" s="190"/>
      <c r="PCI178" s="190"/>
      <c r="PCJ178" s="190"/>
      <c r="PCK178" s="190"/>
      <c r="PCL178" s="190"/>
      <c r="PCM178" s="190"/>
      <c r="PCN178" s="190"/>
      <c r="PCO178" s="190"/>
      <c r="PCP178" s="190"/>
      <c r="PCQ178" s="190"/>
      <c r="PCR178" s="190"/>
      <c r="PCS178" s="190"/>
      <c r="PCT178" s="190"/>
      <c r="PCU178" s="190"/>
      <c r="PCV178" s="190"/>
      <c r="PCW178" s="190"/>
      <c r="PCX178" s="190"/>
      <c r="PCY178" s="190"/>
      <c r="PCZ178" s="190"/>
      <c r="PDA178" s="190"/>
      <c r="PDB178" s="190"/>
      <c r="PDC178" s="190"/>
      <c r="PDD178" s="190"/>
      <c r="PDE178" s="190"/>
      <c r="PDF178" s="190"/>
      <c r="PDG178" s="190"/>
      <c r="PDH178" s="190"/>
      <c r="PDI178" s="190"/>
      <c r="PDJ178" s="190"/>
      <c r="PDK178" s="190"/>
      <c r="PDL178" s="190"/>
      <c r="PDM178" s="190"/>
      <c r="PDN178" s="190"/>
      <c r="PDO178" s="190"/>
      <c r="PDP178" s="190"/>
      <c r="PDQ178" s="190"/>
      <c r="PDR178" s="190"/>
      <c r="PDS178" s="190"/>
      <c r="PDT178" s="190"/>
      <c r="PDU178" s="190"/>
      <c r="PDV178" s="190"/>
      <c r="PDW178" s="190"/>
      <c r="PDX178" s="190"/>
      <c r="PDY178" s="190"/>
      <c r="PDZ178" s="190"/>
      <c r="PEA178" s="190"/>
      <c r="PEB178" s="190"/>
      <c r="PEC178" s="190"/>
      <c r="PED178" s="190"/>
      <c r="PEE178" s="190"/>
      <c r="PEF178" s="190"/>
      <c r="PEG178" s="190"/>
      <c r="PEH178" s="190"/>
      <c r="PEI178" s="190"/>
      <c r="PEJ178" s="190"/>
      <c r="PEK178" s="190"/>
      <c r="PEL178" s="190"/>
      <c r="PEM178" s="190"/>
      <c r="PEN178" s="190"/>
      <c r="PEO178" s="190"/>
      <c r="PEP178" s="190"/>
      <c r="PEQ178" s="190"/>
      <c r="PER178" s="190"/>
      <c r="PES178" s="190"/>
      <c r="PET178" s="190"/>
      <c r="PEU178" s="190"/>
      <c r="PEV178" s="190"/>
      <c r="PEW178" s="190"/>
      <c r="PEX178" s="190"/>
      <c r="PEY178" s="190"/>
      <c r="PEZ178" s="190"/>
      <c r="PFA178" s="190"/>
      <c r="PFB178" s="190"/>
      <c r="PFC178" s="190"/>
      <c r="PFD178" s="190"/>
      <c r="PFE178" s="190"/>
      <c r="PFF178" s="190"/>
      <c r="PFG178" s="190"/>
      <c r="PFH178" s="190"/>
      <c r="PFI178" s="190"/>
      <c r="PFJ178" s="190"/>
      <c r="PFK178" s="190"/>
      <c r="PFL178" s="190"/>
      <c r="PFM178" s="190"/>
      <c r="PFN178" s="190"/>
      <c r="PFO178" s="190"/>
      <c r="PFP178" s="190"/>
      <c r="PFQ178" s="190"/>
      <c r="PFR178" s="190"/>
      <c r="PFS178" s="190"/>
      <c r="PFT178" s="190"/>
      <c r="PFU178" s="190"/>
      <c r="PFV178" s="190"/>
      <c r="PFW178" s="190"/>
      <c r="PFX178" s="190"/>
      <c r="PFY178" s="190"/>
      <c r="PFZ178" s="190"/>
      <c r="PGA178" s="190"/>
      <c r="PGB178" s="190"/>
      <c r="PGC178" s="190"/>
      <c r="PGD178" s="190"/>
      <c r="PGE178" s="190"/>
      <c r="PGF178" s="190"/>
      <c r="PGG178" s="190"/>
      <c r="PGH178" s="190"/>
      <c r="PGI178" s="190"/>
      <c r="PGJ178" s="190"/>
      <c r="PGK178" s="190"/>
      <c r="PGL178" s="190"/>
      <c r="PGM178" s="190"/>
      <c r="PGN178" s="190"/>
      <c r="PGO178" s="190"/>
      <c r="PGP178" s="190"/>
      <c r="PGQ178" s="190"/>
      <c r="PGR178" s="190"/>
      <c r="PGS178" s="190"/>
      <c r="PGT178" s="190"/>
      <c r="PGU178" s="190"/>
      <c r="PGV178" s="190"/>
      <c r="PGW178" s="190"/>
      <c r="PGX178" s="190"/>
      <c r="PGY178" s="190"/>
      <c r="PGZ178" s="190"/>
      <c r="PHA178" s="190"/>
      <c r="PHB178" s="190"/>
      <c r="PHC178" s="190"/>
      <c r="PHD178" s="190"/>
      <c r="PHE178" s="190"/>
      <c r="PHF178" s="190"/>
      <c r="PHG178" s="190"/>
      <c r="PHH178" s="190"/>
      <c r="PHI178" s="190"/>
      <c r="PHJ178" s="190"/>
      <c r="PHK178" s="190"/>
      <c r="PHL178" s="190"/>
      <c r="PHM178" s="190"/>
      <c r="PHN178" s="190"/>
      <c r="PHO178" s="190"/>
      <c r="PHP178" s="190"/>
      <c r="PHQ178" s="190"/>
      <c r="PHR178" s="190"/>
      <c r="PHS178" s="190"/>
      <c r="PHT178" s="190"/>
      <c r="PHU178" s="190"/>
      <c r="PHV178" s="190"/>
      <c r="PHW178" s="190"/>
      <c r="PHX178" s="190"/>
      <c r="PHY178" s="190"/>
      <c r="PHZ178" s="190"/>
      <c r="PIA178" s="190"/>
      <c r="PIB178" s="190"/>
      <c r="PIC178" s="190"/>
      <c r="PID178" s="190"/>
      <c r="PIE178" s="190"/>
      <c r="PIF178" s="190"/>
      <c r="PIG178" s="190"/>
      <c r="PIH178" s="190"/>
      <c r="PII178" s="190"/>
      <c r="PIJ178" s="190"/>
      <c r="PIK178" s="190"/>
      <c r="PIL178" s="190"/>
      <c r="PIM178" s="190"/>
      <c r="PIN178" s="190"/>
      <c r="PIO178" s="190"/>
      <c r="PIP178" s="190"/>
      <c r="PIQ178" s="190"/>
      <c r="PIR178" s="190"/>
      <c r="PIS178" s="190"/>
      <c r="PIT178" s="190"/>
      <c r="PIU178" s="190"/>
      <c r="PIV178" s="190"/>
      <c r="PIW178" s="190"/>
      <c r="PIX178" s="190"/>
      <c r="PIY178" s="190"/>
      <c r="PIZ178" s="190"/>
      <c r="PJA178" s="190"/>
      <c r="PJB178" s="190"/>
      <c r="PJC178" s="190"/>
      <c r="PJD178" s="190"/>
      <c r="PJE178" s="190"/>
      <c r="PJF178" s="190"/>
      <c r="PJG178" s="190"/>
      <c r="PJH178" s="190"/>
      <c r="PJI178" s="190"/>
      <c r="PJJ178" s="190"/>
      <c r="PJK178" s="190"/>
      <c r="PJL178" s="190"/>
      <c r="PJM178" s="190"/>
      <c r="PJN178" s="190"/>
      <c r="PJO178" s="190"/>
      <c r="PJP178" s="190"/>
      <c r="PJQ178" s="190"/>
      <c r="PJR178" s="190"/>
      <c r="PJS178" s="190"/>
      <c r="PJT178" s="190"/>
      <c r="PJU178" s="190"/>
      <c r="PJV178" s="190"/>
      <c r="PJW178" s="190"/>
      <c r="PJX178" s="190"/>
      <c r="PJY178" s="190"/>
      <c r="PJZ178" s="190"/>
      <c r="PKA178" s="190"/>
      <c r="PKB178" s="190"/>
      <c r="PKC178" s="190"/>
      <c r="PKD178" s="190"/>
      <c r="PKE178" s="190"/>
      <c r="PKF178" s="190"/>
      <c r="PKG178" s="190"/>
      <c r="PKH178" s="190"/>
      <c r="PKI178" s="190"/>
      <c r="PKJ178" s="190"/>
      <c r="PKK178" s="190"/>
      <c r="PKL178" s="190"/>
      <c r="PKM178" s="190"/>
      <c r="PKN178" s="190"/>
      <c r="PKO178" s="190"/>
      <c r="PKP178" s="190"/>
      <c r="PKQ178" s="190"/>
      <c r="PKR178" s="190"/>
      <c r="PKS178" s="190"/>
      <c r="PKT178" s="190"/>
      <c r="PKU178" s="190"/>
      <c r="PKV178" s="190"/>
      <c r="PKW178" s="190"/>
      <c r="PKX178" s="190"/>
      <c r="PKY178" s="190"/>
      <c r="PKZ178" s="190"/>
      <c r="PLA178" s="190"/>
      <c r="PLB178" s="190"/>
      <c r="PLC178" s="190"/>
      <c r="PLD178" s="190"/>
      <c r="PLE178" s="190"/>
      <c r="PLF178" s="190"/>
      <c r="PLG178" s="190"/>
      <c r="PLH178" s="190"/>
      <c r="PLI178" s="190"/>
      <c r="PLJ178" s="190"/>
      <c r="PLK178" s="190"/>
      <c r="PLL178" s="190"/>
      <c r="PLM178" s="190"/>
      <c r="PLN178" s="190"/>
      <c r="PLO178" s="190"/>
      <c r="PLP178" s="190"/>
      <c r="PLQ178" s="190"/>
      <c r="PLR178" s="190"/>
      <c r="PLS178" s="190"/>
      <c r="PLT178" s="190"/>
      <c r="PLU178" s="190"/>
      <c r="PLV178" s="190"/>
      <c r="PLW178" s="190"/>
      <c r="PLX178" s="190"/>
      <c r="PLY178" s="190"/>
      <c r="PLZ178" s="190"/>
      <c r="PMA178" s="190"/>
      <c r="PMB178" s="190"/>
      <c r="PMC178" s="190"/>
      <c r="PMD178" s="190"/>
      <c r="PME178" s="190"/>
      <c r="PMF178" s="190"/>
      <c r="PMG178" s="190"/>
      <c r="PMH178" s="190"/>
      <c r="PMI178" s="190"/>
      <c r="PMJ178" s="190"/>
      <c r="PMK178" s="190"/>
      <c r="PML178" s="190"/>
      <c r="PMM178" s="190"/>
      <c r="PMN178" s="190"/>
      <c r="PMO178" s="190"/>
      <c r="PMP178" s="190"/>
      <c r="PMQ178" s="190"/>
      <c r="PMR178" s="190"/>
      <c r="PMS178" s="190"/>
      <c r="PMT178" s="190"/>
      <c r="PMU178" s="190"/>
      <c r="PMV178" s="190"/>
      <c r="PMW178" s="190"/>
      <c r="PMX178" s="190"/>
      <c r="PMY178" s="190"/>
      <c r="PMZ178" s="190"/>
      <c r="PNA178" s="190"/>
      <c r="PNB178" s="190"/>
      <c r="PNC178" s="190"/>
      <c r="PND178" s="190"/>
      <c r="PNE178" s="190"/>
      <c r="PNF178" s="190"/>
      <c r="PNG178" s="190"/>
      <c r="PNH178" s="190"/>
      <c r="PNI178" s="190"/>
      <c r="PNJ178" s="190"/>
      <c r="PNK178" s="190"/>
      <c r="PNL178" s="190"/>
      <c r="PNM178" s="190"/>
      <c r="PNN178" s="190"/>
      <c r="PNO178" s="190"/>
      <c r="PNP178" s="190"/>
      <c r="PNQ178" s="190"/>
      <c r="PNR178" s="190"/>
      <c r="PNS178" s="190"/>
      <c r="PNT178" s="190"/>
      <c r="PNU178" s="190"/>
      <c r="PNV178" s="190"/>
      <c r="PNW178" s="190"/>
      <c r="PNX178" s="190"/>
      <c r="PNY178" s="190"/>
      <c r="PNZ178" s="190"/>
      <c r="POA178" s="190"/>
      <c r="POB178" s="190"/>
      <c r="POC178" s="190"/>
      <c r="POD178" s="190"/>
      <c r="POE178" s="190"/>
      <c r="POF178" s="190"/>
      <c r="POG178" s="190"/>
      <c r="POH178" s="190"/>
      <c r="POI178" s="190"/>
      <c r="POJ178" s="190"/>
      <c r="POK178" s="190"/>
      <c r="POL178" s="190"/>
      <c r="POM178" s="190"/>
      <c r="PON178" s="190"/>
      <c r="POO178" s="190"/>
      <c r="POP178" s="190"/>
      <c r="POQ178" s="190"/>
      <c r="POR178" s="190"/>
      <c r="POS178" s="190"/>
      <c r="POT178" s="190"/>
      <c r="POU178" s="190"/>
      <c r="POV178" s="190"/>
      <c r="POW178" s="190"/>
      <c r="POX178" s="190"/>
      <c r="POY178" s="190"/>
      <c r="POZ178" s="190"/>
      <c r="PPA178" s="190"/>
      <c r="PPB178" s="190"/>
      <c r="PPC178" s="190"/>
      <c r="PPD178" s="190"/>
      <c r="PPE178" s="190"/>
      <c r="PPF178" s="190"/>
      <c r="PPG178" s="190"/>
      <c r="PPH178" s="190"/>
      <c r="PPI178" s="190"/>
      <c r="PPJ178" s="190"/>
      <c r="PPK178" s="190"/>
      <c r="PPL178" s="190"/>
      <c r="PPM178" s="190"/>
      <c r="PPN178" s="190"/>
      <c r="PPO178" s="190"/>
      <c r="PPP178" s="190"/>
      <c r="PPQ178" s="190"/>
      <c r="PPR178" s="190"/>
      <c r="PPS178" s="190"/>
      <c r="PPT178" s="190"/>
      <c r="PPU178" s="190"/>
      <c r="PPV178" s="190"/>
      <c r="PPW178" s="190"/>
      <c r="PPX178" s="190"/>
      <c r="PPY178" s="190"/>
      <c r="PPZ178" s="190"/>
      <c r="PQA178" s="190"/>
      <c r="PQB178" s="190"/>
      <c r="PQC178" s="190"/>
      <c r="PQD178" s="190"/>
      <c r="PQE178" s="190"/>
      <c r="PQF178" s="190"/>
      <c r="PQG178" s="190"/>
      <c r="PQH178" s="190"/>
      <c r="PQI178" s="190"/>
      <c r="PQJ178" s="190"/>
      <c r="PQK178" s="190"/>
      <c r="PQL178" s="190"/>
      <c r="PQM178" s="190"/>
      <c r="PQN178" s="190"/>
      <c r="PQO178" s="190"/>
      <c r="PQP178" s="190"/>
      <c r="PQQ178" s="190"/>
      <c r="PQR178" s="190"/>
      <c r="PQS178" s="190"/>
      <c r="PQT178" s="190"/>
      <c r="PQU178" s="190"/>
      <c r="PQV178" s="190"/>
      <c r="PQW178" s="190"/>
      <c r="PQX178" s="190"/>
      <c r="PQY178" s="190"/>
      <c r="PQZ178" s="190"/>
      <c r="PRA178" s="190"/>
      <c r="PRB178" s="190"/>
      <c r="PRC178" s="190"/>
      <c r="PRD178" s="190"/>
      <c r="PRE178" s="190"/>
      <c r="PRF178" s="190"/>
      <c r="PRG178" s="190"/>
      <c r="PRH178" s="190"/>
      <c r="PRI178" s="190"/>
      <c r="PRJ178" s="190"/>
      <c r="PRK178" s="190"/>
      <c r="PRL178" s="190"/>
      <c r="PRM178" s="190"/>
      <c r="PRN178" s="190"/>
      <c r="PRO178" s="190"/>
      <c r="PRP178" s="190"/>
      <c r="PRQ178" s="190"/>
      <c r="PRR178" s="190"/>
      <c r="PRS178" s="190"/>
      <c r="PRT178" s="190"/>
      <c r="PRU178" s="190"/>
      <c r="PRV178" s="190"/>
      <c r="PRW178" s="190"/>
      <c r="PRX178" s="190"/>
      <c r="PRY178" s="190"/>
      <c r="PRZ178" s="190"/>
      <c r="PSA178" s="190"/>
      <c r="PSB178" s="190"/>
      <c r="PSC178" s="190"/>
      <c r="PSD178" s="190"/>
      <c r="PSE178" s="190"/>
      <c r="PSF178" s="190"/>
      <c r="PSG178" s="190"/>
      <c r="PSH178" s="190"/>
      <c r="PSI178" s="190"/>
      <c r="PSJ178" s="190"/>
      <c r="PSK178" s="190"/>
      <c r="PSL178" s="190"/>
      <c r="PSM178" s="190"/>
      <c r="PSN178" s="190"/>
      <c r="PSO178" s="190"/>
      <c r="PSP178" s="190"/>
      <c r="PSQ178" s="190"/>
      <c r="PSR178" s="190"/>
      <c r="PSS178" s="190"/>
      <c r="PST178" s="190"/>
      <c r="PSU178" s="190"/>
      <c r="PSV178" s="190"/>
      <c r="PSW178" s="190"/>
      <c r="PSX178" s="190"/>
      <c r="PSY178" s="190"/>
      <c r="PSZ178" s="190"/>
      <c r="PTA178" s="190"/>
      <c r="PTB178" s="190"/>
      <c r="PTC178" s="190"/>
      <c r="PTD178" s="190"/>
      <c r="PTE178" s="190"/>
      <c r="PTF178" s="190"/>
      <c r="PTG178" s="190"/>
      <c r="PTH178" s="190"/>
      <c r="PTI178" s="190"/>
      <c r="PTJ178" s="190"/>
      <c r="PTK178" s="190"/>
      <c r="PTL178" s="190"/>
      <c r="PTM178" s="190"/>
      <c r="PTN178" s="190"/>
      <c r="PTO178" s="190"/>
      <c r="PTP178" s="190"/>
      <c r="PTQ178" s="190"/>
      <c r="PTR178" s="190"/>
      <c r="PTS178" s="190"/>
      <c r="PTT178" s="190"/>
      <c r="PTU178" s="190"/>
      <c r="PTV178" s="190"/>
      <c r="PTW178" s="190"/>
      <c r="PTX178" s="190"/>
      <c r="PTY178" s="190"/>
      <c r="PTZ178" s="190"/>
      <c r="PUA178" s="190"/>
      <c r="PUB178" s="190"/>
      <c r="PUC178" s="190"/>
      <c r="PUD178" s="190"/>
      <c r="PUE178" s="190"/>
      <c r="PUF178" s="190"/>
      <c r="PUG178" s="190"/>
      <c r="PUH178" s="190"/>
      <c r="PUI178" s="190"/>
      <c r="PUJ178" s="190"/>
      <c r="PUK178" s="190"/>
      <c r="PUL178" s="190"/>
      <c r="PUM178" s="190"/>
      <c r="PUN178" s="190"/>
      <c r="PUO178" s="190"/>
      <c r="PUP178" s="190"/>
      <c r="PUQ178" s="190"/>
      <c r="PUR178" s="190"/>
      <c r="PUS178" s="190"/>
      <c r="PUT178" s="190"/>
      <c r="PUU178" s="190"/>
      <c r="PUV178" s="190"/>
      <c r="PUW178" s="190"/>
      <c r="PUX178" s="190"/>
      <c r="PUY178" s="190"/>
      <c r="PUZ178" s="190"/>
      <c r="PVA178" s="190"/>
      <c r="PVB178" s="190"/>
      <c r="PVC178" s="190"/>
      <c r="PVD178" s="190"/>
      <c r="PVE178" s="190"/>
      <c r="PVF178" s="190"/>
      <c r="PVG178" s="190"/>
      <c r="PVH178" s="190"/>
      <c r="PVI178" s="190"/>
      <c r="PVJ178" s="190"/>
      <c r="PVK178" s="190"/>
      <c r="PVL178" s="190"/>
      <c r="PVM178" s="190"/>
      <c r="PVN178" s="190"/>
      <c r="PVO178" s="190"/>
      <c r="PVP178" s="190"/>
      <c r="PVQ178" s="190"/>
      <c r="PVR178" s="190"/>
      <c r="PVS178" s="190"/>
      <c r="PVT178" s="190"/>
      <c r="PVU178" s="190"/>
      <c r="PVV178" s="190"/>
      <c r="PVW178" s="190"/>
      <c r="PVX178" s="190"/>
      <c r="PVY178" s="190"/>
      <c r="PVZ178" s="190"/>
      <c r="PWA178" s="190"/>
      <c r="PWB178" s="190"/>
      <c r="PWC178" s="190"/>
      <c r="PWD178" s="190"/>
      <c r="PWE178" s="190"/>
      <c r="PWF178" s="190"/>
      <c r="PWG178" s="190"/>
      <c r="PWH178" s="190"/>
      <c r="PWI178" s="190"/>
      <c r="PWJ178" s="190"/>
      <c r="PWK178" s="190"/>
      <c r="PWL178" s="190"/>
      <c r="PWM178" s="190"/>
      <c r="PWN178" s="190"/>
      <c r="PWO178" s="190"/>
      <c r="PWP178" s="190"/>
      <c r="PWQ178" s="190"/>
      <c r="PWR178" s="190"/>
      <c r="PWS178" s="190"/>
      <c r="PWT178" s="190"/>
      <c r="PWU178" s="190"/>
      <c r="PWV178" s="190"/>
      <c r="PWW178" s="190"/>
      <c r="PWX178" s="190"/>
      <c r="PWY178" s="190"/>
      <c r="PWZ178" s="190"/>
      <c r="PXA178" s="190"/>
      <c r="PXB178" s="190"/>
      <c r="PXC178" s="190"/>
      <c r="PXD178" s="190"/>
      <c r="PXE178" s="190"/>
      <c r="PXF178" s="190"/>
      <c r="PXG178" s="190"/>
      <c r="PXH178" s="190"/>
      <c r="PXI178" s="190"/>
      <c r="PXJ178" s="190"/>
      <c r="PXK178" s="190"/>
      <c r="PXL178" s="190"/>
      <c r="PXM178" s="190"/>
      <c r="PXN178" s="190"/>
      <c r="PXO178" s="190"/>
      <c r="PXP178" s="190"/>
      <c r="PXQ178" s="190"/>
      <c r="PXR178" s="190"/>
      <c r="PXS178" s="190"/>
      <c r="PXT178" s="190"/>
      <c r="PXU178" s="190"/>
      <c r="PXV178" s="190"/>
      <c r="PXW178" s="190"/>
      <c r="PXX178" s="190"/>
      <c r="PXY178" s="190"/>
      <c r="PXZ178" s="190"/>
      <c r="PYA178" s="190"/>
      <c r="PYB178" s="190"/>
      <c r="PYC178" s="190"/>
      <c r="PYD178" s="190"/>
      <c r="PYE178" s="190"/>
      <c r="PYF178" s="190"/>
      <c r="PYG178" s="190"/>
      <c r="PYH178" s="190"/>
      <c r="PYI178" s="190"/>
      <c r="PYJ178" s="190"/>
      <c r="PYK178" s="190"/>
      <c r="PYL178" s="190"/>
      <c r="PYM178" s="190"/>
      <c r="PYN178" s="190"/>
      <c r="PYO178" s="190"/>
      <c r="PYP178" s="190"/>
      <c r="PYQ178" s="190"/>
      <c r="PYR178" s="190"/>
      <c r="PYS178" s="190"/>
      <c r="PYT178" s="190"/>
      <c r="PYU178" s="190"/>
      <c r="PYV178" s="190"/>
      <c r="PYW178" s="190"/>
      <c r="PYX178" s="190"/>
      <c r="PYY178" s="190"/>
      <c r="PYZ178" s="190"/>
      <c r="PZA178" s="190"/>
      <c r="PZB178" s="190"/>
      <c r="PZC178" s="190"/>
      <c r="PZD178" s="190"/>
      <c r="PZE178" s="190"/>
      <c r="PZF178" s="190"/>
      <c r="PZG178" s="190"/>
      <c r="PZH178" s="190"/>
      <c r="PZI178" s="190"/>
      <c r="PZJ178" s="190"/>
      <c r="PZK178" s="190"/>
      <c r="PZL178" s="190"/>
      <c r="PZM178" s="190"/>
      <c r="PZN178" s="190"/>
      <c r="PZO178" s="190"/>
      <c r="PZP178" s="190"/>
      <c r="PZQ178" s="190"/>
      <c r="PZR178" s="190"/>
      <c r="PZS178" s="190"/>
      <c r="PZT178" s="190"/>
      <c r="PZU178" s="190"/>
      <c r="PZV178" s="190"/>
      <c r="PZW178" s="190"/>
      <c r="PZX178" s="190"/>
      <c r="PZY178" s="190"/>
      <c r="PZZ178" s="190"/>
      <c r="QAA178" s="190"/>
      <c r="QAB178" s="190"/>
      <c r="QAC178" s="190"/>
      <c r="QAD178" s="190"/>
      <c r="QAE178" s="190"/>
      <c r="QAF178" s="190"/>
      <c r="QAG178" s="190"/>
      <c r="QAH178" s="190"/>
      <c r="QAI178" s="190"/>
      <c r="QAJ178" s="190"/>
      <c r="QAK178" s="190"/>
      <c r="QAL178" s="190"/>
      <c r="QAM178" s="190"/>
      <c r="QAN178" s="190"/>
      <c r="QAO178" s="190"/>
      <c r="QAP178" s="190"/>
      <c r="QAQ178" s="190"/>
      <c r="QAR178" s="190"/>
      <c r="QAS178" s="190"/>
      <c r="QAT178" s="190"/>
      <c r="QAU178" s="190"/>
      <c r="QAV178" s="190"/>
      <c r="QAW178" s="190"/>
      <c r="QAX178" s="190"/>
      <c r="QAY178" s="190"/>
      <c r="QAZ178" s="190"/>
      <c r="QBA178" s="190"/>
      <c r="QBB178" s="190"/>
      <c r="QBC178" s="190"/>
      <c r="QBD178" s="190"/>
      <c r="QBE178" s="190"/>
      <c r="QBF178" s="190"/>
      <c r="QBG178" s="190"/>
      <c r="QBH178" s="190"/>
      <c r="QBI178" s="190"/>
      <c r="QBJ178" s="190"/>
      <c r="QBK178" s="190"/>
      <c r="QBL178" s="190"/>
      <c r="QBM178" s="190"/>
      <c r="QBN178" s="190"/>
      <c r="QBO178" s="190"/>
      <c r="QBP178" s="190"/>
      <c r="QBQ178" s="190"/>
      <c r="QBR178" s="190"/>
      <c r="QBS178" s="190"/>
      <c r="QBT178" s="190"/>
      <c r="QBU178" s="190"/>
      <c r="QBV178" s="190"/>
      <c r="QBW178" s="190"/>
      <c r="QBX178" s="190"/>
      <c r="QBY178" s="190"/>
      <c r="QBZ178" s="190"/>
      <c r="QCA178" s="190"/>
      <c r="QCB178" s="190"/>
      <c r="QCC178" s="190"/>
      <c r="QCD178" s="190"/>
      <c r="QCE178" s="190"/>
      <c r="QCF178" s="190"/>
      <c r="QCG178" s="190"/>
      <c r="QCH178" s="190"/>
      <c r="QCI178" s="190"/>
      <c r="QCJ178" s="190"/>
      <c r="QCK178" s="190"/>
      <c r="QCL178" s="190"/>
      <c r="QCM178" s="190"/>
      <c r="QCN178" s="190"/>
      <c r="QCO178" s="190"/>
      <c r="QCP178" s="190"/>
      <c r="QCQ178" s="190"/>
      <c r="QCR178" s="190"/>
      <c r="QCS178" s="190"/>
      <c r="QCT178" s="190"/>
      <c r="QCU178" s="190"/>
      <c r="QCV178" s="190"/>
      <c r="QCW178" s="190"/>
      <c r="QCX178" s="190"/>
      <c r="QCY178" s="190"/>
      <c r="QCZ178" s="190"/>
      <c r="QDA178" s="190"/>
      <c r="QDB178" s="190"/>
      <c r="QDC178" s="190"/>
      <c r="QDD178" s="190"/>
      <c r="QDE178" s="190"/>
      <c r="QDF178" s="190"/>
      <c r="QDG178" s="190"/>
      <c r="QDH178" s="190"/>
      <c r="QDI178" s="190"/>
      <c r="QDJ178" s="190"/>
      <c r="QDK178" s="190"/>
      <c r="QDL178" s="190"/>
      <c r="QDM178" s="190"/>
      <c r="QDN178" s="190"/>
      <c r="QDO178" s="190"/>
      <c r="QDP178" s="190"/>
      <c r="QDQ178" s="190"/>
      <c r="QDR178" s="190"/>
      <c r="QDS178" s="190"/>
      <c r="QDT178" s="190"/>
      <c r="QDU178" s="190"/>
      <c r="QDV178" s="190"/>
      <c r="QDW178" s="190"/>
      <c r="QDX178" s="190"/>
      <c r="QDY178" s="190"/>
      <c r="QDZ178" s="190"/>
      <c r="QEA178" s="190"/>
      <c r="QEB178" s="190"/>
      <c r="QEC178" s="190"/>
      <c r="QED178" s="190"/>
      <c r="QEE178" s="190"/>
      <c r="QEF178" s="190"/>
      <c r="QEG178" s="190"/>
      <c r="QEH178" s="190"/>
      <c r="QEI178" s="190"/>
      <c r="QEJ178" s="190"/>
      <c r="QEK178" s="190"/>
      <c r="QEL178" s="190"/>
      <c r="QEM178" s="190"/>
      <c r="QEN178" s="190"/>
      <c r="QEO178" s="190"/>
      <c r="QEP178" s="190"/>
      <c r="QEQ178" s="190"/>
      <c r="QER178" s="190"/>
      <c r="QES178" s="190"/>
      <c r="QET178" s="190"/>
      <c r="QEU178" s="190"/>
      <c r="QEV178" s="190"/>
      <c r="QEW178" s="190"/>
      <c r="QEX178" s="190"/>
      <c r="QEY178" s="190"/>
      <c r="QEZ178" s="190"/>
      <c r="QFA178" s="190"/>
      <c r="QFB178" s="190"/>
      <c r="QFC178" s="190"/>
      <c r="QFD178" s="190"/>
      <c r="QFE178" s="190"/>
      <c r="QFF178" s="190"/>
      <c r="QFG178" s="190"/>
      <c r="QFH178" s="190"/>
      <c r="QFI178" s="190"/>
      <c r="QFJ178" s="190"/>
      <c r="QFK178" s="190"/>
      <c r="QFL178" s="190"/>
      <c r="QFM178" s="190"/>
      <c r="QFN178" s="190"/>
      <c r="QFO178" s="190"/>
      <c r="QFP178" s="190"/>
      <c r="QFQ178" s="190"/>
      <c r="QFR178" s="190"/>
      <c r="QFS178" s="190"/>
      <c r="QFT178" s="190"/>
      <c r="QFU178" s="190"/>
      <c r="QFV178" s="190"/>
      <c r="QFW178" s="190"/>
      <c r="QFX178" s="190"/>
      <c r="QFY178" s="190"/>
      <c r="QFZ178" s="190"/>
      <c r="QGA178" s="190"/>
      <c r="QGB178" s="190"/>
      <c r="QGC178" s="190"/>
      <c r="QGD178" s="190"/>
      <c r="QGE178" s="190"/>
      <c r="QGF178" s="190"/>
      <c r="QGG178" s="190"/>
      <c r="QGH178" s="190"/>
      <c r="QGI178" s="190"/>
      <c r="QGJ178" s="190"/>
      <c r="QGK178" s="190"/>
      <c r="QGL178" s="190"/>
      <c r="QGM178" s="190"/>
      <c r="QGN178" s="190"/>
      <c r="QGO178" s="190"/>
      <c r="QGP178" s="190"/>
      <c r="QGQ178" s="190"/>
      <c r="QGR178" s="190"/>
      <c r="QGS178" s="190"/>
      <c r="QGT178" s="190"/>
      <c r="QGU178" s="190"/>
      <c r="QGV178" s="190"/>
      <c r="QGW178" s="190"/>
      <c r="QGX178" s="190"/>
      <c r="QGY178" s="190"/>
      <c r="QGZ178" s="190"/>
      <c r="QHA178" s="190"/>
      <c r="QHB178" s="190"/>
      <c r="QHC178" s="190"/>
      <c r="QHD178" s="190"/>
      <c r="QHE178" s="190"/>
      <c r="QHF178" s="190"/>
      <c r="QHG178" s="190"/>
      <c r="QHH178" s="190"/>
      <c r="QHI178" s="190"/>
      <c r="QHJ178" s="190"/>
      <c r="QHK178" s="190"/>
      <c r="QHL178" s="190"/>
      <c r="QHM178" s="190"/>
      <c r="QHN178" s="190"/>
      <c r="QHO178" s="190"/>
      <c r="QHP178" s="190"/>
      <c r="QHQ178" s="190"/>
      <c r="QHR178" s="190"/>
      <c r="QHS178" s="190"/>
      <c r="QHT178" s="190"/>
      <c r="QHU178" s="190"/>
      <c r="QHV178" s="190"/>
      <c r="QHW178" s="190"/>
      <c r="QHX178" s="190"/>
      <c r="QHY178" s="190"/>
      <c r="QHZ178" s="190"/>
      <c r="QIA178" s="190"/>
      <c r="QIB178" s="190"/>
      <c r="QIC178" s="190"/>
      <c r="QID178" s="190"/>
      <c r="QIE178" s="190"/>
      <c r="QIF178" s="190"/>
      <c r="QIG178" s="190"/>
      <c r="QIH178" s="190"/>
      <c r="QII178" s="190"/>
      <c r="QIJ178" s="190"/>
      <c r="QIK178" s="190"/>
      <c r="QIL178" s="190"/>
      <c r="QIM178" s="190"/>
      <c r="QIN178" s="190"/>
      <c r="QIO178" s="190"/>
      <c r="QIP178" s="190"/>
      <c r="QIQ178" s="190"/>
      <c r="QIR178" s="190"/>
      <c r="QIS178" s="190"/>
      <c r="QIT178" s="190"/>
      <c r="QIU178" s="190"/>
      <c r="QIV178" s="190"/>
      <c r="QIW178" s="190"/>
      <c r="QIX178" s="190"/>
      <c r="QIY178" s="190"/>
      <c r="QIZ178" s="190"/>
      <c r="QJA178" s="190"/>
      <c r="QJB178" s="190"/>
      <c r="QJC178" s="190"/>
      <c r="QJD178" s="190"/>
      <c r="QJE178" s="190"/>
      <c r="QJF178" s="190"/>
      <c r="QJG178" s="190"/>
      <c r="QJH178" s="190"/>
      <c r="QJI178" s="190"/>
      <c r="QJJ178" s="190"/>
      <c r="QJK178" s="190"/>
      <c r="QJL178" s="190"/>
      <c r="QJM178" s="190"/>
      <c r="QJN178" s="190"/>
      <c r="QJO178" s="190"/>
      <c r="QJP178" s="190"/>
      <c r="QJQ178" s="190"/>
      <c r="QJR178" s="190"/>
      <c r="QJS178" s="190"/>
      <c r="QJT178" s="190"/>
      <c r="QJU178" s="190"/>
      <c r="QJV178" s="190"/>
      <c r="QJW178" s="190"/>
      <c r="QJX178" s="190"/>
      <c r="QJY178" s="190"/>
      <c r="QJZ178" s="190"/>
      <c r="QKA178" s="190"/>
      <c r="QKB178" s="190"/>
      <c r="QKC178" s="190"/>
      <c r="QKD178" s="190"/>
      <c r="QKE178" s="190"/>
      <c r="QKF178" s="190"/>
      <c r="QKG178" s="190"/>
      <c r="QKH178" s="190"/>
      <c r="QKI178" s="190"/>
      <c r="QKJ178" s="190"/>
      <c r="QKK178" s="190"/>
      <c r="QKL178" s="190"/>
      <c r="QKM178" s="190"/>
      <c r="QKN178" s="190"/>
      <c r="QKO178" s="190"/>
      <c r="QKP178" s="190"/>
      <c r="QKQ178" s="190"/>
      <c r="QKR178" s="190"/>
      <c r="QKS178" s="190"/>
      <c r="QKT178" s="190"/>
      <c r="QKU178" s="190"/>
      <c r="QKV178" s="190"/>
      <c r="QKW178" s="190"/>
      <c r="QKX178" s="190"/>
      <c r="QKY178" s="190"/>
      <c r="QKZ178" s="190"/>
      <c r="QLA178" s="190"/>
      <c r="QLB178" s="190"/>
      <c r="QLC178" s="190"/>
      <c r="QLD178" s="190"/>
      <c r="QLE178" s="190"/>
      <c r="QLF178" s="190"/>
      <c r="QLG178" s="190"/>
      <c r="QLH178" s="190"/>
      <c r="QLI178" s="190"/>
      <c r="QLJ178" s="190"/>
      <c r="QLK178" s="190"/>
      <c r="QLL178" s="190"/>
      <c r="QLM178" s="190"/>
      <c r="QLN178" s="190"/>
      <c r="QLO178" s="190"/>
      <c r="QLP178" s="190"/>
      <c r="QLQ178" s="190"/>
      <c r="QLR178" s="190"/>
      <c r="QLS178" s="190"/>
      <c r="QLT178" s="190"/>
      <c r="QLU178" s="190"/>
      <c r="QLV178" s="190"/>
      <c r="QLW178" s="190"/>
      <c r="QLX178" s="190"/>
      <c r="QLY178" s="190"/>
      <c r="QLZ178" s="190"/>
      <c r="QMA178" s="190"/>
      <c r="QMB178" s="190"/>
      <c r="QMC178" s="190"/>
      <c r="QMD178" s="190"/>
      <c r="QME178" s="190"/>
      <c r="QMF178" s="190"/>
      <c r="QMG178" s="190"/>
      <c r="QMH178" s="190"/>
      <c r="QMI178" s="190"/>
      <c r="QMJ178" s="190"/>
      <c r="QMK178" s="190"/>
      <c r="QML178" s="190"/>
      <c r="QMM178" s="190"/>
      <c r="QMN178" s="190"/>
      <c r="QMO178" s="190"/>
      <c r="QMP178" s="190"/>
      <c r="QMQ178" s="190"/>
      <c r="QMR178" s="190"/>
      <c r="QMS178" s="190"/>
      <c r="QMT178" s="190"/>
      <c r="QMU178" s="190"/>
      <c r="QMV178" s="190"/>
      <c r="QMW178" s="190"/>
      <c r="QMX178" s="190"/>
      <c r="QMY178" s="190"/>
      <c r="QMZ178" s="190"/>
      <c r="QNA178" s="190"/>
      <c r="QNB178" s="190"/>
      <c r="QNC178" s="190"/>
      <c r="QND178" s="190"/>
      <c r="QNE178" s="190"/>
      <c r="QNF178" s="190"/>
      <c r="QNG178" s="190"/>
      <c r="QNH178" s="190"/>
      <c r="QNI178" s="190"/>
      <c r="QNJ178" s="190"/>
      <c r="QNK178" s="190"/>
      <c r="QNL178" s="190"/>
      <c r="QNM178" s="190"/>
      <c r="QNN178" s="190"/>
      <c r="QNO178" s="190"/>
      <c r="QNP178" s="190"/>
      <c r="QNQ178" s="190"/>
      <c r="QNR178" s="190"/>
      <c r="QNS178" s="190"/>
      <c r="QNT178" s="190"/>
      <c r="QNU178" s="190"/>
      <c r="QNV178" s="190"/>
      <c r="QNW178" s="190"/>
      <c r="QNX178" s="190"/>
      <c r="QNY178" s="190"/>
      <c r="QNZ178" s="190"/>
      <c r="QOA178" s="190"/>
      <c r="QOB178" s="190"/>
      <c r="QOC178" s="190"/>
      <c r="QOD178" s="190"/>
      <c r="QOE178" s="190"/>
      <c r="QOF178" s="190"/>
      <c r="QOG178" s="190"/>
      <c r="QOH178" s="190"/>
      <c r="QOI178" s="190"/>
      <c r="QOJ178" s="190"/>
      <c r="QOK178" s="190"/>
      <c r="QOL178" s="190"/>
      <c r="QOM178" s="190"/>
      <c r="QON178" s="190"/>
      <c r="QOO178" s="190"/>
      <c r="QOP178" s="190"/>
      <c r="QOQ178" s="190"/>
      <c r="QOR178" s="190"/>
      <c r="QOS178" s="190"/>
      <c r="QOT178" s="190"/>
      <c r="QOU178" s="190"/>
      <c r="QOV178" s="190"/>
      <c r="QOW178" s="190"/>
      <c r="QOX178" s="190"/>
      <c r="QOY178" s="190"/>
      <c r="QOZ178" s="190"/>
      <c r="QPA178" s="190"/>
      <c r="QPB178" s="190"/>
      <c r="QPC178" s="190"/>
      <c r="QPD178" s="190"/>
      <c r="QPE178" s="190"/>
      <c r="QPF178" s="190"/>
      <c r="QPG178" s="190"/>
      <c r="QPH178" s="190"/>
      <c r="QPI178" s="190"/>
      <c r="QPJ178" s="190"/>
      <c r="QPK178" s="190"/>
      <c r="QPL178" s="190"/>
      <c r="QPM178" s="190"/>
      <c r="QPN178" s="190"/>
      <c r="QPO178" s="190"/>
      <c r="QPP178" s="190"/>
      <c r="QPQ178" s="190"/>
      <c r="QPR178" s="190"/>
      <c r="QPS178" s="190"/>
      <c r="QPT178" s="190"/>
      <c r="QPU178" s="190"/>
      <c r="QPV178" s="190"/>
      <c r="QPW178" s="190"/>
      <c r="QPX178" s="190"/>
      <c r="QPY178" s="190"/>
      <c r="QPZ178" s="190"/>
      <c r="QQA178" s="190"/>
      <c r="QQB178" s="190"/>
      <c r="QQC178" s="190"/>
      <c r="QQD178" s="190"/>
      <c r="QQE178" s="190"/>
      <c r="QQF178" s="190"/>
      <c r="QQG178" s="190"/>
      <c r="QQH178" s="190"/>
      <c r="QQI178" s="190"/>
      <c r="QQJ178" s="190"/>
      <c r="QQK178" s="190"/>
      <c r="QQL178" s="190"/>
      <c r="QQM178" s="190"/>
      <c r="QQN178" s="190"/>
      <c r="QQO178" s="190"/>
      <c r="QQP178" s="190"/>
      <c r="QQQ178" s="190"/>
      <c r="QQR178" s="190"/>
      <c r="QQS178" s="190"/>
      <c r="QQT178" s="190"/>
      <c r="QQU178" s="190"/>
      <c r="QQV178" s="190"/>
      <c r="QQW178" s="190"/>
      <c r="QQX178" s="190"/>
      <c r="QQY178" s="190"/>
      <c r="QQZ178" s="190"/>
      <c r="QRA178" s="190"/>
      <c r="QRB178" s="190"/>
      <c r="QRC178" s="190"/>
      <c r="QRD178" s="190"/>
      <c r="QRE178" s="190"/>
      <c r="QRF178" s="190"/>
      <c r="QRG178" s="190"/>
      <c r="QRH178" s="190"/>
      <c r="QRI178" s="190"/>
      <c r="QRJ178" s="190"/>
      <c r="QRK178" s="190"/>
      <c r="QRL178" s="190"/>
      <c r="QRM178" s="190"/>
      <c r="QRN178" s="190"/>
      <c r="QRO178" s="190"/>
      <c r="QRP178" s="190"/>
      <c r="QRQ178" s="190"/>
      <c r="QRR178" s="190"/>
      <c r="QRS178" s="190"/>
      <c r="QRT178" s="190"/>
      <c r="QRU178" s="190"/>
      <c r="QRV178" s="190"/>
      <c r="QRW178" s="190"/>
      <c r="QRX178" s="190"/>
      <c r="QRY178" s="190"/>
      <c r="QRZ178" s="190"/>
      <c r="QSA178" s="190"/>
      <c r="QSB178" s="190"/>
      <c r="QSC178" s="190"/>
      <c r="QSD178" s="190"/>
      <c r="QSE178" s="190"/>
      <c r="QSF178" s="190"/>
      <c r="QSG178" s="190"/>
      <c r="QSH178" s="190"/>
      <c r="QSI178" s="190"/>
      <c r="QSJ178" s="190"/>
      <c r="QSK178" s="190"/>
      <c r="QSL178" s="190"/>
      <c r="QSM178" s="190"/>
      <c r="QSN178" s="190"/>
      <c r="QSO178" s="190"/>
      <c r="QSP178" s="190"/>
      <c r="QSQ178" s="190"/>
      <c r="QSR178" s="190"/>
      <c r="QSS178" s="190"/>
      <c r="QST178" s="190"/>
      <c r="QSU178" s="190"/>
      <c r="QSV178" s="190"/>
      <c r="QSW178" s="190"/>
      <c r="QSX178" s="190"/>
      <c r="QSY178" s="190"/>
      <c r="QSZ178" s="190"/>
      <c r="QTA178" s="190"/>
      <c r="QTB178" s="190"/>
      <c r="QTC178" s="190"/>
      <c r="QTD178" s="190"/>
      <c r="QTE178" s="190"/>
      <c r="QTF178" s="190"/>
      <c r="QTG178" s="190"/>
      <c r="QTH178" s="190"/>
      <c r="QTI178" s="190"/>
      <c r="QTJ178" s="190"/>
      <c r="QTK178" s="190"/>
      <c r="QTL178" s="190"/>
      <c r="QTM178" s="190"/>
      <c r="QTN178" s="190"/>
      <c r="QTO178" s="190"/>
      <c r="QTP178" s="190"/>
      <c r="QTQ178" s="190"/>
      <c r="QTR178" s="190"/>
      <c r="QTS178" s="190"/>
      <c r="QTT178" s="190"/>
      <c r="QTU178" s="190"/>
      <c r="QTV178" s="190"/>
      <c r="QTW178" s="190"/>
      <c r="QTX178" s="190"/>
      <c r="QTY178" s="190"/>
      <c r="QTZ178" s="190"/>
      <c r="QUA178" s="190"/>
      <c r="QUB178" s="190"/>
      <c r="QUC178" s="190"/>
      <c r="QUD178" s="190"/>
      <c r="QUE178" s="190"/>
      <c r="QUF178" s="190"/>
      <c r="QUG178" s="190"/>
      <c r="QUH178" s="190"/>
      <c r="QUI178" s="190"/>
      <c r="QUJ178" s="190"/>
      <c r="QUK178" s="190"/>
      <c r="QUL178" s="190"/>
      <c r="QUM178" s="190"/>
      <c r="QUN178" s="190"/>
      <c r="QUO178" s="190"/>
      <c r="QUP178" s="190"/>
      <c r="QUQ178" s="190"/>
      <c r="QUR178" s="190"/>
      <c r="QUS178" s="190"/>
      <c r="QUT178" s="190"/>
      <c r="QUU178" s="190"/>
      <c r="QUV178" s="190"/>
      <c r="QUW178" s="190"/>
      <c r="QUX178" s="190"/>
      <c r="QUY178" s="190"/>
      <c r="QUZ178" s="190"/>
      <c r="QVA178" s="190"/>
      <c r="QVB178" s="190"/>
      <c r="QVC178" s="190"/>
      <c r="QVD178" s="190"/>
      <c r="QVE178" s="190"/>
      <c r="QVF178" s="190"/>
      <c r="QVG178" s="190"/>
      <c r="QVH178" s="190"/>
      <c r="QVI178" s="190"/>
      <c r="QVJ178" s="190"/>
      <c r="QVK178" s="190"/>
      <c r="QVL178" s="190"/>
      <c r="QVM178" s="190"/>
      <c r="QVN178" s="190"/>
      <c r="QVO178" s="190"/>
      <c r="QVP178" s="190"/>
      <c r="QVQ178" s="190"/>
      <c r="QVR178" s="190"/>
      <c r="QVS178" s="190"/>
      <c r="QVT178" s="190"/>
      <c r="QVU178" s="190"/>
      <c r="QVV178" s="190"/>
      <c r="QVW178" s="190"/>
      <c r="QVX178" s="190"/>
      <c r="QVY178" s="190"/>
      <c r="QVZ178" s="190"/>
      <c r="QWA178" s="190"/>
      <c r="QWB178" s="190"/>
      <c r="QWC178" s="190"/>
      <c r="QWD178" s="190"/>
      <c r="QWE178" s="190"/>
      <c r="QWF178" s="190"/>
      <c r="QWG178" s="190"/>
      <c r="QWH178" s="190"/>
      <c r="QWI178" s="190"/>
      <c r="QWJ178" s="190"/>
      <c r="QWK178" s="190"/>
      <c r="QWL178" s="190"/>
      <c r="QWM178" s="190"/>
      <c r="QWN178" s="190"/>
      <c r="QWO178" s="190"/>
      <c r="QWP178" s="190"/>
      <c r="QWQ178" s="190"/>
      <c r="QWR178" s="190"/>
      <c r="QWS178" s="190"/>
      <c r="QWT178" s="190"/>
      <c r="QWU178" s="190"/>
      <c r="QWV178" s="190"/>
      <c r="QWW178" s="190"/>
      <c r="QWX178" s="190"/>
      <c r="QWY178" s="190"/>
      <c r="QWZ178" s="190"/>
      <c r="QXA178" s="190"/>
      <c r="QXB178" s="190"/>
      <c r="QXC178" s="190"/>
      <c r="QXD178" s="190"/>
      <c r="QXE178" s="190"/>
      <c r="QXF178" s="190"/>
      <c r="QXG178" s="190"/>
      <c r="QXH178" s="190"/>
      <c r="QXI178" s="190"/>
      <c r="QXJ178" s="190"/>
      <c r="QXK178" s="190"/>
      <c r="QXL178" s="190"/>
      <c r="QXM178" s="190"/>
      <c r="QXN178" s="190"/>
      <c r="QXO178" s="190"/>
      <c r="QXP178" s="190"/>
      <c r="QXQ178" s="190"/>
      <c r="QXR178" s="190"/>
      <c r="QXS178" s="190"/>
      <c r="QXT178" s="190"/>
      <c r="QXU178" s="190"/>
      <c r="QXV178" s="190"/>
      <c r="QXW178" s="190"/>
      <c r="QXX178" s="190"/>
      <c r="QXY178" s="190"/>
      <c r="QXZ178" s="190"/>
      <c r="QYA178" s="190"/>
      <c r="QYB178" s="190"/>
      <c r="QYC178" s="190"/>
      <c r="QYD178" s="190"/>
      <c r="QYE178" s="190"/>
      <c r="QYF178" s="190"/>
      <c r="QYG178" s="190"/>
      <c r="QYH178" s="190"/>
      <c r="QYI178" s="190"/>
      <c r="QYJ178" s="190"/>
      <c r="QYK178" s="190"/>
      <c r="QYL178" s="190"/>
      <c r="QYM178" s="190"/>
      <c r="QYN178" s="190"/>
      <c r="QYO178" s="190"/>
      <c r="QYP178" s="190"/>
      <c r="QYQ178" s="190"/>
      <c r="QYR178" s="190"/>
      <c r="QYS178" s="190"/>
      <c r="QYT178" s="190"/>
      <c r="QYU178" s="190"/>
      <c r="QYV178" s="190"/>
      <c r="QYW178" s="190"/>
      <c r="QYX178" s="190"/>
      <c r="QYY178" s="190"/>
      <c r="QYZ178" s="190"/>
      <c r="QZA178" s="190"/>
      <c r="QZB178" s="190"/>
      <c r="QZC178" s="190"/>
      <c r="QZD178" s="190"/>
      <c r="QZE178" s="190"/>
      <c r="QZF178" s="190"/>
      <c r="QZG178" s="190"/>
      <c r="QZH178" s="190"/>
      <c r="QZI178" s="190"/>
      <c r="QZJ178" s="190"/>
      <c r="QZK178" s="190"/>
      <c r="QZL178" s="190"/>
      <c r="QZM178" s="190"/>
      <c r="QZN178" s="190"/>
      <c r="QZO178" s="190"/>
      <c r="QZP178" s="190"/>
      <c r="QZQ178" s="190"/>
      <c r="QZR178" s="190"/>
      <c r="QZS178" s="190"/>
      <c r="QZT178" s="190"/>
      <c r="QZU178" s="190"/>
      <c r="QZV178" s="190"/>
      <c r="QZW178" s="190"/>
      <c r="QZX178" s="190"/>
      <c r="QZY178" s="190"/>
      <c r="QZZ178" s="190"/>
      <c r="RAA178" s="190"/>
      <c r="RAB178" s="190"/>
      <c r="RAC178" s="190"/>
      <c r="RAD178" s="190"/>
      <c r="RAE178" s="190"/>
      <c r="RAF178" s="190"/>
      <c r="RAG178" s="190"/>
      <c r="RAH178" s="190"/>
      <c r="RAI178" s="190"/>
      <c r="RAJ178" s="190"/>
      <c r="RAK178" s="190"/>
      <c r="RAL178" s="190"/>
      <c r="RAM178" s="190"/>
      <c r="RAN178" s="190"/>
      <c r="RAO178" s="190"/>
      <c r="RAP178" s="190"/>
      <c r="RAQ178" s="190"/>
      <c r="RAR178" s="190"/>
      <c r="RAS178" s="190"/>
      <c r="RAT178" s="190"/>
      <c r="RAU178" s="190"/>
      <c r="RAV178" s="190"/>
      <c r="RAW178" s="190"/>
      <c r="RAX178" s="190"/>
      <c r="RAY178" s="190"/>
      <c r="RAZ178" s="190"/>
      <c r="RBA178" s="190"/>
      <c r="RBB178" s="190"/>
      <c r="RBC178" s="190"/>
      <c r="RBD178" s="190"/>
      <c r="RBE178" s="190"/>
      <c r="RBF178" s="190"/>
      <c r="RBG178" s="190"/>
      <c r="RBH178" s="190"/>
      <c r="RBI178" s="190"/>
      <c r="RBJ178" s="190"/>
      <c r="RBK178" s="190"/>
      <c r="RBL178" s="190"/>
      <c r="RBM178" s="190"/>
      <c r="RBN178" s="190"/>
      <c r="RBO178" s="190"/>
      <c r="RBP178" s="190"/>
      <c r="RBQ178" s="190"/>
      <c r="RBR178" s="190"/>
      <c r="RBS178" s="190"/>
      <c r="RBT178" s="190"/>
      <c r="RBU178" s="190"/>
      <c r="RBV178" s="190"/>
      <c r="RBW178" s="190"/>
      <c r="RBX178" s="190"/>
      <c r="RBY178" s="190"/>
      <c r="RBZ178" s="190"/>
      <c r="RCA178" s="190"/>
      <c r="RCB178" s="190"/>
      <c r="RCC178" s="190"/>
      <c r="RCD178" s="190"/>
      <c r="RCE178" s="190"/>
      <c r="RCF178" s="190"/>
      <c r="RCG178" s="190"/>
      <c r="RCH178" s="190"/>
      <c r="RCI178" s="190"/>
      <c r="RCJ178" s="190"/>
      <c r="RCK178" s="190"/>
      <c r="RCL178" s="190"/>
      <c r="RCM178" s="190"/>
      <c r="RCN178" s="190"/>
      <c r="RCO178" s="190"/>
      <c r="RCP178" s="190"/>
      <c r="RCQ178" s="190"/>
      <c r="RCR178" s="190"/>
      <c r="RCS178" s="190"/>
      <c r="RCT178" s="190"/>
      <c r="RCU178" s="190"/>
      <c r="RCV178" s="190"/>
      <c r="RCW178" s="190"/>
      <c r="RCX178" s="190"/>
      <c r="RCY178" s="190"/>
      <c r="RCZ178" s="190"/>
      <c r="RDA178" s="190"/>
      <c r="RDB178" s="190"/>
      <c r="RDC178" s="190"/>
      <c r="RDD178" s="190"/>
      <c r="RDE178" s="190"/>
      <c r="RDF178" s="190"/>
      <c r="RDG178" s="190"/>
      <c r="RDH178" s="190"/>
      <c r="RDI178" s="190"/>
      <c r="RDJ178" s="190"/>
      <c r="RDK178" s="190"/>
      <c r="RDL178" s="190"/>
      <c r="RDM178" s="190"/>
      <c r="RDN178" s="190"/>
      <c r="RDO178" s="190"/>
      <c r="RDP178" s="190"/>
      <c r="RDQ178" s="190"/>
      <c r="RDR178" s="190"/>
      <c r="RDS178" s="190"/>
      <c r="RDT178" s="190"/>
      <c r="RDU178" s="190"/>
      <c r="RDV178" s="190"/>
      <c r="RDW178" s="190"/>
      <c r="RDX178" s="190"/>
      <c r="RDY178" s="190"/>
      <c r="RDZ178" s="190"/>
      <c r="REA178" s="190"/>
      <c r="REB178" s="190"/>
      <c r="REC178" s="190"/>
      <c r="RED178" s="190"/>
      <c r="REE178" s="190"/>
      <c r="REF178" s="190"/>
      <c r="REG178" s="190"/>
      <c r="REH178" s="190"/>
      <c r="REI178" s="190"/>
      <c r="REJ178" s="190"/>
      <c r="REK178" s="190"/>
      <c r="REL178" s="190"/>
      <c r="REM178" s="190"/>
      <c r="REN178" s="190"/>
      <c r="REO178" s="190"/>
      <c r="REP178" s="190"/>
      <c r="REQ178" s="190"/>
      <c r="RER178" s="190"/>
      <c r="RES178" s="190"/>
      <c r="RET178" s="190"/>
      <c r="REU178" s="190"/>
      <c r="REV178" s="190"/>
      <c r="REW178" s="190"/>
      <c r="REX178" s="190"/>
      <c r="REY178" s="190"/>
      <c r="REZ178" s="190"/>
      <c r="RFA178" s="190"/>
      <c r="RFB178" s="190"/>
      <c r="RFC178" s="190"/>
      <c r="RFD178" s="190"/>
      <c r="RFE178" s="190"/>
      <c r="RFF178" s="190"/>
      <c r="RFG178" s="190"/>
      <c r="RFH178" s="190"/>
      <c r="RFI178" s="190"/>
      <c r="RFJ178" s="190"/>
      <c r="RFK178" s="190"/>
      <c r="RFL178" s="190"/>
      <c r="RFM178" s="190"/>
      <c r="RFN178" s="190"/>
      <c r="RFO178" s="190"/>
      <c r="RFP178" s="190"/>
      <c r="RFQ178" s="190"/>
      <c r="RFR178" s="190"/>
      <c r="RFS178" s="190"/>
      <c r="RFT178" s="190"/>
      <c r="RFU178" s="190"/>
      <c r="RFV178" s="190"/>
      <c r="RFW178" s="190"/>
      <c r="RFX178" s="190"/>
      <c r="RFY178" s="190"/>
      <c r="RFZ178" s="190"/>
      <c r="RGA178" s="190"/>
      <c r="RGB178" s="190"/>
      <c r="RGC178" s="190"/>
      <c r="RGD178" s="190"/>
      <c r="RGE178" s="190"/>
      <c r="RGF178" s="190"/>
      <c r="RGG178" s="190"/>
      <c r="RGH178" s="190"/>
      <c r="RGI178" s="190"/>
      <c r="RGJ178" s="190"/>
      <c r="RGK178" s="190"/>
      <c r="RGL178" s="190"/>
      <c r="RGM178" s="190"/>
      <c r="RGN178" s="190"/>
      <c r="RGO178" s="190"/>
      <c r="RGP178" s="190"/>
      <c r="RGQ178" s="190"/>
      <c r="RGR178" s="190"/>
      <c r="RGS178" s="190"/>
      <c r="RGT178" s="190"/>
      <c r="RGU178" s="190"/>
      <c r="RGV178" s="190"/>
      <c r="RGW178" s="190"/>
      <c r="RGX178" s="190"/>
      <c r="RGY178" s="190"/>
      <c r="RGZ178" s="190"/>
      <c r="RHA178" s="190"/>
      <c r="RHB178" s="190"/>
      <c r="RHC178" s="190"/>
      <c r="RHD178" s="190"/>
      <c r="RHE178" s="190"/>
      <c r="RHF178" s="190"/>
      <c r="RHG178" s="190"/>
      <c r="RHH178" s="190"/>
      <c r="RHI178" s="190"/>
      <c r="RHJ178" s="190"/>
      <c r="RHK178" s="190"/>
      <c r="RHL178" s="190"/>
      <c r="RHM178" s="190"/>
      <c r="RHN178" s="190"/>
      <c r="RHO178" s="190"/>
      <c r="RHP178" s="190"/>
      <c r="RHQ178" s="190"/>
      <c r="RHR178" s="190"/>
      <c r="RHS178" s="190"/>
      <c r="RHT178" s="190"/>
      <c r="RHU178" s="190"/>
      <c r="RHV178" s="190"/>
      <c r="RHW178" s="190"/>
      <c r="RHX178" s="190"/>
      <c r="RHY178" s="190"/>
      <c r="RHZ178" s="190"/>
      <c r="RIA178" s="190"/>
      <c r="RIB178" s="190"/>
      <c r="RIC178" s="190"/>
      <c r="RID178" s="190"/>
      <c r="RIE178" s="190"/>
      <c r="RIF178" s="190"/>
      <c r="RIG178" s="190"/>
      <c r="RIH178" s="190"/>
      <c r="RII178" s="190"/>
      <c r="RIJ178" s="190"/>
      <c r="RIK178" s="190"/>
      <c r="RIL178" s="190"/>
      <c r="RIM178" s="190"/>
      <c r="RIN178" s="190"/>
      <c r="RIO178" s="190"/>
      <c r="RIP178" s="190"/>
      <c r="RIQ178" s="190"/>
      <c r="RIR178" s="190"/>
      <c r="RIS178" s="190"/>
      <c r="RIT178" s="190"/>
      <c r="RIU178" s="190"/>
      <c r="RIV178" s="190"/>
      <c r="RIW178" s="190"/>
      <c r="RIX178" s="190"/>
      <c r="RIY178" s="190"/>
      <c r="RIZ178" s="190"/>
      <c r="RJA178" s="190"/>
      <c r="RJB178" s="190"/>
      <c r="RJC178" s="190"/>
      <c r="RJD178" s="190"/>
      <c r="RJE178" s="190"/>
      <c r="RJF178" s="190"/>
      <c r="RJG178" s="190"/>
      <c r="RJH178" s="190"/>
      <c r="RJI178" s="190"/>
      <c r="RJJ178" s="190"/>
      <c r="RJK178" s="190"/>
      <c r="RJL178" s="190"/>
      <c r="RJM178" s="190"/>
      <c r="RJN178" s="190"/>
      <c r="RJO178" s="190"/>
      <c r="RJP178" s="190"/>
      <c r="RJQ178" s="190"/>
      <c r="RJR178" s="190"/>
      <c r="RJS178" s="190"/>
      <c r="RJT178" s="190"/>
      <c r="RJU178" s="190"/>
      <c r="RJV178" s="190"/>
      <c r="RJW178" s="190"/>
      <c r="RJX178" s="190"/>
      <c r="RJY178" s="190"/>
      <c r="RJZ178" s="190"/>
      <c r="RKA178" s="190"/>
      <c r="RKB178" s="190"/>
      <c r="RKC178" s="190"/>
      <c r="RKD178" s="190"/>
      <c r="RKE178" s="190"/>
      <c r="RKF178" s="190"/>
      <c r="RKG178" s="190"/>
      <c r="RKH178" s="190"/>
      <c r="RKI178" s="190"/>
      <c r="RKJ178" s="190"/>
      <c r="RKK178" s="190"/>
      <c r="RKL178" s="190"/>
      <c r="RKM178" s="190"/>
      <c r="RKN178" s="190"/>
      <c r="RKO178" s="190"/>
      <c r="RKP178" s="190"/>
      <c r="RKQ178" s="190"/>
      <c r="RKR178" s="190"/>
      <c r="RKS178" s="190"/>
      <c r="RKT178" s="190"/>
      <c r="RKU178" s="190"/>
      <c r="RKV178" s="190"/>
      <c r="RKW178" s="190"/>
      <c r="RKX178" s="190"/>
      <c r="RKY178" s="190"/>
      <c r="RKZ178" s="190"/>
      <c r="RLA178" s="190"/>
      <c r="RLB178" s="190"/>
      <c r="RLC178" s="190"/>
      <c r="RLD178" s="190"/>
      <c r="RLE178" s="190"/>
      <c r="RLF178" s="190"/>
      <c r="RLG178" s="190"/>
      <c r="RLH178" s="190"/>
      <c r="RLI178" s="190"/>
      <c r="RLJ178" s="190"/>
      <c r="RLK178" s="190"/>
      <c r="RLL178" s="190"/>
      <c r="RLM178" s="190"/>
      <c r="RLN178" s="190"/>
      <c r="RLO178" s="190"/>
      <c r="RLP178" s="190"/>
      <c r="RLQ178" s="190"/>
      <c r="RLR178" s="190"/>
      <c r="RLS178" s="190"/>
      <c r="RLT178" s="190"/>
      <c r="RLU178" s="190"/>
      <c r="RLV178" s="190"/>
      <c r="RLW178" s="190"/>
      <c r="RLX178" s="190"/>
      <c r="RLY178" s="190"/>
      <c r="RLZ178" s="190"/>
      <c r="RMA178" s="190"/>
      <c r="RMB178" s="190"/>
      <c r="RMC178" s="190"/>
      <c r="RMD178" s="190"/>
      <c r="RME178" s="190"/>
      <c r="RMF178" s="190"/>
      <c r="RMG178" s="190"/>
      <c r="RMH178" s="190"/>
      <c r="RMI178" s="190"/>
      <c r="RMJ178" s="190"/>
      <c r="RMK178" s="190"/>
      <c r="RML178" s="190"/>
      <c r="RMM178" s="190"/>
      <c r="RMN178" s="190"/>
      <c r="RMO178" s="190"/>
      <c r="RMP178" s="190"/>
      <c r="RMQ178" s="190"/>
      <c r="RMR178" s="190"/>
      <c r="RMS178" s="190"/>
      <c r="RMT178" s="190"/>
      <c r="RMU178" s="190"/>
      <c r="RMV178" s="190"/>
      <c r="RMW178" s="190"/>
      <c r="RMX178" s="190"/>
      <c r="RMY178" s="190"/>
      <c r="RMZ178" s="190"/>
      <c r="RNA178" s="190"/>
      <c r="RNB178" s="190"/>
      <c r="RNC178" s="190"/>
      <c r="RND178" s="190"/>
      <c r="RNE178" s="190"/>
      <c r="RNF178" s="190"/>
      <c r="RNG178" s="190"/>
      <c r="RNH178" s="190"/>
      <c r="RNI178" s="190"/>
      <c r="RNJ178" s="190"/>
      <c r="RNK178" s="190"/>
      <c r="RNL178" s="190"/>
      <c r="RNM178" s="190"/>
      <c r="RNN178" s="190"/>
      <c r="RNO178" s="190"/>
      <c r="RNP178" s="190"/>
      <c r="RNQ178" s="190"/>
      <c r="RNR178" s="190"/>
      <c r="RNS178" s="190"/>
      <c r="RNT178" s="190"/>
      <c r="RNU178" s="190"/>
      <c r="RNV178" s="190"/>
      <c r="RNW178" s="190"/>
      <c r="RNX178" s="190"/>
      <c r="RNY178" s="190"/>
      <c r="RNZ178" s="190"/>
      <c r="ROA178" s="190"/>
      <c r="ROB178" s="190"/>
      <c r="ROC178" s="190"/>
      <c r="ROD178" s="190"/>
      <c r="ROE178" s="190"/>
      <c r="ROF178" s="190"/>
      <c r="ROG178" s="190"/>
      <c r="ROH178" s="190"/>
      <c r="ROI178" s="190"/>
      <c r="ROJ178" s="190"/>
      <c r="ROK178" s="190"/>
      <c r="ROL178" s="190"/>
      <c r="ROM178" s="190"/>
      <c r="RON178" s="190"/>
      <c r="ROO178" s="190"/>
      <c r="ROP178" s="190"/>
      <c r="ROQ178" s="190"/>
      <c r="ROR178" s="190"/>
      <c r="ROS178" s="190"/>
      <c r="ROT178" s="190"/>
      <c r="ROU178" s="190"/>
      <c r="ROV178" s="190"/>
      <c r="ROW178" s="190"/>
      <c r="ROX178" s="190"/>
      <c r="ROY178" s="190"/>
      <c r="ROZ178" s="190"/>
      <c r="RPA178" s="190"/>
      <c r="RPB178" s="190"/>
      <c r="RPC178" s="190"/>
      <c r="RPD178" s="190"/>
      <c r="RPE178" s="190"/>
      <c r="RPF178" s="190"/>
      <c r="RPG178" s="190"/>
      <c r="RPH178" s="190"/>
      <c r="RPI178" s="190"/>
      <c r="RPJ178" s="190"/>
      <c r="RPK178" s="190"/>
      <c r="RPL178" s="190"/>
      <c r="RPM178" s="190"/>
      <c r="RPN178" s="190"/>
      <c r="RPO178" s="190"/>
      <c r="RPP178" s="190"/>
      <c r="RPQ178" s="190"/>
      <c r="RPR178" s="190"/>
      <c r="RPS178" s="190"/>
      <c r="RPT178" s="190"/>
      <c r="RPU178" s="190"/>
      <c r="RPV178" s="190"/>
      <c r="RPW178" s="190"/>
      <c r="RPX178" s="190"/>
      <c r="RPY178" s="190"/>
      <c r="RPZ178" s="190"/>
      <c r="RQA178" s="190"/>
      <c r="RQB178" s="190"/>
      <c r="RQC178" s="190"/>
      <c r="RQD178" s="190"/>
      <c r="RQE178" s="190"/>
      <c r="RQF178" s="190"/>
      <c r="RQG178" s="190"/>
      <c r="RQH178" s="190"/>
      <c r="RQI178" s="190"/>
      <c r="RQJ178" s="190"/>
      <c r="RQK178" s="190"/>
      <c r="RQL178" s="190"/>
      <c r="RQM178" s="190"/>
      <c r="RQN178" s="190"/>
      <c r="RQO178" s="190"/>
      <c r="RQP178" s="190"/>
      <c r="RQQ178" s="190"/>
      <c r="RQR178" s="190"/>
      <c r="RQS178" s="190"/>
      <c r="RQT178" s="190"/>
      <c r="RQU178" s="190"/>
      <c r="RQV178" s="190"/>
      <c r="RQW178" s="190"/>
      <c r="RQX178" s="190"/>
      <c r="RQY178" s="190"/>
      <c r="RQZ178" s="190"/>
      <c r="RRA178" s="190"/>
      <c r="RRB178" s="190"/>
      <c r="RRC178" s="190"/>
      <c r="RRD178" s="190"/>
      <c r="RRE178" s="190"/>
      <c r="RRF178" s="190"/>
      <c r="RRG178" s="190"/>
      <c r="RRH178" s="190"/>
      <c r="RRI178" s="190"/>
      <c r="RRJ178" s="190"/>
      <c r="RRK178" s="190"/>
      <c r="RRL178" s="190"/>
      <c r="RRM178" s="190"/>
      <c r="RRN178" s="190"/>
      <c r="RRO178" s="190"/>
      <c r="RRP178" s="190"/>
      <c r="RRQ178" s="190"/>
      <c r="RRR178" s="190"/>
      <c r="RRS178" s="190"/>
      <c r="RRT178" s="190"/>
      <c r="RRU178" s="190"/>
      <c r="RRV178" s="190"/>
      <c r="RRW178" s="190"/>
      <c r="RRX178" s="190"/>
      <c r="RRY178" s="190"/>
      <c r="RRZ178" s="190"/>
      <c r="RSA178" s="190"/>
      <c r="RSB178" s="190"/>
      <c r="RSC178" s="190"/>
      <c r="RSD178" s="190"/>
      <c r="RSE178" s="190"/>
      <c r="RSF178" s="190"/>
      <c r="RSG178" s="190"/>
      <c r="RSH178" s="190"/>
      <c r="RSI178" s="190"/>
      <c r="RSJ178" s="190"/>
      <c r="RSK178" s="190"/>
      <c r="RSL178" s="190"/>
      <c r="RSM178" s="190"/>
      <c r="RSN178" s="190"/>
      <c r="RSO178" s="190"/>
      <c r="RSP178" s="190"/>
      <c r="RSQ178" s="190"/>
      <c r="RSR178" s="190"/>
      <c r="RSS178" s="190"/>
      <c r="RST178" s="190"/>
      <c r="RSU178" s="190"/>
      <c r="RSV178" s="190"/>
      <c r="RSW178" s="190"/>
      <c r="RSX178" s="190"/>
      <c r="RSY178" s="190"/>
      <c r="RSZ178" s="190"/>
      <c r="RTA178" s="190"/>
      <c r="RTB178" s="190"/>
      <c r="RTC178" s="190"/>
      <c r="RTD178" s="190"/>
      <c r="RTE178" s="190"/>
      <c r="RTF178" s="190"/>
      <c r="RTG178" s="190"/>
      <c r="RTH178" s="190"/>
      <c r="RTI178" s="190"/>
      <c r="RTJ178" s="190"/>
      <c r="RTK178" s="190"/>
      <c r="RTL178" s="190"/>
      <c r="RTM178" s="190"/>
      <c r="RTN178" s="190"/>
      <c r="RTO178" s="190"/>
      <c r="RTP178" s="190"/>
      <c r="RTQ178" s="190"/>
      <c r="RTR178" s="190"/>
      <c r="RTS178" s="190"/>
      <c r="RTT178" s="190"/>
      <c r="RTU178" s="190"/>
      <c r="RTV178" s="190"/>
      <c r="RTW178" s="190"/>
      <c r="RTX178" s="190"/>
      <c r="RTY178" s="190"/>
      <c r="RTZ178" s="190"/>
      <c r="RUA178" s="190"/>
      <c r="RUB178" s="190"/>
      <c r="RUC178" s="190"/>
      <c r="RUD178" s="190"/>
      <c r="RUE178" s="190"/>
      <c r="RUF178" s="190"/>
      <c r="RUG178" s="190"/>
      <c r="RUH178" s="190"/>
      <c r="RUI178" s="190"/>
      <c r="RUJ178" s="190"/>
      <c r="RUK178" s="190"/>
      <c r="RUL178" s="190"/>
      <c r="RUM178" s="190"/>
      <c r="RUN178" s="190"/>
      <c r="RUO178" s="190"/>
      <c r="RUP178" s="190"/>
      <c r="RUQ178" s="190"/>
      <c r="RUR178" s="190"/>
      <c r="RUS178" s="190"/>
      <c r="RUT178" s="190"/>
      <c r="RUU178" s="190"/>
      <c r="RUV178" s="190"/>
      <c r="RUW178" s="190"/>
      <c r="RUX178" s="190"/>
      <c r="RUY178" s="190"/>
      <c r="RUZ178" s="190"/>
      <c r="RVA178" s="190"/>
      <c r="RVB178" s="190"/>
      <c r="RVC178" s="190"/>
      <c r="RVD178" s="190"/>
      <c r="RVE178" s="190"/>
      <c r="RVF178" s="190"/>
      <c r="RVG178" s="190"/>
      <c r="RVH178" s="190"/>
      <c r="RVI178" s="190"/>
      <c r="RVJ178" s="190"/>
      <c r="RVK178" s="190"/>
      <c r="RVL178" s="190"/>
      <c r="RVM178" s="190"/>
      <c r="RVN178" s="190"/>
      <c r="RVO178" s="190"/>
      <c r="RVP178" s="190"/>
      <c r="RVQ178" s="190"/>
      <c r="RVR178" s="190"/>
      <c r="RVS178" s="190"/>
      <c r="RVT178" s="190"/>
      <c r="RVU178" s="190"/>
      <c r="RVV178" s="190"/>
      <c r="RVW178" s="190"/>
      <c r="RVX178" s="190"/>
      <c r="RVY178" s="190"/>
      <c r="RVZ178" s="190"/>
      <c r="RWA178" s="190"/>
      <c r="RWB178" s="190"/>
      <c r="RWC178" s="190"/>
      <c r="RWD178" s="190"/>
      <c r="RWE178" s="190"/>
      <c r="RWF178" s="190"/>
      <c r="RWG178" s="190"/>
      <c r="RWH178" s="190"/>
      <c r="RWI178" s="190"/>
      <c r="RWJ178" s="190"/>
      <c r="RWK178" s="190"/>
      <c r="RWL178" s="190"/>
      <c r="RWM178" s="190"/>
      <c r="RWN178" s="190"/>
      <c r="RWO178" s="190"/>
      <c r="RWP178" s="190"/>
      <c r="RWQ178" s="190"/>
      <c r="RWR178" s="190"/>
      <c r="RWS178" s="190"/>
      <c r="RWT178" s="190"/>
      <c r="RWU178" s="190"/>
      <c r="RWV178" s="190"/>
      <c r="RWW178" s="190"/>
      <c r="RWX178" s="190"/>
      <c r="RWY178" s="190"/>
      <c r="RWZ178" s="190"/>
      <c r="RXA178" s="190"/>
      <c r="RXB178" s="190"/>
      <c r="RXC178" s="190"/>
      <c r="RXD178" s="190"/>
      <c r="RXE178" s="190"/>
      <c r="RXF178" s="190"/>
      <c r="RXG178" s="190"/>
      <c r="RXH178" s="190"/>
      <c r="RXI178" s="190"/>
      <c r="RXJ178" s="190"/>
      <c r="RXK178" s="190"/>
      <c r="RXL178" s="190"/>
      <c r="RXM178" s="190"/>
      <c r="RXN178" s="190"/>
      <c r="RXO178" s="190"/>
      <c r="RXP178" s="190"/>
      <c r="RXQ178" s="190"/>
      <c r="RXR178" s="190"/>
      <c r="RXS178" s="190"/>
      <c r="RXT178" s="190"/>
      <c r="RXU178" s="190"/>
      <c r="RXV178" s="190"/>
      <c r="RXW178" s="190"/>
      <c r="RXX178" s="190"/>
      <c r="RXY178" s="190"/>
      <c r="RXZ178" s="190"/>
      <c r="RYA178" s="190"/>
      <c r="RYB178" s="190"/>
      <c r="RYC178" s="190"/>
      <c r="RYD178" s="190"/>
      <c r="RYE178" s="190"/>
      <c r="RYF178" s="190"/>
      <c r="RYG178" s="190"/>
      <c r="RYH178" s="190"/>
      <c r="RYI178" s="190"/>
      <c r="RYJ178" s="190"/>
      <c r="RYK178" s="190"/>
      <c r="RYL178" s="190"/>
      <c r="RYM178" s="190"/>
      <c r="RYN178" s="190"/>
      <c r="RYO178" s="190"/>
      <c r="RYP178" s="190"/>
      <c r="RYQ178" s="190"/>
      <c r="RYR178" s="190"/>
      <c r="RYS178" s="190"/>
      <c r="RYT178" s="190"/>
      <c r="RYU178" s="190"/>
      <c r="RYV178" s="190"/>
      <c r="RYW178" s="190"/>
      <c r="RYX178" s="190"/>
      <c r="RYY178" s="190"/>
      <c r="RYZ178" s="190"/>
      <c r="RZA178" s="190"/>
      <c r="RZB178" s="190"/>
      <c r="RZC178" s="190"/>
      <c r="RZD178" s="190"/>
      <c r="RZE178" s="190"/>
      <c r="RZF178" s="190"/>
      <c r="RZG178" s="190"/>
      <c r="RZH178" s="190"/>
      <c r="RZI178" s="190"/>
      <c r="RZJ178" s="190"/>
      <c r="RZK178" s="190"/>
      <c r="RZL178" s="190"/>
      <c r="RZM178" s="190"/>
      <c r="RZN178" s="190"/>
      <c r="RZO178" s="190"/>
      <c r="RZP178" s="190"/>
      <c r="RZQ178" s="190"/>
      <c r="RZR178" s="190"/>
      <c r="RZS178" s="190"/>
      <c r="RZT178" s="190"/>
      <c r="RZU178" s="190"/>
      <c r="RZV178" s="190"/>
      <c r="RZW178" s="190"/>
      <c r="RZX178" s="190"/>
      <c r="RZY178" s="190"/>
      <c r="RZZ178" s="190"/>
      <c r="SAA178" s="190"/>
      <c r="SAB178" s="190"/>
      <c r="SAC178" s="190"/>
      <c r="SAD178" s="190"/>
      <c r="SAE178" s="190"/>
      <c r="SAF178" s="190"/>
      <c r="SAG178" s="190"/>
      <c r="SAH178" s="190"/>
      <c r="SAI178" s="190"/>
      <c r="SAJ178" s="190"/>
      <c r="SAK178" s="190"/>
      <c r="SAL178" s="190"/>
      <c r="SAM178" s="190"/>
      <c r="SAN178" s="190"/>
      <c r="SAO178" s="190"/>
      <c r="SAP178" s="190"/>
      <c r="SAQ178" s="190"/>
      <c r="SAR178" s="190"/>
      <c r="SAS178" s="190"/>
      <c r="SAT178" s="190"/>
      <c r="SAU178" s="190"/>
      <c r="SAV178" s="190"/>
      <c r="SAW178" s="190"/>
      <c r="SAX178" s="190"/>
      <c r="SAY178" s="190"/>
      <c r="SAZ178" s="190"/>
      <c r="SBA178" s="190"/>
      <c r="SBB178" s="190"/>
      <c r="SBC178" s="190"/>
      <c r="SBD178" s="190"/>
      <c r="SBE178" s="190"/>
      <c r="SBF178" s="190"/>
      <c r="SBG178" s="190"/>
      <c r="SBH178" s="190"/>
      <c r="SBI178" s="190"/>
      <c r="SBJ178" s="190"/>
      <c r="SBK178" s="190"/>
      <c r="SBL178" s="190"/>
      <c r="SBM178" s="190"/>
      <c r="SBN178" s="190"/>
      <c r="SBO178" s="190"/>
      <c r="SBP178" s="190"/>
      <c r="SBQ178" s="190"/>
      <c r="SBR178" s="190"/>
      <c r="SBS178" s="190"/>
      <c r="SBT178" s="190"/>
      <c r="SBU178" s="190"/>
      <c r="SBV178" s="190"/>
      <c r="SBW178" s="190"/>
      <c r="SBX178" s="190"/>
      <c r="SBY178" s="190"/>
      <c r="SBZ178" s="190"/>
      <c r="SCA178" s="190"/>
      <c r="SCB178" s="190"/>
      <c r="SCC178" s="190"/>
      <c r="SCD178" s="190"/>
      <c r="SCE178" s="190"/>
      <c r="SCF178" s="190"/>
      <c r="SCG178" s="190"/>
      <c r="SCH178" s="190"/>
      <c r="SCI178" s="190"/>
      <c r="SCJ178" s="190"/>
      <c r="SCK178" s="190"/>
      <c r="SCL178" s="190"/>
      <c r="SCM178" s="190"/>
      <c r="SCN178" s="190"/>
      <c r="SCO178" s="190"/>
      <c r="SCP178" s="190"/>
      <c r="SCQ178" s="190"/>
      <c r="SCR178" s="190"/>
      <c r="SCS178" s="190"/>
      <c r="SCT178" s="190"/>
      <c r="SCU178" s="190"/>
      <c r="SCV178" s="190"/>
      <c r="SCW178" s="190"/>
      <c r="SCX178" s="190"/>
      <c r="SCY178" s="190"/>
      <c r="SCZ178" s="190"/>
      <c r="SDA178" s="190"/>
      <c r="SDB178" s="190"/>
      <c r="SDC178" s="190"/>
      <c r="SDD178" s="190"/>
      <c r="SDE178" s="190"/>
      <c r="SDF178" s="190"/>
      <c r="SDG178" s="190"/>
      <c r="SDH178" s="190"/>
      <c r="SDI178" s="190"/>
      <c r="SDJ178" s="190"/>
      <c r="SDK178" s="190"/>
      <c r="SDL178" s="190"/>
      <c r="SDM178" s="190"/>
      <c r="SDN178" s="190"/>
      <c r="SDO178" s="190"/>
      <c r="SDP178" s="190"/>
      <c r="SDQ178" s="190"/>
      <c r="SDR178" s="190"/>
      <c r="SDS178" s="190"/>
      <c r="SDT178" s="190"/>
      <c r="SDU178" s="190"/>
      <c r="SDV178" s="190"/>
      <c r="SDW178" s="190"/>
      <c r="SDX178" s="190"/>
      <c r="SDY178" s="190"/>
      <c r="SDZ178" s="190"/>
      <c r="SEA178" s="190"/>
      <c r="SEB178" s="190"/>
      <c r="SEC178" s="190"/>
      <c r="SED178" s="190"/>
      <c r="SEE178" s="190"/>
      <c r="SEF178" s="190"/>
      <c r="SEG178" s="190"/>
      <c r="SEH178" s="190"/>
      <c r="SEI178" s="190"/>
      <c r="SEJ178" s="190"/>
      <c r="SEK178" s="190"/>
      <c r="SEL178" s="190"/>
      <c r="SEM178" s="190"/>
      <c r="SEN178" s="190"/>
      <c r="SEO178" s="190"/>
      <c r="SEP178" s="190"/>
      <c r="SEQ178" s="190"/>
      <c r="SER178" s="190"/>
      <c r="SES178" s="190"/>
      <c r="SET178" s="190"/>
      <c r="SEU178" s="190"/>
      <c r="SEV178" s="190"/>
      <c r="SEW178" s="190"/>
      <c r="SEX178" s="190"/>
      <c r="SEY178" s="190"/>
      <c r="SEZ178" s="190"/>
      <c r="SFA178" s="190"/>
      <c r="SFB178" s="190"/>
      <c r="SFC178" s="190"/>
      <c r="SFD178" s="190"/>
      <c r="SFE178" s="190"/>
      <c r="SFF178" s="190"/>
      <c r="SFG178" s="190"/>
      <c r="SFH178" s="190"/>
      <c r="SFI178" s="190"/>
      <c r="SFJ178" s="190"/>
      <c r="SFK178" s="190"/>
      <c r="SFL178" s="190"/>
      <c r="SFM178" s="190"/>
      <c r="SFN178" s="190"/>
      <c r="SFO178" s="190"/>
      <c r="SFP178" s="190"/>
      <c r="SFQ178" s="190"/>
      <c r="SFR178" s="190"/>
      <c r="SFS178" s="190"/>
      <c r="SFT178" s="190"/>
      <c r="SFU178" s="190"/>
      <c r="SFV178" s="190"/>
      <c r="SFW178" s="190"/>
      <c r="SFX178" s="190"/>
      <c r="SFY178" s="190"/>
      <c r="SFZ178" s="190"/>
      <c r="SGA178" s="190"/>
      <c r="SGB178" s="190"/>
      <c r="SGC178" s="190"/>
      <c r="SGD178" s="190"/>
      <c r="SGE178" s="190"/>
      <c r="SGF178" s="190"/>
      <c r="SGG178" s="190"/>
      <c r="SGH178" s="190"/>
      <c r="SGI178" s="190"/>
      <c r="SGJ178" s="190"/>
      <c r="SGK178" s="190"/>
      <c r="SGL178" s="190"/>
      <c r="SGM178" s="190"/>
      <c r="SGN178" s="190"/>
      <c r="SGO178" s="190"/>
      <c r="SGP178" s="190"/>
      <c r="SGQ178" s="190"/>
      <c r="SGR178" s="190"/>
      <c r="SGS178" s="190"/>
      <c r="SGT178" s="190"/>
      <c r="SGU178" s="190"/>
      <c r="SGV178" s="190"/>
      <c r="SGW178" s="190"/>
      <c r="SGX178" s="190"/>
      <c r="SGY178" s="190"/>
      <c r="SGZ178" s="190"/>
      <c r="SHA178" s="190"/>
      <c r="SHB178" s="190"/>
      <c r="SHC178" s="190"/>
      <c r="SHD178" s="190"/>
      <c r="SHE178" s="190"/>
      <c r="SHF178" s="190"/>
      <c r="SHG178" s="190"/>
      <c r="SHH178" s="190"/>
      <c r="SHI178" s="190"/>
      <c r="SHJ178" s="190"/>
      <c r="SHK178" s="190"/>
      <c r="SHL178" s="190"/>
      <c r="SHM178" s="190"/>
      <c r="SHN178" s="190"/>
      <c r="SHO178" s="190"/>
      <c r="SHP178" s="190"/>
      <c r="SHQ178" s="190"/>
      <c r="SHR178" s="190"/>
      <c r="SHS178" s="190"/>
      <c r="SHT178" s="190"/>
      <c r="SHU178" s="190"/>
      <c r="SHV178" s="190"/>
      <c r="SHW178" s="190"/>
      <c r="SHX178" s="190"/>
      <c r="SHY178" s="190"/>
      <c r="SHZ178" s="190"/>
      <c r="SIA178" s="190"/>
      <c r="SIB178" s="190"/>
      <c r="SIC178" s="190"/>
      <c r="SID178" s="190"/>
      <c r="SIE178" s="190"/>
      <c r="SIF178" s="190"/>
      <c r="SIG178" s="190"/>
      <c r="SIH178" s="190"/>
      <c r="SII178" s="190"/>
      <c r="SIJ178" s="190"/>
      <c r="SIK178" s="190"/>
      <c r="SIL178" s="190"/>
      <c r="SIM178" s="190"/>
      <c r="SIN178" s="190"/>
      <c r="SIO178" s="190"/>
      <c r="SIP178" s="190"/>
      <c r="SIQ178" s="190"/>
      <c r="SIR178" s="190"/>
      <c r="SIS178" s="190"/>
      <c r="SIT178" s="190"/>
      <c r="SIU178" s="190"/>
      <c r="SIV178" s="190"/>
      <c r="SIW178" s="190"/>
      <c r="SIX178" s="190"/>
      <c r="SIY178" s="190"/>
      <c r="SIZ178" s="190"/>
      <c r="SJA178" s="190"/>
      <c r="SJB178" s="190"/>
      <c r="SJC178" s="190"/>
      <c r="SJD178" s="190"/>
      <c r="SJE178" s="190"/>
      <c r="SJF178" s="190"/>
      <c r="SJG178" s="190"/>
      <c r="SJH178" s="190"/>
      <c r="SJI178" s="190"/>
      <c r="SJJ178" s="190"/>
      <c r="SJK178" s="190"/>
      <c r="SJL178" s="190"/>
      <c r="SJM178" s="190"/>
      <c r="SJN178" s="190"/>
      <c r="SJO178" s="190"/>
      <c r="SJP178" s="190"/>
      <c r="SJQ178" s="190"/>
      <c r="SJR178" s="190"/>
      <c r="SJS178" s="190"/>
      <c r="SJT178" s="190"/>
      <c r="SJU178" s="190"/>
      <c r="SJV178" s="190"/>
      <c r="SJW178" s="190"/>
      <c r="SJX178" s="190"/>
      <c r="SJY178" s="190"/>
      <c r="SJZ178" s="190"/>
      <c r="SKA178" s="190"/>
      <c r="SKB178" s="190"/>
      <c r="SKC178" s="190"/>
      <c r="SKD178" s="190"/>
      <c r="SKE178" s="190"/>
      <c r="SKF178" s="190"/>
      <c r="SKG178" s="190"/>
      <c r="SKH178" s="190"/>
      <c r="SKI178" s="190"/>
      <c r="SKJ178" s="190"/>
      <c r="SKK178" s="190"/>
      <c r="SKL178" s="190"/>
      <c r="SKM178" s="190"/>
      <c r="SKN178" s="190"/>
      <c r="SKO178" s="190"/>
      <c r="SKP178" s="190"/>
      <c r="SKQ178" s="190"/>
      <c r="SKR178" s="190"/>
      <c r="SKS178" s="190"/>
      <c r="SKT178" s="190"/>
      <c r="SKU178" s="190"/>
      <c r="SKV178" s="190"/>
      <c r="SKW178" s="190"/>
      <c r="SKX178" s="190"/>
      <c r="SKY178" s="190"/>
      <c r="SKZ178" s="190"/>
      <c r="SLA178" s="190"/>
      <c r="SLB178" s="190"/>
      <c r="SLC178" s="190"/>
      <c r="SLD178" s="190"/>
      <c r="SLE178" s="190"/>
      <c r="SLF178" s="190"/>
      <c r="SLG178" s="190"/>
      <c r="SLH178" s="190"/>
      <c r="SLI178" s="190"/>
      <c r="SLJ178" s="190"/>
      <c r="SLK178" s="190"/>
      <c r="SLL178" s="190"/>
      <c r="SLM178" s="190"/>
      <c r="SLN178" s="190"/>
      <c r="SLO178" s="190"/>
      <c r="SLP178" s="190"/>
      <c r="SLQ178" s="190"/>
      <c r="SLR178" s="190"/>
      <c r="SLS178" s="190"/>
      <c r="SLT178" s="190"/>
      <c r="SLU178" s="190"/>
      <c r="SLV178" s="190"/>
      <c r="SLW178" s="190"/>
      <c r="SLX178" s="190"/>
      <c r="SLY178" s="190"/>
      <c r="SLZ178" s="190"/>
      <c r="SMA178" s="190"/>
      <c r="SMB178" s="190"/>
      <c r="SMC178" s="190"/>
      <c r="SMD178" s="190"/>
      <c r="SME178" s="190"/>
      <c r="SMF178" s="190"/>
      <c r="SMG178" s="190"/>
      <c r="SMH178" s="190"/>
      <c r="SMI178" s="190"/>
      <c r="SMJ178" s="190"/>
      <c r="SMK178" s="190"/>
      <c r="SML178" s="190"/>
      <c r="SMM178" s="190"/>
      <c r="SMN178" s="190"/>
      <c r="SMO178" s="190"/>
      <c r="SMP178" s="190"/>
      <c r="SMQ178" s="190"/>
      <c r="SMR178" s="190"/>
      <c r="SMS178" s="190"/>
      <c r="SMT178" s="190"/>
      <c r="SMU178" s="190"/>
      <c r="SMV178" s="190"/>
      <c r="SMW178" s="190"/>
      <c r="SMX178" s="190"/>
      <c r="SMY178" s="190"/>
      <c r="SMZ178" s="190"/>
      <c r="SNA178" s="190"/>
      <c r="SNB178" s="190"/>
      <c r="SNC178" s="190"/>
      <c r="SND178" s="190"/>
      <c r="SNE178" s="190"/>
      <c r="SNF178" s="190"/>
      <c r="SNG178" s="190"/>
      <c r="SNH178" s="190"/>
      <c r="SNI178" s="190"/>
      <c r="SNJ178" s="190"/>
      <c r="SNK178" s="190"/>
      <c r="SNL178" s="190"/>
      <c r="SNM178" s="190"/>
      <c r="SNN178" s="190"/>
      <c r="SNO178" s="190"/>
      <c r="SNP178" s="190"/>
      <c r="SNQ178" s="190"/>
      <c r="SNR178" s="190"/>
      <c r="SNS178" s="190"/>
      <c r="SNT178" s="190"/>
      <c r="SNU178" s="190"/>
      <c r="SNV178" s="190"/>
      <c r="SNW178" s="190"/>
      <c r="SNX178" s="190"/>
      <c r="SNY178" s="190"/>
      <c r="SNZ178" s="190"/>
      <c r="SOA178" s="190"/>
      <c r="SOB178" s="190"/>
      <c r="SOC178" s="190"/>
      <c r="SOD178" s="190"/>
      <c r="SOE178" s="190"/>
      <c r="SOF178" s="190"/>
      <c r="SOG178" s="190"/>
      <c r="SOH178" s="190"/>
      <c r="SOI178" s="190"/>
      <c r="SOJ178" s="190"/>
      <c r="SOK178" s="190"/>
      <c r="SOL178" s="190"/>
      <c r="SOM178" s="190"/>
      <c r="SON178" s="190"/>
      <c r="SOO178" s="190"/>
      <c r="SOP178" s="190"/>
      <c r="SOQ178" s="190"/>
      <c r="SOR178" s="190"/>
      <c r="SOS178" s="190"/>
      <c r="SOT178" s="190"/>
      <c r="SOU178" s="190"/>
      <c r="SOV178" s="190"/>
      <c r="SOW178" s="190"/>
      <c r="SOX178" s="190"/>
      <c r="SOY178" s="190"/>
      <c r="SOZ178" s="190"/>
      <c r="SPA178" s="190"/>
      <c r="SPB178" s="190"/>
      <c r="SPC178" s="190"/>
      <c r="SPD178" s="190"/>
      <c r="SPE178" s="190"/>
      <c r="SPF178" s="190"/>
      <c r="SPG178" s="190"/>
      <c r="SPH178" s="190"/>
      <c r="SPI178" s="190"/>
      <c r="SPJ178" s="190"/>
      <c r="SPK178" s="190"/>
      <c r="SPL178" s="190"/>
      <c r="SPM178" s="190"/>
      <c r="SPN178" s="190"/>
      <c r="SPO178" s="190"/>
      <c r="SPP178" s="190"/>
      <c r="SPQ178" s="190"/>
      <c r="SPR178" s="190"/>
      <c r="SPS178" s="190"/>
      <c r="SPT178" s="190"/>
      <c r="SPU178" s="190"/>
      <c r="SPV178" s="190"/>
      <c r="SPW178" s="190"/>
      <c r="SPX178" s="190"/>
      <c r="SPY178" s="190"/>
      <c r="SPZ178" s="190"/>
      <c r="SQA178" s="190"/>
      <c r="SQB178" s="190"/>
      <c r="SQC178" s="190"/>
      <c r="SQD178" s="190"/>
      <c r="SQE178" s="190"/>
      <c r="SQF178" s="190"/>
      <c r="SQG178" s="190"/>
      <c r="SQH178" s="190"/>
      <c r="SQI178" s="190"/>
      <c r="SQJ178" s="190"/>
      <c r="SQK178" s="190"/>
      <c r="SQL178" s="190"/>
      <c r="SQM178" s="190"/>
      <c r="SQN178" s="190"/>
      <c r="SQO178" s="190"/>
      <c r="SQP178" s="190"/>
      <c r="SQQ178" s="190"/>
      <c r="SQR178" s="190"/>
      <c r="SQS178" s="190"/>
      <c r="SQT178" s="190"/>
      <c r="SQU178" s="190"/>
      <c r="SQV178" s="190"/>
      <c r="SQW178" s="190"/>
      <c r="SQX178" s="190"/>
      <c r="SQY178" s="190"/>
      <c r="SQZ178" s="190"/>
      <c r="SRA178" s="190"/>
      <c r="SRB178" s="190"/>
      <c r="SRC178" s="190"/>
      <c r="SRD178" s="190"/>
      <c r="SRE178" s="190"/>
      <c r="SRF178" s="190"/>
      <c r="SRG178" s="190"/>
      <c r="SRH178" s="190"/>
      <c r="SRI178" s="190"/>
      <c r="SRJ178" s="190"/>
      <c r="SRK178" s="190"/>
      <c r="SRL178" s="190"/>
      <c r="SRM178" s="190"/>
      <c r="SRN178" s="190"/>
      <c r="SRO178" s="190"/>
      <c r="SRP178" s="190"/>
      <c r="SRQ178" s="190"/>
      <c r="SRR178" s="190"/>
      <c r="SRS178" s="190"/>
      <c r="SRT178" s="190"/>
      <c r="SRU178" s="190"/>
      <c r="SRV178" s="190"/>
      <c r="SRW178" s="190"/>
      <c r="SRX178" s="190"/>
      <c r="SRY178" s="190"/>
      <c r="SRZ178" s="190"/>
      <c r="SSA178" s="190"/>
      <c r="SSB178" s="190"/>
      <c r="SSC178" s="190"/>
      <c r="SSD178" s="190"/>
      <c r="SSE178" s="190"/>
      <c r="SSF178" s="190"/>
      <c r="SSG178" s="190"/>
      <c r="SSH178" s="190"/>
      <c r="SSI178" s="190"/>
      <c r="SSJ178" s="190"/>
      <c r="SSK178" s="190"/>
      <c r="SSL178" s="190"/>
      <c r="SSM178" s="190"/>
      <c r="SSN178" s="190"/>
      <c r="SSO178" s="190"/>
      <c r="SSP178" s="190"/>
      <c r="SSQ178" s="190"/>
      <c r="SSR178" s="190"/>
      <c r="SSS178" s="190"/>
      <c r="SST178" s="190"/>
      <c r="SSU178" s="190"/>
      <c r="SSV178" s="190"/>
      <c r="SSW178" s="190"/>
      <c r="SSX178" s="190"/>
      <c r="SSY178" s="190"/>
      <c r="SSZ178" s="190"/>
      <c r="STA178" s="190"/>
      <c r="STB178" s="190"/>
      <c r="STC178" s="190"/>
      <c r="STD178" s="190"/>
      <c r="STE178" s="190"/>
      <c r="STF178" s="190"/>
      <c r="STG178" s="190"/>
      <c r="STH178" s="190"/>
      <c r="STI178" s="190"/>
      <c r="STJ178" s="190"/>
      <c r="STK178" s="190"/>
      <c r="STL178" s="190"/>
      <c r="STM178" s="190"/>
      <c r="STN178" s="190"/>
      <c r="STO178" s="190"/>
      <c r="STP178" s="190"/>
      <c r="STQ178" s="190"/>
      <c r="STR178" s="190"/>
      <c r="STS178" s="190"/>
      <c r="STT178" s="190"/>
      <c r="STU178" s="190"/>
      <c r="STV178" s="190"/>
      <c r="STW178" s="190"/>
      <c r="STX178" s="190"/>
      <c r="STY178" s="190"/>
      <c r="STZ178" s="190"/>
      <c r="SUA178" s="190"/>
      <c r="SUB178" s="190"/>
      <c r="SUC178" s="190"/>
      <c r="SUD178" s="190"/>
      <c r="SUE178" s="190"/>
      <c r="SUF178" s="190"/>
      <c r="SUG178" s="190"/>
      <c r="SUH178" s="190"/>
      <c r="SUI178" s="190"/>
      <c r="SUJ178" s="190"/>
      <c r="SUK178" s="190"/>
      <c r="SUL178" s="190"/>
      <c r="SUM178" s="190"/>
      <c r="SUN178" s="190"/>
      <c r="SUO178" s="190"/>
      <c r="SUP178" s="190"/>
      <c r="SUQ178" s="190"/>
      <c r="SUR178" s="190"/>
      <c r="SUS178" s="190"/>
      <c r="SUT178" s="190"/>
      <c r="SUU178" s="190"/>
      <c r="SUV178" s="190"/>
      <c r="SUW178" s="190"/>
      <c r="SUX178" s="190"/>
      <c r="SUY178" s="190"/>
      <c r="SUZ178" s="190"/>
      <c r="SVA178" s="190"/>
      <c r="SVB178" s="190"/>
      <c r="SVC178" s="190"/>
      <c r="SVD178" s="190"/>
      <c r="SVE178" s="190"/>
      <c r="SVF178" s="190"/>
      <c r="SVG178" s="190"/>
      <c r="SVH178" s="190"/>
      <c r="SVI178" s="190"/>
      <c r="SVJ178" s="190"/>
      <c r="SVK178" s="190"/>
      <c r="SVL178" s="190"/>
      <c r="SVM178" s="190"/>
      <c r="SVN178" s="190"/>
      <c r="SVO178" s="190"/>
      <c r="SVP178" s="190"/>
      <c r="SVQ178" s="190"/>
      <c r="SVR178" s="190"/>
      <c r="SVS178" s="190"/>
      <c r="SVT178" s="190"/>
      <c r="SVU178" s="190"/>
      <c r="SVV178" s="190"/>
      <c r="SVW178" s="190"/>
      <c r="SVX178" s="190"/>
      <c r="SVY178" s="190"/>
      <c r="SVZ178" s="190"/>
      <c r="SWA178" s="190"/>
      <c r="SWB178" s="190"/>
      <c r="SWC178" s="190"/>
      <c r="SWD178" s="190"/>
      <c r="SWE178" s="190"/>
      <c r="SWF178" s="190"/>
      <c r="SWG178" s="190"/>
      <c r="SWH178" s="190"/>
      <c r="SWI178" s="190"/>
      <c r="SWJ178" s="190"/>
      <c r="SWK178" s="190"/>
      <c r="SWL178" s="190"/>
      <c r="SWM178" s="190"/>
      <c r="SWN178" s="190"/>
      <c r="SWO178" s="190"/>
      <c r="SWP178" s="190"/>
      <c r="SWQ178" s="190"/>
      <c r="SWR178" s="190"/>
      <c r="SWS178" s="190"/>
      <c r="SWT178" s="190"/>
      <c r="SWU178" s="190"/>
      <c r="SWV178" s="190"/>
      <c r="SWW178" s="190"/>
      <c r="SWX178" s="190"/>
      <c r="SWY178" s="190"/>
      <c r="SWZ178" s="190"/>
      <c r="SXA178" s="190"/>
      <c r="SXB178" s="190"/>
      <c r="SXC178" s="190"/>
      <c r="SXD178" s="190"/>
      <c r="SXE178" s="190"/>
      <c r="SXF178" s="190"/>
      <c r="SXG178" s="190"/>
      <c r="SXH178" s="190"/>
      <c r="SXI178" s="190"/>
      <c r="SXJ178" s="190"/>
      <c r="SXK178" s="190"/>
      <c r="SXL178" s="190"/>
      <c r="SXM178" s="190"/>
      <c r="SXN178" s="190"/>
      <c r="SXO178" s="190"/>
      <c r="SXP178" s="190"/>
      <c r="SXQ178" s="190"/>
      <c r="SXR178" s="190"/>
      <c r="SXS178" s="190"/>
      <c r="SXT178" s="190"/>
      <c r="SXU178" s="190"/>
      <c r="SXV178" s="190"/>
      <c r="SXW178" s="190"/>
      <c r="SXX178" s="190"/>
      <c r="SXY178" s="190"/>
      <c r="SXZ178" s="190"/>
      <c r="SYA178" s="190"/>
      <c r="SYB178" s="190"/>
      <c r="SYC178" s="190"/>
      <c r="SYD178" s="190"/>
      <c r="SYE178" s="190"/>
      <c r="SYF178" s="190"/>
      <c r="SYG178" s="190"/>
      <c r="SYH178" s="190"/>
      <c r="SYI178" s="190"/>
      <c r="SYJ178" s="190"/>
      <c r="SYK178" s="190"/>
      <c r="SYL178" s="190"/>
      <c r="SYM178" s="190"/>
      <c r="SYN178" s="190"/>
      <c r="SYO178" s="190"/>
      <c r="SYP178" s="190"/>
      <c r="SYQ178" s="190"/>
      <c r="SYR178" s="190"/>
      <c r="SYS178" s="190"/>
      <c r="SYT178" s="190"/>
      <c r="SYU178" s="190"/>
      <c r="SYV178" s="190"/>
      <c r="SYW178" s="190"/>
      <c r="SYX178" s="190"/>
      <c r="SYY178" s="190"/>
      <c r="SYZ178" s="190"/>
      <c r="SZA178" s="190"/>
      <c r="SZB178" s="190"/>
      <c r="SZC178" s="190"/>
      <c r="SZD178" s="190"/>
      <c r="SZE178" s="190"/>
      <c r="SZF178" s="190"/>
      <c r="SZG178" s="190"/>
      <c r="SZH178" s="190"/>
      <c r="SZI178" s="190"/>
      <c r="SZJ178" s="190"/>
      <c r="SZK178" s="190"/>
      <c r="SZL178" s="190"/>
      <c r="SZM178" s="190"/>
      <c r="SZN178" s="190"/>
      <c r="SZO178" s="190"/>
      <c r="SZP178" s="190"/>
      <c r="SZQ178" s="190"/>
      <c r="SZR178" s="190"/>
      <c r="SZS178" s="190"/>
      <c r="SZT178" s="190"/>
      <c r="SZU178" s="190"/>
      <c r="SZV178" s="190"/>
      <c r="SZW178" s="190"/>
      <c r="SZX178" s="190"/>
      <c r="SZY178" s="190"/>
      <c r="SZZ178" s="190"/>
      <c r="TAA178" s="190"/>
      <c r="TAB178" s="190"/>
      <c r="TAC178" s="190"/>
      <c r="TAD178" s="190"/>
      <c r="TAE178" s="190"/>
      <c r="TAF178" s="190"/>
      <c r="TAG178" s="190"/>
      <c r="TAH178" s="190"/>
      <c r="TAI178" s="190"/>
      <c r="TAJ178" s="190"/>
      <c r="TAK178" s="190"/>
      <c r="TAL178" s="190"/>
      <c r="TAM178" s="190"/>
      <c r="TAN178" s="190"/>
      <c r="TAO178" s="190"/>
      <c r="TAP178" s="190"/>
      <c r="TAQ178" s="190"/>
      <c r="TAR178" s="190"/>
      <c r="TAS178" s="190"/>
      <c r="TAT178" s="190"/>
      <c r="TAU178" s="190"/>
      <c r="TAV178" s="190"/>
      <c r="TAW178" s="190"/>
      <c r="TAX178" s="190"/>
      <c r="TAY178" s="190"/>
      <c r="TAZ178" s="190"/>
      <c r="TBA178" s="190"/>
      <c r="TBB178" s="190"/>
      <c r="TBC178" s="190"/>
      <c r="TBD178" s="190"/>
      <c r="TBE178" s="190"/>
      <c r="TBF178" s="190"/>
      <c r="TBG178" s="190"/>
      <c r="TBH178" s="190"/>
      <c r="TBI178" s="190"/>
      <c r="TBJ178" s="190"/>
      <c r="TBK178" s="190"/>
      <c r="TBL178" s="190"/>
      <c r="TBM178" s="190"/>
      <c r="TBN178" s="190"/>
      <c r="TBO178" s="190"/>
      <c r="TBP178" s="190"/>
      <c r="TBQ178" s="190"/>
      <c r="TBR178" s="190"/>
      <c r="TBS178" s="190"/>
      <c r="TBT178" s="190"/>
      <c r="TBU178" s="190"/>
      <c r="TBV178" s="190"/>
      <c r="TBW178" s="190"/>
      <c r="TBX178" s="190"/>
      <c r="TBY178" s="190"/>
      <c r="TBZ178" s="190"/>
      <c r="TCA178" s="190"/>
      <c r="TCB178" s="190"/>
      <c r="TCC178" s="190"/>
      <c r="TCD178" s="190"/>
      <c r="TCE178" s="190"/>
      <c r="TCF178" s="190"/>
      <c r="TCG178" s="190"/>
      <c r="TCH178" s="190"/>
      <c r="TCI178" s="190"/>
      <c r="TCJ178" s="190"/>
      <c r="TCK178" s="190"/>
      <c r="TCL178" s="190"/>
      <c r="TCM178" s="190"/>
      <c r="TCN178" s="190"/>
      <c r="TCO178" s="190"/>
      <c r="TCP178" s="190"/>
      <c r="TCQ178" s="190"/>
      <c r="TCR178" s="190"/>
      <c r="TCS178" s="190"/>
      <c r="TCT178" s="190"/>
      <c r="TCU178" s="190"/>
      <c r="TCV178" s="190"/>
      <c r="TCW178" s="190"/>
      <c r="TCX178" s="190"/>
      <c r="TCY178" s="190"/>
      <c r="TCZ178" s="190"/>
      <c r="TDA178" s="190"/>
      <c r="TDB178" s="190"/>
      <c r="TDC178" s="190"/>
      <c r="TDD178" s="190"/>
      <c r="TDE178" s="190"/>
      <c r="TDF178" s="190"/>
      <c r="TDG178" s="190"/>
      <c r="TDH178" s="190"/>
      <c r="TDI178" s="190"/>
      <c r="TDJ178" s="190"/>
      <c r="TDK178" s="190"/>
      <c r="TDL178" s="190"/>
      <c r="TDM178" s="190"/>
      <c r="TDN178" s="190"/>
      <c r="TDO178" s="190"/>
      <c r="TDP178" s="190"/>
      <c r="TDQ178" s="190"/>
      <c r="TDR178" s="190"/>
      <c r="TDS178" s="190"/>
      <c r="TDT178" s="190"/>
      <c r="TDU178" s="190"/>
      <c r="TDV178" s="190"/>
      <c r="TDW178" s="190"/>
      <c r="TDX178" s="190"/>
      <c r="TDY178" s="190"/>
      <c r="TDZ178" s="190"/>
      <c r="TEA178" s="190"/>
      <c r="TEB178" s="190"/>
      <c r="TEC178" s="190"/>
      <c r="TED178" s="190"/>
      <c r="TEE178" s="190"/>
      <c r="TEF178" s="190"/>
      <c r="TEG178" s="190"/>
      <c r="TEH178" s="190"/>
      <c r="TEI178" s="190"/>
      <c r="TEJ178" s="190"/>
      <c r="TEK178" s="190"/>
      <c r="TEL178" s="190"/>
      <c r="TEM178" s="190"/>
      <c r="TEN178" s="190"/>
      <c r="TEO178" s="190"/>
      <c r="TEP178" s="190"/>
      <c r="TEQ178" s="190"/>
      <c r="TER178" s="190"/>
      <c r="TES178" s="190"/>
      <c r="TET178" s="190"/>
      <c r="TEU178" s="190"/>
      <c r="TEV178" s="190"/>
      <c r="TEW178" s="190"/>
      <c r="TEX178" s="190"/>
      <c r="TEY178" s="190"/>
      <c r="TEZ178" s="190"/>
      <c r="TFA178" s="190"/>
      <c r="TFB178" s="190"/>
      <c r="TFC178" s="190"/>
      <c r="TFD178" s="190"/>
      <c r="TFE178" s="190"/>
      <c r="TFF178" s="190"/>
      <c r="TFG178" s="190"/>
      <c r="TFH178" s="190"/>
      <c r="TFI178" s="190"/>
      <c r="TFJ178" s="190"/>
      <c r="TFK178" s="190"/>
      <c r="TFL178" s="190"/>
      <c r="TFM178" s="190"/>
      <c r="TFN178" s="190"/>
      <c r="TFO178" s="190"/>
      <c r="TFP178" s="190"/>
      <c r="TFQ178" s="190"/>
      <c r="TFR178" s="190"/>
      <c r="TFS178" s="190"/>
      <c r="TFT178" s="190"/>
      <c r="TFU178" s="190"/>
      <c r="TFV178" s="190"/>
      <c r="TFW178" s="190"/>
      <c r="TFX178" s="190"/>
      <c r="TFY178" s="190"/>
      <c r="TFZ178" s="190"/>
      <c r="TGA178" s="190"/>
      <c r="TGB178" s="190"/>
      <c r="TGC178" s="190"/>
      <c r="TGD178" s="190"/>
      <c r="TGE178" s="190"/>
      <c r="TGF178" s="190"/>
      <c r="TGG178" s="190"/>
      <c r="TGH178" s="190"/>
      <c r="TGI178" s="190"/>
      <c r="TGJ178" s="190"/>
      <c r="TGK178" s="190"/>
      <c r="TGL178" s="190"/>
      <c r="TGM178" s="190"/>
      <c r="TGN178" s="190"/>
      <c r="TGO178" s="190"/>
      <c r="TGP178" s="190"/>
      <c r="TGQ178" s="190"/>
      <c r="TGR178" s="190"/>
      <c r="TGS178" s="190"/>
      <c r="TGT178" s="190"/>
      <c r="TGU178" s="190"/>
      <c r="TGV178" s="190"/>
      <c r="TGW178" s="190"/>
      <c r="TGX178" s="190"/>
      <c r="TGY178" s="190"/>
      <c r="TGZ178" s="190"/>
      <c r="THA178" s="190"/>
      <c r="THB178" s="190"/>
      <c r="THC178" s="190"/>
      <c r="THD178" s="190"/>
      <c r="THE178" s="190"/>
      <c r="THF178" s="190"/>
      <c r="THG178" s="190"/>
      <c r="THH178" s="190"/>
      <c r="THI178" s="190"/>
      <c r="THJ178" s="190"/>
      <c r="THK178" s="190"/>
      <c r="THL178" s="190"/>
      <c r="THM178" s="190"/>
      <c r="THN178" s="190"/>
      <c r="THO178" s="190"/>
      <c r="THP178" s="190"/>
      <c r="THQ178" s="190"/>
      <c r="THR178" s="190"/>
      <c r="THS178" s="190"/>
      <c r="THT178" s="190"/>
      <c r="THU178" s="190"/>
      <c r="THV178" s="190"/>
      <c r="THW178" s="190"/>
      <c r="THX178" s="190"/>
      <c r="THY178" s="190"/>
      <c r="THZ178" s="190"/>
      <c r="TIA178" s="190"/>
      <c r="TIB178" s="190"/>
      <c r="TIC178" s="190"/>
      <c r="TID178" s="190"/>
      <c r="TIE178" s="190"/>
      <c r="TIF178" s="190"/>
      <c r="TIG178" s="190"/>
      <c r="TIH178" s="190"/>
      <c r="TII178" s="190"/>
      <c r="TIJ178" s="190"/>
      <c r="TIK178" s="190"/>
      <c r="TIL178" s="190"/>
      <c r="TIM178" s="190"/>
      <c r="TIN178" s="190"/>
      <c r="TIO178" s="190"/>
      <c r="TIP178" s="190"/>
      <c r="TIQ178" s="190"/>
      <c r="TIR178" s="190"/>
      <c r="TIS178" s="190"/>
      <c r="TIT178" s="190"/>
      <c r="TIU178" s="190"/>
      <c r="TIV178" s="190"/>
      <c r="TIW178" s="190"/>
      <c r="TIX178" s="190"/>
      <c r="TIY178" s="190"/>
      <c r="TIZ178" s="190"/>
      <c r="TJA178" s="190"/>
      <c r="TJB178" s="190"/>
      <c r="TJC178" s="190"/>
      <c r="TJD178" s="190"/>
      <c r="TJE178" s="190"/>
      <c r="TJF178" s="190"/>
      <c r="TJG178" s="190"/>
      <c r="TJH178" s="190"/>
      <c r="TJI178" s="190"/>
      <c r="TJJ178" s="190"/>
      <c r="TJK178" s="190"/>
      <c r="TJL178" s="190"/>
      <c r="TJM178" s="190"/>
      <c r="TJN178" s="190"/>
      <c r="TJO178" s="190"/>
      <c r="TJP178" s="190"/>
      <c r="TJQ178" s="190"/>
      <c r="TJR178" s="190"/>
      <c r="TJS178" s="190"/>
      <c r="TJT178" s="190"/>
      <c r="TJU178" s="190"/>
      <c r="TJV178" s="190"/>
      <c r="TJW178" s="190"/>
      <c r="TJX178" s="190"/>
      <c r="TJY178" s="190"/>
      <c r="TJZ178" s="190"/>
      <c r="TKA178" s="190"/>
      <c r="TKB178" s="190"/>
      <c r="TKC178" s="190"/>
      <c r="TKD178" s="190"/>
      <c r="TKE178" s="190"/>
      <c r="TKF178" s="190"/>
      <c r="TKG178" s="190"/>
      <c r="TKH178" s="190"/>
      <c r="TKI178" s="190"/>
      <c r="TKJ178" s="190"/>
      <c r="TKK178" s="190"/>
      <c r="TKL178" s="190"/>
      <c r="TKM178" s="190"/>
      <c r="TKN178" s="190"/>
      <c r="TKO178" s="190"/>
      <c r="TKP178" s="190"/>
      <c r="TKQ178" s="190"/>
      <c r="TKR178" s="190"/>
      <c r="TKS178" s="190"/>
      <c r="TKT178" s="190"/>
      <c r="TKU178" s="190"/>
      <c r="TKV178" s="190"/>
      <c r="TKW178" s="190"/>
      <c r="TKX178" s="190"/>
      <c r="TKY178" s="190"/>
      <c r="TKZ178" s="190"/>
      <c r="TLA178" s="190"/>
      <c r="TLB178" s="190"/>
      <c r="TLC178" s="190"/>
      <c r="TLD178" s="190"/>
      <c r="TLE178" s="190"/>
      <c r="TLF178" s="190"/>
      <c r="TLG178" s="190"/>
      <c r="TLH178" s="190"/>
      <c r="TLI178" s="190"/>
      <c r="TLJ178" s="190"/>
      <c r="TLK178" s="190"/>
      <c r="TLL178" s="190"/>
      <c r="TLM178" s="190"/>
      <c r="TLN178" s="190"/>
      <c r="TLO178" s="190"/>
      <c r="TLP178" s="190"/>
      <c r="TLQ178" s="190"/>
      <c r="TLR178" s="190"/>
      <c r="TLS178" s="190"/>
      <c r="TLT178" s="190"/>
      <c r="TLU178" s="190"/>
      <c r="TLV178" s="190"/>
      <c r="TLW178" s="190"/>
      <c r="TLX178" s="190"/>
      <c r="TLY178" s="190"/>
      <c r="TLZ178" s="190"/>
      <c r="TMA178" s="190"/>
      <c r="TMB178" s="190"/>
      <c r="TMC178" s="190"/>
      <c r="TMD178" s="190"/>
      <c r="TME178" s="190"/>
      <c r="TMF178" s="190"/>
      <c r="TMG178" s="190"/>
      <c r="TMH178" s="190"/>
      <c r="TMI178" s="190"/>
      <c r="TMJ178" s="190"/>
      <c r="TMK178" s="190"/>
      <c r="TML178" s="190"/>
      <c r="TMM178" s="190"/>
      <c r="TMN178" s="190"/>
      <c r="TMO178" s="190"/>
      <c r="TMP178" s="190"/>
      <c r="TMQ178" s="190"/>
      <c r="TMR178" s="190"/>
      <c r="TMS178" s="190"/>
      <c r="TMT178" s="190"/>
      <c r="TMU178" s="190"/>
      <c r="TMV178" s="190"/>
      <c r="TMW178" s="190"/>
      <c r="TMX178" s="190"/>
      <c r="TMY178" s="190"/>
      <c r="TMZ178" s="190"/>
      <c r="TNA178" s="190"/>
      <c r="TNB178" s="190"/>
      <c r="TNC178" s="190"/>
      <c r="TND178" s="190"/>
      <c r="TNE178" s="190"/>
      <c r="TNF178" s="190"/>
      <c r="TNG178" s="190"/>
      <c r="TNH178" s="190"/>
      <c r="TNI178" s="190"/>
      <c r="TNJ178" s="190"/>
      <c r="TNK178" s="190"/>
      <c r="TNL178" s="190"/>
      <c r="TNM178" s="190"/>
      <c r="TNN178" s="190"/>
      <c r="TNO178" s="190"/>
      <c r="TNP178" s="190"/>
      <c r="TNQ178" s="190"/>
      <c r="TNR178" s="190"/>
      <c r="TNS178" s="190"/>
      <c r="TNT178" s="190"/>
      <c r="TNU178" s="190"/>
      <c r="TNV178" s="190"/>
      <c r="TNW178" s="190"/>
      <c r="TNX178" s="190"/>
      <c r="TNY178" s="190"/>
      <c r="TNZ178" s="190"/>
      <c r="TOA178" s="190"/>
      <c r="TOB178" s="190"/>
      <c r="TOC178" s="190"/>
      <c r="TOD178" s="190"/>
      <c r="TOE178" s="190"/>
      <c r="TOF178" s="190"/>
      <c r="TOG178" s="190"/>
      <c r="TOH178" s="190"/>
      <c r="TOI178" s="190"/>
      <c r="TOJ178" s="190"/>
      <c r="TOK178" s="190"/>
      <c r="TOL178" s="190"/>
      <c r="TOM178" s="190"/>
      <c r="TON178" s="190"/>
      <c r="TOO178" s="190"/>
      <c r="TOP178" s="190"/>
      <c r="TOQ178" s="190"/>
      <c r="TOR178" s="190"/>
      <c r="TOS178" s="190"/>
      <c r="TOT178" s="190"/>
      <c r="TOU178" s="190"/>
      <c r="TOV178" s="190"/>
      <c r="TOW178" s="190"/>
      <c r="TOX178" s="190"/>
      <c r="TOY178" s="190"/>
      <c r="TOZ178" s="190"/>
      <c r="TPA178" s="190"/>
      <c r="TPB178" s="190"/>
      <c r="TPC178" s="190"/>
      <c r="TPD178" s="190"/>
      <c r="TPE178" s="190"/>
      <c r="TPF178" s="190"/>
      <c r="TPG178" s="190"/>
      <c r="TPH178" s="190"/>
      <c r="TPI178" s="190"/>
      <c r="TPJ178" s="190"/>
      <c r="TPK178" s="190"/>
      <c r="TPL178" s="190"/>
      <c r="TPM178" s="190"/>
      <c r="TPN178" s="190"/>
      <c r="TPO178" s="190"/>
      <c r="TPP178" s="190"/>
      <c r="TPQ178" s="190"/>
      <c r="TPR178" s="190"/>
      <c r="TPS178" s="190"/>
      <c r="TPT178" s="190"/>
      <c r="TPU178" s="190"/>
      <c r="TPV178" s="190"/>
      <c r="TPW178" s="190"/>
      <c r="TPX178" s="190"/>
      <c r="TPY178" s="190"/>
      <c r="TPZ178" s="190"/>
      <c r="TQA178" s="190"/>
      <c r="TQB178" s="190"/>
      <c r="TQC178" s="190"/>
      <c r="TQD178" s="190"/>
      <c r="TQE178" s="190"/>
      <c r="TQF178" s="190"/>
      <c r="TQG178" s="190"/>
      <c r="TQH178" s="190"/>
      <c r="TQI178" s="190"/>
      <c r="TQJ178" s="190"/>
      <c r="TQK178" s="190"/>
      <c r="TQL178" s="190"/>
      <c r="TQM178" s="190"/>
      <c r="TQN178" s="190"/>
      <c r="TQO178" s="190"/>
      <c r="TQP178" s="190"/>
      <c r="TQQ178" s="190"/>
      <c r="TQR178" s="190"/>
      <c r="TQS178" s="190"/>
      <c r="TQT178" s="190"/>
      <c r="TQU178" s="190"/>
      <c r="TQV178" s="190"/>
      <c r="TQW178" s="190"/>
      <c r="TQX178" s="190"/>
      <c r="TQY178" s="190"/>
      <c r="TQZ178" s="190"/>
      <c r="TRA178" s="190"/>
      <c r="TRB178" s="190"/>
      <c r="TRC178" s="190"/>
      <c r="TRD178" s="190"/>
      <c r="TRE178" s="190"/>
      <c r="TRF178" s="190"/>
      <c r="TRG178" s="190"/>
      <c r="TRH178" s="190"/>
      <c r="TRI178" s="190"/>
      <c r="TRJ178" s="190"/>
      <c r="TRK178" s="190"/>
      <c r="TRL178" s="190"/>
      <c r="TRM178" s="190"/>
      <c r="TRN178" s="190"/>
      <c r="TRO178" s="190"/>
      <c r="TRP178" s="190"/>
      <c r="TRQ178" s="190"/>
      <c r="TRR178" s="190"/>
      <c r="TRS178" s="190"/>
      <c r="TRT178" s="190"/>
      <c r="TRU178" s="190"/>
      <c r="TRV178" s="190"/>
      <c r="TRW178" s="190"/>
      <c r="TRX178" s="190"/>
      <c r="TRY178" s="190"/>
      <c r="TRZ178" s="190"/>
      <c r="TSA178" s="190"/>
      <c r="TSB178" s="190"/>
      <c r="TSC178" s="190"/>
      <c r="TSD178" s="190"/>
      <c r="TSE178" s="190"/>
      <c r="TSF178" s="190"/>
      <c r="TSG178" s="190"/>
      <c r="TSH178" s="190"/>
      <c r="TSI178" s="190"/>
      <c r="TSJ178" s="190"/>
      <c r="TSK178" s="190"/>
      <c r="TSL178" s="190"/>
      <c r="TSM178" s="190"/>
      <c r="TSN178" s="190"/>
      <c r="TSO178" s="190"/>
      <c r="TSP178" s="190"/>
      <c r="TSQ178" s="190"/>
      <c r="TSR178" s="190"/>
      <c r="TSS178" s="190"/>
      <c r="TST178" s="190"/>
      <c r="TSU178" s="190"/>
      <c r="TSV178" s="190"/>
      <c r="TSW178" s="190"/>
      <c r="TSX178" s="190"/>
      <c r="TSY178" s="190"/>
      <c r="TSZ178" s="190"/>
      <c r="TTA178" s="190"/>
      <c r="TTB178" s="190"/>
      <c r="TTC178" s="190"/>
      <c r="TTD178" s="190"/>
      <c r="TTE178" s="190"/>
      <c r="TTF178" s="190"/>
      <c r="TTG178" s="190"/>
      <c r="TTH178" s="190"/>
      <c r="TTI178" s="190"/>
      <c r="TTJ178" s="190"/>
      <c r="TTK178" s="190"/>
      <c r="TTL178" s="190"/>
      <c r="TTM178" s="190"/>
      <c r="TTN178" s="190"/>
      <c r="TTO178" s="190"/>
      <c r="TTP178" s="190"/>
      <c r="TTQ178" s="190"/>
      <c r="TTR178" s="190"/>
      <c r="TTS178" s="190"/>
      <c r="TTT178" s="190"/>
      <c r="TTU178" s="190"/>
      <c r="TTV178" s="190"/>
      <c r="TTW178" s="190"/>
      <c r="TTX178" s="190"/>
      <c r="TTY178" s="190"/>
      <c r="TTZ178" s="190"/>
      <c r="TUA178" s="190"/>
      <c r="TUB178" s="190"/>
      <c r="TUC178" s="190"/>
      <c r="TUD178" s="190"/>
      <c r="TUE178" s="190"/>
      <c r="TUF178" s="190"/>
      <c r="TUG178" s="190"/>
      <c r="TUH178" s="190"/>
      <c r="TUI178" s="190"/>
      <c r="TUJ178" s="190"/>
      <c r="TUK178" s="190"/>
      <c r="TUL178" s="190"/>
      <c r="TUM178" s="190"/>
      <c r="TUN178" s="190"/>
      <c r="TUO178" s="190"/>
      <c r="TUP178" s="190"/>
      <c r="TUQ178" s="190"/>
      <c r="TUR178" s="190"/>
      <c r="TUS178" s="190"/>
      <c r="TUT178" s="190"/>
      <c r="TUU178" s="190"/>
      <c r="TUV178" s="190"/>
      <c r="TUW178" s="190"/>
      <c r="TUX178" s="190"/>
      <c r="TUY178" s="190"/>
      <c r="TUZ178" s="190"/>
      <c r="TVA178" s="190"/>
      <c r="TVB178" s="190"/>
      <c r="TVC178" s="190"/>
      <c r="TVD178" s="190"/>
      <c r="TVE178" s="190"/>
      <c r="TVF178" s="190"/>
      <c r="TVG178" s="190"/>
      <c r="TVH178" s="190"/>
      <c r="TVI178" s="190"/>
      <c r="TVJ178" s="190"/>
      <c r="TVK178" s="190"/>
      <c r="TVL178" s="190"/>
      <c r="TVM178" s="190"/>
      <c r="TVN178" s="190"/>
      <c r="TVO178" s="190"/>
      <c r="TVP178" s="190"/>
      <c r="TVQ178" s="190"/>
      <c r="TVR178" s="190"/>
      <c r="TVS178" s="190"/>
      <c r="TVT178" s="190"/>
      <c r="TVU178" s="190"/>
      <c r="TVV178" s="190"/>
      <c r="TVW178" s="190"/>
      <c r="TVX178" s="190"/>
      <c r="TVY178" s="190"/>
      <c r="TVZ178" s="190"/>
      <c r="TWA178" s="190"/>
      <c r="TWB178" s="190"/>
      <c r="TWC178" s="190"/>
      <c r="TWD178" s="190"/>
      <c r="TWE178" s="190"/>
      <c r="TWF178" s="190"/>
      <c r="TWG178" s="190"/>
      <c r="TWH178" s="190"/>
      <c r="TWI178" s="190"/>
      <c r="TWJ178" s="190"/>
      <c r="TWK178" s="190"/>
      <c r="TWL178" s="190"/>
      <c r="TWM178" s="190"/>
      <c r="TWN178" s="190"/>
      <c r="TWO178" s="190"/>
      <c r="TWP178" s="190"/>
      <c r="TWQ178" s="190"/>
      <c r="TWR178" s="190"/>
      <c r="TWS178" s="190"/>
      <c r="TWT178" s="190"/>
      <c r="TWU178" s="190"/>
      <c r="TWV178" s="190"/>
      <c r="TWW178" s="190"/>
      <c r="TWX178" s="190"/>
      <c r="TWY178" s="190"/>
      <c r="TWZ178" s="190"/>
      <c r="TXA178" s="190"/>
      <c r="TXB178" s="190"/>
      <c r="TXC178" s="190"/>
      <c r="TXD178" s="190"/>
      <c r="TXE178" s="190"/>
      <c r="TXF178" s="190"/>
      <c r="TXG178" s="190"/>
      <c r="TXH178" s="190"/>
      <c r="TXI178" s="190"/>
      <c r="TXJ178" s="190"/>
      <c r="TXK178" s="190"/>
      <c r="TXL178" s="190"/>
      <c r="TXM178" s="190"/>
      <c r="TXN178" s="190"/>
      <c r="TXO178" s="190"/>
      <c r="TXP178" s="190"/>
      <c r="TXQ178" s="190"/>
      <c r="TXR178" s="190"/>
      <c r="TXS178" s="190"/>
      <c r="TXT178" s="190"/>
      <c r="TXU178" s="190"/>
      <c r="TXV178" s="190"/>
      <c r="TXW178" s="190"/>
      <c r="TXX178" s="190"/>
      <c r="TXY178" s="190"/>
      <c r="TXZ178" s="190"/>
      <c r="TYA178" s="190"/>
      <c r="TYB178" s="190"/>
      <c r="TYC178" s="190"/>
      <c r="TYD178" s="190"/>
      <c r="TYE178" s="190"/>
      <c r="TYF178" s="190"/>
      <c r="TYG178" s="190"/>
      <c r="TYH178" s="190"/>
      <c r="TYI178" s="190"/>
      <c r="TYJ178" s="190"/>
      <c r="TYK178" s="190"/>
      <c r="TYL178" s="190"/>
      <c r="TYM178" s="190"/>
      <c r="TYN178" s="190"/>
      <c r="TYO178" s="190"/>
      <c r="TYP178" s="190"/>
      <c r="TYQ178" s="190"/>
      <c r="TYR178" s="190"/>
      <c r="TYS178" s="190"/>
      <c r="TYT178" s="190"/>
      <c r="TYU178" s="190"/>
      <c r="TYV178" s="190"/>
      <c r="TYW178" s="190"/>
      <c r="TYX178" s="190"/>
      <c r="TYY178" s="190"/>
      <c r="TYZ178" s="190"/>
      <c r="TZA178" s="190"/>
      <c r="TZB178" s="190"/>
      <c r="TZC178" s="190"/>
      <c r="TZD178" s="190"/>
      <c r="TZE178" s="190"/>
      <c r="TZF178" s="190"/>
      <c r="TZG178" s="190"/>
      <c r="TZH178" s="190"/>
      <c r="TZI178" s="190"/>
      <c r="TZJ178" s="190"/>
      <c r="TZK178" s="190"/>
      <c r="TZL178" s="190"/>
      <c r="TZM178" s="190"/>
      <c r="TZN178" s="190"/>
      <c r="TZO178" s="190"/>
      <c r="TZP178" s="190"/>
      <c r="TZQ178" s="190"/>
      <c r="TZR178" s="190"/>
      <c r="TZS178" s="190"/>
      <c r="TZT178" s="190"/>
      <c r="TZU178" s="190"/>
      <c r="TZV178" s="190"/>
      <c r="TZW178" s="190"/>
      <c r="TZX178" s="190"/>
      <c r="TZY178" s="190"/>
      <c r="TZZ178" s="190"/>
      <c r="UAA178" s="190"/>
      <c r="UAB178" s="190"/>
      <c r="UAC178" s="190"/>
      <c r="UAD178" s="190"/>
      <c r="UAE178" s="190"/>
      <c r="UAF178" s="190"/>
      <c r="UAG178" s="190"/>
      <c r="UAH178" s="190"/>
      <c r="UAI178" s="190"/>
      <c r="UAJ178" s="190"/>
      <c r="UAK178" s="190"/>
      <c r="UAL178" s="190"/>
      <c r="UAM178" s="190"/>
      <c r="UAN178" s="190"/>
      <c r="UAO178" s="190"/>
      <c r="UAP178" s="190"/>
      <c r="UAQ178" s="190"/>
      <c r="UAR178" s="190"/>
      <c r="UAS178" s="190"/>
      <c r="UAT178" s="190"/>
      <c r="UAU178" s="190"/>
      <c r="UAV178" s="190"/>
      <c r="UAW178" s="190"/>
      <c r="UAX178" s="190"/>
      <c r="UAY178" s="190"/>
      <c r="UAZ178" s="190"/>
      <c r="UBA178" s="190"/>
      <c r="UBB178" s="190"/>
      <c r="UBC178" s="190"/>
      <c r="UBD178" s="190"/>
      <c r="UBE178" s="190"/>
      <c r="UBF178" s="190"/>
      <c r="UBG178" s="190"/>
      <c r="UBH178" s="190"/>
      <c r="UBI178" s="190"/>
      <c r="UBJ178" s="190"/>
      <c r="UBK178" s="190"/>
      <c r="UBL178" s="190"/>
      <c r="UBM178" s="190"/>
      <c r="UBN178" s="190"/>
      <c r="UBO178" s="190"/>
      <c r="UBP178" s="190"/>
      <c r="UBQ178" s="190"/>
      <c r="UBR178" s="190"/>
      <c r="UBS178" s="190"/>
      <c r="UBT178" s="190"/>
      <c r="UBU178" s="190"/>
      <c r="UBV178" s="190"/>
      <c r="UBW178" s="190"/>
      <c r="UBX178" s="190"/>
      <c r="UBY178" s="190"/>
      <c r="UBZ178" s="190"/>
      <c r="UCA178" s="190"/>
      <c r="UCB178" s="190"/>
      <c r="UCC178" s="190"/>
      <c r="UCD178" s="190"/>
      <c r="UCE178" s="190"/>
      <c r="UCF178" s="190"/>
      <c r="UCG178" s="190"/>
      <c r="UCH178" s="190"/>
      <c r="UCI178" s="190"/>
      <c r="UCJ178" s="190"/>
      <c r="UCK178" s="190"/>
      <c r="UCL178" s="190"/>
      <c r="UCM178" s="190"/>
      <c r="UCN178" s="190"/>
      <c r="UCO178" s="190"/>
      <c r="UCP178" s="190"/>
      <c r="UCQ178" s="190"/>
      <c r="UCR178" s="190"/>
      <c r="UCS178" s="190"/>
      <c r="UCT178" s="190"/>
      <c r="UCU178" s="190"/>
      <c r="UCV178" s="190"/>
      <c r="UCW178" s="190"/>
      <c r="UCX178" s="190"/>
      <c r="UCY178" s="190"/>
      <c r="UCZ178" s="190"/>
      <c r="UDA178" s="190"/>
      <c r="UDB178" s="190"/>
      <c r="UDC178" s="190"/>
      <c r="UDD178" s="190"/>
      <c r="UDE178" s="190"/>
      <c r="UDF178" s="190"/>
      <c r="UDG178" s="190"/>
      <c r="UDH178" s="190"/>
      <c r="UDI178" s="190"/>
      <c r="UDJ178" s="190"/>
      <c r="UDK178" s="190"/>
      <c r="UDL178" s="190"/>
      <c r="UDM178" s="190"/>
      <c r="UDN178" s="190"/>
      <c r="UDO178" s="190"/>
      <c r="UDP178" s="190"/>
      <c r="UDQ178" s="190"/>
      <c r="UDR178" s="190"/>
      <c r="UDS178" s="190"/>
      <c r="UDT178" s="190"/>
      <c r="UDU178" s="190"/>
      <c r="UDV178" s="190"/>
      <c r="UDW178" s="190"/>
      <c r="UDX178" s="190"/>
      <c r="UDY178" s="190"/>
      <c r="UDZ178" s="190"/>
      <c r="UEA178" s="190"/>
      <c r="UEB178" s="190"/>
      <c r="UEC178" s="190"/>
      <c r="UED178" s="190"/>
      <c r="UEE178" s="190"/>
      <c r="UEF178" s="190"/>
      <c r="UEG178" s="190"/>
      <c r="UEH178" s="190"/>
      <c r="UEI178" s="190"/>
      <c r="UEJ178" s="190"/>
      <c r="UEK178" s="190"/>
      <c r="UEL178" s="190"/>
      <c r="UEM178" s="190"/>
      <c r="UEN178" s="190"/>
      <c r="UEO178" s="190"/>
      <c r="UEP178" s="190"/>
      <c r="UEQ178" s="190"/>
      <c r="UER178" s="190"/>
      <c r="UES178" s="190"/>
      <c r="UET178" s="190"/>
      <c r="UEU178" s="190"/>
      <c r="UEV178" s="190"/>
      <c r="UEW178" s="190"/>
      <c r="UEX178" s="190"/>
      <c r="UEY178" s="190"/>
      <c r="UEZ178" s="190"/>
      <c r="UFA178" s="190"/>
      <c r="UFB178" s="190"/>
      <c r="UFC178" s="190"/>
      <c r="UFD178" s="190"/>
      <c r="UFE178" s="190"/>
      <c r="UFF178" s="190"/>
      <c r="UFG178" s="190"/>
      <c r="UFH178" s="190"/>
      <c r="UFI178" s="190"/>
      <c r="UFJ178" s="190"/>
      <c r="UFK178" s="190"/>
      <c r="UFL178" s="190"/>
      <c r="UFM178" s="190"/>
      <c r="UFN178" s="190"/>
      <c r="UFO178" s="190"/>
      <c r="UFP178" s="190"/>
      <c r="UFQ178" s="190"/>
      <c r="UFR178" s="190"/>
      <c r="UFS178" s="190"/>
      <c r="UFT178" s="190"/>
      <c r="UFU178" s="190"/>
      <c r="UFV178" s="190"/>
      <c r="UFW178" s="190"/>
      <c r="UFX178" s="190"/>
      <c r="UFY178" s="190"/>
      <c r="UFZ178" s="190"/>
      <c r="UGA178" s="190"/>
      <c r="UGB178" s="190"/>
      <c r="UGC178" s="190"/>
      <c r="UGD178" s="190"/>
      <c r="UGE178" s="190"/>
      <c r="UGF178" s="190"/>
      <c r="UGG178" s="190"/>
      <c r="UGH178" s="190"/>
      <c r="UGI178" s="190"/>
      <c r="UGJ178" s="190"/>
      <c r="UGK178" s="190"/>
      <c r="UGL178" s="190"/>
      <c r="UGM178" s="190"/>
      <c r="UGN178" s="190"/>
      <c r="UGO178" s="190"/>
      <c r="UGP178" s="190"/>
      <c r="UGQ178" s="190"/>
      <c r="UGR178" s="190"/>
      <c r="UGS178" s="190"/>
      <c r="UGT178" s="190"/>
      <c r="UGU178" s="190"/>
      <c r="UGV178" s="190"/>
      <c r="UGW178" s="190"/>
      <c r="UGX178" s="190"/>
      <c r="UGY178" s="190"/>
      <c r="UGZ178" s="190"/>
      <c r="UHA178" s="190"/>
      <c r="UHB178" s="190"/>
      <c r="UHC178" s="190"/>
      <c r="UHD178" s="190"/>
      <c r="UHE178" s="190"/>
      <c r="UHF178" s="190"/>
      <c r="UHG178" s="190"/>
      <c r="UHH178" s="190"/>
      <c r="UHI178" s="190"/>
      <c r="UHJ178" s="190"/>
      <c r="UHK178" s="190"/>
      <c r="UHL178" s="190"/>
      <c r="UHM178" s="190"/>
      <c r="UHN178" s="190"/>
      <c r="UHO178" s="190"/>
      <c r="UHP178" s="190"/>
      <c r="UHQ178" s="190"/>
      <c r="UHR178" s="190"/>
      <c r="UHS178" s="190"/>
      <c r="UHT178" s="190"/>
      <c r="UHU178" s="190"/>
      <c r="UHV178" s="190"/>
      <c r="UHW178" s="190"/>
      <c r="UHX178" s="190"/>
      <c r="UHY178" s="190"/>
      <c r="UHZ178" s="190"/>
      <c r="UIA178" s="190"/>
      <c r="UIB178" s="190"/>
      <c r="UIC178" s="190"/>
      <c r="UID178" s="190"/>
      <c r="UIE178" s="190"/>
      <c r="UIF178" s="190"/>
      <c r="UIG178" s="190"/>
      <c r="UIH178" s="190"/>
      <c r="UII178" s="190"/>
      <c r="UIJ178" s="190"/>
      <c r="UIK178" s="190"/>
      <c r="UIL178" s="190"/>
      <c r="UIM178" s="190"/>
      <c r="UIN178" s="190"/>
      <c r="UIO178" s="190"/>
      <c r="UIP178" s="190"/>
      <c r="UIQ178" s="190"/>
      <c r="UIR178" s="190"/>
      <c r="UIS178" s="190"/>
      <c r="UIT178" s="190"/>
      <c r="UIU178" s="190"/>
      <c r="UIV178" s="190"/>
      <c r="UIW178" s="190"/>
      <c r="UIX178" s="190"/>
      <c r="UIY178" s="190"/>
      <c r="UIZ178" s="190"/>
      <c r="UJA178" s="190"/>
      <c r="UJB178" s="190"/>
      <c r="UJC178" s="190"/>
      <c r="UJD178" s="190"/>
      <c r="UJE178" s="190"/>
      <c r="UJF178" s="190"/>
      <c r="UJG178" s="190"/>
      <c r="UJH178" s="190"/>
      <c r="UJI178" s="190"/>
      <c r="UJJ178" s="190"/>
      <c r="UJK178" s="190"/>
      <c r="UJL178" s="190"/>
      <c r="UJM178" s="190"/>
      <c r="UJN178" s="190"/>
      <c r="UJO178" s="190"/>
      <c r="UJP178" s="190"/>
      <c r="UJQ178" s="190"/>
      <c r="UJR178" s="190"/>
      <c r="UJS178" s="190"/>
      <c r="UJT178" s="190"/>
      <c r="UJU178" s="190"/>
      <c r="UJV178" s="190"/>
      <c r="UJW178" s="190"/>
      <c r="UJX178" s="190"/>
      <c r="UJY178" s="190"/>
      <c r="UJZ178" s="190"/>
      <c r="UKA178" s="190"/>
      <c r="UKB178" s="190"/>
      <c r="UKC178" s="190"/>
      <c r="UKD178" s="190"/>
      <c r="UKE178" s="190"/>
      <c r="UKF178" s="190"/>
      <c r="UKG178" s="190"/>
      <c r="UKH178" s="190"/>
      <c r="UKI178" s="190"/>
      <c r="UKJ178" s="190"/>
      <c r="UKK178" s="190"/>
      <c r="UKL178" s="190"/>
      <c r="UKM178" s="190"/>
      <c r="UKN178" s="190"/>
      <c r="UKO178" s="190"/>
      <c r="UKP178" s="190"/>
      <c r="UKQ178" s="190"/>
      <c r="UKR178" s="190"/>
      <c r="UKS178" s="190"/>
      <c r="UKT178" s="190"/>
      <c r="UKU178" s="190"/>
      <c r="UKV178" s="190"/>
      <c r="UKW178" s="190"/>
      <c r="UKX178" s="190"/>
      <c r="UKY178" s="190"/>
      <c r="UKZ178" s="190"/>
      <c r="ULA178" s="190"/>
      <c r="ULB178" s="190"/>
      <c r="ULC178" s="190"/>
      <c r="ULD178" s="190"/>
      <c r="ULE178" s="190"/>
      <c r="ULF178" s="190"/>
      <c r="ULG178" s="190"/>
      <c r="ULH178" s="190"/>
      <c r="ULI178" s="190"/>
      <c r="ULJ178" s="190"/>
      <c r="ULK178" s="190"/>
      <c r="ULL178" s="190"/>
      <c r="ULM178" s="190"/>
      <c r="ULN178" s="190"/>
      <c r="ULO178" s="190"/>
      <c r="ULP178" s="190"/>
      <c r="ULQ178" s="190"/>
      <c r="ULR178" s="190"/>
      <c r="ULS178" s="190"/>
      <c r="ULT178" s="190"/>
      <c r="ULU178" s="190"/>
      <c r="ULV178" s="190"/>
      <c r="ULW178" s="190"/>
      <c r="ULX178" s="190"/>
      <c r="ULY178" s="190"/>
      <c r="ULZ178" s="190"/>
      <c r="UMA178" s="190"/>
      <c r="UMB178" s="190"/>
      <c r="UMC178" s="190"/>
      <c r="UMD178" s="190"/>
      <c r="UME178" s="190"/>
      <c r="UMF178" s="190"/>
      <c r="UMG178" s="190"/>
      <c r="UMH178" s="190"/>
      <c r="UMI178" s="190"/>
      <c r="UMJ178" s="190"/>
      <c r="UMK178" s="190"/>
      <c r="UML178" s="190"/>
      <c r="UMM178" s="190"/>
      <c r="UMN178" s="190"/>
      <c r="UMO178" s="190"/>
      <c r="UMP178" s="190"/>
      <c r="UMQ178" s="190"/>
      <c r="UMR178" s="190"/>
      <c r="UMS178" s="190"/>
      <c r="UMT178" s="190"/>
      <c r="UMU178" s="190"/>
      <c r="UMV178" s="190"/>
      <c r="UMW178" s="190"/>
      <c r="UMX178" s="190"/>
      <c r="UMY178" s="190"/>
      <c r="UMZ178" s="190"/>
      <c r="UNA178" s="190"/>
      <c r="UNB178" s="190"/>
      <c r="UNC178" s="190"/>
      <c r="UND178" s="190"/>
      <c r="UNE178" s="190"/>
      <c r="UNF178" s="190"/>
      <c r="UNG178" s="190"/>
      <c r="UNH178" s="190"/>
      <c r="UNI178" s="190"/>
      <c r="UNJ178" s="190"/>
      <c r="UNK178" s="190"/>
      <c r="UNL178" s="190"/>
      <c r="UNM178" s="190"/>
      <c r="UNN178" s="190"/>
      <c r="UNO178" s="190"/>
      <c r="UNP178" s="190"/>
      <c r="UNQ178" s="190"/>
      <c r="UNR178" s="190"/>
      <c r="UNS178" s="190"/>
      <c r="UNT178" s="190"/>
      <c r="UNU178" s="190"/>
      <c r="UNV178" s="190"/>
      <c r="UNW178" s="190"/>
      <c r="UNX178" s="190"/>
      <c r="UNY178" s="190"/>
      <c r="UNZ178" s="190"/>
      <c r="UOA178" s="190"/>
      <c r="UOB178" s="190"/>
      <c r="UOC178" s="190"/>
      <c r="UOD178" s="190"/>
      <c r="UOE178" s="190"/>
      <c r="UOF178" s="190"/>
      <c r="UOG178" s="190"/>
      <c r="UOH178" s="190"/>
      <c r="UOI178" s="190"/>
      <c r="UOJ178" s="190"/>
      <c r="UOK178" s="190"/>
      <c r="UOL178" s="190"/>
      <c r="UOM178" s="190"/>
      <c r="UON178" s="190"/>
      <c r="UOO178" s="190"/>
      <c r="UOP178" s="190"/>
      <c r="UOQ178" s="190"/>
      <c r="UOR178" s="190"/>
      <c r="UOS178" s="190"/>
      <c r="UOT178" s="190"/>
      <c r="UOU178" s="190"/>
      <c r="UOV178" s="190"/>
      <c r="UOW178" s="190"/>
      <c r="UOX178" s="190"/>
      <c r="UOY178" s="190"/>
      <c r="UOZ178" s="190"/>
      <c r="UPA178" s="190"/>
      <c r="UPB178" s="190"/>
      <c r="UPC178" s="190"/>
      <c r="UPD178" s="190"/>
      <c r="UPE178" s="190"/>
      <c r="UPF178" s="190"/>
      <c r="UPG178" s="190"/>
      <c r="UPH178" s="190"/>
      <c r="UPI178" s="190"/>
      <c r="UPJ178" s="190"/>
      <c r="UPK178" s="190"/>
      <c r="UPL178" s="190"/>
      <c r="UPM178" s="190"/>
      <c r="UPN178" s="190"/>
      <c r="UPO178" s="190"/>
      <c r="UPP178" s="190"/>
      <c r="UPQ178" s="190"/>
      <c r="UPR178" s="190"/>
      <c r="UPS178" s="190"/>
      <c r="UPT178" s="190"/>
      <c r="UPU178" s="190"/>
      <c r="UPV178" s="190"/>
      <c r="UPW178" s="190"/>
      <c r="UPX178" s="190"/>
      <c r="UPY178" s="190"/>
      <c r="UPZ178" s="190"/>
      <c r="UQA178" s="190"/>
      <c r="UQB178" s="190"/>
      <c r="UQC178" s="190"/>
      <c r="UQD178" s="190"/>
      <c r="UQE178" s="190"/>
      <c r="UQF178" s="190"/>
      <c r="UQG178" s="190"/>
      <c r="UQH178" s="190"/>
      <c r="UQI178" s="190"/>
      <c r="UQJ178" s="190"/>
      <c r="UQK178" s="190"/>
      <c r="UQL178" s="190"/>
      <c r="UQM178" s="190"/>
      <c r="UQN178" s="190"/>
      <c r="UQO178" s="190"/>
      <c r="UQP178" s="190"/>
      <c r="UQQ178" s="190"/>
      <c r="UQR178" s="190"/>
      <c r="UQS178" s="190"/>
      <c r="UQT178" s="190"/>
      <c r="UQU178" s="190"/>
      <c r="UQV178" s="190"/>
      <c r="UQW178" s="190"/>
      <c r="UQX178" s="190"/>
      <c r="UQY178" s="190"/>
      <c r="UQZ178" s="190"/>
      <c r="URA178" s="190"/>
      <c r="URB178" s="190"/>
      <c r="URC178" s="190"/>
      <c r="URD178" s="190"/>
      <c r="URE178" s="190"/>
      <c r="URF178" s="190"/>
      <c r="URG178" s="190"/>
      <c r="URH178" s="190"/>
      <c r="URI178" s="190"/>
      <c r="URJ178" s="190"/>
      <c r="URK178" s="190"/>
      <c r="URL178" s="190"/>
      <c r="URM178" s="190"/>
      <c r="URN178" s="190"/>
      <c r="URO178" s="190"/>
      <c r="URP178" s="190"/>
      <c r="URQ178" s="190"/>
      <c r="URR178" s="190"/>
      <c r="URS178" s="190"/>
      <c r="URT178" s="190"/>
      <c r="URU178" s="190"/>
      <c r="URV178" s="190"/>
      <c r="URW178" s="190"/>
      <c r="URX178" s="190"/>
      <c r="URY178" s="190"/>
      <c r="URZ178" s="190"/>
      <c r="USA178" s="190"/>
      <c r="USB178" s="190"/>
      <c r="USC178" s="190"/>
      <c r="USD178" s="190"/>
      <c r="USE178" s="190"/>
      <c r="USF178" s="190"/>
      <c r="USG178" s="190"/>
      <c r="USH178" s="190"/>
      <c r="USI178" s="190"/>
      <c r="USJ178" s="190"/>
      <c r="USK178" s="190"/>
      <c r="USL178" s="190"/>
      <c r="USM178" s="190"/>
      <c r="USN178" s="190"/>
      <c r="USO178" s="190"/>
      <c r="USP178" s="190"/>
      <c r="USQ178" s="190"/>
      <c r="USR178" s="190"/>
      <c r="USS178" s="190"/>
      <c r="UST178" s="190"/>
      <c r="USU178" s="190"/>
      <c r="USV178" s="190"/>
      <c r="USW178" s="190"/>
      <c r="USX178" s="190"/>
      <c r="USY178" s="190"/>
      <c r="USZ178" s="190"/>
      <c r="UTA178" s="190"/>
      <c r="UTB178" s="190"/>
      <c r="UTC178" s="190"/>
      <c r="UTD178" s="190"/>
      <c r="UTE178" s="190"/>
      <c r="UTF178" s="190"/>
      <c r="UTG178" s="190"/>
      <c r="UTH178" s="190"/>
      <c r="UTI178" s="190"/>
      <c r="UTJ178" s="190"/>
      <c r="UTK178" s="190"/>
      <c r="UTL178" s="190"/>
      <c r="UTM178" s="190"/>
      <c r="UTN178" s="190"/>
      <c r="UTO178" s="190"/>
      <c r="UTP178" s="190"/>
      <c r="UTQ178" s="190"/>
      <c r="UTR178" s="190"/>
      <c r="UTS178" s="190"/>
      <c r="UTT178" s="190"/>
      <c r="UTU178" s="190"/>
      <c r="UTV178" s="190"/>
      <c r="UTW178" s="190"/>
      <c r="UTX178" s="190"/>
      <c r="UTY178" s="190"/>
      <c r="UTZ178" s="190"/>
      <c r="UUA178" s="190"/>
      <c r="UUB178" s="190"/>
      <c r="UUC178" s="190"/>
      <c r="UUD178" s="190"/>
      <c r="UUE178" s="190"/>
      <c r="UUF178" s="190"/>
      <c r="UUG178" s="190"/>
      <c r="UUH178" s="190"/>
      <c r="UUI178" s="190"/>
      <c r="UUJ178" s="190"/>
      <c r="UUK178" s="190"/>
      <c r="UUL178" s="190"/>
      <c r="UUM178" s="190"/>
      <c r="UUN178" s="190"/>
      <c r="UUO178" s="190"/>
      <c r="UUP178" s="190"/>
      <c r="UUQ178" s="190"/>
      <c r="UUR178" s="190"/>
      <c r="UUS178" s="190"/>
      <c r="UUT178" s="190"/>
      <c r="UUU178" s="190"/>
      <c r="UUV178" s="190"/>
      <c r="UUW178" s="190"/>
      <c r="UUX178" s="190"/>
      <c r="UUY178" s="190"/>
      <c r="UUZ178" s="190"/>
      <c r="UVA178" s="190"/>
      <c r="UVB178" s="190"/>
      <c r="UVC178" s="190"/>
      <c r="UVD178" s="190"/>
      <c r="UVE178" s="190"/>
      <c r="UVF178" s="190"/>
      <c r="UVG178" s="190"/>
      <c r="UVH178" s="190"/>
      <c r="UVI178" s="190"/>
      <c r="UVJ178" s="190"/>
      <c r="UVK178" s="190"/>
      <c r="UVL178" s="190"/>
      <c r="UVM178" s="190"/>
      <c r="UVN178" s="190"/>
      <c r="UVO178" s="190"/>
      <c r="UVP178" s="190"/>
      <c r="UVQ178" s="190"/>
      <c r="UVR178" s="190"/>
      <c r="UVS178" s="190"/>
      <c r="UVT178" s="190"/>
      <c r="UVU178" s="190"/>
      <c r="UVV178" s="190"/>
      <c r="UVW178" s="190"/>
      <c r="UVX178" s="190"/>
      <c r="UVY178" s="190"/>
      <c r="UVZ178" s="190"/>
      <c r="UWA178" s="190"/>
      <c r="UWB178" s="190"/>
      <c r="UWC178" s="190"/>
      <c r="UWD178" s="190"/>
      <c r="UWE178" s="190"/>
      <c r="UWF178" s="190"/>
      <c r="UWG178" s="190"/>
      <c r="UWH178" s="190"/>
      <c r="UWI178" s="190"/>
      <c r="UWJ178" s="190"/>
      <c r="UWK178" s="190"/>
      <c r="UWL178" s="190"/>
      <c r="UWM178" s="190"/>
      <c r="UWN178" s="190"/>
      <c r="UWO178" s="190"/>
      <c r="UWP178" s="190"/>
      <c r="UWQ178" s="190"/>
      <c r="UWR178" s="190"/>
      <c r="UWS178" s="190"/>
      <c r="UWT178" s="190"/>
      <c r="UWU178" s="190"/>
      <c r="UWV178" s="190"/>
      <c r="UWW178" s="190"/>
      <c r="UWX178" s="190"/>
      <c r="UWY178" s="190"/>
      <c r="UWZ178" s="190"/>
      <c r="UXA178" s="190"/>
      <c r="UXB178" s="190"/>
      <c r="UXC178" s="190"/>
      <c r="UXD178" s="190"/>
      <c r="UXE178" s="190"/>
      <c r="UXF178" s="190"/>
      <c r="UXG178" s="190"/>
      <c r="UXH178" s="190"/>
      <c r="UXI178" s="190"/>
      <c r="UXJ178" s="190"/>
      <c r="UXK178" s="190"/>
      <c r="UXL178" s="190"/>
      <c r="UXM178" s="190"/>
      <c r="UXN178" s="190"/>
      <c r="UXO178" s="190"/>
      <c r="UXP178" s="190"/>
      <c r="UXQ178" s="190"/>
      <c r="UXR178" s="190"/>
      <c r="UXS178" s="190"/>
      <c r="UXT178" s="190"/>
      <c r="UXU178" s="190"/>
      <c r="UXV178" s="190"/>
      <c r="UXW178" s="190"/>
      <c r="UXX178" s="190"/>
      <c r="UXY178" s="190"/>
      <c r="UXZ178" s="190"/>
      <c r="UYA178" s="190"/>
      <c r="UYB178" s="190"/>
      <c r="UYC178" s="190"/>
      <c r="UYD178" s="190"/>
      <c r="UYE178" s="190"/>
      <c r="UYF178" s="190"/>
      <c r="UYG178" s="190"/>
      <c r="UYH178" s="190"/>
      <c r="UYI178" s="190"/>
      <c r="UYJ178" s="190"/>
      <c r="UYK178" s="190"/>
      <c r="UYL178" s="190"/>
      <c r="UYM178" s="190"/>
      <c r="UYN178" s="190"/>
      <c r="UYO178" s="190"/>
      <c r="UYP178" s="190"/>
      <c r="UYQ178" s="190"/>
      <c r="UYR178" s="190"/>
      <c r="UYS178" s="190"/>
      <c r="UYT178" s="190"/>
      <c r="UYU178" s="190"/>
      <c r="UYV178" s="190"/>
      <c r="UYW178" s="190"/>
      <c r="UYX178" s="190"/>
      <c r="UYY178" s="190"/>
      <c r="UYZ178" s="190"/>
      <c r="UZA178" s="190"/>
      <c r="UZB178" s="190"/>
      <c r="UZC178" s="190"/>
      <c r="UZD178" s="190"/>
      <c r="UZE178" s="190"/>
      <c r="UZF178" s="190"/>
      <c r="UZG178" s="190"/>
      <c r="UZH178" s="190"/>
      <c r="UZI178" s="190"/>
      <c r="UZJ178" s="190"/>
      <c r="UZK178" s="190"/>
      <c r="UZL178" s="190"/>
      <c r="UZM178" s="190"/>
      <c r="UZN178" s="190"/>
      <c r="UZO178" s="190"/>
      <c r="UZP178" s="190"/>
      <c r="UZQ178" s="190"/>
      <c r="UZR178" s="190"/>
      <c r="UZS178" s="190"/>
      <c r="UZT178" s="190"/>
      <c r="UZU178" s="190"/>
      <c r="UZV178" s="190"/>
      <c r="UZW178" s="190"/>
      <c r="UZX178" s="190"/>
      <c r="UZY178" s="190"/>
      <c r="UZZ178" s="190"/>
      <c r="VAA178" s="190"/>
      <c r="VAB178" s="190"/>
      <c r="VAC178" s="190"/>
      <c r="VAD178" s="190"/>
      <c r="VAE178" s="190"/>
      <c r="VAF178" s="190"/>
      <c r="VAG178" s="190"/>
      <c r="VAH178" s="190"/>
      <c r="VAI178" s="190"/>
      <c r="VAJ178" s="190"/>
      <c r="VAK178" s="190"/>
      <c r="VAL178" s="190"/>
      <c r="VAM178" s="190"/>
      <c r="VAN178" s="190"/>
      <c r="VAO178" s="190"/>
      <c r="VAP178" s="190"/>
      <c r="VAQ178" s="190"/>
      <c r="VAR178" s="190"/>
      <c r="VAS178" s="190"/>
      <c r="VAT178" s="190"/>
      <c r="VAU178" s="190"/>
      <c r="VAV178" s="190"/>
      <c r="VAW178" s="190"/>
      <c r="VAX178" s="190"/>
      <c r="VAY178" s="190"/>
      <c r="VAZ178" s="190"/>
      <c r="VBA178" s="190"/>
      <c r="VBB178" s="190"/>
      <c r="VBC178" s="190"/>
      <c r="VBD178" s="190"/>
      <c r="VBE178" s="190"/>
      <c r="VBF178" s="190"/>
      <c r="VBG178" s="190"/>
      <c r="VBH178" s="190"/>
      <c r="VBI178" s="190"/>
      <c r="VBJ178" s="190"/>
      <c r="VBK178" s="190"/>
      <c r="VBL178" s="190"/>
      <c r="VBM178" s="190"/>
      <c r="VBN178" s="190"/>
      <c r="VBO178" s="190"/>
      <c r="VBP178" s="190"/>
      <c r="VBQ178" s="190"/>
      <c r="VBR178" s="190"/>
      <c r="VBS178" s="190"/>
      <c r="VBT178" s="190"/>
      <c r="VBU178" s="190"/>
      <c r="VBV178" s="190"/>
      <c r="VBW178" s="190"/>
      <c r="VBX178" s="190"/>
      <c r="VBY178" s="190"/>
      <c r="VBZ178" s="190"/>
      <c r="VCA178" s="190"/>
      <c r="VCB178" s="190"/>
      <c r="VCC178" s="190"/>
      <c r="VCD178" s="190"/>
      <c r="VCE178" s="190"/>
      <c r="VCF178" s="190"/>
      <c r="VCG178" s="190"/>
      <c r="VCH178" s="190"/>
      <c r="VCI178" s="190"/>
      <c r="VCJ178" s="190"/>
      <c r="VCK178" s="190"/>
      <c r="VCL178" s="190"/>
      <c r="VCM178" s="190"/>
      <c r="VCN178" s="190"/>
      <c r="VCO178" s="190"/>
      <c r="VCP178" s="190"/>
      <c r="VCQ178" s="190"/>
      <c r="VCR178" s="190"/>
      <c r="VCS178" s="190"/>
      <c r="VCT178" s="190"/>
      <c r="VCU178" s="190"/>
      <c r="VCV178" s="190"/>
      <c r="VCW178" s="190"/>
      <c r="VCX178" s="190"/>
      <c r="VCY178" s="190"/>
      <c r="VCZ178" s="190"/>
      <c r="VDA178" s="190"/>
      <c r="VDB178" s="190"/>
      <c r="VDC178" s="190"/>
      <c r="VDD178" s="190"/>
      <c r="VDE178" s="190"/>
      <c r="VDF178" s="190"/>
      <c r="VDG178" s="190"/>
      <c r="VDH178" s="190"/>
      <c r="VDI178" s="190"/>
      <c r="VDJ178" s="190"/>
      <c r="VDK178" s="190"/>
      <c r="VDL178" s="190"/>
      <c r="VDM178" s="190"/>
      <c r="VDN178" s="190"/>
      <c r="VDO178" s="190"/>
      <c r="VDP178" s="190"/>
      <c r="VDQ178" s="190"/>
      <c r="VDR178" s="190"/>
      <c r="VDS178" s="190"/>
      <c r="VDT178" s="190"/>
      <c r="VDU178" s="190"/>
      <c r="VDV178" s="190"/>
      <c r="VDW178" s="190"/>
      <c r="VDX178" s="190"/>
      <c r="VDY178" s="190"/>
      <c r="VDZ178" s="190"/>
      <c r="VEA178" s="190"/>
      <c r="VEB178" s="190"/>
      <c r="VEC178" s="190"/>
      <c r="VED178" s="190"/>
      <c r="VEE178" s="190"/>
      <c r="VEF178" s="190"/>
      <c r="VEG178" s="190"/>
      <c r="VEH178" s="190"/>
      <c r="VEI178" s="190"/>
      <c r="VEJ178" s="190"/>
      <c r="VEK178" s="190"/>
      <c r="VEL178" s="190"/>
      <c r="VEM178" s="190"/>
      <c r="VEN178" s="190"/>
      <c r="VEO178" s="190"/>
      <c r="VEP178" s="190"/>
      <c r="VEQ178" s="190"/>
      <c r="VER178" s="190"/>
      <c r="VES178" s="190"/>
      <c r="VET178" s="190"/>
      <c r="VEU178" s="190"/>
      <c r="VEV178" s="190"/>
      <c r="VEW178" s="190"/>
      <c r="VEX178" s="190"/>
      <c r="VEY178" s="190"/>
      <c r="VEZ178" s="190"/>
      <c r="VFA178" s="190"/>
      <c r="VFB178" s="190"/>
      <c r="VFC178" s="190"/>
      <c r="VFD178" s="190"/>
      <c r="VFE178" s="190"/>
      <c r="VFF178" s="190"/>
      <c r="VFG178" s="190"/>
      <c r="VFH178" s="190"/>
      <c r="VFI178" s="190"/>
      <c r="VFJ178" s="190"/>
      <c r="VFK178" s="190"/>
      <c r="VFL178" s="190"/>
      <c r="VFM178" s="190"/>
      <c r="VFN178" s="190"/>
      <c r="VFO178" s="190"/>
      <c r="VFP178" s="190"/>
      <c r="VFQ178" s="190"/>
      <c r="VFR178" s="190"/>
      <c r="VFS178" s="190"/>
      <c r="VFT178" s="190"/>
      <c r="VFU178" s="190"/>
      <c r="VFV178" s="190"/>
      <c r="VFW178" s="190"/>
      <c r="VFX178" s="190"/>
      <c r="VFY178" s="190"/>
      <c r="VFZ178" s="190"/>
      <c r="VGA178" s="190"/>
      <c r="VGB178" s="190"/>
      <c r="VGC178" s="190"/>
      <c r="VGD178" s="190"/>
      <c r="VGE178" s="190"/>
      <c r="VGF178" s="190"/>
      <c r="VGG178" s="190"/>
      <c r="VGH178" s="190"/>
      <c r="VGI178" s="190"/>
      <c r="VGJ178" s="190"/>
      <c r="VGK178" s="190"/>
      <c r="VGL178" s="190"/>
      <c r="VGM178" s="190"/>
      <c r="VGN178" s="190"/>
      <c r="VGO178" s="190"/>
      <c r="VGP178" s="190"/>
      <c r="VGQ178" s="190"/>
      <c r="VGR178" s="190"/>
      <c r="VGS178" s="190"/>
      <c r="VGT178" s="190"/>
      <c r="VGU178" s="190"/>
      <c r="VGV178" s="190"/>
      <c r="VGW178" s="190"/>
      <c r="VGX178" s="190"/>
      <c r="VGY178" s="190"/>
      <c r="VGZ178" s="190"/>
      <c r="VHA178" s="190"/>
      <c r="VHB178" s="190"/>
      <c r="VHC178" s="190"/>
      <c r="VHD178" s="190"/>
      <c r="VHE178" s="190"/>
      <c r="VHF178" s="190"/>
      <c r="VHG178" s="190"/>
      <c r="VHH178" s="190"/>
      <c r="VHI178" s="190"/>
      <c r="VHJ178" s="190"/>
      <c r="VHK178" s="190"/>
      <c r="VHL178" s="190"/>
      <c r="VHM178" s="190"/>
      <c r="VHN178" s="190"/>
      <c r="VHO178" s="190"/>
      <c r="VHP178" s="190"/>
      <c r="VHQ178" s="190"/>
      <c r="VHR178" s="190"/>
      <c r="VHS178" s="190"/>
      <c r="VHT178" s="190"/>
      <c r="VHU178" s="190"/>
      <c r="VHV178" s="190"/>
      <c r="VHW178" s="190"/>
      <c r="VHX178" s="190"/>
      <c r="VHY178" s="190"/>
      <c r="VHZ178" s="190"/>
      <c r="VIA178" s="190"/>
      <c r="VIB178" s="190"/>
      <c r="VIC178" s="190"/>
      <c r="VID178" s="190"/>
      <c r="VIE178" s="190"/>
      <c r="VIF178" s="190"/>
      <c r="VIG178" s="190"/>
      <c r="VIH178" s="190"/>
      <c r="VII178" s="190"/>
      <c r="VIJ178" s="190"/>
      <c r="VIK178" s="190"/>
      <c r="VIL178" s="190"/>
      <c r="VIM178" s="190"/>
      <c r="VIN178" s="190"/>
      <c r="VIO178" s="190"/>
      <c r="VIP178" s="190"/>
      <c r="VIQ178" s="190"/>
      <c r="VIR178" s="190"/>
      <c r="VIS178" s="190"/>
      <c r="VIT178" s="190"/>
      <c r="VIU178" s="190"/>
      <c r="VIV178" s="190"/>
      <c r="VIW178" s="190"/>
      <c r="VIX178" s="190"/>
      <c r="VIY178" s="190"/>
      <c r="VIZ178" s="190"/>
      <c r="VJA178" s="190"/>
      <c r="VJB178" s="190"/>
      <c r="VJC178" s="190"/>
      <c r="VJD178" s="190"/>
      <c r="VJE178" s="190"/>
      <c r="VJF178" s="190"/>
      <c r="VJG178" s="190"/>
      <c r="VJH178" s="190"/>
      <c r="VJI178" s="190"/>
      <c r="VJJ178" s="190"/>
      <c r="VJK178" s="190"/>
      <c r="VJL178" s="190"/>
      <c r="VJM178" s="190"/>
      <c r="VJN178" s="190"/>
      <c r="VJO178" s="190"/>
      <c r="VJP178" s="190"/>
      <c r="VJQ178" s="190"/>
      <c r="VJR178" s="190"/>
      <c r="VJS178" s="190"/>
      <c r="VJT178" s="190"/>
      <c r="VJU178" s="190"/>
      <c r="VJV178" s="190"/>
      <c r="VJW178" s="190"/>
      <c r="VJX178" s="190"/>
      <c r="VJY178" s="190"/>
      <c r="VJZ178" s="190"/>
      <c r="VKA178" s="190"/>
      <c r="VKB178" s="190"/>
      <c r="VKC178" s="190"/>
      <c r="VKD178" s="190"/>
      <c r="VKE178" s="190"/>
      <c r="VKF178" s="190"/>
      <c r="VKG178" s="190"/>
      <c r="VKH178" s="190"/>
      <c r="VKI178" s="190"/>
      <c r="VKJ178" s="190"/>
      <c r="VKK178" s="190"/>
      <c r="VKL178" s="190"/>
      <c r="VKM178" s="190"/>
      <c r="VKN178" s="190"/>
      <c r="VKO178" s="190"/>
      <c r="VKP178" s="190"/>
      <c r="VKQ178" s="190"/>
      <c r="VKR178" s="190"/>
      <c r="VKS178" s="190"/>
      <c r="VKT178" s="190"/>
      <c r="VKU178" s="190"/>
      <c r="VKV178" s="190"/>
      <c r="VKW178" s="190"/>
      <c r="VKX178" s="190"/>
      <c r="VKY178" s="190"/>
      <c r="VKZ178" s="190"/>
      <c r="VLA178" s="190"/>
      <c r="VLB178" s="190"/>
      <c r="VLC178" s="190"/>
      <c r="VLD178" s="190"/>
      <c r="VLE178" s="190"/>
      <c r="VLF178" s="190"/>
      <c r="VLG178" s="190"/>
      <c r="VLH178" s="190"/>
      <c r="VLI178" s="190"/>
      <c r="VLJ178" s="190"/>
      <c r="VLK178" s="190"/>
      <c r="VLL178" s="190"/>
      <c r="VLM178" s="190"/>
      <c r="VLN178" s="190"/>
      <c r="VLO178" s="190"/>
      <c r="VLP178" s="190"/>
      <c r="VLQ178" s="190"/>
      <c r="VLR178" s="190"/>
      <c r="VLS178" s="190"/>
      <c r="VLT178" s="190"/>
      <c r="VLU178" s="190"/>
      <c r="VLV178" s="190"/>
      <c r="VLW178" s="190"/>
      <c r="VLX178" s="190"/>
      <c r="VLY178" s="190"/>
      <c r="VLZ178" s="190"/>
      <c r="VMA178" s="190"/>
      <c r="VMB178" s="190"/>
      <c r="VMC178" s="190"/>
      <c r="VMD178" s="190"/>
      <c r="VME178" s="190"/>
      <c r="VMF178" s="190"/>
      <c r="VMG178" s="190"/>
      <c r="VMH178" s="190"/>
      <c r="VMI178" s="190"/>
      <c r="VMJ178" s="190"/>
      <c r="VMK178" s="190"/>
      <c r="VML178" s="190"/>
      <c r="VMM178" s="190"/>
      <c r="VMN178" s="190"/>
      <c r="VMO178" s="190"/>
      <c r="VMP178" s="190"/>
      <c r="VMQ178" s="190"/>
      <c r="VMR178" s="190"/>
      <c r="VMS178" s="190"/>
      <c r="VMT178" s="190"/>
      <c r="VMU178" s="190"/>
      <c r="VMV178" s="190"/>
      <c r="VMW178" s="190"/>
      <c r="VMX178" s="190"/>
      <c r="VMY178" s="190"/>
      <c r="VMZ178" s="190"/>
      <c r="VNA178" s="190"/>
      <c r="VNB178" s="190"/>
      <c r="VNC178" s="190"/>
      <c r="VND178" s="190"/>
      <c r="VNE178" s="190"/>
      <c r="VNF178" s="190"/>
      <c r="VNG178" s="190"/>
      <c r="VNH178" s="190"/>
      <c r="VNI178" s="190"/>
      <c r="VNJ178" s="190"/>
      <c r="VNK178" s="190"/>
      <c r="VNL178" s="190"/>
      <c r="VNM178" s="190"/>
      <c r="VNN178" s="190"/>
      <c r="VNO178" s="190"/>
      <c r="VNP178" s="190"/>
      <c r="VNQ178" s="190"/>
      <c r="VNR178" s="190"/>
      <c r="VNS178" s="190"/>
      <c r="VNT178" s="190"/>
      <c r="VNU178" s="190"/>
      <c r="VNV178" s="190"/>
      <c r="VNW178" s="190"/>
      <c r="VNX178" s="190"/>
      <c r="VNY178" s="190"/>
      <c r="VNZ178" s="190"/>
      <c r="VOA178" s="190"/>
      <c r="VOB178" s="190"/>
      <c r="VOC178" s="190"/>
      <c r="VOD178" s="190"/>
      <c r="VOE178" s="190"/>
      <c r="VOF178" s="190"/>
      <c r="VOG178" s="190"/>
      <c r="VOH178" s="190"/>
      <c r="VOI178" s="190"/>
      <c r="VOJ178" s="190"/>
      <c r="VOK178" s="190"/>
      <c r="VOL178" s="190"/>
      <c r="VOM178" s="190"/>
      <c r="VON178" s="190"/>
      <c r="VOO178" s="190"/>
      <c r="VOP178" s="190"/>
      <c r="VOQ178" s="190"/>
      <c r="VOR178" s="190"/>
      <c r="VOS178" s="190"/>
      <c r="VOT178" s="190"/>
      <c r="VOU178" s="190"/>
      <c r="VOV178" s="190"/>
      <c r="VOW178" s="190"/>
      <c r="VOX178" s="190"/>
      <c r="VOY178" s="190"/>
      <c r="VOZ178" s="190"/>
      <c r="VPA178" s="190"/>
      <c r="VPB178" s="190"/>
      <c r="VPC178" s="190"/>
      <c r="VPD178" s="190"/>
      <c r="VPE178" s="190"/>
      <c r="VPF178" s="190"/>
      <c r="VPG178" s="190"/>
      <c r="VPH178" s="190"/>
      <c r="VPI178" s="190"/>
      <c r="VPJ178" s="190"/>
      <c r="VPK178" s="190"/>
      <c r="VPL178" s="190"/>
      <c r="VPM178" s="190"/>
      <c r="VPN178" s="190"/>
      <c r="VPO178" s="190"/>
      <c r="VPP178" s="190"/>
      <c r="VPQ178" s="190"/>
      <c r="VPR178" s="190"/>
      <c r="VPS178" s="190"/>
      <c r="VPT178" s="190"/>
      <c r="VPU178" s="190"/>
      <c r="VPV178" s="190"/>
      <c r="VPW178" s="190"/>
      <c r="VPX178" s="190"/>
      <c r="VPY178" s="190"/>
      <c r="VPZ178" s="190"/>
      <c r="VQA178" s="190"/>
      <c r="VQB178" s="190"/>
      <c r="VQC178" s="190"/>
      <c r="VQD178" s="190"/>
      <c r="VQE178" s="190"/>
      <c r="VQF178" s="190"/>
      <c r="VQG178" s="190"/>
      <c r="VQH178" s="190"/>
      <c r="VQI178" s="190"/>
      <c r="VQJ178" s="190"/>
      <c r="VQK178" s="190"/>
      <c r="VQL178" s="190"/>
      <c r="VQM178" s="190"/>
      <c r="VQN178" s="190"/>
      <c r="VQO178" s="190"/>
      <c r="VQP178" s="190"/>
      <c r="VQQ178" s="190"/>
      <c r="VQR178" s="190"/>
      <c r="VQS178" s="190"/>
      <c r="VQT178" s="190"/>
      <c r="VQU178" s="190"/>
      <c r="VQV178" s="190"/>
      <c r="VQW178" s="190"/>
      <c r="VQX178" s="190"/>
      <c r="VQY178" s="190"/>
      <c r="VQZ178" s="190"/>
      <c r="VRA178" s="190"/>
      <c r="VRB178" s="190"/>
      <c r="VRC178" s="190"/>
      <c r="VRD178" s="190"/>
      <c r="VRE178" s="190"/>
      <c r="VRF178" s="190"/>
      <c r="VRG178" s="190"/>
      <c r="VRH178" s="190"/>
      <c r="VRI178" s="190"/>
      <c r="VRJ178" s="190"/>
      <c r="VRK178" s="190"/>
      <c r="VRL178" s="190"/>
      <c r="VRM178" s="190"/>
      <c r="VRN178" s="190"/>
      <c r="VRO178" s="190"/>
      <c r="VRP178" s="190"/>
      <c r="VRQ178" s="190"/>
      <c r="VRR178" s="190"/>
      <c r="VRS178" s="190"/>
      <c r="VRT178" s="190"/>
      <c r="VRU178" s="190"/>
      <c r="VRV178" s="190"/>
      <c r="VRW178" s="190"/>
      <c r="VRX178" s="190"/>
      <c r="VRY178" s="190"/>
      <c r="VRZ178" s="190"/>
      <c r="VSA178" s="190"/>
      <c r="VSB178" s="190"/>
      <c r="VSC178" s="190"/>
      <c r="VSD178" s="190"/>
      <c r="VSE178" s="190"/>
      <c r="VSF178" s="190"/>
      <c r="VSG178" s="190"/>
      <c r="VSH178" s="190"/>
      <c r="VSI178" s="190"/>
      <c r="VSJ178" s="190"/>
      <c r="VSK178" s="190"/>
      <c r="VSL178" s="190"/>
      <c r="VSM178" s="190"/>
      <c r="VSN178" s="190"/>
      <c r="VSO178" s="190"/>
      <c r="VSP178" s="190"/>
      <c r="VSQ178" s="190"/>
      <c r="VSR178" s="190"/>
      <c r="VSS178" s="190"/>
      <c r="VST178" s="190"/>
      <c r="VSU178" s="190"/>
      <c r="VSV178" s="190"/>
      <c r="VSW178" s="190"/>
      <c r="VSX178" s="190"/>
      <c r="VSY178" s="190"/>
      <c r="VSZ178" s="190"/>
      <c r="VTA178" s="190"/>
      <c r="VTB178" s="190"/>
      <c r="VTC178" s="190"/>
      <c r="VTD178" s="190"/>
      <c r="VTE178" s="190"/>
      <c r="VTF178" s="190"/>
      <c r="VTG178" s="190"/>
      <c r="VTH178" s="190"/>
      <c r="VTI178" s="190"/>
      <c r="VTJ178" s="190"/>
      <c r="VTK178" s="190"/>
      <c r="VTL178" s="190"/>
      <c r="VTM178" s="190"/>
      <c r="VTN178" s="190"/>
      <c r="VTO178" s="190"/>
      <c r="VTP178" s="190"/>
      <c r="VTQ178" s="190"/>
      <c r="VTR178" s="190"/>
      <c r="VTS178" s="190"/>
      <c r="VTT178" s="190"/>
      <c r="VTU178" s="190"/>
      <c r="VTV178" s="190"/>
      <c r="VTW178" s="190"/>
      <c r="VTX178" s="190"/>
      <c r="VTY178" s="190"/>
      <c r="VTZ178" s="190"/>
      <c r="VUA178" s="190"/>
      <c r="VUB178" s="190"/>
      <c r="VUC178" s="190"/>
      <c r="VUD178" s="190"/>
      <c r="VUE178" s="190"/>
      <c r="VUF178" s="190"/>
      <c r="VUG178" s="190"/>
      <c r="VUH178" s="190"/>
      <c r="VUI178" s="190"/>
      <c r="VUJ178" s="190"/>
      <c r="VUK178" s="190"/>
      <c r="VUL178" s="190"/>
      <c r="VUM178" s="190"/>
      <c r="VUN178" s="190"/>
      <c r="VUO178" s="190"/>
      <c r="VUP178" s="190"/>
      <c r="VUQ178" s="190"/>
      <c r="VUR178" s="190"/>
      <c r="VUS178" s="190"/>
      <c r="VUT178" s="190"/>
      <c r="VUU178" s="190"/>
      <c r="VUV178" s="190"/>
      <c r="VUW178" s="190"/>
      <c r="VUX178" s="190"/>
      <c r="VUY178" s="190"/>
      <c r="VUZ178" s="190"/>
      <c r="VVA178" s="190"/>
      <c r="VVB178" s="190"/>
      <c r="VVC178" s="190"/>
      <c r="VVD178" s="190"/>
      <c r="VVE178" s="190"/>
      <c r="VVF178" s="190"/>
      <c r="VVG178" s="190"/>
      <c r="VVH178" s="190"/>
      <c r="VVI178" s="190"/>
      <c r="VVJ178" s="190"/>
      <c r="VVK178" s="190"/>
      <c r="VVL178" s="190"/>
      <c r="VVM178" s="190"/>
      <c r="VVN178" s="190"/>
      <c r="VVO178" s="190"/>
      <c r="VVP178" s="190"/>
      <c r="VVQ178" s="190"/>
      <c r="VVR178" s="190"/>
      <c r="VVS178" s="190"/>
      <c r="VVT178" s="190"/>
      <c r="VVU178" s="190"/>
      <c r="VVV178" s="190"/>
      <c r="VVW178" s="190"/>
      <c r="VVX178" s="190"/>
      <c r="VVY178" s="190"/>
      <c r="VVZ178" s="190"/>
      <c r="VWA178" s="190"/>
      <c r="VWB178" s="190"/>
      <c r="VWC178" s="190"/>
      <c r="VWD178" s="190"/>
      <c r="VWE178" s="190"/>
      <c r="VWF178" s="190"/>
      <c r="VWG178" s="190"/>
      <c r="VWH178" s="190"/>
      <c r="VWI178" s="190"/>
      <c r="VWJ178" s="190"/>
      <c r="VWK178" s="190"/>
      <c r="VWL178" s="190"/>
      <c r="VWM178" s="190"/>
      <c r="VWN178" s="190"/>
      <c r="VWO178" s="190"/>
      <c r="VWP178" s="190"/>
      <c r="VWQ178" s="190"/>
      <c r="VWR178" s="190"/>
      <c r="VWS178" s="190"/>
      <c r="VWT178" s="190"/>
      <c r="VWU178" s="190"/>
      <c r="VWV178" s="190"/>
      <c r="VWW178" s="190"/>
      <c r="VWX178" s="190"/>
      <c r="VWY178" s="190"/>
      <c r="VWZ178" s="190"/>
      <c r="VXA178" s="190"/>
      <c r="VXB178" s="190"/>
      <c r="VXC178" s="190"/>
      <c r="VXD178" s="190"/>
      <c r="VXE178" s="190"/>
      <c r="VXF178" s="190"/>
      <c r="VXG178" s="190"/>
      <c r="VXH178" s="190"/>
      <c r="VXI178" s="190"/>
      <c r="VXJ178" s="190"/>
      <c r="VXK178" s="190"/>
      <c r="VXL178" s="190"/>
      <c r="VXM178" s="190"/>
      <c r="VXN178" s="190"/>
      <c r="VXO178" s="190"/>
      <c r="VXP178" s="190"/>
      <c r="VXQ178" s="190"/>
      <c r="VXR178" s="190"/>
      <c r="VXS178" s="190"/>
      <c r="VXT178" s="190"/>
      <c r="VXU178" s="190"/>
      <c r="VXV178" s="190"/>
      <c r="VXW178" s="190"/>
      <c r="VXX178" s="190"/>
      <c r="VXY178" s="190"/>
      <c r="VXZ178" s="190"/>
      <c r="VYA178" s="190"/>
      <c r="VYB178" s="190"/>
      <c r="VYC178" s="190"/>
      <c r="VYD178" s="190"/>
      <c r="VYE178" s="190"/>
      <c r="VYF178" s="190"/>
      <c r="VYG178" s="190"/>
      <c r="VYH178" s="190"/>
      <c r="VYI178" s="190"/>
      <c r="VYJ178" s="190"/>
      <c r="VYK178" s="190"/>
      <c r="VYL178" s="190"/>
      <c r="VYM178" s="190"/>
      <c r="VYN178" s="190"/>
      <c r="VYO178" s="190"/>
      <c r="VYP178" s="190"/>
      <c r="VYQ178" s="190"/>
      <c r="VYR178" s="190"/>
      <c r="VYS178" s="190"/>
      <c r="VYT178" s="190"/>
      <c r="VYU178" s="190"/>
      <c r="VYV178" s="190"/>
      <c r="VYW178" s="190"/>
      <c r="VYX178" s="190"/>
      <c r="VYY178" s="190"/>
      <c r="VYZ178" s="190"/>
      <c r="VZA178" s="190"/>
      <c r="VZB178" s="190"/>
      <c r="VZC178" s="190"/>
      <c r="VZD178" s="190"/>
      <c r="VZE178" s="190"/>
      <c r="VZF178" s="190"/>
      <c r="VZG178" s="190"/>
      <c r="VZH178" s="190"/>
      <c r="VZI178" s="190"/>
      <c r="VZJ178" s="190"/>
      <c r="VZK178" s="190"/>
      <c r="VZL178" s="190"/>
      <c r="VZM178" s="190"/>
      <c r="VZN178" s="190"/>
      <c r="VZO178" s="190"/>
      <c r="VZP178" s="190"/>
      <c r="VZQ178" s="190"/>
      <c r="VZR178" s="190"/>
      <c r="VZS178" s="190"/>
      <c r="VZT178" s="190"/>
      <c r="VZU178" s="190"/>
      <c r="VZV178" s="190"/>
      <c r="VZW178" s="190"/>
      <c r="VZX178" s="190"/>
      <c r="VZY178" s="190"/>
      <c r="VZZ178" s="190"/>
      <c r="WAA178" s="190"/>
      <c r="WAB178" s="190"/>
      <c r="WAC178" s="190"/>
      <c r="WAD178" s="190"/>
      <c r="WAE178" s="190"/>
      <c r="WAF178" s="190"/>
      <c r="WAG178" s="190"/>
      <c r="WAH178" s="190"/>
      <c r="WAI178" s="190"/>
      <c r="WAJ178" s="190"/>
      <c r="WAK178" s="190"/>
      <c r="WAL178" s="190"/>
      <c r="WAM178" s="190"/>
      <c r="WAN178" s="190"/>
      <c r="WAO178" s="190"/>
      <c r="WAP178" s="190"/>
      <c r="WAQ178" s="190"/>
      <c r="WAR178" s="190"/>
      <c r="WAS178" s="190"/>
      <c r="WAT178" s="190"/>
      <c r="WAU178" s="190"/>
      <c r="WAV178" s="190"/>
      <c r="WAW178" s="190"/>
      <c r="WAX178" s="190"/>
      <c r="WAY178" s="190"/>
      <c r="WAZ178" s="190"/>
      <c r="WBA178" s="190"/>
      <c r="WBB178" s="190"/>
      <c r="WBC178" s="190"/>
      <c r="WBD178" s="190"/>
      <c r="WBE178" s="190"/>
      <c r="WBF178" s="190"/>
      <c r="WBG178" s="190"/>
      <c r="WBH178" s="190"/>
      <c r="WBI178" s="190"/>
      <c r="WBJ178" s="190"/>
      <c r="WBK178" s="190"/>
      <c r="WBL178" s="190"/>
      <c r="WBM178" s="190"/>
      <c r="WBN178" s="190"/>
      <c r="WBO178" s="190"/>
      <c r="WBP178" s="190"/>
      <c r="WBQ178" s="190"/>
      <c r="WBR178" s="190"/>
      <c r="WBS178" s="190"/>
      <c r="WBT178" s="190"/>
      <c r="WBU178" s="190"/>
      <c r="WBV178" s="190"/>
      <c r="WBW178" s="190"/>
      <c r="WBX178" s="190"/>
      <c r="WBY178" s="190"/>
      <c r="WBZ178" s="190"/>
      <c r="WCA178" s="190"/>
      <c r="WCB178" s="190"/>
      <c r="WCC178" s="190"/>
      <c r="WCD178" s="190"/>
      <c r="WCE178" s="190"/>
      <c r="WCF178" s="190"/>
      <c r="WCG178" s="190"/>
      <c r="WCH178" s="190"/>
      <c r="WCI178" s="190"/>
      <c r="WCJ178" s="190"/>
      <c r="WCK178" s="190"/>
      <c r="WCL178" s="190"/>
      <c r="WCM178" s="190"/>
      <c r="WCN178" s="190"/>
      <c r="WCO178" s="190"/>
      <c r="WCP178" s="190"/>
      <c r="WCQ178" s="190"/>
      <c r="WCR178" s="190"/>
      <c r="WCS178" s="190"/>
      <c r="WCT178" s="190"/>
      <c r="WCU178" s="190"/>
      <c r="WCV178" s="190"/>
      <c r="WCW178" s="190"/>
      <c r="WCX178" s="190"/>
      <c r="WCY178" s="190"/>
      <c r="WCZ178" s="190"/>
      <c r="WDA178" s="190"/>
      <c r="WDB178" s="190"/>
      <c r="WDC178" s="190"/>
      <c r="WDD178" s="190"/>
      <c r="WDE178" s="190"/>
      <c r="WDF178" s="190"/>
      <c r="WDG178" s="190"/>
      <c r="WDH178" s="190"/>
      <c r="WDI178" s="190"/>
      <c r="WDJ178" s="190"/>
      <c r="WDK178" s="190"/>
      <c r="WDL178" s="190"/>
      <c r="WDM178" s="190"/>
      <c r="WDN178" s="190"/>
      <c r="WDO178" s="190"/>
      <c r="WDP178" s="190"/>
      <c r="WDQ178" s="190"/>
      <c r="WDR178" s="190"/>
      <c r="WDS178" s="190"/>
      <c r="WDT178" s="190"/>
      <c r="WDU178" s="190"/>
      <c r="WDV178" s="190"/>
      <c r="WDW178" s="190"/>
      <c r="WDX178" s="190"/>
      <c r="WDY178" s="190"/>
      <c r="WDZ178" s="190"/>
      <c r="WEA178" s="190"/>
      <c r="WEB178" s="190"/>
      <c r="WEC178" s="190"/>
      <c r="WED178" s="190"/>
      <c r="WEE178" s="190"/>
      <c r="WEF178" s="190"/>
      <c r="WEG178" s="190"/>
      <c r="WEH178" s="190"/>
      <c r="WEI178" s="190"/>
      <c r="WEJ178" s="190"/>
      <c r="WEK178" s="190"/>
      <c r="WEL178" s="190"/>
      <c r="WEM178" s="190"/>
      <c r="WEN178" s="190"/>
      <c r="WEO178" s="190"/>
      <c r="WEP178" s="190"/>
      <c r="WEQ178" s="190"/>
      <c r="WER178" s="190"/>
      <c r="WES178" s="190"/>
      <c r="WET178" s="190"/>
      <c r="WEU178" s="190"/>
      <c r="WEV178" s="190"/>
      <c r="WEW178" s="190"/>
      <c r="WEX178" s="190"/>
      <c r="WEY178" s="190"/>
      <c r="WEZ178" s="190"/>
      <c r="WFA178" s="190"/>
      <c r="WFB178" s="190"/>
      <c r="WFC178" s="190"/>
      <c r="WFD178" s="190"/>
      <c r="WFE178" s="190"/>
      <c r="WFF178" s="190"/>
      <c r="WFG178" s="190"/>
      <c r="WFH178" s="190"/>
      <c r="WFI178" s="190"/>
      <c r="WFJ178" s="190"/>
      <c r="WFK178" s="190"/>
      <c r="WFL178" s="190"/>
      <c r="WFM178" s="190"/>
      <c r="WFN178" s="190"/>
      <c r="WFO178" s="190"/>
      <c r="WFP178" s="190"/>
      <c r="WFQ178" s="190"/>
      <c r="WFR178" s="190"/>
      <c r="WFS178" s="190"/>
      <c r="WFT178" s="190"/>
      <c r="WFU178" s="190"/>
      <c r="WFV178" s="190"/>
      <c r="WFW178" s="190"/>
      <c r="WFX178" s="190"/>
      <c r="WFY178" s="190"/>
      <c r="WFZ178" s="190"/>
      <c r="WGA178" s="190"/>
      <c r="WGB178" s="190"/>
      <c r="WGC178" s="190"/>
      <c r="WGD178" s="190"/>
      <c r="WGE178" s="190"/>
      <c r="WGF178" s="190"/>
      <c r="WGG178" s="190"/>
      <c r="WGH178" s="190"/>
      <c r="WGI178" s="190"/>
      <c r="WGJ178" s="190"/>
      <c r="WGK178" s="190"/>
      <c r="WGL178" s="190"/>
      <c r="WGM178" s="190"/>
      <c r="WGN178" s="190"/>
      <c r="WGO178" s="190"/>
      <c r="WGP178" s="190"/>
      <c r="WGQ178" s="190"/>
      <c r="WGR178" s="190"/>
      <c r="WGS178" s="190"/>
      <c r="WGT178" s="190"/>
      <c r="WGU178" s="190"/>
      <c r="WGV178" s="190"/>
      <c r="WGW178" s="190"/>
      <c r="WGX178" s="190"/>
      <c r="WGY178" s="190"/>
      <c r="WGZ178" s="190"/>
      <c r="WHA178" s="190"/>
      <c r="WHB178" s="190"/>
      <c r="WHC178" s="190"/>
      <c r="WHD178" s="190"/>
      <c r="WHE178" s="190"/>
      <c r="WHF178" s="190"/>
      <c r="WHG178" s="190"/>
      <c r="WHH178" s="190"/>
      <c r="WHI178" s="190"/>
      <c r="WHJ178" s="190"/>
      <c r="WHK178" s="190"/>
      <c r="WHL178" s="190"/>
      <c r="WHM178" s="190"/>
      <c r="WHN178" s="190"/>
      <c r="WHO178" s="190"/>
      <c r="WHP178" s="190"/>
      <c r="WHQ178" s="190"/>
      <c r="WHR178" s="190"/>
      <c r="WHS178" s="190"/>
      <c r="WHT178" s="190"/>
      <c r="WHU178" s="190"/>
      <c r="WHV178" s="190"/>
      <c r="WHW178" s="190"/>
      <c r="WHX178" s="190"/>
      <c r="WHY178" s="190"/>
      <c r="WHZ178" s="190"/>
      <c r="WIA178" s="190"/>
      <c r="WIB178" s="190"/>
      <c r="WIC178" s="190"/>
      <c r="WID178" s="190"/>
      <c r="WIE178" s="190"/>
      <c r="WIF178" s="190"/>
      <c r="WIG178" s="190"/>
      <c r="WIH178" s="190"/>
      <c r="WII178" s="190"/>
      <c r="WIJ178" s="190"/>
      <c r="WIK178" s="190"/>
      <c r="WIL178" s="190"/>
      <c r="WIM178" s="190"/>
      <c r="WIN178" s="190"/>
      <c r="WIO178" s="190"/>
      <c r="WIP178" s="190"/>
      <c r="WIQ178" s="190"/>
      <c r="WIR178" s="190"/>
      <c r="WIS178" s="190"/>
      <c r="WIT178" s="190"/>
      <c r="WIU178" s="190"/>
      <c r="WIV178" s="190"/>
      <c r="WIW178" s="190"/>
      <c r="WIX178" s="190"/>
      <c r="WIY178" s="190"/>
      <c r="WIZ178" s="190"/>
      <c r="WJA178" s="190"/>
      <c r="WJB178" s="190"/>
      <c r="WJC178" s="190"/>
      <c r="WJD178" s="190"/>
      <c r="WJE178" s="190"/>
      <c r="WJF178" s="190"/>
      <c r="WJG178" s="190"/>
      <c r="WJH178" s="190"/>
      <c r="WJI178" s="190"/>
      <c r="WJJ178" s="190"/>
      <c r="WJK178" s="190"/>
      <c r="WJL178" s="190"/>
      <c r="WJM178" s="190"/>
      <c r="WJN178" s="190"/>
      <c r="WJO178" s="190"/>
      <c r="WJP178" s="190"/>
      <c r="WJQ178" s="190"/>
      <c r="WJR178" s="190"/>
      <c r="WJS178" s="190"/>
      <c r="WJT178" s="190"/>
      <c r="WJU178" s="190"/>
      <c r="WJV178" s="190"/>
      <c r="WJW178" s="190"/>
      <c r="WJX178" s="190"/>
      <c r="WJY178" s="190"/>
      <c r="WJZ178" s="190"/>
      <c r="WKA178" s="190"/>
      <c r="WKB178" s="190"/>
      <c r="WKC178" s="190"/>
      <c r="WKD178" s="190"/>
      <c r="WKE178" s="190"/>
      <c r="WKF178" s="190"/>
      <c r="WKG178" s="190"/>
      <c r="WKH178" s="190"/>
      <c r="WKI178" s="190"/>
      <c r="WKJ178" s="190"/>
      <c r="WKK178" s="190"/>
      <c r="WKL178" s="190"/>
      <c r="WKM178" s="190"/>
      <c r="WKN178" s="190"/>
      <c r="WKO178" s="190"/>
      <c r="WKP178" s="190"/>
      <c r="WKQ178" s="190"/>
      <c r="WKR178" s="190"/>
      <c r="WKS178" s="190"/>
      <c r="WKT178" s="190"/>
      <c r="WKU178" s="190"/>
      <c r="WKV178" s="190"/>
      <c r="WKW178" s="190"/>
      <c r="WKX178" s="190"/>
      <c r="WKY178" s="190"/>
      <c r="WKZ178" s="190"/>
      <c r="WLA178" s="190"/>
      <c r="WLB178" s="190"/>
      <c r="WLC178" s="190"/>
      <c r="WLD178" s="190"/>
      <c r="WLE178" s="190"/>
      <c r="WLF178" s="190"/>
      <c r="WLG178" s="190"/>
      <c r="WLH178" s="190"/>
      <c r="WLI178" s="190"/>
      <c r="WLJ178" s="190"/>
      <c r="WLK178" s="190"/>
      <c r="WLL178" s="190"/>
      <c r="WLM178" s="190"/>
      <c r="WLN178" s="190"/>
      <c r="WLO178" s="190"/>
      <c r="WLP178" s="190"/>
      <c r="WLQ178" s="190"/>
      <c r="WLR178" s="190"/>
      <c r="WLS178" s="190"/>
      <c r="WLT178" s="190"/>
      <c r="WLU178" s="190"/>
      <c r="WLV178" s="190"/>
      <c r="WLW178" s="190"/>
      <c r="WLX178" s="190"/>
      <c r="WLY178" s="190"/>
      <c r="WLZ178" s="190"/>
      <c r="WMA178" s="190"/>
      <c r="WMB178" s="190"/>
      <c r="WMC178" s="190"/>
      <c r="WMD178" s="190"/>
      <c r="WME178" s="190"/>
      <c r="WMF178" s="190"/>
      <c r="WMG178" s="190"/>
      <c r="WMH178" s="190"/>
      <c r="WMI178" s="190"/>
      <c r="WMJ178" s="190"/>
      <c r="WMK178" s="190"/>
      <c r="WML178" s="190"/>
      <c r="WMM178" s="190"/>
      <c r="WMN178" s="190"/>
      <c r="WMO178" s="190"/>
      <c r="WMP178" s="190"/>
      <c r="WMQ178" s="190"/>
      <c r="WMR178" s="190"/>
      <c r="WMS178" s="190"/>
      <c r="WMT178" s="190"/>
      <c r="WMU178" s="190"/>
      <c r="WMV178" s="190"/>
      <c r="WMW178" s="190"/>
      <c r="WMX178" s="190"/>
      <c r="WMY178" s="190"/>
      <c r="WMZ178" s="190"/>
      <c r="WNA178" s="190"/>
      <c r="WNB178" s="190"/>
      <c r="WNC178" s="190"/>
      <c r="WND178" s="190"/>
      <c r="WNE178" s="190"/>
      <c r="WNF178" s="190"/>
      <c r="WNG178" s="190"/>
      <c r="WNH178" s="190"/>
      <c r="WNI178" s="190"/>
      <c r="WNJ178" s="190"/>
      <c r="WNK178" s="190"/>
      <c r="WNL178" s="190"/>
      <c r="WNM178" s="190"/>
      <c r="WNN178" s="190"/>
      <c r="WNO178" s="190"/>
      <c r="WNP178" s="190"/>
      <c r="WNQ178" s="190"/>
      <c r="WNR178" s="190"/>
      <c r="WNS178" s="190"/>
      <c r="WNT178" s="190"/>
      <c r="WNU178" s="190"/>
      <c r="WNV178" s="190"/>
      <c r="WNW178" s="190"/>
      <c r="WNX178" s="190"/>
      <c r="WNY178" s="190"/>
      <c r="WNZ178" s="190"/>
      <c r="WOA178" s="190"/>
      <c r="WOB178" s="190"/>
      <c r="WOC178" s="190"/>
      <c r="WOD178" s="190"/>
      <c r="WOE178" s="190"/>
      <c r="WOF178" s="190"/>
      <c r="WOG178" s="190"/>
      <c r="WOH178" s="190"/>
      <c r="WOI178" s="190"/>
      <c r="WOJ178" s="190"/>
      <c r="WOK178" s="190"/>
      <c r="WOL178" s="190"/>
      <c r="WOM178" s="190"/>
      <c r="WON178" s="190"/>
      <c r="WOO178" s="190"/>
      <c r="WOP178" s="190"/>
      <c r="WOQ178" s="190"/>
      <c r="WOR178" s="190"/>
      <c r="WOS178" s="190"/>
      <c r="WOT178" s="190"/>
      <c r="WOU178" s="190"/>
      <c r="WOV178" s="190"/>
      <c r="WOW178" s="190"/>
      <c r="WOX178" s="190"/>
      <c r="WOY178" s="190"/>
      <c r="WOZ178" s="190"/>
      <c r="WPA178" s="190"/>
      <c r="WPB178" s="190"/>
      <c r="WPC178" s="190"/>
      <c r="WPD178" s="190"/>
      <c r="WPE178" s="190"/>
      <c r="WPF178" s="190"/>
      <c r="WPG178" s="190"/>
      <c r="WPH178" s="190"/>
      <c r="WPI178" s="190"/>
      <c r="WPJ178" s="190"/>
      <c r="WPK178" s="190"/>
      <c r="WPL178" s="190"/>
      <c r="WPM178" s="190"/>
      <c r="WPN178" s="190"/>
      <c r="WPO178" s="190"/>
      <c r="WPP178" s="190"/>
      <c r="WPQ178" s="190"/>
      <c r="WPR178" s="190"/>
      <c r="WPS178" s="190"/>
      <c r="WPT178" s="190"/>
      <c r="WPU178" s="190"/>
      <c r="WPV178" s="190"/>
      <c r="WPW178" s="190"/>
      <c r="WPX178" s="190"/>
      <c r="WPY178" s="190"/>
      <c r="WPZ178" s="190"/>
      <c r="WQA178" s="190"/>
      <c r="WQB178" s="190"/>
      <c r="WQC178" s="190"/>
      <c r="WQD178" s="190"/>
      <c r="WQE178" s="190"/>
      <c r="WQF178" s="190"/>
      <c r="WQG178" s="190"/>
      <c r="WQH178" s="190"/>
      <c r="WQI178" s="190"/>
      <c r="WQJ178" s="190"/>
      <c r="WQK178" s="190"/>
      <c r="WQL178" s="190"/>
      <c r="WQM178" s="190"/>
      <c r="WQN178" s="190"/>
      <c r="WQO178" s="190"/>
      <c r="WQP178" s="190"/>
      <c r="WQQ178" s="190"/>
      <c r="WQR178" s="190"/>
      <c r="WQS178" s="190"/>
      <c r="WQT178" s="190"/>
      <c r="WQU178" s="190"/>
      <c r="WQV178" s="190"/>
      <c r="WQW178" s="190"/>
      <c r="WQX178" s="190"/>
      <c r="WQY178" s="190"/>
      <c r="WQZ178" s="190"/>
      <c r="WRA178" s="190"/>
      <c r="WRB178" s="190"/>
      <c r="WRC178" s="190"/>
      <c r="WRD178" s="190"/>
      <c r="WRE178" s="190"/>
      <c r="WRF178" s="190"/>
      <c r="WRG178" s="190"/>
      <c r="WRH178" s="190"/>
      <c r="WRI178" s="190"/>
      <c r="WRJ178" s="190"/>
      <c r="WRK178" s="190"/>
      <c r="WRL178" s="190"/>
      <c r="WRM178" s="190"/>
      <c r="WRN178" s="190"/>
      <c r="WRO178" s="190"/>
      <c r="WRP178" s="190"/>
      <c r="WRQ178" s="190"/>
      <c r="WRR178" s="190"/>
      <c r="WRS178" s="190"/>
      <c r="WRT178" s="190"/>
      <c r="WRU178" s="190"/>
      <c r="WRV178" s="190"/>
      <c r="WRW178" s="190"/>
      <c r="WRX178" s="190"/>
      <c r="WRY178" s="190"/>
      <c r="WRZ178" s="190"/>
      <c r="WSA178" s="190"/>
      <c r="WSB178" s="190"/>
      <c r="WSC178" s="190"/>
      <c r="WSD178" s="190"/>
      <c r="WSE178" s="190"/>
      <c r="WSF178" s="190"/>
      <c r="WSG178" s="190"/>
      <c r="WSH178" s="190"/>
      <c r="WSI178" s="190"/>
      <c r="WSJ178" s="190"/>
      <c r="WSK178" s="190"/>
      <c r="WSL178" s="190"/>
      <c r="WSM178" s="190"/>
      <c r="WSN178" s="190"/>
      <c r="WSO178" s="190"/>
      <c r="WSP178" s="190"/>
      <c r="WSQ178" s="190"/>
      <c r="WSR178" s="190"/>
      <c r="WSS178" s="190"/>
      <c r="WST178" s="190"/>
      <c r="WSU178" s="190"/>
      <c r="WSV178" s="190"/>
      <c r="WSW178" s="190"/>
      <c r="WSX178" s="190"/>
      <c r="WSY178" s="190"/>
      <c r="WSZ178" s="190"/>
      <c r="WTA178" s="190"/>
      <c r="WTB178" s="190"/>
      <c r="WTC178" s="190"/>
      <c r="WTD178" s="190"/>
      <c r="WTE178" s="190"/>
      <c r="WTF178" s="190"/>
      <c r="WTG178" s="190"/>
      <c r="WTH178" s="190"/>
      <c r="WTI178" s="190"/>
      <c r="WTJ178" s="190"/>
      <c r="WTK178" s="190"/>
      <c r="WTL178" s="190"/>
      <c r="WTM178" s="190"/>
      <c r="WTN178" s="190"/>
      <c r="WTO178" s="190"/>
      <c r="WTP178" s="190"/>
      <c r="WTQ178" s="190"/>
      <c r="WTR178" s="190"/>
      <c r="WTS178" s="190"/>
      <c r="WTT178" s="190"/>
      <c r="WTU178" s="190"/>
      <c r="WTV178" s="190"/>
      <c r="WTW178" s="190"/>
      <c r="WTX178" s="190"/>
      <c r="WTY178" s="190"/>
      <c r="WTZ178" s="190"/>
      <c r="WUA178" s="190"/>
      <c r="WUB178" s="190"/>
      <c r="WUC178" s="190"/>
      <c r="WUD178" s="190"/>
      <c r="WUE178" s="190"/>
      <c r="WUF178" s="190"/>
      <c r="WUG178" s="190"/>
      <c r="WUH178" s="190"/>
      <c r="WUI178" s="190"/>
      <c r="WUJ178" s="190"/>
      <c r="WUK178" s="190"/>
      <c r="WUL178" s="190"/>
      <c r="WUM178" s="190"/>
      <c r="WUN178" s="190"/>
      <c r="WUO178" s="190"/>
      <c r="WUP178" s="190"/>
      <c r="WUQ178" s="190"/>
      <c r="WUR178" s="190"/>
      <c r="WUS178" s="190"/>
      <c r="WUT178" s="190"/>
      <c r="WUU178" s="190"/>
      <c r="WUV178" s="190"/>
      <c r="WUW178" s="190"/>
      <c r="WUX178" s="190"/>
      <c r="WUY178" s="190"/>
      <c r="WUZ178" s="190"/>
      <c r="WVA178" s="190"/>
      <c r="WVB178" s="190"/>
      <c r="WVC178" s="190"/>
      <c r="WVD178" s="190"/>
      <c r="WVE178" s="190"/>
      <c r="WVF178" s="190"/>
      <c r="WVG178" s="190"/>
      <c r="WVH178" s="190"/>
      <c r="WVI178" s="190"/>
      <c r="WVJ178" s="190"/>
      <c r="WVK178" s="190"/>
      <c r="WVL178" s="190"/>
      <c r="WVM178" s="190"/>
      <c r="WVN178" s="190"/>
      <c r="WVO178" s="190"/>
      <c r="WVP178" s="190"/>
      <c r="WVQ178" s="190"/>
      <c r="WVR178" s="190"/>
      <c r="WVS178" s="190"/>
      <c r="WVT178" s="190"/>
      <c r="WVU178" s="190"/>
      <c r="WVV178" s="190"/>
      <c r="WVW178" s="190"/>
      <c r="WVX178" s="190"/>
      <c r="WVY178" s="190"/>
      <c r="WVZ178" s="190"/>
      <c r="WWA178" s="190"/>
      <c r="WWB178" s="190"/>
      <c r="WWC178" s="190"/>
      <c r="WWD178" s="190"/>
      <c r="WWE178" s="190"/>
      <c r="WWF178" s="190"/>
      <c r="WWG178" s="190"/>
      <c r="WWH178" s="190"/>
      <c r="WWI178" s="190"/>
      <c r="WWJ178" s="190"/>
      <c r="WWK178" s="190"/>
      <c r="WWL178" s="190"/>
      <c r="WWM178" s="190"/>
      <c r="WWN178" s="190"/>
      <c r="WWO178" s="190"/>
      <c r="WWP178" s="190"/>
      <c r="WWQ178" s="190"/>
      <c r="WWR178" s="190"/>
      <c r="WWS178" s="190"/>
      <c r="WWT178" s="190"/>
      <c r="WWU178" s="190"/>
      <c r="WWV178" s="190"/>
      <c r="WWW178" s="190"/>
      <c r="WWX178" s="190"/>
      <c r="WWY178" s="190"/>
      <c r="WWZ178" s="190"/>
      <c r="WXA178" s="190"/>
      <c r="WXB178" s="190"/>
      <c r="WXC178" s="190"/>
      <c r="WXD178" s="190"/>
      <c r="WXE178" s="190"/>
      <c r="WXF178" s="190"/>
      <c r="WXG178" s="190"/>
      <c r="WXH178" s="190"/>
      <c r="WXI178" s="190"/>
      <c r="WXJ178" s="190"/>
      <c r="WXK178" s="190"/>
      <c r="WXL178" s="190"/>
      <c r="WXM178" s="190"/>
      <c r="WXN178" s="190"/>
      <c r="WXO178" s="190"/>
      <c r="WXP178" s="190"/>
      <c r="WXQ178" s="190"/>
      <c r="WXR178" s="190"/>
      <c r="WXS178" s="190"/>
      <c r="WXT178" s="190"/>
      <c r="WXU178" s="190"/>
      <c r="WXV178" s="190"/>
      <c r="WXW178" s="190"/>
      <c r="WXX178" s="190"/>
      <c r="WXY178" s="190"/>
      <c r="WXZ178" s="190"/>
      <c r="WYA178" s="190"/>
      <c r="WYB178" s="190"/>
      <c r="WYC178" s="190"/>
      <c r="WYD178" s="190"/>
      <c r="WYE178" s="190"/>
      <c r="WYF178" s="190"/>
      <c r="WYG178" s="190"/>
      <c r="WYH178" s="190"/>
      <c r="WYI178" s="190"/>
      <c r="WYJ178" s="190"/>
      <c r="WYK178" s="190"/>
      <c r="WYL178" s="190"/>
      <c r="WYM178" s="190"/>
      <c r="WYN178" s="190"/>
      <c r="WYO178" s="190"/>
      <c r="WYP178" s="190"/>
      <c r="WYQ178" s="190"/>
      <c r="WYR178" s="190"/>
      <c r="WYS178" s="190"/>
      <c r="WYT178" s="190"/>
      <c r="WYU178" s="190"/>
      <c r="WYV178" s="190"/>
      <c r="WYW178" s="190"/>
      <c r="WYX178" s="190"/>
      <c r="WYY178" s="190"/>
      <c r="WYZ178" s="190"/>
      <c r="WZA178" s="190"/>
      <c r="WZB178" s="190"/>
      <c r="WZC178" s="190"/>
      <c r="WZD178" s="190"/>
      <c r="WZE178" s="190"/>
      <c r="WZF178" s="190"/>
      <c r="WZG178" s="190"/>
      <c r="WZH178" s="190"/>
      <c r="WZI178" s="190"/>
      <c r="WZJ178" s="190"/>
      <c r="WZK178" s="190"/>
      <c r="WZL178" s="190"/>
      <c r="WZM178" s="190"/>
      <c r="WZN178" s="190"/>
      <c r="WZO178" s="190"/>
      <c r="WZP178" s="190"/>
      <c r="WZQ178" s="190"/>
      <c r="WZR178" s="190"/>
      <c r="WZS178" s="190"/>
      <c r="WZT178" s="190"/>
      <c r="WZU178" s="190"/>
      <c r="WZV178" s="190"/>
      <c r="WZW178" s="190"/>
      <c r="WZX178" s="190"/>
      <c r="WZY178" s="190"/>
      <c r="WZZ178" s="190"/>
      <c r="XAA178" s="190"/>
      <c r="XAB178" s="190"/>
      <c r="XAC178" s="190"/>
      <c r="XAD178" s="190"/>
      <c r="XAE178" s="190"/>
      <c r="XAF178" s="190"/>
      <c r="XAG178" s="190"/>
      <c r="XAH178" s="190"/>
      <c r="XAI178" s="190"/>
      <c r="XAJ178" s="190"/>
      <c r="XAK178" s="190"/>
      <c r="XAL178" s="190"/>
      <c r="XAM178" s="190"/>
      <c r="XAN178" s="190"/>
      <c r="XAO178" s="190"/>
      <c r="XAP178" s="190"/>
      <c r="XAQ178" s="190"/>
      <c r="XAR178" s="190"/>
      <c r="XAS178" s="190"/>
      <c r="XAT178" s="190"/>
      <c r="XAU178" s="190"/>
      <c r="XAV178" s="190"/>
      <c r="XAW178" s="190"/>
      <c r="XAX178" s="190"/>
      <c r="XAY178" s="190"/>
      <c r="XAZ178" s="190"/>
      <c r="XBA178" s="190"/>
      <c r="XBB178" s="190"/>
      <c r="XBC178" s="190"/>
      <c r="XBD178" s="190"/>
      <c r="XBE178" s="190"/>
      <c r="XBF178" s="190"/>
      <c r="XBG178" s="190"/>
      <c r="XBH178" s="190"/>
      <c r="XBI178" s="190"/>
      <c r="XBJ178" s="190"/>
    </row>
    <row r="179" spans="1:16286" s="47" customFormat="1" ht="30" hidden="1">
      <c r="A179" s="166"/>
      <c r="B179" s="52" t="s">
        <v>319</v>
      </c>
      <c r="C179" s="52"/>
      <c r="D179" s="63" t="s">
        <v>2082</v>
      </c>
      <c r="E179" s="63" t="s">
        <v>2081</v>
      </c>
      <c r="F179" s="63" t="s">
        <v>2081</v>
      </c>
      <c r="G179" s="62" t="s">
        <v>357</v>
      </c>
      <c r="H179" s="52" t="s">
        <v>346</v>
      </c>
      <c r="I179" s="52" t="s">
        <v>359</v>
      </c>
      <c r="J179" s="63" t="s">
        <v>559</v>
      </c>
      <c r="K179" s="52" t="s">
        <v>2926</v>
      </c>
      <c r="L179" s="52"/>
      <c r="M179" s="52" t="s">
        <v>332</v>
      </c>
      <c r="N179" s="114">
        <v>43978</v>
      </c>
      <c r="O179" s="70" t="s">
        <v>957</v>
      </c>
      <c r="P179" s="46">
        <v>43942</v>
      </c>
      <c r="Q179" s="70">
        <f>P179-7</f>
        <v>43935</v>
      </c>
      <c r="R179" s="62" t="s">
        <v>1038</v>
      </c>
      <c r="S179" s="52"/>
      <c r="T179" s="144"/>
      <c r="U179" s="52" t="s">
        <v>354</v>
      </c>
      <c r="V179" s="72" t="s">
        <v>552</v>
      </c>
      <c r="W179" s="88" t="s">
        <v>1017</v>
      </c>
    </row>
    <row r="180" spans="1:16286" s="47" customFormat="1" ht="30" hidden="1">
      <c r="A180" s="74"/>
      <c r="B180" s="52" t="s">
        <v>2291</v>
      </c>
      <c r="C180" s="52"/>
      <c r="D180" s="52" t="s">
        <v>2064</v>
      </c>
      <c r="E180" s="52" t="s">
        <v>2281</v>
      </c>
      <c r="F180" s="52" t="s">
        <v>2071</v>
      </c>
      <c r="G180" s="52" t="s">
        <v>328</v>
      </c>
      <c r="H180" s="52" t="s">
        <v>329</v>
      </c>
      <c r="I180" s="52" t="s">
        <v>330</v>
      </c>
      <c r="J180" s="52" t="s">
        <v>2087</v>
      </c>
      <c r="K180" s="52"/>
      <c r="L180" s="52"/>
      <c r="M180" s="52" t="s">
        <v>332</v>
      </c>
      <c r="N180" s="46">
        <v>43984</v>
      </c>
      <c r="O180" s="46">
        <v>43984</v>
      </c>
      <c r="P180" s="46">
        <v>43928</v>
      </c>
      <c r="Q180" s="46">
        <v>43921</v>
      </c>
      <c r="R180" s="52" t="s">
        <v>333</v>
      </c>
      <c r="S180" s="52"/>
      <c r="T180" s="144"/>
      <c r="U180" s="74" t="s">
        <v>423</v>
      </c>
      <c r="V180" s="72">
        <v>44742</v>
      </c>
      <c r="W180" s="88" t="s">
        <v>1017</v>
      </c>
    </row>
    <row r="181" spans="1:16286" s="47" customFormat="1" ht="30" hidden="1">
      <c r="A181" s="74"/>
      <c r="B181" s="52" t="s">
        <v>2707</v>
      </c>
      <c r="C181" s="52"/>
      <c r="D181" s="52" t="s">
        <v>2066</v>
      </c>
      <c r="E181" s="52" t="s">
        <v>2287</v>
      </c>
      <c r="F181" s="52" t="s">
        <v>2074</v>
      </c>
      <c r="G181" s="52" t="s">
        <v>328</v>
      </c>
      <c r="H181" s="52" t="s">
        <v>329</v>
      </c>
      <c r="I181" s="52" t="s">
        <v>330</v>
      </c>
      <c r="J181" s="52" t="s">
        <v>2087</v>
      </c>
      <c r="K181" s="52"/>
      <c r="L181" s="52"/>
      <c r="M181" s="52" t="s">
        <v>332</v>
      </c>
      <c r="N181" s="46">
        <v>43984</v>
      </c>
      <c r="O181" s="46">
        <v>43984</v>
      </c>
      <c r="P181" s="46">
        <v>43928</v>
      </c>
      <c r="Q181" s="46">
        <v>43921</v>
      </c>
      <c r="R181" s="52" t="s">
        <v>333</v>
      </c>
      <c r="S181" s="52"/>
      <c r="T181" s="144"/>
      <c r="U181" s="74" t="s">
        <v>354</v>
      </c>
      <c r="V181" s="72">
        <v>44742</v>
      </c>
      <c r="W181" s="44" t="s">
        <v>1017</v>
      </c>
    </row>
    <row r="182" spans="1:16286" s="47" customFormat="1" ht="30" hidden="1">
      <c r="A182" s="74"/>
      <c r="B182" s="52" t="s">
        <v>1215</v>
      </c>
      <c r="C182" s="52"/>
      <c r="D182" s="52" t="s">
        <v>2065</v>
      </c>
      <c r="E182" s="52" t="s">
        <v>2279</v>
      </c>
      <c r="F182" s="52" t="s">
        <v>2072</v>
      </c>
      <c r="G182" s="52" t="s">
        <v>328</v>
      </c>
      <c r="H182" s="52" t="s">
        <v>329</v>
      </c>
      <c r="I182" s="52" t="s">
        <v>330</v>
      </c>
      <c r="J182" s="52" t="s">
        <v>2087</v>
      </c>
      <c r="K182" s="52"/>
      <c r="L182" s="52"/>
      <c r="M182" s="52" t="s">
        <v>332</v>
      </c>
      <c r="N182" s="46">
        <v>43984</v>
      </c>
      <c r="O182" s="46">
        <v>43984</v>
      </c>
      <c r="P182" s="46">
        <v>43928</v>
      </c>
      <c r="Q182" s="46">
        <v>43921</v>
      </c>
      <c r="R182" s="52" t="s">
        <v>333</v>
      </c>
      <c r="S182" s="52"/>
      <c r="T182" s="144"/>
      <c r="U182" s="74" t="s">
        <v>391</v>
      </c>
      <c r="V182" s="72">
        <v>44742</v>
      </c>
      <c r="W182" s="44" t="s">
        <v>1017</v>
      </c>
    </row>
    <row r="183" spans="1:16286" s="47" customFormat="1" ht="30" hidden="1">
      <c r="A183" s="166"/>
      <c r="B183" s="52" t="s">
        <v>2041</v>
      </c>
      <c r="C183" s="52"/>
      <c r="D183" s="52" t="s">
        <v>1141</v>
      </c>
      <c r="E183" s="52" t="s">
        <v>1142</v>
      </c>
      <c r="F183" s="52" t="s">
        <v>1143</v>
      </c>
      <c r="G183" s="52" t="s">
        <v>373</v>
      </c>
      <c r="H183" s="52" t="s">
        <v>329</v>
      </c>
      <c r="I183" s="52" t="s">
        <v>347</v>
      </c>
      <c r="J183" s="52" t="s">
        <v>1144</v>
      </c>
      <c r="K183" s="340" t="s">
        <v>3085</v>
      </c>
      <c r="L183" s="340" t="s">
        <v>3084</v>
      </c>
      <c r="M183" s="52" t="s">
        <v>332</v>
      </c>
      <c r="N183" s="46">
        <v>43991</v>
      </c>
      <c r="O183" s="46">
        <v>43991</v>
      </c>
      <c r="P183" s="46">
        <v>43947</v>
      </c>
      <c r="Q183" s="46">
        <v>43942</v>
      </c>
      <c r="R183" s="52" t="s">
        <v>333</v>
      </c>
      <c r="S183" s="52"/>
      <c r="T183" s="144"/>
      <c r="U183" s="52" t="s">
        <v>350</v>
      </c>
      <c r="V183" s="72" t="s">
        <v>552</v>
      </c>
      <c r="W183" s="51" t="s">
        <v>1017</v>
      </c>
    </row>
    <row r="184" spans="1:16286" s="47" customFormat="1" ht="30" hidden="1">
      <c r="A184" s="166"/>
      <c r="B184" s="52" t="s">
        <v>2041</v>
      </c>
      <c r="C184" s="52"/>
      <c r="D184" s="52" t="s">
        <v>1145</v>
      </c>
      <c r="E184" s="52" t="s">
        <v>1146</v>
      </c>
      <c r="F184" s="52" t="s">
        <v>1147</v>
      </c>
      <c r="G184" s="52" t="s">
        <v>373</v>
      </c>
      <c r="H184" s="52" t="s">
        <v>329</v>
      </c>
      <c r="I184" s="52" t="s">
        <v>347</v>
      </c>
      <c r="J184" s="52" t="s">
        <v>1144</v>
      </c>
      <c r="K184" s="340" t="s">
        <v>3086</v>
      </c>
      <c r="L184" s="340" t="s">
        <v>3084</v>
      </c>
      <c r="M184" s="52" t="s">
        <v>332</v>
      </c>
      <c r="N184" s="46">
        <v>43991</v>
      </c>
      <c r="O184" s="46">
        <v>43991</v>
      </c>
      <c r="P184" s="46">
        <v>43947</v>
      </c>
      <c r="Q184" s="46">
        <v>43942</v>
      </c>
      <c r="R184" s="52" t="s">
        <v>333</v>
      </c>
      <c r="S184" s="52"/>
      <c r="T184" s="144"/>
      <c r="U184" s="52" t="s">
        <v>376</v>
      </c>
      <c r="V184" s="72" t="s">
        <v>552</v>
      </c>
      <c r="W184" s="51" t="s">
        <v>1017</v>
      </c>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190"/>
      <c r="CL184" s="190"/>
      <c r="CM184" s="190"/>
      <c r="CN184" s="190"/>
      <c r="CO184" s="190"/>
      <c r="CP184" s="190"/>
      <c r="CQ184" s="190"/>
      <c r="CR184" s="190"/>
      <c r="CS184" s="190"/>
      <c r="CT184" s="190"/>
      <c r="CU184" s="190"/>
      <c r="CV184" s="190"/>
      <c r="CW184" s="190"/>
      <c r="CX184" s="190"/>
      <c r="CY184" s="190"/>
      <c r="CZ184" s="190"/>
      <c r="DA184" s="190"/>
      <c r="DB184" s="190"/>
      <c r="DC184" s="190"/>
      <c r="DD184" s="190"/>
      <c r="DE184" s="190"/>
      <c r="DF184" s="190"/>
      <c r="DG184" s="190"/>
      <c r="DH184" s="190"/>
      <c r="DI184" s="190"/>
      <c r="DJ184" s="190"/>
      <c r="DK184" s="190"/>
      <c r="DL184" s="190"/>
      <c r="DM184" s="190"/>
      <c r="DN184" s="190"/>
      <c r="DO184" s="190"/>
      <c r="DP184" s="190"/>
      <c r="DQ184" s="190"/>
      <c r="DR184" s="190"/>
      <c r="DS184" s="190"/>
      <c r="DT184" s="190"/>
      <c r="DU184" s="190"/>
      <c r="DV184" s="190"/>
      <c r="DW184" s="190"/>
      <c r="DX184" s="190"/>
      <c r="DY184" s="190"/>
      <c r="DZ184" s="190"/>
      <c r="EA184" s="190"/>
      <c r="EB184" s="190"/>
      <c r="EC184" s="190"/>
      <c r="ED184" s="190"/>
      <c r="EE184" s="190"/>
      <c r="EF184" s="190"/>
      <c r="EG184" s="190"/>
      <c r="EH184" s="190"/>
      <c r="EI184" s="190"/>
      <c r="EJ184" s="190"/>
      <c r="EK184" s="190"/>
      <c r="EL184" s="190"/>
      <c r="EM184" s="190"/>
      <c r="EN184" s="190"/>
      <c r="EO184" s="190"/>
      <c r="EP184" s="190"/>
      <c r="EQ184" s="190"/>
      <c r="ER184" s="190"/>
      <c r="ES184" s="190"/>
      <c r="ET184" s="190"/>
      <c r="EU184" s="190"/>
      <c r="EV184" s="190"/>
      <c r="EW184" s="190"/>
      <c r="EX184" s="190"/>
      <c r="EY184" s="190"/>
      <c r="EZ184" s="190"/>
      <c r="FA184" s="190"/>
      <c r="FB184" s="190"/>
      <c r="FC184" s="190"/>
      <c r="FD184" s="190"/>
      <c r="FE184" s="190"/>
      <c r="FF184" s="190"/>
      <c r="FG184" s="190"/>
      <c r="FH184" s="190"/>
      <c r="FI184" s="190"/>
      <c r="FJ184" s="190"/>
      <c r="FK184" s="190"/>
      <c r="FL184" s="190"/>
      <c r="FM184" s="190"/>
      <c r="FN184" s="190"/>
      <c r="FO184" s="190"/>
      <c r="FP184" s="190"/>
      <c r="FQ184" s="190"/>
      <c r="FR184" s="190"/>
      <c r="FS184" s="190"/>
      <c r="FT184" s="190"/>
      <c r="FU184" s="190"/>
      <c r="FV184" s="190"/>
      <c r="FW184" s="190"/>
      <c r="FX184" s="190"/>
      <c r="FY184" s="190"/>
      <c r="FZ184" s="190"/>
      <c r="GA184" s="190"/>
      <c r="GB184" s="190"/>
      <c r="GC184" s="190"/>
      <c r="GD184" s="190"/>
      <c r="GE184" s="190"/>
      <c r="GF184" s="190"/>
      <c r="GG184" s="190"/>
      <c r="GH184" s="190"/>
      <c r="GI184" s="190"/>
      <c r="GJ184" s="190"/>
      <c r="GK184" s="190"/>
      <c r="GL184" s="190"/>
      <c r="GM184" s="190"/>
      <c r="GN184" s="190"/>
      <c r="GO184" s="190"/>
      <c r="GP184" s="190"/>
      <c r="GQ184" s="190"/>
      <c r="GR184" s="190"/>
      <c r="GS184" s="190"/>
      <c r="GT184" s="190"/>
      <c r="GU184" s="190"/>
      <c r="GV184" s="190"/>
      <c r="GW184" s="190"/>
      <c r="GX184" s="190"/>
      <c r="GY184" s="190"/>
      <c r="GZ184" s="190"/>
      <c r="HA184" s="190"/>
      <c r="HB184" s="190"/>
      <c r="HC184" s="190"/>
      <c r="HD184" s="190"/>
      <c r="HE184" s="190"/>
      <c r="HF184" s="190"/>
      <c r="HG184" s="190"/>
      <c r="HH184" s="190"/>
      <c r="HI184" s="190"/>
      <c r="HJ184" s="190"/>
      <c r="HK184" s="190"/>
      <c r="HL184" s="190"/>
      <c r="HM184" s="190"/>
      <c r="HN184" s="190"/>
      <c r="HO184" s="190"/>
      <c r="HP184" s="190"/>
      <c r="HQ184" s="190"/>
      <c r="HR184" s="190"/>
      <c r="HS184" s="190"/>
      <c r="HT184" s="190"/>
      <c r="HU184" s="190"/>
      <c r="HV184" s="190"/>
      <c r="HW184" s="190"/>
      <c r="HX184" s="190"/>
      <c r="HY184" s="190"/>
      <c r="HZ184" s="190"/>
      <c r="IA184" s="190"/>
      <c r="IB184" s="190"/>
      <c r="IC184" s="190"/>
      <c r="ID184" s="190"/>
      <c r="IE184" s="190"/>
      <c r="IF184" s="190"/>
      <c r="IG184" s="190"/>
      <c r="IH184" s="190"/>
      <c r="II184" s="190"/>
      <c r="IJ184" s="190"/>
      <c r="IK184" s="190"/>
      <c r="IL184" s="190"/>
      <c r="IM184" s="190"/>
      <c r="IN184" s="190"/>
      <c r="IO184" s="190"/>
      <c r="IP184" s="190"/>
      <c r="IQ184" s="190"/>
      <c r="IR184" s="190"/>
      <c r="IS184" s="190"/>
      <c r="IT184" s="190"/>
      <c r="IU184" s="190"/>
      <c r="IV184" s="190"/>
      <c r="IW184" s="190"/>
      <c r="IX184" s="190"/>
      <c r="IY184" s="190"/>
      <c r="IZ184" s="190"/>
      <c r="JA184" s="190"/>
      <c r="JB184" s="190"/>
      <c r="JC184" s="190"/>
      <c r="JD184" s="190"/>
      <c r="JE184" s="190"/>
      <c r="JF184" s="190"/>
      <c r="JG184" s="190"/>
      <c r="JH184" s="190"/>
      <c r="JI184" s="190"/>
      <c r="JJ184" s="190"/>
      <c r="JK184" s="190"/>
      <c r="JL184" s="190"/>
      <c r="JM184" s="190"/>
      <c r="JN184" s="190"/>
      <c r="JO184" s="190"/>
      <c r="JP184" s="190"/>
      <c r="JQ184" s="190"/>
      <c r="JR184" s="190"/>
      <c r="JS184" s="190"/>
      <c r="JT184" s="190"/>
      <c r="JU184" s="190"/>
      <c r="JV184" s="190"/>
      <c r="JW184" s="190"/>
      <c r="JX184" s="190"/>
      <c r="JY184" s="190"/>
      <c r="JZ184" s="190"/>
      <c r="KA184" s="190"/>
      <c r="KB184" s="190"/>
      <c r="KC184" s="190"/>
      <c r="KD184" s="190"/>
      <c r="KE184" s="190"/>
      <c r="KF184" s="190"/>
      <c r="KG184" s="190"/>
      <c r="KH184" s="190"/>
      <c r="KI184" s="190"/>
      <c r="KJ184" s="190"/>
      <c r="KK184" s="190"/>
      <c r="KL184" s="190"/>
      <c r="KM184" s="190"/>
      <c r="KN184" s="190"/>
      <c r="KO184" s="190"/>
      <c r="KP184" s="190"/>
      <c r="KQ184" s="190"/>
      <c r="KR184" s="190"/>
      <c r="KS184" s="190"/>
      <c r="KT184" s="190"/>
      <c r="KU184" s="190"/>
      <c r="KV184" s="190"/>
      <c r="KW184" s="190"/>
      <c r="KX184" s="190"/>
      <c r="KY184" s="190"/>
      <c r="KZ184" s="190"/>
      <c r="LA184" s="190"/>
      <c r="LB184" s="190"/>
      <c r="LC184" s="190"/>
      <c r="LD184" s="190"/>
      <c r="LE184" s="190"/>
      <c r="LF184" s="190"/>
      <c r="LG184" s="190"/>
      <c r="LH184" s="190"/>
      <c r="LI184" s="190"/>
      <c r="LJ184" s="190"/>
      <c r="LK184" s="190"/>
      <c r="LL184" s="190"/>
      <c r="LM184" s="190"/>
      <c r="LN184" s="190"/>
      <c r="LO184" s="190"/>
      <c r="LP184" s="190"/>
      <c r="LQ184" s="190"/>
      <c r="LR184" s="190"/>
      <c r="LS184" s="190"/>
      <c r="LT184" s="190"/>
      <c r="LU184" s="190"/>
      <c r="LV184" s="190"/>
      <c r="LW184" s="190"/>
      <c r="LX184" s="190"/>
      <c r="LY184" s="190"/>
      <c r="LZ184" s="190"/>
      <c r="MA184" s="190"/>
      <c r="MB184" s="190"/>
      <c r="MC184" s="190"/>
      <c r="MD184" s="190"/>
      <c r="ME184" s="190"/>
      <c r="MF184" s="190"/>
      <c r="MG184" s="190"/>
      <c r="MH184" s="190"/>
      <c r="MI184" s="190"/>
      <c r="MJ184" s="190"/>
      <c r="MK184" s="190"/>
      <c r="ML184" s="190"/>
      <c r="MM184" s="190"/>
      <c r="MN184" s="190"/>
      <c r="MO184" s="190"/>
      <c r="MP184" s="190"/>
      <c r="MQ184" s="190"/>
      <c r="MR184" s="190"/>
      <c r="MS184" s="190"/>
      <c r="MT184" s="190"/>
      <c r="MU184" s="190"/>
      <c r="MV184" s="190"/>
      <c r="MW184" s="190"/>
      <c r="MX184" s="190"/>
      <c r="MY184" s="190"/>
      <c r="MZ184" s="190"/>
      <c r="NA184" s="190"/>
      <c r="NB184" s="190"/>
      <c r="NC184" s="190"/>
      <c r="ND184" s="190"/>
      <c r="NE184" s="190"/>
      <c r="NF184" s="190"/>
      <c r="NG184" s="190"/>
      <c r="NH184" s="190"/>
      <c r="NI184" s="190"/>
      <c r="NJ184" s="190"/>
      <c r="NK184" s="190"/>
      <c r="NL184" s="190"/>
      <c r="NM184" s="190"/>
      <c r="NN184" s="190"/>
      <c r="NO184" s="190"/>
      <c r="NP184" s="190"/>
      <c r="NQ184" s="190"/>
      <c r="NR184" s="190"/>
      <c r="NS184" s="190"/>
      <c r="NT184" s="190"/>
      <c r="NU184" s="190"/>
      <c r="NV184" s="190"/>
      <c r="NW184" s="190"/>
      <c r="NX184" s="190"/>
      <c r="NY184" s="190"/>
      <c r="NZ184" s="190"/>
      <c r="OA184" s="190"/>
      <c r="OB184" s="190"/>
      <c r="OC184" s="190"/>
      <c r="OD184" s="190"/>
      <c r="OE184" s="190"/>
      <c r="OF184" s="190"/>
      <c r="OG184" s="190"/>
      <c r="OH184" s="190"/>
      <c r="OI184" s="190"/>
      <c r="OJ184" s="190"/>
      <c r="OK184" s="190"/>
      <c r="OL184" s="190"/>
      <c r="OM184" s="190"/>
      <c r="ON184" s="190"/>
      <c r="OO184" s="190"/>
      <c r="OP184" s="190"/>
      <c r="OQ184" s="190"/>
      <c r="OR184" s="190"/>
      <c r="OS184" s="190"/>
      <c r="OT184" s="190"/>
      <c r="OU184" s="190"/>
      <c r="OV184" s="190"/>
      <c r="OW184" s="190"/>
      <c r="OX184" s="190"/>
      <c r="OY184" s="190"/>
      <c r="OZ184" s="190"/>
      <c r="PA184" s="190"/>
      <c r="PB184" s="190"/>
      <c r="PC184" s="190"/>
      <c r="PD184" s="190"/>
      <c r="PE184" s="190"/>
      <c r="PF184" s="190"/>
      <c r="PG184" s="190"/>
      <c r="PH184" s="190"/>
      <c r="PI184" s="190"/>
      <c r="PJ184" s="190"/>
      <c r="PK184" s="190"/>
      <c r="PL184" s="190"/>
      <c r="PM184" s="190"/>
      <c r="PN184" s="190"/>
      <c r="PO184" s="190"/>
      <c r="PP184" s="190"/>
      <c r="PQ184" s="190"/>
      <c r="PR184" s="190"/>
      <c r="PS184" s="190"/>
      <c r="PT184" s="190"/>
      <c r="PU184" s="190"/>
      <c r="PV184" s="190"/>
      <c r="PW184" s="190"/>
      <c r="PX184" s="190"/>
      <c r="PY184" s="190"/>
      <c r="PZ184" s="190"/>
      <c r="QA184" s="190"/>
      <c r="QB184" s="190"/>
      <c r="QC184" s="190"/>
      <c r="QD184" s="190"/>
      <c r="QE184" s="190"/>
      <c r="QF184" s="190"/>
      <c r="QG184" s="190"/>
      <c r="QH184" s="190"/>
      <c r="QI184" s="190"/>
      <c r="QJ184" s="190"/>
      <c r="QK184" s="190"/>
      <c r="QL184" s="190"/>
      <c r="QM184" s="190"/>
      <c r="QN184" s="190"/>
      <c r="QO184" s="190"/>
      <c r="QP184" s="190"/>
      <c r="QQ184" s="190"/>
      <c r="QR184" s="190"/>
      <c r="QS184" s="190"/>
      <c r="QT184" s="190"/>
      <c r="QU184" s="190"/>
      <c r="QV184" s="190"/>
      <c r="QW184" s="190"/>
      <c r="QX184" s="190"/>
      <c r="QY184" s="190"/>
      <c r="QZ184" s="190"/>
      <c r="RA184" s="190"/>
      <c r="RB184" s="190"/>
      <c r="RC184" s="190"/>
      <c r="RD184" s="190"/>
      <c r="RE184" s="190"/>
      <c r="RF184" s="190"/>
      <c r="RG184" s="190"/>
      <c r="RH184" s="190"/>
      <c r="RI184" s="190"/>
      <c r="RJ184" s="190"/>
      <c r="RK184" s="190"/>
      <c r="RL184" s="190"/>
      <c r="RM184" s="190"/>
      <c r="RN184" s="190"/>
      <c r="RO184" s="190"/>
      <c r="RP184" s="190"/>
      <c r="RQ184" s="190"/>
      <c r="RR184" s="190"/>
      <c r="RS184" s="190"/>
      <c r="RT184" s="190"/>
      <c r="RU184" s="190"/>
      <c r="RV184" s="190"/>
      <c r="RW184" s="190"/>
      <c r="RX184" s="190"/>
      <c r="RY184" s="190"/>
      <c r="RZ184" s="190"/>
      <c r="SA184" s="190"/>
      <c r="SB184" s="190"/>
      <c r="SC184" s="190"/>
      <c r="SD184" s="190"/>
      <c r="SE184" s="190"/>
      <c r="SF184" s="190"/>
      <c r="SG184" s="190"/>
      <c r="SH184" s="190"/>
      <c r="SI184" s="190"/>
      <c r="SJ184" s="190"/>
      <c r="SK184" s="190"/>
      <c r="SL184" s="190"/>
      <c r="SM184" s="190"/>
      <c r="SN184" s="190"/>
      <c r="SO184" s="190"/>
      <c r="SP184" s="190"/>
      <c r="SQ184" s="190"/>
      <c r="SR184" s="190"/>
      <c r="SS184" s="190"/>
      <c r="ST184" s="190"/>
      <c r="SU184" s="190"/>
      <c r="SV184" s="190"/>
      <c r="SW184" s="190"/>
      <c r="SX184" s="190"/>
      <c r="SY184" s="190"/>
      <c r="SZ184" s="190"/>
      <c r="TA184" s="190"/>
      <c r="TB184" s="190"/>
      <c r="TC184" s="190"/>
      <c r="TD184" s="190"/>
      <c r="TE184" s="190"/>
      <c r="TF184" s="190"/>
      <c r="TG184" s="190"/>
      <c r="TH184" s="190"/>
      <c r="TI184" s="190"/>
      <c r="TJ184" s="190"/>
      <c r="TK184" s="190"/>
      <c r="TL184" s="190"/>
      <c r="TM184" s="190"/>
      <c r="TN184" s="190"/>
      <c r="TO184" s="190"/>
      <c r="TP184" s="190"/>
      <c r="TQ184" s="190"/>
      <c r="TR184" s="190"/>
      <c r="TS184" s="190"/>
      <c r="TT184" s="190"/>
      <c r="TU184" s="190"/>
      <c r="TV184" s="190"/>
      <c r="TW184" s="190"/>
      <c r="TX184" s="190"/>
      <c r="TY184" s="190"/>
      <c r="TZ184" s="190"/>
      <c r="UA184" s="190"/>
      <c r="UB184" s="190"/>
      <c r="UC184" s="190"/>
      <c r="UD184" s="190"/>
      <c r="UE184" s="190"/>
      <c r="UF184" s="190"/>
      <c r="UG184" s="190"/>
      <c r="UH184" s="190"/>
      <c r="UI184" s="190"/>
      <c r="UJ184" s="190"/>
      <c r="UK184" s="190"/>
      <c r="UL184" s="190"/>
      <c r="UM184" s="190"/>
      <c r="UN184" s="190"/>
      <c r="UO184" s="190"/>
      <c r="UP184" s="190"/>
      <c r="UQ184" s="190"/>
      <c r="UR184" s="190"/>
      <c r="US184" s="190"/>
      <c r="UT184" s="190"/>
      <c r="UU184" s="190"/>
      <c r="UV184" s="190"/>
      <c r="UW184" s="190"/>
      <c r="UX184" s="190"/>
      <c r="UY184" s="190"/>
      <c r="UZ184" s="190"/>
      <c r="VA184" s="190"/>
      <c r="VB184" s="190"/>
      <c r="VC184" s="190"/>
      <c r="VD184" s="190"/>
      <c r="VE184" s="190"/>
      <c r="VF184" s="190"/>
      <c r="VG184" s="190"/>
      <c r="VH184" s="190"/>
      <c r="VI184" s="190"/>
      <c r="VJ184" s="190"/>
      <c r="VK184" s="190"/>
      <c r="VL184" s="190"/>
      <c r="VM184" s="190"/>
      <c r="VN184" s="190"/>
      <c r="VO184" s="190"/>
      <c r="VP184" s="190"/>
      <c r="VQ184" s="190"/>
      <c r="VR184" s="190"/>
      <c r="VS184" s="190"/>
      <c r="VT184" s="190"/>
      <c r="VU184" s="190"/>
      <c r="VV184" s="190"/>
      <c r="VW184" s="190"/>
      <c r="VX184" s="190"/>
      <c r="VY184" s="190"/>
      <c r="VZ184" s="190"/>
      <c r="WA184" s="190"/>
      <c r="WB184" s="190"/>
      <c r="WC184" s="190"/>
      <c r="WD184" s="190"/>
      <c r="WE184" s="190"/>
      <c r="WF184" s="190"/>
      <c r="WG184" s="190"/>
      <c r="WH184" s="190"/>
      <c r="WI184" s="190"/>
      <c r="WJ184" s="190"/>
      <c r="WK184" s="190"/>
      <c r="WL184" s="190"/>
      <c r="WM184" s="190"/>
      <c r="WN184" s="190"/>
      <c r="WO184" s="190"/>
      <c r="WP184" s="190"/>
      <c r="WQ184" s="190"/>
      <c r="WR184" s="190"/>
      <c r="WS184" s="190"/>
      <c r="WT184" s="190"/>
      <c r="WU184" s="190"/>
      <c r="WV184" s="190"/>
      <c r="WW184" s="190"/>
      <c r="WX184" s="190"/>
      <c r="WY184" s="190"/>
      <c r="WZ184" s="190"/>
      <c r="XA184" s="190"/>
      <c r="XB184" s="190"/>
      <c r="XC184" s="190"/>
      <c r="XD184" s="190"/>
      <c r="XE184" s="190"/>
      <c r="XF184" s="190"/>
      <c r="XG184" s="190"/>
      <c r="XH184" s="190"/>
      <c r="XI184" s="190"/>
      <c r="XJ184" s="190"/>
      <c r="XK184" s="190"/>
      <c r="XL184" s="190"/>
      <c r="XM184" s="190"/>
      <c r="XN184" s="190"/>
      <c r="XO184" s="190"/>
      <c r="XP184" s="190"/>
      <c r="XQ184" s="190"/>
      <c r="XR184" s="190"/>
      <c r="XS184" s="190"/>
      <c r="XT184" s="190"/>
      <c r="XU184" s="190"/>
      <c r="XV184" s="190"/>
      <c r="XW184" s="190"/>
      <c r="XX184" s="190"/>
      <c r="XY184" s="190"/>
      <c r="XZ184" s="190"/>
      <c r="YA184" s="190"/>
      <c r="YB184" s="190"/>
      <c r="YC184" s="190"/>
      <c r="YD184" s="190"/>
      <c r="YE184" s="190"/>
      <c r="YF184" s="190"/>
      <c r="YG184" s="190"/>
      <c r="YH184" s="190"/>
      <c r="YI184" s="190"/>
      <c r="YJ184" s="190"/>
      <c r="YK184" s="190"/>
      <c r="YL184" s="190"/>
      <c r="YM184" s="190"/>
      <c r="YN184" s="190"/>
      <c r="YO184" s="190"/>
      <c r="YP184" s="190"/>
      <c r="YQ184" s="190"/>
      <c r="YR184" s="190"/>
      <c r="YS184" s="190"/>
      <c r="YT184" s="190"/>
      <c r="YU184" s="190"/>
      <c r="YV184" s="190"/>
      <c r="YW184" s="190"/>
      <c r="YX184" s="190"/>
      <c r="YY184" s="190"/>
      <c r="YZ184" s="190"/>
      <c r="ZA184" s="190"/>
      <c r="ZB184" s="190"/>
      <c r="ZC184" s="190"/>
      <c r="ZD184" s="190"/>
      <c r="ZE184" s="190"/>
      <c r="ZF184" s="190"/>
      <c r="ZG184" s="190"/>
      <c r="ZH184" s="190"/>
      <c r="ZI184" s="190"/>
      <c r="ZJ184" s="190"/>
      <c r="ZK184" s="190"/>
      <c r="ZL184" s="190"/>
      <c r="ZM184" s="190"/>
      <c r="ZN184" s="190"/>
      <c r="ZO184" s="190"/>
      <c r="ZP184" s="190"/>
      <c r="ZQ184" s="190"/>
      <c r="ZR184" s="190"/>
      <c r="ZS184" s="190"/>
      <c r="ZT184" s="190"/>
      <c r="ZU184" s="190"/>
      <c r="ZV184" s="190"/>
      <c r="ZW184" s="190"/>
      <c r="ZX184" s="190"/>
      <c r="ZY184" s="190"/>
      <c r="ZZ184" s="190"/>
      <c r="AAA184" s="190"/>
      <c r="AAB184" s="190"/>
      <c r="AAC184" s="190"/>
      <c r="AAD184" s="190"/>
      <c r="AAE184" s="190"/>
      <c r="AAF184" s="190"/>
      <c r="AAG184" s="190"/>
      <c r="AAH184" s="190"/>
      <c r="AAI184" s="190"/>
      <c r="AAJ184" s="190"/>
      <c r="AAK184" s="190"/>
      <c r="AAL184" s="190"/>
      <c r="AAM184" s="190"/>
      <c r="AAN184" s="190"/>
      <c r="AAO184" s="190"/>
      <c r="AAP184" s="190"/>
      <c r="AAQ184" s="190"/>
      <c r="AAR184" s="190"/>
      <c r="AAS184" s="190"/>
      <c r="AAT184" s="190"/>
      <c r="AAU184" s="190"/>
      <c r="AAV184" s="190"/>
      <c r="AAW184" s="190"/>
      <c r="AAX184" s="190"/>
      <c r="AAY184" s="190"/>
      <c r="AAZ184" s="190"/>
      <c r="ABA184" s="190"/>
      <c r="ABB184" s="190"/>
      <c r="ABC184" s="190"/>
      <c r="ABD184" s="190"/>
      <c r="ABE184" s="190"/>
      <c r="ABF184" s="190"/>
      <c r="ABG184" s="190"/>
      <c r="ABH184" s="190"/>
      <c r="ABI184" s="190"/>
      <c r="ABJ184" s="190"/>
      <c r="ABK184" s="190"/>
      <c r="ABL184" s="190"/>
      <c r="ABM184" s="190"/>
      <c r="ABN184" s="190"/>
      <c r="ABO184" s="190"/>
      <c r="ABP184" s="190"/>
      <c r="ABQ184" s="190"/>
      <c r="ABR184" s="190"/>
      <c r="ABS184" s="190"/>
      <c r="ABT184" s="190"/>
      <c r="ABU184" s="190"/>
      <c r="ABV184" s="190"/>
      <c r="ABW184" s="190"/>
      <c r="ABX184" s="190"/>
      <c r="ABY184" s="190"/>
      <c r="ABZ184" s="190"/>
      <c r="ACA184" s="190"/>
      <c r="ACB184" s="190"/>
      <c r="ACC184" s="190"/>
      <c r="ACD184" s="190"/>
      <c r="ACE184" s="190"/>
      <c r="ACF184" s="190"/>
      <c r="ACG184" s="190"/>
      <c r="ACH184" s="190"/>
      <c r="ACI184" s="190"/>
      <c r="ACJ184" s="190"/>
      <c r="ACK184" s="190"/>
      <c r="ACL184" s="190"/>
      <c r="ACM184" s="190"/>
      <c r="ACN184" s="190"/>
      <c r="ACO184" s="190"/>
      <c r="ACP184" s="190"/>
      <c r="ACQ184" s="190"/>
      <c r="ACR184" s="190"/>
      <c r="ACS184" s="190"/>
      <c r="ACT184" s="190"/>
      <c r="ACU184" s="190"/>
      <c r="ACV184" s="190"/>
      <c r="ACW184" s="190"/>
      <c r="ACX184" s="190"/>
      <c r="ACY184" s="190"/>
      <c r="ACZ184" s="190"/>
      <c r="ADA184" s="190"/>
      <c r="ADB184" s="190"/>
      <c r="ADC184" s="190"/>
      <c r="ADD184" s="190"/>
      <c r="ADE184" s="190"/>
      <c r="ADF184" s="190"/>
      <c r="ADG184" s="190"/>
      <c r="ADH184" s="190"/>
      <c r="ADI184" s="190"/>
      <c r="ADJ184" s="190"/>
      <c r="ADK184" s="190"/>
      <c r="ADL184" s="190"/>
      <c r="ADM184" s="190"/>
      <c r="ADN184" s="190"/>
      <c r="ADO184" s="190"/>
      <c r="ADP184" s="190"/>
      <c r="ADQ184" s="190"/>
      <c r="ADR184" s="190"/>
      <c r="ADS184" s="190"/>
      <c r="ADT184" s="190"/>
      <c r="ADU184" s="190"/>
      <c r="ADV184" s="190"/>
      <c r="ADW184" s="190"/>
      <c r="ADX184" s="190"/>
      <c r="ADY184" s="190"/>
      <c r="ADZ184" s="190"/>
      <c r="AEA184" s="190"/>
      <c r="AEB184" s="190"/>
      <c r="AEC184" s="190"/>
      <c r="AED184" s="190"/>
      <c r="AEE184" s="190"/>
      <c r="AEF184" s="190"/>
      <c r="AEG184" s="190"/>
      <c r="AEH184" s="190"/>
      <c r="AEI184" s="190"/>
      <c r="AEJ184" s="190"/>
      <c r="AEK184" s="190"/>
      <c r="AEL184" s="190"/>
      <c r="AEM184" s="190"/>
      <c r="AEN184" s="190"/>
      <c r="AEO184" s="190"/>
      <c r="AEP184" s="190"/>
      <c r="AEQ184" s="190"/>
      <c r="AER184" s="190"/>
      <c r="AES184" s="190"/>
      <c r="AET184" s="190"/>
      <c r="AEU184" s="190"/>
      <c r="AEV184" s="190"/>
      <c r="AEW184" s="190"/>
      <c r="AEX184" s="190"/>
      <c r="AEY184" s="190"/>
      <c r="AEZ184" s="190"/>
      <c r="AFA184" s="190"/>
      <c r="AFB184" s="190"/>
      <c r="AFC184" s="190"/>
      <c r="AFD184" s="190"/>
      <c r="AFE184" s="190"/>
      <c r="AFF184" s="190"/>
      <c r="AFG184" s="190"/>
      <c r="AFH184" s="190"/>
      <c r="AFI184" s="190"/>
      <c r="AFJ184" s="190"/>
      <c r="AFK184" s="190"/>
      <c r="AFL184" s="190"/>
      <c r="AFM184" s="190"/>
      <c r="AFN184" s="190"/>
      <c r="AFO184" s="190"/>
      <c r="AFP184" s="190"/>
      <c r="AFQ184" s="190"/>
      <c r="AFR184" s="190"/>
      <c r="AFS184" s="190"/>
      <c r="AFT184" s="190"/>
      <c r="AFU184" s="190"/>
      <c r="AFV184" s="190"/>
      <c r="AFW184" s="190"/>
      <c r="AFX184" s="190"/>
      <c r="AFY184" s="190"/>
      <c r="AFZ184" s="190"/>
      <c r="AGA184" s="190"/>
      <c r="AGB184" s="190"/>
      <c r="AGC184" s="190"/>
      <c r="AGD184" s="190"/>
      <c r="AGE184" s="190"/>
      <c r="AGF184" s="190"/>
      <c r="AGG184" s="190"/>
      <c r="AGH184" s="190"/>
      <c r="AGI184" s="190"/>
      <c r="AGJ184" s="190"/>
      <c r="AGK184" s="190"/>
      <c r="AGL184" s="190"/>
      <c r="AGM184" s="190"/>
      <c r="AGN184" s="190"/>
      <c r="AGO184" s="190"/>
      <c r="AGP184" s="190"/>
      <c r="AGQ184" s="190"/>
      <c r="AGR184" s="190"/>
      <c r="AGS184" s="190"/>
      <c r="AGT184" s="190"/>
      <c r="AGU184" s="190"/>
      <c r="AGV184" s="190"/>
      <c r="AGW184" s="190"/>
      <c r="AGX184" s="190"/>
      <c r="AGY184" s="190"/>
      <c r="AGZ184" s="190"/>
      <c r="AHA184" s="190"/>
      <c r="AHB184" s="190"/>
      <c r="AHC184" s="190"/>
      <c r="AHD184" s="190"/>
      <c r="AHE184" s="190"/>
      <c r="AHF184" s="190"/>
      <c r="AHG184" s="190"/>
      <c r="AHH184" s="190"/>
      <c r="AHI184" s="190"/>
      <c r="AHJ184" s="190"/>
      <c r="AHK184" s="190"/>
      <c r="AHL184" s="190"/>
      <c r="AHM184" s="190"/>
      <c r="AHN184" s="190"/>
      <c r="AHO184" s="190"/>
      <c r="AHP184" s="190"/>
      <c r="AHQ184" s="190"/>
      <c r="AHR184" s="190"/>
      <c r="AHS184" s="190"/>
      <c r="AHT184" s="190"/>
      <c r="AHU184" s="190"/>
      <c r="AHV184" s="190"/>
      <c r="AHW184" s="190"/>
      <c r="AHX184" s="190"/>
      <c r="AHY184" s="190"/>
      <c r="AHZ184" s="190"/>
      <c r="AIA184" s="190"/>
      <c r="AIB184" s="190"/>
      <c r="AIC184" s="190"/>
      <c r="AID184" s="190"/>
      <c r="AIE184" s="190"/>
      <c r="AIF184" s="190"/>
      <c r="AIG184" s="190"/>
      <c r="AIH184" s="190"/>
      <c r="AII184" s="190"/>
      <c r="AIJ184" s="190"/>
      <c r="AIK184" s="190"/>
      <c r="AIL184" s="190"/>
      <c r="AIM184" s="190"/>
      <c r="AIN184" s="190"/>
      <c r="AIO184" s="190"/>
      <c r="AIP184" s="190"/>
      <c r="AIQ184" s="190"/>
      <c r="AIR184" s="190"/>
      <c r="AIS184" s="190"/>
      <c r="AIT184" s="190"/>
      <c r="AIU184" s="190"/>
      <c r="AIV184" s="190"/>
      <c r="AIW184" s="190"/>
      <c r="AIX184" s="190"/>
      <c r="AIY184" s="190"/>
      <c r="AIZ184" s="190"/>
      <c r="AJA184" s="190"/>
      <c r="AJB184" s="190"/>
      <c r="AJC184" s="190"/>
      <c r="AJD184" s="190"/>
      <c r="AJE184" s="190"/>
      <c r="AJF184" s="190"/>
      <c r="AJG184" s="190"/>
      <c r="AJH184" s="190"/>
      <c r="AJI184" s="190"/>
      <c r="AJJ184" s="190"/>
      <c r="AJK184" s="190"/>
      <c r="AJL184" s="190"/>
      <c r="AJM184" s="190"/>
      <c r="AJN184" s="190"/>
      <c r="AJO184" s="190"/>
      <c r="AJP184" s="190"/>
      <c r="AJQ184" s="190"/>
      <c r="AJR184" s="190"/>
      <c r="AJS184" s="190"/>
      <c r="AJT184" s="190"/>
      <c r="AJU184" s="190"/>
      <c r="AJV184" s="190"/>
      <c r="AJW184" s="190"/>
      <c r="AJX184" s="190"/>
      <c r="AJY184" s="190"/>
      <c r="AJZ184" s="190"/>
      <c r="AKA184" s="190"/>
      <c r="AKB184" s="190"/>
      <c r="AKC184" s="190"/>
      <c r="AKD184" s="190"/>
      <c r="AKE184" s="190"/>
      <c r="AKF184" s="190"/>
      <c r="AKG184" s="190"/>
      <c r="AKH184" s="190"/>
      <c r="AKI184" s="190"/>
      <c r="AKJ184" s="190"/>
      <c r="AKK184" s="190"/>
      <c r="AKL184" s="190"/>
      <c r="AKM184" s="190"/>
      <c r="AKN184" s="190"/>
      <c r="AKO184" s="190"/>
      <c r="AKP184" s="190"/>
      <c r="AKQ184" s="190"/>
      <c r="AKR184" s="190"/>
      <c r="AKS184" s="190"/>
      <c r="AKT184" s="190"/>
      <c r="AKU184" s="190"/>
      <c r="AKV184" s="190"/>
      <c r="AKW184" s="190"/>
      <c r="AKX184" s="190"/>
      <c r="AKY184" s="190"/>
      <c r="AKZ184" s="190"/>
      <c r="ALA184" s="190"/>
      <c r="ALB184" s="190"/>
      <c r="ALC184" s="190"/>
      <c r="ALD184" s="190"/>
      <c r="ALE184" s="190"/>
      <c r="ALF184" s="190"/>
      <c r="ALG184" s="190"/>
      <c r="ALH184" s="190"/>
      <c r="ALI184" s="190"/>
      <c r="ALJ184" s="190"/>
      <c r="ALK184" s="190"/>
      <c r="ALL184" s="190"/>
      <c r="ALM184" s="190"/>
      <c r="ALN184" s="190"/>
      <c r="ALO184" s="190"/>
      <c r="ALP184" s="190"/>
      <c r="ALQ184" s="190"/>
      <c r="ALR184" s="190"/>
      <c r="ALS184" s="190"/>
      <c r="ALT184" s="190"/>
      <c r="ALU184" s="190"/>
      <c r="ALV184" s="190"/>
      <c r="ALW184" s="190"/>
      <c r="ALX184" s="190"/>
      <c r="ALY184" s="190"/>
      <c r="ALZ184" s="190"/>
      <c r="AMA184" s="190"/>
      <c r="AMB184" s="190"/>
      <c r="AMC184" s="190"/>
      <c r="AMD184" s="190"/>
      <c r="AME184" s="190"/>
      <c r="AMF184" s="190"/>
      <c r="AMG184" s="190"/>
      <c r="AMH184" s="190"/>
      <c r="AMI184" s="190"/>
      <c r="AMJ184" s="190"/>
      <c r="AMK184" s="190"/>
      <c r="AML184" s="190"/>
      <c r="AMM184" s="190"/>
      <c r="AMN184" s="190"/>
      <c r="AMO184" s="190"/>
      <c r="AMP184" s="190"/>
      <c r="AMQ184" s="190"/>
      <c r="AMR184" s="190"/>
      <c r="AMS184" s="190"/>
      <c r="AMT184" s="190"/>
      <c r="AMU184" s="190"/>
      <c r="AMV184" s="190"/>
      <c r="AMW184" s="190"/>
      <c r="AMX184" s="190"/>
      <c r="AMY184" s="190"/>
      <c r="AMZ184" s="190"/>
      <c r="ANA184" s="190"/>
      <c r="ANB184" s="190"/>
      <c r="ANC184" s="190"/>
      <c r="AND184" s="190"/>
      <c r="ANE184" s="190"/>
      <c r="ANF184" s="190"/>
      <c r="ANG184" s="190"/>
      <c r="ANH184" s="190"/>
      <c r="ANI184" s="190"/>
      <c r="ANJ184" s="190"/>
      <c r="ANK184" s="190"/>
      <c r="ANL184" s="190"/>
      <c r="ANM184" s="190"/>
      <c r="ANN184" s="190"/>
      <c r="ANO184" s="190"/>
      <c r="ANP184" s="190"/>
      <c r="ANQ184" s="190"/>
      <c r="ANR184" s="190"/>
      <c r="ANS184" s="190"/>
      <c r="ANT184" s="190"/>
      <c r="ANU184" s="190"/>
      <c r="ANV184" s="190"/>
      <c r="ANW184" s="190"/>
      <c r="ANX184" s="190"/>
      <c r="ANY184" s="190"/>
      <c r="ANZ184" s="190"/>
      <c r="AOA184" s="190"/>
      <c r="AOB184" s="190"/>
      <c r="AOC184" s="190"/>
      <c r="AOD184" s="190"/>
      <c r="AOE184" s="190"/>
      <c r="AOF184" s="190"/>
      <c r="AOG184" s="190"/>
      <c r="AOH184" s="190"/>
      <c r="AOI184" s="190"/>
      <c r="AOJ184" s="190"/>
      <c r="AOK184" s="190"/>
      <c r="AOL184" s="190"/>
      <c r="AOM184" s="190"/>
      <c r="AON184" s="190"/>
      <c r="AOO184" s="190"/>
      <c r="AOP184" s="190"/>
      <c r="AOQ184" s="190"/>
      <c r="AOR184" s="190"/>
      <c r="AOS184" s="190"/>
      <c r="AOT184" s="190"/>
      <c r="AOU184" s="190"/>
      <c r="AOV184" s="190"/>
      <c r="AOW184" s="190"/>
      <c r="AOX184" s="190"/>
      <c r="AOY184" s="190"/>
      <c r="AOZ184" s="190"/>
      <c r="APA184" s="190"/>
      <c r="APB184" s="190"/>
      <c r="APC184" s="190"/>
      <c r="APD184" s="190"/>
      <c r="APE184" s="190"/>
      <c r="APF184" s="190"/>
      <c r="APG184" s="190"/>
      <c r="APH184" s="190"/>
      <c r="API184" s="190"/>
      <c r="APJ184" s="190"/>
      <c r="APK184" s="190"/>
      <c r="APL184" s="190"/>
      <c r="APM184" s="190"/>
      <c r="APN184" s="190"/>
      <c r="APO184" s="190"/>
      <c r="APP184" s="190"/>
      <c r="APQ184" s="190"/>
      <c r="APR184" s="190"/>
      <c r="APS184" s="190"/>
      <c r="APT184" s="190"/>
      <c r="APU184" s="190"/>
      <c r="APV184" s="190"/>
      <c r="APW184" s="190"/>
      <c r="APX184" s="190"/>
      <c r="APY184" s="190"/>
      <c r="APZ184" s="190"/>
      <c r="AQA184" s="190"/>
      <c r="AQB184" s="190"/>
      <c r="AQC184" s="190"/>
      <c r="AQD184" s="190"/>
      <c r="AQE184" s="190"/>
      <c r="AQF184" s="190"/>
      <c r="AQG184" s="190"/>
      <c r="AQH184" s="190"/>
      <c r="AQI184" s="190"/>
      <c r="AQJ184" s="190"/>
      <c r="AQK184" s="190"/>
      <c r="AQL184" s="190"/>
      <c r="AQM184" s="190"/>
      <c r="AQN184" s="190"/>
      <c r="AQO184" s="190"/>
      <c r="AQP184" s="190"/>
      <c r="AQQ184" s="190"/>
      <c r="AQR184" s="190"/>
      <c r="AQS184" s="190"/>
      <c r="AQT184" s="190"/>
      <c r="AQU184" s="190"/>
      <c r="AQV184" s="190"/>
      <c r="AQW184" s="190"/>
      <c r="AQX184" s="190"/>
      <c r="AQY184" s="190"/>
      <c r="AQZ184" s="190"/>
      <c r="ARA184" s="190"/>
      <c r="ARB184" s="190"/>
      <c r="ARC184" s="190"/>
      <c r="ARD184" s="190"/>
      <c r="ARE184" s="190"/>
      <c r="ARF184" s="190"/>
      <c r="ARG184" s="190"/>
      <c r="ARH184" s="190"/>
      <c r="ARI184" s="190"/>
      <c r="ARJ184" s="190"/>
      <c r="ARK184" s="190"/>
      <c r="ARL184" s="190"/>
      <c r="ARM184" s="190"/>
      <c r="ARN184" s="190"/>
      <c r="ARO184" s="190"/>
      <c r="ARP184" s="190"/>
      <c r="ARQ184" s="190"/>
      <c r="ARR184" s="190"/>
      <c r="ARS184" s="190"/>
      <c r="ART184" s="190"/>
      <c r="ARU184" s="190"/>
      <c r="ARV184" s="190"/>
      <c r="ARW184" s="190"/>
      <c r="ARX184" s="190"/>
      <c r="ARY184" s="190"/>
      <c r="ARZ184" s="190"/>
      <c r="ASA184" s="190"/>
      <c r="ASB184" s="190"/>
      <c r="ASC184" s="190"/>
      <c r="ASD184" s="190"/>
      <c r="ASE184" s="190"/>
      <c r="ASF184" s="190"/>
      <c r="ASG184" s="190"/>
      <c r="ASH184" s="190"/>
      <c r="ASI184" s="190"/>
      <c r="ASJ184" s="190"/>
      <c r="ASK184" s="190"/>
      <c r="ASL184" s="190"/>
      <c r="ASM184" s="190"/>
      <c r="ASN184" s="190"/>
      <c r="ASO184" s="190"/>
      <c r="ASP184" s="190"/>
      <c r="ASQ184" s="190"/>
      <c r="ASR184" s="190"/>
      <c r="ASS184" s="190"/>
      <c r="AST184" s="190"/>
      <c r="ASU184" s="190"/>
      <c r="ASV184" s="190"/>
      <c r="ASW184" s="190"/>
      <c r="ASX184" s="190"/>
      <c r="ASY184" s="190"/>
      <c r="ASZ184" s="190"/>
      <c r="ATA184" s="190"/>
      <c r="ATB184" s="190"/>
      <c r="ATC184" s="190"/>
      <c r="ATD184" s="190"/>
      <c r="ATE184" s="190"/>
      <c r="ATF184" s="190"/>
      <c r="ATG184" s="190"/>
      <c r="ATH184" s="190"/>
      <c r="ATI184" s="190"/>
      <c r="ATJ184" s="190"/>
      <c r="ATK184" s="190"/>
      <c r="ATL184" s="190"/>
      <c r="ATM184" s="190"/>
      <c r="ATN184" s="190"/>
      <c r="ATO184" s="190"/>
      <c r="ATP184" s="190"/>
      <c r="ATQ184" s="190"/>
      <c r="ATR184" s="190"/>
      <c r="ATS184" s="190"/>
      <c r="ATT184" s="190"/>
      <c r="ATU184" s="190"/>
      <c r="ATV184" s="190"/>
      <c r="ATW184" s="190"/>
      <c r="ATX184" s="190"/>
      <c r="ATY184" s="190"/>
      <c r="ATZ184" s="190"/>
      <c r="AUA184" s="190"/>
      <c r="AUB184" s="190"/>
      <c r="AUC184" s="190"/>
      <c r="AUD184" s="190"/>
      <c r="AUE184" s="190"/>
      <c r="AUF184" s="190"/>
      <c r="AUG184" s="190"/>
      <c r="AUH184" s="190"/>
      <c r="AUI184" s="190"/>
      <c r="AUJ184" s="190"/>
      <c r="AUK184" s="190"/>
      <c r="AUL184" s="190"/>
      <c r="AUM184" s="190"/>
      <c r="AUN184" s="190"/>
      <c r="AUO184" s="190"/>
      <c r="AUP184" s="190"/>
      <c r="AUQ184" s="190"/>
      <c r="AUR184" s="190"/>
      <c r="AUS184" s="190"/>
      <c r="AUT184" s="190"/>
      <c r="AUU184" s="190"/>
      <c r="AUV184" s="190"/>
      <c r="AUW184" s="190"/>
      <c r="AUX184" s="190"/>
      <c r="AUY184" s="190"/>
      <c r="AUZ184" s="190"/>
      <c r="AVA184" s="190"/>
      <c r="AVB184" s="190"/>
      <c r="AVC184" s="190"/>
      <c r="AVD184" s="190"/>
      <c r="AVE184" s="190"/>
      <c r="AVF184" s="190"/>
      <c r="AVG184" s="190"/>
      <c r="AVH184" s="190"/>
      <c r="AVI184" s="190"/>
      <c r="AVJ184" s="190"/>
      <c r="AVK184" s="190"/>
      <c r="AVL184" s="190"/>
      <c r="AVM184" s="190"/>
      <c r="AVN184" s="190"/>
      <c r="AVO184" s="190"/>
      <c r="AVP184" s="190"/>
      <c r="AVQ184" s="190"/>
      <c r="AVR184" s="190"/>
      <c r="AVS184" s="190"/>
      <c r="AVT184" s="190"/>
      <c r="AVU184" s="190"/>
      <c r="AVV184" s="190"/>
      <c r="AVW184" s="190"/>
      <c r="AVX184" s="190"/>
      <c r="AVY184" s="190"/>
      <c r="AVZ184" s="190"/>
      <c r="AWA184" s="190"/>
      <c r="AWB184" s="190"/>
      <c r="AWC184" s="190"/>
      <c r="AWD184" s="190"/>
      <c r="AWE184" s="190"/>
      <c r="AWF184" s="190"/>
      <c r="AWG184" s="190"/>
      <c r="AWH184" s="190"/>
      <c r="AWI184" s="190"/>
      <c r="AWJ184" s="190"/>
      <c r="AWK184" s="190"/>
      <c r="AWL184" s="190"/>
      <c r="AWM184" s="190"/>
      <c r="AWN184" s="190"/>
      <c r="AWO184" s="190"/>
      <c r="AWP184" s="190"/>
      <c r="AWQ184" s="190"/>
      <c r="AWR184" s="190"/>
      <c r="AWS184" s="190"/>
      <c r="AWT184" s="190"/>
      <c r="AWU184" s="190"/>
      <c r="AWV184" s="190"/>
      <c r="AWW184" s="190"/>
      <c r="AWX184" s="190"/>
      <c r="AWY184" s="190"/>
      <c r="AWZ184" s="190"/>
      <c r="AXA184" s="190"/>
      <c r="AXB184" s="190"/>
      <c r="AXC184" s="190"/>
      <c r="AXD184" s="190"/>
      <c r="AXE184" s="190"/>
      <c r="AXF184" s="190"/>
      <c r="AXG184" s="190"/>
      <c r="AXH184" s="190"/>
      <c r="AXI184" s="190"/>
      <c r="AXJ184" s="190"/>
      <c r="AXK184" s="190"/>
      <c r="AXL184" s="190"/>
      <c r="AXM184" s="190"/>
      <c r="AXN184" s="190"/>
      <c r="AXO184" s="190"/>
      <c r="AXP184" s="190"/>
      <c r="AXQ184" s="190"/>
      <c r="AXR184" s="190"/>
      <c r="AXS184" s="190"/>
      <c r="AXT184" s="190"/>
      <c r="AXU184" s="190"/>
      <c r="AXV184" s="190"/>
      <c r="AXW184" s="190"/>
      <c r="AXX184" s="190"/>
      <c r="AXY184" s="190"/>
      <c r="AXZ184" s="190"/>
      <c r="AYA184" s="190"/>
      <c r="AYB184" s="190"/>
      <c r="AYC184" s="190"/>
      <c r="AYD184" s="190"/>
      <c r="AYE184" s="190"/>
      <c r="AYF184" s="190"/>
      <c r="AYG184" s="190"/>
      <c r="AYH184" s="190"/>
      <c r="AYI184" s="190"/>
      <c r="AYJ184" s="190"/>
      <c r="AYK184" s="190"/>
      <c r="AYL184" s="190"/>
      <c r="AYM184" s="190"/>
      <c r="AYN184" s="190"/>
      <c r="AYO184" s="190"/>
      <c r="AYP184" s="190"/>
      <c r="AYQ184" s="190"/>
      <c r="AYR184" s="190"/>
      <c r="AYS184" s="190"/>
      <c r="AYT184" s="190"/>
      <c r="AYU184" s="190"/>
      <c r="AYV184" s="190"/>
      <c r="AYW184" s="190"/>
      <c r="AYX184" s="190"/>
      <c r="AYY184" s="190"/>
      <c r="AYZ184" s="190"/>
      <c r="AZA184" s="190"/>
      <c r="AZB184" s="190"/>
      <c r="AZC184" s="190"/>
      <c r="AZD184" s="190"/>
      <c r="AZE184" s="190"/>
      <c r="AZF184" s="190"/>
      <c r="AZG184" s="190"/>
      <c r="AZH184" s="190"/>
      <c r="AZI184" s="190"/>
      <c r="AZJ184" s="190"/>
      <c r="AZK184" s="190"/>
      <c r="AZL184" s="190"/>
      <c r="AZM184" s="190"/>
      <c r="AZN184" s="190"/>
      <c r="AZO184" s="190"/>
      <c r="AZP184" s="190"/>
      <c r="AZQ184" s="190"/>
      <c r="AZR184" s="190"/>
      <c r="AZS184" s="190"/>
      <c r="AZT184" s="190"/>
      <c r="AZU184" s="190"/>
      <c r="AZV184" s="190"/>
      <c r="AZW184" s="190"/>
      <c r="AZX184" s="190"/>
      <c r="AZY184" s="190"/>
      <c r="AZZ184" s="190"/>
      <c r="BAA184" s="190"/>
      <c r="BAB184" s="190"/>
      <c r="BAC184" s="190"/>
      <c r="BAD184" s="190"/>
      <c r="BAE184" s="190"/>
      <c r="BAF184" s="190"/>
      <c r="BAG184" s="190"/>
      <c r="BAH184" s="190"/>
      <c r="BAI184" s="190"/>
      <c r="BAJ184" s="190"/>
      <c r="BAK184" s="190"/>
      <c r="BAL184" s="190"/>
      <c r="BAM184" s="190"/>
      <c r="BAN184" s="190"/>
      <c r="BAO184" s="190"/>
      <c r="BAP184" s="190"/>
      <c r="BAQ184" s="190"/>
      <c r="BAR184" s="190"/>
      <c r="BAS184" s="190"/>
      <c r="BAT184" s="190"/>
      <c r="BAU184" s="190"/>
      <c r="BAV184" s="190"/>
      <c r="BAW184" s="190"/>
      <c r="BAX184" s="190"/>
      <c r="BAY184" s="190"/>
      <c r="BAZ184" s="190"/>
      <c r="BBA184" s="190"/>
      <c r="BBB184" s="190"/>
      <c r="BBC184" s="190"/>
      <c r="BBD184" s="190"/>
      <c r="BBE184" s="190"/>
      <c r="BBF184" s="190"/>
      <c r="BBG184" s="190"/>
      <c r="BBH184" s="190"/>
      <c r="BBI184" s="190"/>
      <c r="BBJ184" s="190"/>
      <c r="BBK184" s="190"/>
      <c r="BBL184" s="190"/>
      <c r="BBM184" s="190"/>
      <c r="BBN184" s="190"/>
      <c r="BBO184" s="190"/>
      <c r="BBP184" s="190"/>
      <c r="BBQ184" s="190"/>
      <c r="BBR184" s="190"/>
      <c r="BBS184" s="190"/>
      <c r="BBT184" s="190"/>
      <c r="BBU184" s="190"/>
      <c r="BBV184" s="190"/>
      <c r="BBW184" s="190"/>
      <c r="BBX184" s="190"/>
      <c r="BBY184" s="190"/>
      <c r="BBZ184" s="190"/>
      <c r="BCA184" s="190"/>
      <c r="BCB184" s="190"/>
      <c r="BCC184" s="190"/>
      <c r="BCD184" s="190"/>
      <c r="BCE184" s="190"/>
      <c r="BCF184" s="190"/>
      <c r="BCG184" s="190"/>
      <c r="BCH184" s="190"/>
      <c r="BCI184" s="190"/>
      <c r="BCJ184" s="190"/>
      <c r="BCK184" s="190"/>
      <c r="BCL184" s="190"/>
      <c r="BCM184" s="190"/>
      <c r="BCN184" s="190"/>
      <c r="BCO184" s="190"/>
      <c r="BCP184" s="190"/>
      <c r="BCQ184" s="190"/>
      <c r="BCR184" s="190"/>
      <c r="BCS184" s="190"/>
      <c r="BCT184" s="190"/>
      <c r="BCU184" s="190"/>
      <c r="BCV184" s="190"/>
      <c r="BCW184" s="190"/>
      <c r="BCX184" s="190"/>
      <c r="BCY184" s="190"/>
      <c r="BCZ184" s="190"/>
      <c r="BDA184" s="190"/>
      <c r="BDB184" s="190"/>
      <c r="BDC184" s="190"/>
      <c r="BDD184" s="190"/>
      <c r="BDE184" s="190"/>
      <c r="BDF184" s="190"/>
      <c r="BDG184" s="190"/>
      <c r="BDH184" s="190"/>
      <c r="BDI184" s="190"/>
      <c r="BDJ184" s="190"/>
      <c r="BDK184" s="190"/>
      <c r="BDL184" s="190"/>
      <c r="BDM184" s="190"/>
      <c r="BDN184" s="190"/>
      <c r="BDO184" s="190"/>
      <c r="BDP184" s="190"/>
      <c r="BDQ184" s="190"/>
      <c r="BDR184" s="190"/>
      <c r="BDS184" s="190"/>
      <c r="BDT184" s="190"/>
      <c r="BDU184" s="190"/>
      <c r="BDV184" s="190"/>
      <c r="BDW184" s="190"/>
      <c r="BDX184" s="190"/>
      <c r="BDY184" s="190"/>
      <c r="BDZ184" s="190"/>
      <c r="BEA184" s="190"/>
      <c r="BEB184" s="190"/>
      <c r="BEC184" s="190"/>
      <c r="BED184" s="190"/>
      <c r="BEE184" s="190"/>
      <c r="BEF184" s="190"/>
      <c r="BEG184" s="190"/>
      <c r="BEH184" s="190"/>
      <c r="BEI184" s="190"/>
      <c r="BEJ184" s="190"/>
      <c r="BEK184" s="190"/>
      <c r="BEL184" s="190"/>
      <c r="BEM184" s="190"/>
      <c r="BEN184" s="190"/>
      <c r="BEO184" s="190"/>
      <c r="BEP184" s="190"/>
      <c r="BEQ184" s="190"/>
      <c r="BER184" s="190"/>
      <c r="BES184" s="190"/>
      <c r="BET184" s="190"/>
      <c r="BEU184" s="190"/>
      <c r="BEV184" s="190"/>
      <c r="BEW184" s="190"/>
      <c r="BEX184" s="190"/>
      <c r="BEY184" s="190"/>
      <c r="BEZ184" s="190"/>
      <c r="BFA184" s="190"/>
      <c r="BFB184" s="190"/>
      <c r="BFC184" s="190"/>
      <c r="BFD184" s="190"/>
      <c r="BFE184" s="190"/>
      <c r="BFF184" s="190"/>
      <c r="BFG184" s="190"/>
      <c r="BFH184" s="190"/>
      <c r="BFI184" s="190"/>
      <c r="BFJ184" s="190"/>
      <c r="BFK184" s="190"/>
      <c r="BFL184" s="190"/>
      <c r="BFM184" s="190"/>
      <c r="BFN184" s="190"/>
      <c r="BFO184" s="190"/>
      <c r="BFP184" s="190"/>
      <c r="BFQ184" s="190"/>
      <c r="BFR184" s="190"/>
      <c r="BFS184" s="190"/>
      <c r="BFT184" s="190"/>
      <c r="BFU184" s="190"/>
      <c r="BFV184" s="190"/>
      <c r="BFW184" s="190"/>
      <c r="BFX184" s="190"/>
      <c r="BFY184" s="190"/>
      <c r="BFZ184" s="190"/>
      <c r="BGA184" s="190"/>
      <c r="BGB184" s="190"/>
      <c r="BGC184" s="190"/>
      <c r="BGD184" s="190"/>
      <c r="BGE184" s="190"/>
      <c r="BGF184" s="190"/>
      <c r="BGG184" s="190"/>
      <c r="BGH184" s="190"/>
      <c r="BGI184" s="190"/>
      <c r="BGJ184" s="190"/>
      <c r="BGK184" s="190"/>
      <c r="BGL184" s="190"/>
      <c r="BGM184" s="190"/>
      <c r="BGN184" s="190"/>
      <c r="BGO184" s="190"/>
      <c r="BGP184" s="190"/>
      <c r="BGQ184" s="190"/>
      <c r="BGR184" s="190"/>
      <c r="BGS184" s="190"/>
      <c r="BGT184" s="190"/>
      <c r="BGU184" s="190"/>
      <c r="BGV184" s="190"/>
      <c r="BGW184" s="190"/>
      <c r="BGX184" s="190"/>
      <c r="BGY184" s="190"/>
      <c r="BGZ184" s="190"/>
      <c r="BHA184" s="190"/>
      <c r="BHB184" s="190"/>
      <c r="BHC184" s="190"/>
      <c r="BHD184" s="190"/>
      <c r="BHE184" s="190"/>
      <c r="BHF184" s="190"/>
      <c r="BHG184" s="190"/>
      <c r="BHH184" s="190"/>
      <c r="BHI184" s="190"/>
      <c r="BHJ184" s="190"/>
      <c r="BHK184" s="190"/>
      <c r="BHL184" s="190"/>
      <c r="BHM184" s="190"/>
      <c r="BHN184" s="190"/>
      <c r="BHO184" s="190"/>
      <c r="BHP184" s="190"/>
      <c r="BHQ184" s="190"/>
      <c r="BHR184" s="190"/>
      <c r="BHS184" s="190"/>
      <c r="BHT184" s="190"/>
      <c r="BHU184" s="190"/>
      <c r="BHV184" s="190"/>
      <c r="BHW184" s="190"/>
      <c r="BHX184" s="190"/>
      <c r="BHY184" s="190"/>
      <c r="BHZ184" s="190"/>
      <c r="BIA184" s="190"/>
      <c r="BIB184" s="190"/>
      <c r="BIC184" s="190"/>
      <c r="BID184" s="190"/>
      <c r="BIE184" s="190"/>
      <c r="BIF184" s="190"/>
      <c r="BIG184" s="190"/>
      <c r="BIH184" s="190"/>
      <c r="BII184" s="190"/>
      <c r="BIJ184" s="190"/>
      <c r="BIK184" s="190"/>
      <c r="BIL184" s="190"/>
      <c r="BIM184" s="190"/>
      <c r="BIN184" s="190"/>
      <c r="BIO184" s="190"/>
      <c r="BIP184" s="190"/>
      <c r="BIQ184" s="190"/>
      <c r="BIR184" s="190"/>
      <c r="BIS184" s="190"/>
      <c r="BIT184" s="190"/>
      <c r="BIU184" s="190"/>
      <c r="BIV184" s="190"/>
      <c r="BIW184" s="190"/>
      <c r="BIX184" s="190"/>
      <c r="BIY184" s="190"/>
      <c r="BIZ184" s="190"/>
      <c r="BJA184" s="190"/>
      <c r="BJB184" s="190"/>
      <c r="BJC184" s="190"/>
      <c r="BJD184" s="190"/>
      <c r="BJE184" s="190"/>
      <c r="BJF184" s="190"/>
      <c r="BJG184" s="190"/>
      <c r="BJH184" s="190"/>
      <c r="BJI184" s="190"/>
      <c r="BJJ184" s="190"/>
      <c r="BJK184" s="190"/>
      <c r="BJL184" s="190"/>
      <c r="BJM184" s="190"/>
      <c r="BJN184" s="190"/>
      <c r="BJO184" s="190"/>
      <c r="BJP184" s="190"/>
      <c r="BJQ184" s="190"/>
      <c r="BJR184" s="190"/>
      <c r="BJS184" s="190"/>
      <c r="BJT184" s="190"/>
      <c r="BJU184" s="190"/>
      <c r="BJV184" s="190"/>
      <c r="BJW184" s="190"/>
      <c r="BJX184" s="190"/>
      <c r="BJY184" s="190"/>
      <c r="BJZ184" s="190"/>
      <c r="BKA184" s="190"/>
      <c r="BKB184" s="190"/>
      <c r="BKC184" s="190"/>
      <c r="BKD184" s="190"/>
      <c r="BKE184" s="190"/>
      <c r="BKF184" s="190"/>
      <c r="BKG184" s="190"/>
      <c r="BKH184" s="190"/>
      <c r="BKI184" s="190"/>
      <c r="BKJ184" s="190"/>
      <c r="BKK184" s="190"/>
      <c r="BKL184" s="190"/>
      <c r="BKM184" s="190"/>
      <c r="BKN184" s="190"/>
      <c r="BKO184" s="190"/>
      <c r="BKP184" s="190"/>
      <c r="BKQ184" s="190"/>
      <c r="BKR184" s="190"/>
      <c r="BKS184" s="190"/>
      <c r="BKT184" s="190"/>
      <c r="BKU184" s="190"/>
      <c r="BKV184" s="190"/>
      <c r="BKW184" s="190"/>
      <c r="BKX184" s="190"/>
      <c r="BKY184" s="190"/>
      <c r="BKZ184" s="190"/>
      <c r="BLA184" s="190"/>
      <c r="BLB184" s="190"/>
      <c r="BLC184" s="190"/>
      <c r="BLD184" s="190"/>
      <c r="BLE184" s="190"/>
      <c r="BLF184" s="190"/>
      <c r="BLG184" s="190"/>
      <c r="BLH184" s="190"/>
      <c r="BLI184" s="190"/>
      <c r="BLJ184" s="190"/>
      <c r="BLK184" s="190"/>
      <c r="BLL184" s="190"/>
      <c r="BLM184" s="190"/>
      <c r="BLN184" s="190"/>
      <c r="BLO184" s="190"/>
      <c r="BLP184" s="190"/>
      <c r="BLQ184" s="190"/>
      <c r="BLR184" s="190"/>
      <c r="BLS184" s="190"/>
      <c r="BLT184" s="190"/>
      <c r="BLU184" s="190"/>
      <c r="BLV184" s="190"/>
      <c r="BLW184" s="190"/>
      <c r="BLX184" s="190"/>
      <c r="BLY184" s="190"/>
      <c r="BLZ184" s="190"/>
      <c r="BMA184" s="190"/>
      <c r="BMB184" s="190"/>
      <c r="BMC184" s="190"/>
      <c r="BMD184" s="190"/>
      <c r="BME184" s="190"/>
      <c r="BMF184" s="190"/>
      <c r="BMG184" s="190"/>
      <c r="BMH184" s="190"/>
      <c r="BMI184" s="190"/>
      <c r="BMJ184" s="190"/>
      <c r="BMK184" s="190"/>
      <c r="BML184" s="190"/>
      <c r="BMM184" s="190"/>
      <c r="BMN184" s="190"/>
      <c r="BMO184" s="190"/>
      <c r="BMP184" s="190"/>
      <c r="BMQ184" s="190"/>
      <c r="BMR184" s="190"/>
      <c r="BMS184" s="190"/>
      <c r="BMT184" s="190"/>
      <c r="BMU184" s="190"/>
      <c r="BMV184" s="190"/>
      <c r="BMW184" s="190"/>
      <c r="BMX184" s="190"/>
      <c r="BMY184" s="190"/>
      <c r="BMZ184" s="190"/>
      <c r="BNA184" s="190"/>
      <c r="BNB184" s="190"/>
      <c r="BNC184" s="190"/>
      <c r="BND184" s="190"/>
      <c r="BNE184" s="190"/>
      <c r="BNF184" s="190"/>
      <c r="BNG184" s="190"/>
      <c r="BNH184" s="190"/>
      <c r="BNI184" s="190"/>
      <c r="BNJ184" s="190"/>
      <c r="BNK184" s="190"/>
      <c r="BNL184" s="190"/>
      <c r="BNM184" s="190"/>
      <c r="BNN184" s="190"/>
      <c r="BNO184" s="190"/>
      <c r="BNP184" s="190"/>
      <c r="BNQ184" s="190"/>
      <c r="BNR184" s="190"/>
      <c r="BNS184" s="190"/>
      <c r="BNT184" s="190"/>
      <c r="BNU184" s="190"/>
      <c r="BNV184" s="190"/>
      <c r="BNW184" s="190"/>
      <c r="BNX184" s="190"/>
      <c r="BNY184" s="190"/>
      <c r="BNZ184" s="190"/>
      <c r="BOA184" s="190"/>
      <c r="BOB184" s="190"/>
      <c r="BOC184" s="190"/>
      <c r="BOD184" s="190"/>
      <c r="BOE184" s="190"/>
      <c r="BOF184" s="190"/>
      <c r="BOG184" s="190"/>
      <c r="BOH184" s="190"/>
      <c r="BOI184" s="190"/>
      <c r="BOJ184" s="190"/>
      <c r="BOK184" s="190"/>
      <c r="BOL184" s="190"/>
      <c r="BOM184" s="190"/>
      <c r="BON184" s="190"/>
      <c r="BOO184" s="190"/>
      <c r="BOP184" s="190"/>
      <c r="BOQ184" s="190"/>
      <c r="BOR184" s="190"/>
      <c r="BOS184" s="190"/>
      <c r="BOT184" s="190"/>
      <c r="BOU184" s="190"/>
      <c r="BOV184" s="190"/>
      <c r="BOW184" s="190"/>
      <c r="BOX184" s="190"/>
      <c r="BOY184" s="190"/>
      <c r="BOZ184" s="190"/>
      <c r="BPA184" s="190"/>
      <c r="BPB184" s="190"/>
      <c r="BPC184" s="190"/>
      <c r="BPD184" s="190"/>
      <c r="BPE184" s="190"/>
      <c r="BPF184" s="190"/>
      <c r="BPG184" s="190"/>
      <c r="BPH184" s="190"/>
      <c r="BPI184" s="190"/>
      <c r="BPJ184" s="190"/>
      <c r="BPK184" s="190"/>
      <c r="BPL184" s="190"/>
      <c r="BPM184" s="190"/>
      <c r="BPN184" s="190"/>
      <c r="BPO184" s="190"/>
      <c r="BPP184" s="190"/>
      <c r="BPQ184" s="190"/>
      <c r="BPR184" s="190"/>
      <c r="BPS184" s="190"/>
      <c r="BPT184" s="190"/>
      <c r="BPU184" s="190"/>
      <c r="BPV184" s="190"/>
      <c r="BPW184" s="190"/>
      <c r="BPX184" s="190"/>
      <c r="BPY184" s="190"/>
      <c r="BPZ184" s="190"/>
      <c r="BQA184" s="190"/>
      <c r="BQB184" s="190"/>
      <c r="BQC184" s="190"/>
      <c r="BQD184" s="190"/>
      <c r="BQE184" s="190"/>
      <c r="BQF184" s="190"/>
      <c r="BQG184" s="190"/>
      <c r="BQH184" s="190"/>
      <c r="BQI184" s="190"/>
      <c r="BQJ184" s="190"/>
      <c r="BQK184" s="190"/>
      <c r="BQL184" s="190"/>
      <c r="BQM184" s="190"/>
      <c r="BQN184" s="190"/>
      <c r="BQO184" s="190"/>
      <c r="BQP184" s="190"/>
      <c r="BQQ184" s="190"/>
      <c r="BQR184" s="190"/>
      <c r="BQS184" s="190"/>
      <c r="BQT184" s="190"/>
      <c r="BQU184" s="190"/>
      <c r="BQV184" s="190"/>
      <c r="BQW184" s="190"/>
      <c r="BQX184" s="190"/>
      <c r="BQY184" s="190"/>
      <c r="BQZ184" s="190"/>
      <c r="BRA184" s="190"/>
      <c r="BRB184" s="190"/>
      <c r="BRC184" s="190"/>
      <c r="BRD184" s="190"/>
      <c r="BRE184" s="190"/>
      <c r="BRF184" s="190"/>
      <c r="BRG184" s="190"/>
      <c r="BRH184" s="190"/>
      <c r="BRI184" s="190"/>
      <c r="BRJ184" s="190"/>
      <c r="BRK184" s="190"/>
      <c r="BRL184" s="190"/>
      <c r="BRM184" s="190"/>
      <c r="BRN184" s="190"/>
      <c r="BRO184" s="190"/>
      <c r="BRP184" s="190"/>
      <c r="BRQ184" s="190"/>
      <c r="BRR184" s="190"/>
      <c r="BRS184" s="190"/>
      <c r="BRT184" s="190"/>
      <c r="BRU184" s="190"/>
      <c r="BRV184" s="190"/>
      <c r="BRW184" s="190"/>
      <c r="BRX184" s="190"/>
      <c r="BRY184" s="190"/>
      <c r="BRZ184" s="190"/>
      <c r="BSA184" s="190"/>
      <c r="BSB184" s="190"/>
      <c r="BSC184" s="190"/>
      <c r="BSD184" s="190"/>
      <c r="BSE184" s="190"/>
      <c r="BSF184" s="190"/>
      <c r="BSG184" s="190"/>
      <c r="BSH184" s="190"/>
      <c r="BSI184" s="190"/>
      <c r="BSJ184" s="190"/>
      <c r="BSK184" s="190"/>
      <c r="BSL184" s="190"/>
      <c r="BSM184" s="190"/>
      <c r="BSN184" s="190"/>
      <c r="BSO184" s="190"/>
      <c r="BSP184" s="190"/>
      <c r="BSQ184" s="190"/>
      <c r="BSR184" s="190"/>
      <c r="BSS184" s="190"/>
      <c r="BST184" s="190"/>
      <c r="BSU184" s="190"/>
      <c r="BSV184" s="190"/>
      <c r="BSW184" s="190"/>
      <c r="BSX184" s="190"/>
      <c r="BSY184" s="190"/>
      <c r="BSZ184" s="190"/>
      <c r="BTA184" s="190"/>
      <c r="BTB184" s="190"/>
      <c r="BTC184" s="190"/>
      <c r="BTD184" s="190"/>
      <c r="BTE184" s="190"/>
      <c r="BTF184" s="190"/>
      <c r="BTG184" s="190"/>
      <c r="BTH184" s="190"/>
      <c r="BTI184" s="190"/>
      <c r="BTJ184" s="190"/>
      <c r="BTK184" s="190"/>
      <c r="BTL184" s="190"/>
      <c r="BTM184" s="190"/>
      <c r="BTN184" s="190"/>
      <c r="BTO184" s="190"/>
      <c r="BTP184" s="190"/>
      <c r="BTQ184" s="190"/>
      <c r="BTR184" s="190"/>
      <c r="BTS184" s="190"/>
      <c r="BTT184" s="190"/>
      <c r="BTU184" s="190"/>
      <c r="BTV184" s="190"/>
      <c r="BTW184" s="190"/>
      <c r="BTX184" s="190"/>
      <c r="BTY184" s="190"/>
      <c r="BTZ184" s="190"/>
      <c r="BUA184" s="190"/>
      <c r="BUB184" s="190"/>
      <c r="BUC184" s="190"/>
      <c r="BUD184" s="190"/>
      <c r="BUE184" s="190"/>
      <c r="BUF184" s="190"/>
      <c r="BUG184" s="190"/>
      <c r="BUH184" s="190"/>
      <c r="BUI184" s="190"/>
      <c r="BUJ184" s="190"/>
      <c r="BUK184" s="190"/>
      <c r="BUL184" s="190"/>
      <c r="BUM184" s="190"/>
      <c r="BUN184" s="190"/>
      <c r="BUO184" s="190"/>
      <c r="BUP184" s="190"/>
      <c r="BUQ184" s="190"/>
      <c r="BUR184" s="190"/>
      <c r="BUS184" s="190"/>
      <c r="BUT184" s="190"/>
      <c r="BUU184" s="190"/>
      <c r="BUV184" s="190"/>
      <c r="BUW184" s="190"/>
      <c r="BUX184" s="190"/>
      <c r="BUY184" s="190"/>
      <c r="BUZ184" s="190"/>
      <c r="BVA184" s="190"/>
      <c r="BVB184" s="190"/>
      <c r="BVC184" s="190"/>
      <c r="BVD184" s="190"/>
      <c r="BVE184" s="190"/>
      <c r="BVF184" s="190"/>
      <c r="BVG184" s="190"/>
      <c r="BVH184" s="190"/>
      <c r="BVI184" s="190"/>
      <c r="BVJ184" s="190"/>
      <c r="BVK184" s="190"/>
      <c r="BVL184" s="190"/>
      <c r="BVM184" s="190"/>
      <c r="BVN184" s="190"/>
      <c r="BVO184" s="190"/>
      <c r="BVP184" s="190"/>
      <c r="BVQ184" s="190"/>
      <c r="BVR184" s="190"/>
      <c r="BVS184" s="190"/>
      <c r="BVT184" s="190"/>
      <c r="BVU184" s="190"/>
      <c r="BVV184" s="190"/>
      <c r="BVW184" s="190"/>
      <c r="BVX184" s="190"/>
      <c r="BVY184" s="190"/>
      <c r="BVZ184" s="190"/>
      <c r="BWA184" s="190"/>
      <c r="BWB184" s="190"/>
      <c r="BWC184" s="190"/>
      <c r="BWD184" s="190"/>
      <c r="BWE184" s="190"/>
      <c r="BWF184" s="190"/>
      <c r="BWG184" s="190"/>
      <c r="BWH184" s="190"/>
      <c r="BWI184" s="190"/>
      <c r="BWJ184" s="190"/>
      <c r="BWK184" s="190"/>
      <c r="BWL184" s="190"/>
      <c r="BWM184" s="190"/>
      <c r="BWN184" s="190"/>
      <c r="BWO184" s="190"/>
      <c r="BWP184" s="190"/>
      <c r="BWQ184" s="190"/>
      <c r="BWR184" s="190"/>
      <c r="BWS184" s="190"/>
      <c r="BWT184" s="190"/>
      <c r="BWU184" s="190"/>
      <c r="BWV184" s="190"/>
      <c r="BWW184" s="190"/>
      <c r="BWX184" s="190"/>
      <c r="BWY184" s="190"/>
      <c r="BWZ184" s="190"/>
      <c r="BXA184" s="190"/>
      <c r="BXB184" s="190"/>
      <c r="BXC184" s="190"/>
      <c r="BXD184" s="190"/>
      <c r="BXE184" s="190"/>
      <c r="BXF184" s="190"/>
      <c r="BXG184" s="190"/>
      <c r="BXH184" s="190"/>
      <c r="BXI184" s="190"/>
      <c r="BXJ184" s="190"/>
      <c r="BXK184" s="190"/>
      <c r="BXL184" s="190"/>
      <c r="BXM184" s="190"/>
      <c r="BXN184" s="190"/>
      <c r="BXO184" s="190"/>
      <c r="BXP184" s="190"/>
      <c r="BXQ184" s="190"/>
      <c r="BXR184" s="190"/>
      <c r="BXS184" s="190"/>
      <c r="BXT184" s="190"/>
      <c r="BXU184" s="190"/>
      <c r="BXV184" s="190"/>
      <c r="BXW184" s="190"/>
      <c r="BXX184" s="190"/>
      <c r="BXY184" s="190"/>
      <c r="BXZ184" s="190"/>
      <c r="BYA184" s="190"/>
      <c r="BYB184" s="190"/>
      <c r="BYC184" s="190"/>
      <c r="BYD184" s="190"/>
      <c r="BYE184" s="190"/>
      <c r="BYF184" s="190"/>
      <c r="BYG184" s="190"/>
      <c r="BYH184" s="190"/>
      <c r="BYI184" s="190"/>
      <c r="BYJ184" s="190"/>
      <c r="BYK184" s="190"/>
      <c r="BYL184" s="190"/>
      <c r="BYM184" s="190"/>
      <c r="BYN184" s="190"/>
      <c r="BYO184" s="190"/>
      <c r="BYP184" s="190"/>
      <c r="BYQ184" s="190"/>
      <c r="BYR184" s="190"/>
      <c r="BYS184" s="190"/>
      <c r="BYT184" s="190"/>
      <c r="BYU184" s="190"/>
      <c r="BYV184" s="190"/>
      <c r="BYW184" s="190"/>
      <c r="BYX184" s="190"/>
      <c r="BYY184" s="190"/>
      <c r="BYZ184" s="190"/>
      <c r="BZA184" s="190"/>
      <c r="BZB184" s="190"/>
      <c r="BZC184" s="190"/>
      <c r="BZD184" s="190"/>
      <c r="BZE184" s="190"/>
      <c r="BZF184" s="190"/>
      <c r="BZG184" s="190"/>
      <c r="BZH184" s="190"/>
      <c r="BZI184" s="190"/>
      <c r="BZJ184" s="190"/>
      <c r="BZK184" s="190"/>
      <c r="BZL184" s="190"/>
      <c r="BZM184" s="190"/>
      <c r="BZN184" s="190"/>
      <c r="BZO184" s="190"/>
      <c r="BZP184" s="190"/>
      <c r="BZQ184" s="190"/>
      <c r="BZR184" s="190"/>
      <c r="BZS184" s="190"/>
      <c r="BZT184" s="190"/>
      <c r="BZU184" s="190"/>
      <c r="BZV184" s="190"/>
      <c r="BZW184" s="190"/>
      <c r="BZX184" s="190"/>
      <c r="BZY184" s="190"/>
      <c r="BZZ184" s="190"/>
      <c r="CAA184" s="190"/>
      <c r="CAB184" s="190"/>
      <c r="CAC184" s="190"/>
      <c r="CAD184" s="190"/>
      <c r="CAE184" s="190"/>
      <c r="CAF184" s="190"/>
      <c r="CAG184" s="190"/>
      <c r="CAH184" s="190"/>
      <c r="CAI184" s="190"/>
      <c r="CAJ184" s="190"/>
      <c r="CAK184" s="190"/>
      <c r="CAL184" s="190"/>
      <c r="CAM184" s="190"/>
      <c r="CAN184" s="190"/>
      <c r="CAO184" s="190"/>
      <c r="CAP184" s="190"/>
      <c r="CAQ184" s="190"/>
      <c r="CAR184" s="190"/>
      <c r="CAS184" s="190"/>
      <c r="CAT184" s="190"/>
      <c r="CAU184" s="190"/>
      <c r="CAV184" s="190"/>
      <c r="CAW184" s="190"/>
      <c r="CAX184" s="190"/>
      <c r="CAY184" s="190"/>
      <c r="CAZ184" s="190"/>
      <c r="CBA184" s="190"/>
      <c r="CBB184" s="190"/>
      <c r="CBC184" s="190"/>
      <c r="CBD184" s="190"/>
      <c r="CBE184" s="190"/>
      <c r="CBF184" s="190"/>
      <c r="CBG184" s="190"/>
      <c r="CBH184" s="190"/>
      <c r="CBI184" s="190"/>
      <c r="CBJ184" s="190"/>
      <c r="CBK184" s="190"/>
      <c r="CBL184" s="190"/>
      <c r="CBM184" s="190"/>
      <c r="CBN184" s="190"/>
      <c r="CBO184" s="190"/>
      <c r="CBP184" s="190"/>
      <c r="CBQ184" s="190"/>
      <c r="CBR184" s="190"/>
      <c r="CBS184" s="190"/>
      <c r="CBT184" s="190"/>
      <c r="CBU184" s="190"/>
      <c r="CBV184" s="190"/>
      <c r="CBW184" s="190"/>
      <c r="CBX184" s="190"/>
      <c r="CBY184" s="190"/>
      <c r="CBZ184" s="190"/>
      <c r="CCA184" s="190"/>
      <c r="CCB184" s="190"/>
      <c r="CCC184" s="190"/>
      <c r="CCD184" s="190"/>
      <c r="CCE184" s="190"/>
      <c r="CCF184" s="190"/>
      <c r="CCG184" s="190"/>
      <c r="CCH184" s="190"/>
      <c r="CCI184" s="190"/>
      <c r="CCJ184" s="190"/>
      <c r="CCK184" s="190"/>
      <c r="CCL184" s="190"/>
      <c r="CCM184" s="190"/>
      <c r="CCN184" s="190"/>
      <c r="CCO184" s="190"/>
      <c r="CCP184" s="190"/>
      <c r="CCQ184" s="190"/>
      <c r="CCR184" s="190"/>
      <c r="CCS184" s="190"/>
      <c r="CCT184" s="190"/>
      <c r="CCU184" s="190"/>
      <c r="CCV184" s="190"/>
      <c r="CCW184" s="190"/>
      <c r="CCX184" s="190"/>
      <c r="CCY184" s="190"/>
      <c r="CCZ184" s="190"/>
      <c r="CDA184" s="190"/>
      <c r="CDB184" s="190"/>
      <c r="CDC184" s="190"/>
      <c r="CDD184" s="190"/>
      <c r="CDE184" s="190"/>
      <c r="CDF184" s="190"/>
      <c r="CDG184" s="190"/>
      <c r="CDH184" s="190"/>
      <c r="CDI184" s="190"/>
      <c r="CDJ184" s="190"/>
      <c r="CDK184" s="190"/>
      <c r="CDL184" s="190"/>
      <c r="CDM184" s="190"/>
      <c r="CDN184" s="190"/>
      <c r="CDO184" s="190"/>
      <c r="CDP184" s="190"/>
      <c r="CDQ184" s="190"/>
      <c r="CDR184" s="190"/>
      <c r="CDS184" s="190"/>
      <c r="CDT184" s="190"/>
      <c r="CDU184" s="190"/>
      <c r="CDV184" s="190"/>
      <c r="CDW184" s="190"/>
      <c r="CDX184" s="190"/>
      <c r="CDY184" s="190"/>
      <c r="CDZ184" s="190"/>
      <c r="CEA184" s="190"/>
      <c r="CEB184" s="190"/>
      <c r="CEC184" s="190"/>
      <c r="CED184" s="190"/>
      <c r="CEE184" s="190"/>
      <c r="CEF184" s="190"/>
      <c r="CEG184" s="190"/>
      <c r="CEH184" s="190"/>
      <c r="CEI184" s="190"/>
      <c r="CEJ184" s="190"/>
      <c r="CEK184" s="190"/>
      <c r="CEL184" s="190"/>
      <c r="CEM184" s="190"/>
      <c r="CEN184" s="190"/>
      <c r="CEO184" s="190"/>
      <c r="CEP184" s="190"/>
      <c r="CEQ184" s="190"/>
      <c r="CER184" s="190"/>
      <c r="CES184" s="190"/>
      <c r="CET184" s="190"/>
      <c r="CEU184" s="190"/>
      <c r="CEV184" s="190"/>
      <c r="CEW184" s="190"/>
      <c r="CEX184" s="190"/>
      <c r="CEY184" s="190"/>
      <c r="CEZ184" s="190"/>
      <c r="CFA184" s="190"/>
      <c r="CFB184" s="190"/>
      <c r="CFC184" s="190"/>
      <c r="CFD184" s="190"/>
      <c r="CFE184" s="190"/>
      <c r="CFF184" s="190"/>
      <c r="CFG184" s="190"/>
      <c r="CFH184" s="190"/>
      <c r="CFI184" s="190"/>
      <c r="CFJ184" s="190"/>
      <c r="CFK184" s="190"/>
      <c r="CFL184" s="190"/>
      <c r="CFM184" s="190"/>
      <c r="CFN184" s="190"/>
      <c r="CFO184" s="190"/>
      <c r="CFP184" s="190"/>
      <c r="CFQ184" s="190"/>
      <c r="CFR184" s="190"/>
      <c r="CFS184" s="190"/>
      <c r="CFT184" s="190"/>
      <c r="CFU184" s="190"/>
      <c r="CFV184" s="190"/>
      <c r="CFW184" s="190"/>
      <c r="CFX184" s="190"/>
      <c r="CFY184" s="190"/>
      <c r="CFZ184" s="190"/>
      <c r="CGA184" s="190"/>
      <c r="CGB184" s="190"/>
      <c r="CGC184" s="190"/>
      <c r="CGD184" s="190"/>
      <c r="CGE184" s="190"/>
      <c r="CGF184" s="190"/>
      <c r="CGG184" s="190"/>
      <c r="CGH184" s="190"/>
      <c r="CGI184" s="190"/>
      <c r="CGJ184" s="190"/>
      <c r="CGK184" s="190"/>
      <c r="CGL184" s="190"/>
      <c r="CGM184" s="190"/>
      <c r="CGN184" s="190"/>
      <c r="CGO184" s="190"/>
      <c r="CGP184" s="190"/>
      <c r="CGQ184" s="190"/>
      <c r="CGR184" s="190"/>
      <c r="CGS184" s="190"/>
      <c r="CGT184" s="190"/>
      <c r="CGU184" s="190"/>
      <c r="CGV184" s="190"/>
      <c r="CGW184" s="190"/>
      <c r="CGX184" s="190"/>
      <c r="CGY184" s="190"/>
      <c r="CGZ184" s="190"/>
      <c r="CHA184" s="190"/>
      <c r="CHB184" s="190"/>
      <c r="CHC184" s="190"/>
      <c r="CHD184" s="190"/>
      <c r="CHE184" s="190"/>
      <c r="CHF184" s="190"/>
      <c r="CHG184" s="190"/>
      <c r="CHH184" s="190"/>
      <c r="CHI184" s="190"/>
      <c r="CHJ184" s="190"/>
      <c r="CHK184" s="190"/>
      <c r="CHL184" s="190"/>
      <c r="CHM184" s="190"/>
      <c r="CHN184" s="190"/>
      <c r="CHO184" s="190"/>
      <c r="CHP184" s="190"/>
      <c r="CHQ184" s="190"/>
      <c r="CHR184" s="190"/>
      <c r="CHS184" s="190"/>
      <c r="CHT184" s="190"/>
      <c r="CHU184" s="190"/>
      <c r="CHV184" s="190"/>
      <c r="CHW184" s="190"/>
      <c r="CHX184" s="190"/>
      <c r="CHY184" s="190"/>
      <c r="CHZ184" s="190"/>
      <c r="CIA184" s="190"/>
      <c r="CIB184" s="190"/>
      <c r="CIC184" s="190"/>
      <c r="CID184" s="190"/>
      <c r="CIE184" s="190"/>
      <c r="CIF184" s="190"/>
      <c r="CIG184" s="190"/>
      <c r="CIH184" s="190"/>
      <c r="CII184" s="190"/>
      <c r="CIJ184" s="190"/>
      <c r="CIK184" s="190"/>
      <c r="CIL184" s="190"/>
      <c r="CIM184" s="190"/>
      <c r="CIN184" s="190"/>
      <c r="CIO184" s="190"/>
      <c r="CIP184" s="190"/>
      <c r="CIQ184" s="190"/>
      <c r="CIR184" s="190"/>
      <c r="CIS184" s="190"/>
      <c r="CIT184" s="190"/>
      <c r="CIU184" s="190"/>
      <c r="CIV184" s="190"/>
      <c r="CIW184" s="190"/>
      <c r="CIX184" s="190"/>
      <c r="CIY184" s="190"/>
      <c r="CIZ184" s="190"/>
      <c r="CJA184" s="190"/>
      <c r="CJB184" s="190"/>
      <c r="CJC184" s="190"/>
      <c r="CJD184" s="190"/>
      <c r="CJE184" s="190"/>
      <c r="CJF184" s="190"/>
      <c r="CJG184" s="190"/>
      <c r="CJH184" s="190"/>
      <c r="CJI184" s="190"/>
      <c r="CJJ184" s="190"/>
      <c r="CJK184" s="190"/>
      <c r="CJL184" s="190"/>
      <c r="CJM184" s="190"/>
      <c r="CJN184" s="190"/>
      <c r="CJO184" s="190"/>
      <c r="CJP184" s="190"/>
      <c r="CJQ184" s="190"/>
      <c r="CJR184" s="190"/>
      <c r="CJS184" s="190"/>
      <c r="CJT184" s="190"/>
      <c r="CJU184" s="190"/>
      <c r="CJV184" s="190"/>
      <c r="CJW184" s="190"/>
      <c r="CJX184" s="190"/>
      <c r="CJY184" s="190"/>
      <c r="CJZ184" s="190"/>
      <c r="CKA184" s="190"/>
      <c r="CKB184" s="190"/>
      <c r="CKC184" s="190"/>
      <c r="CKD184" s="190"/>
      <c r="CKE184" s="190"/>
      <c r="CKF184" s="190"/>
      <c r="CKG184" s="190"/>
      <c r="CKH184" s="190"/>
      <c r="CKI184" s="190"/>
      <c r="CKJ184" s="190"/>
      <c r="CKK184" s="190"/>
      <c r="CKL184" s="190"/>
      <c r="CKM184" s="190"/>
      <c r="CKN184" s="190"/>
      <c r="CKO184" s="190"/>
      <c r="CKP184" s="190"/>
      <c r="CKQ184" s="190"/>
      <c r="CKR184" s="190"/>
      <c r="CKS184" s="190"/>
      <c r="CKT184" s="190"/>
      <c r="CKU184" s="190"/>
      <c r="CKV184" s="190"/>
      <c r="CKW184" s="190"/>
      <c r="CKX184" s="190"/>
      <c r="CKY184" s="190"/>
      <c r="CKZ184" s="190"/>
      <c r="CLA184" s="190"/>
      <c r="CLB184" s="190"/>
      <c r="CLC184" s="190"/>
      <c r="CLD184" s="190"/>
      <c r="CLE184" s="190"/>
      <c r="CLF184" s="190"/>
      <c r="CLG184" s="190"/>
      <c r="CLH184" s="190"/>
      <c r="CLI184" s="190"/>
      <c r="CLJ184" s="190"/>
      <c r="CLK184" s="190"/>
      <c r="CLL184" s="190"/>
      <c r="CLM184" s="190"/>
      <c r="CLN184" s="190"/>
      <c r="CLO184" s="190"/>
      <c r="CLP184" s="190"/>
      <c r="CLQ184" s="190"/>
      <c r="CLR184" s="190"/>
      <c r="CLS184" s="190"/>
      <c r="CLT184" s="190"/>
      <c r="CLU184" s="190"/>
      <c r="CLV184" s="190"/>
      <c r="CLW184" s="190"/>
      <c r="CLX184" s="190"/>
      <c r="CLY184" s="190"/>
      <c r="CLZ184" s="190"/>
      <c r="CMA184" s="190"/>
      <c r="CMB184" s="190"/>
      <c r="CMC184" s="190"/>
      <c r="CMD184" s="190"/>
      <c r="CME184" s="190"/>
      <c r="CMF184" s="190"/>
      <c r="CMG184" s="190"/>
      <c r="CMH184" s="190"/>
      <c r="CMI184" s="190"/>
      <c r="CMJ184" s="190"/>
      <c r="CMK184" s="190"/>
      <c r="CML184" s="190"/>
      <c r="CMM184" s="190"/>
      <c r="CMN184" s="190"/>
      <c r="CMO184" s="190"/>
      <c r="CMP184" s="190"/>
      <c r="CMQ184" s="190"/>
      <c r="CMR184" s="190"/>
      <c r="CMS184" s="190"/>
      <c r="CMT184" s="190"/>
      <c r="CMU184" s="190"/>
      <c r="CMV184" s="190"/>
      <c r="CMW184" s="190"/>
      <c r="CMX184" s="190"/>
      <c r="CMY184" s="190"/>
      <c r="CMZ184" s="190"/>
      <c r="CNA184" s="190"/>
      <c r="CNB184" s="190"/>
      <c r="CNC184" s="190"/>
      <c r="CND184" s="190"/>
      <c r="CNE184" s="190"/>
      <c r="CNF184" s="190"/>
      <c r="CNG184" s="190"/>
      <c r="CNH184" s="190"/>
      <c r="CNI184" s="190"/>
      <c r="CNJ184" s="190"/>
      <c r="CNK184" s="190"/>
      <c r="CNL184" s="190"/>
      <c r="CNM184" s="190"/>
      <c r="CNN184" s="190"/>
      <c r="CNO184" s="190"/>
      <c r="CNP184" s="190"/>
      <c r="CNQ184" s="190"/>
      <c r="CNR184" s="190"/>
      <c r="CNS184" s="190"/>
      <c r="CNT184" s="190"/>
      <c r="CNU184" s="190"/>
      <c r="CNV184" s="190"/>
      <c r="CNW184" s="190"/>
      <c r="CNX184" s="190"/>
      <c r="CNY184" s="190"/>
      <c r="CNZ184" s="190"/>
      <c r="COA184" s="190"/>
      <c r="COB184" s="190"/>
      <c r="COC184" s="190"/>
      <c r="COD184" s="190"/>
      <c r="COE184" s="190"/>
      <c r="COF184" s="190"/>
      <c r="COG184" s="190"/>
      <c r="COH184" s="190"/>
      <c r="COI184" s="190"/>
      <c r="COJ184" s="190"/>
      <c r="COK184" s="190"/>
      <c r="COL184" s="190"/>
      <c r="COM184" s="190"/>
      <c r="CON184" s="190"/>
      <c r="COO184" s="190"/>
      <c r="COP184" s="190"/>
      <c r="COQ184" s="190"/>
      <c r="COR184" s="190"/>
      <c r="COS184" s="190"/>
      <c r="COT184" s="190"/>
      <c r="COU184" s="190"/>
      <c r="COV184" s="190"/>
      <c r="COW184" s="190"/>
      <c r="COX184" s="190"/>
      <c r="COY184" s="190"/>
      <c r="COZ184" s="190"/>
      <c r="CPA184" s="190"/>
      <c r="CPB184" s="190"/>
      <c r="CPC184" s="190"/>
      <c r="CPD184" s="190"/>
      <c r="CPE184" s="190"/>
      <c r="CPF184" s="190"/>
      <c r="CPG184" s="190"/>
      <c r="CPH184" s="190"/>
      <c r="CPI184" s="190"/>
      <c r="CPJ184" s="190"/>
      <c r="CPK184" s="190"/>
      <c r="CPL184" s="190"/>
      <c r="CPM184" s="190"/>
      <c r="CPN184" s="190"/>
      <c r="CPO184" s="190"/>
      <c r="CPP184" s="190"/>
      <c r="CPQ184" s="190"/>
      <c r="CPR184" s="190"/>
      <c r="CPS184" s="190"/>
      <c r="CPT184" s="190"/>
      <c r="CPU184" s="190"/>
      <c r="CPV184" s="190"/>
      <c r="CPW184" s="190"/>
      <c r="CPX184" s="190"/>
      <c r="CPY184" s="190"/>
      <c r="CPZ184" s="190"/>
      <c r="CQA184" s="190"/>
      <c r="CQB184" s="190"/>
      <c r="CQC184" s="190"/>
      <c r="CQD184" s="190"/>
      <c r="CQE184" s="190"/>
      <c r="CQF184" s="190"/>
      <c r="CQG184" s="190"/>
      <c r="CQH184" s="190"/>
      <c r="CQI184" s="190"/>
      <c r="CQJ184" s="190"/>
      <c r="CQK184" s="190"/>
      <c r="CQL184" s="190"/>
      <c r="CQM184" s="190"/>
      <c r="CQN184" s="190"/>
      <c r="CQO184" s="190"/>
      <c r="CQP184" s="190"/>
      <c r="CQQ184" s="190"/>
      <c r="CQR184" s="190"/>
      <c r="CQS184" s="190"/>
      <c r="CQT184" s="190"/>
      <c r="CQU184" s="190"/>
      <c r="CQV184" s="190"/>
      <c r="CQW184" s="190"/>
      <c r="CQX184" s="190"/>
      <c r="CQY184" s="190"/>
      <c r="CQZ184" s="190"/>
      <c r="CRA184" s="190"/>
      <c r="CRB184" s="190"/>
      <c r="CRC184" s="190"/>
      <c r="CRD184" s="190"/>
      <c r="CRE184" s="190"/>
      <c r="CRF184" s="190"/>
      <c r="CRG184" s="190"/>
      <c r="CRH184" s="190"/>
      <c r="CRI184" s="190"/>
      <c r="CRJ184" s="190"/>
      <c r="CRK184" s="190"/>
      <c r="CRL184" s="190"/>
      <c r="CRM184" s="190"/>
      <c r="CRN184" s="190"/>
      <c r="CRO184" s="190"/>
      <c r="CRP184" s="190"/>
      <c r="CRQ184" s="190"/>
      <c r="CRR184" s="190"/>
      <c r="CRS184" s="190"/>
      <c r="CRT184" s="190"/>
      <c r="CRU184" s="190"/>
      <c r="CRV184" s="190"/>
      <c r="CRW184" s="190"/>
      <c r="CRX184" s="190"/>
      <c r="CRY184" s="190"/>
      <c r="CRZ184" s="190"/>
      <c r="CSA184" s="190"/>
      <c r="CSB184" s="190"/>
      <c r="CSC184" s="190"/>
      <c r="CSD184" s="190"/>
      <c r="CSE184" s="190"/>
      <c r="CSF184" s="190"/>
      <c r="CSG184" s="190"/>
      <c r="CSH184" s="190"/>
      <c r="CSI184" s="190"/>
      <c r="CSJ184" s="190"/>
      <c r="CSK184" s="190"/>
      <c r="CSL184" s="190"/>
      <c r="CSM184" s="190"/>
      <c r="CSN184" s="190"/>
      <c r="CSO184" s="190"/>
      <c r="CSP184" s="190"/>
      <c r="CSQ184" s="190"/>
      <c r="CSR184" s="190"/>
      <c r="CSS184" s="190"/>
      <c r="CST184" s="190"/>
      <c r="CSU184" s="190"/>
      <c r="CSV184" s="190"/>
      <c r="CSW184" s="190"/>
      <c r="CSX184" s="190"/>
      <c r="CSY184" s="190"/>
      <c r="CSZ184" s="190"/>
      <c r="CTA184" s="190"/>
      <c r="CTB184" s="190"/>
      <c r="CTC184" s="190"/>
      <c r="CTD184" s="190"/>
      <c r="CTE184" s="190"/>
      <c r="CTF184" s="190"/>
      <c r="CTG184" s="190"/>
      <c r="CTH184" s="190"/>
      <c r="CTI184" s="190"/>
      <c r="CTJ184" s="190"/>
      <c r="CTK184" s="190"/>
      <c r="CTL184" s="190"/>
      <c r="CTM184" s="190"/>
      <c r="CTN184" s="190"/>
      <c r="CTO184" s="190"/>
      <c r="CTP184" s="190"/>
      <c r="CTQ184" s="190"/>
      <c r="CTR184" s="190"/>
      <c r="CTS184" s="190"/>
      <c r="CTT184" s="190"/>
      <c r="CTU184" s="190"/>
      <c r="CTV184" s="190"/>
      <c r="CTW184" s="190"/>
      <c r="CTX184" s="190"/>
      <c r="CTY184" s="190"/>
      <c r="CTZ184" s="190"/>
      <c r="CUA184" s="190"/>
      <c r="CUB184" s="190"/>
      <c r="CUC184" s="190"/>
      <c r="CUD184" s="190"/>
      <c r="CUE184" s="190"/>
      <c r="CUF184" s="190"/>
      <c r="CUG184" s="190"/>
      <c r="CUH184" s="190"/>
      <c r="CUI184" s="190"/>
      <c r="CUJ184" s="190"/>
      <c r="CUK184" s="190"/>
      <c r="CUL184" s="190"/>
      <c r="CUM184" s="190"/>
      <c r="CUN184" s="190"/>
      <c r="CUO184" s="190"/>
      <c r="CUP184" s="190"/>
      <c r="CUQ184" s="190"/>
      <c r="CUR184" s="190"/>
      <c r="CUS184" s="190"/>
      <c r="CUT184" s="190"/>
      <c r="CUU184" s="190"/>
      <c r="CUV184" s="190"/>
      <c r="CUW184" s="190"/>
      <c r="CUX184" s="190"/>
      <c r="CUY184" s="190"/>
      <c r="CUZ184" s="190"/>
      <c r="CVA184" s="190"/>
      <c r="CVB184" s="190"/>
      <c r="CVC184" s="190"/>
      <c r="CVD184" s="190"/>
      <c r="CVE184" s="190"/>
      <c r="CVF184" s="190"/>
      <c r="CVG184" s="190"/>
      <c r="CVH184" s="190"/>
      <c r="CVI184" s="190"/>
      <c r="CVJ184" s="190"/>
      <c r="CVK184" s="190"/>
      <c r="CVL184" s="190"/>
      <c r="CVM184" s="190"/>
      <c r="CVN184" s="190"/>
      <c r="CVO184" s="190"/>
      <c r="CVP184" s="190"/>
      <c r="CVQ184" s="190"/>
      <c r="CVR184" s="190"/>
      <c r="CVS184" s="190"/>
      <c r="CVT184" s="190"/>
      <c r="CVU184" s="190"/>
      <c r="CVV184" s="190"/>
      <c r="CVW184" s="190"/>
      <c r="CVX184" s="190"/>
      <c r="CVY184" s="190"/>
      <c r="CVZ184" s="190"/>
      <c r="CWA184" s="190"/>
      <c r="CWB184" s="190"/>
      <c r="CWC184" s="190"/>
      <c r="CWD184" s="190"/>
      <c r="CWE184" s="190"/>
      <c r="CWF184" s="190"/>
      <c r="CWG184" s="190"/>
      <c r="CWH184" s="190"/>
      <c r="CWI184" s="190"/>
      <c r="CWJ184" s="190"/>
      <c r="CWK184" s="190"/>
      <c r="CWL184" s="190"/>
      <c r="CWM184" s="190"/>
      <c r="CWN184" s="190"/>
      <c r="CWO184" s="190"/>
      <c r="CWP184" s="190"/>
      <c r="CWQ184" s="190"/>
      <c r="CWR184" s="190"/>
      <c r="CWS184" s="190"/>
      <c r="CWT184" s="190"/>
      <c r="CWU184" s="190"/>
      <c r="CWV184" s="190"/>
      <c r="CWW184" s="190"/>
      <c r="CWX184" s="190"/>
      <c r="CWY184" s="190"/>
      <c r="CWZ184" s="190"/>
      <c r="CXA184" s="190"/>
      <c r="CXB184" s="190"/>
      <c r="CXC184" s="190"/>
      <c r="CXD184" s="190"/>
      <c r="CXE184" s="190"/>
      <c r="CXF184" s="190"/>
      <c r="CXG184" s="190"/>
      <c r="CXH184" s="190"/>
      <c r="CXI184" s="190"/>
      <c r="CXJ184" s="190"/>
      <c r="CXK184" s="190"/>
      <c r="CXL184" s="190"/>
      <c r="CXM184" s="190"/>
      <c r="CXN184" s="190"/>
      <c r="CXO184" s="190"/>
      <c r="CXP184" s="190"/>
      <c r="CXQ184" s="190"/>
      <c r="CXR184" s="190"/>
      <c r="CXS184" s="190"/>
      <c r="CXT184" s="190"/>
      <c r="CXU184" s="190"/>
      <c r="CXV184" s="190"/>
      <c r="CXW184" s="190"/>
      <c r="CXX184" s="190"/>
      <c r="CXY184" s="190"/>
      <c r="CXZ184" s="190"/>
      <c r="CYA184" s="190"/>
      <c r="CYB184" s="190"/>
      <c r="CYC184" s="190"/>
      <c r="CYD184" s="190"/>
      <c r="CYE184" s="190"/>
      <c r="CYF184" s="190"/>
      <c r="CYG184" s="190"/>
      <c r="CYH184" s="190"/>
      <c r="CYI184" s="190"/>
      <c r="CYJ184" s="190"/>
      <c r="CYK184" s="190"/>
      <c r="CYL184" s="190"/>
      <c r="CYM184" s="190"/>
      <c r="CYN184" s="190"/>
      <c r="CYO184" s="190"/>
      <c r="CYP184" s="190"/>
      <c r="CYQ184" s="190"/>
      <c r="CYR184" s="190"/>
      <c r="CYS184" s="190"/>
      <c r="CYT184" s="190"/>
      <c r="CYU184" s="190"/>
      <c r="CYV184" s="190"/>
      <c r="CYW184" s="190"/>
      <c r="CYX184" s="190"/>
      <c r="CYY184" s="190"/>
      <c r="CYZ184" s="190"/>
      <c r="CZA184" s="190"/>
      <c r="CZB184" s="190"/>
      <c r="CZC184" s="190"/>
      <c r="CZD184" s="190"/>
      <c r="CZE184" s="190"/>
      <c r="CZF184" s="190"/>
      <c r="CZG184" s="190"/>
      <c r="CZH184" s="190"/>
      <c r="CZI184" s="190"/>
      <c r="CZJ184" s="190"/>
      <c r="CZK184" s="190"/>
      <c r="CZL184" s="190"/>
      <c r="CZM184" s="190"/>
      <c r="CZN184" s="190"/>
      <c r="CZO184" s="190"/>
      <c r="CZP184" s="190"/>
      <c r="CZQ184" s="190"/>
      <c r="CZR184" s="190"/>
      <c r="CZS184" s="190"/>
      <c r="CZT184" s="190"/>
      <c r="CZU184" s="190"/>
      <c r="CZV184" s="190"/>
      <c r="CZW184" s="190"/>
      <c r="CZX184" s="190"/>
      <c r="CZY184" s="190"/>
      <c r="CZZ184" s="190"/>
      <c r="DAA184" s="190"/>
      <c r="DAB184" s="190"/>
      <c r="DAC184" s="190"/>
      <c r="DAD184" s="190"/>
      <c r="DAE184" s="190"/>
      <c r="DAF184" s="190"/>
      <c r="DAG184" s="190"/>
      <c r="DAH184" s="190"/>
      <c r="DAI184" s="190"/>
      <c r="DAJ184" s="190"/>
      <c r="DAK184" s="190"/>
      <c r="DAL184" s="190"/>
      <c r="DAM184" s="190"/>
      <c r="DAN184" s="190"/>
      <c r="DAO184" s="190"/>
      <c r="DAP184" s="190"/>
      <c r="DAQ184" s="190"/>
      <c r="DAR184" s="190"/>
      <c r="DAS184" s="190"/>
      <c r="DAT184" s="190"/>
      <c r="DAU184" s="190"/>
      <c r="DAV184" s="190"/>
      <c r="DAW184" s="190"/>
      <c r="DAX184" s="190"/>
      <c r="DAY184" s="190"/>
      <c r="DAZ184" s="190"/>
      <c r="DBA184" s="190"/>
      <c r="DBB184" s="190"/>
      <c r="DBC184" s="190"/>
      <c r="DBD184" s="190"/>
      <c r="DBE184" s="190"/>
      <c r="DBF184" s="190"/>
      <c r="DBG184" s="190"/>
      <c r="DBH184" s="190"/>
      <c r="DBI184" s="190"/>
      <c r="DBJ184" s="190"/>
      <c r="DBK184" s="190"/>
      <c r="DBL184" s="190"/>
      <c r="DBM184" s="190"/>
      <c r="DBN184" s="190"/>
      <c r="DBO184" s="190"/>
      <c r="DBP184" s="190"/>
      <c r="DBQ184" s="190"/>
      <c r="DBR184" s="190"/>
      <c r="DBS184" s="190"/>
      <c r="DBT184" s="190"/>
      <c r="DBU184" s="190"/>
      <c r="DBV184" s="190"/>
      <c r="DBW184" s="190"/>
      <c r="DBX184" s="190"/>
      <c r="DBY184" s="190"/>
      <c r="DBZ184" s="190"/>
      <c r="DCA184" s="190"/>
      <c r="DCB184" s="190"/>
      <c r="DCC184" s="190"/>
      <c r="DCD184" s="190"/>
      <c r="DCE184" s="190"/>
      <c r="DCF184" s="190"/>
      <c r="DCG184" s="190"/>
      <c r="DCH184" s="190"/>
      <c r="DCI184" s="190"/>
      <c r="DCJ184" s="190"/>
      <c r="DCK184" s="190"/>
      <c r="DCL184" s="190"/>
      <c r="DCM184" s="190"/>
      <c r="DCN184" s="190"/>
      <c r="DCO184" s="190"/>
      <c r="DCP184" s="190"/>
      <c r="DCQ184" s="190"/>
      <c r="DCR184" s="190"/>
      <c r="DCS184" s="190"/>
      <c r="DCT184" s="190"/>
      <c r="DCU184" s="190"/>
      <c r="DCV184" s="190"/>
      <c r="DCW184" s="190"/>
      <c r="DCX184" s="190"/>
      <c r="DCY184" s="190"/>
      <c r="DCZ184" s="190"/>
      <c r="DDA184" s="190"/>
      <c r="DDB184" s="190"/>
      <c r="DDC184" s="190"/>
      <c r="DDD184" s="190"/>
      <c r="DDE184" s="190"/>
      <c r="DDF184" s="190"/>
      <c r="DDG184" s="190"/>
      <c r="DDH184" s="190"/>
      <c r="DDI184" s="190"/>
      <c r="DDJ184" s="190"/>
      <c r="DDK184" s="190"/>
      <c r="DDL184" s="190"/>
      <c r="DDM184" s="190"/>
      <c r="DDN184" s="190"/>
      <c r="DDO184" s="190"/>
      <c r="DDP184" s="190"/>
      <c r="DDQ184" s="190"/>
      <c r="DDR184" s="190"/>
      <c r="DDS184" s="190"/>
      <c r="DDT184" s="190"/>
      <c r="DDU184" s="190"/>
      <c r="DDV184" s="190"/>
      <c r="DDW184" s="190"/>
      <c r="DDX184" s="190"/>
      <c r="DDY184" s="190"/>
      <c r="DDZ184" s="190"/>
      <c r="DEA184" s="190"/>
      <c r="DEB184" s="190"/>
      <c r="DEC184" s="190"/>
      <c r="DED184" s="190"/>
      <c r="DEE184" s="190"/>
      <c r="DEF184" s="190"/>
      <c r="DEG184" s="190"/>
      <c r="DEH184" s="190"/>
      <c r="DEI184" s="190"/>
      <c r="DEJ184" s="190"/>
      <c r="DEK184" s="190"/>
      <c r="DEL184" s="190"/>
      <c r="DEM184" s="190"/>
      <c r="DEN184" s="190"/>
      <c r="DEO184" s="190"/>
      <c r="DEP184" s="190"/>
      <c r="DEQ184" s="190"/>
      <c r="DER184" s="190"/>
      <c r="DES184" s="190"/>
      <c r="DET184" s="190"/>
      <c r="DEU184" s="190"/>
      <c r="DEV184" s="190"/>
      <c r="DEW184" s="190"/>
      <c r="DEX184" s="190"/>
      <c r="DEY184" s="190"/>
      <c r="DEZ184" s="190"/>
      <c r="DFA184" s="190"/>
      <c r="DFB184" s="190"/>
      <c r="DFC184" s="190"/>
      <c r="DFD184" s="190"/>
      <c r="DFE184" s="190"/>
      <c r="DFF184" s="190"/>
      <c r="DFG184" s="190"/>
      <c r="DFH184" s="190"/>
      <c r="DFI184" s="190"/>
      <c r="DFJ184" s="190"/>
      <c r="DFK184" s="190"/>
      <c r="DFL184" s="190"/>
      <c r="DFM184" s="190"/>
      <c r="DFN184" s="190"/>
      <c r="DFO184" s="190"/>
      <c r="DFP184" s="190"/>
      <c r="DFQ184" s="190"/>
      <c r="DFR184" s="190"/>
      <c r="DFS184" s="190"/>
      <c r="DFT184" s="190"/>
      <c r="DFU184" s="190"/>
      <c r="DFV184" s="190"/>
      <c r="DFW184" s="190"/>
      <c r="DFX184" s="190"/>
      <c r="DFY184" s="190"/>
      <c r="DFZ184" s="190"/>
      <c r="DGA184" s="190"/>
      <c r="DGB184" s="190"/>
      <c r="DGC184" s="190"/>
      <c r="DGD184" s="190"/>
      <c r="DGE184" s="190"/>
      <c r="DGF184" s="190"/>
      <c r="DGG184" s="190"/>
      <c r="DGH184" s="190"/>
      <c r="DGI184" s="190"/>
      <c r="DGJ184" s="190"/>
      <c r="DGK184" s="190"/>
      <c r="DGL184" s="190"/>
      <c r="DGM184" s="190"/>
      <c r="DGN184" s="190"/>
      <c r="DGO184" s="190"/>
      <c r="DGP184" s="190"/>
      <c r="DGQ184" s="190"/>
      <c r="DGR184" s="190"/>
      <c r="DGS184" s="190"/>
      <c r="DGT184" s="190"/>
      <c r="DGU184" s="190"/>
      <c r="DGV184" s="190"/>
      <c r="DGW184" s="190"/>
      <c r="DGX184" s="190"/>
      <c r="DGY184" s="190"/>
      <c r="DGZ184" s="190"/>
      <c r="DHA184" s="190"/>
      <c r="DHB184" s="190"/>
      <c r="DHC184" s="190"/>
      <c r="DHD184" s="190"/>
      <c r="DHE184" s="190"/>
      <c r="DHF184" s="190"/>
      <c r="DHG184" s="190"/>
      <c r="DHH184" s="190"/>
      <c r="DHI184" s="190"/>
      <c r="DHJ184" s="190"/>
      <c r="DHK184" s="190"/>
      <c r="DHL184" s="190"/>
      <c r="DHM184" s="190"/>
      <c r="DHN184" s="190"/>
      <c r="DHO184" s="190"/>
      <c r="DHP184" s="190"/>
      <c r="DHQ184" s="190"/>
      <c r="DHR184" s="190"/>
      <c r="DHS184" s="190"/>
      <c r="DHT184" s="190"/>
      <c r="DHU184" s="190"/>
      <c r="DHV184" s="190"/>
      <c r="DHW184" s="190"/>
      <c r="DHX184" s="190"/>
      <c r="DHY184" s="190"/>
      <c r="DHZ184" s="190"/>
      <c r="DIA184" s="190"/>
      <c r="DIB184" s="190"/>
      <c r="DIC184" s="190"/>
      <c r="DID184" s="190"/>
      <c r="DIE184" s="190"/>
      <c r="DIF184" s="190"/>
      <c r="DIG184" s="190"/>
      <c r="DIH184" s="190"/>
      <c r="DII184" s="190"/>
      <c r="DIJ184" s="190"/>
      <c r="DIK184" s="190"/>
      <c r="DIL184" s="190"/>
      <c r="DIM184" s="190"/>
      <c r="DIN184" s="190"/>
      <c r="DIO184" s="190"/>
      <c r="DIP184" s="190"/>
      <c r="DIQ184" s="190"/>
      <c r="DIR184" s="190"/>
      <c r="DIS184" s="190"/>
      <c r="DIT184" s="190"/>
      <c r="DIU184" s="190"/>
      <c r="DIV184" s="190"/>
      <c r="DIW184" s="190"/>
      <c r="DIX184" s="190"/>
      <c r="DIY184" s="190"/>
      <c r="DIZ184" s="190"/>
      <c r="DJA184" s="190"/>
      <c r="DJB184" s="190"/>
      <c r="DJC184" s="190"/>
      <c r="DJD184" s="190"/>
      <c r="DJE184" s="190"/>
      <c r="DJF184" s="190"/>
      <c r="DJG184" s="190"/>
      <c r="DJH184" s="190"/>
      <c r="DJI184" s="190"/>
      <c r="DJJ184" s="190"/>
      <c r="DJK184" s="190"/>
      <c r="DJL184" s="190"/>
      <c r="DJM184" s="190"/>
      <c r="DJN184" s="190"/>
      <c r="DJO184" s="190"/>
      <c r="DJP184" s="190"/>
      <c r="DJQ184" s="190"/>
      <c r="DJR184" s="190"/>
      <c r="DJS184" s="190"/>
      <c r="DJT184" s="190"/>
      <c r="DJU184" s="190"/>
      <c r="DJV184" s="190"/>
      <c r="DJW184" s="190"/>
      <c r="DJX184" s="190"/>
      <c r="DJY184" s="190"/>
      <c r="DJZ184" s="190"/>
      <c r="DKA184" s="190"/>
      <c r="DKB184" s="190"/>
      <c r="DKC184" s="190"/>
      <c r="DKD184" s="190"/>
      <c r="DKE184" s="190"/>
      <c r="DKF184" s="190"/>
      <c r="DKG184" s="190"/>
      <c r="DKH184" s="190"/>
      <c r="DKI184" s="190"/>
      <c r="DKJ184" s="190"/>
      <c r="DKK184" s="190"/>
      <c r="DKL184" s="190"/>
      <c r="DKM184" s="190"/>
      <c r="DKN184" s="190"/>
      <c r="DKO184" s="190"/>
      <c r="DKP184" s="190"/>
      <c r="DKQ184" s="190"/>
      <c r="DKR184" s="190"/>
      <c r="DKS184" s="190"/>
      <c r="DKT184" s="190"/>
      <c r="DKU184" s="190"/>
      <c r="DKV184" s="190"/>
      <c r="DKW184" s="190"/>
      <c r="DKX184" s="190"/>
      <c r="DKY184" s="190"/>
      <c r="DKZ184" s="190"/>
      <c r="DLA184" s="190"/>
      <c r="DLB184" s="190"/>
      <c r="DLC184" s="190"/>
      <c r="DLD184" s="190"/>
      <c r="DLE184" s="190"/>
      <c r="DLF184" s="190"/>
      <c r="DLG184" s="190"/>
      <c r="DLH184" s="190"/>
      <c r="DLI184" s="190"/>
      <c r="DLJ184" s="190"/>
      <c r="DLK184" s="190"/>
      <c r="DLL184" s="190"/>
      <c r="DLM184" s="190"/>
      <c r="DLN184" s="190"/>
      <c r="DLO184" s="190"/>
      <c r="DLP184" s="190"/>
      <c r="DLQ184" s="190"/>
      <c r="DLR184" s="190"/>
      <c r="DLS184" s="190"/>
      <c r="DLT184" s="190"/>
      <c r="DLU184" s="190"/>
      <c r="DLV184" s="190"/>
      <c r="DLW184" s="190"/>
      <c r="DLX184" s="190"/>
      <c r="DLY184" s="190"/>
      <c r="DLZ184" s="190"/>
      <c r="DMA184" s="190"/>
      <c r="DMB184" s="190"/>
      <c r="DMC184" s="190"/>
      <c r="DMD184" s="190"/>
      <c r="DME184" s="190"/>
      <c r="DMF184" s="190"/>
      <c r="DMG184" s="190"/>
      <c r="DMH184" s="190"/>
      <c r="DMI184" s="190"/>
      <c r="DMJ184" s="190"/>
      <c r="DMK184" s="190"/>
      <c r="DML184" s="190"/>
      <c r="DMM184" s="190"/>
      <c r="DMN184" s="190"/>
      <c r="DMO184" s="190"/>
      <c r="DMP184" s="190"/>
      <c r="DMQ184" s="190"/>
      <c r="DMR184" s="190"/>
      <c r="DMS184" s="190"/>
      <c r="DMT184" s="190"/>
      <c r="DMU184" s="190"/>
      <c r="DMV184" s="190"/>
      <c r="DMW184" s="190"/>
      <c r="DMX184" s="190"/>
      <c r="DMY184" s="190"/>
      <c r="DMZ184" s="190"/>
      <c r="DNA184" s="190"/>
      <c r="DNB184" s="190"/>
      <c r="DNC184" s="190"/>
      <c r="DND184" s="190"/>
      <c r="DNE184" s="190"/>
      <c r="DNF184" s="190"/>
      <c r="DNG184" s="190"/>
      <c r="DNH184" s="190"/>
      <c r="DNI184" s="190"/>
      <c r="DNJ184" s="190"/>
      <c r="DNK184" s="190"/>
      <c r="DNL184" s="190"/>
      <c r="DNM184" s="190"/>
      <c r="DNN184" s="190"/>
      <c r="DNO184" s="190"/>
      <c r="DNP184" s="190"/>
      <c r="DNQ184" s="190"/>
      <c r="DNR184" s="190"/>
      <c r="DNS184" s="190"/>
      <c r="DNT184" s="190"/>
      <c r="DNU184" s="190"/>
      <c r="DNV184" s="190"/>
      <c r="DNW184" s="190"/>
      <c r="DNX184" s="190"/>
      <c r="DNY184" s="190"/>
      <c r="DNZ184" s="190"/>
      <c r="DOA184" s="190"/>
      <c r="DOB184" s="190"/>
      <c r="DOC184" s="190"/>
      <c r="DOD184" s="190"/>
      <c r="DOE184" s="190"/>
      <c r="DOF184" s="190"/>
      <c r="DOG184" s="190"/>
      <c r="DOH184" s="190"/>
      <c r="DOI184" s="190"/>
      <c r="DOJ184" s="190"/>
      <c r="DOK184" s="190"/>
      <c r="DOL184" s="190"/>
      <c r="DOM184" s="190"/>
      <c r="DON184" s="190"/>
      <c r="DOO184" s="190"/>
      <c r="DOP184" s="190"/>
      <c r="DOQ184" s="190"/>
      <c r="DOR184" s="190"/>
      <c r="DOS184" s="190"/>
      <c r="DOT184" s="190"/>
      <c r="DOU184" s="190"/>
      <c r="DOV184" s="190"/>
      <c r="DOW184" s="190"/>
      <c r="DOX184" s="190"/>
      <c r="DOY184" s="190"/>
      <c r="DOZ184" s="190"/>
      <c r="DPA184" s="190"/>
      <c r="DPB184" s="190"/>
      <c r="DPC184" s="190"/>
      <c r="DPD184" s="190"/>
      <c r="DPE184" s="190"/>
      <c r="DPF184" s="190"/>
      <c r="DPG184" s="190"/>
      <c r="DPH184" s="190"/>
      <c r="DPI184" s="190"/>
      <c r="DPJ184" s="190"/>
      <c r="DPK184" s="190"/>
      <c r="DPL184" s="190"/>
      <c r="DPM184" s="190"/>
      <c r="DPN184" s="190"/>
      <c r="DPO184" s="190"/>
      <c r="DPP184" s="190"/>
      <c r="DPQ184" s="190"/>
      <c r="DPR184" s="190"/>
      <c r="DPS184" s="190"/>
      <c r="DPT184" s="190"/>
      <c r="DPU184" s="190"/>
      <c r="DPV184" s="190"/>
      <c r="DPW184" s="190"/>
      <c r="DPX184" s="190"/>
      <c r="DPY184" s="190"/>
      <c r="DPZ184" s="190"/>
      <c r="DQA184" s="190"/>
      <c r="DQB184" s="190"/>
      <c r="DQC184" s="190"/>
      <c r="DQD184" s="190"/>
      <c r="DQE184" s="190"/>
      <c r="DQF184" s="190"/>
      <c r="DQG184" s="190"/>
      <c r="DQH184" s="190"/>
      <c r="DQI184" s="190"/>
      <c r="DQJ184" s="190"/>
      <c r="DQK184" s="190"/>
      <c r="DQL184" s="190"/>
      <c r="DQM184" s="190"/>
      <c r="DQN184" s="190"/>
      <c r="DQO184" s="190"/>
      <c r="DQP184" s="190"/>
      <c r="DQQ184" s="190"/>
      <c r="DQR184" s="190"/>
      <c r="DQS184" s="190"/>
      <c r="DQT184" s="190"/>
      <c r="DQU184" s="190"/>
      <c r="DQV184" s="190"/>
      <c r="DQW184" s="190"/>
      <c r="DQX184" s="190"/>
      <c r="DQY184" s="190"/>
      <c r="DQZ184" s="190"/>
      <c r="DRA184" s="190"/>
      <c r="DRB184" s="190"/>
      <c r="DRC184" s="190"/>
      <c r="DRD184" s="190"/>
      <c r="DRE184" s="190"/>
      <c r="DRF184" s="190"/>
      <c r="DRG184" s="190"/>
      <c r="DRH184" s="190"/>
      <c r="DRI184" s="190"/>
      <c r="DRJ184" s="190"/>
      <c r="DRK184" s="190"/>
      <c r="DRL184" s="190"/>
      <c r="DRM184" s="190"/>
      <c r="DRN184" s="190"/>
      <c r="DRO184" s="190"/>
      <c r="DRP184" s="190"/>
      <c r="DRQ184" s="190"/>
      <c r="DRR184" s="190"/>
      <c r="DRS184" s="190"/>
      <c r="DRT184" s="190"/>
      <c r="DRU184" s="190"/>
      <c r="DRV184" s="190"/>
      <c r="DRW184" s="190"/>
      <c r="DRX184" s="190"/>
      <c r="DRY184" s="190"/>
      <c r="DRZ184" s="190"/>
      <c r="DSA184" s="190"/>
      <c r="DSB184" s="190"/>
      <c r="DSC184" s="190"/>
      <c r="DSD184" s="190"/>
      <c r="DSE184" s="190"/>
      <c r="DSF184" s="190"/>
      <c r="DSG184" s="190"/>
      <c r="DSH184" s="190"/>
      <c r="DSI184" s="190"/>
      <c r="DSJ184" s="190"/>
      <c r="DSK184" s="190"/>
      <c r="DSL184" s="190"/>
      <c r="DSM184" s="190"/>
      <c r="DSN184" s="190"/>
      <c r="DSO184" s="190"/>
      <c r="DSP184" s="190"/>
      <c r="DSQ184" s="190"/>
      <c r="DSR184" s="190"/>
      <c r="DSS184" s="190"/>
      <c r="DST184" s="190"/>
      <c r="DSU184" s="190"/>
      <c r="DSV184" s="190"/>
      <c r="DSW184" s="190"/>
      <c r="DSX184" s="190"/>
      <c r="DSY184" s="190"/>
      <c r="DSZ184" s="190"/>
      <c r="DTA184" s="190"/>
      <c r="DTB184" s="190"/>
      <c r="DTC184" s="190"/>
      <c r="DTD184" s="190"/>
      <c r="DTE184" s="190"/>
      <c r="DTF184" s="190"/>
      <c r="DTG184" s="190"/>
      <c r="DTH184" s="190"/>
      <c r="DTI184" s="190"/>
      <c r="DTJ184" s="190"/>
      <c r="DTK184" s="190"/>
      <c r="DTL184" s="190"/>
      <c r="DTM184" s="190"/>
      <c r="DTN184" s="190"/>
      <c r="DTO184" s="190"/>
      <c r="DTP184" s="190"/>
      <c r="DTQ184" s="190"/>
      <c r="DTR184" s="190"/>
      <c r="DTS184" s="190"/>
      <c r="DTT184" s="190"/>
      <c r="DTU184" s="190"/>
      <c r="DTV184" s="190"/>
      <c r="DTW184" s="190"/>
      <c r="DTX184" s="190"/>
      <c r="DTY184" s="190"/>
      <c r="DTZ184" s="190"/>
      <c r="DUA184" s="190"/>
      <c r="DUB184" s="190"/>
      <c r="DUC184" s="190"/>
      <c r="DUD184" s="190"/>
      <c r="DUE184" s="190"/>
      <c r="DUF184" s="190"/>
      <c r="DUG184" s="190"/>
      <c r="DUH184" s="190"/>
      <c r="DUI184" s="190"/>
      <c r="DUJ184" s="190"/>
      <c r="DUK184" s="190"/>
      <c r="DUL184" s="190"/>
      <c r="DUM184" s="190"/>
      <c r="DUN184" s="190"/>
      <c r="DUO184" s="190"/>
      <c r="DUP184" s="190"/>
      <c r="DUQ184" s="190"/>
      <c r="DUR184" s="190"/>
      <c r="DUS184" s="190"/>
      <c r="DUT184" s="190"/>
      <c r="DUU184" s="190"/>
      <c r="DUV184" s="190"/>
      <c r="DUW184" s="190"/>
      <c r="DUX184" s="190"/>
      <c r="DUY184" s="190"/>
      <c r="DUZ184" s="190"/>
      <c r="DVA184" s="190"/>
      <c r="DVB184" s="190"/>
      <c r="DVC184" s="190"/>
      <c r="DVD184" s="190"/>
      <c r="DVE184" s="190"/>
      <c r="DVF184" s="190"/>
      <c r="DVG184" s="190"/>
      <c r="DVH184" s="190"/>
      <c r="DVI184" s="190"/>
      <c r="DVJ184" s="190"/>
      <c r="DVK184" s="190"/>
      <c r="DVL184" s="190"/>
      <c r="DVM184" s="190"/>
      <c r="DVN184" s="190"/>
      <c r="DVO184" s="190"/>
      <c r="DVP184" s="190"/>
      <c r="DVQ184" s="190"/>
      <c r="DVR184" s="190"/>
      <c r="DVS184" s="190"/>
      <c r="DVT184" s="190"/>
      <c r="DVU184" s="190"/>
      <c r="DVV184" s="190"/>
      <c r="DVW184" s="190"/>
      <c r="DVX184" s="190"/>
      <c r="DVY184" s="190"/>
      <c r="DVZ184" s="190"/>
      <c r="DWA184" s="190"/>
      <c r="DWB184" s="190"/>
      <c r="DWC184" s="190"/>
      <c r="DWD184" s="190"/>
      <c r="DWE184" s="190"/>
      <c r="DWF184" s="190"/>
      <c r="DWG184" s="190"/>
      <c r="DWH184" s="190"/>
      <c r="DWI184" s="190"/>
      <c r="DWJ184" s="190"/>
      <c r="DWK184" s="190"/>
      <c r="DWL184" s="190"/>
      <c r="DWM184" s="190"/>
      <c r="DWN184" s="190"/>
      <c r="DWO184" s="190"/>
      <c r="DWP184" s="190"/>
      <c r="DWQ184" s="190"/>
      <c r="DWR184" s="190"/>
      <c r="DWS184" s="190"/>
      <c r="DWT184" s="190"/>
      <c r="DWU184" s="190"/>
      <c r="DWV184" s="190"/>
      <c r="DWW184" s="190"/>
      <c r="DWX184" s="190"/>
      <c r="DWY184" s="190"/>
      <c r="DWZ184" s="190"/>
      <c r="DXA184" s="190"/>
      <c r="DXB184" s="190"/>
      <c r="DXC184" s="190"/>
      <c r="DXD184" s="190"/>
      <c r="DXE184" s="190"/>
      <c r="DXF184" s="190"/>
      <c r="DXG184" s="190"/>
      <c r="DXH184" s="190"/>
      <c r="DXI184" s="190"/>
      <c r="DXJ184" s="190"/>
      <c r="DXK184" s="190"/>
      <c r="DXL184" s="190"/>
      <c r="DXM184" s="190"/>
      <c r="DXN184" s="190"/>
      <c r="DXO184" s="190"/>
      <c r="DXP184" s="190"/>
      <c r="DXQ184" s="190"/>
      <c r="DXR184" s="190"/>
      <c r="DXS184" s="190"/>
      <c r="DXT184" s="190"/>
      <c r="DXU184" s="190"/>
      <c r="DXV184" s="190"/>
      <c r="DXW184" s="190"/>
      <c r="DXX184" s="190"/>
      <c r="DXY184" s="190"/>
      <c r="DXZ184" s="190"/>
      <c r="DYA184" s="190"/>
      <c r="DYB184" s="190"/>
      <c r="DYC184" s="190"/>
      <c r="DYD184" s="190"/>
      <c r="DYE184" s="190"/>
      <c r="DYF184" s="190"/>
      <c r="DYG184" s="190"/>
      <c r="DYH184" s="190"/>
      <c r="DYI184" s="190"/>
      <c r="DYJ184" s="190"/>
      <c r="DYK184" s="190"/>
      <c r="DYL184" s="190"/>
      <c r="DYM184" s="190"/>
      <c r="DYN184" s="190"/>
      <c r="DYO184" s="190"/>
      <c r="DYP184" s="190"/>
      <c r="DYQ184" s="190"/>
      <c r="DYR184" s="190"/>
      <c r="DYS184" s="190"/>
      <c r="DYT184" s="190"/>
      <c r="DYU184" s="190"/>
      <c r="DYV184" s="190"/>
      <c r="DYW184" s="190"/>
      <c r="DYX184" s="190"/>
      <c r="DYY184" s="190"/>
      <c r="DYZ184" s="190"/>
      <c r="DZA184" s="190"/>
      <c r="DZB184" s="190"/>
      <c r="DZC184" s="190"/>
      <c r="DZD184" s="190"/>
      <c r="DZE184" s="190"/>
      <c r="DZF184" s="190"/>
      <c r="DZG184" s="190"/>
      <c r="DZH184" s="190"/>
      <c r="DZI184" s="190"/>
      <c r="DZJ184" s="190"/>
      <c r="DZK184" s="190"/>
      <c r="DZL184" s="190"/>
      <c r="DZM184" s="190"/>
      <c r="DZN184" s="190"/>
      <c r="DZO184" s="190"/>
      <c r="DZP184" s="190"/>
      <c r="DZQ184" s="190"/>
      <c r="DZR184" s="190"/>
      <c r="DZS184" s="190"/>
      <c r="DZT184" s="190"/>
      <c r="DZU184" s="190"/>
      <c r="DZV184" s="190"/>
      <c r="DZW184" s="190"/>
      <c r="DZX184" s="190"/>
      <c r="DZY184" s="190"/>
      <c r="DZZ184" s="190"/>
      <c r="EAA184" s="190"/>
      <c r="EAB184" s="190"/>
      <c r="EAC184" s="190"/>
      <c r="EAD184" s="190"/>
      <c r="EAE184" s="190"/>
      <c r="EAF184" s="190"/>
      <c r="EAG184" s="190"/>
      <c r="EAH184" s="190"/>
      <c r="EAI184" s="190"/>
      <c r="EAJ184" s="190"/>
      <c r="EAK184" s="190"/>
      <c r="EAL184" s="190"/>
      <c r="EAM184" s="190"/>
      <c r="EAN184" s="190"/>
      <c r="EAO184" s="190"/>
      <c r="EAP184" s="190"/>
      <c r="EAQ184" s="190"/>
      <c r="EAR184" s="190"/>
      <c r="EAS184" s="190"/>
      <c r="EAT184" s="190"/>
      <c r="EAU184" s="190"/>
      <c r="EAV184" s="190"/>
      <c r="EAW184" s="190"/>
      <c r="EAX184" s="190"/>
      <c r="EAY184" s="190"/>
      <c r="EAZ184" s="190"/>
      <c r="EBA184" s="190"/>
      <c r="EBB184" s="190"/>
      <c r="EBC184" s="190"/>
      <c r="EBD184" s="190"/>
      <c r="EBE184" s="190"/>
      <c r="EBF184" s="190"/>
      <c r="EBG184" s="190"/>
      <c r="EBH184" s="190"/>
      <c r="EBI184" s="190"/>
      <c r="EBJ184" s="190"/>
      <c r="EBK184" s="190"/>
      <c r="EBL184" s="190"/>
      <c r="EBM184" s="190"/>
      <c r="EBN184" s="190"/>
      <c r="EBO184" s="190"/>
      <c r="EBP184" s="190"/>
      <c r="EBQ184" s="190"/>
      <c r="EBR184" s="190"/>
      <c r="EBS184" s="190"/>
      <c r="EBT184" s="190"/>
      <c r="EBU184" s="190"/>
      <c r="EBV184" s="190"/>
      <c r="EBW184" s="190"/>
      <c r="EBX184" s="190"/>
      <c r="EBY184" s="190"/>
      <c r="EBZ184" s="190"/>
      <c r="ECA184" s="190"/>
      <c r="ECB184" s="190"/>
      <c r="ECC184" s="190"/>
      <c r="ECD184" s="190"/>
      <c r="ECE184" s="190"/>
      <c r="ECF184" s="190"/>
      <c r="ECG184" s="190"/>
      <c r="ECH184" s="190"/>
      <c r="ECI184" s="190"/>
      <c r="ECJ184" s="190"/>
      <c r="ECK184" s="190"/>
      <c r="ECL184" s="190"/>
      <c r="ECM184" s="190"/>
      <c r="ECN184" s="190"/>
      <c r="ECO184" s="190"/>
      <c r="ECP184" s="190"/>
      <c r="ECQ184" s="190"/>
      <c r="ECR184" s="190"/>
      <c r="ECS184" s="190"/>
      <c r="ECT184" s="190"/>
      <c r="ECU184" s="190"/>
      <c r="ECV184" s="190"/>
      <c r="ECW184" s="190"/>
      <c r="ECX184" s="190"/>
      <c r="ECY184" s="190"/>
      <c r="ECZ184" s="190"/>
      <c r="EDA184" s="190"/>
      <c r="EDB184" s="190"/>
      <c r="EDC184" s="190"/>
      <c r="EDD184" s="190"/>
      <c r="EDE184" s="190"/>
      <c r="EDF184" s="190"/>
      <c r="EDG184" s="190"/>
      <c r="EDH184" s="190"/>
      <c r="EDI184" s="190"/>
      <c r="EDJ184" s="190"/>
      <c r="EDK184" s="190"/>
      <c r="EDL184" s="190"/>
      <c r="EDM184" s="190"/>
      <c r="EDN184" s="190"/>
      <c r="EDO184" s="190"/>
      <c r="EDP184" s="190"/>
      <c r="EDQ184" s="190"/>
      <c r="EDR184" s="190"/>
      <c r="EDS184" s="190"/>
      <c r="EDT184" s="190"/>
      <c r="EDU184" s="190"/>
      <c r="EDV184" s="190"/>
      <c r="EDW184" s="190"/>
      <c r="EDX184" s="190"/>
      <c r="EDY184" s="190"/>
      <c r="EDZ184" s="190"/>
      <c r="EEA184" s="190"/>
      <c r="EEB184" s="190"/>
      <c r="EEC184" s="190"/>
      <c r="EED184" s="190"/>
      <c r="EEE184" s="190"/>
      <c r="EEF184" s="190"/>
      <c r="EEG184" s="190"/>
      <c r="EEH184" s="190"/>
      <c r="EEI184" s="190"/>
      <c r="EEJ184" s="190"/>
      <c r="EEK184" s="190"/>
      <c r="EEL184" s="190"/>
      <c r="EEM184" s="190"/>
      <c r="EEN184" s="190"/>
      <c r="EEO184" s="190"/>
      <c r="EEP184" s="190"/>
      <c r="EEQ184" s="190"/>
      <c r="EER184" s="190"/>
      <c r="EES184" s="190"/>
      <c r="EET184" s="190"/>
      <c r="EEU184" s="190"/>
      <c r="EEV184" s="190"/>
      <c r="EEW184" s="190"/>
      <c r="EEX184" s="190"/>
      <c r="EEY184" s="190"/>
      <c r="EEZ184" s="190"/>
      <c r="EFA184" s="190"/>
      <c r="EFB184" s="190"/>
      <c r="EFC184" s="190"/>
      <c r="EFD184" s="190"/>
      <c r="EFE184" s="190"/>
      <c r="EFF184" s="190"/>
      <c r="EFG184" s="190"/>
      <c r="EFH184" s="190"/>
      <c r="EFI184" s="190"/>
      <c r="EFJ184" s="190"/>
      <c r="EFK184" s="190"/>
      <c r="EFL184" s="190"/>
      <c r="EFM184" s="190"/>
      <c r="EFN184" s="190"/>
      <c r="EFO184" s="190"/>
      <c r="EFP184" s="190"/>
      <c r="EFQ184" s="190"/>
      <c r="EFR184" s="190"/>
      <c r="EFS184" s="190"/>
      <c r="EFT184" s="190"/>
      <c r="EFU184" s="190"/>
      <c r="EFV184" s="190"/>
      <c r="EFW184" s="190"/>
      <c r="EFX184" s="190"/>
      <c r="EFY184" s="190"/>
      <c r="EFZ184" s="190"/>
      <c r="EGA184" s="190"/>
      <c r="EGB184" s="190"/>
      <c r="EGC184" s="190"/>
      <c r="EGD184" s="190"/>
      <c r="EGE184" s="190"/>
      <c r="EGF184" s="190"/>
      <c r="EGG184" s="190"/>
      <c r="EGH184" s="190"/>
      <c r="EGI184" s="190"/>
      <c r="EGJ184" s="190"/>
      <c r="EGK184" s="190"/>
      <c r="EGL184" s="190"/>
      <c r="EGM184" s="190"/>
      <c r="EGN184" s="190"/>
      <c r="EGO184" s="190"/>
      <c r="EGP184" s="190"/>
      <c r="EGQ184" s="190"/>
      <c r="EGR184" s="190"/>
      <c r="EGS184" s="190"/>
      <c r="EGT184" s="190"/>
      <c r="EGU184" s="190"/>
      <c r="EGV184" s="190"/>
      <c r="EGW184" s="190"/>
      <c r="EGX184" s="190"/>
      <c r="EGY184" s="190"/>
      <c r="EGZ184" s="190"/>
      <c r="EHA184" s="190"/>
      <c r="EHB184" s="190"/>
      <c r="EHC184" s="190"/>
      <c r="EHD184" s="190"/>
      <c r="EHE184" s="190"/>
      <c r="EHF184" s="190"/>
      <c r="EHG184" s="190"/>
      <c r="EHH184" s="190"/>
      <c r="EHI184" s="190"/>
      <c r="EHJ184" s="190"/>
      <c r="EHK184" s="190"/>
      <c r="EHL184" s="190"/>
      <c r="EHM184" s="190"/>
      <c r="EHN184" s="190"/>
      <c r="EHO184" s="190"/>
      <c r="EHP184" s="190"/>
      <c r="EHQ184" s="190"/>
      <c r="EHR184" s="190"/>
      <c r="EHS184" s="190"/>
      <c r="EHT184" s="190"/>
      <c r="EHU184" s="190"/>
      <c r="EHV184" s="190"/>
      <c r="EHW184" s="190"/>
      <c r="EHX184" s="190"/>
      <c r="EHY184" s="190"/>
      <c r="EHZ184" s="190"/>
      <c r="EIA184" s="190"/>
      <c r="EIB184" s="190"/>
      <c r="EIC184" s="190"/>
      <c r="EID184" s="190"/>
      <c r="EIE184" s="190"/>
      <c r="EIF184" s="190"/>
      <c r="EIG184" s="190"/>
      <c r="EIH184" s="190"/>
      <c r="EII184" s="190"/>
      <c r="EIJ184" s="190"/>
      <c r="EIK184" s="190"/>
      <c r="EIL184" s="190"/>
      <c r="EIM184" s="190"/>
      <c r="EIN184" s="190"/>
      <c r="EIO184" s="190"/>
      <c r="EIP184" s="190"/>
      <c r="EIQ184" s="190"/>
      <c r="EIR184" s="190"/>
      <c r="EIS184" s="190"/>
      <c r="EIT184" s="190"/>
      <c r="EIU184" s="190"/>
      <c r="EIV184" s="190"/>
      <c r="EIW184" s="190"/>
      <c r="EIX184" s="190"/>
      <c r="EIY184" s="190"/>
      <c r="EIZ184" s="190"/>
      <c r="EJA184" s="190"/>
      <c r="EJB184" s="190"/>
      <c r="EJC184" s="190"/>
      <c r="EJD184" s="190"/>
      <c r="EJE184" s="190"/>
      <c r="EJF184" s="190"/>
      <c r="EJG184" s="190"/>
      <c r="EJH184" s="190"/>
      <c r="EJI184" s="190"/>
      <c r="EJJ184" s="190"/>
      <c r="EJK184" s="190"/>
      <c r="EJL184" s="190"/>
      <c r="EJM184" s="190"/>
      <c r="EJN184" s="190"/>
      <c r="EJO184" s="190"/>
      <c r="EJP184" s="190"/>
      <c r="EJQ184" s="190"/>
      <c r="EJR184" s="190"/>
      <c r="EJS184" s="190"/>
      <c r="EJT184" s="190"/>
      <c r="EJU184" s="190"/>
      <c r="EJV184" s="190"/>
      <c r="EJW184" s="190"/>
      <c r="EJX184" s="190"/>
      <c r="EJY184" s="190"/>
      <c r="EJZ184" s="190"/>
      <c r="EKA184" s="190"/>
      <c r="EKB184" s="190"/>
      <c r="EKC184" s="190"/>
      <c r="EKD184" s="190"/>
      <c r="EKE184" s="190"/>
      <c r="EKF184" s="190"/>
      <c r="EKG184" s="190"/>
      <c r="EKH184" s="190"/>
      <c r="EKI184" s="190"/>
      <c r="EKJ184" s="190"/>
      <c r="EKK184" s="190"/>
      <c r="EKL184" s="190"/>
      <c r="EKM184" s="190"/>
      <c r="EKN184" s="190"/>
      <c r="EKO184" s="190"/>
      <c r="EKP184" s="190"/>
      <c r="EKQ184" s="190"/>
      <c r="EKR184" s="190"/>
      <c r="EKS184" s="190"/>
      <c r="EKT184" s="190"/>
      <c r="EKU184" s="190"/>
      <c r="EKV184" s="190"/>
      <c r="EKW184" s="190"/>
      <c r="EKX184" s="190"/>
      <c r="EKY184" s="190"/>
      <c r="EKZ184" s="190"/>
      <c r="ELA184" s="190"/>
      <c r="ELB184" s="190"/>
      <c r="ELC184" s="190"/>
      <c r="ELD184" s="190"/>
      <c r="ELE184" s="190"/>
      <c r="ELF184" s="190"/>
      <c r="ELG184" s="190"/>
      <c r="ELH184" s="190"/>
      <c r="ELI184" s="190"/>
      <c r="ELJ184" s="190"/>
      <c r="ELK184" s="190"/>
      <c r="ELL184" s="190"/>
      <c r="ELM184" s="190"/>
      <c r="ELN184" s="190"/>
      <c r="ELO184" s="190"/>
      <c r="ELP184" s="190"/>
      <c r="ELQ184" s="190"/>
      <c r="ELR184" s="190"/>
      <c r="ELS184" s="190"/>
      <c r="ELT184" s="190"/>
      <c r="ELU184" s="190"/>
      <c r="ELV184" s="190"/>
      <c r="ELW184" s="190"/>
      <c r="ELX184" s="190"/>
      <c r="ELY184" s="190"/>
      <c r="ELZ184" s="190"/>
      <c r="EMA184" s="190"/>
      <c r="EMB184" s="190"/>
      <c r="EMC184" s="190"/>
      <c r="EMD184" s="190"/>
      <c r="EME184" s="190"/>
      <c r="EMF184" s="190"/>
      <c r="EMG184" s="190"/>
      <c r="EMH184" s="190"/>
      <c r="EMI184" s="190"/>
      <c r="EMJ184" s="190"/>
      <c r="EMK184" s="190"/>
      <c r="EML184" s="190"/>
      <c r="EMM184" s="190"/>
      <c r="EMN184" s="190"/>
      <c r="EMO184" s="190"/>
      <c r="EMP184" s="190"/>
      <c r="EMQ184" s="190"/>
      <c r="EMR184" s="190"/>
      <c r="EMS184" s="190"/>
      <c r="EMT184" s="190"/>
      <c r="EMU184" s="190"/>
      <c r="EMV184" s="190"/>
      <c r="EMW184" s="190"/>
      <c r="EMX184" s="190"/>
      <c r="EMY184" s="190"/>
      <c r="EMZ184" s="190"/>
      <c r="ENA184" s="190"/>
      <c r="ENB184" s="190"/>
      <c r="ENC184" s="190"/>
      <c r="END184" s="190"/>
      <c r="ENE184" s="190"/>
      <c r="ENF184" s="190"/>
      <c r="ENG184" s="190"/>
      <c r="ENH184" s="190"/>
      <c r="ENI184" s="190"/>
      <c r="ENJ184" s="190"/>
      <c r="ENK184" s="190"/>
      <c r="ENL184" s="190"/>
      <c r="ENM184" s="190"/>
      <c r="ENN184" s="190"/>
      <c r="ENO184" s="190"/>
      <c r="ENP184" s="190"/>
      <c r="ENQ184" s="190"/>
      <c r="ENR184" s="190"/>
      <c r="ENS184" s="190"/>
      <c r="ENT184" s="190"/>
      <c r="ENU184" s="190"/>
      <c r="ENV184" s="190"/>
      <c r="ENW184" s="190"/>
      <c r="ENX184" s="190"/>
      <c r="ENY184" s="190"/>
      <c r="ENZ184" s="190"/>
      <c r="EOA184" s="190"/>
      <c r="EOB184" s="190"/>
      <c r="EOC184" s="190"/>
      <c r="EOD184" s="190"/>
      <c r="EOE184" s="190"/>
      <c r="EOF184" s="190"/>
      <c r="EOG184" s="190"/>
      <c r="EOH184" s="190"/>
      <c r="EOI184" s="190"/>
      <c r="EOJ184" s="190"/>
      <c r="EOK184" s="190"/>
      <c r="EOL184" s="190"/>
      <c r="EOM184" s="190"/>
      <c r="EON184" s="190"/>
      <c r="EOO184" s="190"/>
      <c r="EOP184" s="190"/>
      <c r="EOQ184" s="190"/>
      <c r="EOR184" s="190"/>
      <c r="EOS184" s="190"/>
      <c r="EOT184" s="190"/>
      <c r="EOU184" s="190"/>
      <c r="EOV184" s="190"/>
      <c r="EOW184" s="190"/>
      <c r="EOX184" s="190"/>
      <c r="EOY184" s="190"/>
      <c r="EOZ184" s="190"/>
      <c r="EPA184" s="190"/>
      <c r="EPB184" s="190"/>
      <c r="EPC184" s="190"/>
      <c r="EPD184" s="190"/>
      <c r="EPE184" s="190"/>
      <c r="EPF184" s="190"/>
      <c r="EPG184" s="190"/>
      <c r="EPH184" s="190"/>
      <c r="EPI184" s="190"/>
      <c r="EPJ184" s="190"/>
      <c r="EPK184" s="190"/>
      <c r="EPL184" s="190"/>
      <c r="EPM184" s="190"/>
      <c r="EPN184" s="190"/>
      <c r="EPO184" s="190"/>
      <c r="EPP184" s="190"/>
      <c r="EPQ184" s="190"/>
      <c r="EPR184" s="190"/>
      <c r="EPS184" s="190"/>
      <c r="EPT184" s="190"/>
      <c r="EPU184" s="190"/>
      <c r="EPV184" s="190"/>
      <c r="EPW184" s="190"/>
      <c r="EPX184" s="190"/>
      <c r="EPY184" s="190"/>
      <c r="EPZ184" s="190"/>
      <c r="EQA184" s="190"/>
      <c r="EQB184" s="190"/>
      <c r="EQC184" s="190"/>
      <c r="EQD184" s="190"/>
      <c r="EQE184" s="190"/>
      <c r="EQF184" s="190"/>
      <c r="EQG184" s="190"/>
      <c r="EQH184" s="190"/>
      <c r="EQI184" s="190"/>
      <c r="EQJ184" s="190"/>
      <c r="EQK184" s="190"/>
      <c r="EQL184" s="190"/>
      <c r="EQM184" s="190"/>
      <c r="EQN184" s="190"/>
      <c r="EQO184" s="190"/>
      <c r="EQP184" s="190"/>
      <c r="EQQ184" s="190"/>
      <c r="EQR184" s="190"/>
      <c r="EQS184" s="190"/>
      <c r="EQT184" s="190"/>
      <c r="EQU184" s="190"/>
      <c r="EQV184" s="190"/>
      <c r="EQW184" s="190"/>
      <c r="EQX184" s="190"/>
      <c r="EQY184" s="190"/>
      <c r="EQZ184" s="190"/>
      <c r="ERA184" s="190"/>
      <c r="ERB184" s="190"/>
      <c r="ERC184" s="190"/>
      <c r="ERD184" s="190"/>
      <c r="ERE184" s="190"/>
      <c r="ERF184" s="190"/>
      <c r="ERG184" s="190"/>
      <c r="ERH184" s="190"/>
      <c r="ERI184" s="190"/>
      <c r="ERJ184" s="190"/>
      <c r="ERK184" s="190"/>
      <c r="ERL184" s="190"/>
      <c r="ERM184" s="190"/>
      <c r="ERN184" s="190"/>
      <c r="ERO184" s="190"/>
      <c r="ERP184" s="190"/>
      <c r="ERQ184" s="190"/>
      <c r="ERR184" s="190"/>
      <c r="ERS184" s="190"/>
      <c r="ERT184" s="190"/>
      <c r="ERU184" s="190"/>
      <c r="ERV184" s="190"/>
      <c r="ERW184" s="190"/>
      <c r="ERX184" s="190"/>
      <c r="ERY184" s="190"/>
      <c r="ERZ184" s="190"/>
      <c r="ESA184" s="190"/>
      <c r="ESB184" s="190"/>
      <c r="ESC184" s="190"/>
      <c r="ESD184" s="190"/>
      <c r="ESE184" s="190"/>
      <c r="ESF184" s="190"/>
      <c r="ESG184" s="190"/>
      <c r="ESH184" s="190"/>
      <c r="ESI184" s="190"/>
      <c r="ESJ184" s="190"/>
      <c r="ESK184" s="190"/>
      <c r="ESL184" s="190"/>
      <c r="ESM184" s="190"/>
      <c r="ESN184" s="190"/>
      <c r="ESO184" s="190"/>
      <c r="ESP184" s="190"/>
      <c r="ESQ184" s="190"/>
      <c r="ESR184" s="190"/>
      <c r="ESS184" s="190"/>
      <c r="EST184" s="190"/>
      <c r="ESU184" s="190"/>
      <c r="ESV184" s="190"/>
      <c r="ESW184" s="190"/>
      <c r="ESX184" s="190"/>
      <c r="ESY184" s="190"/>
      <c r="ESZ184" s="190"/>
      <c r="ETA184" s="190"/>
      <c r="ETB184" s="190"/>
      <c r="ETC184" s="190"/>
      <c r="ETD184" s="190"/>
      <c r="ETE184" s="190"/>
      <c r="ETF184" s="190"/>
      <c r="ETG184" s="190"/>
      <c r="ETH184" s="190"/>
      <c r="ETI184" s="190"/>
      <c r="ETJ184" s="190"/>
      <c r="ETK184" s="190"/>
      <c r="ETL184" s="190"/>
      <c r="ETM184" s="190"/>
      <c r="ETN184" s="190"/>
      <c r="ETO184" s="190"/>
      <c r="ETP184" s="190"/>
      <c r="ETQ184" s="190"/>
      <c r="ETR184" s="190"/>
      <c r="ETS184" s="190"/>
      <c r="ETT184" s="190"/>
      <c r="ETU184" s="190"/>
      <c r="ETV184" s="190"/>
      <c r="ETW184" s="190"/>
      <c r="ETX184" s="190"/>
      <c r="ETY184" s="190"/>
      <c r="ETZ184" s="190"/>
      <c r="EUA184" s="190"/>
      <c r="EUB184" s="190"/>
      <c r="EUC184" s="190"/>
      <c r="EUD184" s="190"/>
      <c r="EUE184" s="190"/>
      <c r="EUF184" s="190"/>
      <c r="EUG184" s="190"/>
      <c r="EUH184" s="190"/>
      <c r="EUI184" s="190"/>
      <c r="EUJ184" s="190"/>
      <c r="EUK184" s="190"/>
      <c r="EUL184" s="190"/>
      <c r="EUM184" s="190"/>
      <c r="EUN184" s="190"/>
      <c r="EUO184" s="190"/>
      <c r="EUP184" s="190"/>
      <c r="EUQ184" s="190"/>
      <c r="EUR184" s="190"/>
      <c r="EUS184" s="190"/>
      <c r="EUT184" s="190"/>
      <c r="EUU184" s="190"/>
      <c r="EUV184" s="190"/>
      <c r="EUW184" s="190"/>
      <c r="EUX184" s="190"/>
      <c r="EUY184" s="190"/>
      <c r="EUZ184" s="190"/>
      <c r="EVA184" s="190"/>
      <c r="EVB184" s="190"/>
      <c r="EVC184" s="190"/>
      <c r="EVD184" s="190"/>
      <c r="EVE184" s="190"/>
      <c r="EVF184" s="190"/>
      <c r="EVG184" s="190"/>
      <c r="EVH184" s="190"/>
      <c r="EVI184" s="190"/>
      <c r="EVJ184" s="190"/>
      <c r="EVK184" s="190"/>
      <c r="EVL184" s="190"/>
      <c r="EVM184" s="190"/>
      <c r="EVN184" s="190"/>
      <c r="EVO184" s="190"/>
      <c r="EVP184" s="190"/>
      <c r="EVQ184" s="190"/>
      <c r="EVR184" s="190"/>
      <c r="EVS184" s="190"/>
      <c r="EVT184" s="190"/>
      <c r="EVU184" s="190"/>
      <c r="EVV184" s="190"/>
      <c r="EVW184" s="190"/>
      <c r="EVX184" s="190"/>
      <c r="EVY184" s="190"/>
      <c r="EVZ184" s="190"/>
      <c r="EWA184" s="190"/>
      <c r="EWB184" s="190"/>
      <c r="EWC184" s="190"/>
      <c r="EWD184" s="190"/>
      <c r="EWE184" s="190"/>
      <c r="EWF184" s="190"/>
      <c r="EWG184" s="190"/>
      <c r="EWH184" s="190"/>
      <c r="EWI184" s="190"/>
      <c r="EWJ184" s="190"/>
      <c r="EWK184" s="190"/>
      <c r="EWL184" s="190"/>
      <c r="EWM184" s="190"/>
      <c r="EWN184" s="190"/>
      <c r="EWO184" s="190"/>
      <c r="EWP184" s="190"/>
      <c r="EWQ184" s="190"/>
      <c r="EWR184" s="190"/>
      <c r="EWS184" s="190"/>
      <c r="EWT184" s="190"/>
      <c r="EWU184" s="190"/>
      <c r="EWV184" s="190"/>
      <c r="EWW184" s="190"/>
      <c r="EWX184" s="190"/>
      <c r="EWY184" s="190"/>
      <c r="EWZ184" s="190"/>
      <c r="EXA184" s="190"/>
      <c r="EXB184" s="190"/>
      <c r="EXC184" s="190"/>
      <c r="EXD184" s="190"/>
      <c r="EXE184" s="190"/>
      <c r="EXF184" s="190"/>
      <c r="EXG184" s="190"/>
      <c r="EXH184" s="190"/>
      <c r="EXI184" s="190"/>
      <c r="EXJ184" s="190"/>
      <c r="EXK184" s="190"/>
      <c r="EXL184" s="190"/>
      <c r="EXM184" s="190"/>
      <c r="EXN184" s="190"/>
      <c r="EXO184" s="190"/>
      <c r="EXP184" s="190"/>
      <c r="EXQ184" s="190"/>
      <c r="EXR184" s="190"/>
      <c r="EXS184" s="190"/>
      <c r="EXT184" s="190"/>
      <c r="EXU184" s="190"/>
      <c r="EXV184" s="190"/>
      <c r="EXW184" s="190"/>
      <c r="EXX184" s="190"/>
      <c r="EXY184" s="190"/>
      <c r="EXZ184" s="190"/>
      <c r="EYA184" s="190"/>
      <c r="EYB184" s="190"/>
      <c r="EYC184" s="190"/>
      <c r="EYD184" s="190"/>
      <c r="EYE184" s="190"/>
      <c r="EYF184" s="190"/>
      <c r="EYG184" s="190"/>
      <c r="EYH184" s="190"/>
      <c r="EYI184" s="190"/>
      <c r="EYJ184" s="190"/>
      <c r="EYK184" s="190"/>
      <c r="EYL184" s="190"/>
      <c r="EYM184" s="190"/>
      <c r="EYN184" s="190"/>
      <c r="EYO184" s="190"/>
      <c r="EYP184" s="190"/>
      <c r="EYQ184" s="190"/>
      <c r="EYR184" s="190"/>
      <c r="EYS184" s="190"/>
      <c r="EYT184" s="190"/>
      <c r="EYU184" s="190"/>
      <c r="EYV184" s="190"/>
      <c r="EYW184" s="190"/>
      <c r="EYX184" s="190"/>
      <c r="EYY184" s="190"/>
      <c r="EYZ184" s="190"/>
      <c r="EZA184" s="190"/>
      <c r="EZB184" s="190"/>
      <c r="EZC184" s="190"/>
      <c r="EZD184" s="190"/>
      <c r="EZE184" s="190"/>
      <c r="EZF184" s="190"/>
      <c r="EZG184" s="190"/>
      <c r="EZH184" s="190"/>
      <c r="EZI184" s="190"/>
      <c r="EZJ184" s="190"/>
      <c r="EZK184" s="190"/>
      <c r="EZL184" s="190"/>
      <c r="EZM184" s="190"/>
      <c r="EZN184" s="190"/>
      <c r="EZO184" s="190"/>
      <c r="EZP184" s="190"/>
      <c r="EZQ184" s="190"/>
      <c r="EZR184" s="190"/>
      <c r="EZS184" s="190"/>
      <c r="EZT184" s="190"/>
      <c r="EZU184" s="190"/>
      <c r="EZV184" s="190"/>
      <c r="EZW184" s="190"/>
      <c r="EZX184" s="190"/>
      <c r="EZY184" s="190"/>
      <c r="EZZ184" s="190"/>
      <c r="FAA184" s="190"/>
      <c r="FAB184" s="190"/>
      <c r="FAC184" s="190"/>
      <c r="FAD184" s="190"/>
      <c r="FAE184" s="190"/>
      <c r="FAF184" s="190"/>
      <c r="FAG184" s="190"/>
      <c r="FAH184" s="190"/>
      <c r="FAI184" s="190"/>
      <c r="FAJ184" s="190"/>
      <c r="FAK184" s="190"/>
      <c r="FAL184" s="190"/>
      <c r="FAM184" s="190"/>
      <c r="FAN184" s="190"/>
      <c r="FAO184" s="190"/>
      <c r="FAP184" s="190"/>
      <c r="FAQ184" s="190"/>
      <c r="FAR184" s="190"/>
      <c r="FAS184" s="190"/>
      <c r="FAT184" s="190"/>
      <c r="FAU184" s="190"/>
      <c r="FAV184" s="190"/>
      <c r="FAW184" s="190"/>
      <c r="FAX184" s="190"/>
      <c r="FAY184" s="190"/>
      <c r="FAZ184" s="190"/>
      <c r="FBA184" s="190"/>
      <c r="FBB184" s="190"/>
      <c r="FBC184" s="190"/>
      <c r="FBD184" s="190"/>
      <c r="FBE184" s="190"/>
      <c r="FBF184" s="190"/>
      <c r="FBG184" s="190"/>
      <c r="FBH184" s="190"/>
      <c r="FBI184" s="190"/>
      <c r="FBJ184" s="190"/>
      <c r="FBK184" s="190"/>
      <c r="FBL184" s="190"/>
      <c r="FBM184" s="190"/>
      <c r="FBN184" s="190"/>
      <c r="FBO184" s="190"/>
      <c r="FBP184" s="190"/>
      <c r="FBQ184" s="190"/>
      <c r="FBR184" s="190"/>
      <c r="FBS184" s="190"/>
      <c r="FBT184" s="190"/>
      <c r="FBU184" s="190"/>
      <c r="FBV184" s="190"/>
      <c r="FBW184" s="190"/>
      <c r="FBX184" s="190"/>
      <c r="FBY184" s="190"/>
      <c r="FBZ184" s="190"/>
      <c r="FCA184" s="190"/>
      <c r="FCB184" s="190"/>
      <c r="FCC184" s="190"/>
      <c r="FCD184" s="190"/>
      <c r="FCE184" s="190"/>
      <c r="FCF184" s="190"/>
      <c r="FCG184" s="190"/>
      <c r="FCH184" s="190"/>
      <c r="FCI184" s="190"/>
      <c r="FCJ184" s="190"/>
      <c r="FCK184" s="190"/>
      <c r="FCL184" s="190"/>
      <c r="FCM184" s="190"/>
      <c r="FCN184" s="190"/>
      <c r="FCO184" s="190"/>
      <c r="FCP184" s="190"/>
      <c r="FCQ184" s="190"/>
      <c r="FCR184" s="190"/>
      <c r="FCS184" s="190"/>
      <c r="FCT184" s="190"/>
      <c r="FCU184" s="190"/>
      <c r="FCV184" s="190"/>
      <c r="FCW184" s="190"/>
      <c r="FCX184" s="190"/>
      <c r="FCY184" s="190"/>
      <c r="FCZ184" s="190"/>
      <c r="FDA184" s="190"/>
      <c r="FDB184" s="190"/>
      <c r="FDC184" s="190"/>
      <c r="FDD184" s="190"/>
      <c r="FDE184" s="190"/>
      <c r="FDF184" s="190"/>
      <c r="FDG184" s="190"/>
      <c r="FDH184" s="190"/>
      <c r="FDI184" s="190"/>
      <c r="FDJ184" s="190"/>
      <c r="FDK184" s="190"/>
      <c r="FDL184" s="190"/>
      <c r="FDM184" s="190"/>
      <c r="FDN184" s="190"/>
      <c r="FDO184" s="190"/>
      <c r="FDP184" s="190"/>
      <c r="FDQ184" s="190"/>
      <c r="FDR184" s="190"/>
      <c r="FDS184" s="190"/>
      <c r="FDT184" s="190"/>
      <c r="FDU184" s="190"/>
      <c r="FDV184" s="190"/>
      <c r="FDW184" s="190"/>
      <c r="FDX184" s="190"/>
      <c r="FDY184" s="190"/>
      <c r="FDZ184" s="190"/>
      <c r="FEA184" s="190"/>
      <c r="FEB184" s="190"/>
      <c r="FEC184" s="190"/>
      <c r="FED184" s="190"/>
      <c r="FEE184" s="190"/>
      <c r="FEF184" s="190"/>
      <c r="FEG184" s="190"/>
      <c r="FEH184" s="190"/>
      <c r="FEI184" s="190"/>
      <c r="FEJ184" s="190"/>
      <c r="FEK184" s="190"/>
      <c r="FEL184" s="190"/>
      <c r="FEM184" s="190"/>
      <c r="FEN184" s="190"/>
      <c r="FEO184" s="190"/>
      <c r="FEP184" s="190"/>
      <c r="FEQ184" s="190"/>
      <c r="FER184" s="190"/>
      <c r="FES184" s="190"/>
      <c r="FET184" s="190"/>
      <c r="FEU184" s="190"/>
      <c r="FEV184" s="190"/>
      <c r="FEW184" s="190"/>
      <c r="FEX184" s="190"/>
      <c r="FEY184" s="190"/>
      <c r="FEZ184" s="190"/>
      <c r="FFA184" s="190"/>
      <c r="FFB184" s="190"/>
      <c r="FFC184" s="190"/>
      <c r="FFD184" s="190"/>
      <c r="FFE184" s="190"/>
      <c r="FFF184" s="190"/>
      <c r="FFG184" s="190"/>
      <c r="FFH184" s="190"/>
      <c r="FFI184" s="190"/>
      <c r="FFJ184" s="190"/>
      <c r="FFK184" s="190"/>
      <c r="FFL184" s="190"/>
      <c r="FFM184" s="190"/>
      <c r="FFN184" s="190"/>
      <c r="FFO184" s="190"/>
      <c r="FFP184" s="190"/>
      <c r="FFQ184" s="190"/>
      <c r="FFR184" s="190"/>
      <c r="FFS184" s="190"/>
      <c r="FFT184" s="190"/>
      <c r="FFU184" s="190"/>
      <c r="FFV184" s="190"/>
      <c r="FFW184" s="190"/>
      <c r="FFX184" s="190"/>
      <c r="FFY184" s="190"/>
      <c r="FFZ184" s="190"/>
      <c r="FGA184" s="190"/>
      <c r="FGB184" s="190"/>
      <c r="FGC184" s="190"/>
      <c r="FGD184" s="190"/>
      <c r="FGE184" s="190"/>
      <c r="FGF184" s="190"/>
      <c r="FGG184" s="190"/>
      <c r="FGH184" s="190"/>
      <c r="FGI184" s="190"/>
      <c r="FGJ184" s="190"/>
      <c r="FGK184" s="190"/>
      <c r="FGL184" s="190"/>
      <c r="FGM184" s="190"/>
      <c r="FGN184" s="190"/>
      <c r="FGO184" s="190"/>
      <c r="FGP184" s="190"/>
      <c r="FGQ184" s="190"/>
      <c r="FGR184" s="190"/>
      <c r="FGS184" s="190"/>
      <c r="FGT184" s="190"/>
      <c r="FGU184" s="190"/>
      <c r="FGV184" s="190"/>
      <c r="FGW184" s="190"/>
      <c r="FGX184" s="190"/>
      <c r="FGY184" s="190"/>
      <c r="FGZ184" s="190"/>
      <c r="FHA184" s="190"/>
      <c r="FHB184" s="190"/>
      <c r="FHC184" s="190"/>
      <c r="FHD184" s="190"/>
      <c r="FHE184" s="190"/>
      <c r="FHF184" s="190"/>
      <c r="FHG184" s="190"/>
      <c r="FHH184" s="190"/>
      <c r="FHI184" s="190"/>
      <c r="FHJ184" s="190"/>
      <c r="FHK184" s="190"/>
      <c r="FHL184" s="190"/>
      <c r="FHM184" s="190"/>
      <c r="FHN184" s="190"/>
      <c r="FHO184" s="190"/>
      <c r="FHP184" s="190"/>
      <c r="FHQ184" s="190"/>
      <c r="FHR184" s="190"/>
      <c r="FHS184" s="190"/>
      <c r="FHT184" s="190"/>
      <c r="FHU184" s="190"/>
      <c r="FHV184" s="190"/>
      <c r="FHW184" s="190"/>
      <c r="FHX184" s="190"/>
      <c r="FHY184" s="190"/>
      <c r="FHZ184" s="190"/>
      <c r="FIA184" s="190"/>
      <c r="FIB184" s="190"/>
      <c r="FIC184" s="190"/>
      <c r="FID184" s="190"/>
      <c r="FIE184" s="190"/>
      <c r="FIF184" s="190"/>
      <c r="FIG184" s="190"/>
      <c r="FIH184" s="190"/>
      <c r="FII184" s="190"/>
      <c r="FIJ184" s="190"/>
      <c r="FIK184" s="190"/>
      <c r="FIL184" s="190"/>
      <c r="FIM184" s="190"/>
      <c r="FIN184" s="190"/>
      <c r="FIO184" s="190"/>
      <c r="FIP184" s="190"/>
      <c r="FIQ184" s="190"/>
      <c r="FIR184" s="190"/>
      <c r="FIS184" s="190"/>
      <c r="FIT184" s="190"/>
      <c r="FIU184" s="190"/>
      <c r="FIV184" s="190"/>
      <c r="FIW184" s="190"/>
      <c r="FIX184" s="190"/>
      <c r="FIY184" s="190"/>
      <c r="FIZ184" s="190"/>
      <c r="FJA184" s="190"/>
      <c r="FJB184" s="190"/>
      <c r="FJC184" s="190"/>
      <c r="FJD184" s="190"/>
      <c r="FJE184" s="190"/>
      <c r="FJF184" s="190"/>
      <c r="FJG184" s="190"/>
      <c r="FJH184" s="190"/>
      <c r="FJI184" s="190"/>
      <c r="FJJ184" s="190"/>
      <c r="FJK184" s="190"/>
      <c r="FJL184" s="190"/>
      <c r="FJM184" s="190"/>
      <c r="FJN184" s="190"/>
      <c r="FJO184" s="190"/>
      <c r="FJP184" s="190"/>
      <c r="FJQ184" s="190"/>
      <c r="FJR184" s="190"/>
      <c r="FJS184" s="190"/>
      <c r="FJT184" s="190"/>
      <c r="FJU184" s="190"/>
      <c r="FJV184" s="190"/>
      <c r="FJW184" s="190"/>
      <c r="FJX184" s="190"/>
      <c r="FJY184" s="190"/>
      <c r="FJZ184" s="190"/>
      <c r="FKA184" s="190"/>
      <c r="FKB184" s="190"/>
      <c r="FKC184" s="190"/>
      <c r="FKD184" s="190"/>
      <c r="FKE184" s="190"/>
      <c r="FKF184" s="190"/>
      <c r="FKG184" s="190"/>
      <c r="FKH184" s="190"/>
      <c r="FKI184" s="190"/>
      <c r="FKJ184" s="190"/>
      <c r="FKK184" s="190"/>
      <c r="FKL184" s="190"/>
      <c r="FKM184" s="190"/>
      <c r="FKN184" s="190"/>
      <c r="FKO184" s="190"/>
      <c r="FKP184" s="190"/>
      <c r="FKQ184" s="190"/>
      <c r="FKR184" s="190"/>
      <c r="FKS184" s="190"/>
      <c r="FKT184" s="190"/>
      <c r="FKU184" s="190"/>
      <c r="FKV184" s="190"/>
      <c r="FKW184" s="190"/>
      <c r="FKX184" s="190"/>
      <c r="FKY184" s="190"/>
      <c r="FKZ184" s="190"/>
      <c r="FLA184" s="190"/>
      <c r="FLB184" s="190"/>
      <c r="FLC184" s="190"/>
      <c r="FLD184" s="190"/>
      <c r="FLE184" s="190"/>
      <c r="FLF184" s="190"/>
      <c r="FLG184" s="190"/>
      <c r="FLH184" s="190"/>
      <c r="FLI184" s="190"/>
      <c r="FLJ184" s="190"/>
      <c r="FLK184" s="190"/>
      <c r="FLL184" s="190"/>
      <c r="FLM184" s="190"/>
      <c r="FLN184" s="190"/>
      <c r="FLO184" s="190"/>
      <c r="FLP184" s="190"/>
      <c r="FLQ184" s="190"/>
      <c r="FLR184" s="190"/>
      <c r="FLS184" s="190"/>
      <c r="FLT184" s="190"/>
      <c r="FLU184" s="190"/>
      <c r="FLV184" s="190"/>
      <c r="FLW184" s="190"/>
      <c r="FLX184" s="190"/>
      <c r="FLY184" s="190"/>
      <c r="FLZ184" s="190"/>
      <c r="FMA184" s="190"/>
      <c r="FMB184" s="190"/>
      <c r="FMC184" s="190"/>
      <c r="FMD184" s="190"/>
      <c r="FME184" s="190"/>
      <c r="FMF184" s="190"/>
      <c r="FMG184" s="190"/>
      <c r="FMH184" s="190"/>
      <c r="FMI184" s="190"/>
      <c r="FMJ184" s="190"/>
      <c r="FMK184" s="190"/>
      <c r="FML184" s="190"/>
      <c r="FMM184" s="190"/>
      <c r="FMN184" s="190"/>
      <c r="FMO184" s="190"/>
      <c r="FMP184" s="190"/>
      <c r="FMQ184" s="190"/>
      <c r="FMR184" s="190"/>
      <c r="FMS184" s="190"/>
      <c r="FMT184" s="190"/>
      <c r="FMU184" s="190"/>
      <c r="FMV184" s="190"/>
      <c r="FMW184" s="190"/>
      <c r="FMX184" s="190"/>
      <c r="FMY184" s="190"/>
      <c r="FMZ184" s="190"/>
      <c r="FNA184" s="190"/>
      <c r="FNB184" s="190"/>
      <c r="FNC184" s="190"/>
      <c r="FND184" s="190"/>
      <c r="FNE184" s="190"/>
      <c r="FNF184" s="190"/>
      <c r="FNG184" s="190"/>
      <c r="FNH184" s="190"/>
      <c r="FNI184" s="190"/>
      <c r="FNJ184" s="190"/>
      <c r="FNK184" s="190"/>
      <c r="FNL184" s="190"/>
      <c r="FNM184" s="190"/>
      <c r="FNN184" s="190"/>
      <c r="FNO184" s="190"/>
      <c r="FNP184" s="190"/>
      <c r="FNQ184" s="190"/>
      <c r="FNR184" s="190"/>
      <c r="FNS184" s="190"/>
      <c r="FNT184" s="190"/>
      <c r="FNU184" s="190"/>
      <c r="FNV184" s="190"/>
      <c r="FNW184" s="190"/>
      <c r="FNX184" s="190"/>
      <c r="FNY184" s="190"/>
      <c r="FNZ184" s="190"/>
      <c r="FOA184" s="190"/>
      <c r="FOB184" s="190"/>
      <c r="FOC184" s="190"/>
      <c r="FOD184" s="190"/>
      <c r="FOE184" s="190"/>
      <c r="FOF184" s="190"/>
      <c r="FOG184" s="190"/>
      <c r="FOH184" s="190"/>
      <c r="FOI184" s="190"/>
      <c r="FOJ184" s="190"/>
      <c r="FOK184" s="190"/>
      <c r="FOL184" s="190"/>
      <c r="FOM184" s="190"/>
      <c r="FON184" s="190"/>
      <c r="FOO184" s="190"/>
      <c r="FOP184" s="190"/>
      <c r="FOQ184" s="190"/>
      <c r="FOR184" s="190"/>
      <c r="FOS184" s="190"/>
      <c r="FOT184" s="190"/>
      <c r="FOU184" s="190"/>
      <c r="FOV184" s="190"/>
      <c r="FOW184" s="190"/>
      <c r="FOX184" s="190"/>
      <c r="FOY184" s="190"/>
      <c r="FOZ184" s="190"/>
      <c r="FPA184" s="190"/>
      <c r="FPB184" s="190"/>
      <c r="FPC184" s="190"/>
      <c r="FPD184" s="190"/>
      <c r="FPE184" s="190"/>
      <c r="FPF184" s="190"/>
      <c r="FPG184" s="190"/>
      <c r="FPH184" s="190"/>
      <c r="FPI184" s="190"/>
      <c r="FPJ184" s="190"/>
      <c r="FPK184" s="190"/>
      <c r="FPL184" s="190"/>
      <c r="FPM184" s="190"/>
      <c r="FPN184" s="190"/>
      <c r="FPO184" s="190"/>
      <c r="FPP184" s="190"/>
      <c r="FPQ184" s="190"/>
      <c r="FPR184" s="190"/>
      <c r="FPS184" s="190"/>
      <c r="FPT184" s="190"/>
      <c r="FPU184" s="190"/>
      <c r="FPV184" s="190"/>
      <c r="FPW184" s="190"/>
      <c r="FPX184" s="190"/>
      <c r="FPY184" s="190"/>
      <c r="FPZ184" s="190"/>
      <c r="FQA184" s="190"/>
      <c r="FQB184" s="190"/>
      <c r="FQC184" s="190"/>
      <c r="FQD184" s="190"/>
      <c r="FQE184" s="190"/>
      <c r="FQF184" s="190"/>
      <c r="FQG184" s="190"/>
      <c r="FQH184" s="190"/>
      <c r="FQI184" s="190"/>
      <c r="FQJ184" s="190"/>
      <c r="FQK184" s="190"/>
      <c r="FQL184" s="190"/>
      <c r="FQM184" s="190"/>
      <c r="FQN184" s="190"/>
      <c r="FQO184" s="190"/>
      <c r="FQP184" s="190"/>
      <c r="FQQ184" s="190"/>
      <c r="FQR184" s="190"/>
      <c r="FQS184" s="190"/>
      <c r="FQT184" s="190"/>
      <c r="FQU184" s="190"/>
      <c r="FQV184" s="190"/>
      <c r="FQW184" s="190"/>
      <c r="FQX184" s="190"/>
      <c r="FQY184" s="190"/>
      <c r="FQZ184" s="190"/>
      <c r="FRA184" s="190"/>
      <c r="FRB184" s="190"/>
      <c r="FRC184" s="190"/>
      <c r="FRD184" s="190"/>
      <c r="FRE184" s="190"/>
      <c r="FRF184" s="190"/>
      <c r="FRG184" s="190"/>
      <c r="FRH184" s="190"/>
      <c r="FRI184" s="190"/>
      <c r="FRJ184" s="190"/>
      <c r="FRK184" s="190"/>
      <c r="FRL184" s="190"/>
      <c r="FRM184" s="190"/>
      <c r="FRN184" s="190"/>
      <c r="FRO184" s="190"/>
      <c r="FRP184" s="190"/>
      <c r="FRQ184" s="190"/>
      <c r="FRR184" s="190"/>
      <c r="FRS184" s="190"/>
      <c r="FRT184" s="190"/>
      <c r="FRU184" s="190"/>
      <c r="FRV184" s="190"/>
      <c r="FRW184" s="190"/>
      <c r="FRX184" s="190"/>
      <c r="FRY184" s="190"/>
      <c r="FRZ184" s="190"/>
      <c r="FSA184" s="190"/>
      <c r="FSB184" s="190"/>
      <c r="FSC184" s="190"/>
      <c r="FSD184" s="190"/>
      <c r="FSE184" s="190"/>
      <c r="FSF184" s="190"/>
      <c r="FSG184" s="190"/>
      <c r="FSH184" s="190"/>
      <c r="FSI184" s="190"/>
      <c r="FSJ184" s="190"/>
      <c r="FSK184" s="190"/>
      <c r="FSL184" s="190"/>
      <c r="FSM184" s="190"/>
      <c r="FSN184" s="190"/>
      <c r="FSO184" s="190"/>
      <c r="FSP184" s="190"/>
      <c r="FSQ184" s="190"/>
      <c r="FSR184" s="190"/>
      <c r="FSS184" s="190"/>
      <c r="FST184" s="190"/>
      <c r="FSU184" s="190"/>
      <c r="FSV184" s="190"/>
      <c r="FSW184" s="190"/>
      <c r="FSX184" s="190"/>
      <c r="FSY184" s="190"/>
      <c r="FSZ184" s="190"/>
      <c r="FTA184" s="190"/>
      <c r="FTB184" s="190"/>
      <c r="FTC184" s="190"/>
      <c r="FTD184" s="190"/>
      <c r="FTE184" s="190"/>
      <c r="FTF184" s="190"/>
      <c r="FTG184" s="190"/>
      <c r="FTH184" s="190"/>
      <c r="FTI184" s="190"/>
      <c r="FTJ184" s="190"/>
      <c r="FTK184" s="190"/>
      <c r="FTL184" s="190"/>
      <c r="FTM184" s="190"/>
      <c r="FTN184" s="190"/>
      <c r="FTO184" s="190"/>
      <c r="FTP184" s="190"/>
      <c r="FTQ184" s="190"/>
      <c r="FTR184" s="190"/>
      <c r="FTS184" s="190"/>
      <c r="FTT184" s="190"/>
      <c r="FTU184" s="190"/>
      <c r="FTV184" s="190"/>
      <c r="FTW184" s="190"/>
      <c r="FTX184" s="190"/>
      <c r="FTY184" s="190"/>
      <c r="FTZ184" s="190"/>
      <c r="FUA184" s="190"/>
      <c r="FUB184" s="190"/>
      <c r="FUC184" s="190"/>
      <c r="FUD184" s="190"/>
      <c r="FUE184" s="190"/>
      <c r="FUF184" s="190"/>
      <c r="FUG184" s="190"/>
      <c r="FUH184" s="190"/>
      <c r="FUI184" s="190"/>
      <c r="FUJ184" s="190"/>
      <c r="FUK184" s="190"/>
      <c r="FUL184" s="190"/>
      <c r="FUM184" s="190"/>
      <c r="FUN184" s="190"/>
      <c r="FUO184" s="190"/>
      <c r="FUP184" s="190"/>
      <c r="FUQ184" s="190"/>
      <c r="FUR184" s="190"/>
      <c r="FUS184" s="190"/>
      <c r="FUT184" s="190"/>
      <c r="FUU184" s="190"/>
      <c r="FUV184" s="190"/>
      <c r="FUW184" s="190"/>
      <c r="FUX184" s="190"/>
      <c r="FUY184" s="190"/>
      <c r="FUZ184" s="190"/>
      <c r="FVA184" s="190"/>
      <c r="FVB184" s="190"/>
      <c r="FVC184" s="190"/>
      <c r="FVD184" s="190"/>
      <c r="FVE184" s="190"/>
      <c r="FVF184" s="190"/>
      <c r="FVG184" s="190"/>
      <c r="FVH184" s="190"/>
      <c r="FVI184" s="190"/>
      <c r="FVJ184" s="190"/>
      <c r="FVK184" s="190"/>
      <c r="FVL184" s="190"/>
      <c r="FVM184" s="190"/>
      <c r="FVN184" s="190"/>
      <c r="FVO184" s="190"/>
      <c r="FVP184" s="190"/>
      <c r="FVQ184" s="190"/>
      <c r="FVR184" s="190"/>
      <c r="FVS184" s="190"/>
      <c r="FVT184" s="190"/>
      <c r="FVU184" s="190"/>
      <c r="FVV184" s="190"/>
      <c r="FVW184" s="190"/>
      <c r="FVX184" s="190"/>
      <c r="FVY184" s="190"/>
      <c r="FVZ184" s="190"/>
      <c r="FWA184" s="190"/>
      <c r="FWB184" s="190"/>
      <c r="FWC184" s="190"/>
      <c r="FWD184" s="190"/>
      <c r="FWE184" s="190"/>
      <c r="FWF184" s="190"/>
      <c r="FWG184" s="190"/>
      <c r="FWH184" s="190"/>
      <c r="FWI184" s="190"/>
      <c r="FWJ184" s="190"/>
      <c r="FWK184" s="190"/>
      <c r="FWL184" s="190"/>
      <c r="FWM184" s="190"/>
      <c r="FWN184" s="190"/>
      <c r="FWO184" s="190"/>
      <c r="FWP184" s="190"/>
      <c r="FWQ184" s="190"/>
      <c r="FWR184" s="190"/>
      <c r="FWS184" s="190"/>
      <c r="FWT184" s="190"/>
      <c r="FWU184" s="190"/>
      <c r="FWV184" s="190"/>
      <c r="FWW184" s="190"/>
      <c r="FWX184" s="190"/>
      <c r="FWY184" s="190"/>
      <c r="FWZ184" s="190"/>
      <c r="FXA184" s="190"/>
      <c r="FXB184" s="190"/>
      <c r="FXC184" s="190"/>
      <c r="FXD184" s="190"/>
      <c r="FXE184" s="190"/>
      <c r="FXF184" s="190"/>
      <c r="FXG184" s="190"/>
      <c r="FXH184" s="190"/>
      <c r="FXI184" s="190"/>
      <c r="FXJ184" s="190"/>
      <c r="FXK184" s="190"/>
      <c r="FXL184" s="190"/>
      <c r="FXM184" s="190"/>
      <c r="FXN184" s="190"/>
      <c r="FXO184" s="190"/>
      <c r="FXP184" s="190"/>
      <c r="FXQ184" s="190"/>
      <c r="FXR184" s="190"/>
      <c r="FXS184" s="190"/>
      <c r="FXT184" s="190"/>
      <c r="FXU184" s="190"/>
      <c r="FXV184" s="190"/>
      <c r="FXW184" s="190"/>
      <c r="FXX184" s="190"/>
      <c r="FXY184" s="190"/>
      <c r="FXZ184" s="190"/>
      <c r="FYA184" s="190"/>
      <c r="FYB184" s="190"/>
      <c r="FYC184" s="190"/>
      <c r="FYD184" s="190"/>
      <c r="FYE184" s="190"/>
      <c r="FYF184" s="190"/>
      <c r="FYG184" s="190"/>
      <c r="FYH184" s="190"/>
      <c r="FYI184" s="190"/>
      <c r="FYJ184" s="190"/>
      <c r="FYK184" s="190"/>
      <c r="FYL184" s="190"/>
      <c r="FYM184" s="190"/>
      <c r="FYN184" s="190"/>
      <c r="FYO184" s="190"/>
      <c r="FYP184" s="190"/>
      <c r="FYQ184" s="190"/>
      <c r="FYR184" s="190"/>
      <c r="FYS184" s="190"/>
      <c r="FYT184" s="190"/>
      <c r="FYU184" s="190"/>
      <c r="FYV184" s="190"/>
      <c r="FYW184" s="190"/>
      <c r="FYX184" s="190"/>
      <c r="FYY184" s="190"/>
      <c r="FYZ184" s="190"/>
      <c r="FZA184" s="190"/>
      <c r="FZB184" s="190"/>
      <c r="FZC184" s="190"/>
      <c r="FZD184" s="190"/>
      <c r="FZE184" s="190"/>
      <c r="FZF184" s="190"/>
      <c r="FZG184" s="190"/>
      <c r="FZH184" s="190"/>
      <c r="FZI184" s="190"/>
      <c r="FZJ184" s="190"/>
      <c r="FZK184" s="190"/>
      <c r="FZL184" s="190"/>
      <c r="FZM184" s="190"/>
      <c r="FZN184" s="190"/>
      <c r="FZO184" s="190"/>
      <c r="FZP184" s="190"/>
      <c r="FZQ184" s="190"/>
      <c r="FZR184" s="190"/>
      <c r="FZS184" s="190"/>
      <c r="FZT184" s="190"/>
      <c r="FZU184" s="190"/>
      <c r="FZV184" s="190"/>
      <c r="FZW184" s="190"/>
      <c r="FZX184" s="190"/>
      <c r="FZY184" s="190"/>
      <c r="FZZ184" s="190"/>
      <c r="GAA184" s="190"/>
      <c r="GAB184" s="190"/>
      <c r="GAC184" s="190"/>
      <c r="GAD184" s="190"/>
      <c r="GAE184" s="190"/>
      <c r="GAF184" s="190"/>
      <c r="GAG184" s="190"/>
      <c r="GAH184" s="190"/>
      <c r="GAI184" s="190"/>
      <c r="GAJ184" s="190"/>
      <c r="GAK184" s="190"/>
      <c r="GAL184" s="190"/>
      <c r="GAM184" s="190"/>
      <c r="GAN184" s="190"/>
      <c r="GAO184" s="190"/>
      <c r="GAP184" s="190"/>
      <c r="GAQ184" s="190"/>
      <c r="GAR184" s="190"/>
      <c r="GAS184" s="190"/>
      <c r="GAT184" s="190"/>
      <c r="GAU184" s="190"/>
      <c r="GAV184" s="190"/>
      <c r="GAW184" s="190"/>
      <c r="GAX184" s="190"/>
      <c r="GAY184" s="190"/>
      <c r="GAZ184" s="190"/>
      <c r="GBA184" s="190"/>
      <c r="GBB184" s="190"/>
      <c r="GBC184" s="190"/>
      <c r="GBD184" s="190"/>
      <c r="GBE184" s="190"/>
      <c r="GBF184" s="190"/>
      <c r="GBG184" s="190"/>
      <c r="GBH184" s="190"/>
      <c r="GBI184" s="190"/>
      <c r="GBJ184" s="190"/>
      <c r="GBK184" s="190"/>
      <c r="GBL184" s="190"/>
      <c r="GBM184" s="190"/>
      <c r="GBN184" s="190"/>
      <c r="GBO184" s="190"/>
      <c r="GBP184" s="190"/>
      <c r="GBQ184" s="190"/>
      <c r="GBR184" s="190"/>
      <c r="GBS184" s="190"/>
      <c r="GBT184" s="190"/>
      <c r="GBU184" s="190"/>
      <c r="GBV184" s="190"/>
      <c r="GBW184" s="190"/>
      <c r="GBX184" s="190"/>
      <c r="GBY184" s="190"/>
      <c r="GBZ184" s="190"/>
      <c r="GCA184" s="190"/>
      <c r="GCB184" s="190"/>
      <c r="GCC184" s="190"/>
      <c r="GCD184" s="190"/>
      <c r="GCE184" s="190"/>
      <c r="GCF184" s="190"/>
      <c r="GCG184" s="190"/>
      <c r="GCH184" s="190"/>
      <c r="GCI184" s="190"/>
      <c r="GCJ184" s="190"/>
      <c r="GCK184" s="190"/>
      <c r="GCL184" s="190"/>
      <c r="GCM184" s="190"/>
      <c r="GCN184" s="190"/>
      <c r="GCO184" s="190"/>
      <c r="GCP184" s="190"/>
      <c r="GCQ184" s="190"/>
      <c r="GCR184" s="190"/>
      <c r="GCS184" s="190"/>
      <c r="GCT184" s="190"/>
      <c r="GCU184" s="190"/>
      <c r="GCV184" s="190"/>
      <c r="GCW184" s="190"/>
      <c r="GCX184" s="190"/>
      <c r="GCY184" s="190"/>
      <c r="GCZ184" s="190"/>
      <c r="GDA184" s="190"/>
      <c r="GDB184" s="190"/>
      <c r="GDC184" s="190"/>
      <c r="GDD184" s="190"/>
      <c r="GDE184" s="190"/>
      <c r="GDF184" s="190"/>
      <c r="GDG184" s="190"/>
      <c r="GDH184" s="190"/>
      <c r="GDI184" s="190"/>
      <c r="GDJ184" s="190"/>
      <c r="GDK184" s="190"/>
      <c r="GDL184" s="190"/>
      <c r="GDM184" s="190"/>
      <c r="GDN184" s="190"/>
      <c r="GDO184" s="190"/>
      <c r="GDP184" s="190"/>
      <c r="GDQ184" s="190"/>
      <c r="GDR184" s="190"/>
      <c r="GDS184" s="190"/>
      <c r="GDT184" s="190"/>
      <c r="GDU184" s="190"/>
      <c r="GDV184" s="190"/>
      <c r="GDW184" s="190"/>
      <c r="GDX184" s="190"/>
      <c r="GDY184" s="190"/>
      <c r="GDZ184" s="190"/>
      <c r="GEA184" s="190"/>
      <c r="GEB184" s="190"/>
      <c r="GEC184" s="190"/>
      <c r="GED184" s="190"/>
      <c r="GEE184" s="190"/>
      <c r="GEF184" s="190"/>
      <c r="GEG184" s="190"/>
      <c r="GEH184" s="190"/>
      <c r="GEI184" s="190"/>
      <c r="GEJ184" s="190"/>
      <c r="GEK184" s="190"/>
      <c r="GEL184" s="190"/>
      <c r="GEM184" s="190"/>
      <c r="GEN184" s="190"/>
      <c r="GEO184" s="190"/>
      <c r="GEP184" s="190"/>
      <c r="GEQ184" s="190"/>
      <c r="GER184" s="190"/>
      <c r="GES184" s="190"/>
      <c r="GET184" s="190"/>
      <c r="GEU184" s="190"/>
      <c r="GEV184" s="190"/>
      <c r="GEW184" s="190"/>
      <c r="GEX184" s="190"/>
      <c r="GEY184" s="190"/>
      <c r="GEZ184" s="190"/>
      <c r="GFA184" s="190"/>
      <c r="GFB184" s="190"/>
      <c r="GFC184" s="190"/>
      <c r="GFD184" s="190"/>
      <c r="GFE184" s="190"/>
      <c r="GFF184" s="190"/>
      <c r="GFG184" s="190"/>
      <c r="GFH184" s="190"/>
      <c r="GFI184" s="190"/>
      <c r="GFJ184" s="190"/>
      <c r="GFK184" s="190"/>
      <c r="GFL184" s="190"/>
      <c r="GFM184" s="190"/>
      <c r="GFN184" s="190"/>
      <c r="GFO184" s="190"/>
      <c r="GFP184" s="190"/>
      <c r="GFQ184" s="190"/>
      <c r="GFR184" s="190"/>
      <c r="GFS184" s="190"/>
      <c r="GFT184" s="190"/>
      <c r="GFU184" s="190"/>
      <c r="GFV184" s="190"/>
      <c r="GFW184" s="190"/>
      <c r="GFX184" s="190"/>
      <c r="GFY184" s="190"/>
      <c r="GFZ184" s="190"/>
      <c r="GGA184" s="190"/>
      <c r="GGB184" s="190"/>
      <c r="GGC184" s="190"/>
      <c r="GGD184" s="190"/>
      <c r="GGE184" s="190"/>
      <c r="GGF184" s="190"/>
      <c r="GGG184" s="190"/>
      <c r="GGH184" s="190"/>
      <c r="GGI184" s="190"/>
      <c r="GGJ184" s="190"/>
      <c r="GGK184" s="190"/>
      <c r="GGL184" s="190"/>
      <c r="GGM184" s="190"/>
      <c r="GGN184" s="190"/>
      <c r="GGO184" s="190"/>
      <c r="GGP184" s="190"/>
      <c r="GGQ184" s="190"/>
      <c r="GGR184" s="190"/>
      <c r="GGS184" s="190"/>
      <c r="GGT184" s="190"/>
      <c r="GGU184" s="190"/>
      <c r="GGV184" s="190"/>
      <c r="GGW184" s="190"/>
      <c r="GGX184" s="190"/>
      <c r="GGY184" s="190"/>
      <c r="GGZ184" s="190"/>
      <c r="GHA184" s="190"/>
      <c r="GHB184" s="190"/>
      <c r="GHC184" s="190"/>
      <c r="GHD184" s="190"/>
      <c r="GHE184" s="190"/>
      <c r="GHF184" s="190"/>
      <c r="GHG184" s="190"/>
      <c r="GHH184" s="190"/>
      <c r="GHI184" s="190"/>
      <c r="GHJ184" s="190"/>
      <c r="GHK184" s="190"/>
      <c r="GHL184" s="190"/>
      <c r="GHM184" s="190"/>
      <c r="GHN184" s="190"/>
      <c r="GHO184" s="190"/>
      <c r="GHP184" s="190"/>
      <c r="GHQ184" s="190"/>
      <c r="GHR184" s="190"/>
      <c r="GHS184" s="190"/>
      <c r="GHT184" s="190"/>
      <c r="GHU184" s="190"/>
      <c r="GHV184" s="190"/>
      <c r="GHW184" s="190"/>
      <c r="GHX184" s="190"/>
      <c r="GHY184" s="190"/>
      <c r="GHZ184" s="190"/>
      <c r="GIA184" s="190"/>
      <c r="GIB184" s="190"/>
      <c r="GIC184" s="190"/>
      <c r="GID184" s="190"/>
      <c r="GIE184" s="190"/>
      <c r="GIF184" s="190"/>
      <c r="GIG184" s="190"/>
      <c r="GIH184" s="190"/>
      <c r="GII184" s="190"/>
      <c r="GIJ184" s="190"/>
      <c r="GIK184" s="190"/>
      <c r="GIL184" s="190"/>
      <c r="GIM184" s="190"/>
      <c r="GIN184" s="190"/>
      <c r="GIO184" s="190"/>
      <c r="GIP184" s="190"/>
      <c r="GIQ184" s="190"/>
      <c r="GIR184" s="190"/>
      <c r="GIS184" s="190"/>
      <c r="GIT184" s="190"/>
      <c r="GIU184" s="190"/>
      <c r="GIV184" s="190"/>
      <c r="GIW184" s="190"/>
      <c r="GIX184" s="190"/>
      <c r="GIY184" s="190"/>
      <c r="GIZ184" s="190"/>
      <c r="GJA184" s="190"/>
      <c r="GJB184" s="190"/>
      <c r="GJC184" s="190"/>
      <c r="GJD184" s="190"/>
      <c r="GJE184" s="190"/>
      <c r="GJF184" s="190"/>
      <c r="GJG184" s="190"/>
      <c r="GJH184" s="190"/>
      <c r="GJI184" s="190"/>
      <c r="GJJ184" s="190"/>
      <c r="GJK184" s="190"/>
      <c r="GJL184" s="190"/>
      <c r="GJM184" s="190"/>
      <c r="GJN184" s="190"/>
      <c r="GJO184" s="190"/>
      <c r="GJP184" s="190"/>
      <c r="GJQ184" s="190"/>
      <c r="GJR184" s="190"/>
      <c r="GJS184" s="190"/>
      <c r="GJT184" s="190"/>
      <c r="GJU184" s="190"/>
      <c r="GJV184" s="190"/>
      <c r="GJW184" s="190"/>
      <c r="GJX184" s="190"/>
      <c r="GJY184" s="190"/>
      <c r="GJZ184" s="190"/>
      <c r="GKA184" s="190"/>
      <c r="GKB184" s="190"/>
      <c r="GKC184" s="190"/>
      <c r="GKD184" s="190"/>
      <c r="GKE184" s="190"/>
      <c r="GKF184" s="190"/>
      <c r="GKG184" s="190"/>
      <c r="GKH184" s="190"/>
      <c r="GKI184" s="190"/>
      <c r="GKJ184" s="190"/>
      <c r="GKK184" s="190"/>
      <c r="GKL184" s="190"/>
      <c r="GKM184" s="190"/>
      <c r="GKN184" s="190"/>
      <c r="GKO184" s="190"/>
      <c r="GKP184" s="190"/>
      <c r="GKQ184" s="190"/>
      <c r="GKR184" s="190"/>
      <c r="GKS184" s="190"/>
      <c r="GKT184" s="190"/>
      <c r="GKU184" s="190"/>
      <c r="GKV184" s="190"/>
      <c r="GKW184" s="190"/>
      <c r="GKX184" s="190"/>
      <c r="GKY184" s="190"/>
      <c r="GKZ184" s="190"/>
      <c r="GLA184" s="190"/>
      <c r="GLB184" s="190"/>
      <c r="GLC184" s="190"/>
      <c r="GLD184" s="190"/>
      <c r="GLE184" s="190"/>
      <c r="GLF184" s="190"/>
      <c r="GLG184" s="190"/>
      <c r="GLH184" s="190"/>
      <c r="GLI184" s="190"/>
      <c r="GLJ184" s="190"/>
      <c r="GLK184" s="190"/>
      <c r="GLL184" s="190"/>
      <c r="GLM184" s="190"/>
      <c r="GLN184" s="190"/>
      <c r="GLO184" s="190"/>
      <c r="GLP184" s="190"/>
      <c r="GLQ184" s="190"/>
      <c r="GLR184" s="190"/>
      <c r="GLS184" s="190"/>
      <c r="GLT184" s="190"/>
      <c r="GLU184" s="190"/>
      <c r="GLV184" s="190"/>
      <c r="GLW184" s="190"/>
      <c r="GLX184" s="190"/>
      <c r="GLY184" s="190"/>
      <c r="GLZ184" s="190"/>
      <c r="GMA184" s="190"/>
      <c r="GMB184" s="190"/>
      <c r="GMC184" s="190"/>
      <c r="GMD184" s="190"/>
      <c r="GME184" s="190"/>
      <c r="GMF184" s="190"/>
      <c r="GMG184" s="190"/>
      <c r="GMH184" s="190"/>
      <c r="GMI184" s="190"/>
      <c r="GMJ184" s="190"/>
      <c r="GMK184" s="190"/>
      <c r="GML184" s="190"/>
      <c r="GMM184" s="190"/>
      <c r="GMN184" s="190"/>
      <c r="GMO184" s="190"/>
      <c r="GMP184" s="190"/>
      <c r="GMQ184" s="190"/>
      <c r="GMR184" s="190"/>
      <c r="GMS184" s="190"/>
      <c r="GMT184" s="190"/>
      <c r="GMU184" s="190"/>
      <c r="GMV184" s="190"/>
      <c r="GMW184" s="190"/>
      <c r="GMX184" s="190"/>
      <c r="GMY184" s="190"/>
      <c r="GMZ184" s="190"/>
      <c r="GNA184" s="190"/>
      <c r="GNB184" s="190"/>
      <c r="GNC184" s="190"/>
      <c r="GND184" s="190"/>
      <c r="GNE184" s="190"/>
      <c r="GNF184" s="190"/>
      <c r="GNG184" s="190"/>
      <c r="GNH184" s="190"/>
      <c r="GNI184" s="190"/>
      <c r="GNJ184" s="190"/>
      <c r="GNK184" s="190"/>
      <c r="GNL184" s="190"/>
      <c r="GNM184" s="190"/>
      <c r="GNN184" s="190"/>
      <c r="GNO184" s="190"/>
      <c r="GNP184" s="190"/>
      <c r="GNQ184" s="190"/>
      <c r="GNR184" s="190"/>
      <c r="GNS184" s="190"/>
      <c r="GNT184" s="190"/>
      <c r="GNU184" s="190"/>
      <c r="GNV184" s="190"/>
      <c r="GNW184" s="190"/>
      <c r="GNX184" s="190"/>
      <c r="GNY184" s="190"/>
      <c r="GNZ184" s="190"/>
      <c r="GOA184" s="190"/>
      <c r="GOB184" s="190"/>
      <c r="GOC184" s="190"/>
      <c r="GOD184" s="190"/>
      <c r="GOE184" s="190"/>
      <c r="GOF184" s="190"/>
      <c r="GOG184" s="190"/>
      <c r="GOH184" s="190"/>
      <c r="GOI184" s="190"/>
      <c r="GOJ184" s="190"/>
      <c r="GOK184" s="190"/>
      <c r="GOL184" s="190"/>
      <c r="GOM184" s="190"/>
      <c r="GON184" s="190"/>
      <c r="GOO184" s="190"/>
      <c r="GOP184" s="190"/>
      <c r="GOQ184" s="190"/>
      <c r="GOR184" s="190"/>
      <c r="GOS184" s="190"/>
      <c r="GOT184" s="190"/>
      <c r="GOU184" s="190"/>
      <c r="GOV184" s="190"/>
      <c r="GOW184" s="190"/>
      <c r="GOX184" s="190"/>
      <c r="GOY184" s="190"/>
      <c r="GOZ184" s="190"/>
      <c r="GPA184" s="190"/>
      <c r="GPB184" s="190"/>
      <c r="GPC184" s="190"/>
      <c r="GPD184" s="190"/>
      <c r="GPE184" s="190"/>
      <c r="GPF184" s="190"/>
      <c r="GPG184" s="190"/>
      <c r="GPH184" s="190"/>
      <c r="GPI184" s="190"/>
      <c r="GPJ184" s="190"/>
      <c r="GPK184" s="190"/>
      <c r="GPL184" s="190"/>
      <c r="GPM184" s="190"/>
      <c r="GPN184" s="190"/>
      <c r="GPO184" s="190"/>
      <c r="GPP184" s="190"/>
      <c r="GPQ184" s="190"/>
      <c r="GPR184" s="190"/>
      <c r="GPS184" s="190"/>
      <c r="GPT184" s="190"/>
      <c r="GPU184" s="190"/>
      <c r="GPV184" s="190"/>
      <c r="GPW184" s="190"/>
      <c r="GPX184" s="190"/>
      <c r="GPY184" s="190"/>
      <c r="GPZ184" s="190"/>
      <c r="GQA184" s="190"/>
      <c r="GQB184" s="190"/>
      <c r="GQC184" s="190"/>
      <c r="GQD184" s="190"/>
      <c r="GQE184" s="190"/>
      <c r="GQF184" s="190"/>
      <c r="GQG184" s="190"/>
      <c r="GQH184" s="190"/>
      <c r="GQI184" s="190"/>
      <c r="GQJ184" s="190"/>
      <c r="GQK184" s="190"/>
      <c r="GQL184" s="190"/>
      <c r="GQM184" s="190"/>
      <c r="GQN184" s="190"/>
      <c r="GQO184" s="190"/>
      <c r="GQP184" s="190"/>
      <c r="GQQ184" s="190"/>
      <c r="GQR184" s="190"/>
      <c r="GQS184" s="190"/>
      <c r="GQT184" s="190"/>
      <c r="GQU184" s="190"/>
      <c r="GQV184" s="190"/>
      <c r="GQW184" s="190"/>
      <c r="GQX184" s="190"/>
      <c r="GQY184" s="190"/>
      <c r="GQZ184" s="190"/>
      <c r="GRA184" s="190"/>
      <c r="GRB184" s="190"/>
      <c r="GRC184" s="190"/>
      <c r="GRD184" s="190"/>
      <c r="GRE184" s="190"/>
      <c r="GRF184" s="190"/>
      <c r="GRG184" s="190"/>
      <c r="GRH184" s="190"/>
      <c r="GRI184" s="190"/>
      <c r="GRJ184" s="190"/>
      <c r="GRK184" s="190"/>
      <c r="GRL184" s="190"/>
      <c r="GRM184" s="190"/>
      <c r="GRN184" s="190"/>
      <c r="GRO184" s="190"/>
      <c r="GRP184" s="190"/>
      <c r="GRQ184" s="190"/>
      <c r="GRR184" s="190"/>
      <c r="GRS184" s="190"/>
      <c r="GRT184" s="190"/>
      <c r="GRU184" s="190"/>
      <c r="GRV184" s="190"/>
      <c r="GRW184" s="190"/>
      <c r="GRX184" s="190"/>
      <c r="GRY184" s="190"/>
      <c r="GRZ184" s="190"/>
      <c r="GSA184" s="190"/>
      <c r="GSB184" s="190"/>
      <c r="GSC184" s="190"/>
      <c r="GSD184" s="190"/>
      <c r="GSE184" s="190"/>
      <c r="GSF184" s="190"/>
      <c r="GSG184" s="190"/>
      <c r="GSH184" s="190"/>
      <c r="GSI184" s="190"/>
      <c r="GSJ184" s="190"/>
      <c r="GSK184" s="190"/>
      <c r="GSL184" s="190"/>
      <c r="GSM184" s="190"/>
      <c r="GSN184" s="190"/>
      <c r="GSO184" s="190"/>
      <c r="GSP184" s="190"/>
      <c r="GSQ184" s="190"/>
      <c r="GSR184" s="190"/>
      <c r="GSS184" s="190"/>
      <c r="GST184" s="190"/>
      <c r="GSU184" s="190"/>
      <c r="GSV184" s="190"/>
      <c r="GSW184" s="190"/>
      <c r="GSX184" s="190"/>
      <c r="GSY184" s="190"/>
      <c r="GSZ184" s="190"/>
      <c r="GTA184" s="190"/>
      <c r="GTB184" s="190"/>
      <c r="GTC184" s="190"/>
      <c r="GTD184" s="190"/>
      <c r="GTE184" s="190"/>
      <c r="GTF184" s="190"/>
      <c r="GTG184" s="190"/>
      <c r="GTH184" s="190"/>
      <c r="GTI184" s="190"/>
      <c r="GTJ184" s="190"/>
      <c r="GTK184" s="190"/>
      <c r="GTL184" s="190"/>
      <c r="GTM184" s="190"/>
      <c r="GTN184" s="190"/>
      <c r="GTO184" s="190"/>
      <c r="GTP184" s="190"/>
      <c r="GTQ184" s="190"/>
      <c r="GTR184" s="190"/>
      <c r="GTS184" s="190"/>
      <c r="GTT184" s="190"/>
      <c r="GTU184" s="190"/>
      <c r="GTV184" s="190"/>
      <c r="GTW184" s="190"/>
      <c r="GTX184" s="190"/>
      <c r="GTY184" s="190"/>
      <c r="GTZ184" s="190"/>
      <c r="GUA184" s="190"/>
      <c r="GUB184" s="190"/>
      <c r="GUC184" s="190"/>
      <c r="GUD184" s="190"/>
      <c r="GUE184" s="190"/>
      <c r="GUF184" s="190"/>
      <c r="GUG184" s="190"/>
      <c r="GUH184" s="190"/>
      <c r="GUI184" s="190"/>
      <c r="GUJ184" s="190"/>
      <c r="GUK184" s="190"/>
      <c r="GUL184" s="190"/>
      <c r="GUM184" s="190"/>
      <c r="GUN184" s="190"/>
      <c r="GUO184" s="190"/>
      <c r="GUP184" s="190"/>
      <c r="GUQ184" s="190"/>
      <c r="GUR184" s="190"/>
      <c r="GUS184" s="190"/>
      <c r="GUT184" s="190"/>
      <c r="GUU184" s="190"/>
      <c r="GUV184" s="190"/>
      <c r="GUW184" s="190"/>
      <c r="GUX184" s="190"/>
      <c r="GUY184" s="190"/>
      <c r="GUZ184" s="190"/>
      <c r="GVA184" s="190"/>
      <c r="GVB184" s="190"/>
      <c r="GVC184" s="190"/>
      <c r="GVD184" s="190"/>
      <c r="GVE184" s="190"/>
      <c r="GVF184" s="190"/>
      <c r="GVG184" s="190"/>
      <c r="GVH184" s="190"/>
      <c r="GVI184" s="190"/>
      <c r="GVJ184" s="190"/>
      <c r="GVK184" s="190"/>
      <c r="GVL184" s="190"/>
      <c r="GVM184" s="190"/>
      <c r="GVN184" s="190"/>
      <c r="GVO184" s="190"/>
      <c r="GVP184" s="190"/>
      <c r="GVQ184" s="190"/>
      <c r="GVR184" s="190"/>
      <c r="GVS184" s="190"/>
      <c r="GVT184" s="190"/>
      <c r="GVU184" s="190"/>
      <c r="GVV184" s="190"/>
      <c r="GVW184" s="190"/>
      <c r="GVX184" s="190"/>
      <c r="GVY184" s="190"/>
      <c r="GVZ184" s="190"/>
      <c r="GWA184" s="190"/>
      <c r="GWB184" s="190"/>
      <c r="GWC184" s="190"/>
      <c r="GWD184" s="190"/>
      <c r="GWE184" s="190"/>
      <c r="GWF184" s="190"/>
      <c r="GWG184" s="190"/>
      <c r="GWH184" s="190"/>
      <c r="GWI184" s="190"/>
      <c r="GWJ184" s="190"/>
      <c r="GWK184" s="190"/>
      <c r="GWL184" s="190"/>
      <c r="GWM184" s="190"/>
      <c r="GWN184" s="190"/>
      <c r="GWO184" s="190"/>
      <c r="GWP184" s="190"/>
      <c r="GWQ184" s="190"/>
      <c r="GWR184" s="190"/>
      <c r="GWS184" s="190"/>
      <c r="GWT184" s="190"/>
      <c r="GWU184" s="190"/>
      <c r="GWV184" s="190"/>
      <c r="GWW184" s="190"/>
      <c r="GWX184" s="190"/>
      <c r="GWY184" s="190"/>
      <c r="GWZ184" s="190"/>
      <c r="GXA184" s="190"/>
      <c r="GXB184" s="190"/>
      <c r="GXC184" s="190"/>
      <c r="GXD184" s="190"/>
      <c r="GXE184" s="190"/>
      <c r="GXF184" s="190"/>
      <c r="GXG184" s="190"/>
      <c r="GXH184" s="190"/>
      <c r="GXI184" s="190"/>
      <c r="GXJ184" s="190"/>
      <c r="GXK184" s="190"/>
      <c r="GXL184" s="190"/>
      <c r="GXM184" s="190"/>
      <c r="GXN184" s="190"/>
      <c r="GXO184" s="190"/>
      <c r="GXP184" s="190"/>
      <c r="GXQ184" s="190"/>
      <c r="GXR184" s="190"/>
      <c r="GXS184" s="190"/>
      <c r="GXT184" s="190"/>
      <c r="GXU184" s="190"/>
      <c r="GXV184" s="190"/>
      <c r="GXW184" s="190"/>
      <c r="GXX184" s="190"/>
      <c r="GXY184" s="190"/>
      <c r="GXZ184" s="190"/>
      <c r="GYA184" s="190"/>
      <c r="GYB184" s="190"/>
      <c r="GYC184" s="190"/>
      <c r="GYD184" s="190"/>
      <c r="GYE184" s="190"/>
      <c r="GYF184" s="190"/>
      <c r="GYG184" s="190"/>
      <c r="GYH184" s="190"/>
      <c r="GYI184" s="190"/>
      <c r="GYJ184" s="190"/>
      <c r="GYK184" s="190"/>
      <c r="GYL184" s="190"/>
      <c r="GYM184" s="190"/>
      <c r="GYN184" s="190"/>
      <c r="GYO184" s="190"/>
      <c r="GYP184" s="190"/>
      <c r="GYQ184" s="190"/>
      <c r="GYR184" s="190"/>
      <c r="GYS184" s="190"/>
      <c r="GYT184" s="190"/>
      <c r="GYU184" s="190"/>
      <c r="GYV184" s="190"/>
      <c r="GYW184" s="190"/>
      <c r="GYX184" s="190"/>
      <c r="GYY184" s="190"/>
      <c r="GYZ184" s="190"/>
      <c r="GZA184" s="190"/>
      <c r="GZB184" s="190"/>
      <c r="GZC184" s="190"/>
      <c r="GZD184" s="190"/>
      <c r="GZE184" s="190"/>
      <c r="GZF184" s="190"/>
      <c r="GZG184" s="190"/>
      <c r="GZH184" s="190"/>
      <c r="GZI184" s="190"/>
      <c r="GZJ184" s="190"/>
      <c r="GZK184" s="190"/>
      <c r="GZL184" s="190"/>
      <c r="GZM184" s="190"/>
      <c r="GZN184" s="190"/>
      <c r="GZO184" s="190"/>
      <c r="GZP184" s="190"/>
      <c r="GZQ184" s="190"/>
      <c r="GZR184" s="190"/>
      <c r="GZS184" s="190"/>
      <c r="GZT184" s="190"/>
      <c r="GZU184" s="190"/>
      <c r="GZV184" s="190"/>
      <c r="GZW184" s="190"/>
      <c r="GZX184" s="190"/>
      <c r="GZY184" s="190"/>
      <c r="GZZ184" s="190"/>
      <c r="HAA184" s="190"/>
      <c r="HAB184" s="190"/>
      <c r="HAC184" s="190"/>
      <c r="HAD184" s="190"/>
      <c r="HAE184" s="190"/>
      <c r="HAF184" s="190"/>
      <c r="HAG184" s="190"/>
      <c r="HAH184" s="190"/>
      <c r="HAI184" s="190"/>
      <c r="HAJ184" s="190"/>
      <c r="HAK184" s="190"/>
      <c r="HAL184" s="190"/>
      <c r="HAM184" s="190"/>
      <c r="HAN184" s="190"/>
      <c r="HAO184" s="190"/>
      <c r="HAP184" s="190"/>
      <c r="HAQ184" s="190"/>
      <c r="HAR184" s="190"/>
      <c r="HAS184" s="190"/>
      <c r="HAT184" s="190"/>
      <c r="HAU184" s="190"/>
      <c r="HAV184" s="190"/>
      <c r="HAW184" s="190"/>
      <c r="HAX184" s="190"/>
      <c r="HAY184" s="190"/>
      <c r="HAZ184" s="190"/>
      <c r="HBA184" s="190"/>
      <c r="HBB184" s="190"/>
      <c r="HBC184" s="190"/>
      <c r="HBD184" s="190"/>
      <c r="HBE184" s="190"/>
      <c r="HBF184" s="190"/>
      <c r="HBG184" s="190"/>
      <c r="HBH184" s="190"/>
      <c r="HBI184" s="190"/>
      <c r="HBJ184" s="190"/>
      <c r="HBK184" s="190"/>
      <c r="HBL184" s="190"/>
      <c r="HBM184" s="190"/>
      <c r="HBN184" s="190"/>
      <c r="HBO184" s="190"/>
      <c r="HBP184" s="190"/>
      <c r="HBQ184" s="190"/>
      <c r="HBR184" s="190"/>
      <c r="HBS184" s="190"/>
      <c r="HBT184" s="190"/>
      <c r="HBU184" s="190"/>
      <c r="HBV184" s="190"/>
      <c r="HBW184" s="190"/>
      <c r="HBX184" s="190"/>
      <c r="HBY184" s="190"/>
      <c r="HBZ184" s="190"/>
      <c r="HCA184" s="190"/>
      <c r="HCB184" s="190"/>
      <c r="HCC184" s="190"/>
      <c r="HCD184" s="190"/>
      <c r="HCE184" s="190"/>
      <c r="HCF184" s="190"/>
      <c r="HCG184" s="190"/>
      <c r="HCH184" s="190"/>
      <c r="HCI184" s="190"/>
      <c r="HCJ184" s="190"/>
      <c r="HCK184" s="190"/>
      <c r="HCL184" s="190"/>
      <c r="HCM184" s="190"/>
      <c r="HCN184" s="190"/>
      <c r="HCO184" s="190"/>
      <c r="HCP184" s="190"/>
      <c r="HCQ184" s="190"/>
      <c r="HCR184" s="190"/>
      <c r="HCS184" s="190"/>
      <c r="HCT184" s="190"/>
      <c r="HCU184" s="190"/>
      <c r="HCV184" s="190"/>
      <c r="HCW184" s="190"/>
      <c r="HCX184" s="190"/>
      <c r="HCY184" s="190"/>
      <c r="HCZ184" s="190"/>
      <c r="HDA184" s="190"/>
      <c r="HDB184" s="190"/>
      <c r="HDC184" s="190"/>
      <c r="HDD184" s="190"/>
      <c r="HDE184" s="190"/>
      <c r="HDF184" s="190"/>
      <c r="HDG184" s="190"/>
      <c r="HDH184" s="190"/>
      <c r="HDI184" s="190"/>
      <c r="HDJ184" s="190"/>
      <c r="HDK184" s="190"/>
      <c r="HDL184" s="190"/>
      <c r="HDM184" s="190"/>
      <c r="HDN184" s="190"/>
      <c r="HDO184" s="190"/>
      <c r="HDP184" s="190"/>
      <c r="HDQ184" s="190"/>
      <c r="HDR184" s="190"/>
      <c r="HDS184" s="190"/>
      <c r="HDT184" s="190"/>
      <c r="HDU184" s="190"/>
      <c r="HDV184" s="190"/>
      <c r="HDW184" s="190"/>
      <c r="HDX184" s="190"/>
      <c r="HDY184" s="190"/>
      <c r="HDZ184" s="190"/>
      <c r="HEA184" s="190"/>
      <c r="HEB184" s="190"/>
      <c r="HEC184" s="190"/>
      <c r="HED184" s="190"/>
      <c r="HEE184" s="190"/>
      <c r="HEF184" s="190"/>
      <c r="HEG184" s="190"/>
      <c r="HEH184" s="190"/>
      <c r="HEI184" s="190"/>
      <c r="HEJ184" s="190"/>
      <c r="HEK184" s="190"/>
      <c r="HEL184" s="190"/>
      <c r="HEM184" s="190"/>
      <c r="HEN184" s="190"/>
      <c r="HEO184" s="190"/>
      <c r="HEP184" s="190"/>
      <c r="HEQ184" s="190"/>
      <c r="HER184" s="190"/>
      <c r="HES184" s="190"/>
      <c r="HET184" s="190"/>
      <c r="HEU184" s="190"/>
      <c r="HEV184" s="190"/>
      <c r="HEW184" s="190"/>
      <c r="HEX184" s="190"/>
      <c r="HEY184" s="190"/>
      <c r="HEZ184" s="190"/>
      <c r="HFA184" s="190"/>
      <c r="HFB184" s="190"/>
      <c r="HFC184" s="190"/>
      <c r="HFD184" s="190"/>
      <c r="HFE184" s="190"/>
      <c r="HFF184" s="190"/>
      <c r="HFG184" s="190"/>
      <c r="HFH184" s="190"/>
      <c r="HFI184" s="190"/>
      <c r="HFJ184" s="190"/>
      <c r="HFK184" s="190"/>
      <c r="HFL184" s="190"/>
      <c r="HFM184" s="190"/>
      <c r="HFN184" s="190"/>
      <c r="HFO184" s="190"/>
      <c r="HFP184" s="190"/>
      <c r="HFQ184" s="190"/>
      <c r="HFR184" s="190"/>
      <c r="HFS184" s="190"/>
      <c r="HFT184" s="190"/>
      <c r="HFU184" s="190"/>
      <c r="HFV184" s="190"/>
      <c r="HFW184" s="190"/>
      <c r="HFX184" s="190"/>
      <c r="HFY184" s="190"/>
      <c r="HFZ184" s="190"/>
      <c r="HGA184" s="190"/>
      <c r="HGB184" s="190"/>
      <c r="HGC184" s="190"/>
      <c r="HGD184" s="190"/>
      <c r="HGE184" s="190"/>
      <c r="HGF184" s="190"/>
      <c r="HGG184" s="190"/>
      <c r="HGH184" s="190"/>
      <c r="HGI184" s="190"/>
      <c r="HGJ184" s="190"/>
      <c r="HGK184" s="190"/>
      <c r="HGL184" s="190"/>
      <c r="HGM184" s="190"/>
      <c r="HGN184" s="190"/>
      <c r="HGO184" s="190"/>
      <c r="HGP184" s="190"/>
      <c r="HGQ184" s="190"/>
      <c r="HGR184" s="190"/>
      <c r="HGS184" s="190"/>
      <c r="HGT184" s="190"/>
      <c r="HGU184" s="190"/>
      <c r="HGV184" s="190"/>
      <c r="HGW184" s="190"/>
      <c r="HGX184" s="190"/>
      <c r="HGY184" s="190"/>
      <c r="HGZ184" s="190"/>
      <c r="HHA184" s="190"/>
      <c r="HHB184" s="190"/>
      <c r="HHC184" s="190"/>
      <c r="HHD184" s="190"/>
      <c r="HHE184" s="190"/>
      <c r="HHF184" s="190"/>
      <c r="HHG184" s="190"/>
      <c r="HHH184" s="190"/>
      <c r="HHI184" s="190"/>
      <c r="HHJ184" s="190"/>
      <c r="HHK184" s="190"/>
      <c r="HHL184" s="190"/>
      <c r="HHM184" s="190"/>
      <c r="HHN184" s="190"/>
      <c r="HHO184" s="190"/>
      <c r="HHP184" s="190"/>
      <c r="HHQ184" s="190"/>
      <c r="HHR184" s="190"/>
      <c r="HHS184" s="190"/>
      <c r="HHT184" s="190"/>
      <c r="HHU184" s="190"/>
      <c r="HHV184" s="190"/>
      <c r="HHW184" s="190"/>
      <c r="HHX184" s="190"/>
      <c r="HHY184" s="190"/>
      <c r="HHZ184" s="190"/>
      <c r="HIA184" s="190"/>
      <c r="HIB184" s="190"/>
      <c r="HIC184" s="190"/>
      <c r="HID184" s="190"/>
      <c r="HIE184" s="190"/>
      <c r="HIF184" s="190"/>
      <c r="HIG184" s="190"/>
      <c r="HIH184" s="190"/>
      <c r="HII184" s="190"/>
      <c r="HIJ184" s="190"/>
      <c r="HIK184" s="190"/>
      <c r="HIL184" s="190"/>
      <c r="HIM184" s="190"/>
      <c r="HIN184" s="190"/>
      <c r="HIO184" s="190"/>
      <c r="HIP184" s="190"/>
      <c r="HIQ184" s="190"/>
      <c r="HIR184" s="190"/>
      <c r="HIS184" s="190"/>
      <c r="HIT184" s="190"/>
      <c r="HIU184" s="190"/>
      <c r="HIV184" s="190"/>
      <c r="HIW184" s="190"/>
      <c r="HIX184" s="190"/>
      <c r="HIY184" s="190"/>
      <c r="HIZ184" s="190"/>
      <c r="HJA184" s="190"/>
      <c r="HJB184" s="190"/>
      <c r="HJC184" s="190"/>
      <c r="HJD184" s="190"/>
      <c r="HJE184" s="190"/>
      <c r="HJF184" s="190"/>
      <c r="HJG184" s="190"/>
      <c r="HJH184" s="190"/>
      <c r="HJI184" s="190"/>
      <c r="HJJ184" s="190"/>
      <c r="HJK184" s="190"/>
      <c r="HJL184" s="190"/>
      <c r="HJM184" s="190"/>
      <c r="HJN184" s="190"/>
      <c r="HJO184" s="190"/>
      <c r="HJP184" s="190"/>
      <c r="HJQ184" s="190"/>
      <c r="HJR184" s="190"/>
      <c r="HJS184" s="190"/>
      <c r="HJT184" s="190"/>
      <c r="HJU184" s="190"/>
      <c r="HJV184" s="190"/>
      <c r="HJW184" s="190"/>
      <c r="HJX184" s="190"/>
      <c r="HJY184" s="190"/>
      <c r="HJZ184" s="190"/>
      <c r="HKA184" s="190"/>
      <c r="HKB184" s="190"/>
      <c r="HKC184" s="190"/>
      <c r="HKD184" s="190"/>
      <c r="HKE184" s="190"/>
      <c r="HKF184" s="190"/>
      <c r="HKG184" s="190"/>
      <c r="HKH184" s="190"/>
      <c r="HKI184" s="190"/>
      <c r="HKJ184" s="190"/>
      <c r="HKK184" s="190"/>
      <c r="HKL184" s="190"/>
      <c r="HKM184" s="190"/>
      <c r="HKN184" s="190"/>
      <c r="HKO184" s="190"/>
      <c r="HKP184" s="190"/>
      <c r="HKQ184" s="190"/>
      <c r="HKR184" s="190"/>
      <c r="HKS184" s="190"/>
      <c r="HKT184" s="190"/>
      <c r="HKU184" s="190"/>
      <c r="HKV184" s="190"/>
      <c r="HKW184" s="190"/>
      <c r="HKX184" s="190"/>
      <c r="HKY184" s="190"/>
      <c r="HKZ184" s="190"/>
      <c r="HLA184" s="190"/>
      <c r="HLB184" s="190"/>
      <c r="HLC184" s="190"/>
      <c r="HLD184" s="190"/>
      <c r="HLE184" s="190"/>
      <c r="HLF184" s="190"/>
      <c r="HLG184" s="190"/>
      <c r="HLH184" s="190"/>
      <c r="HLI184" s="190"/>
      <c r="HLJ184" s="190"/>
      <c r="HLK184" s="190"/>
      <c r="HLL184" s="190"/>
      <c r="HLM184" s="190"/>
      <c r="HLN184" s="190"/>
      <c r="HLO184" s="190"/>
      <c r="HLP184" s="190"/>
      <c r="HLQ184" s="190"/>
      <c r="HLR184" s="190"/>
      <c r="HLS184" s="190"/>
      <c r="HLT184" s="190"/>
      <c r="HLU184" s="190"/>
      <c r="HLV184" s="190"/>
      <c r="HLW184" s="190"/>
      <c r="HLX184" s="190"/>
      <c r="HLY184" s="190"/>
      <c r="HLZ184" s="190"/>
      <c r="HMA184" s="190"/>
      <c r="HMB184" s="190"/>
      <c r="HMC184" s="190"/>
      <c r="HMD184" s="190"/>
      <c r="HME184" s="190"/>
      <c r="HMF184" s="190"/>
      <c r="HMG184" s="190"/>
      <c r="HMH184" s="190"/>
      <c r="HMI184" s="190"/>
      <c r="HMJ184" s="190"/>
      <c r="HMK184" s="190"/>
      <c r="HML184" s="190"/>
      <c r="HMM184" s="190"/>
      <c r="HMN184" s="190"/>
      <c r="HMO184" s="190"/>
      <c r="HMP184" s="190"/>
      <c r="HMQ184" s="190"/>
      <c r="HMR184" s="190"/>
      <c r="HMS184" s="190"/>
      <c r="HMT184" s="190"/>
      <c r="HMU184" s="190"/>
      <c r="HMV184" s="190"/>
      <c r="HMW184" s="190"/>
      <c r="HMX184" s="190"/>
      <c r="HMY184" s="190"/>
      <c r="HMZ184" s="190"/>
      <c r="HNA184" s="190"/>
      <c r="HNB184" s="190"/>
      <c r="HNC184" s="190"/>
      <c r="HND184" s="190"/>
      <c r="HNE184" s="190"/>
      <c r="HNF184" s="190"/>
      <c r="HNG184" s="190"/>
      <c r="HNH184" s="190"/>
      <c r="HNI184" s="190"/>
      <c r="HNJ184" s="190"/>
      <c r="HNK184" s="190"/>
      <c r="HNL184" s="190"/>
      <c r="HNM184" s="190"/>
      <c r="HNN184" s="190"/>
      <c r="HNO184" s="190"/>
      <c r="HNP184" s="190"/>
      <c r="HNQ184" s="190"/>
      <c r="HNR184" s="190"/>
      <c r="HNS184" s="190"/>
      <c r="HNT184" s="190"/>
      <c r="HNU184" s="190"/>
      <c r="HNV184" s="190"/>
      <c r="HNW184" s="190"/>
      <c r="HNX184" s="190"/>
      <c r="HNY184" s="190"/>
      <c r="HNZ184" s="190"/>
      <c r="HOA184" s="190"/>
      <c r="HOB184" s="190"/>
      <c r="HOC184" s="190"/>
      <c r="HOD184" s="190"/>
      <c r="HOE184" s="190"/>
      <c r="HOF184" s="190"/>
      <c r="HOG184" s="190"/>
      <c r="HOH184" s="190"/>
      <c r="HOI184" s="190"/>
      <c r="HOJ184" s="190"/>
      <c r="HOK184" s="190"/>
      <c r="HOL184" s="190"/>
      <c r="HOM184" s="190"/>
      <c r="HON184" s="190"/>
      <c r="HOO184" s="190"/>
      <c r="HOP184" s="190"/>
      <c r="HOQ184" s="190"/>
      <c r="HOR184" s="190"/>
      <c r="HOS184" s="190"/>
      <c r="HOT184" s="190"/>
      <c r="HOU184" s="190"/>
      <c r="HOV184" s="190"/>
      <c r="HOW184" s="190"/>
      <c r="HOX184" s="190"/>
      <c r="HOY184" s="190"/>
      <c r="HOZ184" s="190"/>
      <c r="HPA184" s="190"/>
      <c r="HPB184" s="190"/>
      <c r="HPC184" s="190"/>
      <c r="HPD184" s="190"/>
      <c r="HPE184" s="190"/>
      <c r="HPF184" s="190"/>
      <c r="HPG184" s="190"/>
      <c r="HPH184" s="190"/>
      <c r="HPI184" s="190"/>
      <c r="HPJ184" s="190"/>
      <c r="HPK184" s="190"/>
      <c r="HPL184" s="190"/>
      <c r="HPM184" s="190"/>
      <c r="HPN184" s="190"/>
      <c r="HPO184" s="190"/>
      <c r="HPP184" s="190"/>
      <c r="HPQ184" s="190"/>
      <c r="HPR184" s="190"/>
      <c r="HPS184" s="190"/>
      <c r="HPT184" s="190"/>
      <c r="HPU184" s="190"/>
      <c r="HPV184" s="190"/>
      <c r="HPW184" s="190"/>
      <c r="HPX184" s="190"/>
      <c r="HPY184" s="190"/>
      <c r="HPZ184" s="190"/>
      <c r="HQA184" s="190"/>
      <c r="HQB184" s="190"/>
      <c r="HQC184" s="190"/>
      <c r="HQD184" s="190"/>
      <c r="HQE184" s="190"/>
      <c r="HQF184" s="190"/>
      <c r="HQG184" s="190"/>
      <c r="HQH184" s="190"/>
      <c r="HQI184" s="190"/>
      <c r="HQJ184" s="190"/>
      <c r="HQK184" s="190"/>
      <c r="HQL184" s="190"/>
      <c r="HQM184" s="190"/>
      <c r="HQN184" s="190"/>
      <c r="HQO184" s="190"/>
      <c r="HQP184" s="190"/>
      <c r="HQQ184" s="190"/>
      <c r="HQR184" s="190"/>
      <c r="HQS184" s="190"/>
      <c r="HQT184" s="190"/>
      <c r="HQU184" s="190"/>
      <c r="HQV184" s="190"/>
      <c r="HQW184" s="190"/>
      <c r="HQX184" s="190"/>
      <c r="HQY184" s="190"/>
      <c r="HQZ184" s="190"/>
      <c r="HRA184" s="190"/>
      <c r="HRB184" s="190"/>
      <c r="HRC184" s="190"/>
      <c r="HRD184" s="190"/>
      <c r="HRE184" s="190"/>
      <c r="HRF184" s="190"/>
      <c r="HRG184" s="190"/>
      <c r="HRH184" s="190"/>
      <c r="HRI184" s="190"/>
      <c r="HRJ184" s="190"/>
      <c r="HRK184" s="190"/>
      <c r="HRL184" s="190"/>
      <c r="HRM184" s="190"/>
      <c r="HRN184" s="190"/>
      <c r="HRO184" s="190"/>
      <c r="HRP184" s="190"/>
      <c r="HRQ184" s="190"/>
      <c r="HRR184" s="190"/>
      <c r="HRS184" s="190"/>
      <c r="HRT184" s="190"/>
      <c r="HRU184" s="190"/>
      <c r="HRV184" s="190"/>
      <c r="HRW184" s="190"/>
      <c r="HRX184" s="190"/>
      <c r="HRY184" s="190"/>
      <c r="HRZ184" s="190"/>
      <c r="HSA184" s="190"/>
      <c r="HSB184" s="190"/>
      <c r="HSC184" s="190"/>
      <c r="HSD184" s="190"/>
      <c r="HSE184" s="190"/>
      <c r="HSF184" s="190"/>
      <c r="HSG184" s="190"/>
      <c r="HSH184" s="190"/>
      <c r="HSI184" s="190"/>
      <c r="HSJ184" s="190"/>
      <c r="HSK184" s="190"/>
      <c r="HSL184" s="190"/>
      <c r="HSM184" s="190"/>
      <c r="HSN184" s="190"/>
      <c r="HSO184" s="190"/>
      <c r="HSP184" s="190"/>
      <c r="HSQ184" s="190"/>
      <c r="HSR184" s="190"/>
      <c r="HSS184" s="190"/>
      <c r="HST184" s="190"/>
      <c r="HSU184" s="190"/>
      <c r="HSV184" s="190"/>
      <c r="HSW184" s="190"/>
      <c r="HSX184" s="190"/>
      <c r="HSY184" s="190"/>
      <c r="HSZ184" s="190"/>
      <c r="HTA184" s="190"/>
      <c r="HTB184" s="190"/>
      <c r="HTC184" s="190"/>
      <c r="HTD184" s="190"/>
      <c r="HTE184" s="190"/>
      <c r="HTF184" s="190"/>
      <c r="HTG184" s="190"/>
      <c r="HTH184" s="190"/>
      <c r="HTI184" s="190"/>
      <c r="HTJ184" s="190"/>
      <c r="HTK184" s="190"/>
      <c r="HTL184" s="190"/>
      <c r="HTM184" s="190"/>
      <c r="HTN184" s="190"/>
      <c r="HTO184" s="190"/>
      <c r="HTP184" s="190"/>
      <c r="HTQ184" s="190"/>
      <c r="HTR184" s="190"/>
      <c r="HTS184" s="190"/>
      <c r="HTT184" s="190"/>
      <c r="HTU184" s="190"/>
      <c r="HTV184" s="190"/>
      <c r="HTW184" s="190"/>
      <c r="HTX184" s="190"/>
      <c r="HTY184" s="190"/>
      <c r="HTZ184" s="190"/>
      <c r="HUA184" s="190"/>
      <c r="HUB184" s="190"/>
      <c r="HUC184" s="190"/>
      <c r="HUD184" s="190"/>
      <c r="HUE184" s="190"/>
      <c r="HUF184" s="190"/>
      <c r="HUG184" s="190"/>
      <c r="HUH184" s="190"/>
      <c r="HUI184" s="190"/>
      <c r="HUJ184" s="190"/>
      <c r="HUK184" s="190"/>
      <c r="HUL184" s="190"/>
      <c r="HUM184" s="190"/>
      <c r="HUN184" s="190"/>
      <c r="HUO184" s="190"/>
      <c r="HUP184" s="190"/>
      <c r="HUQ184" s="190"/>
      <c r="HUR184" s="190"/>
      <c r="HUS184" s="190"/>
      <c r="HUT184" s="190"/>
      <c r="HUU184" s="190"/>
      <c r="HUV184" s="190"/>
      <c r="HUW184" s="190"/>
      <c r="HUX184" s="190"/>
      <c r="HUY184" s="190"/>
      <c r="HUZ184" s="190"/>
      <c r="HVA184" s="190"/>
      <c r="HVB184" s="190"/>
      <c r="HVC184" s="190"/>
      <c r="HVD184" s="190"/>
      <c r="HVE184" s="190"/>
      <c r="HVF184" s="190"/>
      <c r="HVG184" s="190"/>
      <c r="HVH184" s="190"/>
      <c r="HVI184" s="190"/>
      <c r="HVJ184" s="190"/>
      <c r="HVK184" s="190"/>
      <c r="HVL184" s="190"/>
      <c r="HVM184" s="190"/>
      <c r="HVN184" s="190"/>
      <c r="HVO184" s="190"/>
      <c r="HVP184" s="190"/>
      <c r="HVQ184" s="190"/>
      <c r="HVR184" s="190"/>
      <c r="HVS184" s="190"/>
      <c r="HVT184" s="190"/>
      <c r="HVU184" s="190"/>
      <c r="HVV184" s="190"/>
      <c r="HVW184" s="190"/>
      <c r="HVX184" s="190"/>
      <c r="HVY184" s="190"/>
      <c r="HVZ184" s="190"/>
      <c r="HWA184" s="190"/>
      <c r="HWB184" s="190"/>
      <c r="HWC184" s="190"/>
      <c r="HWD184" s="190"/>
      <c r="HWE184" s="190"/>
      <c r="HWF184" s="190"/>
      <c r="HWG184" s="190"/>
      <c r="HWH184" s="190"/>
      <c r="HWI184" s="190"/>
      <c r="HWJ184" s="190"/>
      <c r="HWK184" s="190"/>
      <c r="HWL184" s="190"/>
      <c r="HWM184" s="190"/>
      <c r="HWN184" s="190"/>
      <c r="HWO184" s="190"/>
      <c r="HWP184" s="190"/>
      <c r="HWQ184" s="190"/>
      <c r="HWR184" s="190"/>
      <c r="HWS184" s="190"/>
      <c r="HWT184" s="190"/>
      <c r="HWU184" s="190"/>
      <c r="HWV184" s="190"/>
      <c r="HWW184" s="190"/>
      <c r="HWX184" s="190"/>
      <c r="HWY184" s="190"/>
      <c r="HWZ184" s="190"/>
      <c r="HXA184" s="190"/>
      <c r="HXB184" s="190"/>
      <c r="HXC184" s="190"/>
      <c r="HXD184" s="190"/>
      <c r="HXE184" s="190"/>
      <c r="HXF184" s="190"/>
      <c r="HXG184" s="190"/>
      <c r="HXH184" s="190"/>
      <c r="HXI184" s="190"/>
      <c r="HXJ184" s="190"/>
      <c r="HXK184" s="190"/>
      <c r="HXL184" s="190"/>
      <c r="HXM184" s="190"/>
      <c r="HXN184" s="190"/>
      <c r="HXO184" s="190"/>
      <c r="HXP184" s="190"/>
      <c r="HXQ184" s="190"/>
      <c r="HXR184" s="190"/>
      <c r="HXS184" s="190"/>
      <c r="HXT184" s="190"/>
      <c r="HXU184" s="190"/>
      <c r="HXV184" s="190"/>
      <c r="HXW184" s="190"/>
      <c r="HXX184" s="190"/>
      <c r="HXY184" s="190"/>
      <c r="HXZ184" s="190"/>
      <c r="HYA184" s="190"/>
      <c r="HYB184" s="190"/>
      <c r="HYC184" s="190"/>
      <c r="HYD184" s="190"/>
      <c r="HYE184" s="190"/>
      <c r="HYF184" s="190"/>
      <c r="HYG184" s="190"/>
      <c r="HYH184" s="190"/>
      <c r="HYI184" s="190"/>
      <c r="HYJ184" s="190"/>
      <c r="HYK184" s="190"/>
      <c r="HYL184" s="190"/>
      <c r="HYM184" s="190"/>
      <c r="HYN184" s="190"/>
      <c r="HYO184" s="190"/>
      <c r="HYP184" s="190"/>
      <c r="HYQ184" s="190"/>
      <c r="HYR184" s="190"/>
      <c r="HYS184" s="190"/>
      <c r="HYT184" s="190"/>
      <c r="HYU184" s="190"/>
      <c r="HYV184" s="190"/>
      <c r="HYW184" s="190"/>
      <c r="HYX184" s="190"/>
      <c r="HYY184" s="190"/>
      <c r="HYZ184" s="190"/>
      <c r="HZA184" s="190"/>
      <c r="HZB184" s="190"/>
      <c r="HZC184" s="190"/>
      <c r="HZD184" s="190"/>
      <c r="HZE184" s="190"/>
      <c r="HZF184" s="190"/>
      <c r="HZG184" s="190"/>
      <c r="HZH184" s="190"/>
      <c r="HZI184" s="190"/>
      <c r="HZJ184" s="190"/>
      <c r="HZK184" s="190"/>
      <c r="HZL184" s="190"/>
      <c r="HZM184" s="190"/>
      <c r="HZN184" s="190"/>
      <c r="HZO184" s="190"/>
      <c r="HZP184" s="190"/>
      <c r="HZQ184" s="190"/>
      <c r="HZR184" s="190"/>
      <c r="HZS184" s="190"/>
      <c r="HZT184" s="190"/>
      <c r="HZU184" s="190"/>
      <c r="HZV184" s="190"/>
      <c r="HZW184" s="190"/>
      <c r="HZX184" s="190"/>
      <c r="HZY184" s="190"/>
      <c r="HZZ184" s="190"/>
      <c r="IAA184" s="190"/>
      <c r="IAB184" s="190"/>
      <c r="IAC184" s="190"/>
      <c r="IAD184" s="190"/>
      <c r="IAE184" s="190"/>
      <c r="IAF184" s="190"/>
      <c r="IAG184" s="190"/>
      <c r="IAH184" s="190"/>
      <c r="IAI184" s="190"/>
      <c r="IAJ184" s="190"/>
      <c r="IAK184" s="190"/>
      <c r="IAL184" s="190"/>
      <c r="IAM184" s="190"/>
      <c r="IAN184" s="190"/>
      <c r="IAO184" s="190"/>
      <c r="IAP184" s="190"/>
      <c r="IAQ184" s="190"/>
      <c r="IAR184" s="190"/>
      <c r="IAS184" s="190"/>
      <c r="IAT184" s="190"/>
      <c r="IAU184" s="190"/>
      <c r="IAV184" s="190"/>
      <c r="IAW184" s="190"/>
      <c r="IAX184" s="190"/>
      <c r="IAY184" s="190"/>
      <c r="IAZ184" s="190"/>
      <c r="IBA184" s="190"/>
      <c r="IBB184" s="190"/>
      <c r="IBC184" s="190"/>
      <c r="IBD184" s="190"/>
      <c r="IBE184" s="190"/>
      <c r="IBF184" s="190"/>
      <c r="IBG184" s="190"/>
      <c r="IBH184" s="190"/>
      <c r="IBI184" s="190"/>
      <c r="IBJ184" s="190"/>
      <c r="IBK184" s="190"/>
      <c r="IBL184" s="190"/>
      <c r="IBM184" s="190"/>
      <c r="IBN184" s="190"/>
      <c r="IBO184" s="190"/>
      <c r="IBP184" s="190"/>
      <c r="IBQ184" s="190"/>
      <c r="IBR184" s="190"/>
      <c r="IBS184" s="190"/>
      <c r="IBT184" s="190"/>
      <c r="IBU184" s="190"/>
      <c r="IBV184" s="190"/>
      <c r="IBW184" s="190"/>
      <c r="IBX184" s="190"/>
      <c r="IBY184" s="190"/>
      <c r="IBZ184" s="190"/>
      <c r="ICA184" s="190"/>
      <c r="ICB184" s="190"/>
      <c r="ICC184" s="190"/>
      <c r="ICD184" s="190"/>
      <c r="ICE184" s="190"/>
      <c r="ICF184" s="190"/>
      <c r="ICG184" s="190"/>
      <c r="ICH184" s="190"/>
      <c r="ICI184" s="190"/>
      <c r="ICJ184" s="190"/>
      <c r="ICK184" s="190"/>
      <c r="ICL184" s="190"/>
      <c r="ICM184" s="190"/>
      <c r="ICN184" s="190"/>
      <c r="ICO184" s="190"/>
      <c r="ICP184" s="190"/>
      <c r="ICQ184" s="190"/>
      <c r="ICR184" s="190"/>
      <c r="ICS184" s="190"/>
      <c r="ICT184" s="190"/>
      <c r="ICU184" s="190"/>
      <c r="ICV184" s="190"/>
      <c r="ICW184" s="190"/>
      <c r="ICX184" s="190"/>
      <c r="ICY184" s="190"/>
      <c r="ICZ184" s="190"/>
      <c r="IDA184" s="190"/>
      <c r="IDB184" s="190"/>
      <c r="IDC184" s="190"/>
      <c r="IDD184" s="190"/>
      <c r="IDE184" s="190"/>
      <c r="IDF184" s="190"/>
      <c r="IDG184" s="190"/>
      <c r="IDH184" s="190"/>
      <c r="IDI184" s="190"/>
      <c r="IDJ184" s="190"/>
      <c r="IDK184" s="190"/>
      <c r="IDL184" s="190"/>
      <c r="IDM184" s="190"/>
      <c r="IDN184" s="190"/>
      <c r="IDO184" s="190"/>
      <c r="IDP184" s="190"/>
      <c r="IDQ184" s="190"/>
      <c r="IDR184" s="190"/>
      <c r="IDS184" s="190"/>
      <c r="IDT184" s="190"/>
      <c r="IDU184" s="190"/>
      <c r="IDV184" s="190"/>
      <c r="IDW184" s="190"/>
      <c r="IDX184" s="190"/>
      <c r="IDY184" s="190"/>
      <c r="IDZ184" s="190"/>
      <c r="IEA184" s="190"/>
      <c r="IEB184" s="190"/>
      <c r="IEC184" s="190"/>
      <c r="IED184" s="190"/>
      <c r="IEE184" s="190"/>
      <c r="IEF184" s="190"/>
      <c r="IEG184" s="190"/>
      <c r="IEH184" s="190"/>
      <c r="IEI184" s="190"/>
      <c r="IEJ184" s="190"/>
      <c r="IEK184" s="190"/>
      <c r="IEL184" s="190"/>
      <c r="IEM184" s="190"/>
      <c r="IEN184" s="190"/>
      <c r="IEO184" s="190"/>
      <c r="IEP184" s="190"/>
      <c r="IEQ184" s="190"/>
      <c r="IER184" s="190"/>
      <c r="IES184" s="190"/>
      <c r="IET184" s="190"/>
      <c r="IEU184" s="190"/>
      <c r="IEV184" s="190"/>
      <c r="IEW184" s="190"/>
      <c r="IEX184" s="190"/>
      <c r="IEY184" s="190"/>
      <c r="IEZ184" s="190"/>
      <c r="IFA184" s="190"/>
      <c r="IFB184" s="190"/>
      <c r="IFC184" s="190"/>
      <c r="IFD184" s="190"/>
      <c r="IFE184" s="190"/>
      <c r="IFF184" s="190"/>
      <c r="IFG184" s="190"/>
      <c r="IFH184" s="190"/>
      <c r="IFI184" s="190"/>
      <c r="IFJ184" s="190"/>
      <c r="IFK184" s="190"/>
      <c r="IFL184" s="190"/>
      <c r="IFM184" s="190"/>
      <c r="IFN184" s="190"/>
      <c r="IFO184" s="190"/>
      <c r="IFP184" s="190"/>
      <c r="IFQ184" s="190"/>
      <c r="IFR184" s="190"/>
      <c r="IFS184" s="190"/>
      <c r="IFT184" s="190"/>
      <c r="IFU184" s="190"/>
      <c r="IFV184" s="190"/>
      <c r="IFW184" s="190"/>
      <c r="IFX184" s="190"/>
      <c r="IFY184" s="190"/>
      <c r="IFZ184" s="190"/>
      <c r="IGA184" s="190"/>
      <c r="IGB184" s="190"/>
      <c r="IGC184" s="190"/>
      <c r="IGD184" s="190"/>
      <c r="IGE184" s="190"/>
      <c r="IGF184" s="190"/>
      <c r="IGG184" s="190"/>
      <c r="IGH184" s="190"/>
      <c r="IGI184" s="190"/>
      <c r="IGJ184" s="190"/>
      <c r="IGK184" s="190"/>
      <c r="IGL184" s="190"/>
      <c r="IGM184" s="190"/>
      <c r="IGN184" s="190"/>
      <c r="IGO184" s="190"/>
      <c r="IGP184" s="190"/>
      <c r="IGQ184" s="190"/>
      <c r="IGR184" s="190"/>
      <c r="IGS184" s="190"/>
      <c r="IGT184" s="190"/>
      <c r="IGU184" s="190"/>
      <c r="IGV184" s="190"/>
      <c r="IGW184" s="190"/>
      <c r="IGX184" s="190"/>
      <c r="IGY184" s="190"/>
      <c r="IGZ184" s="190"/>
      <c r="IHA184" s="190"/>
      <c r="IHB184" s="190"/>
      <c r="IHC184" s="190"/>
      <c r="IHD184" s="190"/>
      <c r="IHE184" s="190"/>
      <c r="IHF184" s="190"/>
      <c r="IHG184" s="190"/>
      <c r="IHH184" s="190"/>
      <c r="IHI184" s="190"/>
      <c r="IHJ184" s="190"/>
      <c r="IHK184" s="190"/>
      <c r="IHL184" s="190"/>
      <c r="IHM184" s="190"/>
      <c r="IHN184" s="190"/>
      <c r="IHO184" s="190"/>
      <c r="IHP184" s="190"/>
      <c r="IHQ184" s="190"/>
      <c r="IHR184" s="190"/>
      <c r="IHS184" s="190"/>
      <c r="IHT184" s="190"/>
      <c r="IHU184" s="190"/>
      <c r="IHV184" s="190"/>
      <c r="IHW184" s="190"/>
      <c r="IHX184" s="190"/>
      <c r="IHY184" s="190"/>
      <c r="IHZ184" s="190"/>
      <c r="IIA184" s="190"/>
      <c r="IIB184" s="190"/>
      <c r="IIC184" s="190"/>
      <c r="IID184" s="190"/>
      <c r="IIE184" s="190"/>
      <c r="IIF184" s="190"/>
      <c r="IIG184" s="190"/>
      <c r="IIH184" s="190"/>
      <c r="III184" s="190"/>
      <c r="IIJ184" s="190"/>
      <c r="IIK184" s="190"/>
      <c r="IIL184" s="190"/>
      <c r="IIM184" s="190"/>
      <c r="IIN184" s="190"/>
      <c r="IIO184" s="190"/>
      <c r="IIP184" s="190"/>
      <c r="IIQ184" s="190"/>
      <c r="IIR184" s="190"/>
      <c r="IIS184" s="190"/>
      <c r="IIT184" s="190"/>
      <c r="IIU184" s="190"/>
      <c r="IIV184" s="190"/>
      <c r="IIW184" s="190"/>
      <c r="IIX184" s="190"/>
      <c r="IIY184" s="190"/>
      <c r="IIZ184" s="190"/>
      <c r="IJA184" s="190"/>
      <c r="IJB184" s="190"/>
      <c r="IJC184" s="190"/>
      <c r="IJD184" s="190"/>
      <c r="IJE184" s="190"/>
      <c r="IJF184" s="190"/>
      <c r="IJG184" s="190"/>
      <c r="IJH184" s="190"/>
      <c r="IJI184" s="190"/>
      <c r="IJJ184" s="190"/>
      <c r="IJK184" s="190"/>
      <c r="IJL184" s="190"/>
      <c r="IJM184" s="190"/>
      <c r="IJN184" s="190"/>
      <c r="IJO184" s="190"/>
      <c r="IJP184" s="190"/>
      <c r="IJQ184" s="190"/>
      <c r="IJR184" s="190"/>
      <c r="IJS184" s="190"/>
      <c r="IJT184" s="190"/>
      <c r="IJU184" s="190"/>
      <c r="IJV184" s="190"/>
      <c r="IJW184" s="190"/>
      <c r="IJX184" s="190"/>
      <c r="IJY184" s="190"/>
      <c r="IJZ184" s="190"/>
      <c r="IKA184" s="190"/>
      <c r="IKB184" s="190"/>
      <c r="IKC184" s="190"/>
      <c r="IKD184" s="190"/>
      <c r="IKE184" s="190"/>
      <c r="IKF184" s="190"/>
      <c r="IKG184" s="190"/>
      <c r="IKH184" s="190"/>
      <c r="IKI184" s="190"/>
      <c r="IKJ184" s="190"/>
      <c r="IKK184" s="190"/>
      <c r="IKL184" s="190"/>
      <c r="IKM184" s="190"/>
      <c r="IKN184" s="190"/>
      <c r="IKO184" s="190"/>
      <c r="IKP184" s="190"/>
      <c r="IKQ184" s="190"/>
      <c r="IKR184" s="190"/>
      <c r="IKS184" s="190"/>
      <c r="IKT184" s="190"/>
      <c r="IKU184" s="190"/>
      <c r="IKV184" s="190"/>
      <c r="IKW184" s="190"/>
      <c r="IKX184" s="190"/>
      <c r="IKY184" s="190"/>
      <c r="IKZ184" s="190"/>
      <c r="ILA184" s="190"/>
      <c r="ILB184" s="190"/>
      <c r="ILC184" s="190"/>
      <c r="ILD184" s="190"/>
      <c r="ILE184" s="190"/>
      <c r="ILF184" s="190"/>
      <c r="ILG184" s="190"/>
      <c r="ILH184" s="190"/>
      <c r="ILI184" s="190"/>
      <c r="ILJ184" s="190"/>
      <c r="ILK184" s="190"/>
      <c r="ILL184" s="190"/>
      <c r="ILM184" s="190"/>
      <c r="ILN184" s="190"/>
      <c r="ILO184" s="190"/>
      <c r="ILP184" s="190"/>
      <c r="ILQ184" s="190"/>
      <c r="ILR184" s="190"/>
      <c r="ILS184" s="190"/>
      <c r="ILT184" s="190"/>
      <c r="ILU184" s="190"/>
      <c r="ILV184" s="190"/>
      <c r="ILW184" s="190"/>
      <c r="ILX184" s="190"/>
      <c r="ILY184" s="190"/>
      <c r="ILZ184" s="190"/>
      <c r="IMA184" s="190"/>
      <c r="IMB184" s="190"/>
      <c r="IMC184" s="190"/>
      <c r="IMD184" s="190"/>
      <c r="IME184" s="190"/>
      <c r="IMF184" s="190"/>
      <c r="IMG184" s="190"/>
      <c r="IMH184" s="190"/>
      <c r="IMI184" s="190"/>
      <c r="IMJ184" s="190"/>
      <c r="IMK184" s="190"/>
      <c r="IML184" s="190"/>
      <c r="IMM184" s="190"/>
      <c r="IMN184" s="190"/>
      <c r="IMO184" s="190"/>
      <c r="IMP184" s="190"/>
      <c r="IMQ184" s="190"/>
      <c r="IMR184" s="190"/>
      <c r="IMS184" s="190"/>
      <c r="IMT184" s="190"/>
      <c r="IMU184" s="190"/>
      <c r="IMV184" s="190"/>
      <c r="IMW184" s="190"/>
      <c r="IMX184" s="190"/>
      <c r="IMY184" s="190"/>
      <c r="IMZ184" s="190"/>
      <c r="INA184" s="190"/>
      <c r="INB184" s="190"/>
      <c r="INC184" s="190"/>
      <c r="IND184" s="190"/>
      <c r="INE184" s="190"/>
      <c r="INF184" s="190"/>
      <c r="ING184" s="190"/>
      <c r="INH184" s="190"/>
      <c r="INI184" s="190"/>
      <c r="INJ184" s="190"/>
      <c r="INK184" s="190"/>
      <c r="INL184" s="190"/>
      <c r="INM184" s="190"/>
      <c r="INN184" s="190"/>
      <c r="INO184" s="190"/>
      <c r="INP184" s="190"/>
      <c r="INQ184" s="190"/>
      <c r="INR184" s="190"/>
      <c r="INS184" s="190"/>
      <c r="INT184" s="190"/>
      <c r="INU184" s="190"/>
      <c r="INV184" s="190"/>
      <c r="INW184" s="190"/>
      <c r="INX184" s="190"/>
      <c r="INY184" s="190"/>
      <c r="INZ184" s="190"/>
      <c r="IOA184" s="190"/>
      <c r="IOB184" s="190"/>
      <c r="IOC184" s="190"/>
      <c r="IOD184" s="190"/>
      <c r="IOE184" s="190"/>
      <c r="IOF184" s="190"/>
      <c r="IOG184" s="190"/>
      <c r="IOH184" s="190"/>
      <c r="IOI184" s="190"/>
      <c r="IOJ184" s="190"/>
      <c r="IOK184" s="190"/>
      <c r="IOL184" s="190"/>
      <c r="IOM184" s="190"/>
      <c r="ION184" s="190"/>
      <c r="IOO184" s="190"/>
      <c r="IOP184" s="190"/>
      <c r="IOQ184" s="190"/>
      <c r="IOR184" s="190"/>
      <c r="IOS184" s="190"/>
      <c r="IOT184" s="190"/>
      <c r="IOU184" s="190"/>
      <c r="IOV184" s="190"/>
      <c r="IOW184" s="190"/>
      <c r="IOX184" s="190"/>
      <c r="IOY184" s="190"/>
      <c r="IOZ184" s="190"/>
      <c r="IPA184" s="190"/>
      <c r="IPB184" s="190"/>
      <c r="IPC184" s="190"/>
      <c r="IPD184" s="190"/>
      <c r="IPE184" s="190"/>
      <c r="IPF184" s="190"/>
      <c r="IPG184" s="190"/>
      <c r="IPH184" s="190"/>
      <c r="IPI184" s="190"/>
      <c r="IPJ184" s="190"/>
      <c r="IPK184" s="190"/>
      <c r="IPL184" s="190"/>
      <c r="IPM184" s="190"/>
      <c r="IPN184" s="190"/>
      <c r="IPO184" s="190"/>
      <c r="IPP184" s="190"/>
      <c r="IPQ184" s="190"/>
      <c r="IPR184" s="190"/>
      <c r="IPS184" s="190"/>
      <c r="IPT184" s="190"/>
      <c r="IPU184" s="190"/>
      <c r="IPV184" s="190"/>
      <c r="IPW184" s="190"/>
      <c r="IPX184" s="190"/>
      <c r="IPY184" s="190"/>
      <c r="IPZ184" s="190"/>
      <c r="IQA184" s="190"/>
      <c r="IQB184" s="190"/>
      <c r="IQC184" s="190"/>
      <c r="IQD184" s="190"/>
      <c r="IQE184" s="190"/>
      <c r="IQF184" s="190"/>
      <c r="IQG184" s="190"/>
      <c r="IQH184" s="190"/>
      <c r="IQI184" s="190"/>
      <c r="IQJ184" s="190"/>
      <c r="IQK184" s="190"/>
      <c r="IQL184" s="190"/>
      <c r="IQM184" s="190"/>
      <c r="IQN184" s="190"/>
      <c r="IQO184" s="190"/>
      <c r="IQP184" s="190"/>
      <c r="IQQ184" s="190"/>
      <c r="IQR184" s="190"/>
      <c r="IQS184" s="190"/>
      <c r="IQT184" s="190"/>
      <c r="IQU184" s="190"/>
      <c r="IQV184" s="190"/>
      <c r="IQW184" s="190"/>
      <c r="IQX184" s="190"/>
      <c r="IQY184" s="190"/>
      <c r="IQZ184" s="190"/>
      <c r="IRA184" s="190"/>
      <c r="IRB184" s="190"/>
      <c r="IRC184" s="190"/>
      <c r="IRD184" s="190"/>
      <c r="IRE184" s="190"/>
      <c r="IRF184" s="190"/>
      <c r="IRG184" s="190"/>
      <c r="IRH184" s="190"/>
      <c r="IRI184" s="190"/>
      <c r="IRJ184" s="190"/>
      <c r="IRK184" s="190"/>
      <c r="IRL184" s="190"/>
      <c r="IRM184" s="190"/>
      <c r="IRN184" s="190"/>
      <c r="IRO184" s="190"/>
      <c r="IRP184" s="190"/>
      <c r="IRQ184" s="190"/>
      <c r="IRR184" s="190"/>
      <c r="IRS184" s="190"/>
      <c r="IRT184" s="190"/>
      <c r="IRU184" s="190"/>
      <c r="IRV184" s="190"/>
      <c r="IRW184" s="190"/>
      <c r="IRX184" s="190"/>
      <c r="IRY184" s="190"/>
      <c r="IRZ184" s="190"/>
      <c r="ISA184" s="190"/>
      <c r="ISB184" s="190"/>
      <c r="ISC184" s="190"/>
      <c r="ISD184" s="190"/>
      <c r="ISE184" s="190"/>
      <c r="ISF184" s="190"/>
      <c r="ISG184" s="190"/>
      <c r="ISH184" s="190"/>
      <c r="ISI184" s="190"/>
      <c r="ISJ184" s="190"/>
      <c r="ISK184" s="190"/>
      <c r="ISL184" s="190"/>
      <c r="ISM184" s="190"/>
      <c r="ISN184" s="190"/>
      <c r="ISO184" s="190"/>
      <c r="ISP184" s="190"/>
      <c r="ISQ184" s="190"/>
      <c r="ISR184" s="190"/>
      <c r="ISS184" s="190"/>
      <c r="IST184" s="190"/>
      <c r="ISU184" s="190"/>
      <c r="ISV184" s="190"/>
      <c r="ISW184" s="190"/>
      <c r="ISX184" s="190"/>
      <c r="ISY184" s="190"/>
      <c r="ISZ184" s="190"/>
      <c r="ITA184" s="190"/>
      <c r="ITB184" s="190"/>
      <c r="ITC184" s="190"/>
      <c r="ITD184" s="190"/>
      <c r="ITE184" s="190"/>
      <c r="ITF184" s="190"/>
      <c r="ITG184" s="190"/>
      <c r="ITH184" s="190"/>
      <c r="ITI184" s="190"/>
      <c r="ITJ184" s="190"/>
      <c r="ITK184" s="190"/>
      <c r="ITL184" s="190"/>
      <c r="ITM184" s="190"/>
      <c r="ITN184" s="190"/>
      <c r="ITO184" s="190"/>
      <c r="ITP184" s="190"/>
      <c r="ITQ184" s="190"/>
      <c r="ITR184" s="190"/>
      <c r="ITS184" s="190"/>
      <c r="ITT184" s="190"/>
      <c r="ITU184" s="190"/>
      <c r="ITV184" s="190"/>
      <c r="ITW184" s="190"/>
      <c r="ITX184" s="190"/>
      <c r="ITY184" s="190"/>
      <c r="ITZ184" s="190"/>
      <c r="IUA184" s="190"/>
      <c r="IUB184" s="190"/>
      <c r="IUC184" s="190"/>
      <c r="IUD184" s="190"/>
      <c r="IUE184" s="190"/>
      <c r="IUF184" s="190"/>
      <c r="IUG184" s="190"/>
      <c r="IUH184" s="190"/>
      <c r="IUI184" s="190"/>
      <c r="IUJ184" s="190"/>
      <c r="IUK184" s="190"/>
      <c r="IUL184" s="190"/>
      <c r="IUM184" s="190"/>
      <c r="IUN184" s="190"/>
      <c r="IUO184" s="190"/>
      <c r="IUP184" s="190"/>
      <c r="IUQ184" s="190"/>
      <c r="IUR184" s="190"/>
      <c r="IUS184" s="190"/>
      <c r="IUT184" s="190"/>
      <c r="IUU184" s="190"/>
      <c r="IUV184" s="190"/>
      <c r="IUW184" s="190"/>
      <c r="IUX184" s="190"/>
      <c r="IUY184" s="190"/>
      <c r="IUZ184" s="190"/>
      <c r="IVA184" s="190"/>
      <c r="IVB184" s="190"/>
      <c r="IVC184" s="190"/>
      <c r="IVD184" s="190"/>
      <c r="IVE184" s="190"/>
      <c r="IVF184" s="190"/>
      <c r="IVG184" s="190"/>
      <c r="IVH184" s="190"/>
      <c r="IVI184" s="190"/>
      <c r="IVJ184" s="190"/>
      <c r="IVK184" s="190"/>
      <c r="IVL184" s="190"/>
      <c r="IVM184" s="190"/>
      <c r="IVN184" s="190"/>
      <c r="IVO184" s="190"/>
      <c r="IVP184" s="190"/>
      <c r="IVQ184" s="190"/>
      <c r="IVR184" s="190"/>
      <c r="IVS184" s="190"/>
      <c r="IVT184" s="190"/>
      <c r="IVU184" s="190"/>
      <c r="IVV184" s="190"/>
      <c r="IVW184" s="190"/>
      <c r="IVX184" s="190"/>
      <c r="IVY184" s="190"/>
      <c r="IVZ184" s="190"/>
      <c r="IWA184" s="190"/>
      <c r="IWB184" s="190"/>
      <c r="IWC184" s="190"/>
      <c r="IWD184" s="190"/>
      <c r="IWE184" s="190"/>
      <c r="IWF184" s="190"/>
      <c r="IWG184" s="190"/>
      <c r="IWH184" s="190"/>
      <c r="IWI184" s="190"/>
      <c r="IWJ184" s="190"/>
      <c r="IWK184" s="190"/>
      <c r="IWL184" s="190"/>
      <c r="IWM184" s="190"/>
      <c r="IWN184" s="190"/>
      <c r="IWO184" s="190"/>
      <c r="IWP184" s="190"/>
      <c r="IWQ184" s="190"/>
      <c r="IWR184" s="190"/>
      <c r="IWS184" s="190"/>
      <c r="IWT184" s="190"/>
      <c r="IWU184" s="190"/>
      <c r="IWV184" s="190"/>
      <c r="IWW184" s="190"/>
      <c r="IWX184" s="190"/>
      <c r="IWY184" s="190"/>
      <c r="IWZ184" s="190"/>
      <c r="IXA184" s="190"/>
      <c r="IXB184" s="190"/>
      <c r="IXC184" s="190"/>
      <c r="IXD184" s="190"/>
      <c r="IXE184" s="190"/>
      <c r="IXF184" s="190"/>
      <c r="IXG184" s="190"/>
      <c r="IXH184" s="190"/>
      <c r="IXI184" s="190"/>
      <c r="IXJ184" s="190"/>
      <c r="IXK184" s="190"/>
      <c r="IXL184" s="190"/>
      <c r="IXM184" s="190"/>
      <c r="IXN184" s="190"/>
      <c r="IXO184" s="190"/>
      <c r="IXP184" s="190"/>
      <c r="IXQ184" s="190"/>
      <c r="IXR184" s="190"/>
      <c r="IXS184" s="190"/>
      <c r="IXT184" s="190"/>
      <c r="IXU184" s="190"/>
      <c r="IXV184" s="190"/>
      <c r="IXW184" s="190"/>
      <c r="IXX184" s="190"/>
      <c r="IXY184" s="190"/>
      <c r="IXZ184" s="190"/>
      <c r="IYA184" s="190"/>
      <c r="IYB184" s="190"/>
      <c r="IYC184" s="190"/>
      <c r="IYD184" s="190"/>
      <c r="IYE184" s="190"/>
      <c r="IYF184" s="190"/>
      <c r="IYG184" s="190"/>
      <c r="IYH184" s="190"/>
      <c r="IYI184" s="190"/>
      <c r="IYJ184" s="190"/>
      <c r="IYK184" s="190"/>
      <c r="IYL184" s="190"/>
      <c r="IYM184" s="190"/>
      <c r="IYN184" s="190"/>
      <c r="IYO184" s="190"/>
      <c r="IYP184" s="190"/>
      <c r="IYQ184" s="190"/>
      <c r="IYR184" s="190"/>
      <c r="IYS184" s="190"/>
      <c r="IYT184" s="190"/>
      <c r="IYU184" s="190"/>
      <c r="IYV184" s="190"/>
      <c r="IYW184" s="190"/>
      <c r="IYX184" s="190"/>
      <c r="IYY184" s="190"/>
      <c r="IYZ184" s="190"/>
      <c r="IZA184" s="190"/>
      <c r="IZB184" s="190"/>
      <c r="IZC184" s="190"/>
      <c r="IZD184" s="190"/>
      <c r="IZE184" s="190"/>
      <c r="IZF184" s="190"/>
      <c r="IZG184" s="190"/>
      <c r="IZH184" s="190"/>
      <c r="IZI184" s="190"/>
      <c r="IZJ184" s="190"/>
      <c r="IZK184" s="190"/>
      <c r="IZL184" s="190"/>
      <c r="IZM184" s="190"/>
      <c r="IZN184" s="190"/>
      <c r="IZO184" s="190"/>
      <c r="IZP184" s="190"/>
      <c r="IZQ184" s="190"/>
      <c r="IZR184" s="190"/>
      <c r="IZS184" s="190"/>
      <c r="IZT184" s="190"/>
      <c r="IZU184" s="190"/>
      <c r="IZV184" s="190"/>
      <c r="IZW184" s="190"/>
      <c r="IZX184" s="190"/>
      <c r="IZY184" s="190"/>
      <c r="IZZ184" s="190"/>
      <c r="JAA184" s="190"/>
      <c r="JAB184" s="190"/>
      <c r="JAC184" s="190"/>
      <c r="JAD184" s="190"/>
      <c r="JAE184" s="190"/>
      <c r="JAF184" s="190"/>
      <c r="JAG184" s="190"/>
      <c r="JAH184" s="190"/>
      <c r="JAI184" s="190"/>
      <c r="JAJ184" s="190"/>
      <c r="JAK184" s="190"/>
      <c r="JAL184" s="190"/>
      <c r="JAM184" s="190"/>
      <c r="JAN184" s="190"/>
      <c r="JAO184" s="190"/>
      <c r="JAP184" s="190"/>
      <c r="JAQ184" s="190"/>
      <c r="JAR184" s="190"/>
      <c r="JAS184" s="190"/>
      <c r="JAT184" s="190"/>
      <c r="JAU184" s="190"/>
      <c r="JAV184" s="190"/>
      <c r="JAW184" s="190"/>
      <c r="JAX184" s="190"/>
      <c r="JAY184" s="190"/>
      <c r="JAZ184" s="190"/>
      <c r="JBA184" s="190"/>
      <c r="JBB184" s="190"/>
      <c r="JBC184" s="190"/>
      <c r="JBD184" s="190"/>
      <c r="JBE184" s="190"/>
      <c r="JBF184" s="190"/>
      <c r="JBG184" s="190"/>
      <c r="JBH184" s="190"/>
      <c r="JBI184" s="190"/>
      <c r="JBJ184" s="190"/>
      <c r="JBK184" s="190"/>
      <c r="JBL184" s="190"/>
      <c r="JBM184" s="190"/>
      <c r="JBN184" s="190"/>
      <c r="JBO184" s="190"/>
      <c r="JBP184" s="190"/>
      <c r="JBQ184" s="190"/>
      <c r="JBR184" s="190"/>
      <c r="JBS184" s="190"/>
      <c r="JBT184" s="190"/>
      <c r="JBU184" s="190"/>
      <c r="JBV184" s="190"/>
      <c r="JBW184" s="190"/>
      <c r="JBX184" s="190"/>
      <c r="JBY184" s="190"/>
      <c r="JBZ184" s="190"/>
      <c r="JCA184" s="190"/>
      <c r="JCB184" s="190"/>
      <c r="JCC184" s="190"/>
      <c r="JCD184" s="190"/>
      <c r="JCE184" s="190"/>
      <c r="JCF184" s="190"/>
      <c r="JCG184" s="190"/>
      <c r="JCH184" s="190"/>
      <c r="JCI184" s="190"/>
      <c r="JCJ184" s="190"/>
      <c r="JCK184" s="190"/>
      <c r="JCL184" s="190"/>
      <c r="JCM184" s="190"/>
      <c r="JCN184" s="190"/>
      <c r="JCO184" s="190"/>
      <c r="JCP184" s="190"/>
      <c r="JCQ184" s="190"/>
      <c r="JCR184" s="190"/>
      <c r="JCS184" s="190"/>
      <c r="JCT184" s="190"/>
      <c r="JCU184" s="190"/>
      <c r="JCV184" s="190"/>
      <c r="JCW184" s="190"/>
      <c r="JCX184" s="190"/>
      <c r="JCY184" s="190"/>
      <c r="JCZ184" s="190"/>
      <c r="JDA184" s="190"/>
      <c r="JDB184" s="190"/>
      <c r="JDC184" s="190"/>
      <c r="JDD184" s="190"/>
      <c r="JDE184" s="190"/>
      <c r="JDF184" s="190"/>
      <c r="JDG184" s="190"/>
      <c r="JDH184" s="190"/>
      <c r="JDI184" s="190"/>
      <c r="JDJ184" s="190"/>
      <c r="JDK184" s="190"/>
      <c r="JDL184" s="190"/>
      <c r="JDM184" s="190"/>
      <c r="JDN184" s="190"/>
      <c r="JDO184" s="190"/>
      <c r="JDP184" s="190"/>
      <c r="JDQ184" s="190"/>
      <c r="JDR184" s="190"/>
      <c r="JDS184" s="190"/>
      <c r="JDT184" s="190"/>
      <c r="JDU184" s="190"/>
      <c r="JDV184" s="190"/>
      <c r="JDW184" s="190"/>
      <c r="JDX184" s="190"/>
      <c r="JDY184" s="190"/>
      <c r="JDZ184" s="190"/>
      <c r="JEA184" s="190"/>
      <c r="JEB184" s="190"/>
      <c r="JEC184" s="190"/>
      <c r="JED184" s="190"/>
      <c r="JEE184" s="190"/>
      <c r="JEF184" s="190"/>
      <c r="JEG184" s="190"/>
      <c r="JEH184" s="190"/>
      <c r="JEI184" s="190"/>
      <c r="JEJ184" s="190"/>
      <c r="JEK184" s="190"/>
      <c r="JEL184" s="190"/>
      <c r="JEM184" s="190"/>
      <c r="JEN184" s="190"/>
      <c r="JEO184" s="190"/>
      <c r="JEP184" s="190"/>
      <c r="JEQ184" s="190"/>
      <c r="JER184" s="190"/>
      <c r="JES184" s="190"/>
      <c r="JET184" s="190"/>
      <c r="JEU184" s="190"/>
      <c r="JEV184" s="190"/>
      <c r="JEW184" s="190"/>
      <c r="JEX184" s="190"/>
      <c r="JEY184" s="190"/>
      <c r="JEZ184" s="190"/>
      <c r="JFA184" s="190"/>
      <c r="JFB184" s="190"/>
      <c r="JFC184" s="190"/>
      <c r="JFD184" s="190"/>
      <c r="JFE184" s="190"/>
      <c r="JFF184" s="190"/>
      <c r="JFG184" s="190"/>
      <c r="JFH184" s="190"/>
      <c r="JFI184" s="190"/>
      <c r="JFJ184" s="190"/>
      <c r="JFK184" s="190"/>
      <c r="JFL184" s="190"/>
      <c r="JFM184" s="190"/>
      <c r="JFN184" s="190"/>
      <c r="JFO184" s="190"/>
      <c r="JFP184" s="190"/>
      <c r="JFQ184" s="190"/>
      <c r="JFR184" s="190"/>
      <c r="JFS184" s="190"/>
      <c r="JFT184" s="190"/>
      <c r="JFU184" s="190"/>
      <c r="JFV184" s="190"/>
      <c r="JFW184" s="190"/>
      <c r="JFX184" s="190"/>
      <c r="JFY184" s="190"/>
      <c r="JFZ184" s="190"/>
      <c r="JGA184" s="190"/>
      <c r="JGB184" s="190"/>
      <c r="JGC184" s="190"/>
      <c r="JGD184" s="190"/>
      <c r="JGE184" s="190"/>
      <c r="JGF184" s="190"/>
      <c r="JGG184" s="190"/>
      <c r="JGH184" s="190"/>
      <c r="JGI184" s="190"/>
      <c r="JGJ184" s="190"/>
      <c r="JGK184" s="190"/>
      <c r="JGL184" s="190"/>
      <c r="JGM184" s="190"/>
      <c r="JGN184" s="190"/>
      <c r="JGO184" s="190"/>
      <c r="JGP184" s="190"/>
      <c r="JGQ184" s="190"/>
      <c r="JGR184" s="190"/>
      <c r="JGS184" s="190"/>
      <c r="JGT184" s="190"/>
      <c r="JGU184" s="190"/>
      <c r="JGV184" s="190"/>
      <c r="JGW184" s="190"/>
      <c r="JGX184" s="190"/>
      <c r="JGY184" s="190"/>
      <c r="JGZ184" s="190"/>
      <c r="JHA184" s="190"/>
      <c r="JHB184" s="190"/>
      <c r="JHC184" s="190"/>
      <c r="JHD184" s="190"/>
      <c r="JHE184" s="190"/>
      <c r="JHF184" s="190"/>
      <c r="JHG184" s="190"/>
      <c r="JHH184" s="190"/>
      <c r="JHI184" s="190"/>
      <c r="JHJ184" s="190"/>
      <c r="JHK184" s="190"/>
      <c r="JHL184" s="190"/>
      <c r="JHM184" s="190"/>
      <c r="JHN184" s="190"/>
      <c r="JHO184" s="190"/>
      <c r="JHP184" s="190"/>
      <c r="JHQ184" s="190"/>
      <c r="JHR184" s="190"/>
      <c r="JHS184" s="190"/>
      <c r="JHT184" s="190"/>
      <c r="JHU184" s="190"/>
      <c r="JHV184" s="190"/>
      <c r="JHW184" s="190"/>
      <c r="JHX184" s="190"/>
      <c r="JHY184" s="190"/>
      <c r="JHZ184" s="190"/>
      <c r="JIA184" s="190"/>
      <c r="JIB184" s="190"/>
      <c r="JIC184" s="190"/>
      <c r="JID184" s="190"/>
      <c r="JIE184" s="190"/>
      <c r="JIF184" s="190"/>
      <c r="JIG184" s="190"/>
      <c r="JIH184" s="190"/>
      <c r="JII184" s="190"/>
      <c r="JIJ184" s="190"/>
      <c r="JIK184" s="190"/>
      <c r="JIL184" s="190"/>
      <c r="JIM184" s="190"/>
      <c r="JIN184" s="190"/>
      <c r="JIO184" s="190"/>
      <c r="JIP184" s="190"/>
      <c r="JIQ184" s="190"/>
      <c r="JIR184" s="190"/>
      <c r="JIS184" s="190"/>
      <c r="JIT184" s="190"/>
      <c r="JIU184" s="190"/>
      <c r="JIV184" s="190"/>
      <c r="JIW184" s="190"/>
      <c r="JIX184" s="190"/>
      <c r="JIY184" s="190"/>
      <c r="JIZ184" s="190"/>
      <c r="JJA184" s="190"/>
      <c r="JJB184" s="190"/>
      <c r="JJC184" s="190"/>
      <c r="JJD184" s="190"/>
      <c r="JJE184" s="190"/>
      <c r="JJF184" s="190"/>
      <c r="JJG184" s="190"/>
      <c r="JJH184" s="190"/>
      <c r="JJI184" s="190"/>
      <c r="JJJ184" s="190"/>
      <c r="JJK184" s="190"/>
      <c r="JJL184" s="190"/>
      <c r="JJM184" s="190"/>
      <c r="JJN184" s="190"/>
      <c r="JJO184" s="190"/>
      <c r="JJP184" s="190"/>
      <c r="JJQ184" s="190"/>
      <c r="JJR184" s="190"/>
      <c r="JJS184" s="190"/>
      <c r="JJT184" s="190"/>
      <c r="JJU184" s="190"/>
      <c r="JJV184" s="190"/>
      <c r="JJW184" s="190"/>
      <c r="JJX184" s="190"/>
      <c r="JJY184" s="190"/>
      <c r="JJZ184" s="190"/>
      <c r="JKA184" s="190"/>
      <c r="JKB184" s="190"/>
      <c r="JKC184" s="190"/>
      <c r="JKD184" s="190"/>
      <c r="JKE184" s="190"/>
      <c r="JKF184" s="190"/>
      <c r="JKG184" s="190"/>
      <c r="JKH184" s="190"/>
      <c r="JKI184" s="190"/>
      <c r="JKJ184" s="190"/>
      <c r="JKK184" s="190"/>
      <c r="JKL184" s="190"/>
      <c r="JKM184" s="190"/>
      <c r="JKN184" s="190"/>
      <c r="JKO184" s="190"/>
      <c r="JKP184" s="190"/>
      <c r="JKQ184" s="190"/>
      <c r="JKR184" s="190"/>
      <c r="JKS184" s="190"/>
      <c r="JKT184" s="190"/>
      <c r="JKU184" s="190"/>
      <c r="JKV184" s="190"/>
      <c r="JKW184" s="190"/>
      <c r="JKX184" s="190"/>
      <c r="JKY184" s="190"/>
      <c r="JKZ184" s="190"/>
      <c r="JLA184" s="190"/>
      <c r="JLB184" s="190"/>
      <c r="JLC184" s="190"/>
      <c r="JLD184" s="190"/>
      <c r="JLE184" s="190"/>
      <c r="JLF184" s="190"/>
      <c r="JLG184" s="190"/>
      <c r="JLH184" s="190"/>
      <c r="JLI184" s="190"/>
      <c r="JLJ184" s="190"/>
      <c r="JLK184" s="190"/>
      <c r="JLL184" s="190"/>
      <c r="JLM184" s="190"/>
      <c r="JLN184" s="190"/>
      <c r="JLO184" s="190"/>
      <c r="JLP184" s="190"/>
      <c r="JLQ184" s="190"/>
      <c r="JLR184" s="190"/>
      <c r="JLS184" s="190"/>
      <c r="JLT184" s="190"/>
      <c r="JLU184" s="190"/>
      <c r="JLV184" s="190"/>
      <c r="JLW184" s="190"/>
      <c r="JLX184" s="190"/>
      <c r="JLY184" s="190"/>
      <c r="JLZ184" s="190"/>
      <c r="JMA184" s="190"/>
      <c r="JMB184" s="190"/>
      <c r="JMC184" s="190"/>
      <c r="JMD184" s="190"/>
      <c r="JME184" s="190"/>
      <c r="JMF184" s="190"/>
      <c r="JMG184" s="190"/>
      <c r="JMH184" s="190"/>
      <c r="JMI184" s="190"/>
      <c r="JMJ184" s="190"/>
      <c r="JMK184" s="190"/>
      <c r="JML184" s="190"/>
      <c r="JMM184" s="190"/>
      <c r="JMN184" s="190"/>
      <c r="JMO184" s="190"/>
      <c r="JMP184" s="190"/>
      <c r="JMQ184" s="190"/>
      <c r="JMR184" s="190"/>
      <c r="JMS184" s="190"/>
      <c r="JMT184" s="190"/>
      <c r="JMU184" s="190"/>
      <c r="JMV184" s="190"/>
      <c r="JMW184" s="190"/>
      <c r="JMX184" s="190"/>
      <c r="JMY184" s="190"/>
      <c r="JMZ184" s="190"/>
      <c r="JNA184" s="190"/>
      <c r="JNB184" s="190"/>
      <c r="JNC184" s="190"/>
      <c r="JND184" s="190"/>
      <c r="JNE184" s="190"/>
      <c r="JNF184" s="190"/>
      <c r="JNG184" s="190"/>
      <c r="JNH184" s="190"/>
      <c r="JNI184" s="190"/>
      <c r="JNJ184" s="190"/>
      <c r="JNK184" s="190"/>
      <c r="JNL184" s="190"/>
      <c r="JNM184" s="190"/>
      <c r="JNN184" s="190"/>
      <c r="JNO184" s="190"/>
      <c r="JNP184" s="190"/>
      <c r="JNQ184" s="190"/>
      <c r="JNR184" s="190"/>
      <c r="JNS184" s="190"/>
      <c r="JNT184" s="190"/>
      <c r="JNU184" s="190"/>
      <c r="JNV184" s="190"/>
      <c r="JNW184" s="190"/>
      <c r="JNX184" s="190"/>
      <c r="JNY184" s="190"/>
      <c r="JNZ184" s="190"/>
      <c r="JOA184" s="190"/>
      <c r="JOB184" s="190"/>
      <c r="JOC184" s="190"/>
      <c r="JOD184" s="190"/>
      <c r="JOE184" s="190"/>
      <c r="JOF184" s="190"/>
      <c r="JOG184" s="190"/>
      <c r="JOH184" s="190"/>
      <c r="JOI184" s="190"/>
      <c r="JOJ184" s="190"/>
      <c r="JOK184" s="190"/>
      <c r="JOL184" s="190"/>
      <c r="JOM184" s="190"/>
      <c r="JON184" s="190"/>
      <c r="JOO184" s="190"/>
      <c r="JOP184" s="190"/>
      <c r="JOQ184" s="190"/>
      <c r="JOR184" s="190"/>
      <c r="JOS184" s="190"/>
      <c r="JOT184" s="190"/>
      <c r="JOU184" s="190"/>
      <c r="JOV184" s="190"/>
      <c r="JOW184" s="190"/>
      <c r="JOX184" s="190"/>
      <c r="JOY184" s="190"/>
      <c r="JOZ184" s="190"/>
      <c r="JPA184" s="190"/>
      <c r="JPB184" s="190"/>
      <c r="JPC184" s="190"/>
      <c r="JPD184" s="190"/>
      <c r="JPE184" s="190"/>
      <c r="JPF184" s="190"/>
      <c r="JPG184" s="190"/>
      <c r="JPH184" s="190"/>
      <c r="JPI184" s="190"/>
      <c r="JPJ184" s="190"/>
      <c r="JPK184" s="190"/>
      <c r="JPL184" s="190"/>
      <c r="JPM184" s="190"/>
      <c r="JPN184" s="190"/>
      <c r="JPO184" s="190"/>
      <c r="JPP184" s="190"/>
      <c r="JPQ184" s="190"/>
      <c r="JPR184" s="190"/>
      <c r="JPS184" s="190"/>
      <c r="JPT184" s="190"/>
      <c r="JPU184" s="190"/>
      <c r="JPV184" s="190"/>
      <c r="JPW184" s="190"/>
      <c r="JPX184" s="190"/>
      <c r="JPY184" s="190"/>
      <c r="JPZ184" s="190"/>
      <c r="JQA184" s="190"/>
      <c r="JQB184" s="190"/>
      <c r="JQC184" s="190"/>
      <c r="JQD184" s="190"/>
      <c r="JQE184" s="190"/>
      <c r="JQF184" s="190"/>
      <c r="JQG184" s="190"/>
      <c r="JQH184" s="190"/>
      <c r="JQI184" s="190"/>
      <c r="JQJ184" s="190"/>
      <c r="JQK184" s="190"/>
      <c r="JQL184" s="190"/>
      <c r="JQM184" s="190"/>
      <c r="JQN184" s="190"/>
      <c r="JQO184" s="190"/>
      <c r="JQP184" s="190"/>
      <c r="JQQ184" s="190"/>
      <c r="JQR184" s="190"/>
      <c r="JQS184" s="190"/>
      <c r="JQT184" s="190"/>
      <c r="JQU184" s="190"/>
      <c r="JQV184" s="190"/>
      <c r="JQW184" s="190"/>
      <c r="JQX184" s="190"/>
      <c r="JQY184" s="190"/>
      <c r="JQZ184" s="190"/>
      <c r="JRA184" s="190"/>
      <c r="JRB184" s="190"/>
      <c r="JRC184" s="190"/>
      <c r="JRD184" s="190"/>
      <c r="JRE184" s="190"/>
      <c r="JRF184" s="190"/>
      <c r="JRG184" s="190"/>
      <c r="JRH184" s="190"/>
      <c r="JRI184" s="190"/>
      <c r="JRJ184" s="190"/>
      <c r="JRK184" s="190"/>
      <c r="JRL184" s="190"/>
      <c r="JRM184" s="190"/>
      <c r="JRN184" s="190"/>
      <c r="JRO184" s="190"/>
      <c r="JRP184" s="190"/>
      <c r="JRQ184" s="190"/>
      <c r="JRR184" s="190"/>
      <c r="JRS184" s="190"/>
      <c r="JRT184" s="190"/>
      <c r="JRU184" s="190"/>
      <c r="JRV184" s="190"/>
      <c r="JRW184" s="190"/>
      <c r="JRX184" s="190"/>
      <c r="JRY184" s="190"/>
      <c r="JRZ184" s="190"/>
      <c r="JSA184" s="190"/>
      <c r="JSB184" s="190"/>
      <c r="JSC184" s="190"/>
      <c r="JSD184" s="190"/>
      <c r="JSE184" s="190"/>
      <c r="JSF184" s="190"/>
      <c r="JSG184" s="190"/>
      <c r="JSH184" s="190"/>
      <c r="JSI184" s="190"/>
      <c r="JSJ184" s="190"/>
      <c r="JSK184" s="190"/>
      <c r="JSL184" s="190"/>
      <c r="JSM184" s="190"/>
      <c r="JSN184" s="190"/>
      <c r="JSO184" s="190"/>
      <c r="JSP184" s="190"/>
      <c r="JSQ184" s="190"/>
      <c r="JSR184" s="190"/>
      <c r="JSS184" s="190"/>
      <c r="JST184" s="190"/>
      <c r="JSU184" s="190"/>
      <c r="JSV184" s="190"/>
      <c r="JSW184" s="190"/>
      <c r="JSX184" s="190"/>
      <c r="JSY184" s="190"/>
      <c r="JSZ184" s="190"/>
      <c r="JTA184" s="190"/>
      <c r="JTB184" s="190"/>
      <c r="JTC184" s="190"/>
      <c r="JTD184" s="190"/>
      <c r="JTE184" s="190"/>
      <c r="JTF184" s="190"/>
      <c r="JTG184" s="190"/>
      <c r="JTH184" s="190"/>
      <c r="JTI184" s="190"/>
      <c r="JTJ184" s="190"/>
      <c r="JTK184" s="190"/>
      <c r="JTL184" s="190"/>
      <c r="JTM184" s="190"/>
      <c r="JTN184" s="190"/>
      <c r="JTO184" s="190"/>
      <c r="JTP184" s="190"/>
      <c r="JTQ184" s="190"/>
      <c r="JTR184" s="190"/>
      <c r="JTS184" s="190"/>
      <c r="JTT184" s="190"/>
      <c r="JTU184" s="190"/>
      <c r="JTV184" s="190"/>
      <c r="JTW184" s="190"/>
      <c r="JTX184" s="190"/>
      <c r="JTY184" s="190"/>
      <c r="JTZ184" s="190"/>
      <c r="JUA184" s="190"/>
      <c r="JUB184" s="190"/>
      <c r="JUC184" s="190"/>
      <c r="JUD184" s="190"/>
      <c r="JUE184" s="190"/>
      <c r="JUF184" s="190"/>
      <c r="JUG184" s="190"/>
      <c r="JUH184" s="190"/>
      <c r="JUI184" s="190"/>
      <c r="JUJ184" s="190"/>
      <c r="JUK184" s="190"/>
      <c r="JUL184" s="190"/>
      <c r="JUM184" s="190"/>
      <c r="JUN184" s="190"/>
      <c r="JUO184" s="190"/>
      <c r="JUP184" s="190"/>
      <c r="JUQ184" s="190"/>
      <c r="JUR184" s="190"/>
      <c r="JUS184" s="190"/>
      <c r="JUT184" s="190"/>
      <c r="JUU184" s="190"/>
      <c r="JUV184" s="190"/>
      <c r="JUW184" s="190"/>
      <c r="JUX184" s="190"/>
      <c r="JUY184" s="190"/>
      <c r="JUZ184" s="190"/>
      <c r="JVA184" s="190"/>
      <c r="JVB184" s="190"/>
      <c r="JVC184" s="190"/>
      <c r="JVD184" s="190"/>
      <c r="JVE184" s="190"/>
      <c r="JVF184" s="190"/>
      <c r="JVG184" s="190"/>
      <c r="JVH184" s="190"/>
      <c r="JVI184" s="190"/>
      <c r="JVJ184" s="190"/>
      <c r="JVK184" s="190"/>
      <c r="JVL184" s="190"/>
      <c r="JVM184" s="190"/>
      <c r="JVN184" s="190"/>
      <c r="JVO184" s="190"/>
      <c r="JVP184" s="190"/>
      <c r="JVQ184" s="190"/>
      <c r="JVR184" s="190"/>
      <c r="JVS184" s="190"/>
      <c r="JVT184" s="190"/>
      <c r="JVU184" s="190"/>
      <c r="JVV184" s="190"/>
      <c r="JVW184" s="190"/>
      <c r="JVX184" s="190"/>
      <c r="JVY184" s="190"/>
      <c r="JVZ184" s="190"/>
      <c r="JWA184" s="190"/>
      <c r="JWB184" s="190"/>
      <c r="JWC184" s="190"/>
      <c r="JWD184" s="190"/>
      <c r="JWE184" s="190"/>
      <c r="JWF184" s="190"/>
      <c r="JWG184" s="190"/>
      <c r="JWH184" s="190"/>
      <c r="JWI184" s="190"/>
      <c r="JWJ184" s="190"/>
      <c r="JWK184" s="190"/>
      <c r="JWL184" s="190"/>
      <c r="JWM184" s="190"/>
      <c r="JWN184" s="190"/>
      <c r="JWO184" s="190"/>
      <c r="JWP184" s="190"/>
      <c r="JWQ184" s="190"/>
      <c r="JWR184" s="190"/>
      <c r="JWS184" s="190"/>
      <c r="JWT184" s="190"/>
      <c r="JWU184" s="190"/>
      <c r="JWV184" s="190"/>
      <c r="JWW184" s="190"/>
      <c r="JWX184" s="190"/>
      <c r="JWY184" s="190"/>
      <c r="JWZ184" s="190"/>
      <c r="JXA184" s="190"/>
      <c r="JXB184" s="190"/>
      <c r="JXC184" s="190"/>
      <c r="JXD184" s="190"/>
      <c r="JXE184" s="190"/>
      <c r="JXF184" s="190"/>
      <c r="JXG184" s="190"/>
      <c r="JXH184" s="190"/>
      <c r="JXI184" s="190"/>
      <c r="JXJ184" s="190"/>
      <c r="JXK184" s="190"/>
      <c r="JXL184" s="190"/>
      <c r="JXM184" s="190"/>
      <c r="JXN184" s="190"/>
      <c r="JXO184" s="190"/>
      <c r="JXP184" s="190"/>
      <c r="JXQ184" s="190"/>
      <c r="JXR184" s="190"/>
      <c r="JXS184" s="190"/>
      <c r="JXT184" s="190"/>
      <c r="JXU184" s="190"/>
      <c r="JXV184" s="190"/>
      <c r="JXW184" s="190"/>
      <c r="JXX184" s="190"/>
      <c r="JXY184" s="190"/>
      <c r="JXZ184" s="190"/>
      <c r="JYA184" s="190"/>
      <c r="JYB184" s="190"/>
      <c r="JYC184" s="190"/>
      <c r="JYD184" s="190"/>
      <c r="JYE184" s="190"/>
      <c r="JYF184" s="190"/>
      <c r="JYG184" s="190"/>
      <c r="JYH184" s="190"/>
      <c r="JYI184" s="190"/>
      <c r="JYJ184" s="190"/>
      <c r="JYK184" s="190"/>
      <c r="JYL184" s="190"/>
      <c r="JYM184" s="190"/>
      <c r="JYN184" s="190"/>
      <c r="JYO184" s="190"/>
      <c r="JYP184" s="190"/>
      <c r="JYQ184" s="190"/>
      <c r="JYR184" s="190"/>
      <c r="JYS184" s="190"/>
      <c r="JYT184" s="190"/>
      <c r="JYU184" s="190"/>
      <c r="JYV184" s="190"/>
      <c r="JYW184" s="190"/>
      <c r="JYX184" s="190"/>
      <c r="JYY184" s="190"/>
      <c r="JYZ184" s="190"/>
      <c r="JZA184" s="190"/>
      <c r="JZB184" s="190"/>
      <c r="JZC184" s="190"/>
      <c r="JZD184" s="190"/>
      <c r="JZE184" s="190"/>
      <c r="JZF184" s="190"/>
      <c r="JZG184" s="190"/>
      <c r="JZH184" s="190"/>
      <c r="JZI184" s="190"/>
      <c r="JZJ184" s="190"/>
      <c r="JZK184" s="190"/>
      <c r="JZL184" s="190"/>
      <c r="JZM184" s="190"/>
      <c r="JZN184" s="190"/>
      <c r="JZO184" s="190"/>
      <c r="JZP184" s="190"/>
      <c r="JZQ184" s="190"/>
      <c r="JZR184" s="190"/>
      <c r="JZS184" s="190"/>
      <c r="JZT184" s="190"/>
      <c r="JZU184" s="190"/>
      <c r="JZV184" s="190"/>
      <c r="JZW184" s="190"/>
      <c r="JZX184" s="190"/>
      <c r="JZY184" s="190"/>
      <c r="JZZ184" s="190"/>
      <c r="KAA184" s="190"/>
      <c r="KAB184" s="190"/>
      <c r="KAC184" s="190"/>
      <c r="KAD184" s="190"/>
      <c r="KAE184" s="190"/>
      <c r="KAF184" s="190"/>
      <c r="KAG184" s="190"/>
      <c r="KAH184" s="190"/>
      <c r="KAI184" s="190"/>
      <c r="KAJ184" s="190"/>
      <c r="KAK184" s="190"/>
      <c r="KAL184" s="190"/>
      <c r="KAM184" s="190"/>
      <c r="KAN184" s="190"/>
      <c r="KAO184" s="190"/>
      <c r="KAP184" s="190"/>
      <c r="KAQ184" s="190"/>
      <c r="KAR184" s="190"/>
      <c r="KAS184" s="190"/>
      <c r="KAT184" s="190"/>
      <c r="KAU184" s="190"/>
      <c r="KAV184" s="190"/>
      <c r="KAW184" s="190"/>
      <c r="KAX184" s="190"/>
      <c r="KAY184" s="190"/>
      <c r="KAZ184" s="190"/>
      <c r="KBA184" s="190"/>
      <c r="KBB184" s="190"/>
      <c r="KBC184" s="190"/>
      <c r="KBD184" s="190"/>
      <c r="KBE184" s="190"/>
      <c r="KBF184" s="190"/>
      <c r="KBG184" s="190"/>
      <c r="KBH184" s="190"/>
      <c r="KBI184" s="190"/>
      <c r="KBJ184" s="190"/>
      <c r="KBK184" s="190"/>
      <c r="KBL184" s="190"/>
      <c r="KBM184" s="190"/>
      <c r="KBN184" s="190"/>
      <c r="KBO184" s="190"/>
      <c r="KBP184" s="190"/>
      <c r="KBQ184" s="190"/>
      <c r="KBR184" s="190"/>
      <c r="KBS184" s="190"/>
      <c r="KBT184" s="190"/>
      <c r="KBU184" s="190"/>
      <c r="KBV184" s="190"/>
      <c r="KBW184" s="190"/>
      <c r="KBX184" s="190"/>
      <c r="KBY184" s="190"/>
      <c r="KBZ184" s="190"/>
      <c r="KCA184" s="190"/>
      <c r="KCB184" s="190"/>
      <c r="KCC184" s="190"/>
      <c r="KCD184" s="190"/>
      <c r="KCE184" s="190"/>
      <c r="KCF184" s="190"/>
      <c r="KCG184" s="190"/>
      <c r="KCH184" s="190"/>
      <c r="KCI184" s="190"/>
      <c r="KCJ184" s="190"/>
      <c r="KCK184" s="190"/>
      <c r="KCL184" s="190"/>
      <c r="KCM184" s="190"/>
      <c r="KCN184" s="190"/>
      <c r="KCO184" s="190"/>
      <c r="KCP184" s="190"/>
      <c r="KCQ184" s="190"/>
      <c r="KCR184" s="190"/>
      <c r="KCS184" s="190"/>
      <c r="KCT184" s="190"/>
      <c r="KCU184" s="190"/>
      <c r="KCV184" s="190"/>
      <c r="KCW184" s="190"/>
      <c r="KCX184" s="190"/>
      <c r="KCY184" s="190"/>
      <c r="KCZ184" s="190"/>
      <c r="KDA184" s="190"/>
      <c r="KDB184" s="190"/>
      <c r="KDC184" s="190"/>
      <c r="KDD184" s="190"/>
      <c r="KDE184" s="190"/>
      <c r="KDF184" s="190"/>
      <c r="KDG184" s="190"/>
      <c r="KDH184" s="190"/>
      <c r="KDI184" s="190"/>
      <c r="KDJ184" s="190"/>
      <c r="KDK184" s="190"/>
      <c r="KDL184" s="190"/>
      <c r="KDM184" s="190"/>
      <c r="KDN184" s="190"/>
      <c r="KDO184" s="190"/>
      <c r="KDP184" s="190"/>
      <c r="KDQ184" s="190"/>
      <c r="KDR184" s="190"/>
      <c r="KDS184" s="190"/>
      <c r="KDT184" s="190"/>
      <c r="KDU184" s="190"/>
      <c r="KDV184" s="190"/>
      <c r="KDW184" s="190"/>
      <c r="KDX184" s="190"/>
      <c r="KDY184" s="190"/>
      <c r="KDZ184" s="190"/>
      <c r="KEA184" s="190"/>
      <c r="KEB184" s="190"/>
      <c r="KEC184" s="190"/>
      <c r="KED184" s="190"/>
      <c r="KEE184" s="190"/>
      <c r="KEF184" s="190"/>
      <c r="KEG184" s="190"/>
      <c r="KEH184" s="190"/>
      <c r="KEI184" s="190"/>
      <c r="KEJ184" s="190"/>
      <c r="KEK184" s="190"/>
      <c r="KEL184" s="190"/>
      <c r="KEM184" s="190"/>
      <c r="KEN184" s="190"/>
      <c r="KEO184" s="190"/>
      <c r="KEP184" s="190"/>
      <c r="KEQ184" s="190"/>
      <c r="KER184" s="190"/>
      <c r="KES184" s="190"/>
      <c r="KET184" s="190"/>
      <c r="KEU184" s="190"/>
      <c r="KEV184" s="190"/>
      <c r="KEW184" s="190"/>
      <c r="KEX184" s="190"/>
      <c r="KEY184" s="190"/>
      <c r="KEZ184" s="190"/>
      <c r="KFA184" s="190"/>
      <c r="KFB184" s="190"/>
      <c r="KFC184" s="190"/>
      <c r="KFD184" s="190"/>
      <c r="KFE184" s="190"/>
      <c r="KFF184" s="190"/>
      <c r="KFG184" s="190"/>
      <c r="KFH184" s="190"/>
      <c r="KFI184" s="190"/>
      <c r="KFJ184" s="190"/>
      <c r="KFK184" s="190"/>
      <c r="KFL184" s="190"/>
      <c r="KFM184" s="190"/>
      <c r="KFN184" s="190"/>
      <c r="KFO184" s="190"/>
      <c r="KFP184" s="190"/>
      <c r="KFQ184" s="190"/>
      <c r="KFR184" s="190"/>
      <c r="KFS184" s="190"/>
      <c r="KFT184" s="190"/>
      <c r="KFU184" s="190"/>
      <c r="KFV184" s="190"/>
      <c r="KFW184" s="190"/>
      <c r="KFX184" s="190"/>
      <c r="KFY184" s="190"/>
      <c r="KFZ184" s="190"/>
      <c r="KGA184" s="190"/>
      <c r="KGB184" s="190"/>
      <c r="KGC184" s="190"/>
      <c r="KGD184" s="190"/>
      <c r="KGE184" s="190"/>
      <c r="KGF184" s="190"/>
      <c r="KGG184" s="190"/>
      <c r="KGH184" s="190"/>
      <c r="KGI184" s="190"/>
      <c r="KGJ184" s="190"/>
      <c r="KGK184" s="190"/>
      <c r="KGL184" s="190"/>
      <c r="KGM184" s="190"/>
      <c r="KGN184" s="190"/>
      <c r="KGO184" s="190"/>
      <c r="KGP184" s="190"/>
      <c r="KGQ184" s="190"/>
      <c r="KGR184" s="190"/>
      <c r="KGS184" s="190"/>
      <c r="KGT184" s="190"/>
      <c r="KGU184" s="190"/>
      <c r="KGV184" s="190"/>
      <c r="KGW184" s="190"/>
      <c r="KGX184" s="190"/>
      <c r="KGY184" s="190"/>
      <c r="KGZ184" s="190"/>
      <c r="KHA184" s="190"/>
      <c r="KHB184" s="190"/>
      <c r="KHC184" s="190"/>
      <c r="KHD184" s="190"/>
      <c r="KHE184" s="190"/>
      <c r="KHF184" s="190"/>
      <c r="KHG184" s="190"/>
      <c r="KHH184" s="190"/>
      <c r="KHI184" s="190"/>
      <c r="KHJ184" s="190"/>
      <c r="KHK184" s="190"/>
      <c r="KHL184" s="190"/>
      <c r="KHM184" s="190"/>
      <c r="KHN184" s="190"/>
      <c r="KHO184" s="190"/>
      <c r="KHP184" s="190"/>
      <c r="KHQ184" s="190"/>
      <c r="KHR184" s="190"/>
      <c r="KHS184" s="190"/>
      <c r="KHT184" s="190"/>
      <c r="KHU184" s="190"/>
      <c r="KHV184" s="190"/>
      <c r="KHW184" s="190"/>
      <c r="KHX184" s="190"/>
      <c r="KHY184" s="190"/>
      <c r="KHZ184" s="190"/>
      <c r="KIA184" s="190"/>
      <c r="KIB184" s="190"/>
      <c r="KIC184" s="190"/>
      <c r="KID184" s="190"/>
      <c r="KIE184" s="190"/>
      <c r="KIF184" s="190"/>
      <c r="KIG184" s="190"/>
      <c r="KIH184" s="190"/>
      <c r="KII184" s="190"/>
      <c r="KIJ184" s="190"/>
      <c r="KIK184" s="190"/>
      <c r="KIL184" s="190"/>
      <c r="KIM184" s="190"/>
      <c r="KIN184" s="190"/>
      <c r="KIO184" s="190"/>
      <c r="KIP184" s="190"/>
      <c r="KIQ184" s="190"/>
      <c r="KIR184" s="190"/>
      <c r="KIS184" s="190"/>
      <c r="KIT184" s="190"/>
      <c r="KIU184" s="190"/>
      <c r="KIV184" s="190"/>
      <c r="KIW184" s="190"/>
      <c r="KIX184" s="190"/>
      <c r="KIY184" s="190"/>
      <c r="KIZ184" s="190"/>
      <c r="KJA184" s="190"/>
      <c r="KJB184" s="190"/>
      <c r="KJC184" s="190"/>
      <c r="KJD184" s="190"/>
      <c r="KJE184" s="190"/>
      <c r="KJF184" s="190"/>
      <c r="KJG184" s="190"/>
      <c r="KJH184" s="190"/>
      <c r="KJI184" s="190"/>
      <c r="KJJ184" s="190"/>
      <c r="KJK184" s="190"/>
      <c r="KJL184" s="190"/>
      <c r="KJM184" s="190"/>
      <c r="KJN184" s="190"/>
      <c r="KJO184" s="190"/>
      <c r="KJP184" s="190"/>
      <c r="KJQ184" s="190"/>
      <c r="KJR184" s="190"/>
      <c r="KJS184" s="190"/>
      <c r="KJT184" s="190"/>
      <c r="KJU184" s="190"/>
      <c r="KJV184" s="190"/>
      <c r="KJW184" s="190"/>
      <c r="KJX184" s="190"/>
      <c r="KJY184" s="190"/>
      <c r="KJZ184" s="190"/>
      <c r="KKA184" s="190"/>
      <c r="KKB184" s="190"/>
      <c r="KKC184" s="190"/>
      <c r="KKD184" s="190"/>
      <c r="KKE184" s="190"/>
      <c r="KKF184" s="190"/>
      <c r="KKG184" s="190"/>
      <c r="KKH184" s="190"/>
      <c r="KKI184" s="190"/>
      <c r="KKJ184" s="190"/>
      <c r="KKK184" s="190"/>
      <c r="KKL184" s="190"/>
      <c r="KKM184" s="190"/>
      <c r="KKN184" s="190"/>
      <c r="KKO184" s="190"/>
      <c r="KKP184" s="190"/>
      <c r="KKQ184" s="190"/>
      <c r="KKR184" s="190"/>
      <c r="KKS184" s="190"/>
      <c r="KKT184" s="190"/>
      <c r="KKU184" s="190"/>
      <c r="KKV184" s="190"/>
      <c r="KKW184" s="190"/>
      <c r="KKX184" s="190"/>
      <c r="KKY184" s="190"/>
      <c r="KKZ184" s="190"/>
      <c r="KLA184" s="190"/>
      <c r="KLB184" s="190"/>
      <c r="KLC184" s="190"/>
      <c r="KLD184" s="190"/>
      <c r="KLE184" s="190"/>
      <c r="KLF184" s="190"/>
      <c r="KLG184" s="190"/>
      <c r="KLH184" s="190"/>
      <c r="KLI184" s="190"/>
      <c r="KLJ184" s="190"/>
      <c r="KLK184" s="190"/>
      <c r="KLL184" s="190"/>
      <c r="KLM184" s="190"/>
      <c r="KLN184" s="190"/>
      <c r="KLO184" s="190"/>
      <c r="KLP184" s="190"/>
      <c r="KLQ184" s="190"/>
      <c r="KLR184" s="190"/>
      <c r="KLS184" s="190"/>
      <c r="KLT184" s="190"/>
      <c r="KLU184" s="190"/>
      <c r="KLV184" s="190"/>
      <c r="KLW184" s="190"/>
      <c r="KLX184" s="190"/>
      <c r="KLY184" s="190"/>
      <c r="KLZ184" s="190"/>
      <c r="KMA184" s="190"/>
      <c r="KMB184" s="190"/>
      <c r="KMC184" s="190"/>
      <c r="KMD184" s="190"/>
      <c r="KME184" s="190"/>
      <c r="KMF184" s="190"/>
      <c r="KMG184" s="190"/>
      <c r="KMH184" s="190"/>
      <c r="KMI184" s="190"/>
      <c r="KMJ184" s="190"/>
      <c r="KMK184" s="190"/>
      <c r="KML184" s="190"/>
      <c r="KMM184" s="190"/>
      <c r="KMN184" s="190"/>
      <c r="KMO184" s="190"/>
      <c r="KMP184" s="190"/>
      <c r="KMQ184" s="190"/>
      <c r="KMR184" s="190"/>
      <c r="KMS184" s="190"/>
      <c r="KMT184" s="190"/>
      <c r="KMU184" s="190"/>
      <c r="KMV184" s="190"/>
      <c r="KMW184" s="190"/>
      <c r="KMX184" s="190"/>
      <c r="KMY184" s="190"/>
      <c r="KMZ184" s="190"/>
      <c r="KNA184" s="190"/>
      <c r="KNB184" s="190"/>
      <c r="KNC184" s="190"/>
      <c r="KND184" s="190"/>
      <c r="KNE184" s="190"/>
      <c r="KNF184" s="190"/>
      <c r="KNG184" s="190"/>
      <c r="KNH184" s="190"/>
      <c r="KNI184" s="190"/>
      <c r="KNJ184" s="190"/>
      <c r="KNK184" s="190"/>
      <c r="KNL184" s="190"/>
      <c r="KNM184" s="190"/>
      <c r="KNN184" s="190"/>
      <c r="KNO184" s="190"/>
      <c r="KNP184" s="190"/>
      <c r="KNQ184" s="190"/>
      <c r="KNR184" s="190"/>
      <c r="KNS184" s="190"/>
      <c r="KNT184" s="190"/>
      <c r="KNU184" s="190"/>
      <c r="KNV184" s="190"/>
      <c r="KNW184" s="190"/>
      <c r="KNX184" s="190"/>
      <c r="KNY184" s="190"/>
      <c r="KNZ184" s="190"/>
      <c r="KOA184" s="190"/>
      <c r="KOB184" s="190"/>
      <c r="KOC184" s="190"/>
      <c r="KOD184" s="190"/>
      <c r="KOE184" s="190"/>
      <c r="KOF184" s="190"/>
      <c r="KOG184" s="190"/>
      <c r="KOH184" s="190"/>
      <c r="KOI184" s="190"/>
      <c r="KOJ184" s="190"/>
      <c r="KOK184" s="190"/>
      <c r="KOL184" s="190"/>
      <c r="KOM184" s="190"/>
      <c r="KON184" s="190"/>
      <c r="KOO184" s="190"/>
      <c r="KOP184" s="190"/>
      <c r="KOQ184" s="190"/>
      <c r="KOR184" s="190"/>
      <c r="KOS184" s="190"/>
      <c r="KOT184" s="190"/>
      <c r="KOU184" s="190"/>
      <c r="KOV184" s="190"/>
      <c r="KOW184" s="190"/>
      <c r="KOX184" s="190"/>
      <c r="KOY184" s="190"/>
      <c r="KOZ184" s="190"/>
      <c r="KPA184" s="190"/>
      <c r="KPB184" s="190"/>
      <c r="KPC184" s="190"/>
      <c r="KPD184" s="190"/>
      <c r="KPE184" s="190"/>
      <c r="KPF184" s="190"/>
      <c r="KPG184" s="190"/>
      <c r="KPH184" s="190"/>
      <c r="KPI184" s="190"/>
      <c r="KPJ184" s="190"/>
      <c r="KPK184" s="190"/>
      <c r="KPL184" s="190"/>
      <c r="KPM184" s="190"/>
      <c r="KPN184" s="190"/>
      <c r="KPO184" s="190"/>
      <c r="KPP184" s="190"/>
      <c r="KPQ184" s="190"/>
      <c r="KPR184" s="190"/>
      <c r="KPS184" s="190"/>
      <c r="KPT184" s="190"/>
      <c r="KPU184" s="190"/>
      <c r="KPV184" s="190"/>
      <c r="KPW184" s="190"/>
      <c r="KPX184" s="190"/>
      <c r="KPY184" s="190"/>
      <c r="KPZ184" s="190"/>
      <c r="KQA184" s="190"/>
      <c r="KQB184" s="190"/>
      <c r="KQC184" s="190"/>
      <c r="KQD184" s="190"/>
      <c r="KQE184" s="190"/>
      <c r="KQF184" s="190"/>
      <c r="KQG184" s="190"/>
      <c r="KQH184" s="190"/>
      <c r="KQI184" s="190"/>
      <c r="KQJ184" s="190"/>
      <c r="KQK184" s="190"/>
      <c r="KQL184" s="190"/>
      <c r="KQM184" s="190"/>
      <c r="KQN184" s="190"/>
      <c r="KQO184" s="190"/>
      <c r="KQP184" s="190"/>
      <c r="KQQ184" s="190"/>
      <c r="KQR184" s="190"/>
      <c r="KQS184" s="190"/>
      <c r="KQT184" s="190"/>
      <c r="KQU184" s="190"/>
      <c r="KQV184" s="190"/>
      <c r="KQW184" s="190"/>
      <c r="KQX184" s="190"/>
      <c r="KQY184" s="190"/>
      <c r="KQZ184" s="190"/>
      <c r="KRA184" s="190"/>
      <c r="KRB184" s="190"/>
      <c r="KRC184" s="190"/>
      <c r="KRD184" s="190"/>
      <c r="KRE184" s="190"/>
      <c r="KRF184" s="190"/>
      <c r="KRG184" s="190"/>
      <c r="KRH184" s="190"/>
      <c r="KRI184" s="190"/>
      <c r="KRJ184" s="190"/>
      <c r="KRK184" s="190"/>
      <c r="KRL184" s="190"/>
      <c r="KRM184" s="190"/>
      <c r="KRN184" s="190"/>
      <c r="KRO184" s="190"/>
      <c r="KRP184" s="190"/>
      <c r="KRQ184" s="190"/>
      <c r="KRR184" s="190"/>
      <c r="KRS184" s="190"/>
      <c r="KRT184" s="190"/>
      <c r="KRU184" s="190"/>
      <c r="KRV184" s="190"/>
      <c r="KRW184" s="190"/>
      <c r="KRX184" s="190"/>
      <c r="KRY184" s="190"/>
      <c r="KRZ184" s="190"/>
      <c r="KSA184" s="190"/>
      <c r="KSB184" s="190"/>
      <c r="KSC184" s="190"/>
      <c r="KSD184" s="190"/>
      <c r="KSE184" s="190"/>
      <c r="KSF184" s="190"/>
      <c r="KSG184" s="190"/>
      <c r="KSH184" s="190"/>
      <c r="KSI184" s="190"/>
      <c r="KSJ184" s="190"/>
      <c r="KSK184" s="190"/>
      <c r="KSL184" s="190"/>
      <c r="KSM184" s="190"/>
      <c r="KSN184" s="190"/>
      <c r="KSO184" s="190"/>
      <c r="KSP184" s="190"/>
      <c r="KSQ184" s="190"/>
      <c r="KSR184" s="190"/>
      <c r="KSS184" s="190"/>
      <c r="KST184" s="190"/>
      <c r="KSU184" s="190"/>
      <c r="KSV184" s="190"/>
      <c r="KSW184" s="190"/>
      <c r="KSX184" s="190"/>
      <c r="KSY184" s="190"/>
      <c r="KSZ184" s="190"/>
      <c r="KTA184" s="190"/>
      <c r="KTB184" s="190"/>
      <c r="KTC184" s="190"/>
      <c r="KTD184" s="190"/>
      <c r="KTE184" s="190"/>
      <c r="KTF184" s="190"/>
      <c r="KTG184" s="190"/>
      <c r="KTH184" s="190"/>
      <c r="KTI184" s="190"/>
      <c r="KTJ184" s="190"/>
      <c r="KTK184" s="190"/>
      <c r="KTL184" s="190"/>
      <c r="KTM184" s="190"/>
      <c r="KTN184" s="190"/>
      <c r="KTO184" s="190"/>
      <c r="KTP184" s="190"/>
      <c r="KTQ184" s="190"/>
      <c r="KTR184" s="190"/>
      <c r="KTS184" s="190"/>
      <c r="KTT184" s="190"/>
      <c r="KTU184" s="190"/>
      <c r="KTV184" s="190"/>
      <c r="KTW184" s="190"/>
      <c r="KTX184" s="190"/>
      <c r="KTY184" s="190"/>
      <c r="KTZ184" s="190"/>
      <c r="KUA184" s="190"/>
      <c r="KUB184" s="190"/>
      <c r="KUC184" s="190"/>
      <c r="KUD184" s="190"/>
      <c r="KUE184" s="190"/>
      <c r="KUF184" s="190"/>
      <c r="KUG184" s="190"/>
      <c r="KUH184" s="190"/>
      <c r="KUI184" s="190"/>
      <c r="KUJ184" s="190"/>
      <c r="KUK184" s="190"/>
      <c r="KUL184" s="190"/>
      <c r="KUM184" s="190"/>
      <c r="KUN184" s="190"/>
      <c r="KUO184" s="190"/>
      <c r="KUP184" s="190"/>
      <c r="KUQ184" s="190"/>
      <c r="KUR184" s="190"/>
      <c r="KUS184" s="190"/>
      <c r="KUT184" s="190"/>
      <c r="KUU184" s="190"/>
      <c r="KUV184" s="190"/>
      <c r="KUW184" s="190"/>
      <c r="KUX184" s="190"/>
      <c r="KUY184" s="190"/>
      <c r="KUZ184" s="190"/>
      <c r="KVA184" s="190"/>
      <c r="KVB184" s="190"/>
      <c r="KVC184" s="190"/>
      <c r="KVD184" s="190"/>
      <c r="KVE184" s="190"/>
      <c r="KVF184" s="190"/>
      <c r="KVG184" s="190"/>
      <c r="KVH184" s="190"/>
      <c r="KVI184" s="190"/>
      <c r="KVJ184" s="190"/>
      <c r="KVK184" s="190"/>
      <c r="KVL184" s="190"/>
      <c r="KVM184" s="190"/>
      <c r="KVN184" s="190"/>
      <c r="KVO184" s="190"/>
      <c r="KVP184" s="190"/>
      <c r="KVQ184" s="190"/>
      <c r="KVR184" s="190"/>
      <c r="KVS184" s="190"/>
      <c r="KVT184" s="190"/>
      <c r="KVU184" s="190"/>
      <c r="KVV184" s="190"/>
      <c r="KVW184" s="190"/>
      <c r="KVX184" s="190"/>
      <c r="KVY184" s="190"/>
      <c r="KVZ184" s="190"/>
      <c r="KWA184" s="190"/>
      <c r="KWB184" s="190"/>
      <c r="KWC184" s="190"/>
      <c r="KWD184" s="190"/>
      <c r="KWE184" s="190"/>
      <c r="KWF184" s="190"/>
      <c r="KWG184" s="190"/>
      <c r="KWH184" s="190"/>
      <c r="KWI184" s="190"/>
      <c r="KWJ184" s="190"/>
      <c r="KWK184" s="190"/>
      <c r="KWL184" s="190"/>
      <c r="KWM184" s="190"/>
      <c r="KWN184" s="190"/>
      <c r="KWO184" s="190"/>
      <c r="KWP184" s="190"/>
      <c r="KWQ184" s="190"/>
      <c r="KWR184" s="190"/>
      <c r="KWS184" s="190"/>
      <c r="KWT184" s="190"/>
      <c r="KWU184" s="190"/>
      <c r="KWV184" s="190"/>
      <c r="KWW184" s="190"/>
      <c r="KWX184" s="190"/>
      <c r="KWY184" s="190"/>
      <c r="KWZ184" s="190"/>
      <c r="KXA184" s="190"/>
      <c r="KXB184" s="190"/>
      <c r="KXC184" s="190"/>
      <c r="KXD184" s="190"/>
      <c r="KXE184" s="190"/>
      <c r="KXF184" s="190"/>
      <c r="KXG184" s="190"/>
      <c r="KXH184" s="190"/>
      <c r="KXI184" s="190"/>
      <c r="KXJ184" s="190"/>
      <c r="KXK184" s="190"/>
      <c r="KXL184" s="190"/>
      <c r="KXM184" s="190"/>
      <c r="KXN184" s="190"/>
      <c r="KXO184" s="190"/>
      <c r="KXP184" s="190"/>
      <c r="KXQ184" s="190"/>
      <c r="KXR184" s="190"/>
      <c r="KXS184" s="190"/>
      <c r="KXT184" s="190"/>
      <c r="KXU184" s="190"/>
      <c r="KXV184" s="190"/>
      <c r="KXW184" s="190"/>
      <c r="KXX184" s="190"/>
      <c r="KXY184" s="190"/>
      <c r="KXZ184" s="190"/>
      <c r="KYA184" s="190"/>
      <c r="KYB184" s="190"/>
      <c r="KYC184" s="190"/>
      <c r="KYD184" s="190"/>
      <c r="KYE184" s="190"/>
      <c r="KYF184" s="190"/>
      <c r="KYG184" s="190"/>
      <c r="KYH184" s="190"/>
      <c r="KYI184" s="190"/>
      <c r="KYJ184" s="190"/>
      <c r="KYK184" s="190"/>
      <c r="KYL184" s="190"/>
      <c r="KYM184" s="190"/>
      <c r="KYN184" s="190"/>
      <c r="KYO184" s="190"/>
      <c r="KYP184" s="190"/>
      <c r="KYQ184" s="190"/>
      <c r="KYR184" s="190"/>
      <c r="KYS184" s="190"/>
      <c r="KYT184" s="190"/>
      <c r="KYU184" s="190"/>
      <c r="KYV184" s="190"/>
      <c r="KYW184" s="190"/>
      <c r="KYX184" s="190"/>
      <c r="KYY184" s="190"/>
      <c r="KYZ184" s="190"/>
      <c r="KZA184" s="190"/>
      <c r="KZB184" s="190"/>
      <c r="KZC184" s="190"/>
      <c r="KZD184" s="190"/>
      <c r="KZE184" s="190"/>
      <c r="KZF184" s="190"/>
      <c r="KZG184" s="190"/>
      <c r="KZH184" s="190"/>
      <c r="KZI184" s="190"/>
      <c r="KZJ184" s="190"/>
      <c r="KZK184" s="190"/>
      <c r="KZL184" s="190"/>
      <c r="KZM184" s="190"/>
      <c r="KZN184" s="190"/>
      <c r="KZO184" s="190"/>
      <c r="KZP184" s="190"/>
      <c r="KZQ184" s="190"/>
      <c r="KZR184" s="190"/>
      <c r="KZS184" s="190"/>
      <c r="KZT184" s="190"/>
      <c r="KZU184" s="190"/>
      <c r="KZV184" s="190"/>
      <c r="KZW184" s="190"/>
      <c r="KZX184" s="190"/>
      <c r="KZY184" s="190"/>
      <c r="KZZ184" s="190"/>
      <c r="LAA184" s="190"/>
      <c r="LAB184" s="190"/>
      <c r="LAC184" s="190"/>
      <c r="LAD184" s="190"/>
      <c r="LAE184" s="190"/>
      <c r="LAF184" s="190"/>
      <c r="LAG184" s="190"/>
      <c r="LAH184" s="190"/>
      <c r="LAI184" s="190"/>
      <c r="LAJ184" s="190"/>
      <c r="LAK184" s="190"/>
      <c r="LAL184" s="190"/>
      <c r="LAM184" s="190"/>
      <c r="LAN184" s="190"/>
      <c r="LAO184" s="190"/>
      <c r="LAP184" s="190"/>
      <c r="LAQ184" s="190"/>
      <c r="LAR184" s="190"/>
      <c r="LAS184" s="190"/>
      <c r="LAT184" s="190"/>
      <c r="LAU184" s="190"/>
      <c r="LAV184" s="190"/>
      <c r="LAW184" s="190"/>
      <c r="LAX184" s="190"/>
      <c r="LAY184" s="190"/>
      <c r="LAZ184" s="190"/>
      <c r="LBA184" s="190"/>
      <c r="LBB184" s="190"/>
      <c r="LBC184" s="190"/>
      <c r="LBD184" s="190"/>
      <c r="LBE184" s="190"/>
      <c r="LBF184" s="190"/>
      <c r="LBG184" s="190"/>
      <c r="LBH184" s="190"/>
      <c r="LBI184" s="190"/>
      <c r="LBJ184" s="190"/>
      <c r="LBK184" s="190"/>
      <c r="LBL184" s="190"/>
      <c r="LBM184" s="190"/>
      <c r="LBN184" s="190"/>
      <c r="LBO184" s="190"/>
      <c r="LBP184" s="190"/>
      <c r="LBQ184" s="190"/>
      <c r="LBR184" s="190"/>
      <c r="LBS184" s="190"/>
      <c r="LBT184" s="190"/>
      <c r="LBU184" s="190"/>
      <c r="LBV184" s="190"/>
      <c r="LBW184" s="190"/>
      <c r="LBX184" s="190"/>
      <c r="LBY184" s="190"/>
      <c r="LBZ184" s="190"/>
      <c r="LCA184" s="190"/>
      <c r="LCB184" s="190"/>
      <c r="LCC184" s="190"/>
      <c r="LCD184" s="190"/>
      <c r="LCE184" s="190"/>
      <c r="LCF184" s="190"/>
      <c r="LCG184" s="190"/>
      <c r="LCH184" s="190"/>
      <c r="LCI184" s="190"/>
      <c r="LCJ184" s="190"/>
      <c r="LCK184" s="190"/>
      <c r="LCL184" s="190"/>
      <c r="LCM184" s="190"/>
      <c r="LCN184" s="190"/>
      <c r="LCO184" s="190"/>
      <c r="LCP184" s="190"/>
      <c r="LCQ184" s="190"/>
      <c r="LCR184" s="190"/>
      <c r="LCS184" s="190"/>
      <c r="LCT184" s="190"/>
      <c r="LCU184" s="190"/>
      <c r="LCV184" s="190"/>
      <c r="LCW184" s="190"/>
      <c r="LCX184" s="190"/>
      <c r="LCY184" s="190"/>
      <c r="LCZ184" s="190"/>
      <c r="LDA184" s="190"/>
      <c r="LDB184" s="190"/>
      <c r="LDC184" s="190"/>
      <c r="LDD184" s="190"/>
      <c r="LDE184" s="190"/>
      <c r="LDF184" s="190"/>
      <c r="LDG184" s="190"/>
      <c r="LDH184" s="190"/>
      <c r="LDI184" s="190"/>
      <c r="LDJ184" s="190"/>
      <c r="LDK184" s="190"/>
      <c r="LDL184" s="190"/>
      <c r="LDM184" s="190"/>
      <c r="LDN184" s="190"/>
      <c r="LDO184" s="190"/>
      <c r="LDP184" s="190"/>
      <c r="LDQ184" s="190"/>
      <c r="LDR184" s="190"/>
      <c r="LDS184" s="190"/>
      <c r="LDT184" s="190"/>
      <c r="LDU184" s="190"/>
      <c r="LDV184" s="190"/>
      <c r="LDW184" s="190"/>
      <c r="LDX184" s="190"/>
      <c r="LDY184" s="190"/>
      <c r="LDZ184" s="190"/>
      <c r="LEA184" s="190"/>
      <c r="LEB184" s="190"/>
      <c r="LEC184" s="190"/>
      <c r="LED184" s="190"/>
      <c r="LEE184" s="190"/>
      <c r="LEF184" s="190"/>
      <c r="LEG184" s="190"/>
      <c r="LEH184" s="190"/>
      <c r="LEI184" s="190"/>
      <c r="LEJ184" s="190"/>
      <c r="LEK184" s="190"/>
      <c r="LEL184" s="190"/>
      <c r="LEM184" s="190"/>
      <c r="LEN184" s="190"/>
      <c r="LEO184" s="190"/>
      <c r="LEP184" s="190"/>
      <c r="LEQ184" s="190"/>
      <c r="LER184" s="190"/>
      <c r="LES184" s="190"/>
      <c r="LET184" s="190"/>
      <c r="LEU184" s="190"/>
      <c r="LEV184" s="190"/>
      <c r="LEW184" s="190"/>
      <c r="LEX184" s="190"/>
      <c r="LEY184" s="190"/>
      <c r="LEZ184" s="190"/>
      <c r="LFA184" s="190"/>
      <c r="LFB184" s="190"/>
      <c r="LFC184" s="190"/>
      <c r="LFD184" s="190"/>
      <c r="LFE184" s="190"/>
      <c r="LFF184" s="190"/>
      <c r="LFG184" s="190"/>
      <c r="LFH184" s="190"/>
      <c r="LFI184" s="190"/>
      <c r="LFJ184" s="190"/>
      <c r="LFK184" s="190"/>
      <c r="LFL184" s="190"/>
      <c r="LFM184" s="190"/>
      <c r="LFN184" s="190"/>
      <c r="LFO184" s="190"/>
      <c r="LFP184" s="190"/>
      <c r="LFQ184" s="190"/>
      <c r="LFR184" s="190"/>
      <c r="LFS184" s="190"/>
      <c r="LFT184" s="190"/>
      <c r="LFU184" s="190"/>
      <c r="LFV184" s="190"/>
      <c r="LFW184" s="190"/>
      <c r="LFX184" s="190"/>
      <c r="LFY184" s="190"/>
      <c r="LFZ184" s="190"/>
      <c r="LGA184" s="190"/>
      <c r="LGB184" s="190"/>
      <c r="LGC184" s="190"/>
      <c r="LGD184" s="190"/>
      <c r="LGE184" s="190"/>
      <c r="LGF184" s="190"/>
      <c r="LGG184" s="190"/>
      <c r="LGH184" s="190"/>
      <c r="LGI184" s="190"/>
      <c r="LGJ184" s="190"/>
      <c r="LGK184" s="190"/>
      <c r="LGL184" s="190"/>
      <c r="LGM184" s="190"/>
      <c r="LGN184" s="190"/>
      <c r="LGO184" s="190"/>
      <c r="LGP184" s="190"/>
      <c r="LGQ184" s="190"/>
      <c r="LGR184" s="190"/>
      <c r="LGS184" s="190"/>
      <c r="LGT184" s="190"/>
      <c r="LGU184" s="190"/>
      <c r="LGV184" s="190"/>
      <c r="LGW184" s="190"/>
      <c r="LGX184" s="190"/>
      <c r="LGY184" s="190"/>
      <c r="LGZ184" s="190"/>
      <c r="LHA184" s="190"/>
      <c r="LHB184" s="190"/>
      <c r="LHC184" s="190"/>
      <c r="LHD184" s="190"/>
      <c r="LHE184" s="190"/>
      <c r="LHF184" s="190"/>
      <c r="LHG184" s="190"/>
      <c r="LHH184" s="190"/>
      <c r="LHI184" s="190"/>
      <c r="LHJ184" s="190"/>
      <c r="LHK184" s="190"/>
      <c r="LHL184" s="190"/>
      <c r="LHM184" s="190"/>
      <c r="LHN184" s="190"/>
      <c r="LHO184" s="190"/>
      <c r="LHP184" s="190"/>
      <c r="LHQ184" s="190"/>
      <c r="LHR184" s="190"/>
      <c r="LHS184" s="190"/>
      <c r="LHT184" s="190"/>
      <c r="LHU184" s="190"/>
      <c r="LHV184" s="190"/>
      <c r="LHW184" s="190"/>
      <c r="LHX184" s="190"/>
      <c r="LHY184" s="190"/>
      <c r="LHZ184" s="190"/>
      <c r="LIA184" s="190"/>
      <c r="LIB184" s="190"/>
      <c r="LIC184" s="190"/>
      <c r="LID184" s="190"/>
      <c r="LIE184" s="190"/>
      <c r="LIF184" s="190"/>
      <c r="LIG184" s="190"/>
      <c r="LIH184" s="190"/>
      <c r="LII184" s="190"/>
      <c r="LIJ184" s="190"/>
      <c r="LIK184" s="190"/>
      <c r="LIL184" s="190"/>
      <c r="LIM184" s="190"/>
      <c r="LIN184" s="190"/>
      <c r="LIO184" s="190"/>
      <c r="LIP184" s="190"/>
      <c r="LIQ184" s="190"/>
      <c r="LIR184" s="190"/>
      <c r="LIS184" s="190"/>
      <c r="LIT184" s="190"/>
      <c r="LIU184" s="190"/>
      <c r="LIV184" s="190"/>
      <c r="LIW184" s="190"/>
      <c r="LIX184" s="190"/>
      <c r="LIY184" s="190"/>
      <c r="LIZ184" s="190"/>
      <c r="LJA184" s="190"/>
      <c r="LJB184" s="190"/>
      <c r="LJC184" s="190"/>
      <c r="LJD184" s="190"/>
      <c r="LJE184" s="190"/>
      <c r="LJF184" s="190"/>
      <c r="LJG184" s="190"/>
      <c r="LJH184" s="190"/>
      <c r="LJI184" s="190"/>
      <c r="LJJ184" s="190"/>
      <c r="LJK184" s="190"/>
      <c r="LJL184" s="190"/>
      <c r="LJM184" s="190"/>
      <c r="LJN184" s="190"/>
      <c r="LJO184" s="190"/>
      <c r="LJP184" s="190"/>
      <c r="LJQ184" s="190"/>
      <c r="LJR184" s="190"/>
      <c r="LJS184" s="190"/>
      <c r="LJT184" s="190"/>
      <c r="LJU184" s="190"/>
      <c r="LJV184" s="190"/>
      <c r="LJW184" s="190"/>
      <c r="LJX184" s="190"/>
      <c r="LJY184" s="190"/>
      <c r="LJZ184" s="190"/>
      <c r="LKA184" s="190"/>
      <c r="LKB184" s="190"/>
      <c r="LKC184" s="190"/>
      <c r="LKD184" s="190"/>
      <c r="LKE184" s="190"/>
      <c r="LKF184" s="190"/>
      <c r="LKG184" s="190"/>
      <c r="LKH184" s="190"/>
      <c r="LKI184" s="190"/>
      <c r="LKJ184" s="190"/>
      <c r="LKK184" s="190"/>
      <c r="LKL184" s="190"/>
      <c r="LKM184" s="190"/>
      <c r="LKN184" s="190"/>
      <c r="LKO184" s="190"/>
      <c r="LKP184" s="190"/>
      <c r="LKQ184" s="190"/>
      <c r="LKR184" s="190"/>
      <c r="LKS184" s="190"/>
      <c r="LKT184" s="190"/>
      <c r="LKU184" s="190"/>
      <c r="LKV184" s="190"/>
      <c r="LKW184" s="190"/>
      <c r="LKX184" s="190"/>
      <c r="LKY184" s="190"/>
      <c r="LKZ184" s="190"/>
      <c r="LLA184" s="190"/>
      <c r="LLB184" s="190"/>
      <c r="LLC184" s="190"/>
      <c r="LLD184" s="190"/>
      <c r="LLE184" s="190"/>
      <c r="LLF184" s="190"/>
      <c r="LLG184" s="190"/>
      <c r="LLH184" s="190"/>
      <c r="LLI184" s="190"/>
      <c r="LLJ184" s="190"/>
      <c r="LLK184" s="190"/>
      <c r="LLL184" s="190"/>
      <c r="LLM184" s="190"/>
      <c r="LLN184" s="190"/>
      <c r="LLO184" s="190"/>
      <c r="LLP184" s="190"/>
      <c r="LLQ184" s="190"/>
      <c r="LLR184" s="190"/>
      <c r="LLS184" s="190"/>
      <c r="LLT184" s="190"/>
      <c r="LLU184" s="190"/>
      <c r="LLV184" s="190"/>
      <c r="LLW184" s="190"/>
      <c r="LLX184" s="190"/>
      <c r="LLY184" s="190"/>
      <c r="LLZ184" s="190"/>
      <c r="LMA184" s="190"/>
      <c r="LMB184" s="190"/>
      <c r="LMC184" s="190"/>
      <c r="LMD184" s="190"/>
      <c r="LME184" s="190"/>
      <c r="LMF184" s="190"/>
      <c r="LMG184" s="190"/>
      <c r="LMH184" s="190"/>
      <c r="LMI184" s="190"/>
      <c r="LMJ184" s="190"/>
      <c r="LMK184" s="190"/>
      <c r="LML184" s="190"/>
      <c r="LMM184" s="190"/>
      <c r="LMN184" s="190"/>
      <c r="LMO184" s="190"/>
      <c r="LMP184" s="190"/>
      <c r="LMQ184" s="190"/>
      <c r="LMR184" s="190"/>
      <c r="LMS184" s="190"/>
      <c r="LMT184" s="190"/>
      <c r="LMU184" s="190"/>
      <c r="LMV184" s="190"/>
      <c r="LMW184" s="190"/>
      <c r="LMX184" s="190"/>
      <c r="LMY184" s="190"/>
      <c r="LMZ184" s="190"/>
      <c r="LNA184" s="190"/>
      <c r="LNB184" s="190"/>
      <c r="LNC184" s="190"/>
      <c r="LND184" s="190"/>
      <c r="LNE184" s="190"/>
      <c r="LNF184" s="190"/>
      <c r="LNG184" s="190"/>
      <c r="LNH184" s="190"/>
      <c r="LNI184" s="190"/>
      <c r="LNJ184" s="190"/>
      <c r="LNK184" s="190"/>
      <c r="LNL184" s="190"/>
      <c r="LNM184" s="190"/>
      <c r="LNN184" s="190"/>
      <c r="LNO184" s="190"/>
      <c r="LNP184" s="190"/>
      <c r="LNQ184" s="190"/>
      <c r="LNR184" s="190"/>
      <c r="LNS184" s="190"/>
      <c r="LNT184" s="190"/>
      <c r="LNU184" s="190"/>
      <c r="LNV184" s="190"/>
      <c r="LNW184" s="190"/>
      <c r="LNX184" s="190"/>
      <c r="LNY184" s="190"/>
      <c r="LNZ184" s="190"/>
      <c r="LOA184" s="190"/>
      <c r="LOB184" s="190"/>
      <c r="LOC184" s="190"/>
      <c r="LOD184" s="190"/>
      <c r="LOE184" s="190"/>
      <c r="LOF184" s="190"/>
      <c r="LOG184" s="190"/>
      <c r="LOH184" s="190"/>
      <c r="LOI184" s="190"/>
      <c r="LOJ184" s="190"/>
      <c r="LOK184" s="190"/>
      <c r="LOL184" s="190"/>
      <c r="LOM184" s="190"/>
      <c r="LON184" s="190"/>
      <c r="LOO184" s="190"/>
      <c r="LOP184" s="190"/>
      <c r="LOQ184" s="190"/>
      <c r="LOR184" s="190"/>
      <c r="LOS184" s="190"/>
      <c r="LOT184" s="190"/>
      <c r="LOU184" s="190"/>
      <c r="LOV184" s="190"/>
      <c r="LOW184" s="190"/>
      <c r="LOX184" s="190"/>
      <c r="LOY184" s="190"/>
      <c r="LOZ184" s="190"/>
      <c r="LPA184" s="190"/>
      <c r="LPB184" s="190"/>
      <c r="LPC184" s="190"/>
      <c r="LPD184" s="190"/>
      <c r="LPE184" s="190"/>
      <c r="LPF184" s="190"/>
      <c r="LPG184" s="190"/>
      <c r="LPH184" s="190"/>
      <c r="LPI184" s="190"/>
      <c r="LPJ184" s="190"/>
      <c r="LPK184" s="190"/>
      <c r="LPL184" s="190"/>
      <c r="LPM184" s="190"/>
      <c r="LPN184" s="190"/>
      <c r="LPO184" s="190"/>
      <c r="LPP184" s="190"/>
      <c r="LPQ184" s="190"/>
      <c r="LPR184" s="190"/>
      <c r="LPS184" s="190"/>
      <c r="LPT184" s="190"/>
      <c r="LPU184" s="190"/>
      <c r="LPV184" s="190"/>
      <c r="LPW184" s="190"/>
      <c r="LPX184" s="190"/>
      <c r="LPY184" s="190"/>
      <c r="LPZ184" s="190"/>
      <c r="LQA184" s="190"/>
      <c r="LQB184" s="190"/>
      <c r="LQC184" s="190"/>
      <c r="LQD184" s="190"/>
      <c r="LQE184" s="190"/>
      <c r="LQF184" s="190"/>
      <c r="LQG184" s="190"/>
      <c r="LQH184" s="190"/>
      <c r="LQI184" s="190"/>
      <c r="LQJ184" s="190"/>
      <c r="LQK184" s="190"/>
      <c r="LQL184" s="190"/>
      <c r="LQM184" s="190"/>
      <c r="LQN184" s="190"/>
      <c r="LQO184" s="190"/>
      <c r="LQP184" s="190"/>
      <c r="LQQ184" s="190"/>
      <c r="LQR184" s="190"/>
      <c r="LQS184" s="190"/>
      <c r="LQT184" s="190"/>
      <c r="LQU184" s="190"/>
      <c r="LQV184" s="190"/>
      <c r="LQW184" s="190"/>
      <c r="LQX184" s="190"/>
      <c r="LQY184" s="190"/>
      <c r="LQZ184" s="190"/>
      <c r="LRA184" s="190"/>
      <c r="LRB184" s="190"/>
      <c r="LRC184" s="190"/>
      <c r="LRD184" s="190"/>
      <c r="LRE184" s="190"/>
      <c r="LRF184" s="190"/>
      <c r="LRG184" s="190"/>
      <c r="LRH184" s="190"/>
      <c r="LRI184" s="190"/>
      <c r="LRJ184" s="190"/>
      <c r="LRK184" s="190"/>
      <c r="LRL184" s="190"/>
      <c r="LRM184" s="190"/>
      <c r="LRN184" s="190"/>
      <c r="LRO184" s="190"/>
      <c r="LRP184" s="190"/>
      <c r="LRQ184" s="190"/>
      <c r="LRR184" s="190"/>
      <c r="LRS184" s="190"/>
      <c r="LRT184" s="190"/>
      <c r="LRU184" s="190"/>
      <c r="LRV184" s="190"/>
      <c r="LRW184" s="190"/>
      <c r="LRX184" s="190"/>
      <c r="LRY184" s="190"/>
      <c r="LRZ184" s="190"/>
      <c r="LSA184" s="190"/>
      <c r="LSB184" s="190"/>
      <c r="LSC184" s="190"/>
      <c r="LSD184" s="190"/>
      <c r="LSE184" s="190"/>
      <c r="LSF184" s="190"/>
      <c r="LSG184" s="190"/>
      <c r="LSH184" s="190"/>
      <c r="LSI184" s="190"/>
      <c r="LSJ184" s="190"/>
      <c r="LSK184" s="190"/>
      <c r="LSL184" s="190"/>
      <c r="LSM184" s="190"/>
      <c r="LSN184" s="190"/>
      <c r="LSO184" s="190"/>
      <c r="LSP184" s="190"/>
      <c r="LSQ184" s="190"/>
      <c r="LSR184" s="190"/>
      <c r="LSS184" s="190"/>
      <c r="LST184" s="190"/>
      <c r="LSU184" s="190"/>
      <c r="LSV184" s="190"/>
      <c r="LSW184" s="190"/>
      <c r="LSX184" s="190"/>
      <c r="LSY184" s="190"/>
      <c r="LSZ184" s="190"/>
      <c r="LTA184" s="190"/>
      <c r="LTB184" s="190"/>
      <c r="LTC184" s="190"/>
      <c r="LTD184" s="190"/>
      <c r="LTE184" s="190"/>
      <c r="LTF184" s="190"/>
      <c r="LTG184" s="190"/>
      <c r="LTH184" s="190"/>
      <c r="LTI184" s="190"/>
      <c r="LTJ184" s="190"/>
      <c r="LTK184" s="190"/>
      <c r="LTL184" s="190"/>
      <c r="LTM184" s="190"/>
      <c r="LTN184" s="190"/>
      <c r="LTO184" s="190"/>
      <c r="LTP184" s="190"/>
      <c r="LTQ184" s="190"/>
      <c r="LTR184" s="190"/>
      <c r="LTS184" s="190"/>
      <c r="LTT184" s="190"/>
      <c r="LTU184" s="190"/>
      <c r="LTV184" s="190"/>
      <c r="LTW184" s="190"/>
      <c r="LTX184" s="190"/>
      <c r="LTY184" s="190"/>
      <c r="LTZ184" s="190"/>
      <c r="LUA184" s="190"/>
      <c r="LUB184" s="190"/>
      <c r="LUC184" s="190"/>
      <c r="LUD184" s="190"/>
      <c r="LUE184" s="190"/>
      <c r="LUF184" s="190"/>
      <c r="LUG184" s="190"/>
      <c r="LUH184" s="190"/>
      <c r="LUI184" s="190"/>
      <c r="LUJ184" s="190"/>
      <c r="LUK184" s="190"/>
      <c r="LUL184" s="190"/>
      <c r="LUM184" s="190"/>
      <c r="LUN184" s="190"/>
      <c r="LUO184" s="190"/>
      <c r="LUP184" s="190"/>
      <c r="LUQ184" s="190"/>
      <c r="LUR184" s="190"/>
      <c r="LUS184" s="190"/>
      <c r="LUT184" s="190"/>
      <c r="LUU184" s="190"/>
      <c r="LUV184" s="190"/>
      <c r="LUW184" s="190"/>
      <c r="LUX184" s="190"/>
      <c r="LUY184" s="190"/>
      <c r="LUZ184" s="190"/>
      <c r="LVA184" s="190"/>
      <c r="LVB184" s="190"/>
      <c r="LVC184" s="190"/>
      <c r="LVD184" s="190"/>
      <c r="LVE184" s="190"/>
      <c r="LVF184" s="190"/>
      <c r="LVG184" s="190"/>
      <c r="LVH184" s="190"/>
      <c r="LVI184" s="190"/>
      <c r="LVJ184" s="190"/>
      <c r="LVK184" s="190"/>
      <c r="LVL184" s="190"/>
      <c r="LVM184" s="190"/>
      <c r="LVN184" s="190"/>
      <c r="LVO184" s="190"/>
      <c r="LVP184" s="190"/>
      <c r="LVQ184" s="190"/>
      <c r="LVR184" s="190"/>
      <c r="LVS184" s="190"/>
      <c r="LVT184" s="190"/>
      <c r="LVU184" s="190"/>
      <c r="LVV184" s="190"/>
      <c r="LVW184" s="190"/>
      <c r="LVX184" s="190"/>
      <c r="LVY184" s="190"/>
      <c r="LVZ184" s="190"/>
      <c r="LWA184" s="190"/>
      <c r="LWB184" s="190"/>
      <c r="LWC184" s="190"/>
      <c r="LWD184" s="190"/>
      <c r="LWE184" s="190"/>
      <c r="LWF184" s="190"/>
      <c r="LWG184" s="190"/>
      <c r="LWH184" s="190"/>
      <c r="LWI184" s="190"/>
      <c r="LWJ184" s="190"/>
      <c r="LWK184" s="190"/>
      <c r="LWL184" s="190"/>
      <c r="LWM184" s="190"/>
      <c r="LWN184" s="190"/>
      <c r="LWO184" s="190"/>
      <c r="LWP184" s="190"/>
      <c r="LWQ184" s="190"/>
      <c r="LWR184" s="190"/>
      <c r="LWS184" s="190"/>
      <c r="LWT184" s="190"/>
      <c r="LWU184" s="190"/>
      <c r="LWV184" s="190"/>
      <c r="LWW184" s="190"/>
      <c r="LWX184" s="190"/>
      <c r="LWY184" s="190"/>
      <c r="LWZ184" s="190"/>
      <c r="LXA184" s="190"/>
      <c r="LXB184" s="190"/>
      <c r="LXC184" s="190"/>
      <c r="LXD184" s="190"/>
      <c r="LXE184" s="190"/>
      <c r="LXF184" s="190"/>
      <c r="LXG184" s="190"/>
      <c r="LXH184" s="190"/>
      <c r="LXI184" s="190"/>
      <c r="LXJ184" s="190"/>
      <c r="LXK184" s="190"/>
      <c r="LXL184" s="190"/>
      <c r="LXM184" s="190"/>
      <c r="LXN184" s="190"/>
      <c r="LXO184" s="190"/>
      <c r="LXP184" s="190"/>
      <c r="LXQ184" s="190"/>
      <c r="LXR184" s="190"/>
      <c r="LXS184" s="190"/>
      <c r="LXT184" s="190"/>
      <c r="LXU184" s="190"/>
      <c r="LXV184" s="190"/>
      <c r="LXW184" s="190"/>
      <c r="LXX184" s="190"/>
      <c r="LXY184" s="190"/>
      <c r="LXZ184" s="190"/>
      <c r="LYA184" s="190"/>
      <c r="LYB184" s="190"/>
      <c r="LYC184" s="190"/>
      <c r="LYD184" s="190"/>
      <c r="LYE184" s="190"/>
      <c r="LYF184" s="190"/>
      <c r="LYG184" s="190"/>
      <c r="LYH184" s="190"/>
      <c r="LYI184" s="190"/>
      <c r="LYJ184" s="190"/>
      <c r="LYK184" s="190"/>
      <c r="LYL184" s="190"/>
      <c r="LYM184" s="190"/>
      <c r="LYN184" s="190"/>
      <c r="LYO184" s="190"/>
      <c r="LYP184" s="190"/>
      <c r="LYQ184" s="190"/>
      <c r="LYR184" s="190"/>
      <c r="LYS184" s="190"/>
      <c r="LYT184" s="190"/>
      <c r="LYU184" s="190"/>
      <c r="LYV184" s="190"/>
      <c r="LYW184" s="190"/>
      <c r="LYX184" s="190"/>
      <c r="LYY184" s="190"/>
      <c r="LYZ184" s="190"/>
      <c r="LZA184" s="190"/>
      <c r="LZB184" s="190"/>
      <c r="LZC184" s="190"/>
      <c r="LZD184" s="190"/>
      <c r="LZE184" s="190"/>
      <c r="LZF184" s="190"/>
      <c r="LZG184" s="190"/>
      <c r="LZH184" s="190"/>
      <c r="LZI184" s="190"/>
      <c r="LZJ184" s="190"/>
      <c r="LZK184" s="190"/>
      <c r="LZL184" s="190"/>
      <c r="LZM184" s="190"/>
      <c r="LZN184" s="190"/>
      <c r="LZO184" s="190"/>
      <c r="LZP184" s="190"/>
      <c r="LZQ184" s="190"/>
      <c r="LZR184" s="190"/>
      <c r="LZS184" s="190"/>
      <c r="LZT184" s="190"/>
      <c r="LZU184" s="190"/>
      <c r="LZV184" s="190"/>
      <c r="LZW184" s="190"/>
      <c r="LZX184" s="190"/>
      <c r="LZY184" s="190"/>
      <c r="LZZ184" s="190"/>
      <c r="MAA184" s="190"/>
      <c r="MAB184" s="190"/>
      <c r="MAC184" s="190"/>
      <c r="MAD184" s="190"/>
      <c r="MAE184" s="190"/>
      <c r="MAF184" s="190"/>
      <c r="MAG184" s="190"/>
      <c r="MAH184" s="190"/>
      <c r="MAI184" s="190"/>
      <c r="MAJ184" s="190"/>
      <c r="MAK184" s="190"/>
      <c r="MAL184" s="190"/>
      <c r="MAM184" s="190"/>
      <c r="MAN184" s="190"/>
      <c r="MAO184" s="190"/>
      <c r="MAP184" s="190"/>
      <c r="MAQ184" s="190"/>
      <c r="MAR184" s="190"/>
      <c r="MAS184" s="190"/>
      <c r="MAT184" s="190"/>
      <c r="MAU184" s="190"/>
      <c r="MAV184" s="190"/>
      <c r="MAW184" s="190"/>
      <c r="MAX184" s="190"/>
      <c r="MAY184" s="190"/>
      <c r="MAZ184" s="190"/>
      <c r="MBA184" s="190"/>
      <c r="MBB184" s="190"/>
      <c r="MBC184" s="190"/>
      <c r="MBD184" s="190"/>
      <c r="MBE184" s="190"/>
      <c r="MBF184" s="190"/>
      <c r="MBG184" s="190"/>
      <c r="MBH184" s="190"/>
      <c r="MBI184" s="190"/>
      <c r="MBJ184" s="190"/>
      <c r="MBK184" s="190"/>
      <c r="MBL184" s="190"/>
      <c r="MBM184" s="190"/>
      <c r="MBN184" s="190"/>
      <c r="MBO184" s="190"/>
      <c r="MBP184" s="190"/>
      <c r="MBQ184" s="190"/>
      <c r="MBR184" s="190"/>
      <c r="MBS184" s="190"/>
      <c r="MBT184" s="190"/>
      <c r="MBU184" s="190"/>
      <c r="MBV184" s="190"/>
      <c r="MBW184" s="190"/>
      <c r="MBX184" s="190"/>
      <c r="MBY184" s="190"/>
      <c r="MBZ184" s="190"/>
      <c r="MCA184" s="190"/>
      <c r="MCB184" s="190"/>
      <c r="MCC184" s="190"/>
      <c r="MCD184" s="190"/>
      <c r="MCE184" s="190"/>
      <c r="MCF184" s="190"/>
      <c r="MCG184" s="190"/>
      <c r="MCH184" s="190"/>
      <c r="MCI184" s="190"/>
      <c r="MCJ184" s="190"/>
      <c r="MCK184" s="190"/>
      <c r="MCL184" s="190"/>
      <c r="MCM184" s="190"/>
      <c r="MCN184" s="190"/>
      <c r="MCO184" s="190"/>
      <c r="MCP184" s="190"/>
      <c r="MCQ184" s="190"/>
      <c r="MCR184" s="190"/>
      <c r="MCS184" s="190"/>
      <c r="MCT184" s="190"/>
      <c r="MCU184" s="190"/>
      <c r="MCV184" s="190"/>
      <c r="MCW184" s="190"/>
      <c r="MCX184" s="190"/>
      <c r="MCY184" s="190"/>
      <c r="MCZ184" s="190"/>
      <c r="MDA184" s="190"/>
      <c r="MDB184" s="190"/>
      <c r="MDC184" s="190"/>
      <c r="MDD184" s="190"/>
      <c r="MDE184" s="190"/>
      <c r="MDF184" s="190"/>
      <c r="MDG184" s="190"/>
      <c r="MDH184" s="190"/>
      <c r="MDI184" s="190"/>
      <c r="MDJ184" s="190"/>
      <c r="MDK184" s="190"/>
      <c r="MDL184" s="190"/>
      <c r="MDM184" s="190"/>
      <c r="MDN184" s="190"/>
      <c r="MDO184" s="190"/>
      <c r="MDP184" s="190"/>
      <c r="MDQ184" s="190"/>
      <c r="MDR184" s="190"/>
      <c r="MDS184" s="190"/>
      <c r="MDT184" s="190"/>
      <c r="MDU184" s="190"/>
      <c r="MDV184" s="190"/>
      <c r="MDW184" s="190"/>
      <c r="MDX184" s="190"/>
      <c r="MDY184" s="190"/>
      <c r="MDZ184" s="190"/>
      <c r="MEA184" s="190"/>
      <c r="MEB184" s="190"/>
      <c r="MEC184" s="190"/>
      <c r="MED184" s="190"/>
      <c r="MEE184" s="190"/>
      <c r="MEF184" s="190"/>
      <c r="MEG184" s="190"/>
      <c r="MEH184" s="190"/>
      <c r="MEI184" s="190"/>
      <c r="MEJ184" s="190"/>
      <c r="MEK184" s="190"/>
      <c r="MEL184" s="190"/>
      <c r="MEM184" s="190"/>
      <c r="MEN184" s="190"/>
      <c r="MEO184" s="190"/>
      <c r="MEP184" s="190"/>
      <c r="MEQ184" s="190"/>
      <c r="MER184" s="190"/>
      <c r="MES184" s="190"/>
      <c r="MET184" s="190"/>
      <c r="MEU184" s="190"/>
      <c r="MEV184" s="190"/>
      <c r="MEW184" s="190"/>
      <c r="MEX184" s="190"/>
      <c r="MEY184" s="190"/>
      <c r="MEZ184" s="190"/>
      <c r="MFA184" s="190"/>
      <c r="MFB184" s="190"/>
      <c r="MFC184" s="190"/>
      <c r="MFD184" s="190"/>
      <c r="MFE184" s="190"/>
      <c r="MFF184" s="190"/>
      <c r="MFG184" s="190"/>
      <c r="MFH184" s="190"/>
      <c r="MFI184" s="190"/>
      <c r="MFJ184" s="190"/>
      <c r="MFK184" s="190"/>
      <c r="MFL184" s="190"/>
      <c r="MFM184" s="190"/>
      <c r="MFN184" s="190"/>
      <c r="MFO184" s="190"/>
      <c r="MFP184" s="190"/>
      <c r="MFQ184" s="190"/>
      <c r="MFR184" s="190"/>
      <c r="MFS184" s="190"/>
      <c r="MFT184" s="190"/>
      <c r="MFU184" s="190"/>
      <c r="MFV184" s="190"/>
      <c r="MFW184" s="190"/>
      <c r="MFX184" s="190"/>
      <c r="MFY184" s="190"/>
      <c r="MFZ184" s="190"/>
      <c r="MGA184" s="190"/>
      <c r="MGB184" s="190"/>
      <c r="MGC184" s="190"/>
      <c r="MGD184" s="190"/>
      <c r="MGE184" s="190"/>
      <c r="MGF184" s="190"/>
      <c r="MGG184" s="190"/>
      <c r="MGH184" s="190"/>
      <c r="MGI184" s="190"/>
      <c r="MGJ184" s="190"/>
      <c r="MGK184" s="190"/>
      <c r="MGL184" s="190"/>
      <c r="MGM184" s="190"/>
      <c r="MGN184" s="190"/>
      <c r="MGO184" s="190"/>
      <c r="MGP184" s="190"/>
      <c r="MGQ184" s="190"/>
      <c r="MGR184" s="190"/>
      <c r="MGS184" s="190"/>
      <c r="MGT184" s="190"/>
      <c r="MGU184" s="190"/>
      <c r="MGV184" s="190"/>
      <c r="MGW184" s="190"/>
      <c r="MGX184" s="190"/>
      <c r="MGY184" s="190"/>
      <c r="MGZ184" s="190"/>
      <c r="MHA184" s="190"/>
      <c r="MHB184" s="190"/>
      <c r="MHC184" s="190"/>
      <c r="MHD184" s="190"/>
      <c r="MHE184" s="190"/>
      <c r="MHF184" s="190"/>
      <c r="MHG184" s="190"/>
      <c r="MHH184" s="190"/>
      <c r="MHI184" s="190"/>
      <c r="MHJ184" s="190"/>
      <c r="MHK184" s="190"/>
      <c r="MHL184" s="190"/>
      <c r="MHM184" s="190"/>
      <c r="MHN184" s="190"/>
      <c r="MHO184" s="190"/>
      <c r="MHP184" s="190"/>
      <c r="MHQ184" s="190"/>
      <c r="MHR184" s="190"/>
      <c r="MHS184" s="190"/>
      <c r="MHT184" s="190"/>
      <c r="MHU184" s="190"/>
      <c r="MHV184" s="190"/>
      <c r="MHW184" s="190"/>
      <c r="MHX184" s="190"/>
      <c r="MHY184" s="190"/>
      <c r="MHZ184" s="190"/>
      <c r="MIA184" s="190"/>
      <c r="MIB184" s="190"/>
      <c r="MIC184" s="190"/>
      <c r="MID184" s="190"/>
      <c r="MIE184" s="190"/>
      <c r="MIF184" s="190"/>
      <c r="MIG184" s="190"/>
      <c r="MIH184" s="190"/>
      <c r="MII184" s="190"/>
      <c r="MIJ184" s="190"/>
      <c r="MIK184" s="190"/>
      <c r="MIL184" s="190"/>
      <c r="MIM184" s="190"/>
      <c r="MIN184" s="190"/>
      <c r="MIO184" s="190"/>
      <c r="MIP184" s="190"/>
      <c r="MIQ184" s="190"/>
      <c r="MIR184" s="190"/>
      <c r="MIS184" s="190"/>
      <c r="MIT184" s="190"/>
      <c r="MIU184" s="190"/>
      <c r="MIV184" s="190"/>
      <c r="MIW184" s="190"/>
      <c r="MIX184" s="190"/>
      <c r="MIY184" s="190"/>
      <c r="MIZ184" s="190"/>
      <c r="MJA184" s="190"/>
      <c r="MJB184" s="190"/>
      <c r="MJC184" s="190"/>
      <c r="MJD184" s="190"/>
      <c r="MJE184" s="190"/>
      <c r="MJF184" s="190"/>
      <c r="MJG184" s="190"/>
      <c r="MJH184" s="190"/>
      <c r="MJI184" s="190"/>
      <c r="MJJ184" s="190"/>
      <c r="MJK184" s="190"/>
      <c r="MJL184" s="190"/>
      <c r="MJM184" s="190"/>
      <c r="MJN184" s="190"/>
      <c r="MJO184" s="190"/>
      <c r="MJP184" s="190"/>
      <c r="MJQ184" s="190"/>
      <c r="MJR184" s="190"/>
      <c r="MJS184" s="190"/>
      <c r="MJT184" s="190"/>
      <c r="MJU184" s="190"/>
      <c r="MJV184" s="190"/>
      <c r="MJW184" s="190"/>
      <c r="MJX184" s="190"/>
      <c r="MJY184" s="190"/>
      <c r="MJZ184" s="190"/>
      <c r="MKA184" s="190"/>
      <c r="MKB184" s="190"/>
      <c r="MKC184" s="190"/>
      <c r="MKD184" s="190"/>
      <c r="MKE184" s="190"/>
      <c r="MKF184" s="190"/>
      <c r="MKG184" s="190"/>
      <c r="MKH184" s="190"/>
      <c r="MKI184" s="190"/>
      <c r="MKJ184" s="190"/>
      <c r="MKK184" s="190"/>
      <c r="MKL184" s="190"/>
      <c r="MKM184" s="190"/>
      <c r="MKN184" s="190"/>
      <c r="MKO184" s="190"/>
      <c r="MKP184" s="190"/>
      <c r="MKQ184" s="190"/>
      <c r="MKR184" s="190"/>
      <c r="MKS184" s="190"/>
      <c r="MKT184" s="190"/>
      <c r="MKU184" s="190"/>
      <c r="MKV184" s="190"/>
      <c r="MKW184" s="190"/>
      <c r="MKX184" s="190"/>
      <c r="MKY184" s="190"/>
      <c r="MKZ184" s="190"/>
      <c r="MLA184" s="190"/>
      <c r="MLB184" s="190"/>
      <c r="MLC184" s="190"/>
      <c r="MLD184" s="190"/>
      <c r="MLE184" s="190"/>
      <c r="MLF184" s="190"/>
      <c r="MLG184" s="190"/>
      <c r="MLH184" s="190"/>
      <c r="MLI184" s="190"/>
      <c r="MLJ184" s="190"/>
      <c r="MLK184" s="190"/>
      <c r="MLL184" s="190"/>
      <c r="MLM184" s="190"/>
      <c r="MLN184" s="190"/>
      <c r="MLO184" s="190"/>
      <c r="MLP184" s="190"/>
      <c r="MLQ184" s="190"/>
      <c r="MLR184" s="190"/>
      <c r="MLS184" s="190"/>
      <c r="MLT184" s="190"/>
      <c r="MLU184" s="190"/>
      <c r="MLV184" s="190"/>
      <c r="MLW184" s="190"/>
      <c r="MLX184" s="190"/>
      <c r="MLY184" s="190"/>
      <c r="MLZ184" s="190"/>
      <c r="MMA184" s="190"/>
      <c r="MMB184" s="190"/>
      <c r="MMC184" s="190"/>
      <c r="MMD184" s="190"/>
      <c r="MME184" s="190"/>
      <c r="MMF184" s="190"/>
      <c r="MMG184" s="190"/>
      <c r="MMH184" s="190"/>
      <c r="MMI184" s="190"/>
      <c r="MMJ184" s="190"/>
      <c r="MMK184" s="190"/>
      <c r="MML184" s="190"/>
      <c r="MMM184" s="190"/>
      <c r="MMN184" s="190"/>
      <c r="MMO184" s="190"/>
      <c r="MMP184" s="190"/>
      <c r="MMQ184" s="190"/>
      <c r="MMR184" s="190"/>
      <c r="MMS184" s="190"/>
      <c r="MMT184" s="190"/>
      <c r="MMU184" s="190"/>
      <c r="MMV184" s="190"/>
      <c r="MMW184" s="190"/>
      <c r="MMX184" s="190"/>
      <c r="MMY184" s="190"/>
      <c r="MMZ184" s="190"/>
      <c r="MNA184" s="190"/>
      <c r="MNB184" s="190"/>
      <c r="MNC184" s="190"/>
      <c r="MND184" s="190"/>
      <c r="MNE184" s="190"/>
      <c r="MNF184" s="190"/>
      <c r="MNG184" s="190"/>
      <c r="MNH184" s="190"/>
      <c r="MNI184" s="190"/>
      <c r="MNJ184" s="190"/>
      <c r="MNK184" s="190"/>
      <c r="MNL184" s="190"/>
      <c r="MNM184" s="190"/>
      <c r="MNN184" s="190"/>
      <c r="MNO184" s="190"/>
      <c r="MNP184" s="190"/>
      <c r="MNQ184" s="190"/>
      <c r="MNR184" s="190"/>
      <c r="MNS184" s="190"/>
      <c r="MNT184" s="190"/>
      <c r="MNU184" s="190"/>
      <c r="MNV184" s="190"/>
      <c r="MNW184" s="190"/>
      <c r="MNX184" s="190"/>
      <c r="MNY184" s="190"/>
      <c r="MNZ184" s="190"/>
      <c r="MOA184" s="190"/>
      <c r="MOB184" s="190"/>
      <c r="MOC184" s="190"/>
      <c r="MOD184" s="190"/>
      <c r="MOE184" s="190"/>
      <c r="MOF184" s="190"/>
      <c r="MOG184" s="190"/>
      <c r="MOH184" s="190"/>
      <c r="MOI184" s="190"/>
      <c r="MOJ184" s="190"/>
      <c r="MOK184" s="190"/>
      <c r="MOL184" s="190"/>
      <c r="MOM184" s="190"/>
      <c r="MON184" s="190"/>
      <c r="MOO184" s="190"/>
      <c r="MOP184" s="190"/>
      <c r="MOQ184" s="190"/>
      <c r="MOR184" s="190"/>
      <c r="MOS184" s="190"/>
      <c r="MOT184" s="190"/>
      <c r="MOU184" s="190"/>
      <c r="MOV184" s="190"/>
      <c r="MOW184" s="190"/>
      <c r="MOX184" s="190"/>
      <c r="MOY184" s="190"/>
      <c r="MOZ184" s="190"/>
      <c r="MPA184" s="190"/>
      <c r="MPB184" s="190"/>
      <c r="MPC184" s="190"/>
      <c r="MPD184" s="190"/>
      <c r="MPE184" s="190"/>
      <c r="MPF184" s="190"/>
      <c r="MPG184" s="190"/>
      <c r="MPH184" s="190"/>
      <c r="MPI184" s="190"/>
      <c r="MPJ184" s="190"/>
      <c r="MPK184" s="190"/>
      <c r="MPL184" s="190"/>
      <c r="MPM184" s="190"/>
      <c r="MPN184" s="190"/>
      <c r="MPO184" s="190"/>
      <c r="MPP184" s="190"/>
      <c r="MPQ184" s="190"/>
      <c r="MPR184" s="190"/>
      <c r="MPS184" s="190"/>
      <c r="MPT184" s="190"/>
      <c r="MPU184" s="190"/>
      <c r="MPV184" s="190"/>
      <c r="MPW184" s="190"/>
      <c r="MPX184" s="190"/>
      <c r="MPY184" s="190"/>
      <c r="MPZ184" s="190"/>
      <c r="MQA184" s="190"/>
      <c r="MQB184" s="190"/>
      <c r="MQC184" s="190"/>
      <c r="MQD184" s="190"/>
      <c r="MQE184" s="190"/>
      <c r="MQF184" s="190"/>
      <c r="MQG184" s="190"/>
      <c r="MQH184" s="190"/>
      <c r="MQI184" s="190"/>
      <c r="MQJ184" s="190"/>
      <c r="MQK184" s="190"/>
      <c r="MQL184" s="190"/>
      <c r="MQM184" s="190"/>
      <c r="MQN184" s="190"/>
      <c r="MQO184" s="190"/>
      <c r="MQP184" s="190"/>
      <c r="MQQ184" s="190"/>
      <c r="MQR184" s="190"/>
      <c r="MQS184" s="190"/>
      <c r="MQT184" s="190"/>
      <c r="MQU184" s="190"/>
      <c r="MQV184" s="190"/>
      <c r="MQW184" s="190"/>
      <c r="MQX184" s="190"/>
      <c r="MQY184" s="190"/>
      <c r="MQZ184" s="190"/>
      <c r="MRA184" s="190"/>
      <c r="MRB184" s="190"/>
      <c r="MRC184" s="190"/>
      <c r="MRD184" s="190"/>
      <c r="MRE184" s="190"/>
      <c r="MRF184" s="190"/>
      <c r="MRG184" s="190"/>
      <c r="MRH184" s="190"/>
      <c r="MRI184" s="190"/>
      <c r="MRJ184" s="190"/>
      <c r="MRK184" s="190"/>
      <c r="MRL184" s="190"/>
      <c r="MRM184" s="190"/>
      <c r="MRN184" s="190"/>
      <c r="MRO184" s="190"/>
      <c r="MRP184" s="190"/>
      <c r="MRQ184" s="190"/>
      <c r="MRR184" s="190"/>
      <c r="MRS184" s="190"/>
      <c r="MRT184" s="190"/>
      <c r="MRU184" s="190"/>
      <c r="MRV184" s="190"/>
      <c r="MRW184" s="190"/>
      <c r="MRX184" s="190"/>
      <c r="MRY184" s="190"/>
      <c r="MRZ184" s="190"/>
      <c r="MSA184" s="190"/>
      <c r="MSB184" s="190"/>
      <c r="MSC184" s="190"/>
      <c r="MSD184" s="190"/>
      <c r="MSE184" s="190"/>
      <c r="MSF184" s="190"/>
      <c r="MSG184" s="190"/>
      <c r="MSH184" s="190"/>
      <c r="MSI184" s="190"/>
      <c r="MSJ184" s="190"/>
      <c r="MSK184" s="190"/>
      <c r="MSL184" s="190"/>
      <c r="MSM184" s="190"/>
      <c r="MSN184" s="190"/>
      <c r="MSO184" s="190"/>
      <c r="MSP184" s="190"/>
      <c r="MSQ184" s="190"/>
      <c r="MSR184" s="190"/>
      <c r="MSS184" s="190"/>
      <c r="MST184" s="190"/>
      <c r="MSU184" s="190"/>
      <c r="MSV184" s="190"/>
      <c r="MSW184" s="190"/>
      <c r="MSX184" s="190"/>
      <c r="MSY184" s="190"/>
      <c r="MSZ184" s="190"/>
      <c r="MTA184" s="190"/>
      <c r="MTB184" s="190"/>
      <c r="MTC184" s="190"/>
      <c r="MTD184" s="190"/>
      <c r="MTE184" s="190"/>
      <c r="MTF184" s="190"/>
      <c r="MTG184" s="190"/>
      <c r="MTH184" s="190"/>
      <c r="MTI184" s="190"/>
      <c r="MTJ184" s="190"/>
      <c r="MTK184" s="190"/>
      <c r="MTL184" s="190"/>
      <c r="MTM184" s="190"/>
      <c r="MTN184" s="190"/>
      <c r="MTO184" s="190"/>
      <c r="MTP184" s="190"/>
      <c r="MTQ184" s="190"/>
      <c r="MTR184" s="190"/>
      <c r="MTS184" s="190"/>
      <c r="MTT184" s="190"/>
      <c r="MTU184" s="190"/>
      <c r="MTV184" s="190"/>
      <c r="MTW184" s="190"/>
      <c r="MTX184" s="190"/>
      <c r="MTY184" s="190"/>
      <c r="MTZ184" s="190"/>
      <c r="MUA184" s="190"/>
      <c r="MUB184" s="190"/>
      <c r="MUC184" s="190"/>
      <c r="MUD184" s="190"/>
      <c r="MUE184" s="190"/>
      <c r="MUF184" s="190"/>
      <c r="MUG184" s="190"/>
      <c r="MUH184" s="190"/>
      <c r="MUI184" s="190"/>
      <c r="MUJ184" s="190"/>
      <c r="MUK184" s="190"/>
      <c r="MUL184" s="190"/>
      <c r="MUM184" s="190"/>
      <c r="MUN184" s="190"/>
      <c r="MUO184" s="190"/>
      <c r="MUP184" s="190"/>
      <c r="MUQ184" s="190"/>
      <c r="MUR184" s="190"/>
      <c r="MUS184" s="190"/>
      <c r="MUT184" s="190"/>
      <c r="MUU184" s="190"/>
      <c r="MUV184" s="190"/>
      <c r="MUW184" s="190"/>
      <c r="MUX184" s="190"/>
      <c r="MUY184" s="190"/>
      <c r="MUZ184" s="190"/>
      <c r="MVA184" s="190"/>
      <c r="MVB184" s="190"/>
      <c r="MVC184" s="190"/>
      <c r="MVD184" s="190"/>
      <c r="MVE184" s="190"/>
      <c r="MVF184" s="190"/>
      <c r="MVG184" s="190"/>
      <c r="MVH184" s="190"/>
      <c r="MVI184" s="190"/>
      <c r="MVJ184" s="190"/>
      <c r="MVK184" s="190"/>
      <c r="MVL184" s="190"/>
      <c r="MVM184" s="190"/>
      <c r="MVN184" s="190"/>
      <c r="MVO184" s="190"/>
      <c r="MVP184" s="190"/>
      <c r="MVQ184" s="190"/>
      <c r="MVR184" s="190"/>
      <c r="MVS184" s="190"/>
      <c r="MVT184" s="190"/>
      <c r="MVU184" s="190"/>
      <c r="MVV184" s="190"/>
      <c r="MVW184" s="190"/>
      <c r="MVX184" s="190"/>
      <c r="MVY184" s="190"/>
      <c r="MVZ184" s="190"/>
      <c r="MWA184" s="190"/>
      <c r="MWB184" s="190"/>
      <c r="MWC184" s="190"/>
      <c r="MWD184" s="190"/>
      <c r="MWE184" s="190"/>
      <c r="MWF184" s="190"/>
      <c r="MWG184" s="190"/>
      <c r="MWH184" s="190"/>
      <c r="MWI184" s="190"/>
      <c r="MWJ184" s="190"/>
      <c r="MWK184" s="190"/>
      <c r="MWL184" s="190"/>
      <c r="MWM184" s="190"/>
      <c r="MWN184" s="190"/>
      <c r="MWO184" s="190"/>
      <c r="MWP184" s="190"/>
      <c r="MWQ184" s="190"/>
      <c r="MWR184" s="190"/>
      <c r="MWS184" s="190"/>
      <c r="MWT184" s="190"/>
      <c r="MWU184" s="190"/>
      <c r="MWV184" s="190"/>
      <c r="MWW184" s="190"/>
      <c r="MWX184" s="190"/>
      <c r="MWY184" s="190"/>
      <c r="MWZ184" s="190"/>
      <c r="MXA184" s="190"/>
      <c r="MXB184" s="190"/>
      <c r="MXC184" s="190"/>
      <c r="MXD184" s="190"/>
      <c r="MXE184" s="190"/>
      <c r="MXF184" s="190"/>
      <c r="MXG184" s="190"/>
      <c r="MXH184" s="190"/>
      <c r="MXI184" s="190"/>
      <c r="MXJ184" s="190"/>
      <c r="MXK184" s="190"/>
      <c r="MXL184" s="190"/>
      <c r="MXM184" s="190"/>
      <c r="MXN184" s="190"/>
      <c r="MXO184" s="190"/>
      <c r="MXP184" s="190"/>
      <c r="MXQ184" s="190"/>
      <c r="MXR184" s="190"/>
      <c r="MXS184" s="190"/>
      <c r="MXT184" s="190"/>
      <c r="MXU184" s="190"/>
      <c r="MXV184" s="190"/>
      <c r="MXW184" s="190"/>
      <c r="MXX184" s="190"/>
      <c r="MXY184" s="190"/>
      <c r="MXZ184" s="190"/>
      <c r="MYA184" s="190"/>
      <c r="MYB184" s="190"/>
      <c r="MYC184" s="190"/>
      <c r="MYD184" s="190"/>
      <c r="MYE184" s="190"/>
      <c r="MYF184" s="190"/>
      <c r="MYG184" s="190"/>
      <c r="MYH184" s="190"/>
      <c r="MYI184" s="190"/>
      <c r="MYJ184" s="190"/>
      <c r="MYK184" s="190"/>
      <c r="MYL184" s="190"/>
      <c r="MYM184" s="190"/>
      <c r="MYN184" s="190"/>
      <c r="MYO184" s="190"/>
      <c r="MYP184" s="190"/>
      <c r="MYQ184" s="190"/>
      <c r="MYR184" s="190"/>
      <c r="MYS184" s="190"/>
      <c r="MYT184" s="190"/>
      <c r="MYU184" s="190"/>
      <c r="MYV184" s="190"/>
      <c r="MYW184" s="190"/>
      <c r="MYX184" s="190"/>
      <c r="MYY184" s="190"/>
      <c r="MYZ184" s="190"/>
      <c r="MZA184" s="190"/>
      <c r="MZB184" s="190"/>
      <c r="MZC184" s="190"/>
      <c r="MZD184" s="190"/>
      <c r="MZE184" s="190"/>
      <c r="MZF184" s="190"/>
      <c r="MZG184" s="190"/>
      <c r="MZH184" s="190"/>
      <c r="MZI184" s="190"/>
      <c r="MZJ184" s="190"/>
      <c r="MZK184" s="190"/>
      <c r="MZL184" s="190"/>
      <c r="MZM184" s="190"/>
      <c r="MZN184" s="190"/>
      <c r="MZO184" s="190"/>
      <c r="MZP184" s="190"/>
      <c r="MZQ184" s="190"/>
      <c r="MZR184" s="190"/>
      <c r="MZS184" s="190"/>
      <c r="MZT184" s="190"/>
      <c r="MZU184" s="190"/>
      <c r="MZV184" s="190"/>
      <c r="MZW184" s="190"/>
      <c r="MZX184" s="190"/>
      <c r="MZY184" s="190"/>
      <c r="MZZ184" s="190"/>
      <c r="NAA184" s="190"/>
      <c r="NAB184" s="190"/>
      <c r="NAC184" s="190"/>
      <c r="NAD184" s="190"/>
      <c r="NAE184" s="190"/>
      <c r="NAF184" s="190"/>
      <c r="NAG184" s="190"/>
      <c r="NAH184" s="190"/>
      <c r="NAI184" s="190"/>
      <c r="NAJ184" s="190"/>
      <c r="NAK184" s="190"/>
      <c r="NAL184" s="190"/>
      <c r="NAM184" s="190"/>
      <c r="NAN184" s="190"/>
      <c r="NAO184" s="190"/>
      <c r="NAP184" s="190"/>
      <c r="NAQ184" s="190"/>
      <c r="NAR184" s="190"/>
      <c r="NAS184" s="190"/>
      <c r="NAT184" s="190"/>
      <c r="NAU184" s="190"/>
      <c r="NAV184" s="190"/>
      <c r="NAW184" s="190"/>
      <c r="NAX184" s="190"/>
      <c r="NAY184" s="190"/>
      <c r="NAZ184" s="190"/>
      <c r="NBA184" s="190"/>
      <c r="NBB184" s="190"/>
      <c r="NBC184" s="190"/>
      <c r="NBD184" s="190"/>
      <c r="NBE184" s="190"/>
      <c r="NBF184" s="190"/>
      <c r="NBG184" s="190"/>
      <c r="NBH184" s="190"/>
      <c r="NBI184" s="190"/>
      <c r="NBJ184" s="190"/>
      <c r="NBK184" s="190"/>
      <c r="NBL184" s="190"/>
      <c r="NBM184" s="190"/>
      <c r="NBN184" s="190"/>
      <c r="NBO184" s="190"/>
      <c r="NBP184" s="190"/>
      <c r="NBQ184" s="190"/>
      <c r="NBR184" s="190"/>
      <c r="NBS184" s="190"/>
      <c r="NBT184" s="190"/>
      <c r="NBU184" s="190"/>
      <c r="NBV184" s="190"/>
      <c r="NBW184" s="190"/>
      <c r="NBX184" s="190"/>
      <c r="NBY184" s="190"/>
      <c r="NBZ184" s="190"/>
      <c r="NCA184" s="190"/>
      <c r="NCB184" s="190"/>
      <c r="NCC184" s="190"/>
      <c r="NCD184" s="190"/>
      <c r="NCE184" s="190"/>
      <c r="NCF184" s="190"/>
      <c r="NCG184" s="190"/>
      <c r="NCH184" s="190"/>
      <c r="NCI184" s="190"/>
      <c r="NCJ184" s="190"/>
      <c r="NCK184" s="190"/>
      <c r="NCL184" s="190"/>
      <c r="NCM184" s="190"/>
      <c r="NCN184" s="190"/>
      <c r="NCO184" s="190"/>
      <c r="NCP184" s="190"/>
      <c r="NCQ184" s="190"/>
      <c r="NCR184" s="190"/>
      <c r="NCS184" s="190"/>
      <c r="NCT184" s="190"/>
      <c r="NCU184" s="190"/>
      <c r="NCV184" s="190"/>
      <c r="NCW184" s="190"/>
      <c r="NCX184" s="190"/>
      <c r="NCY184" s="190"/>
      <c r="NCZ184" s="190"/>
      <c r="NDA184" s="190"/>
      <c r="NDB184" s="190"/>
      <c r="NDC184" s="190"/>
      <c r="NDD184" s="190"/>
      <c r="NDE184" s="190"/>
      <c r="NDF184" s="190"/>
      <c r="NDG184" s="190"/>
      <c r="NDH184" s="190"/>
      <c r="NDI184" s="190"/>
      <c r="NDJ184" s="190"/>
      <c r="NDK184" s="190"/>
      <c r="NDL184" s="190"/>
      <c r="NDM184" s="190"/>
      <c r="NDN184" s="190"/>
      <c r="NDO184" s="190"/>
      <c r="NDP184" s="190"/>
      <c r="NDQ184" s="190"/>
      <c r="NDR184" s="190"/>
      <c r="NDS184" s="190"/>
      <c r="NDT184" s="190"/>
      <c r="NDU184" s="190"/>
      <c r="NDV184" s="190"/>
      <c r="NDW184" s="190"/>
      <c r="NDX184" s="190"/>
      <c r="NDY184" s="190"/>
      <c r="NDZ184" s="190"/>
      <c r="NEA184" s="190"/>
      <c r="NEB184" s="190"/>
      <c r="NEC184" s="190"/>
      <c r="NED184" s="190"/>
      <c r="NEE184" s="190"/>
      <c r="NEF184" s="190"/>
      <c r="NEG184" s="190"/>
      <c r="NEH184" s="190"/>
      <c r="NEI184" s="190"/>
      <c r="NEJ184" s="190"/>
      <c r="NEK184" s="190"/>
      <c r="NEL184" s="190"/>
      <c r="NEM184" s="190"/>
      <c r="NEN184" s="190"/>
      <c r="NEO184" s="190"/>
      <c r="NEP184" s="190"/>
      <c r="NEQ184" s="190"/>
      <c r="NER184" s="190"/>
      <c r="NES184" s="190"/>
      <c r="NET184" s="190"/>
      <c r="NEU184" s="190"/>
      <c r="NEV184" s="190"/>
      <c r="NEW184" s="190"/>
      <c r="NEX184" s="190"/>
      <c r="NEY184" s="190"/>
      <c r="NEZ184" s="190"/>
      <c r="NFA184" s="190"/>
      <c r="NFB184" s="190"/>
      <c r="NFC184" s="190"/>
      <c r="NFD184" s="190"/>
      <c r="NFE184" s="190"/>
      <c r="NFF184" s="190"/>
      <c r="NFG184" s="190"/>
      <c r="NFH184" s="190"/>
      <c r="NFI184" s="190"/>
      <c r="NFJ184" s="190"/>
      <c r="NFK184" s="190"/>
      <c r="NFL184" s="190"/>
      <c r="NFM184" s="190"/>
      <c r="NFN184" s="190"/>
      <c r="NFO184" s="190"/>
      <c r="NFP184" s="190"/>
      <c r="NFQ184" s="190"/>
      <c r="NFR184" s="190"/>
      <c r="NFS184" s="190"/>
      <c r="NFT184" s="190"/>
      <c r="NFU184" s="190"/>
      <c r="NFV184" s="190"/>
      <c r="NFW184" s="190"/>
      <c r="NFX184" s="190"/>
      <c r="NFY184" s="190"/>
      <c r="NFZ184" s="190"/>
      <c r="NGA184" s="190"/>
      <c r="NGB184" s="190"/>
      <c r="NGC184" s="190"/>
      <c r="NGD184" s="190"/>
      <c r="NGE184" s="190"/>
      <c r="NGF184" s="190"/>
      <c r="NGG184" s="190"/>
      <c r="NGH184" s="190"/>
      <c r="NGI184" s="190"/>
      <c r="NGJ184" s="190"/>
      <c r="NGK184" s="190"/>
      <c r="NGL184" s="190"/>
      <c r="NGM184" s="190"/>
      <c r="NGN184" s="190"/>
      <c r="NGO184" s="190"/>
      <c r="NGP184" s="190"/>
      <c r="NGQ184" s="190"/>
      <c r="NGR184" s="190"/>
      <c r="NGS184" s="190"/>
      <c r="NGT184" s="190"/>
      <c r="NGU184" s="190"/>
      <c r="NGV184" s="190"/>
      <c r="NGW184" s="190"/>
      <c r="NGX184" s="190"/>
      <c r="NGY184" s="190"/>
      <c r="NGZ184" s="190"/>
      <c r="NHA184" s="190"/>
      <c r="NHB184" s="190"/>
      <c r="NHC184" s="190"/>
      <c r="NHD184" s="190"/>
      <c r="NHE184" s="190"/>
      <c r="NHF184" s="190"/>
      <c r="NHG184" s="190"/>
      <c r="NHH184" s="190"/>
      <c r="NHI184" s="190"/>
      <c r="NHJ184" s="190"/>
      <c r="NHK184" s="190"/>
      <c r="NHL184" s="190"/>
      <c r="NHM184" s="190"/>
      <c r="NHN184" s="190"/>
      <c r="NHO184" s="190"/>
      <c r="NHP184" s="190"/>
      <c r="NHQ184" s="190"/>
      <c r="NHR184" s="190"/>
      <c r="NHS184" s="190"/>
      <c r="NHT184" s="190"/>
      <c r="NHU184" s="190"/>
      <c r="NHV184" s="190"/>
      <c r="NHW184" s="190"/>
      <c r="NHX184" s="190"/>
      <c r="NHY184" s="190"/>
      <c r="NHZ184" s="190"/>
      <c r="NIA184" s="190"/>
      <c r="NIB184" s="190"/>
      <c r="NIC184" s="190"/>
      <c r="NID184" s="190"/>
      <c r="NIE184" s="190"/>
      <c r="NIF184" s="190"/>
      <c r="NIG184" s="190"/>
      <c r="NIH184" s="190"/>
      <c r="NII184" s="190"/>
      <c r="NIJ184" s="190"/>
      <c r="NIK184" s="190"/>
      <c r="NIL184" s="190"/>
      <c r="NIM184" s="190"/>
      <c r="NIN184" s="190"/>
      <c r="NIO184" s="190"/>
      <c r="NIP184" s="190"/>
      <c r="NIQ184" s="190"/>
      <c r="NIR184" s="190"/>
      <c r="NIS184" s="190"/>
      <c r="NIT184" s="190"/>
      <c r="NIU184" s="190"/>
      <c r="NIV184" s="190"/>
      <c r="NIW184" s="190"/>
      <c r="NIX184" s="190"/>
      <c r="NIY184" s="190"/>
      <c r="NIZ184" s="190"/>
      <c r="NJA184" s="190"/>
      <c r="NJB184" s="190"/>
      <c r="NJC184" s="190"/>
      <c r="NJD184" s="190"/>
      <c r="NJE184" s="190"/>
      <c r="NJF184" s="190"/>
      <c r="NJG184" s="190"/>
      <c r="NJH184" s="190"/>
      <c r="NJI184" s="190"/>
      <c r="NJJ184" s="190"/>
      <c r="NJK184" s="190"/>
      <c r="NJL184" s="190"/>
      <c r="NJM184" s="190"/>
      <c r="NJN184" s="190"/>
      <c r="NJO184" s="190"/>
      <c r="NJP184" s="190"/>
      <c r="NJQ184" s="190"/>
      <c r="NJR184" s="190"/>
      <c r="NJS184" s="190"/>
      <c r="NJT184" s="190"/>
      <c r="NJU184" s="190"/>
      <c r="NJV184" s="190"/>
      <c r="NJW184" s="190"/>
      <c r="NJX184" s="190"/>
      <c r="NJY184" s="190"/>
      <c r="NJZ184" s="190"/>
      <c r="NKA184" s="190"/>
      <c r="NKB184" s="190"/>
      <c r="NKC184" s="190"/>
      <c r="NKD184" s="190"/>
      <c r="NKE184" s="190"/>
      <c r="NKF184" s="190"/>
      <c r="NKG184" s="190"/>
      <c r="NKH184" s="190"/>
      <c r="NKI184" s="190"/>
      <c r="NKJ184" s="190"/>
      <c r="NKK184" s="190"/>
      <c r="NKL184" s="190"/>
      <c r="NKM184" s="190"/>
      <c r="NKN184" s="190"/>
      <c r="NKO184" s="190"/>
      <c r="NKP184" s="190"/>
      <c r="NKQ184" s="190"/>
      <c r="NKR184" s="190"/>
      <c r="NKS184" s="190"/>
      <c r="NKT184" s="190"/>
      <c r="NKU184" s="190"/>
      <c r="NKV184" s="190"/>
      <c r="NKW184" s="190"/>
      <c r="NKX184" s="190"/>
      <c r="NKY184" s="190"/>
      <c r="NKZ184" s="190"/>
      <c r="NLA184" s="190"/>
      <c r="NLB184" s="190"/>
      <c r="NLC184" s="190"/>
      <c r="NLD184" s="190"/>
      <c r="NLE184" s="190"/>
      <c r="NLF184" s="190"/>
      <c r="NLG184" s="190"/>
      <c r="NLH184" s="190"/>
      <c r="NLI184" s="190"/>
      <c r="NLJ184" s="190"/>
      <c r="NLK184" s="190"/>
      <c r="NLL184" s="190"/>
      <c r="NLM184" s="190"/>
      <c r="NLN184" s="190"/>
      <c r="NLO184" s="190"/>
      <c r="NLP184" s="190"/>
      <c r="NLQ184" s="190"/>
      <c r="NLR184" s="190"/>
      <c r="NLS184" s="190"/>
      <c r="NLT184" s="190"/>
      <c r="NLU184" s="190"/>
      <c r="NLV184" s="190"/>
      <c r="NLW184" s="190"/>
      <c r="NLX184" s="190"/>
      <c r="NLY184" s="190"/>
      <c r="NLZ184" s="190"/>
      <c r="NMA184" s="190"/>
      <c r="NMB184" s="190"/>
      <c r="NMC184" s="190"/>
      <c r="NMD184" s="190"/>
      <c r="NME184" s="190"/>
      <c r="NMF184" s="190"/>
      <c r="NMG184" s="190"/>
      <c r="NMH184" s="190"/>
      <c r="NMI184" s="190"/>
      <c r="NMJ184" s="190"/>
      <c r="NMK184" s="190"/>
      <c r="NML184" s="190"/>
      <c r="NMM184" s="190"/>
      <c r="NMN184" s="190"/>
      <c r="NMO184" s="190"/>
      <c r="NMP184" s="190"/>
      <c r="NMQ184" s="190"/>
      <c r="NMR184" s="190"/>
      <c r="NMS184" s="190"/>
      <c r="NMT184" s="190"/>
      <c r="NMU184" s="190"/>
      <c r="NMV184" s="190"/>
      <c r="NMW184" s="190"/>
      <c r="NMX184" s="190"/>
      <c r="NMY184" s="190"/>
      <c r="NMZ184" s="190"/>
      <c r="NNA184" s="190"/>
      <c r="NNB184" s="190"/>
      <c r="NNC184" s="190"/>
      <c r="NND184" s="190"/>
      <c r="NNE184" s="190"/>
      <c r="NNF184" s="190"/>
      <c r="NNG184" s="190"/>
      <c r="NNH184" s="190"/>
      <c r="NNI184" s="190"/>
      <c r="NNJ184" s="190"/>
      <c r="NNK184" s="190"/>
      <c r="NNL184" s="190"/>
      <c r="NNM184" s="190"/>
      <c r="NNN184" s="190"/>
      <c r="NNO184" s="190"/>
      <c r="NNP184" s="190"/>
      <c r="NNQ184" s="190"/>
      <c r="NNR184" s="190"/>
      <c r="NNS184" s="190"/>
      <c r="NNT184" s="190"/>
      <c r="NNU184" s="190"/>
      <c r="NNV184" s="190"/>
      <c r="NNW184" s="190"/>
      <c r="NNX184" s="190"/>
      <c r="NNY184" s="190"/>
      <c r="NNZ184" s="190"/>
      <c r="NOA184" s="190"/>
      <c r="NOB184" s="190"/>
      <c r="NOC184" s="190"/>
      <c r="NOD184" s="190"/>
      <c r="NOE184" s="190"/>
      <c r="NOF184" s="190"/>
      <c r="NOG184" s="190"/>
      <c r="NOH184" s="190"/>
      <c r="NOI184" s="190"/>
      <c r="NOJ184" s="190"/>
      <c r="NOK184" s="190"/>
      <c r="NOL184" s="190"/>
      <c r="NOM184" s="190"/>
      <c r="NON184" s="190"/>
      <c r="NOO184" s="190"/>
      <c r="NOP184" s="190"/>
      <c r="NOQ184" s="190"/>
      <c r="NOR184" s="190"/>
      <c r="NOS184" s="190"/>
      <c r="NOT184" s="190"/>
      <c r="NOU184" s="190"/>
      <c r="NOV184" s="190"/>
      <c r="NOW184" s="190"/>
      <c r="NOX184" s="190"/>
      <c r="NOY184" s="190"/>
      <c r="NOZ184" s="190"/>
      <c r="NPA184" s="190"/>
      <c r="NPB184" s="190"/>
      <c r="NPC184" s="190"/>
      <c r="NPD184" s="190"/>
      <c r="NPE184" s="190"/>
      <c r="NPF184" s="190"/>
      <c r="NPG184" s="190"/>
      <c r="NPH184" s="190"/>
      <c r="NPI184" s="190"/>
      <c r="NPJ184" s="190"/>
      <c r="NPK184" s="190"/>
      <c r="NPL184" s="190"/>
      <c r="NPM184" s="190"/>
      <c r="NPN184" s="190"/>
      <c r="NPO184" s="190"/>
      <c r="NPP184" s="190"/>
      <c r="NPQ184" s="190"/>
      <c r="NPR184" s="190"/>
      <c r="NPS184" s="190"/>
      <c r="NPT184" s="190"/>
      <c r="NPU184" s="190"/>
      <c r="NPV184" s="190"/>
      <c r="NPW184" s="190"/>
      <c r="NPX184" s="190"/>
      <c r="NPY184" s="190"/>
      <c r="NPZ184" s="190"/>
      <c r="NQA184" s="190"/>
      <c r="NQB184" s="190"/>
      <c r="NQC184" s="190"/>
      <c r="NQD184" s="190"/>
      <c r="NQE184" s="190"/>
      <c r="NQF184" s="190"/>
      <c r="NQG184" s="190"/>
      <c r="NQH184" s="190"/>
      <c r="NQI184" s="190"/>
      <c r="NQJ184" s="190"/>
      <c r="NQK184" s="190"/>
      <c r="NQL184" s="190"/>
      <c r="NQM184" s="190"/>
      <c r="NQN184" s="190"/>
      <c r="NQO184" s="190"/>
      <c r="NQP184" s="190"/>
      <c r="NQQ184" s="190"/>
      <c r="NQR184" s="190"/>
      <c r="NQS184" s="190"/>
      <c r="NQT184" s="190"/>
      <c r="NQU184" s="190"/>
      <c r="NQV184" s="190"/>
      <c r="NQW184" s="190"/>
      <c r="NQX184" s="190"/>
      <c r="NQY184" s="190"/>
      <c r="NQZ184" s="190"/>
      <c r="NRA184" s="190"/>
      <c r="NRB184" s="190"/>
      <c r="NRC184" s="190"/>
      <c r="NRD184" s="190"/>
      <c r="NRE184" s="190"/>
      <c r="NRF184" s="190"/>
      <c r="NRG184" s="190"/>
      <c r="NRH184" s="190"/>
      <c r="NRI184" s="190"/>
      <c r="NRJ184" s="190"/>
      <c r="NRK184" s="190"/>
      <c r="NRL184" s="190"/>
      <c r="NRM184" s="190"/>
      <c r="NRN184" s="190"/>
      <c r="NRO184" s="190"/>
      <c r="NRP184" s="190"/>
      <c r="NRQ184" s="190"/>
      <c r="NRR184" s="190"/>
      <c r="NRS184" s="190"/>
      <c r="NRT184" s="190"/>
      <c r="NRU184" s="190"/>
      <c r="NRV184" s="190"/>
      <c r="NRW184" s="190"/>
      <c r="NRX184" s="190"/>
      <c r="NRY184" s="190"/>
      <c r="NRZ184" s="190"/>
      <c r="NSA184" s="190"/>
      <c r="NSB184" s="190"/>
      <c r="NSC184" s="190"/>
      <c r="NSD184" s="190"/>
      <c r="NSE184" s="190"/>
      <c r="NSF184" s="190"/>
      <c r="NSG184" s="190"/>
      <c r="NSH184" s="190"/>
      <c r="NSI184" s="190"/>
      <c r="NSJ184" s="190"/>
      <c r="NSK184" s="190"/>
      <c r="NSL184" s="190"/>
      <c r="NSM184" s="190"/>
      <c r="NSN184" s="190"/>
      <c r="NSO184" s="190"/>
      <c r="NSP184" s="190"/>
      <c r="NSQ184" s="190"/>
      <c r="NSR184" s="190"/>
      <c r="NSS184" s="190"/>
      <c r="NST184" s="190"/>
      <c r="NSU184" s="190"/>
      <c r="NSV184" s="190"/>
      <c r="NSW184" s="190"/>
      <c r="NSX184" s="190"/>
      <c r="NSY184" s="190"/>
      <c r="NSZ184" s="190"/>
      <c r="NTA184" s="190"/>
      <c r="NTB184" s="190"/>
      <c r="NTC184" s="190"/>
      <c r="NTD184" s="190"/>
      <c r="NTE184" s="190"/>
      <c r="NTF184" s="190"/>
      <c r="NTG184" s="190"/>
      <c r="NTH184" s="190"/>
      <c r="NTI184" s="190"/>
      <c r="NTJ184" s="190"/>
      <c r="NTK184" s="190"/>
      <c r="NTL184" s="190"/>
      <c r="NTM184" s="190"/>
      <c r="NTN184" s="190"/>
      <c r="NTO184" s="190"/>
      <c r="NTP184" s="190"/>
      <c r="NTQ184" s="190"/>
      <c r="NTR184" s="190"/>
      <c r="NTS184" s="190"/>
      <c r="NTT184" s="190"/>
      <c r="NTU184" s="190"/>
      <c r="NTV184" s="190"/>
      <c r="NTW184" s="190"/>
      <c r="NTX184" s="190"/>
      <c r="NTY184" s="190"/>
      <c r="NTZ184" s="190"/>
      <c r="NUA184" s="190"/>
      <c r="NUB184" s="190"/>
      <c r="NUC184" s="190"/>
      <c r="NUD184" s="190"/>
      <c r="NUE184" s="190"/>
      <c r="NUF184" s="190"/>
      <c r="NUG184" s="190"/>
      <c r="NUH184" s="190"/>
      <c r="NUI184" s="190"/>
      <c r="NUJ184" s="190"/>
      <c r="NUK184" s="190"/>
      <c r="NUL184" s="190"/>
      <c r="NUM184" s="190"/>
      <c r="NUN184" s="190"/>
      <c r="NUO184" s="190"/>
      <c r="NUP184" s="190"/>
      <c r="NUQ184" s="190"/>
      <c r="NUR184" s="190"/>
      <c r="NUS184" s="190"/>
      <c r="NUT184" s="190"/>
      <c r="NUU184" s="190"/>
      <c r="NUV184" s="190"/>
      <c r="NUW184" s="190"/>
      <c r="NUX184" s="190"/>
      <c r="NUY184" s="190"/>
      <c r="NUZ184" s="190"/>
      <c r="NVA184" s="190"/>
      <c r="NVB184" s="190"/>
      <c r="NVC184" s="190"/>
      <c r="NVD184" s="190"/>
      <c r="NVE184" s="190"/>
      <c r="NVF184" s="190"/>
      <c r="NVG184" s="190"/>
      <c r="NVH184" s="190"/>
      <c r="NVI184" s="190"/>
      <c r="NVJ184" s="190"/>
      <c r="NVK184" s="190"/>
      <c r="NVL184" s="190"/>
      <c r="NVM184" s="190"/>
      <c r="NVN184" s="190"/>
      <c r="NVO184" s="190"/>
      <c r="NVP184" s="190"/>
      <c r="NVQ184" s="190"/>
      <c r="NVR184" s="190"/>
      <c r="NVS184" s="190"/>
      <c r="NVT184" s="190"/>
      <c r="NVU184" s="190"/>
      <c r="NVV184" s="190"/>
      <c r="NVW184" s="190"/>
      <c r="NVX184" s="190"/>
      <c r="NVY184" s="190"/>
      <c r="NVZ184" s="190"/>
      <c r="NWA184" s="190"/>
      <c r="NWB184" s="190"/>
      <c r="NWC184" s="190"/>
      <c r="NWD184" s="190"/>
      <c r="NWE184" s="190"/>
      <c r="NWF184" s="190"/>
      <c r="NWG184" s="190"/>
      <c r="NWH184" s="190"/>
      <c r="NWI184" s="190"/>
      <c r="NWJ184" s="190"/>
      <c r="NWK184" s="190"/>
      <c r="NWL184" s="190"/>
      <c r="NWM184" s="190"/>
      <c r="NWN184" s="190"/>
      <c r="NWO184" s="190"/>
      <c r="NWP184" s="190"/>
      <c r="NWQ184" s="190"/>
      <c r="NWR184" s="190"/>
      <c r="NWS184" s="190"/>
      <c r="NWT184" s="190"/>
      <c r="NWU184" s="190"/>
      <c r="NWV184" s="190"/>
      <c r="NWW184" s="190"/>
      <c r="NWX184" s="190"/>
      <c r="NWY184" s="190"/>
      <c r="NWZ184" s="190"/>
      <c r="NXA184" s="190"/>
      <c r="NXB184" s="190"/>
      <c r="NXC184" s="190"/>
      <c r="NXD184" s="190"/>
      <c r="NXE184" s="190"/>
      <c r="NXF184" s="190"/>
      <c r="NXG184" s="190"/>
      <c r="NXH184" s="190"/>
      <c r="NXI184" s="190"/>
      <c r="NXJ184" s="190"/>
      <c r="NXK184" s="190"/>
      <c r="NXL184" s="190"/>
      <c r="NXM184" s="190"/>
      <c r="NXN184" s="190"/>
      <c r="NXO184" s="190"/>
      <c r="NXP184" s="190"/>
      <c r="NXQ184" s="190"/>
      <c r="NXR184" s="190"/>
      <c r="NXS184" s="190"/>
      <c r="NXT184" s="190"/>
      <c r="NXU184" s="190"/>
      <c r="NXV184" s="190"/>
      <c r="NXW184" s="190"/>
      <c r="NXX184" s="190"/>
      <c r="NXY184" s="190"/>
      <c r="NXZ184" s="190"/>
      <c r="NYA184" s="190"/>
      <c r="NYB184" s="190"/>
      <c r="NYC184" s="190"/>
      <c r="NYD184" s="190"/>
      <c r="NYE184" s="190"/>
      <c r="NYF184" s="190"/>
      <c r="NYG184" s="190"/>
      <c r="NYH184" s="190"/>
      <c r="NYI184" s="190"/>
      <c r="NYJ184" s="190"/>
      <c r="NYK184" s="190"/>
      <c r="NYL184" s="190"/>
      <c r="NYM184" s="190"/>
      <c r="NYN184" s="190"/>
      <c r="NYO184" s="190"/>
      <c r="NYP184" s="190"/>
      <c r="NYQ184" s="190"/>
      <c r="NYR184" s="190"/>
      <c r="NYS184" s="190"/>
      <c r="NYT184" s="190"/>
      <c r="NYU184" s="190"/>
      <c r="NYV184" s="190"/>
      <c r="NYW184" s="190"/>
      <c r="NYX184" s="190"/>
      <c r="NYY184" s="190"/>
      <c r="NYZ184" s="190"/>
      <c r="NZA184" s="190"/>
      <c r="NZB184" s="190"/>
      <c r="NZC184" s="190"/>
      <c r="NZD184" s="190"/>
      <c r="NZE184" s="190"/>
      <c r="NZF184" s="190"/>
      <c r="NZG184" s="190"/>
      <c r="NZH184" s="190"/>
      <c r="NZI184" s="190"/>
      <c r="NZJ184" s="190"/>
      <c r="NZK184" s="190"/>
      <c r="NZL184" s="190"/>
      <c r="NZM184" s="190"/>
      <c r="NZN184" s="190"/>
      <c r="NZO184" s="190"/>
      <c r="NZP184" s="190"/>
      <c r="NZQ184" s="190"/>
      <c r="NZR184" s="190"/>
      <c r="NZS184" s="190"/>
      <c r="NZT184" s="190"/>
      <c r="NZU184" s="190"/>
      <c r="NZV184" s="190"/>
      <c r="NZW184" s="190"/>
      <c r="NZX184" s="190"/>
      <c r="NZY184" s="190"/>
      <c r="NZZ184" s="190"/>
      <c r="OAA184" s="190"/>
      <c r="OAB184" s="190"/>
      <c r="OAC184" s="190"/>
      <c r="OAD184" s="190"/>
      <c r="OAE184" s="190"/>
      <c r="OAF184" s="190"/>
      <c r="OAG184" s="190"/>
      <c r="OAH184" s="190"/>
      <c r="OAI184" s="190"/>
      <c r="OAJ184" s="190"/>
      <c r="OAK184" s="190"/>
      <c r="OAL184" s="190"/>
      <c r="OAM184" s="190"/>
      <c r="OAN184" s="190"/>
      <c r="OAO184" s="190"/>
      <c r="OAP184" s="190"/>
      <c r="OAQ184" s="190"/>
      <c r="OAR184" s="190"/>
      <c r="OAS184" s="190"/>
      <c r="OAT184" s="190"/>
      <c r="OAU184" s="190"/>
      <c r="OAV184" s="190"/>
      <c r="OAW184" s="190"/>
      <c r="OAX184" s="190"/>
      <c r="OAY184" s="190"/>
      <c r="OAZ184" s="190"/>
      <c r="OBA184" s="190"/>
      <c r="OBB184" s="190"/>
      <c r="OBC184" s="190"/>
      <c r="OBD184" s="190"/>
      <c r="OBE184" s="190"/>
      <c r="OBF184" s="190"/>
      <c r="OBG184" s="190"/>
      <c r="OBH184" s="190"/>
      <c r="OBI184" s="190"/>
      <c r="OBJ184" s="190"/>
      <c r="OBK184" s="190"/>
      <c r="OBL184" s="190"/>
      <c r="OBM184" s="190"/>
      <c r="OBN184" s="190"/>
      <c r="OBO184" s="190"/>
      <c r="OBP184" s="190"/>
      <c r="OBQ184" s="190"/>
      <c r="OBR184" s="190"/>
      <c r="OBS184" s="190"/>
      <c r="OBT184" s="190"/>
      <c r="OBU184" s="190"/>
      <c r="OBV184" s="190"/>
      <c r="OBW184" s="190"/>
      <c r="OBX184" s="190"/>
      <c r="OBY184" s="190"/>
      <c r="OBZ184" s="190"/>
      <c r="OCA184" s="190"/>
      <c r="OCB184" s="190"/>
      <c r="OCC184" s="190"/>
      <c r="OCD184" s="190"/>
      <c r="OCE184" s="190"/>
      <c r="OCF184" s="190"/>
      <c r="OCG184" s="190"/>
      <c r="OCH184" s="190"/>
      <c r="OCI184" s="190"/>
      <c r="OCJ184" s="190"/>
      <c r="OCK184" s="190"/>
      <c r="OCL184" s="190"/>
      <c r="OCM184" s="190"/>
      <c r="OCN184" s="190"/>
      <c r="OCO184" s="190"/>
      <c r="OCP184" s="190"/>
      <c r="OCQ184" s="190"/>
      <c r="OCR184" s="190"/>
      <c r="OCS184" s="190"/>
      <c r="OCT184" s="190"/>
      <c r="OCU184" s="190"/>
      <c r="OCV184" s="190"/>
      <c r="OCW184" s="190"/>
      <c r="OCX184" s="190"/>
      <c r="OCY184" s="190"/>
      <c r="OCZ184" s="190"/>
      <c r="ODA184" s="190"/>
      <c r="ODB184" s="190"/>
      <c r="ODC184" s="190"/>
      <c r="ODD184" s="190"/>
      <c r="ODE184" s="190"/>
      <c r="ODF184" s="190"/>
      <c r="ODG184" s="190"/>
      <c r="ODH184" s="190"/>
      <c r="ODI184" s="190"/>
      <c r="ODJ184" s="190"/>
      <c r="ODK184" s="190"/>
      <c r="ODL184" s="190"/>
      <c r="ODM184" s="190"/>
      <c r="ODN184" s="190"/>
      <c r="ODO184" s="190"/>
      <c r="ODP184" s="190"/>
      <c r="ODQ184" s="190"/>
      <c r="ODR184" s="190"/>
      <c r="ODS184" s="190"/>
      <c r="ODT184" s="190"/>
      <c r="ODU184" s="190"/>
      <c r="ODV184" s="190"/>
      <c r="ODW184" s="190"/>
      <c r="ODX184" s="190"/>
      <c r="ODY184" s="190"/>
      <c r="ODZ184" s="190"/>
      <c r="OEA184" s="190"/>
      <c r="OEB184" s="190"/>
      <c r="OEC184" s="190"/>
      <c r="OED184" s="190"/>
      <c r="OEE184" s="190"/>
      <c r="OEF184" s="190"/>
      <c r="OEG184" s="190"/>
      <c r="OEH184" s="190"/>
      <c r="OEI184" s="190"/>
      <c r="OEJ184" s="190"/>
      <c r="OEK184" s="190"/>
      <c r="OEL184" s="190"/>
      <c r="OEM184" s="190"/>
      <c r="OEN184" s="190"/>
      <c r="OEO184" s="190"/>
      <c r="OEP184" s="190"/>
      <c r="OEQ184" s="190"/>
      <c r="OER184" s="190"/>
      <c r="OES184" s="190"/>
      <c r="OET184" s="190"/>
      <c r="OEU184" s="190"/>
      <c r="OEV184" s="190"/>
      <c r="OEW184" s="190"/>
      <c r="OEX184" s="190"/>
      <c r="OEY184" s="190"/>
      <c r="OEZ184" s="190"/>
      <c r="OFA184" s="190"/>
      <c r="OFB184" s="190"/>
      <c r="OFC184" s="190"/>
      <c r="OFD184" s="190"/>
      <c r="OFE184" s="190"/>
      <c r="OFF184" s="190"/>
      <c r="OFG184" s="190"/>
      <c r="OFH184" s="190"/>
      <c r="OFI184" s="190"/>
      <c r="OFJ184" s="190"/>
      <c r="OFK184" s="190"/>
      <c r="OFL184" s="190"/>
      <c r="OFM184" s="190"/>
      <c r="OFN184" s="190"/>
      <c r="OFO184" s="190"/>
      <c r="OFP184" s="190"/>
      <c r="OFQ184" s="190"/>
      <c r="OFR184" s="190"/>
      <c r="OFS184" s="190"/>
      <c r="OFT184" s="190"/>
      <c r="OFU184" s="190"/>
      <c r="OFV184" s="190"/>
      <c r="OFW184" s="190"/>
      <c r="OFX184" s="190"/>
      <c r="OFY184" s="190"/>
      <c r="OFZ184" s="190"/>
      <c r="OGA184" s="190"/>
      <c r="OGB184" s="190"/>
      <c r="OGC184" s="190"/>
      <c r="OGD184" s="190"/>
      <c r="OGE184" s="190"/>
      <c r="OGF184" s="190"/>
      <c r="OGG184" s="190"/>
      <c r="OGH184" s="190"/>
      <c r="OGI184" s="190"/>
      <c r="OGJ184" s="190"/>
      <c r="OGK184" s="190"/>
      <c r="OGL184" s="190"/>
      <c r="OGM184" s="190"/>
      <c r="OGN184" s="190"/>
      <c r="OGO184" s="190"/>
      <c r="OGP184" s="190"/>
      <c r="OGQ184" s="190"/>
      <c r="OGR184" s="190"/>
      <c r="OGS184" s="190"/>
      <c r="OGT184" s="190"/>
      <c r="OGU184" s="190"/>
      <c r="OGV184" s="190"/>
      <c r="OGW184" s="190"/>
      <c r="OGX184" s="190"/>
      <c r="OGY184" s="190"/>
      <c r="OGZ184" s="190"/>
      <c r="OHA184" s="190"/>
      <c r="OHB184" s="190"/>
      <c r="OHC184" s="190"/>
      <c r="OHD184" s="190"/>
      <c r="OHE184" s="190"/>
      <c r="OHF184" s="190"/>
      <c r="OHG184" s="190"/>
      <c r="OHH184" s="190"/>
      <c r="OHI184" s="190"/>
      <c r="OHJ184" s="190"/>
      <c r="OHK184" s="190"/>
      <c r="OHL184" s="190"/>
      <c r="OHM184" s="190"/>
      <c r="OHN184" s="190"/>
      <c r="OHO184" s="190"/>
      <c r="OHP184" s="190"/>
      <c r="OHQ184" s="190"/>
      <c r="OHR184" s="190"/>
      <c r="OHS184" s="190"/>
      <c r="OHT184" s="190"/>
      <c r="OHU184" s="190"/>
      <c r="OHV184" s="190"/>
      <c r="OHW184" s="190"/>
      <c r="OHX184" s="190"/>
      <c r="OHY184" s="190"/>
      <c r="OHZ184" s="190"/>
      <c r="OIA184" s="190"/>
      <c r="OIB184" s="190"/>
      <c r="OIC184" s="190"/>
      <c r="OID184" s="190"/>
      <c r="OIE184" s="190"/>
      <c r="OIF184" s="190"/>
      <c r="OIG184" s="190"/>
      <c r="OIH184" s="190"/>
      <c r="OII184" s="190"/>
      <c r="OIJ184" s="190"/>
      <c r="OIK184" s="190"/>
      <c r="OIL184" s="190"/>
      <c r="OIM184" s="190"/>
      <c r="OIN184" s="190"/>
      <c r="OIO184" s="190"/>
      <c r="OIP184" s="190"/>
      <c r="OIQ184" s="190"/>
      <c r="OIR184" s="190"/>
      <c r="OIS184" s="190"/>
      <c r="OIT184" s="190"/>
      <c r="OIU184" s="190"/>
      <c r="OIV184" s="190"/>
      <c r="OIW184" s="190"/>
      <c r="OIX184" s="190"/>
      <c r="OIY184" s="190"/>
      <c r="OIZ184" s="190"/>
      <c r="OJA184" s="190"/>
      <c r="OJB184" s="190"/>
      <c r="OJC184" s="190"/>
      <c r="OJD184" s="190"/>
      <c r="OJE184" s="190"/>
      <c r="OJF184" s="190"/>
      <c r="OJG184" s="190"/>
      <c r="OJH184" s="190"/>
      <c r="OJI184" s="190"/>
      <c r="OJJ184" s="190"/>
      <c r="OJK184" s="190"/>
      <c r="OJL184" s="190"/>
      <c r="OJM184" s="190"/>
      <c r="OJN184" s="190"/>
      <c r="OJO184" s="190"/>
      <c r="OJP184" s="190"/>
      <c r="OJQ184" s="190"/>
      <c r="OJR184" s="190"/>
      <c r="OJS184" s="190"/>
      <c r="OJT184" s="190"/>
      <c r="OJU184" s="190"/>
      <c r="OJV184" s="190"/>
      <c r="OJW184" s="190"/>
      <c r="OJX184" s="190"/>
      <c r="OJY184" s="190"/>
      <c r="OJZ184" s="190"/>
      <c r="OKA184" s="190"/>
      <c r="OKB184" s="190"/>
      <c r="OKC184" s="190"/>
      <c r="OKD184" s="190"/>
      <c r="OKE184" s="190"/>
      <c r="OKF184" s="190"/>
      <c r="OKG184" s="190"/>
      <c r="OKH184" s="190"/>
      <c r="OKI184" s="190"/>
      <c r="OKJ184" s="190"/>
      <c r="OKK184" s="190"/>
      <c r="OKL184" s="190"/>
      <c r="OKM184" s="190"/>
      <c r="OKN184" s="190"/>
      <c r="OKO184" s="190"/>
      <c r="OKP184" s="190"/>
      <c r="OKQ184" s="190"/>
      <c r="OKR184" s="190"/>
      <c r="OKS184" s="190"/>
      <c r="OKT184" s="190"/>
      <c r="OKU184" s="190"/>
      <c r="OKV184" s="190"/>
      <c r="OKW184" s="190"/>
      <c r="OKX184" s="190"/>
      <c r="OKY184" s="190"/>
      <c r="OKZ184" s="190"/>
      <c r="OLA184" s="190"/>
      <c r="OLB184" s="190"/>
      <c r="OLC184" s="190"/>
      <c r="OLD184" s="190"/>
      <c r="OLE184" s="190"/>
      <c r="OLF184" s="190"/>
      <c r="OLG184" s="190"/>
      <c r="OLH184" s="190"/>
      <c r="OLI184" s="190"/>
      <c r="OLJ184" s="190"/>
      <c r="OLK184" s="190"/>
      <c r="OLL184" s="190"/>
      <c r="OLM184" s="190"/>
      <c r="OLN184" s="190"/>
      <c r="OLO184" s="190"/>
      <c r="OLP184" s="190"/>
      <c r="OLQ184" s="190"/>
      <c r="OLR184" s="190"/>
      <c r="OLS184" s="190"/>
      <c r="OLT184" s="190"/>
      <c r="OLU184" s="190"/>
      <c r="OLV184" s="190"/>
      <c r="OLW184" s="190"/>
      <c r="OLX184" s="190"/>
      <c r="OLY184" s="190"/>
      <c r="OLZ184" s="190"/>
      <c r="OMA184" s="190"/>
      <c r="OMB184" s="190"/>
      <c r="OMC184" s="190"/>
      <c r="OMD184" s="190"/>
      <c r="OME184" s="190"/>
      <c r="OMF184" s="190"/>
      <c r="OMG184" s="190"/>
      <c r="OMH184" s="190"/>
      <c r="OMI184" s="190"/>
      <c r="OMJ184" s="190"/>
      <c r="OMK184" s="190"/>
      <c r="OML184" s="190"/>
      <c r="OMM184" s="190"/>
      <c r="OMN184" s="190"/>
      <c r="OMO184" s="190"/>
      <c r="OMP184" s="190"/>
      <c r="OMQ184" s="190"/>
      <c r="OMR184" s="190"/>
      <c r="OMS184" s="190"/>
      <c r="OMT184" s="190"/>
      <c r="OMU184" s="190"/>
      <c r="OMV184" s="190"/>
      <c r="OMW184" s="190"/>
      <c r="OMX184" s="190"/>
      <c r="OMY184" s="190"/>
      <c r="OMZ184" s="190"/>
      <c r="ONA184" s="190"/>
      <c r="ONB184" s="190"/>
      <c r="ONC184" s="190"/>
      <c r="OND184" s="190"/>
      <c r="ONE184" s="190"/>
      <c r="ONF184" s="190"/>
      <c r="ONG184" s="190"/>
      <c r="ONH184" s="190"/>
      <c r="ONI184" s="190"/>
      <c r="ONJ184" s="190"/>
      <c r="ONK184" s="190"/>
      <c r="ONL184" s="190"/>
      <c r="ONM184" s="190"/>
      <c r="ONN184" s="190"/>
      <c r="ONO184" s="190"/>
      <c r="ONP184" s="190"/>
      <c r="ONQ184" s="190"/>
      <c r="ONR184" s="190"/>
      <c r="ONS184" s="190"/>
      <c r="ONT184" s="190"/>
      <c r="ONU184" s="190"/>
      <c r="ONV184" s="190"/>
      <c r="ONW184" s="190"/>
      <c r="ONX184" s="190"/>
      <c r="ONY184" s="190"/>
      <c r="ONZ184" s="190"/>
      <c r="OOA184" s="190"/>
      <c r="OOB184" s="190"/>
      <c r="OOC184" s="190"/>
      <c r="OOD184" s="190"/>
      <c r="OOE184" s="190"/>
      <c r="OOF184" s="190"/>
      <c r="OOG184" s="190"/>
      <c r="OOH184" s="190"/>
      <c r="OOI184" s="190"/>
      <c r="OOJ184" s="190"/>
      <c r="OOK184" s="190"/>
      <c r="OOL184" s="190"/>
      <c r="OOM184" s="190"/>
      <c r="OON184" s="190"/>
      <c r="OOO184" s="190"/>
      <c r="OOP184" s="190"/>
      <c r="OOQ184" s="190"/>
      <c r="OOR184" s="190"/>
      <c r="OOS184" s="190"/>
      <c r="OOT184" s="190"/>
      <c r="OOU184" s="190"/>
      <c r="OOV184" s="190"/>
      <c r="OOW184" s="190"/>
      <c r="OOX184" s="190"/>
      <c r="OOY184" s="190"/>
      <c r="OOZ184" s="190"/>
      <c r="OPA184" s="190"/>
      <c r="OPB184" s="190"/>
      <c r="OPC184" s="190"/>
      <c r="OPD184" s="190"/>
      <c r="OPE184" s="190"/>
      <c r="OPF184" s="190"/>
      <c r="OPG184" s="190"/>
      <c r="OPH184" s="190"/>
      <c r="OPI184" s="190"/>
      <c r="OPJ184" s="190"/>
      <c r="OPK184" s="190"/>
      <c r="OPL184" s="190"/>
      <c r="OPM184" s="190"/>
      <c r="OPN184" s="190"/>
      <c r="OPO184" s="190"/>
      <c r="OPP184" s="190"/>
      <c r="OPQ184" s="190"/>
      <c r="OPR184" s="190"/>
      <c r="OPS184" s="190"/>
      <c r="OPT184" s="190"/>
      <c r="OPU184" s="190"/>
      <c r="OPV184" s="190"/>
      <c r="OPW184" s="190"/>
      <c r="OPX184" s="190"/>
      <c r="OPY184" s="190"/>
      <c r="OPZ184" s="190"/>
      <c r="OQA184" s="190"/>
      <c r="OQB184" s="190"/>
      <c r="OQC184" s="190"/>
      <c r="OQD184" s="190"/>
      <c r="OQE184" s="190"/>
      <c r="OQF184" s="190"/>
      <c r="OQG184" s="190"/>
      <c r="OQH184" s="190"/>
      <c r="OQI184" s="190"/>
      <c r="OQJ184" s="190"/>
      <c r="OQK184" s="190"/>
      <c r="OQL184" s="190"/>
      <c r="OQM184" s="190"/>
      <c r="OQN184" s="190"/>
      <c r="OQO184" s="190"/>
      <c r="OQP184" s="190"/>
      <c r="OQQ184" s="190"/>
      <c r="OQR184" s="190"/>
      <c r="OQS184" s="190"/>
      <c r="OQT184" s="190"/>
      <c r="OQU184" s="190"/>
      <c r="OQV184" s="190"/>
      <c r="OQW184" s="190"/>
      <c r="OQX184" s="190"/>
      <c r="OQY184" s="190"/>
      <c r="OQZ184" s="190"/>
      <c r="ORA184" s="190"/>
      <c r="ORB184" s="190"/>
      <c r="ORC184" s="190"/>
      <c r="ORD184" s="190"/>
      <c r="ORE184" s="190"/>
      <c r="ORF184" s="190"/>
      <c r="ORG184" s="190"/>
      <c r="ORH184" s="190"/>
      <c r="ORI184" s="190"/>
      <c r="ORJ184" s="190"/>
      <c r="ORK184" s="190"/>
      <c r="ORL184" s="190"/>
      <c r="ORM184" s="190"/>
      <c r="ORN184" s="190"/>
      <c r="ORO184" s="190"/>
      <c r="ORP184" s="190"/>
      <c r="ORQ184" s="190"/>
      <c r="ORR184" s="190"/>
      <c r="ORS184" s="190"/>
      <c r="ORT184" s="190"/>
      <c r="ORU184" s="190"/>
      <c r="ORV184" s="190"/>
      <c r="ORW184" s="190"/>
      <c r="ORX184" s="190"/>
      <c r="ORY184" s="190"/>
      <c r="ORZ184" s="190"/>
      <c r="OSA184" s="190"/>
      <c r="OSB184" s="190"/>
      <c r="OSC184" s="190"/>
      <c r="OSD184" s="190"/>
      <c r="OSE184" s="190"/>
      <c r="OSF184" s="190"/>
      <c r="OSG184" s="190"/>
      <c r="OSH184" s="190"/>
      <c r="OSI184" s="190"/>
      <c r="OSJ184" s="190"/>
      <c r="OSK184" s="190"/>
      <c r="OSL184" s="190"/>
      <c r="OSM184" s="190"/>
      <c r="OSN184" s="190"/>
      <c r="OSO184" s="190"/>
      <c r="OSP184" s="190"/>
      <c r="OSQ184" s="190"/>
      <c r="OSR184" s="190"/>
      <c r="OSS184" s="190"/>
      <c r="OST184" s="190"/>
      <c r="OSU184" s="190"/>
      <c r="OSV184" s="190"/>
      <c r="OSW184" s="190"/>
      <c r="OSX184" s="190"/>
      <c r="OSY184" s="190"/>
      <c r="OSZ184" s="190"/>
      <c r="OTA184" s="190"/>
      <c r="OTB184" s="190"/>
      <c r="OTC184" s="190"/>
      <c r="OTD184" s="190"/>
      <c r="OTE184" s="190"/>
      <c r="OTF184" s="190"/>
      <c r="OTG184" s="190"/>
      <c r="OTH184" s="190"/>
      <c r="OTI184" s="190"/>
      <c r="OTJ184" s="190"/>
      <c r="OTK184" s="190"/>
      <c r="OTL184" s="190"/>
      <c r="OTM184" s="190"/>
      <c r="OTN184" s="190"/>
      <c r="OTO184" s="190"/>
      <c r="OTP184" s="190"/>
      <c r="OTQ184" s="190"/>
      <c r="OTR184" s="190"/>
      <c r="OTS184" s="190"/>
      <c r="OTT184" s="190"/>
      <c r="OTU184" s="190"/>
      <c r="OTV184" s="190"/>
      <c r="OTW184" s="190"/>
      <c r="OTX184" s="190"/>
      <c r="OTY184" s="190"/>
      <c r="OTZ184" s="190"/>
      <c r="OUA184" s="190"/>
      <c r="OUB184" s="190"/>
      <c r="OUC184" s="190"/>
      <c r="OUD184" s="190"/>
      <c r="OUE184" s="190"/>
      <c r="OUF184" s="190"/>
      <c r="OUG184" s="190"/>
      <c r="OUH184" s="190"/>
      <c r="OUI184" s="190"/>
      <c r="OUJ184" s="190"/>
      <c r="OUK184" s="190"/>
      <c r="OUL184" s="190"/>
      <c r="OUM184" s="190"/>
      <c r="OUN184" s="190"/>
      <c r="OUO184" s="190"/>
      <c r="OUP184" s="190"/>
      <c r="OUQ184" s="190"/>
      <c r="OUR184" s="190"/>
      <c r="OUS184" s="190"/>
      <c r="OUT184" s="190"/>
      <c r="OUU184" s="190"/>
      <c r="OUV184" s="190"/>
      <c r="OUW184" s="190"/>
      <c r="OUX184" s="190"/>
      <c r="OUY184" s="190"/>
      <c r="OUZ184" s="190"/>
      <c r="OVA184" s="190"/>
      <c r="OVB184" s="190"/>
      <c r="OVC184" s="190"/>
      <c r="OVD184" s="190"/>
      <c r="OVE184" s="190"/>
      <c r="OVF184" s="190"/>
      <c r="OVG184" s="190"/>
      <c r="OVH184" s="190"/>
      <c r="OVI184" s="190"/>
      <c r="OVJ184" s="190"/>
      <c r="OVK184" s="190"/>
      <c r="OVL184" s="190"/>
      <c r="OVM184" s="190"/>
      <c r="OVN184" s="190"/>
      <c r="OVO184" s="190"/>
      <c r="OVP184" s="190"/>
      <c r="OVQ184" s="190"/>
      <c r="OVR184" s="190"/>
      <c r="OVS184" s="190"/>
      <c r="OVT184" s="190"/>
      <c r="OVU184" s="190"/>
      <c r="OVV184" s="190"/>
      <c r="OVW184" s="190"/>
      <c r="OVX184" s="190"/>
      <c r="OVY184" s="190"/>
      <c r="OVZ184" s="190"/>
      <c r="OWA184" s="190"/>
      <c r="OWB184" s="190"/>
      <c r="OWC184" s="190"/>
      <c r="OWD184" s="190"/>
      <c r="OWE184" s="190"/>
      <c r="OWF184" s="190"/>
      <c r="OWG184" s="190"/>
      <c r="OWH184" s="190"/>
      <c r="OWI184" s="190"/>
      <c r="OWJ184" s="190"/>
      <c r="OWK184" s="190"/>
      <c r="OWL184" s="190"/>
      <c r="OWM184" s="190"/>
      <c r="OWN184" s="190"/>
      <c r="OWO184" s="190"/>
      <c r="OWP184" s="190"/>
      <c r="OWQ184" s="190"/>
      <c r="OWR184" s="190"/>
      <c r="OWS184" s="190"/>
      <c r="OWT184" s="190"/>
      <c r="OWU184" s="190"/>
      <c r="OWV184" s="190"/>
      <c r="OWW184" s="190"/>
      <c r="OWX184" s="190"/>
      <c r="OWY184" s="190"/>
      <c r="OWZ184" s="190"/>
      <c r="OXA184" s="190"/>
      <c r="OXB184" s="190"/>
      <c r="OXC184" s="190"/>
      <c r="OXD184" s="190"/>
      <c r="OXE184" s="190"/>
      <c r="OXF184" s="190"/>
      <c r="OXG184" s="190"/>
      <c r="OXH184" s="190"/>
      <c r="OXI184" s="190"/>
      <c r="OXJ184" s="190"/>
      <c r="OXK184" s="190"/>
      <c r="OXL184" s="190"/>
      <c r="OXM184" s="190"/>
      <c r="OXN184" s="190"/>
      <c r="OXO184" s="190"/>
      <c r="OXP184" s="190"/>
      <c r="OXQ184" s="190"/>
      <c r="OXR184" s="190"/>
      <c r="OXS184" s="190"/>
      <c r="OXT184" s="190"/>
      <c r="OXU184" s="190"/>
      <c r="OXV184" s="190"/>
      <c r="OXW184" s="190"/>
      <c r="OXX184" s="190"/>
      <c r="OXY184" s="190"/>
      <c r="OXZ184" s="190"/>
      <c r="OYA184" s="190"/>
      <c r="OYB184" s="190"/>
      <c r="OYC184" s="190"/>
      <c r="OYD184" s="190"/>
      <c r="OYE184" s="190"/>
      <c r="OYF184" s="190"/>
      <c r="OYG184" s="190"/>
      <c r="OYH184" s="190"/>
      <c r="OYI184" s="190"/>
      <c r="OYJ184" s="190"/>
      <c r="OYK184" s="190"/>
      <c r="OYL184" s="190"/>
      <c r="OYM184" s="190"/>
      <c r="OYN184" s="190"/>
      <c r="OYO184" s="190"/>
      <c r="OYP184" s="190"/>
      <c r="OYQ184" s="190"/>
      <c r="OYR184" s="190"/>
      <c r="OYS184" s="190"/>
      <c r="OYT184" s="190"/>
      <c r="OYU184" s="190"/>
      <c r="OYV184" s="190"/>
      <c r="OYW184" s="190"/>
      <c r="OYX184" s="190"/>
      <c r="OYY184" s="190"/>
      <c r="OYZ184" s="190"/>
      <c r="OZA184" s="190"/>
      <c r="OZB184" s="190"/>
      <c r="OZC184" s="190"/>
      <c r="OZD184" s="190"/>
      <c r="OZE184" s="190"/>
      <c r="OZF184" s="190"/>
      <c r="OZG184" s="190"/>
      <c r="OZH184" s="190"/>
      <c r="OZI184" s="190"/>
      <c r="OZJ184" s="190"/>
      <c r="OZK184" s="190"/>
      <c r="OZL184" s="190"/>
      <c r="OZM184" s="190"/>
      <c r="OZN184" s="190"/>
      <c r="OZO184" s="190"/>
      <c r="OZP184" s="190"/>
      <c r="OZQ184" s="190"/>
      <c r="OZR184" s="190"/>
      <c r="OZS184" s="190"/>
      <c r="OZT184" s="190"/>
      <c r="OZU184" s="190"/>
      <c r="OZV184" s="190"/>
      <c r="OZW184" s="190"/>
      <c r="OZX184" s="190"/>
      <c r="OZY184" s="190"/>
      <c r="OZZ184" s="190"/>
      <c r="PAA184" s="190"/>
      <c r="PAB184" s="190"/>
      <c r="PAC184" s="190"/>
      <c r="PAD184" s="190"/>
      <c r="PAE184" s="190"/>
      <c r="PAF184" s="190"/>
      <c r="PAG184" s="190"/>
      <c r="PAH184" s="190"/>
      <c r="PAI184" s="190"/>
      <c r="PAJ184" s="190"/>
      <c r="PAK184" s="190"/>
      <c r="PAL184" s="190"/>
      <c r="PAM184" s="190"/>
      <c r="PAN184" s="190"/>
      <c r="PAO184" s="190"/>
      <c r="PAP184" s="190"/>
      <c r="PAQ184" s="190"/>
      <c r="PAR184" s="190"/>
      <c r="PAS184" s="190"/>
      <c r="PAT184" s="190"/>
      <c r="PAU184" s="190"/>
      <c r="PAV184" s="190"/>
      <c r="PAW184" s="190"/>
      <c r="PAX184" s="190"/>
      <c r="PAY184" s="190"/>
      <c r="PAZ184" s="190"/>
      <c r="PBA184" s="190"/>
      <c r="PBB184" s="190"/>
      <c r="PBC184" s="190"/>
      <c r="PBD184" s="190"/>
      <c r="PBE184" s="190"/>
      <c r="PBF184" s="190"/>
      <c r="PBG184" s="190"/>
      <c r="PBH184" s="190"/>
      <c r="PBI184" s="190"/>
      <c r="PBJ184" s="190"/>
      <c r="PBK184" s="190"/>
      <c r="PBL184" s="190"/>
      <c r="PBM184" s="190"/>
      <c r="PBN184" s="190"/>
      <c r="PBO184" s="190"/>
      <c r="PBP184" s="190"/>
      <c r="PBQ184" s="190"/>
      <c r="PBR184" s="190"/>
      <c r="PBS184" s="190"/>
      <c r="PBT184" s="190"/>
      <c r="PBU184" s="190"/>
      <c r="PBV184" s="190"/>
      <c r="PBW184" s="190"/>
      <c r="PBX184" s="190"/>
      <c r="PBY184" s="190"/>
      <c r="PBZ184" s="190"/>
      <c r="PCA184" s="190"/>
      <c r="PCB184" s="190"/>
      <c r="PCC184" s="190"/>
      <c r="PCD184" s="190"/>
      <c r="PCE184" s="190"/>
      <c r="PCF184" s="190"/>
      <c r="PCG184" s="190"/>
      <c r="PCH184" s="190"/>
      <c r="PCI184" s="190"/>
      <c r="PCJ184" s="190"/>
      <c r="PCK184" s="190"/>
      <c r="PCL184" s="190"/>
      <c r="PCM184" s="190"/>
      <c r="PCN184" s="190"/>
      <c r="PCO184" s="190"/>
      <c r="PCP184" s="190"/>
      <c r="PCQ184" s="190"/>
      <c r="PCR184" s="190"/>
      <c r="PCS184" s="190"/>
      <c r="PCT184" s="190"/>
      <c r="PCU184" s="190"/>
      <c r="PCV184" s="190"/>
      <c r="PCW184" s="190"/>
      <c r="PCX184" s="190"/>
      <c r="PCY184" s="190"/>
      <c r="PCZ184" s="190"/>
      <c r="PDA184" s="190"/>
      <c r="PDB184" s="190"/>
      <c r="PDC184" s="190"/>
      <c r="PDD184" s="190"/>
      <c r="PDE184" s="190"/>
      <c r="PDF184" s="190"/>
      <c r="PDG184" s="190"/>
      <c r="PDH184" s="190"/>
      <c r="PDI184" s="190"/>
      <c r="PDJ184" s="190"/>
      <c r="PDK184" s="190"/>
      <c r="PDL184" s="190"/>
      <c r="PDM184" s="190"/>
      <c r="PDN184" s="190"/>
      <c r="PDO184" s="190"/>
      <c r="PDP184" s="190"/>
      <c r="PDQ184" s="190"/>
      <c r="PDR184" s="190"/>
      <c r="PDS184" s="190"/>
      <c r="PDT184" s="190"/>
      <c r="PDU184" s="190"/>
      <c r="PDV184" s="190"/>
      <c r="PDW184" s="190"/>
      <c r="PDX184" s="190"/>
      <c r="PDY184" s="190"/>
      <c r="PDZ184" s="190"/>
      <c r="PEA184" s="190"/>
      <c r="PEB184" s="190"/>
      <c r="PEC184" s="190"/>
      <c r="PED184" s="190"/>
      <c r="PEE184" s="190"/>
      <c r="PEF184" s="190"/>
      <c r="PEG184" s="190"/>
      <c r="PEH184" s="190"/>
      <c r="PEI184" s="190"/>
      <c r="PEJ184" s="190"/>
      <c r="PEK184" s="190"/>
      <c r="PEL184" s="190"/>
      <c r="PEM184" s="190"/>
      <c r="PEN184" s="190"/>
      <c r="PEO184" s="190"/>
      <c r="PEP184" s="190"/>
      <c r="PEQ184" s="190"/>
      <c r="PER184" s="190"/>
      <c r="PES184" s="190"/>
      <c r="PET184" s="190"/>
      <c r="PEU184" s="190"/>
      <c r="PEV184" s="190"/>
      <c r="PEW184" s="190"/>
      <c r="PEX184" s="190"/>
      <c r="PEY184" s="190"/>
      <c r="PEZ184" s="190"/>
      <c r="PFA184" s="190"/>
      <c r="PFB184" s="190"/>
      <c r="PFC184" s="190"/>
      <c r="PFD184" s="190"/>
      <c r="PFE184" s="190"/>
      <c r="PFF184" s="190"/>
      <c r="PFG184" s="190"/>
      <c r="PFH184" s="190"/>
      <c r="PFI184" s="190"/>
      <c r="PFJ184" s="190"/>
      <c r="PFK184" s="190"/>
      <c r="PFL184" s="190"/>
      <c r="PFM184" s="190"/>
      <c r="PFN184" s="190"/>
      <c r="PFO184" s="190"/>
      <c r="PFP184" s="190"/>
      <c r="PFQ184" s="190"/>
      <c r="PFR184" s="190"/>
      <c r="PFS184" s="190"/>
      <c r="PFT184" s="190"/>
      <c r="PFU184" s="190"/>
      <c r="PFV184" s="190"/>
      <c r="PFW184" s="190"/>
      <c r="PFX184" s="190"/>
      <c r="PFY184" s="190"/>
      <c r="PFZ184" s="190"/>
      <c r="PGA184" s="190"/>
      <c r="PGB184" s="190"/>
      <c r="PGC184" s="190"/>
      <c r="PGD184" s="190"/>
      <c r="PGE184" s="190"/>
      <c r="PGF184" s="190"/>
      <c r="PGG184" s="190"/>
      <c r="PGH184" s="190"/>
      <c r="PGI184" s="190"/>
      <c r="PGJ184" s="190"/>
      <c r="PGK184" s="190"/>
      <c r="PGL184" s="190"/>
      <c r="PGM184" s="190"/>
      <c r="PGN184" s="190"/>
      <c r="PGO184" s="190"/>
      <c r="PGP184" s="190"/>
      <c r="PGQ184" s="190"/>
      <c r="PGR184" s="190"/>
      <c r="PGS184" s="190"/>
      <c r="PGT184" s="190"/>
      <c r="PGU184" s="190"/>
      <c r="PGV184" s="190"/>
      <c r="PGW184" s="190"/>
      <c r="PGX184" s="190"/>
      <c r="PGY184" s="190"/>
      <c r="PGZ184" s="190"/>
      <c r="PHA184" s="190"/>
      <c r="PHB184" s="190"/>
      <c r="PHC184" s="190"/>
      <c r="PHD184" s="190"/>
      <c r="PHE184" s="190"/>
      <c r="PHF184" s="190"/>
      <c r="PHG184" s="190"/>
      <c r="PHH184" s="190"/>
      <c r="PHI184" s="190"/>
      <c r="PHJ184" s="190"/>
      <c r="PHK184" s="190"/>
      <c r="PHL184" s="190"/>
      <c r="PHM184" s="190"/>
      <c r="PHN184" s="190"/>
      <c r="PHO184" s="190"/>
      <c r="PHP184" s="190"/>
      <c r="PHQ184" s="190"/>
      <c r="PHR184" s="190"/>
      <c r="PHS184" s="190"/>
      <c r="PHT184" s="190"/>
      <c r="PHU184" s="190"/>
      <c r="PHV184" s="190"/>
      <c r="PHW184" s="190"/>
      <c r="PHX184" s="190"/>
      <c r="PHY184" s="190"/>
      <c r="PHZ184" s="190"/>
      <c r="PIA184" s="190"/>
      <c r="PIB184" s="190"/>
      <c r="PIC184" s="190"/>
      <c r="PID184" s="190"/>
      <c r="PIE184" s="190"/>
      <c r="PIF184" s="190"/>
      <c r="PIG184" s="190"/>
      <c r="PIH184" s="190"/>
      <c r="PII184" s="190"/>
      <c r="PIJ184" s="190"/>
      <c r="PIK184" s="190"/>
      <c r="PIL184" s="190"/>
      <c r="PIM184" s="190"/>
      <c r="PIN184" s="190"/>
      <c r="PIO184" s="190"/>
      <c r="PIP184" s="190"/>
      <c r="PIQ184" s="190"/>
      <c r="PIR184" s="190"/>
      <c r="PIS184" s="190"/>
      <c r="PIT184" s="190"/>
      <c r="PIU184" s="190"/>
      <c r="PIV184" s="190"/>
      <c r="PIW184" s="190"/>
      <c r="PIX184" s="190"/>
      <c r="PIY184" s="190"/>
      <c r="PIZ184" s="190"/>
      <c r="PJA184" s="190"/>
      <c r="PJB184" s="190"/>
      <c r="PJC184" s="190"/>
      <c r="PJD184" s="190"/>
      <c r="PJE184" s="190"/>
      <c r="PJF184" s="190"/>
      <c r="PJG184" s="190"/>
      <c r="PJH184" s="190"/>
      <c r="PJI184" s="190"/>
      <c r="PJJ184" s="190"/>
      <c r="PJK184" s="190"/>
      <c r="PJL184" s="190"/>
      <c r="PJM184" s="190"/>
      <c r="PJN184" s="190"/>
      <c r="PJO184" s="190"/>
      <c r="PJP184" s="190"/>
      <c r="PJQ184" s="190"/>
      <c r="PJR184" s="190"/>
      <c r="PJS184" s="190"/>
      <c r="PJT184" s="190"/>
      <c r="PJU184" s="190"/>
      <c r="PJV184" s="190"/>
      <c r="PJW184" s="190"/>
      <c r="PJX184" s="190"/>
      <c r="PJY184" s="190"/>
      <c r="PJZ184" s="190"/>
      <c r="PKA184" s="190"/>
      <c r="PKB184" s="190"/>
      <c r="PKC184" s="190"/>
      <c r="PKD184" s="190"/>
      <c r="PKE184" s="190"/>
      <c r="PKF184" s="190"/>
      <c r="PKG184" s="190"/>
      <c r="PKH184" s="190"/>
      <c r="PKI184" s="190"/>
      <c r="PKJ184" s="190"/>
      <c r="PKK184" s="190"/>
      <c r="PKL184" s="190"/>
      <c r="PKM184" s="190"/>
      <c r="PKN184" s="190"/>
      <c r="PKO184" s="190"/>
      <c r="PKP184" s="190"/>
      <c r="PKQ184" s="190"/>
      <c r="PKR184" s="190"/>
      <c r="PKS184" s="190"/>
      <c r="PKT184" s="190"/>
      <c r="PKU184" s="190"/>
      <c r="PKV184" s="190"/>
      <c r="PKW184" s="190"/>
      <c r="PKX184" s="190"/>
      <c r="PKY184" s="190"/>
      <c r="PKZ184" s="190"/>
      <c r="PLA184" s="190"/>
      <c r="PLB184" s="190"/>
      <c r="PLC184" s="190"/>
      <c r="PLD184" s="190"/>
      <c r="PLE184" s="190"/>
      <c r="PLF184" s="190"/>
      <c r="PLG184" s="190"/>
      <c r="PLH184" s="190"/>
      <c r="PLI184" s="190"/>
      <c r="PLJ184" s="190"/>
      <c r="PLK184" s="190"/>
      <c r="PLL184" s="190"/>
      <c r="PLM184" s="190"/>
      <c r="PLN184" s="190"/>
      <c r="PLO184" s="190"/>
      <c r="PLP184" s="190"/>
      <c r="PLQ184" s="190"/>
      <c r="PLR184" s="190"/>
      <c r="PLS184" s="190"/>
      <c r="PLT184" s="190"/>
      <c r="PLU184" s="190"/>
      <c r="PLV184" s="190"/>
      <c r="PLW184" s="190"/>
      <c r="PLX184" s="190"/>
      <c r="PLY184" s="190"/>
      <c r="PLZ184" s="190"/>
      <c r="PMA184" s="190"/>
      <c r="PMB184" s="190"/>
      <c r="PMC184" s="190"/>
      <c r="PMD184" s="190"/>
      <c r="PME184" s="190"/>
      <c r="PMF184" s="190"/>
      <c r="PMG184" s="190"/>
      <c r="PMH184" s="190"/>
      <c r="PMI184" s="190"/>
      <c r="PMJ184" s="190"/>
      <c r="PMK184" s="190"/>
      <c r="PML184" s="190"/>
      <c r="PMM184" s="190"/>
      <c r="PMN184" s="190"/>
      <c r="PMO184" s="190"/>
      <c r="PMP184" s="190"/>
      <c r="PMQ184" s="190"/>
      <c r="PMR184" s="190"/>
      <c r="PMS184" s="190"/>
      <c r="PMT184" s="190"/>
      <c r="PMU184" s="190"/>
      <c r="PMV184" s="190"/>
      <c r="PMW184" s="190"/>
      <c r="PMX184" s="190"/>
      <c r="PMY184" s="190"/>
      <c r="PMZ184" s="190"/>
      <c r="PNA184" s="190"/>
      <c r="PNB184" s="190"/>
      <c r="PNC184" s="190"/>
      <c r="PND184" s="190"/>
      <c r="PNE184" s="190"/>
      <c r="PNF184" s="190"/>
      <c r="PNG184" s="190"/>
      <c r="PNH184" s="190"/>
      <c r="PNI184" s="190"/>
      <c r="PNJ184" s="190"/>
      <c r="PNK184" s="190"/>
      <c r="PNL184" s="190"/>
      <c r="PNM184" s="190"/>
      <c r="PNN184" s="190"/>
      <c r="PNO184" s="190"/>
      <c r="PNP184" s="190"/>
      <c r="PNQ184" s="190"/>
      <c r="PNR184" s="190"/>
      <c r="PNS184" s="190"/>
      <c r="PNT184" s="190"/>
      <c r="PNU184" s="190"/>
      <c r="PNV184" s="190"/>
      <c r="PNW184" s="190"/>
      <c r="PNX184" s="190"/>
      <c r="PNY184" s="190"/>
      <c r="PNZ184" s="190"/>
      <c r="POA184" s="190"/>
      <c r="POB184" s="190"/>
      <c r="POC184" s="190"/>
      <c r="POD184" s="190"/>
      <c r="POE184" s="190"/>
      <c r="POF184" s="190"/>
      <c r="POG184" s="190"/>
      <c r="POH184" s="190"/>
      <c r="POI184" s="190"/>
      <c r="POJ184" s="190"/>
      <c r="POK184" s="190"/>
      <c r="POL184" s="190"/>
      <c r="POM184" s="190"/>
      <c r="PON184" s="190"/>
      <c r="POO184" s="190"/>
      <c r="POP184" s="190"/>
      <c r="POQ184" s="190"/>
      <c r="POR184" s="190"/>
      <c r="POS184" s="190"/>
      <c r="POT184" s="190"/>
      <c r="POU184" s="190"/>
      <c r="POV184" s="190"/>
      <c r="POW184" s="190"/>
      <c r="POX184" s="190"/>
      <c r="POY184" s="190"/>
      <c r="POZ184" s="190"/>
      <c r="PPA184" s="190"/>
      <c r="PPB184" s="190"/>
      <c r="PPC184" s="190"/>
      <c r="PPD184" s="190"/>
      <c r="PPE184" s="190"/>
      <c r="PPF184" s="190"/>
      <c r="PPG184" s="190"/>
      <c r="PPH184" s="190"/>
      <c r="PPI184" s="190"/>
      <c r="PPJ184" s="190"/>
      <c r="PPK184" s="190"/>
      <c r="PPL184" s="190"/>
      <c r="PPM184" s="190"/>
      <c r="PPN184" s="190"/>
      <c r="PPO184" s="190"/>
      <c r="PPP184" s="190"/>
      <c r="PPQ184" s="190"/>
      <c r="PPR184" s="190"/>
      <c r="PPS184" s="190"/>
      <c r="PPT184" s="190"/>
      <c r="PPU184" s="190"/>
      <c r="PPV184" s="190"/>
      <c r="PPW184" s="190"/>
      <c r="PPX184" s="190"/>
      <c r="PPY184" s="190"/>
      <c r="PPZ184" s="190"/>
      <c r="PQA184" s="190"/>
      <c r="PQB184" s="190"/>
      <c r="PQC184" s="190"/>
      <c r="PQD184" s="190"/>
      <c r="PQE184" s="190"/>
      <c r="PQF184" s="190"/>
      <c r="PQG184" s="190"/>
      <c r="PQH184" s="190"/>
      <c r="PQI184" s="190"/>
      <c r="PQJ184" s="190"/>
      <c r="PQK184" s="190"/>
      <c r="PQL184" s="190"/>
      <c r="PQM184" s="190"/>
      <c r="PQN184" s="190"/>
      <c r="PQO184" s="190"/>
      <c r="PQP184" s="190"/>
      <c r="PQQ184" s="190"/>
      <c r="PQR184" s="190"/>
      <c r="PQS184" s="190"/>
      <c r="PQT184" s="190"/>
      <c r="PQU184" s="190"/>
      <c r="PQV184" s="190"/>
      <c r="PQW184" s="190"/>
      <c r="PQX184" s="190"/>
      <c r="PQY184" s="190"/>
      <c r="PQZ184" s="190"/>
      <c r="PRA184" s="190"/>
      <c r="PRB184" s="190"/>
      <c r="PRC184" s="190"/>
      <c r="PRD184" s="190"/>
      <c r="PRE184" s="190"/>
      <c r="PRF184" s="190"/>
      <c r="PRG184" s="190"/>
      <c r="PRH184" s="190"/>
      <c r="PRI184" s="190"/>
      <c r="PRJ184" s="190"/>
      <c r="PRK184" s="190"/>
      <c r="PRL184" s="190"/>
      <c r="PRM184" s="190"/>
      <c r="PRN184" s="190"/>
      <c r="PRO184" s="190"/>
      <c r="PRP184" s="190"/>
      <c r="PRQ184" s="190"/>
      <c r="PRR184" s="190"/>
      <c r="PRS184" s="190"/>
      <c r="PRT184" s="190"/>
      <c r="PRU184" s="190"/>
      <c r="PRV184" s="190"/>
      <c r="PRW184" s="190"/>
      <c r="PRX184" s="190"/>
      <c r="PRY184" s="190"/>
      <c r="PRZ184" s="190"/>
      <c r="PSA184" s="190"/>
      <c r="PSB184" s="190"/>
      <c r="PSC184" s="190"/>
      <c r="PSD184" s="190"/>
      <c r="PSE184" s="190"/>
      <c r="PSF184" s="190"/>
      <c r="PSG184" s="190"/>
      <c r="PSH184" s="190"/>
      <c r="PSI184" s="190"/>
      <c r="PSJ184" s="190"/>
      <c r="PSK184" s="190"/>
      <c r="PSL184" s="190"/>
      <c r="PSM184" s="190"/>
      <c r="PSN184" s="190"/>
      <c r="PSO184" s="190"/>
      <c r="PSP184" s="190"/>
      <c r="PSQ184" s="190"/>
      <c r="PSR184" s="190"/>
      <c r="PSS184" s="190"/>
      <c r="PST184" s="190"/>
      <c r="PSU184" s="190"/>
      <c r="PSV184" s="190"/>
      <c r="PSW184" s="190"/>
      <c r="PSX184" s="190"/>
      <c r="PSY184" s="190"/>
      <c r="PSZ184" s="190"/>
      <c r="PTA184" s="190"/>
      <c r="PTB184" s="190"/>
      <c r="PTC184" s="190"/>
      <c r="PTD184" s="190"/>
      <c r="PTE184" s="190"/>
      <c r="PTF184" s="190"/>
      <c r="PTG184" s="190"/>
      <c r="PTH184" s="190"/>
      <c r="PTI184" s="190"/>
      <c r="PTJ184" s="190"/>
      <c r="PTK184" s="190"/>
      <c r="PTL184" s="190"/>
      <c r="PTM184" s="190"/>
      <c r="PTN184" s="190"/>
      <c r="PTO184" s="190"/>
      <c r="PTP184" s="190"/>
      <c r="PTQ184" s="190"/>
      <c r="PTR184" s="190"/>
      <c r="PTS184" s="190"/>
      <c r="PTT184" s="190"/>
      <c r="PTU184" s="190"/>
      <c r="PTV184" s="190"/>
      <c r="PTW184" s="190"/>
      <c r="PTX184" s="190"/>
      <c r="PTY184" s="190"/>
      <c r="PTZ184" s="190"/>
      <c r="PUA184" s="190"/>
      <c r="PUB184" s="190"/>
      <c r="PUC184" s="190"/>
      <c r="PUD184" s="190"/>
      <c r="PUE184" s="190"/>
      <c r="PUF184" s="190"/>
      <c r="PUG184" s="190"/>
      <c r="PUH184" s="190"/>
      <c r="PUI184" s="190"/>
      <c r="PUJ184" s="190"/>
      <c r="PUK184" s="190"/>
      <c r="PUL184" s="190"/>
      <c r="PUM184" s="190"/>
      <c r="PUN184" s="190"/>
      <c r="PUO184" s="190"/>
      <c r="PUP184" s="190"/>
      <c r="PUQ184" s="190"/>
      <c r="PUR184" s="190"/>
      <c r="PUS184" s="190"/>
      <c r="PUT184" s="190"/>
      <c r="PUU184" s="190"/>
      <c r="PUV184" s="190"/>
      <c r="PUW184" s="190"/>
      <c r="PUX184" s="190"/>
      <c r="PUY184" s="190"/>
      <c r="PUZ184" s="190"/>
      <c r="PVA184" s="190"/>
      <c r="PVB184" s="190"/>
      <c r="PVC184" s="190"/>
      <c r="PVD184" s="190"/>
      <c r="PVE184" s="190"/>
      <c r="PVF184" s="190"/>
      <c r="PVG184" s="190"/>
      <c r="PVH184" s="190"/>
      <c r="PVI184" s="190"/>
      <c r="PVJ184" s="190"/>
      <c r="PVK184" s="190"/>
      <c r="PVL184" s="190"/>
      <c r="PVM184" s="190"/>
      <c r="PVN184" s="190"/>
      <c r="PVO184" s="190"/>
      <c r="PVP184" s="190"/>
      <c r="PVQ184" s="190"/>
      <c r="PVR184" s="190"/>
      <c r="PVS184" s="190"/>
      <c r="PVT184" s="190"/>
      <c r="PVU184" s="190"/>
      <c r="PVV184" s="190"/>
      <c r="PVW184" s="190"/>
      <c r="PVX184" s="190"/>
      <c r="PVY184" s="190"/>
      <c r="PVZ184" s="190"/>
      <c r="PWA184" s="190"/>
      <c r="PWB184" s="190"/>
      <c r="PWC184" s="190"/>
      <c r="PWD184" s="190"/>
      <c r="PWE184" s="190"/>
      <c r="PWF184" s="190"/>
      <c r="PWG184" s="190"/>
      <c r="PWH184" s="190"/>
      <c r="PWI184" s="190"/>
      <c r="PWJ184" s="190"/>
      <c r="PWK184" s="190"/>
      <c r="PWL184" s="190"/>
      <c r="PWM184" s="190"/>
      <c r="PWN184" s="190"/>
      <c r="PWO184" s="190"/>
      <c r="PWP184" s="190"/>
      <c r="PWQ184" s="190"/>
      <c r="PWR184" s="190"/>
      <c r="PWS184" s="190"/>
      <c r="PWT184" s="190"/>
      <c r="PWU184" s="190"/>
      <c r="PWV184" s="190"/>
      <c r="PWW184" s="190"/>
      <c r="PWX184" s="190"/>
      <c r="PWY184" s="190"/>
      <c r="PWZ184" s="190"/>
      <c r="PXA184" s="190"/>
      <c r="PXB184" s="190"/>
      <c r="PXC184" s="190"/>
      <c r="PXD184" s="190"/>
      <c r="PXE184" s="190"/>
      <c r="PXF184" s="190"/>
      <c r="PXG184" s="190"/>
      <c r="PXH184" s="190"/>
      <c r="PXI184" s="190"/>
      <c r="PXJ184" s="190"/>
      <c r="PXK184" s="190"/>
      <c r="PXL184" s="190"/>
      <c r="PXM184" s="190"/>
      <c r="PXN184" s="190"/>
      <c r="PXO184" s="190"/>
      <c r="PXP184" s="190"/>
      <c r="PXQ184" s="190"/>
      <c r="PXR184" s="190"/>
      <c r="PXS184" s="190"/>
      <c r="PXT184" s="190"/>
      <c r="PXU184" s="190"/>
      <c r="PXV184" s="190"/>
      <c r="PXW184" s="190"/>
      <c r="PXX184" s="190"/>
      <c r="PXY184" s="190"/>
      <c r="PXZ184" s="190"/>
      <c r="PYA184" s="190"/>
      <c r="PYB184" s="190"/>
      <c r="PYC184" s="190"/>
      <c r="PYD184" s="190"/>
      <c r="PYE184" s="190"/>
      <c r="PYF184" s="190"/>
      <c r="PYG184" s="190"/>
      <c r="PYH184" s="190"/>
      <c r="PYI184" s="190"/>
      <c r="PYJ184" s="190"/>
      <c r="PYK184" s="190"/>
      <c r="PYL184" s="190"/>
      <c r="PYM184" s="190"/>
      <c r="PYN184" s="190"/>
      <c r="PYO184" s="190"/>
      <c r="PYP184" s="190"/>
      <c r="PYQ184" s="190"/>
      <c r="PYR184" s="190"/>
      <c r="PYS184" s="190"/>
      <c r="PYT184" s="190"/>
      <c r="PYU184" s="190"/>
      <c r="PYV184" s="190"/>
      <c r="PYW184" s="190"/>
      <c r="PYX184" s="190"/>
      <c r="PYY184" s="190"/>
      <c r="PYZ184" s="190"/>
      <c r="PZA184" s="190"/>
      <c r="PZB184" s="190"/>
      <c r="PZC184" s="190"/>
      <c r="PZD184" s="190"/>
      <c r="PZE184" s="190"/>
      <c r="PZF184" s="190"/>
      <c r="PZG184" s="190"/>
      <c r="PZH184" s="190"/>
      <c r="PZI184" s="190"/>
      <c r="PZJ184" s="190"/>
      <c r="PZK184" s="190"/>
      <c r="PZL184" s="190"/>
      <c r="PZM184" s="190"/>
      <c r="PZN184" s="190"/>
      <c r="PZO184" s="190"/>
      <c r="PZP184" s="190"/>
      <c r="PZQ184" s="190"/>
      <c r="PZR184" s="190"/>
      <c r="PZS184" s="190"/>
      <c r="PZT184" s="190"/>
      <c r="PZU184" s="190"/>
      <c r="PZV184" s="190"/>
      <c r="PZW184" s="190"/>
      <c r="PZX184" s="190"/>
      <c r="PZY184" s="190"/>
      <c r="PZZ184" s="190"/>
      <c r="QAA184" s="190"/>
      <c r="QAB184" s="190"/>
      <c r="QAC184" s="190"/>
      <c r="QAD184" s="190"/>
      <c r="QAE184" s="190"/>
      <c r="QAF184" s="190"/>
      <c r="QAG184" s="190"/>
      <c r="QAH184" s="190"/>
      <c r="QAI184" s="190"/>
      <c r="QAJ184" s="190"/>
      <c r="QAK184" s="190"/>
      <c r="QAL184" s="190"/>
      <c r="QAM184" s="190"/>
      <c r="QAN184" s="190"/>
      <c r="QAO184" s="190"/>
      <c r="QAP184" s="190"/>
      <c r="QAQ184" s="190"/>
      <c r="QAR184" s="190"/>
      <c r="QAS184" s="190"/>
      <c r="QAT184" s="190"/>
      <c r="QAU184" s="190"/>
      <c r="QAV184" s="190"/>
      <c r="QAW184" s="190"/>
      <c r="QAX184" s="190"/>
      <c r="QAY184" s="190"/>
      <c r="QAZ184" s="190"/>
      <c r="QBA184" s="190"/>
      <c r="QBB184" s="190"/>
      <c r="QBC184" s="190"/>
      <c r="QBD184" s="190"/>
      <c r="QBE184" s="190"/>
      <c r="QBF184" s="190"/>
      <c r="QBG184" s="190"/>
      <c r="QBH184" s="190"/>
      <c r="QBI184" s="190"/>
      <c r="QBJ184" s="190"/>
      <c r="QBK184" s="190"/>
      <c r="QBL184" s="190"/>
      <c r="QBM184" s="190"/>
      <c r="QBN184" s="190"/>
      <c r="QBO184" s="190"/>
      <c r="QBP184" s="190"/>
      <c r="QBQ184" s="190"/>
      <c r="QBR184" s="190"/>
      <c r="QBS184" s="190"/>
      <c r="QBT184" s="190"/>
      <c r="QBU184" s="190"/>
      <c r="QBV184" s="190"/>
      <c r="QBW184" s="190"/>
      <c r="QBX184" s="190"/>
      <c r="QBY184" s="190"/>
      <c r="QBZ184" s="190"/>
      <c r="QCA184" s="190"/>
      <c r="QCB184" s="190"/>
      <c r="QCC184" s="190"/>
      <c r="QCD184" s="190"/>
      <c r="QCE184" s="190"/>
      <c r="QCF184" s="190"/>
      <c r="QCG184" s="190"/>
      <c r="QCH184" s="190"/>
      <c r="QCI184" s="190"/>
      <c r="QCJ184" s="190"/>
      <c r="QCK184" s="190"/>
      <c r="QCL184" s="190"/>
      <c r="QCM184" s="190"/>
      <c r="QCN184" s="190"/>
      <c r="QCO184" s="190"/>
      <c r="QCP184" s="190"/>
      <c r="QCQ184" s="190"/>
      <c r="QCR184" s="190"/>
      <c r="QCS184" s="190"/>
      <c r="QCT184" s="190"/>
      <c r="QCU184" s="190"/>
      <c r="QCV184" s="190"/>
      <c r="QCW184" s="190"/>
      <c r="QCX184" s="190"/>
      <c r="QCY184" s="190"/>
      <c r="QCZ184" s="190"/>
      <c r="QDA184" s="190"/>
      <c r="QDB184" s="190"/>
      <c r="QDC184" s="190"/>
      <c r="QDD184" s="190"/>
      <c r="QDE184" s="190"/>
      <c r="QDF184" s="190"/>
      <c r="QDG184" s="190"/>
      <c r="QDH184" s="190"/>
      <c r="QDI184" s="190"/>
      <c r="QDJ184" s="190"/>
      <c r="QDK184" s="190"/>
      <c r="QDL184" s="190"/>
      <c r="QDM184" s="190"/>
      <c r="QDN184" s="190"/>
      <c r="QDO184" s="190"/>
      <c r="QDP184" s="190"/>
      <c r="QDQ184" s="190"/>
      <c r="QDR184" s="190"/>
      <c r="QDS184" s="190"/>
      <c r="QDT184" s="190"/>
      <c r="QDU184" s="190"/>
      <c r="QDV184" s="190"/>
      <c r="QDW184" s="190"/>
      <c r="QDX184" s="190"/>
      <c r="QDY184" s="190"/>
      <c r="QDZ184" s="190"/>
      <c r="QEA184" s="190"/>
      <c r="QEB184" s="190"/>
      <c r="QEC184" s="190"/>
      <c r="QED184" s="190"/>
      <c r="QEE184" s="190"/>
      <c r="QEF184" s="190"/>
      <c r="QEG184" s="190"/>
      <c r="QEH184" s="190"/>
      <c r="QEI184" s="190"/>
      <c r="QEJ184" s="190"/>
      <c r="QEK184" s="190"/>
      <c r="QEL184" s="190"/>
      <c r="QEM184" s="190"/>
      <c r="QEN184" s="190"/>
      <c r="QEO184" s="190"/>
      <c r="QEP184" s="190"/>
      <c r="QEQ184" s="190"/>
      <c r="QER184" s="190"/>
      <c r="QES184" s="190"/>
      <c r="QET184" s="190"/>
      <c r="QEU184" s="190"/>
      <c r="QEV184" s="190"/>
      <c r="QEW184" s="190"/>
      <c r="QEX184" s="190"/>
      <c r="QEY184" s="190"/>
      <c r="QEZ184" s="190"/>
      <c r="QFA184" s="190"/>
      <c r="QFB184" s="190"/>
      <c r="QFC184" s="190"/>
      <c r="QFD184" s="190"/>
      <c r="QFE184" s="190"/>
      <c r="QFF184" s="190"/>
      <c r="QFG184" s="190"/>
      <c r="QFH184" s="190"/>
      <c r="QFI184" s="190"/>
      <c r="QFJ184" s="190"/>
      <c r="QFK184" s="190"/>
      <c r="QFL184" s="190"/>
      <c r="QFM184" s="190"/>
      <c r="QFN184" s="190"/>
      <c r="QFO184" s="190"/>
      <c r="QFP184" s="190"/>
      <c r="QFQ184" s="190"/>
      <c r="QFR184" s="190"/>
      <c r="QFS184" s="190"/>
      <c r="QFT184" s="190"/>
      <c r="QFU184" s="190"/>
      <c r="QFV184" s="190"/>
      <c r="QFW184" s="190"/>
      <c r="QFX184" s="190"/>
      <c r="QFY184" s="190"/>
      <c r="QFZ184" s="190"/>
      <c r="QGA184" s="190"/>
      <c r="QGB184" s="190"/>
      <c r="QGC184" s="190"/>
      <c r="QGD184" s="190"/>
      <c r="QGE184" s="190"/>
      <c r="QGF184" s="190"/>
      <c r="QGG184" s="190"/>
      <c r="QGH184" s="190"/>
      <c r="QGI184" s="190"/>
      <c r="QGJ184" s="190"/>
      <c r="QGK184" s="190"/>
      <c r="QGL184" s="190"/>
      <c r="QGM184" s="190"/>
      <c r="QGN184" s="190"/>
      <c r="QGO184" s="190"/>
      <c r="QGP184" s="190"/>
      <c r="QGQ184" s="190"/>
      <c r="QGR184" s="190"/>
      <c r="QGS184" s="190"/>
      <c r="QGT184" s="190"/>
      <c r="QGU184" s="190"/>
      <c r="QGV184" s="190"/>
      <c r="QGW184" s="190"/>
      <c r="QGX184" s="190"/>
      <c r="QGY184" s="190"/>
      <c r="QGZ184" s="190"/>
      <c r="QHA184" s="190"/>
      <c r="QHB184" s="190"/>
      <c r="QHC184" s="190"/>
      <c r="QHD184" s="190"/>
      <c r="QHE184" s="190"/>
      <c r="QHF184" s="190"/>
      <c r="QHG184" s="190"/>
      <c r="QHH184" s="190"/>
      <c r="QHI184" s="190"/>
      <c r="QHJ184" s="190"/>
      <c r="QHK184" s="190"/>
      <c r="QHL184" s="190"/>
      <c r="QHM184" s="190"/>
      <c r="QHN184" s="190"/>
      <c r="QHO184" s="190"/>
      <c r="QHP184" s="190"/>
      <c r="QHQ184" s="190"/>
      <c r="QHR184" s="190"/>
      <c r="QHS184" s="190"/>
      <c r="QHT184" s="190"/>
      <c r="QHU184" s="190"/>
      <c r="QHV184" s="190"/>
      <c r="QHW184" s="190"/>
      <c r="QHX184" s="190"/>
      <c r="QHY184" s="190"/>
      <c r="QHZ184" s="190"/>
      <c r="QIA184" s="190"/>
      <c r="QIB184" s="190"/>
      <c r="QIC184" s="190"/>
      <c r="QID184" s="190"/>
      <c r="QIE184" s="190"/>
      <c r="QIF184" s="190"/>
      <c r="QIG184" s="190"/>
      <c r="QIH184" s="190"/>
      <c r="QII184" s="190"/>
      <c r="QIJ184" s="190"/>
      <c r="QIK184" s="190"/>
      <c r="QIL184" s="190"/>
      <c r="QIM184" s="190"/>
      <c r="QIN184" s="190"/>
      <c r="QIO184" s="190"/>
      <c r="QIP184" s="190"/>
      <c r="QIQ184" s="190"/>
      <c r="QIR184" s="190"/>
      <c r="QIS184" s="190"/>
      <c r="QIT184" s="190"/>
      <c r="QIU184" s="190"/>
      <c r="QIV184" s="190"/>
      <c r="QIW184" s="190"/>
      <c r="QIX184" s="190"/>
      <c r="QIY184" s="190"/>
      <c r="QIZ184" s="190"/>
      <c r="QJA184" s="190"/>
      <c r="QJB184" s="190"/>
      <c r="QJC184" s="190"/>
      <c r="QJD184" s="190"/>
      <c r="QJE184" s="190"/>
      <c r="QJF184" s="190"/>
      <c r="QJG184" s="190"/>
      <c r="QJH184" s="190"/>
      <c r="QJI184" s="190"/>
      <c r="QJJ184" s="190"/>
      <c r="QJK184" s="190"/>
      <c r="QJL184" s="190"/>
      <c r="QJM184" s="190"/>
      <c r="QJN184" s="190"/>
      <c r="QJO184" s="190"/>
      <c r="QJP184" s="190"/>
      <c r="QJQ184" s="190"/>
      <c r="QJR184" s="190"/>
      <c r="QJS184" s="190"/>
      <c r="QJT184" s="190"/>
      <c r="QJU184" s="190"/>
      <c r="QJV184" s="190"/>
      <c r="QJW184" s="190"/>
      <c r="QJX184" s="190"/>
      <c r="QJY184" s="190"/>
      <c r="QJZ184" s="190"/>
      <c r="QKA184" s="190"/>
      <c r="QKB184" s="190"/>
      <c r="QKC184" s="190"/>
      <c r="QKD184" s="190"/>
      <c r="QKE184" s="190"/>
      <c r="QKF184" s="190"/>
      <c r="QKG184" s="190"/>
      <c r="QKH184" s="190"/>
      <c r="QKI184" s="190"/>
      <c r="QKJ184" s="190"/>
      <c r="QKK184" s="190"/>
      <c r="QKL184" s="190"/>
      <c r="QKM184" s="190"/>
      <c r="QKN184" s="190"/>
      <c r="QKO184" s="190"/>
      <c r="QKP184" s="190"/>
      <c r="QKQ184" s="190"/>
      <c r="QKR184" s="190"/>
      <c r="QKS184" s="190"/>
      <c r="QKT184" s="190"/>
      <c r="QKU184" s="190"/>
      <c r="QKV184" s="190"/>
      <c r="QKW184" s="190"/>
      <c r="QKX184" s="190"/>
      <c r="QKY184" s="190"/>
      <c r="QKZ184" s="190"/>
      <c r="QLA184" s="190"/>
      <c r="QLB184" s="190"/>
      <c r="QLC184" s="190"/>
      <c r="QLD184" s="190"/>
      <c r="QLE184" s="190"/>
      <c r="QLF184" s="190"/>
      <c r="QLG184" s="190"/>
      <c r="QLH184" s="190"/>
      <c r="QLI184" s="190"/>
      <c r="QLJ184" s="190"/>
      <c r="QLK184" s="190"/>
      <c r="QLL184" s="190"/>
      <c r="QLM184" s="190"/>
      <c r="QLN184" s="190"/>
      <c r="QLO184" s="190"/>
      <c r="QLP184" s="190"/>
      <c r="QLQ184" s="190"/>
      <c r="QLR184" s="190"/>
      <c r="QLS184" s="190"/>
      <c r="QLT184" s="190"/>
      <c r="QLU184" s="190"/>
      <c r="QLV184" s="190"/>
      <c r="QLW184" s="190"/>
      <c r="QLX184" s="190"/>
      <c r="QLY184" s="190"/>
      <c r="QLZ184" s="190"/>
      <c r="QMA184" s="190"/>
      <c r="QMB184" s="190"/>
      <c r="QMC184" s="190"/>
      <c r="QMD184" s="190"/>
      <c r="QME184" s="190"/>
      <c r="QMF184" s="190"/>
      <c r="QMG184" s="190"/>
      <c r="QMH184" s="190"/>
      <c r="QMI184" s="190"/>
      <c r="QMJ184" s="190"/>
      <c r="QMK184" s="190"/>
      <c r="QML184" s="190"/>
      <c r="QMM184" s="190"/>
      <c r="QMN184" s="190"/>
      <c r="QMO184" s="190"/>
      <c r="QMP184" s="190"/>
      <c r="QMQ184" s="190"/>
      <c r="QMR184" s="190"/>
      <c r="QMS184" s="190"/>
      <c r="QMT184" s="190"/>
      <c r="QMU184" s="190"/>
      <c r="QMV184" s="190"/>
      <c r="QMW184" s="190"/>
      <c r="QMX184" s="190"/>
      <c r="QMY184" s="190"/>
      <c r="QMZ184" s="190"/>
      <c r="QNA184" s="190"/>
      <c r="QNB184" s="190"/>
      <c r="QNC184" s="190"/>
      <c r="QND184" s="190"/>
      <c r="QNE184" s="190"/>
      <c r="QNF184" s="190"/>
      <c r="QNG184" s="190"/>
      <c r="QNH184" s="190"/>
      <c r="QNI184" s="190"/>
      <c r="QNJ184" s="190"/>
      <c r="QNK184" s="190"/>
      <c r="QNL184" s="190"/>
      <c r="QNM184" s="190"/>
      <c r="QNN184" s="190"/>
      <c r="QNO184" s="190"/>
      <c r="QNP184" s="190"/>
      <c r="QNQ184" s="190"/>
      <c r="QNR184" s="190"/>
      <c r="QNS184" s="190"/>
      <c r="QNT184" s="190"/>
      <c r="QNU184" s="190"/>
      <c r="QNV184" s="190"/>
      <c r="QNW184" s="190"/>
      <c r="QNX184" s="190"/>
      <c r="QNY184" s="190"/>
      <c r="QNZ184" s="190"/>
      <c r="QOA184" s="190"/>
      <c r="QOB184" s="190"/>
      <c r="QOC184" s="190"/>
      <c r="QOD184" s="190"/>
      <c r="QOE184" s="190"/>
      <c r="QOF184" s="190"/>
      <c r="QOG184" s="190"/>
      <c r="QOH184" s="190"/>
      <c r="QOI184" s="190"/>
      <c r="QOJ184" s="190"/>
      <c r="QOK184" s="190"/>
      <c r="QOL184" s="190"/>
      <c r="QOM184" s="190"/>
      <c r="QON184" s="190"/>
      <c r="QOO184" s="190"/>
      <c r="QOP184" s="190"/>
      <c r="QOQ184" s="190"/>
      <c r="QOR184" s="190"/>
      <c r="QOS184" s="190"/>
      <c r="QOT184" s="190"/>
      <c r="QOU184" s="190"/>
      <c r="QOV184" s="190"/>
      <c r="QOW184" s="190"/>
      <c r="QOX184" s="190"/>
      <c r="QOY184" s="190"/>
      <c r="QOZ184" s="190"/>
      <c r="QPA184" s="190"/>
      <c r="QPB184" s="190"/>
      <c r="QPC184" s="190"/>
      <c r="QPD184" s="190"/>
      <c r="QPE184" s="190"/>
      <c r="QPF184" s="190"/>
      <c r="QPG184" s="190"/>
      <c r="QPH184" s="190"/>
      <c r="QPI184" s="190"/>
      <c r="QPJ184" s="190"/>
      <c r="QPK184" s="190"/>
      <c r="QPL184" s="190"/>
      <c r="QPM184" s="190"/>
      <c r="QPN184" s="190"/>
      <c r="QPO184" s="190"/>
      <c r="QPP184" s="190"/>
      <c r="QPQ184" s="190"/>
      <c r="QPR184" s="190"/>
      <c r="QPS184" s="190"/>
      <c r="QPT184" s="190"/>
      <c r="QPU184" s="190"/>
      <c r="QPV184" s="190"/>
      <c r="QPW184" s="190"/>
      <c r="QPX184" s="190"/>
      <c r="QPY184" s="190"/>
      <c r="QPZ184" s="190"/>
      <c r="QQA184" s="190"/>
      <c r="QQB184" s="190"/>
      <c r="QQC184" s="190"/>
      <c r="QQD184" s="190"/>
      <c r="QQE184" s="190"/>
      <c r="QQF184" s="190"/>
      <c r="QQG184" s="190"/>
      <c r="QQH184" s="190"/>
      <c r="QQI184" s="190"/>
      <c r="QQJ184" s="190"/>
      <c r="QQK184" s="190"/>
      <c r="QQL184" s="190"/>
      <c r="QQM184" s="190"/>
      <c r="QQN184" s="190"/>
      <c r="QQO184" s="190"/>
      <c r="QQP184" s="190"/>
      <c r="QQQ184" s="190"/>
      <c r="QQR184" s="190"/>
      <c r="QQS184" s="190"/>
      <c r="QQT184" s="190"/>
      <c r="QQU184" s="190"/>
      <c r="QQV184" s="190"/>
      <c r="QQW184" s="190"/>
      <c r="QQX184" s="190"/>
      <c r="QQY184" s="190"/>
      <c r="QQZ184" s="190"/>
      <c r="QRA184" s="190"/>
      <c r="QRB184" s="190"/>
      <c r="QRC184" s="190"/>
      <c r="QRD184" s="190"/>
      <c r="QRE184" s="190"/>
      <c r="QRF184" s="190"/>
      <c r="QRG184" s="190"/>
      <c r="QRH184" s="190"/>
      <c r="QRI184" s="190"/>
      <c r="QRJ184" s="190"/>
      <c r="QRK184" s="190"/>
      <c r="QRL184" s="190"/>
      <c r="QRM184" s="190"/>
      <c r="QRN184" s="190"/>
      <c r="QRO184" s="190"/>
      <c r="QRP184" s="190"/>
      <c r="QRQ184" s="190"/>
      <c r="QRR184" s="190"/>
      <c r="QRS184" s="190"/>
      <c r="QRT184" s="190"/>
      <c r="QRU184" s="190"/>
      <c r="QRV184" s="190"/>
      <c r="QRW184" s="190"/>
      <c r="QRX184" s="190"/>
      <c r="QRY184" s="190"/>
      <c r="QRZ184" s="190"/>
      <c r="QSA184" s="190"/>
      <c r="QSB184" s="190"/>
      <c r="QSC184" s="190"/>
      <c r="QSD184" s="190"/>
      <c r="QSE184" s="190"/>
      <c r="QSF184" s="190"/>
      <c r="QSG184" s="190"/>
      <c r="QSH184" s="190"/>
      <c r="QSI184" s="190"/>
      <c r="QSJ184" s="190"/>
      <c r="QSK184" s="190"/>
      <c r="QSL184" s="190"/>
      <c r="QSM184" s="190"/>
      <c r="QSN184" s="190"/>
      <c r="QSO184" s="190"/>
      <c r="QSP184" s="190"/>
      <c r="QSQ184" s="190"/>
      <c r="QSR184" s="190"/>
      <c r="QSS184" s="190"/>
      <c r="QST184" s="190"/>
      <c r="QSU184" s="190"/>
      <c r="QSV184" s="190"/>
      <c r="QSW184" s="190"/>
      <c r="QSX184" s="190"/>
      <c r="QSY184" s="190"/>
      <c r="QSZ184" s="190"/>
      <c r="QTA184" s="190"/>
      <c r="QTB184" s="190"/>
      <c r="QTC184" s="190"/>
      <c r="QTD184" s="190"/>
      <c r="QTE184" s="190"/>
      <c r="QTF184" s="190"/>
      <c r="QTG184" s="190"/>
      <c r="QTH184" s="190"/>
      <c r="QTI184" s="190"/>
      <c r="QTJ184" s="190"/>
      <c r="QTK184" s="190"/>
      <c r="QTL184" s="190"/>
      <c r="QTM184" s="190"/>
      <c r="QTN184" s="190"/>
      <c r="QTO184" s="190"/>
      <c r="QTP184" s="190"/>
      <c r="QTQ184" s="190"/>
      <c r="QTR184" s="190"/>
      <c r="QTS184" s="190"/>
      <c r="QTT184" s="190"/>
      <c r="QTU184" s="190"/>
      <c r="QTV184" s="190"/>
      <c r="QTW184" s="190"/>
      <c r="QTX184" s="190"/>
      <c r="QTY184" s="190"/>
      <c r="QTZ184" s="190"/>
      <c r="QUA184" s="190"/>
      <c r="QUB184" s="190"/>
      <c r="QUC184" s="190"/>
      <c r="QUD184" s="190"/>
      <c r="QUE184" s="190"/>
      <c r="QUF184" s="190"/>
      <c r="QUG184" s="190"/>
      <c r="QUH184" s="190"/>
      <c r="QUI184" s="190"/>
      <c r="QUJ184" s="190"/>
      <c r="QUK184" s="190"/>
      <c r="QUL184" s="190"/>
      <c r="QUM184" s="190"/>
      <c r="QUN184" s="190"/>
      <c r="QUO184" s="190"/>
      <c r="QUP184" s="190"/>
      <c r="QUQ184" s="190"/>
      <c r="QUR184" s="190"/>
      <c r="QUS184" s="190"/>
      <c r="QUT184" s="190"/>
      <c r="QUU184" s="190"/>
      <c r="QUV184" s="190"/>
      <c r="QUW184" s="190"/>
      <c r="QUX184" s="190"/>
      <c r="QUY184" s="190"/>
      <c r="QUZ184" s="190"/>
      <c r="QVA184" s="190"/>
      <c r="QVB184" s="190"/>
      <c r="QVC184" s="190"/>
      <c r="QVD184" s="190"/>
      <c r="QVE184" s="190"/>
      <c r="QVF184" s="190"/>
      <c r="QVG184" s="190"/>
      <c r="QVH184" s="190"/>
      <c r="QVI184" s="190"/>
      <c r="QVJ184" s="190"/>
      <c r="QVK184" s="190"/>
      <c r="QVL184" s="190"/>
      <c r="QVM184" s="190"/>
      <c r="QVN184" s="190"/>
      <c r="QVO184" s="190"/>
      <c r="QVP184" s="190"/>
      <c r="QVQ184" s="190"/>
      <c r="QVR184" s="190"/>
      <c r="QVS184" s="190"/>
      <c r="QVT184" s="190"/>
      <c r="QVU184" s="190"/>
      <c r="QVV184" s="190"/>
      <c r="QVW184" s="190"/>
      <c r="QVX184" s="190"/>
      <c r="QVY184" s="190"/>
      <c r="QVZ184" s="190"/>
      <c r="QWA184" s="190"/>
      <c r="QWB184" s="190"/>
      <c r="QWC184" s="190"/>
      <c r="QWD184" s="190"/>
      <c r="QWE184" s="190"/>
      <c r="QWF184" s="190"/>
      <c r="QWG184" s="190"/>
      <c r="QWH184" s="190"/>
      <c r="QWI184" s="190"/>
      <c r="QWJ184" s="190"/>
      <c r="QWK184" s="190"/>
      <c r="QWL184" s="190"/>
      <c r="QWM184" s="190"/>
      <c r="QWN184" s="190"/>
      <c r="QWO184" s="190"/>
      <c r="QWP184" s="190"/>
      <c r="QWQ184" s="190"/>
      <c r="QWR184" s="190"/>
      <c r="QWS184" s="190"/>
      <c r="QWT184" s="190"/>
      <c r="QWU184" s="190"/>
      <c r="QWV184" s="190"/>
      <c r="QWW184" s="190"/>
      <c r="QWX184" s="190"/>
      <c r="QWY184" s="190"/>
      <c r="QWZ184" s="190"/>
      <c r="QXA184" s="190"/>
      <c r="QXB184" s="190"/>
      <c r="QXC184" s="190"/>
      <c r="QXD184" s="190"/>
      <c r="QXE184" s="190"/>
      <c r="QXF184" s="190"/>
      <c r="QXG184" s="190"/>
      <c r="QXH184" s="190"/>
      <c r="QXI184" s="190"/>
      <c r="QXJ184" s="190"/>
      <c r="QXK184" s="190"/>
      <c r="QXL184" s="190"/>
      <c r="QXM184" s="190"/>
      <c r="QXN184" s="190"/>
      <c r="QXO184" s="190"/>
      <c r="QXP184" s="190"/>
      <c r="QXQ184" s="190"/>
      <c r="QXR184" s="190"/>
      <c r="QXS184" s="190"/>
      <c r="QXT184" s="190"/>
      <c r="QXU184" s="190"/>
      <c r="QXV184" s="190"/>
      <c r="QXW184" s="190"/>
      <c r="QXX184" s="190"/>
      <c r="QXY184" s="190"/>
      <c r="QXZ184" s="190"/>
      <c r="QYA184" s="190"/>
      <c r="QYB184" s="190"/>
      <c r="QYC184" s="190"/>
      <c r="QYD184" s="190"/>
      <c r="QYE184" s="190"/>
      <c r="QYF184" s="190"/>
      <c r="QYG184" s="190"/>
      <c r="QYH184" s="190"/>
      <c r="QYI184" s="190"/>
      <c r="QYJ184" s="190"/>
      <c r="QYK184" s="190"/>
      <c r="QYL184" s="190"/>
      <c r="QYM184" s="190"/>
      <c r="QYN184" s="190"/>
      <c r="QYO184" s="190"/>
      <c r="QYP184" s="190"/>
      <c r="QYQ184" s="190"/>
      <c r="QYR184" s="190"/>
      <c r="QYS184" s="190"/>
      <c r="QYT184" s="190"/>
      <c r="QYU184" s="190"/>
      <c r="QYV184" s="190"/>
      <c r="QYW184" s="190"/>
      <c r="QYX184" s="190"/>
      <c r="QYY184" s="190"/>
      <c r="QYZ184" s="190"/>
      <c r="QZA184" s="190"/>
      <c r="QZB184" s="190"/>
      <c r="QZC184" s="190"/>
      <c r="QZD184" s="190"/>
      <c r="QZE184" s="190"/>
      <c r="QZF184" s="190"/>
      <c r="QZG184" s="190"/>
      <c r="QZH184" s="190"/>
      <c r="QZI184" s="190"/>
      <c r="QZJ184" s="190"/>
      <c r="QZK184" s="190"/>
      <c r="QZL184" s="190"/>
      <c r="QZM184" s="190"/>
      <c r="QZN184" s="190"/>
      <c r="QZO184" s="190"/>
      <c r="QZP184" s="190"/>
      <c r="QZQ184" s="190"/>
      <c r="QZR184" s="190"/>
      <c r="QZS184" s="190"/>
      <c r="QZT184" s="190"/>
      <c r="QZU184" s="190"/>
      <c r="QZV184" s="190"/>
      <c r="QZW184" s="190"/>
      <c r="QZX184" s="190"/>
      <c r="QZY184" s="190"/>
      <c r="QZZ184" s="190"/>
      <c r="RAA184" s="190"/>
      <c r="RAB184" s="190"/>
      <c r="RAC184" s="190"/>
      <c r="RAD184" s="190"/>
      <c r="RAE184" s="190"/>
      <c r="RAF184" s="190"/>
      <c r="RAG184" s="190"/>
      <c r="RAH184" s="190"/>
      <c r="RAI184" s="190"/>
      <c r="RAJ184" s="190"/>
      <c r="RAK184" s="190"/>
      <c r="RAL184" s="190"/>
      <c r="RAM184" s="190"/>
      <c r="RAN184" s="190"/>
      <c r="RAO184" s="190"/>
      <c r="RAP184" s="190"/>
      <c r="RAQ184" s="190"/>
      <c r="RAR184" s="190"/>
      <c r="RAS184" s="190"/>
      <c r="RAT184" s="190"/>
      <c r="RAU184" s="190"/>
      <c r="RAV184" s="190"/>
      <c r="RAW184" s="190"/>
      <c r="RAX184" s="190"/>
      <c r="RAY184" s="190"/>
      <c r="RAZ184" s="190"/>
      <c r="RBA184" s="190"/>
      <c r="RBB184" s="190"/>
      <c r="RBC184" s="190"/>
      <c r="RBD184" s="190"/>
      <c r="RBE184" s="190"/>
      <c r="RBF184" s="190"/>
      <c r="RBG184" s="190"/>
      <c r="RBH184" s="190"/>
      <c r="RBI184" s="190"/>
      <c r="RBJ184" s="190"/>
      <c r="RBK184" s="190"/>
      <c r="RBL184" s="190"/>
      <c r="RBM184" s="190"/>
      <c r="RBN184" s="190"/>
      <c r="RBO184" s="190"/>
      <c r="RBP184" s="190"/>
      <c r="RBQ184" s="190"/>
      <c r="RBR184" s="190"/>
      <c r="RBS184" s="190"/>
      <c r="RBT184" s="190"/>
      <c r="RBU184" s="190"/>
      <c r="RBV184" s="190"/>
      <c r="RBW184" s="190"/>
      <c r="RBX184" s="190"/>
      <c r="RBY184" s="190"/>
      <c r="RBZ184" s="190"/>
      <c r="RCA184" s="190"/>
      <c r="RCB184" s="190"/>
      <c r="RCC184" s="190"/>
      <c r="RCD184" s="190"/>
      <c r="RCE184" s="190"/>
      <c r="RCF184" s="190"/>
      <c r="RCG184" s="190"/>
      <c r="RCH184" s="190"/>
      <c r="RCI184" s="190"/>
      <c r="RCJ184" s="190"/>
      <c r="RCK184" s="190"/>
      <c r="RCL184" s="190"/>
      <c r="RCM184" s="190"/>
      <c r="RCN184" s="190"/>
      <c r="RCO184" s="190"/>
      <c r="RCP184" s="190"/>
      <c r="RCQ184" s="190"/>
      <c r="RCR184" s="190"/>
      <c r="RCS184" s="190"/>
      <c r="RCT184" s="190"/>
      <c r="RCU184" s="190"/>
      <c r="RCV184" s="190"/>
      <c r="RCW184" s="190"/>
      <c r="RCX184" s="190"/>
      <c r="RCY184" s="190"/>
      <c r="RCZ184" s="190"/>
      <c r="RDA184" s="190"/>
      <c r="RDB184" s="190"/>
      <c r="RDC184" s="190"/>
      <c r="RDD184" s="190"/>
      <c r="RDE184" s="190"/>
      <c r="RDF184" s="190"/>
      <c r="RDG184" s="190"/>
      <c r="RDH184" s="190"/>
      <c r="RDI184" s="190"/>
      <c r="RDJ184" s="190"/>
      <c r="RDK184" s="190"/>
      <c r="RDL184" s="190"/>
      <c r="RDM184" s="190"/>
      <c r="RDN184" s="190"/>
      <c r="RDO184" s="190"/>
      <c r="RDP184" s="190"/>
      <c r="RDQ184" s="190"/>
      <c r="RDR184" s="190"/>
      <c r="RDS184" s="190"/>
      <c r="RDT184" s="190"/>
      <c r="RDU184" s="190"/>
      <c r="RDV184" s="190"/>
      <c r="RDW184" s="190"/>
      <c r="RDX184" s="190"/>
      <c r="RDY184" s="190"/>
      <c r="RDZ184" s="190"/>
      <c r="REA184" s="190"/>
      <c r="REB184" s="190"/>
      <c r="REC184" s="190"/>
      <c r="RED184" s="190"/>
      <c r="REE184" s="190"/>
      <c r="REF184" s="190"/>
      <c r="REG184" s="190"/>
      <c r="REH184" s="190"/>
      <c r="REI184" s="190"/>
      <c r="REJ184" s="190"/>
      <c r="REK184" s="190"/>
      <c r="REL184" s="190"/>
      <c r="REM184" s="190"/>
      <c r="REN184" s="190"/>
      <c r="REO184" s="190"/>
      <c r="REP184" s="190"/>
      <c r="REQ184" s="190"/>
      <c r="RER184" s="190"/>
      <c r="RES184" s="190"/>
      <c r="RET184" s="190"/>
      <c r="REU184" s="190"/>
      <c r="REV184" s="190"/>
      <c r="REW184" s="190"/>
      <c r="REX184" s="190"/>
      <c r="REY184" s="190"/>
      <c r="REZ184" s="190"/>
      <c r="RFA184" s="190"/>
      <c r="RFB184" s="190"/>
      <c r="RFC184" s="190"/>
      <c r="RFD184" s="190"/>
      <c r="RFE184" s="190"/>
      <c r="RFF184" s="190"/>
      <c r="RFG184" s="190"/>
      <c r="RFH184" s="190"/>
      <c r="RFI184" s="190"/>
      <c r="RFJ184" s="190"/>
      <c r="RFK184" s="190"/>
      <c r="RFL184" s="190"/>
      <c r="RFM184" s="190"/>
      <c r="RFN184" s="190"/>
      <c r="RFO184" s="190"/>
      <c r="RFP184" s="190"/>
      <c r="RFQ184" s="190"/>
      <c r="RFR184" s="190"/>
      <c r="RFS184" s="190"/>
      <c r="RFT184" s="190"/>
      <c r="RFU184" s="190"/>
      <c r="RFV184" s="190"/>
      <c r="RFW184" s="190"/>
      <c r="RFX184" s="190"/>
      <c r="RFY184" s="190"/>
      <c r="RFZ184" s="190"/>
      <c r="RGA184" s="190"/>
      <c r="RGB184" s="190"/>
      <c r="RGC184" s="190"/>
      <c r="RGD184" s="190"/>
      <c r="RGE184" s="190"/>
      <c r="RGF184" s="190"/>
      <c r="RGG184" s="190"/>
      <c r="RGH184" s="190"/>
      <c r="RGI184" s="190"/>
      <c r="RGJ184" s="190"/>
      <c r="RGK184" s="190"/>
      <c r="RGL184" s="190"/>
      <c r="RGM184" s="190"/>
      <c r="RGN184" s="190"/>
      <c r="RGO184" s="190"/>
      <c r="RGP184" s="190"/>
      <c r="RGQ184" s="190"/>
      <c r="RGR184" s="190"/>
      <c r="RGS184" s="190"/>
      <c r="RGT184" s="190"/>
      <c r="RGU184" s="190"/>
      <c r="RGV184" s="190"/>
      <c r="RGW184" s="190"/>
      <c r="RGX184" s="190"/>
      <c r="RGY184" s="190"/>
      <c r="RGZ184" s="190"/>
      <c r="RHA184" s="190"/>
      <c r="RHB184" s="190"/>
      <c r="RHC184" s="190"/>
      <c r="RHD184" s="190"/>
      <c r="RHE184" s="190"/>
      <c r="RHF184" s="190"/>
      <c r="RHG184" s="190"/>
      <c r="RHH184" s="190"/>
      <c r="RHI184" s="190"/>
      <c r="RHJ184" s="190"/>
      <c r="RHK184" s="190"/>
      <c r="RHL184" s="190"/>
      <c r="RHM184" s="190"/>
      <c r="RHN184" s="190"/>
      <c r="RHO184" s="190"/>
      <c r="RHP184" s="190"/>
      <c r="RHQ184" s="190"/>
      <c r="RHR184" s="190"/>
      <c r="RHS184" s="190"/>
      <c r="RHT184" s="190"/>
      <c r="RHU184" s="190"/>
      <c r="RHV184" s="190"/>
      <c r="RHW184" s="190"/>
      <c r="RHX184" s="190"/>
      <c r="RHY184" s="190"/>
      <c r="RHZ184" s="190"/>
      <c r="RIA184" s="190"/>
      <c r="RIB184" s="190"/>
      <c r="RIC184" s="190"/>
      <c r="RID184" s="190"/>
      <c r="RIE184" s="190"/>
      <c r="RIF184" s="190"/>
      <c r="RIG184" s="190"/>
      <c r="RIH184" s="190"/>
      <c r="RII184" s="190"/>
      <c r="RIJ184" s="190"/>
      <c r="RIK184" s="190"/>
      <c r="RIL184" s="190"/>
      <c r="RIM184" s="190"/>
      <c r="RIN184" s="190"/>
      <c r="RIO184" s="190"/>
      <c r="RIP184" s="190"/>
      <c r="RIQ184" s="190"/>
      <c r="RIR184" s="190"/>
      <c r="RIS184" s="190"/>
      <c r="RIT184" s="190"/>
      <c r="RIU184" s="190"/>
      <c r="RIV184" s="190"/>
      <c r="RIW184" s="190"/>
      <c r="RIX184" s="190"/>
      <c r="RIY184" s="190"/>
      <c r="RIZ184" s="190"/>
      <c r="RJA184" s="190"/>
      <c r="RJB184" s="190"/>
      <c r="RJC184" s="190"/>
      <c r="RJD184" s="190"/>
      <c r="RJE184" s="190"/>
      <c r="RJF184" s="190"/>
      <c r="RJG184" s="190"/>
      <c r="RJH184" s="190"/>
      <c r="RJI184" s="190"/>
      <c r="RJJ184" s="190"/>
      <c r="RJK184" s="190"/>
      <c r="RJL184" s="190"/>
      <c r="RJM184" s="190"/>
      <c r="RJN184" s="190"/>
      <c r="RJO184" s="190"/>
      <c r="RJP184" s="190"/>
      <c r="RJQ184" s="190"/>
      <c r="RJR184" s="190"/>
      <c r="RJS184" s="190"/>
      <c r="RJT184" s="190"/>
      <c r="RJU184" s="190"/>
      <c r="RJV184" s="190"/>
      <c r="RJW184" s="190"/>
      <c r="RJX184" s="190"/>
      <c r="RJY184" s="190"/>
      <c r="RJZ184" s="190"/>
      <c r="RKA184" s="190"/>
      <c r="RKB184" s="190"/>
      <c r="RKC184" s="190"/>
      <c r="RKD184" s="190"/>
      <c r="RKE184" s="190"/>
      <c r="RKF184" s="190"/>
      <c r="RKG184" s="190"/>
      <c r="RKH184" s="190"/>
      <c r="RKI184" s="190"/>
      <c r="RKJ184" s="190"/>
      <c r="RKK184" s="190"/>
      <c r="RKL184" s="190"/>
      <c r="RKM184" s="190"/>
      <c r="RKN184" s="190"/>
      <c r="RKO184" s="190"/>
      <c r="RKP184" s="190"/>
      <c r="RKQ184" s="190"/>
      <c r="RKR184" s="190"/>
      <c r="RKS184" s="190"/>
      <c r="RKT184" s="190"/>
      <c r="RKU184" s="190"/>
      <c r="RKV184" s="190"/>
      <c r="RKW184" s="190"/>
      <c r="RKX184" s="190"/>
      <c r="RKY184" s="190"/>
      <c r="RKZ184" s="190"/>
      <c r="RLA184" s="190"/>
      <c r="RLB184" s="190"/>
      <c r="RLC184" s="190"/>
      <c r="RLD184" s="190"/>
      <c r="RLE184" s="190"/>
      <c r="RLF184" s="190"/>
      <c r="RLG184" s="190"/>
      <c r="RLH184" s="190"/>
      <c r="RLI184" s="190"/>
      <c r="RLJ184" s="190"/>
      <c r="RLK184" s="190"/>
      <c r="RLL184" s="190"/>
      <c r="RLM184" s="190"/>
      <c r="RLN184" s="190"/>
      <c r="RLO184" s="190"/>
      <c r="RLP184" s="190"/>
      <c r="RLQ184" s="190"/>
      <c r="RLR184" s="190"/>
      <c r="RLS184" s="190"/>
      <c r="RLT184" s="190"/>
      <c r="RLU184" s="190"/>
      <c r="RLV184" s="190"/>
      <c r="RLW184" s="190"/>
      <c r="RLX184" s="190"/>
      <c r="RLY184" s="190"/>
      <c r="RLZ184" s="190"/>
      <c r="RMA184" s="190"/>
      <c r="RMB184" s="190"/>
      <c r="RMC184" s="190"/>
      <c r="RMD184" s="190"/>
      <c r="RME184" s="190"/>
      <c r="RMF184" s="190"/>
      <c r="RMG184" s="190"/>
      <c r="RMH184" s="190"/>
      <c r="RMI184" s="190"/>
      <c r="RMJ184" s="190"/>
      <c r="RMK184" s="190"/>
      <c r="RML184" s="190"/>
      <c r="RMM184" s="190"/>
      <c r="RMN184" s="190"/>
      <c r="RMO184" s="190"/>
      <c r="RMP184" s="190"/>
      <c r="RMQ184" s="190"/>
      <c r="RMR184" s="190"/>
      <c r="RMS184" s="190"/>
      <c r="RMT184" s="190"/>
      <c r="RMU184" s="190"/>
      <c r="RMV184" s="190"/>
      <c r="RMW184" s="190"/>
      <c r="RMX184" s="190"/>
      <c r="RMY184" s="190"/>
      <c r="RMZ184" s="190"/>
      <c r="RNA184" s="190"/>
      <c r="RNB184" s="190"/>
      <c r="RNC184" s="190"/>
      <c r="RND184" s="190"/>
      <c r="RNE184" s="190"/>
      <c r="RNF184" s="190"/>
      <c r="RNG184" s="190"/>
      <c r="RNH184" s="190"/>
      <c r="RNI184" s="190"/>
      <c r="RNJ184" s="190"/>
      <c r="RNK184" s="190"/>
      <c r="RNL184" s="190"/>
      <c r="RNM184" s="190"/>
      <c r="RNN184" s="190"/>
      <c r="RNO184" s="190"/>
      <c r="RNP184" s="190"/>
      <c r="RNQ184" s="190"/>
      <c r="RNR184" s="190"/>
      <c r="RNS184" s="190"/>
      <c r="RNT184" s="190"/>
      <c r="RNU184" s="190"/>
      <c r="RNV184" s="190"/>
      <c r="RNW184" s="190"/>
      <c r="RNX184" s="190"/>
      <c r="RNY184" s="190"/>
      <c r="RNZ184" s="190"/>
      <c r="ROA184" s="190"/>
      <c r="ROB184" s="190"/>
      <c r="ROC184" s="190"/>
      <c r="ROD184" s="190"/>
      <c r="ROE184" s="190"/>
      <c r="ROF184" s="190"/>
      <c r="ROG184" s="190"/>
      <c r="ROH184" s="190"/>
      <c r="ROI184" s="190"/>
      <c r="ROJ184" s="190"/>
      <c r="ROK184" s="190"/>
      <c r="ROL184" s="190"/>
      <c r="ROM184" s="190"/>
      <c r="RON184" s="190"/>
      <c r="ROO184" s="190"/>
      <c r="ROP184" s="190"/>
      <c r="ROQ184" s="190"/>
      <c r="ROR184" s="190"/>
      <c r="ROS184" s="190"/>
      <c r="ROT184" s="190"/>
      <c r="ROU184" s="190"/>
      <c r="ROV184" s="190"/>
      <c r="ROW184" s="190"/>
      <c r="ROX184" s="190"/>
      <c r="ROY184" s="190"/>
      <c r="ROZ184" s="190"/>
      <c r="RPA184" s="190"/>
      <c r="RPB184" s="190"/>
      <c r="RPC184" s="190"/>
      <c r="RPD184" s="190"/>
      <c r="RPE184" s="190"/>
      <c r="RPF184" s="190"/>
      <c r="RPG184" s="190"/>
      <c r="RPH184" s="190"/>
      <c r="RPI184" s="190"/>
      <c r="RPJ184" s="190"/>
      <c r="RPK184" s="190"/>
      <c r="RPL184" s="190"/>
      <c r="RPM184" s="190"/>
      <c r="RPN184" s="190"/>
      <c r="RPO184" s="190"/>
      <c r="RPP184" s="190"/>
      <c r="RPQ184" s="190"/>
      <c r="RPR184" s="190"/>
      <c r="RPS184" s="190"/>
      <c r="RPT184" s="190"/>
      <c r="RPU184" s="190"/>
      <c r="RPV184" s="190"/>
      <c r="RPW184" s="190"/>
      <c r="RPX184" s="190"/>
      <c r="RPY184" s="190"/>
      <c r="RPZ184" s="190"/>
      <c r="RQA184" s="190"/>
      <c r="RQB184" s="190"/>
      <c r="RQC184" s="190"/>
      <c r="RQD184" s="190"/>
      <c r="RQE184" s="190"/>
      <c r="RQF184" s="190"/>
      <c r="RQG184" s="190"/>
      <c r="RQH184" s="190"/>
      <c r="RQI184" s="190"/>
      <c r="RQJ184" s="190"/>
      <c r="RQK184" s="190"/>
      <c r="RQL184" s="190"/>
      <c r="RQM184" s="190"/>
      <c r="RQN184" s="190"/>
      <c r="RQO184" s="190"/>
      <c r="RQP184" s="190"/>
      <c r="RQQ184" s="190"/>
      <c r="RQR184" s="190"/>
      <c r="RQS184" s="190"/>
      <c r="RQT184" s="190"/>
      <c r="RQU184" s="190"/>
      <c r="RQV184" s="190"/>
      <c r="RQW184" s="190"/>
      <c r="RQX184" s="190"/>
      <c r="RQY184" s="190"/>
      <c r="RQZ184" s="190"/>
      <c r="RRA184" s="190"/>
      <c r="RRB184" s="190"/>
      <c r="RRC184" s="190"/>
      <c r="RRD184" s="190"/>
      <c r="RRE184" s="190"/>
      <c r="RRF184" s="190"/>
      <c r="RRG184" s="190"/>
      <c r="RRH184" s="190"/>
      <c r="RRI184" s="190"/>
      <c r="RRJ184" s="190"/>
      <c r="RRK184" s="190"/>
      <c r="RRL184" s="190"/>
      <c r="RRM184" s="190"/>
      <c r="RRN184" s="190"/>
      <c r="RRO184" s="190"/>
      <c r="RRP184" s="190"/>
      <c r="RRQ184" s="190"/>
      <c r="RRR184" s="190"/>
      <c r="RRS184" s="190"/>
      <c r="RRT184" s="190"/>
      <c r="RRU184" s="190"/>
      <c r="RRV184" s="190"/>
      <c r="RRW184" s="190"/>
      <c r="RRX184" s="190"/>
      <c r="RRY184" s="190"/>
      <c r="RRZ184" s="190"/>
      <c r="RSA184" s="190"/>
      <c r="RSB184" s="190"/>
      <c r="RSC184" s="190"/>
      <c r="RSD184" s="190"/>
      <c r="RSE184" s="190"/>
      <c r="RSF184" s="190"/>
      <c r="RSG184" s="190"/>
      <c r="RSH184" s="190"/>
      <c r="RSI184" s="190"/>
      <c r="RSJ184" s="190"/>
      <c r="RSK184" s="190"/>
      <c r="RSL184" s="190"/>
      <c r="RSM184" s="190"/>
      <c r="RSN184" s="190"/>
      <c r="RSO184" s="190"/>
      <c r="RSP184" s="190"/>
      <c r="RSQ184" s="190"/>
      <c r="RSR184" s="190"/>
      <c r="RSS184" s="190"/>
      <c r="RST184" s="190"/>
      <c r="RSU184" s="190"/>
      <c r="RSV184" s="190"/>
      <c r="RSW184" s="190"/>
      <c r="RSX184" s="190"/>
      <c r="RSY184" s="190"/>
      <c r="RSZ184" s="190"/>
      <c r="RTA184" s="190"/>
      <c r="RTB184" s="190"/>
      <c r="RTC184" s="190"/>
      <c r="RTD184" s="190"/>
      <c r="RTE184" s="190"/>
      <c r="RTF184" s="190"/>
      <c r="RTG184" s="190"/>
      <c r="RTH184" s="190"/>
      <c r="RTI184" s="190"/>
      <c r="RTJ184" s="190"/>
      <c r="RTK184" s="190"/>
      <c r="RTL184" s="190"/>
      <c r="RTM184" s="190"/>
      <c r="RTN184" s="190"/>
      <c r="RTO184" s="190"/>
      <c r="RTP184" s="190"/>
      <c r="RTQ184" s="190"/>
      <c r="RTR184" s="190"/>
      <c r="RTS184" s="190"/>
      <c r="RTT184" s="190"/>
      <c r="RTU184" s="190"/>
      <c r="RTV184" s="190"/>
      <c r="RTW184" s="190"/>
      <c r="RTX184" s="190"/>
      <c r="RTY184" s="190"/>
      <c r="RTZ184" s="190"/>
      <c r="RUA184" s="190"/>
      <c r="RUB184" s="190"/>
      <c r="RUC184" s="190"/>
      <c r="RUD184" s="190"/>
      <c r="RUE184" s="190"/>
      <c r="RUF184" s="190"/>
      <c r="RUG184" s="190"/>
      <c r="RUH184" s="190"/>
      <c r="RUI184" s="190"/>
      <c r="RUJ184" s="190"/>
      <c r="RUK184" s="190"/>
      <c r="RUL184" s="190"/>
      <c r="RUM184" s="190"/>
      <c r="RUN184" s="190"/>
      <c r="RUO184" s="190"/>
      <c r="RUP184" s="190"/>
      <c r="RUQ184" s="190"/>
      <c r="RUR184" s="190"/>
      <c r="RUS184" s="190"/>
      <c r="RUT184" s="190"/>
      <c r="RUU184" s="190"/>
      <c r="RUV184" s="190"/>
      <c r="RUW184" s="190"/>
      <c r="RUX184" s="190"/>
      <c r="RUY184" s="190"/>
      <c r="RUZ184" s="190"/>
      <c r="RVA184" s="190"/>
      <c r="RVB184" s="190"/>
      <c r="RVC184" s="190"/>
      <c r="RVD184" s="190"/>
      <c r="RVE184" s="190"/>
      <c r="RVF184" s="190"/>
      <c r="RVG184" s="190"/>
      <c r="RVH184" s="190"/>
      <c r="RVI184" s="190"/>
      <c r="RVJ184" s="190"/>
      <c r="RVK184" s="190"/>
      <c r="RVL184" s="190"/>
      <c r="RVM184" s="190"/>
      <c r="RVN184" s="190"/>
      <c r="RVO184" s="190"/>
      <c r="RVP184" s="190"/>
      <c r="RVQ184" s="190"/>
      <c r="RVR184" s="190"/>
      <c r="RVS184" s="190"/>
      <c r="RVT184" s="190"/>
      <c r="RVU184" s="190"/>
      <c r="RVV184" s="190"/>
      <c r="RVW184" s="190"/>
      <c r="RVX184" s="190"/>
      <c r="RVY184" s="190"/>
      <c r="RVZ184" s="190"/>
      <c r="RWA184" s="190"/>
      <c r="RWB184" s="190"/>
      <c r="RWC184" s="190"/>
      <c r="RWD184" s="190"/>
      <c r="RWE184" s="190"/>
      <c r="RWF184" s="190"/>
      <c r="RWG184" s="190"/>
      <c r="RWH184" s="190"/>
      <c r="RWI184" s="190"/>
      <c r="RWJ184" s="190"/>
      <c r="RWK184" s="190"/>
      <c r="RWL184" s="190"/>
      <c r="RWM184" s="190"/>
      <c r="RWN184" s="190"/>
      <c r="RWO184" s="190"/>
      <c r="RWP184" s="190"/>
      <c r="RWQ184" s="190"/>
      <c r="RWR184" s="190"/>
      <c r="RWS184" s="190"/>
      <c r="RWT184" s="190"/>
      <c r="RWU184" s="190"/>
      <c r="RWV184" s="190"/>
      <c r="RWW184" s="190"/>
      <c r="RWX184" s="190"/>
      <c r="RWY184" s="190"/>
      <c r="RWZ184" s="190"/>
      <c r="RXA184" s="190"/>
      <c r="RXB184" s="190"/>
      <c r="RXC184" s="190"/>
      <c r="RXD184" s="190"/>
      <c r="RXE184" s="190"/>
      <c r="RXF184" s="190"/>
      <c r="RXG184" s="190"/>
      <c r="RXH184" s="190"/>
      <c r="RXI184" s="190"/>
      <c r="RXJ184" s="190"/>
      <c r="RXK184" s="190"/>
      <c r="RXL184" s="190"/>
      <c r="RXM184" s="190"/>
      <c r="RXN184" s="190"/>
      <c r="RXO184" s="190"/>
      <c r="RXP184" s="190"/>
      <c r="RXQ184" s="190"/>
      <c r="RXR184" s="190"/>
      <c r="RXS184" s="190"/>
      <c r="RXT184" s="190"/>
      <c r="RXU184" s="190"/>
      <c r="RXV184" s="190"/>
      <c r="RXW184" s="190"/>
      <c r="RXX184" s="190"/>
      <c r="RXY184" s="190"/>
      <c r="RXZ184" s="190"/>
      <c r="RYA184" s="190"/>
      <c r="RYB184" s="190"/>
      <c r="RYC184" s="190"/>
      <c r="RYD184" s="190"/>
      <c r="RYE184" s="190"/>
      <c r="RYF184" s="190"/>
      <c r="RYG184" s="190"/>
      <c r="RYH184" s="190"/>
      <c r="RYI184" s="190"/>
      <c r="RYJ184" s="190"/>
      <c r="RYK184" s="190"/>
      <c r="RYL184" s="190"/>
      <c r="RYM184" s="190"/>
      <c r="RYN184" s="190"/>
      <c r="RYO184" s="190"/>
      <c r="RYP184" s="190"/>
      <c r="RYQ184" s="190"/>
      <c r="RYR184" s="190"/>
      <c r="RYS184" s="190"/>
      <c r="RYT184" s="190"/>
      <c r="RYU184" s="190"/>
      <c r="RYV184" s="190"/>
      <c r="RYW184" s="190"/>
      <c r="RYX184" s="190"/>
      <c r="RYY184" s="190"/>
      <c r="RYZ184" s="190"/>
      <c r="RZA184" s="190"/>
      <c r="RZB184" s="190"/>
      <c r="RZC184" s="190"/>
      <c r="RZD184" s="190"/>
      <c r="RZE184" s="190"/>
      <c r="RZF184" s="190"/>
      <c r="RZG184" s="190"/>
      <c r="RZH184" s="190"/>
      <c r="RZI184" s="190"/>
      <c r="RZJ184" s="190"/>
      <c r="RZK184" s="190"/>
      <c r="RZL184" s="190"/>
      <c r="RZM184" s="190"/>
      <c r="RZN184" s="190"/>
      <c r="RZO184" s="190"/>
      <c r="RZP184" s="190"/>
      <c r="RZQ184" s="190"/>
      <c r="RZR184" s="190"/>
      <c r="RZS184" s="190"/>
      <c r="RZT184" s="190"/>
      <c r="RZU184" s="190"/>
      <c r="RZV184" s="190"/>
      <c r="RZW184" s="190"/>
      <c r="RZX184" s="190"/>
      <c r="RZY184" s="190"/>
      <c r="RZZ184" s="190"/>
      <c r="SAA184" s="190"/>
      <c r="SAB184" s="190"/>
      <c r="SAC184" s="190"/>
      <c r="SAD184" s="190"/>
      <c r="SAE184" s="190"/>
      <c r="SAF184" s="190"/>
      <c r="SAG184" s="190"/>
      <c r="SAH184" s="190"/>
      <c r="SAI184" s="190"/>
      <c r="SAJ184" s="190"/>
      <c r="SAK184" s="190"/>
      <c r="SAL184" s="190"/>
      <c r="SAM184" s="190"/>
      <c r="SAN184" s="190"/>
      <c r="SAO184" s="190"/>
      <c r="SAP184" s="190"/>
      <c r="SAQ184" s="190"/>
      <c r="SAR184" s="190"/>
      <c r="SAS184" s="190"/>
      <c r="SAT184" s="190"/>
      <c r="SAU184" s="190"/>
      <c r="SAV184" s="190"/>
      <c r="SAW184" s="190"/>
      <c r="SAX184" s="190"/>
      <c r="SAY184" s="190"/>
      <c r="SAZ184" s="190"/>
      <c r="SBA184" s="190"/>
      <c r="SBB184" s="190"/>
      <c r="SBC184" s="190"/>
      <c r="SBD184" s="190"/>
      <c r="SBE184" s="190"/>
      <c r="SBF184" s="190"/>
      <c r="SBG184" s="190"/>
      <c r="SBH184" s="190"/>
      <c r="SBI184" s="190"/>
      <c r="SBJ184" s="190"/>
      <c r="SBK184" s="190"/>
      <c r="SBL184" s="190"/>
      <c r="SBM184" s="190"/>
      <c r="SBN184" s="190"/>
      <c r="SBO184" s="190"/>
      <c r="SBP184" s="190"/>
      <c r="SBQ184" s="190"/>
      <c r="SBR184" s="190"/>
      <c r="SBS184" s="190"/>
      <c r="SBT184" s="190"/>
      <c r="SBU184" s="190"/>
      <c r="SBV184" s="190"/>
      <c r="SBW184" s="190"/>
      <c r="SBX184" s="190"/>
      <c r="SBY184" s="190"/>
      <c r="SBZ184" s="190"/>
      <c r="SCA184" s="190"/>
      <c r="SCB184" s="190"/>
      <c r="SCC184" s="190"/>
      <c r="SCD184" s="190"/>
      <c r="SCE184" s="190"/>
      <c r="SCF184" s="190"/>
      <c r="SCG184" s="190"/>
      <c r="SCH184" s="190"/>
      <c r="SCI184" s="190"/>
      <c r="SCJ184" s="190"/>
      <c r="SCK184" s="190"/>
      <c r="SCL184" s="190"/>
      <c r="SCM184" s="190"/>
      <c r="SCN184" s="190"/>
      <c r="SCO184" s="190"/>
      <c r="SCP184" s="190"/>
      <c r="SCQ184" s="190"/>
      <c r="SCR184" s="190"/>
      <c r="SCS184" s="190"/>
      <c r="SCT184" s="190"/>
      <c r="SCU184" s="190"/>
      <c r="SCV184" s="190"/>
      <c r="SCW184" s="190"/>
      <c r="SCX184" s="190"/>
      <c r="SCY184" s="190"/>
      <c r="SCZ184" s="190"/>
      <c r="SDA184" s="190"/>
      <c r="SDB184" s="190"/>
      <c r="SDC184" s="190"/>
      <c r="SDD184" s="190"/>
      <c r="SDE184" s="190"/>
      <c r="SDF184" s="190"/>
      <c r="SDG184" s="190"/>
      <c r="SDH184" s="190"/>
      <c r="SDI184" s="190"/>
      <c r="SDJ184" s="190"/>
      <c r="SDK184" s="190"/>
      <c r="SDL184" s="190"/>
      <c r="SDM184" s="190"/>
      <c r="SDN184" s="190"/>
      <c r="SDO184" s="190"/>
      <c r="SDP184" s="190"/>
      <c r="SDQ184" s="190"/>
      <c r="SDR184" s="190"/>
      <c r="SDS184" s="190"/>
      <c r="SDT184" s="190"/>
      <c r="SDU184" s="190"/>
      <c r="SDV184" s="190"/>
      <c r="SDW184" s="190"/>
      <c r="SDX184" s="190"/>
      <c r="SDY184" s="190"/>
      <c r="SDZ184" s="190"/>
      <c r="SEA184" s="190"/>
      <c r="SEB184" s="190"/>
      <c r="SEC184" s="190"/>
      <c r="SED184" s="190"/>
      <c r="SEE184" s="190"/>
      <c r="SEF184" s="190"/>
      <c r="SEG184" s="190"/>
      <c r="SEH184" s="190"/>
      <c r="SEI184" s="190"/>
      <c r="SEJ184" s="190"/>
      <c r="SEK184" s="190"/>
      <c r="SEL184" s="190"/>
      <c r="SEM184" s="190"/>
      <c r="SEN184" s="190"/>
      <c r="SEO184" s="190"/>
      <c r="SEP184" s="190"/>
      <c r="SEQ184" s="190"/>
      <c r="SER184" s="190"/>
      <c r="SES184" s="190"/>
      <c r="SET184" s="190"/>
      <c r="SEU184" s="190"/>
      <c r="SEV184" s="190"/>
      <c r="SEW184" s="190"/>
      <c r="SEX184" s="190"/>
      <c r="SEY184" s="190"/>
      <c r="SEZ184" s="190"/>
      <c r="SFA184" s="190"/>
      <c r="SFB184" s="190"/>
      <c r="SFC184" s="190"/>
      <c r="SFD184" s="190"/>
      <c r="SFE184" s="190"/>
      <c r="SFF184" s="190"/>
      <c r="SFG184" s="190"/>
      <c r="SFH184" s="190"/>
      <c r="SFI184" s="190"/>
      <c r="SFJ184" s="190"/>
      <c r="SFK184" s="190"/>
      <c r="SFL184" s="190"/>
      <c r="SFM184" s="190"/>
      <c r="SFN184" s="190"/>
      <c r="SFO184" s="190"/>
      <c r="SFP184" s="190"/>
      <c r="SFQ184" s="190"/>
      <c r="SFR184" s="190"/>
      <c r="SFS184" s="190"/>
      <c r="SFT184" s="190"/>
      <c r="SFU184" s="190"/>
      <c r="SFV184" s="190"/>
      <c r="SFW184" s="190"/>
      <c r="SFX184" s="190"/>
      <c r="SFY184" s="190"/>
      <c r="SFZ184" s="190"/>
      <c r="SGA184" s="190"/>
      <c r="SGB184" s="190"/>
      <c r="SGC184" s="190"/>
      <c r="SGD184" s="190"/>
      <c r="SGE184" s="190"/>
      <c r="SGF184" s="190"/>
      <c r="SGG184" s="190"/>
      <c r="SGH184" s="190"/>
      <c r="SGI184" s="190"/>
      <c r="SGJ184" s="190"/>
      <c r="SGK184" s="190"/>
      <c r="SGL184" s="190"/>
      <c r="SGM184" s="190"/>
      <c r="SGN184" s="190"/>
      <c r="SGO184" s="190"/>
      <c r="SGP184" s="190"/>
      <c r="SGQ184" s="190"/>
      <c r="SGR184" s="190"/>
      <c r="SGS184" s="190"/>
      <c r="SGT184" s="190"/>
      <c r="SGU184" s="190"/>
      <c r="SGV184" s="190"/>
      <c r="SGW184" s="190"/>
      <c r="SGX184" s="190"/>
      <c r="SGY184" s="190"/>
      <c r="SGZ184" s="190"/>
      <c r="SHA184" s="190"/>
      <c r="SHB184" s="190"/>
      <c r="SHC184" s="190"/>
      <c r="SHD184" s="190"/>
      <c r="SHE184" s="190"/>
      <c r="SHF184" s="190"/>
      <c r="SHG184" s="190"/>
      <c r="SHH184" s="190"/>
      <c r="SHI184" s="190"/>
      <c r="SHJ184" s="190"/>
      <c r="SHK184" s="190"/>
      <c r="SHL184" s="190"/>
      <c r="SHM184" s="190"/>
      <c r="SHN184" s="190"/>
      <c r="SHO184" s="190"/>
      <c r="SHP184" s="190"/>
      <c r="SHQ184" s="190"/>
      <c r="SHR184" s="190"/>
      <c r="SHS184" s="190"/>
      <c r="SHT184" s="190"/>
      <c r="SHU184" s="190"/>
      <c r="SHV184" s="190"/>
      <c r="SHW184" s="190"/>
      <c r="SHX184" s="190"/>
      <c r="SHY184" s="190"/>
      <c r="SHZ184" s="190"/>
      <c r="SIA184" s="190"/>
      <c r="SIB184" s="190"/>
      <c r="SIC184" s="190"/>
      <c r="SID184" s="190"/>
      <c r="SIE184" s="190"/>
      <c r="SIF184" s="190"/>
      <c r="SIG184" s="190"/>
      <c r="SIH184" s="190"/>
      <c r="SII184" s="190"/>
      <c r="SIJ184" s="190"/>
      <c r="SIK184" s="190"/>
      <c r="SIL184" s="190"/>
      <c r="SIM184" s="190"/>
      <c r="SIN184" s="190"/>
      <c r="SIO184" s="190"/>
      <c r="SIP184" s="190"/>
      <c r="SIQ184" s="190"/>
      <c r="SIR184" s="190"/>
      <c r="SIS184" s="190"/>
      <c r="SIT184" s="190"/>
      <c r="SIU184" s="190"/>
      <c r="SIV184" s="190"/>
      <c r="SIW184" s="190"/>
      <c r="SIX184" s="190"/>
      <c r="SIY184" s="190"/>
      <c r="SIZ184" s="190"/>
      <c r="SJA184" s="190"/>
      <c r="SJB184" s="190"/>
      <c r="SJC184" s="190"/>
      <c r="SJD184" s="190"/>
      <c r="SJE184" s="190"/>
      <c r="SJF184" s="190"/>
      <c r="SJG184" s="190"/>
      <c r="SJH184" s="190"/>
      <c r="SJI184" s="190"/>
      <c r="SJJ184" s="190"/>
      <c r="SJK184" s="190"/>
      <c r="SJL184" s="190"/>
      <c r="SJM184" s="190"/>
      <c r="SJN184" s="190"/>
      <c r="SJO184" s="190"/>
      <c r="SJP184" s="190"/>
      <c r="SJQ184" s="190"/>
      <c r="SJR184" s="190"/>
      <c r="SJS184" s="190"/>
      <c r="SJT184" s="190"/>
      <c r="SJU184" s="190"/>
      <c r="SJV184" s="190"/>
      <c r="SJW184" s="190"/>
      <c r="SJX184" s="190"/>
      <c r="SJY184" s="190"/>
      <c r="SJZ184" s="190"/>
      <c r="SKA184" s="190"/>
      <c r="SKB184" s="190"/>
      <c r="SKC184" s="190"/>
      <c r="SKD184" s="190"/>
      <c r="SKE184" s="190"/>
      <c r="SKF184" s="190"/>
      <c r="SKG184" s="190"/>
      <c r="SKH184" s="190"/>
      <c r="SKI184" s="190"/>
      <c r="SKJ184" s="190"/>
      <c r="SKK184" s="190"/>
      <c r="SKL184" s="190"/>
      <c r="SKM184" s="190"/>
      <c r="SKN184" s="190"/>
      <c r="SKO184" s="190"/>
      <c r="SKP184" s="190"/>
      <c r="SKQ184" s="190"/>
      <c r="SKR184" s="190"/>
      <c r="SKS184" s="190"/>
      <c r="SKT184" s="190"/>
      <c r="SKU184" s="190"/>
      <c r="SKV184" s="190"/>
      <c r="SKW184" s="190"/>
      <c r="SKX184" s="190"/>
      <c r="SKY184" s="190"/>
      <c r="SKZ184" s="190"/>
      <c r="SLA184" s="190"/>
      <c r="SLB184" s="190"/>
      <c r="SLC184" s="190"/>
      <c r="SLD184" s="190"/>
      <c r="SLE184" s="190"/>
      <c r="SLF184" s="190"/>
      <c r="SLG184" s="190"/>
      <c r="SLH184" s="190"/>
      <c r="SLI184" s="190"/>
      <c r="SLJ184" s="190"/>
      <c r="SLK184" s="190"/>
      <c r="SLL184" s="190"/>
      <c r="SLM184" s="190"/>
      <c r="SLN184" s="190"/>
      <c r="SLO184" s="190"/>
      <c r="SLP184" s="190"/>
      <c r="SLQ184" s="190"/>
      <c r="SLR184" s="190"/>
      <c r="SLS184" s="190"/>
      <c r="SLT184" s="190"/>
      <c r="SLU184" s="190"/>
      <c r="SLV184" s="190"/>
      <c r="SLW184" s="190"/>
      <c r="SLX184" s="190"/>
      <c r="SLY184" s="190"/>
      <c r="SLZ184" s="190"/>
      <c r="SMA184" s="190"/>
      <c r="SMB184" s="190"/>
      <c r="SMC184" s="190"/>
      <c r="SMD184" s="190"/>
      <c r="SME184" s="190"/>
      <c r="SMF184" s="190"/>
      <c r="SMG184" s="190"/>
      <c r="SMH184" s="190"/>
      <c r="SMI184" s="190"/>
      <c r="SMJ184" s="190"/>
      <c r="SMK184" s="190"/>
      <c r="SML184" s="190"/>
      <c r="SMM184" s="190"/>
      <c r="SMN184" s="190"/>
      <c r="SMO184" s="190"/>
      <c r="SMP184" s="190"/>
      <c r="SMQ184" s="190"/>
      <c r="SMR184" s="190"/>
      <c r="SMS184" s="190"/>
      <c r="SMT184" s="190"/>
      <c r="SMU184" s="190"/>
      <c r="SMV184" s="190"/>
      <c r="SMW184" s="190"/>
      <c r="SMX184" s="190"/>
      <c r="SMY184" s="190"/>
      <c r="SMZ184" s="190"/>
      <c r="SNA184" s="190"/>
      <c r="SNB184" s="190"/>
      <c r="SNC184" s="190"/>
      <c r="SND184" s="190"/>
      <c r="SNE184" s="190"/>
      <c r="SNF184" s="190"/>
      <c r="SNG184" s="190"/>
      <c r="SNH184" s="190"/>
      <c r="SNI184" s="190"/>
      <c r="SNJ184" s="190"/>
      <c r="SNK184" s="190"/>
      <c r="SNL184" s="190"/>
      <c r="SNM184" s="190"/>
      <c r="SNN184" s="190"/>
      <c r="SNO184" s="190"/>
      <c r="SNP184" s="190"/>
      <c r="SNQ184" s="190"/>
      <c r="SNR184" s="190"/>
      <c r="SNS184" s="190"/>
      <c r="SNT184" s="190"/>
      <c r="SNU184" s="190"/>
      <c r="SNV184" s="190"/>
      <c r="SNW184" s="190"/>
      <c r="SNX184" s="190"/>
      <c r="SNY184" s="190"/>
      <c r="SNZ184" s="190"/>
      <c r="SOA184" s="190"/>
      <c r="SOB184" s="190"/>
      <c r="SOC184" s="190"/>
      <c r="SOD184" s="190"/>
      <c r="SOE184" s="190"/>
      <c r="SOF184" s="190"/>
      <c r="SOG184" s="190"/>
      <c r="SOH184" s="190"/>
      <c r="SOI184" s="190"/>
      <c r="SOJ184" s="190"/>
      <c r="SOK184" s="190"/>
      <c r="SOL184" s="190"/>
      <c r="SOM184" s="190"/>
      <c r="SON184" s="190"/>
      <c r="SOO184" s="190"/>
      <c r="SOP184" s="190"/>
      <c r="SOQ184" s="190"/>
      <c r="SOR184" s="190"/>
      <c r="SOS184" s="190"/>
      <c r="SOT184" s="190"/>
      <c r="SOU184" s="190"/>
      <c r="SOV184" s="190"/>
      <c r="SOW184" s="190"/>
      <c r="SOX184" s="190"/>
      <c r="SOY184" s="190"/>
      <c r="SOZ184" s="190"/>
      <c r="SPA184" s="190"/>
      <c r="SPB184" s="190"/>
      <c r="SPC184" s="190"/>
      <c r="SPD184" s="190"/>
      <c r="SPE184" s="190"/>
      <c r="SPF184" s="190"/>
      <c r="SPG184" s="190"/>
      <c r="SPH184" s="190"/>
      <c r="SPI184" s="190"/>
      <c r="SPJ184" s="190"/>
      <c r="SPK184" s="190"/>
      <c r="SPL184" s="190"/>
      <c r="SPM184" s="190"/>
      <c r="SPN184" s="190"/>
      <c r="SPO184" s="190"/>
      <c r="SPP184" s="190"/>
      <c r="SPQ184" s="190"/>
      <c r="SPR184" s="190"/>
      <c r="SPS184" s="190"/>
      <c r="SPT184" s="190"/>
      <c r="SPU184" s="190"/>
      <c r="SPV184" s="190"/>
      <c r="SPW184" s="190"/>
      <c r="SPX184" s="190"/>
      <c r="SPY184" s="190"/>
      <c r="SPZ184" s="190"/>
      <c r="SQA184" s="190"/>
      <c r="SQB184" s="190"/>
      <c r="SQC184" s="190"/>
      <c r="SQD184" s="190"/>
      <c r="SQE184" s="190"/>
      <c r="SQF184" s="190"/>
      <c r="SQG184" s="190"/>
      <c r="SQH184" s="190"/>
      <c r="SQI184" s="190"/>
      <c r="SQJ184" s="190"/>
      <c r="SQK184" s="190"/>
      <c r="SQL184" s="190"/>
      <c r="SQM184" s="190"/>
      <c r="SQN184" s="190"/>
      <c r="SQO184" s="190"/>
      <c r="SQP184" s="190"/>
      <c r="SQQ184" s="190"/>
      <c r="SQR184" s="190"/>
      <c r="SQS184" s="190"/>
      <c r="SQT184" s="190"/>
      <c r="SQU184" s="190"/>
      <c r="SQV184" s="190"/>
      <c r="SQW184" s="190"/>
      <c r="SQX184" s="190"/>
      <c r="SQY184" s="190"/>
      <c r="SQZ184" s="190"/>
      <c r="SRA184" s="190"/>
      <c r="SRB184" s="190"/>
      <c r="SRC184" s="190"/>
      <c r="SRD184" s="190"/>
      <c r="SRE184" s="190"/>
      <c r="SRF184" s="190"/>
      <c r="SRG184" s="190"/>
      <c r="SRH184" s="190"/>
      <c r="SRI184" s="190"/>
      <c r="SRJ184" s="190"/>
      <c r="SRK184" s="190"/>
      <c r="SRL184" s="190"/>
      <c r="SRM184" s="190"/>
      <c r="SRN184" s="190"/>
      <c r="SRO184" s="190"/>
      <c r="SRP184" s="190"/>
      <c r="SRQ184" s="190"/>
      <c r="SRR184" s="190"/>
      <c r="SRS184" s="190"/>
      <c r="SRT184" s="190"/>
      <c r="SRU184" s="190"/>
      <c r="SRV184" s="190"/>
      <c r="SRW184" s="190"/>
      <c r="SRX184" s="190"/>
      <c r="SRY184" s="190"/>
      <c r="SRZ184" s="190"/>
      <c r="SSA184" s="190"/>
      <c r="SSB184" s="190"/>
      <c r="SSC184" s="190"/>
      <c r="SSD184" s="190"/>
      <c r="SSE184" s="190"/>
      <c r="SSF184" s="190"/>
      <c r="SSG184" s="190"/>
      <c r="SSH184" s="190"/>
      <c r="SSI184" s="190"/>
      <c r="SSJ184" s="190"/>
      <c r="SSK184" s="190"/>
      <c r="SSL184" s="190"/>
      <c r="SSM184" s="190"/>
      <c r="SSN184" s="190"/>
      <c r="SSO184" s="190"/>
      <c r="SSP184" s="190"/>
      <c r="SSQ184" s="190"/>
      <c r="SSR184" s="190"/>
      <c r="SSS184" s="190"/>
      <c r="SST184" s="190"/>
      <c r="SSU184" s="190"/>
      <c r="SSV184" s="190"/>
      <c r="SSW184" s="190"/>
      <c r="SSX184" s="190"/>
      <c r="SSY184" s="190"/>
      <c r="SSZ184" s="190"/>
      <c r="STA184" s="190"/>
      <c r="STB184" s="190"/>
      <c r="STC184" s="190"/>
      <c r="STD184" s="190"/>
      <c r="STE184" s="190"/>
      <c r="STF184" s="190"/>
      <c r="STG184" s="190"/>
      <c r="STH184" s="190"/>
      <c r="STI184" s="190"/>
      <c r="STJ184" s="190"/>
      <c r="STK184" s="190"/>
      <c r="STL184" s="190"/>
      <c r="STM184" s="190"/>
      <c r="STN184" s="190"/>
      <c r="STO184" s="190"/>
      <c r="STP184" s="190"/>
      <c r="STQ184" s="190"/>
      <c r="STR184" s="190"/>
      <c r="STS184" s="190"/>
      <c r="STT184" s="190"/>
      <c r="STU184" s="190"/>
      <c r="STV184" s="190"/>
      <c r="STW184" s="190"/>
      <c r="STX184" s="190"/>
      <c r="STY184" s="190"/>
      <c r="STZ184" s="190"/>
      <c r="SUA184" s="190"/>
      <c r="SUB184" s="190"/>
      <c r="SUC184" s="190"/>
      <c r="SUD184" s="190"/>
      <c r="SUE184" s="190"/>
      <c r="SUF184" s="190"/>
      <c r="SUG184" s="190"/>
      <c r="SUH184" s="190"/>
      <c r="SUI184" s="190"/>
      <c r="SUJ184" s="190"/>
      <c r="SUK184" s="190"/>
      <c r="SUL184" s="190"/>
      <c r="SUM184" s="190"/>
      <c r="SUN184" s="190"/>
      <c r="SUO184" s="190"/>
      <c r="SUP184" s="190"/>
      <c r="SUQ184" s="190"/>
      <c r="SUR184" s="190"/>
      <c r="SUS184" s="190"/>
      <c r="SUT184" s="190"/>
      <c r="SUU184" s="190"/>
      <c r="SUV184" s="190"/>
      <c r="SUW184" s="190"/>
      <c r="SUX184" s="190"/>
      <c r="SUY184" s="190"/>
      <c r="SUZ184" s="190"/>
      <c r="SVA184" s="190"/>
      <c r="SVB184" s="190"/>
      <c r="SVC184" s="190"/>
      <c r="SVD184" s="190"/>
      <c r="SVE184" s="190"/>
      <c r="SVF184" s="190"/>
      <c r="SVG184" s="190"/>
      <c r="SVH184" s="190"/>
      <c r="SVI184" s="190"/>
      <c r="SVJ184" s="190"/>
      <c r="SVK184" s="190"/>
      <c r="SVL184" s="190"/>
      <c r="SVM184" s="190"/>
      <c r="SVN184" s="190"/>
      <c r="SVO184" s="190"/>
      <c r="SVP184" s="190"/>
      <c r="SVQ184" s="190"/>
      <c r="SVR184" s="190"/>
      <c r="SVS184" s="190"/>
      <c r="SVT184" s="190"/>
      <c r="SVU184" s="190"/>
      <c r="SVV184" s="190"/>
      <c r="SVW184" s="190"/>
      <c r="SVX184" s="190"/>
      <c r="SVY184" s="190"/>
      <c r="SVZ184" s="190"/>
      <c r="SWA184" s="190"/>
      <c r="SWB184" s="190"/>
      <c r="SWC184" s="190"/>
      <c r="SWD184" s="190"/>
      <c r="SWE184" s="190"/>
      <c r="SWF184" s="190"/>
      <c r="SWG184" s="190"/>
      <c r="SWH184" s="190"/>
      <c r="SWI184" s="190"/>
      <c r="SWJ184" s="190"/>
      <c r="SWK184" s="190"/>
      <c r="SWL184" s="190"/>
      <c r="SWM184" s="190"/>
      <c r="SWN184" s="190"/>
      <c r="SWO184" s="190"/>
      <c r="SWP184" s="190"/>
      <c r="SWQ184" s="190"/>
      <c r="SWR184" s="190"/>
      <c r="SWS184" s="190"/>
      <c r="SWT184" s="190"/>
      <c r="SWU184" s="190"/>
      <c r="SWV184" s="190"/>
      <c r="SWW184" s="190"/>
      <c r="SWX184" s="190"/>
      <c r="SWY184" s="190"/>
      <c r="SWZ184" s="190"/>
      <c r="SXA184" s="190"/>
      <c r="SXB184" s="190"/>
      <c r="SXC184" s="190"/>
      <c r="SXD184" s="190"/>
      <c r="SXE184" s="190"/>
      <c r="SXF184" s="190"/>
      <c r="SXG184" s="190"/>
      <c r="SXH184" s="190"/>
      <c r="SXI184" s="190"/>
      <c r="SXJ184" s="190"/>
      <c r="SXK184" s="190"/>
      <c r="SXL184" s="190"/>
      <c r="SXM184" s="190"/>
      <c r="SXN184" s="190"/>
      <c r="SXO184" s="190"/>
      <c r="SXP184" s="190"/>
      <c r="SXQ184" s="190"/>
      <c r="SXR184" s="190"/>
      <c r="SXS184" s="190"/>
      <c r="SXT184" s="190"/>
      <c r="SXU184" s="190"/>
      <c r="SXV184" s="190"/>
      <c r="SXW184" s="190"/>
      <c r="SXX184" s="190"/>
      <c r="SXY184" s="190"/>
      <c r="SXZ184" s="190"/>
      <c r="SYA184" s="190"/>
      <c r="SYB184" s="190"/>
      <c r="SYC184" s="190"/>
      <c r="SYD184" s="190"/>
      <c r="SYE184" s="190"/>
      <c r="SYF184" s="190"/>
      <c r="SYG184" s="190"/>
      <c r="SYH184" s="190"/>
      <c r="SYI184" s="190"/>
      <c r="SYJ184" s="190"/>
      <c r="SYK184" s="190"/>
      <c r="SYL184" s="190"/>
      <c r="SYM184" s="190"/>
      <c r="SYN184" s="190"/>
      <c r="SYO184" s="190"/>
      <c r="SYP184" s="190"/>
      <c r="SYQ184" s="190"/>
      <c r="SYR184" s="190"/>
      <c r="SYS184" s="190"/>
      <c r="SYT184" s="190"/>
      <c r="SYU184" s="190"/>
      <c r="SYV184" s="190"/>
      <c r="SYW184" s="190"/>
      <c r="SYX184" s="190"/>
      <c r="SYY184" s="190"/>
      <c r="SYZ184" s="190"/>
      <c r="SZA184" s="190"/>
      <c r="SZB184" s="190"/>
      <c r="SZC184" s="190"/>
      <c r="SZD184" s="190"/>
      <c r="SZE184" s="190"/>
      <c r="SZF184" s="190"/>
      <c r="SZG184" s="190"/>
      <c r="SZH184" s="190"/>
      <c r="SZI184" s="190"/>
      <c r="SZJ184" s="190"/>
      <c r="SZK184" s="190"/>
      <c r="SZL184" s="190"/>
      <c r="SZM184" s="190"/>
      <c r="SZN184" s="190"/>
      <c r="SZO184" s="190"/>
      <c r="SZP184" s="190"/>
      <c r="SZQ184" s="190"/>
      <c r="SZR184" s="190"/>
      <c r="SZS184" s="190"/>
      <c r="SZT184" s="190"/>
      <c r="SZU184" s="190"/>
      <c r="SZV184" s="190"/>
      <c r="SZW184" s="190"/>
      <c r="SZX184" s="190"/>
      <c r="SZY184" s="190"/>
      <c r="SZZ184" s="190"/>
      <c r="TAA184" s="190"/>
      <c r="TAB184" s="190"/>
      <c r="TAC184" s="190"/>
      <c r="TAD184" s="190"/>
      <c r="TAE184" s="190"/>
      <c r="TAF184" s="190"/>
      <c r="TAG184" s="190"/>
      <c r="TAH184" s="190"/>
      <c r="TAI184" s="190"/>
      <c r="TAJ184" s="190"/>
      <c r="TAK184" s="190"/>
      <c r="TAL184" s="190"/>
      <c r="TAM184" s="190"/>
      <c r="TAN184" s="190"/>
      <c r="TAO184" s="190"/>
      <c r="TAP184" s="190"/>
      <c r="TAQ184" s="190"/>
      <c r="TAR184" s="190"/>
      <c r="TAS184" s="190"/>
      <c r="TAT184" s="190"/>
      <c r="TAU184" s="190"/>
      <c r="TAV184" s="190"/>
      <c r="TAW184" s="190"/>
      <c r="TAX184" s="190"/>
      <c r="TAY184" s="190"/>
      <c r="TAZ184" s="190"/>
      <c r="TBA184" s="190"/>
      <c r="TBB184" s="190"/>
      <c r="TBC184" s="190"/>
      <c r="TBD184" s="190"/>
      <c r="TBE184" s="190"/>
      <c r="TBF184" s="190"/>
      <c r="TBG184" s="190"/>
      <c r="TBH184" s="190"/>
      <c r="TBI184" s="190"/>
      <c r="TBJ184" s="190"/>
      <c r="TBK184" s="190"/>
      <c r="TBL184" s="190"/>
      <c r="TBM184" s="190"/>
      <c r="TBN184" s="190"/>
      <c r="TBO184" s="190"/>
      <c r="TBP184" s="190"/>
      <c r="TBQ184" s="190"/>
      <c r="TBR184" s="190"/>
      <c r="TBS184" s="190"/>
      <c r="TBT184" s="190"/>
      <c r="TBU184" s="190"/>
      <c r="TBV184" s="190"/>
      <c r="TBW184" s="190"/>
      <c r="TBX184" s="190"/>
      <c r="TBY184" s="190"/>
      <c r="TBZ184" s="190"/>
      <c r="TCA184" s="190"/>
      <c r="TCB184" s="190"/>
      <c r="TCC184" s="190"/>
      <c r="TCD184" s="190"/>
      <c r="TCE184" s="190"/>
      <c r="TCF184" s="190"/>
      <c r="TCG184" s="190"/>
      <c r="TCH184" s="190"/>
      <c r="TCI184" s="190"/>
      <c r="TCJ184" s="190"/>
      <c r="TCK184" s="190"/>
      <c r="TCL184" s="190"/>
      <c r="TCM184" s="190"/>
      <c r="TCN184" s="190"/>
      <c r="TCO184" s="190"/>
      <c r="TCP184" s="190"/>
      <c r="TCQ184" s="190"/>
      <c r="TCR184" s="190"/>
      <c r="TCS184" s="190"/>
      <c r="TCT184" s="190"/>
      <c r="TCU184" s="190"/>
      <c r="TCV184" s="190"/>
      <c r="TCW184" s="190"/>
      <c r="TCX184" s="190"/>
      <c r="TCY184" s="190"/>
      <c r="TCZ184" s="190"/>
      <c r="TDA184" s="190"/>
      <c r="TDB184" s="190"/>
      <c r="TDC184" s="190"/>
      <c r="TDD184" s="190"/>
      <c r="TDE184" s="190"/>
      <c r="TDF184" s="190"/>
      <c r="TDG184" s="190"/>
      <c r="TDH184" s="190"/>
      <c r="TDI184" s="190"/>
      <c r="TDJ184" s="190"/>
      <c r="TDK184" s="190"/>
      <c r="TDL184" s="190"/>
      <c r="TDM184" s="190"/>
      <c r="TDN184" s="190"/>
      <c r="TDO184" s="190"/>
      <c r="TDP184" s="190"/>
      <c r="TDQ184" s="190"/>
      <c r="TDR184" s="190"/>
      <c r="TDS184" s="190"/>
      <c r="TDT184" s="190"/>
      <c r="TDU184" s="190"/>
      <c r="TDV184" s="190"/>
      <c r="TDW184" s="190"/>
      <c r="TDX184" s="190"/>
      <c r="TDY184" s="190"/>
      <c r="TDZ184" s="190"/>
      <c r="TEA184" s="190"/>
      <c r="TEB184" s="190"/>
      <c r="TEC184" s="190"/>
      <c r="TED184" s="190"/>
      <c r="TEE184" s="190"/>
      <c r="TEF184" s="190"/>
      <c r="TEG184" s="190"/>
      <c r="TEH184" s="190"/>
      <c r="TEI184" s="190"/>
      <c r="TEJ184" s="190"/>
      <c r="TEK184" s="190"/>
      <c r="TEL184" s="190"/>
      <c r="TEM184" s="190"/>
      <c r="TEN184" s="190"/>
      <c r="TEO184" s="190"/>
      <c r="TEP184" s="190"/>
      <c r="TEQ184" s="190"/>
      <c r="TER184" s="190"/>
      <c r="TES184" s="190"/>
      <c r="TET184" s="190"/>
      <c r="TEU184" s="190"/>
      <c r="TEV184" s="190"/>
      <c r="TEW184" s="190"/>
      <c r="TEX184" s="190"/>
      <c r="TEY184" s="190"/>
      <c r="TEZ184" s="190"/>
      <c r="TFA184" s="190"/>
      <c r="TFB184" s="190"/>
      <c r="TFC184" s="190"/>
      <c r="TFD184" s="190"/>
      <c r="TFE184" s="190"/>
      <c r="TFF184" s="190"/>
      <c r="TFG184" s="190"/>
      <c r="TFH184" s="190"/>
      <c r="TFI184" s="190"/>
      <c r="TFJ184" s="190"/>
      <c r="TFK184" s="190"/>
      <c r="TFL184" s="190"/>
      <c r="TFM184" s="190"/>
      <c r="TFN184" s="190"/>
      <c r="TFO184" s="190"/>
      <c r="TFP184" s="190"/>
      <c r="TFQ184" s="190"/>
      <c r="TFR184" s="190"/>
      <c r="TFS184" s="190"/>
      <c r="TFT184" s="190"/>
      <c r="TFU184" s="190"/>
      <c r="TFV184" s="190"/>
      <c r="TFW184" s="190"/>
      <c r="TFX184" s="190"/>
      <c r="TFY184" s="190"/>
      <c r="TFZ184" s="190"/>
      <c r="TGA184" s="190"/>
      <c r="TGB184" s="190"/>
      <c r="TGC184" s="190"/>
      <c r="TGD184" s="190"/>
      <c r="TGE184" s="190"/>
      <c r="TGF184" s="190"/>
      <c r="TGG184" s="190"/>
      <c r="TGH184" s="190"/>
      <c r="TGI184" s="190"/>
      <c r="TGJ184" s="190"/>
      <c r="TGK184" s="190"/>
      <c r="TGL184" s="190"/>
      <c r="TGM184" s="190"/>
      <c r="TGN184" s="190"/>
      <c r="TGO184" s="190"/>
      <c r="TGP184" s="190"/>
      <c r="TGQ184" s="190"/>
      <c r="TGR184" s="190"/>
      <c r="TGS184" s="190"/>
      <c r="TGT184" s="190"/>
      <c r="TGU184" s="190"/>
      <c r="TGV184" s="190"/>
      <c r="TGW184" s="190"/>
      <c r="TGX184" s="190"/>
      <c r="TGY184" s="190"/>
      <c r="TGZ184" s="190"/>
      <c r="THA184" s="190"/>
      <c r="THB184" s="190"/>
      <c r="THC184" s="190"/>
      <c r="THD184" s="190"/>
      <c r="THE184" s="190"/>
      <c r="THF184" s="190"/>
      <c r="THG184" s="190"/>
      <c r="THH184" s="190"/>
      <c r="THI184" s="190"/>
      <c r="THJ184" s="190"/>
      <c r="THK184" s="190"/>
      <c r="THL184" s="190"/>
      <c r="THM184" s="190"/>
      <c r="THN184" s="190"/>
      <c r="THO184" s="190"/>
      <c r="THP184" s="190"/>
      <c r="THQ184" s="190"/>
      <c r="THR184" s="190"/>
      <c r="THS184" s="190"/>
      <c r="THT184" s="190"/>
      <c r="THU184" s="190"/>
      <c r="THV184" s="190"/>
      <c r="THW184" s="190"/>
      <c r="THX184" s="190"/>
      <c r="THY184" s="190"/>
      <c r="THZ184" s="190"/>
      <c r="TIA184" s="190"/>
      <c r="TIB184" s="190"/>
      <c r="TIC184" s="190"/>
      <c r="TID184" s="190"/>
      <c r="TIE184" s="190"/>
      <c r="TIF184" s="190"/>
      <c r="TIG184" s="190"/>
      <c r="TIH184" s="190"/>
      <c r="TII184" s="190"/>
      <c r="TIJ184" s="190"/>
      <c r="TIK184" s="190"/>
      <c r="TIL184" s="190"/>
      <c r="TIM184" s="190"/>
      <c r="TIN184" s="190"/>
      <c r="TIO184" s="190"/>
      <c r="TIP184" s="190"/>
      <c r="TIQ184" s="190"/>
      <c r="TIR184" s="190"/>
      <c r="TIS184" s="190"/>
      <c r="TIT184" s="190"/>
      <c r="TIU184" s="190"/>
      <c r="TIV184" s="190"/>
      <c r="TIW184" s="190"/>
      <c r="TIX184" s="190"/>
      <c r="TIY184" s="190"/>
      <c r="TIZ184" s="190"/>
      <c r="TJA184" s="190"/>
      <c r="TJB184" s="190"/>
      <c r="TJC184" s="190"/>
      <c r="TJD184" s="190"/>
      <c r="TJE184" s="190"/>
      <c r="TJF184" s="190"/>
      <c r="TJG184" s="190"/>
      <c r="TJH184" s="190"/>
      <c r="TJI184" s="190"/>
      <c r="TJJ184" s="190"/>
      <c r="TJK184" s="190"/>
      <c r="TJL184" s="190"/>
      <c r="TJM184" s="190"/>
      <c r="TJN184" s="190"/>
      <c r="TJO184" s="190"/>
      <c r="TJP184" s="190"/>
      <c r="TJQ184" s="190"/>
      <c r="TJR184" s="190"/>
      <c r="TJS184" s="190"/>
      <c r="TJT184" s="190"/>
      <c r="TJU184" s="190"/>
      <c r="TJV184" s="190"/>
      <c r="TJW184" s="190"/>
      <c r="TJX184" s="190"/>
      <c r="TJY184" s="190"/>
      <c r="TJZ184" s="190"/>
      <c r="TKA184" s="190"/>
      <c r="TKB184" s="190"/>
      <c r="TKC184" s="190"/>
      <c r="TKD184" s="190"/>
      <c r="TKE184" s="190"/>
      <c r="TKF184" s="190"/>
      <c r="TKG184" s="190"/>
      <c r="TKH184" s="190"/>
      <c r="TKI184" s="190"/>
      <c r="TKJ184" s="190"/>
      <c r="TKK184" s="190"/>
      <c r="TKL184" s="190"/>
      <c r="TKM184" s="190"/>
      <c r="TKN184" s="190"/>
      <c r="TKO184" s="190"/>
      <c r="TKP184" s="190"/>
      <c r="TKQ184" s="190"/>
      <c r="TKR184" s="190"/>
      <c r="TKS184" s="190"/>
      <c r="TKT184" s="190"/>
      <c r="TKU184" s="190"/>
      <c r="TKV184" s="190"/>
      <c r="TKW184" s="190"/>
      <c r="TKX184" s="190"/>
      <c r="TKY184" s="190"/>
      <c r="TKZ184" s="190"/>
      <c r="TLA184" s="190"/>
      <c r="TLB184" s="190"/>
      <c r="TLC184" s="190"/>
      <c r="TLD184" s="190"/>
      <c r="TLE184" s="190"/>
      <c r="TLF184" s="190"/>
      <c r="TLG184" s="190"/>
      <c r="TLH184" s="190"/>
      <c r="TLI184" s="190"/>
      <c r="TLJ184" s="190"/>
      <c r="TLK184" s="190"/>
      <c r="TLL184" s="190"/>
      <c r="TLM184" s="190"/>
      <c r="TLN184" s="190"/>
      <c r="TLO184" s="190"/>
      <c r="TLP184" s="190"/>
      <c r="TLQ184" s="190"/>
      <c r="TLR184" s="190"/>
      <c r="TLS184" s="190"/>
      <c r="TLT184" s="190"/>
      <c r="TLU184" s="190"/>
      <c r="TLV184" s="190"/>
      <c r="TLW184" s="190"/>
      <c r="TLX184" s="190"/>
      <c r="TLY184" s="190"/>
      <c r="TLZ184" s="190"/>
      <c r="TMA184" s="190"/>
      <c r="TMB184" s="190"/>
      <c r="TMC184" s="190"/>
      <c r="TMD184" s="190"/>
      <c r="TME184" s="190"/>
      <c r="TMF184" s="190"/>
      <c r="TMG184" s="190"/>
      <c r="TMH184" s="190"/>
      <c r="TMI184" s="190"/>
      <c r="TMJ184" s="190"/>
      <c r="TMK184" s="190"/>
      <c r="TML184" s="190"/>
      <c r="TMM184" s="190"/>
      <c r="TMN184" s="190"/>
      <c r="TMO184" s="190"/>
      <c r="TMP184" s="190"/>
      <c r="TMQ184" s="190"/>
      <c r="TMR184" s="190"/>
      <c r="TMS184" s="190"/>
      <c r="TMT184" s="190"/>
      <c r="TMU184" s="190"/>
      <c r="TMV184" s="190"/>
      <c r="TMW184" s="190"/>
      <c r="TMX184" s="190"/>
      <c r="TMY184" s="190"/>
      <c r="TMZ184" s="190"/>
      <c r="TNA184" s="190"/>
      <c r="TNB184" s="190"/>
      <c r="TNC184" s="190"/>
      <c r="TND184" s="190"/>
      <c r="TNE184" s="190"/>
      <c r="TNF184" s="190"/>
      <c r="TNG184" s="190"/>
      <c r="TNH184" s="190"/>
      <c r="TNI184" s="190"/>
      <c r="TNJ184" s="190"/>
      <c r="TNK184" s="190"/>
      <c r="TNL184" s="190"/>
      <c r="TNM184" s="190"/>
      <c r="TNN184" s="190"/>
      <c r="TNO184" s="190"/>
      <c r="TNP184" s="190"/>
      <c r="TNQ184" s="190"/>
      <c r="TNR184" s="190"/>
      <c r="TNS184" s="190"/>
      <c r="TNT184" s="190"/>
      <c r="TNU184" s="190"/>
      <c r="TNV184" s="190"/>
      <c r="TNW184" s="190"/>
      <c r="TNX184" s="190"/>
      <c r="TNY184" s="190"/>
      <c r="TNZ184" s="190"/>
      <c r="TOA184" s="190"/>
      <c r="TOB184" s="190"/>
      <c r="TOC184" s="190"/>
      <c r="TOD184" s="190"/>
      <c r="TOE184" s="190"/>
      <c r="TOF184" s="190"/>
      <c r="TOG184" s="190"/>
      <c r="TOH184" s="190"/>
      <c r="TOI184" s="190"/>
      <c r="TOJ184" s="190"/>
      <c r="TOK184" s="190"/>
      <c r="TOL184" s="190"/>
      <c r="TOM184" s="190"/>
      <c r="TON184" s="190"/>
      <c r="TOO184" s="190"/>
      <c r="TOP184" s="190"/>
      <c r="TOQ184" s="190"/>
      <c r="TOR184" s="190"/>
      <c r="TOS184" s="190"/>
      <c r="TOT184" s="190"/>
      <c r="TOU184" s="190"/>
      <c r="TOV184" s="190"/>
      <c r="TOW184" s="190"/>
      <c r="TOX184" s="190"/>
      <c r="TOY184" s="190"/>
      <c r="TOZ184" s="190"/>
      <c r="TPA184" s="190"/>
      <c r="TPB184" s="190"/>
      <c r="TPC184" s="190"/>
      <c r="TPD184" s="190"/>
      <c r="TPE184" s="190"/>
      <c r="TPF184" s="190"/>
      <c r="TPG184" s="190"/>
      <c r="TPH184" s="190"/>
      <c r="TPI184" s="190"/>
      <c r="TPJ184" s="190"/>
      <c r="TPK184" s="190"/>
      <c r="TPL184" s="190"/>
      <c r="TPM184" s="190"/>
      <c r="TPN184" s="190"/>
      <c r="TPO184" s="190"/>
      <c r="TPP184" s="190"/>
      <c r="TPQ184" s="190"/>
      <c r="TPR184" s="190"/>
      <c r="TPS184" s="190"/>
      <c r="TPT184" s="190"/>
      <c r="TPU184" s="190"/>
      <c r="TPV184" s="190"/>
      <c r="TPW184" s="190"/>
      <c r="TPX184" s="190"/>
      <c r="TPY184" s="190"/>
      <c r="TPZ184" s="190"/>
      <c r="TQA184" s="190"/>
      <c r="TQB184" s="190"/>
      <c r="TQC184" s="190"/>
      <c r="TQD184" s="190"/>
      <c r="TQE184" s="190"/>
      <c r="TQF184" s="190"/>
      <c r="TQG184" s="190"/>
      <c r="TQH184" s="190"/>
      <c r="TQI184" s="190"/>
      <c r="TQJ184" s="190"/>
      <c r="TQK184" s="190"/>
      <c r="TQL184" s="190"/>
      <c r="TQM184" s="190"/>
      <c r="TQN184" s="190"/>
      <c r="TQO184" s="190"/>
      <c r="TQP184" s="190"/>
      <c r="TQQ184" s="190"/>
      <c r="TQR184" s="190"/>
      <c r="TQS184" s="190"/>
      <c r="TQT184" s="190"/>
      <c r="TQU184" s="190"/>
      <c r="TQV184" s="190"/>
      <c r="TQW184" s="190"/>
      <c r="TQX184" s="190"/>
      <c r="TQY184" s="190"/>
      <c r="TQZ184" s="190"/>
      <c r="TRA184" s="190"/>
      <c r="TRB184" s="190"/>
      <c r="TRC184" s="190"/>
      <c r="TRD184" s="190"/>
      <c r="TRE184" s="190"/>
      <c r="TRF184" s="190"/>
      <c r="TRG184" s="190"/>
      <c r="TRH184" s="190"/>
      <c r="TRI184" s="190"/>
      <c r="TRJ184" s="190"/>
      <c r="TRK184" s="190"/>
      <c r="TRL184" s="190"/>
      <c r="TRM184" s="190"/>
      <c r="TRN184" s="190"/>
      <c r="TRO184" s="190"/>
      <c r="TRP184" s="190"/>
      <c r="TRQ184" s="190"/>
      <c r="TRR184" s="190"/>
      <c r="TRS184" s="190"/>
      <c r="TRT184" s="190"/>
      <c r="TRU184" s="190"/>
      <c r="TRV184" s="190"/>
      <c r="TRW184" s="190"/>
      <c r="TRX184" s="190"/>
      <c r="TRY184" s="190"/>
      <c r="TRZ184" s="190"/>
      <c r="TSA184" s="190"/>
      <c r="TSB184" s="190"/>
      <c r="TSC184" s="190"/>
      <c r="TSD184" s="190"/>
      <c r="TSE184" s="190"/>
      <c r="TSF184" s="190"/>
      <c r="TSG184" s="190"/>
      <c r="TSH184" s="190"/>
      <c r="TSI184" s="190"/>
      <c r="TSJ184" s="190"/>
      <c r="TSK184" s="190"/>
      <c r="TSL184" s="190"/>
      <c r="TSM184" s="190"/>
      <c r="TSN184" s="190"/>
      <c r="TSO184" s="190"/>
      <c r="TSP184" s="190"/>
      <c r="TSQ184" s="190"/>
      <c r="TSR184" s="190"/>
      <c r="TSS184" s="190"/>
      <c r="TST184" s="190"/>
      <c r="TSU184" s="190"/>
      <c r="TSV184" s="190"/>
      <c r="TSW184" s="190"/>
      <c r="TSX184" s="190"/>
      <c r="TSY184" s="190"/>
      <c r="TSZ184" s="190"/>
      <c r="TTA184" s="190"/>
      <c r="TTB184" s="190"/>
      <c r="TTC184" s="190"/>
      <c r="TTD184" s="190"/>
      <c r="TTE184" s="190"/>
      <c r="TTF184" s="190"/>
      <c r="TTG184" s="190"/>
      <c r="TTH184" s="190"/>
      <c r="TTI184" s="190"/>
      <c r="TTJ184" s="190"/>
      <c r="TTK184" s="190"/>
      <c r="TTL184" s="190"/>
      <c r="TTM184" s="190"/>
      <c r="TTN184" s="190"/>
      <c r="TTO184" s="190"/>
      <c r="TTP184" s="190"/>
      <c r="TTQ184" s="190"/>
      <c r="TTR184" s="190"/>
      <c r="TTS184" s="190"/>
      <c r="TTT184" s="190"/>
      <c r="TTU184" s="190"/>
      <c r="TTV184" s="190"/>
      <c r="TTW184" s="190"/>
      <c r="TTX184" s="190"/>
      <c r="TTY184" s="190"/>
      <c r="TTZ184" s="190"/>
      <c r="TUA184" s="190"/>
      <c r="TUB184" s="190"/>
      <c r="TUC184" s="190"/>
      <c r="TUD184" s="190"/>
      <c r="TUE184" s="190"/>
      <c r="TUF184" s="190"/>
      <c r="TUG184" s="190"/>
      <c r="TUH184" s="190"/>
      <c r="TUI184" s="190"/>
      <c r="TUJ184" s="190"/>
      <c r="TUK184" s="190"/>
      <c r="TUL184" s="190"/>
      <c r="TUM184" s="190"/>
      <c r="TUN184" s="190"/>
      <c r="TUO184" s="190"/>
      <c r="TUP184" s="190"/>
      <c r="TUQ184" s="190"/>
      <c r="TUR184" s="190"/>
      <c r="TUS184" s="190"/>
      <c r="TUT184" s="190"/>
      <c r="TUU184" s="190"/>
      <c r="TUV184" s="190"/>
      <c r="TUW184" s="190"/>
      <c r="TUX184" s="190"/>
      <c r="TUY184" s="190"/>
      <c r="TUZ184" s="190"/>
      <c r="TVA184" s="190"/>
      <c r="TVB184" s="190"/>
      <c r="TVC184" s="190"/>
      <c r="TVD184" s="190"/>
      <c r="TVE184" s="190"/>
      <c r="TVF184" s="190"/>
      <c r="TVG184" s="190"/>
      <c r="TVH184" s="190"/>
      <c r="TVI184" s="190"/>
      <c r="TVJ184" s="190"/>
      <c r="TVK184" s="190"/>
      <c r="TVL184" s="190"/>
      <c r="TVM184" s="190"/>
      <c r="TVN184" s="190"/>
      <c r="TVO184" s="190"/>
      <c r="TVP184" s="190"/>
      <c r="TVQ184" s="190"/>
      <c r="TVR184" s="190"/>
      <c r="TVS184" s="190"/>
      <c r="TVT184" s="190"/>
      <c r="TVU184" s="190"/>
      <c r="TVV184" s="190"/>
      <c r="TVW184" s="190"/>
      <c r="TVX184" s="190"/>
      <c r="TVY184" s="190"/>
      <c r="TVZ184" s="190"/>
      <c r="TWA184" s="190"/>
      <c r="TWB184" s="190"/>
      <c r="TWC184" s="190"/>
      <c r="TWD184" s="190"/>
      <c r="TWE184" s="190"/>
      <c r="TWF184" s="190"/>
      <c r="TWG184" s="190"/>
      <c r="TWH184" s="190"/>
      <c r="TWI184" s="190"/>
      <c r="TWJ184" s="190"/>
      <c r="TWK184" s="190"/>
      <c r="TWL184" s="190"/>
      <c r="TWM184" s="190"/>
      <c r="TWN184" s="190"/>
      <c r="TWO184" s="190"/>
      <c r="TWP184" s="190"/>
      <c r="TWQ184" s="190"/>
      <c r="TWR184" s="190"/>
      <c r="TWS184" s="190"/>
      <c r="TWT184" s="190"/>
      <c r="TWU184" s="190"/>
      <c r="TWV184" s="190"/>
      <c r="TWW184" s="190"/>
      <c r="TWX184" s="190"/>
      <c r="TWY184" s="190"/>
      <c r="TWZ184" s="190"/>
      <c r="TXA184" s="190"/>
      <c r="TXB184" s="190"/>
      <c r="TXC184" s="190"/>
      <c r="TXD184" s="190"/>
      <c r="TXE184" s="190"/>
      <c r="TXF184" s="190"/>
      <c r="TXG184" s="190"/>
      <c r="TXH184" s="190"/>
      <c r="TXI184" s="190"/>
      <c r="TXJ184" s="190"/>
      <c r="TXK184" s="190"/>
      <c r="TXL184" s="190"/>
      <c r="TXM184" s="190"/>
      <c r="TXN184" s="190"/>
      <c r="TXO184" s="190"/>
      <c r="TXP184" s="190"/>
      <c r="TXQ184" s="190"/>
      <c r="TXR184" s="190"/>
      <c r="TXS184" s="190"/>
      <c r="TXT184" s="190"/>
      <c r="TXU184" s="190"/>
      <c r="TXV184" s="190"/>
      <c r="TXW184" s="190"/>
      <c r="TXX184" s="190"/>
      <c r="TXY184" s="190"/>
      <c r="TXZ184" s="190"/>
      <c r="TYA184" s="190"/>
      <c r="TYB184" s="190"/>
      <c r="TYC184" s="190"/>
      <c r="TYD184" s="190"/>
      <c r="TYE184" s="190"/>
      <c r="TYF184" s="190"/>
      <c r="TYG184" s="190"/>
      <c r="TYH184" s="190"/>
      <c r="TYI184" s="190"/>
      <c r="TYJ184" s="190"/>
      <c r="TYK184" s="190"/>
      <c r="TYL184" s="190"/>
      <c r="TYM184" s="190"/>
      <c r="TYN184" s="190"/>
      <c r="TYO184" s="190"/>
      <c r="TYP184" s="190"/>
      <c r="TYQ184" s="190"/>
      <c r="TYR184" s="190"/>
      <c r="TYS184" s="190"/>
      <c r="TYT184" s="190"/>
      <c r="TYU184" s="190"/>
      <c r="TYV184" s="190"/>
      <c r="TYW184" s="190"/>
      <c r="TYX184" s="190"/>
      <c r="TYY184" s="190"/>
      <c r="TYZ184" s="190"/>
      <c r="TZA184" s="190"/>
      <c r="TZB184" s="190"/>
      <c r="TZC184" s="190"/>
      <c r="TZD184" s="190"/>
      <c r="TZE184" s="190"/>
      <c r="TZF184" s="190"/>
      <c r="TZG184" s="190"/>
      <c r="TZH184" s="190"/>
      <c r="TZI184" s="190"/>
      <c r="TZJ184" s="190"/>
      <c r="TZK184" s="190"/>
      <c r="TZL184" s="190"/>
      <c r="TZM184" s="190"/>
      <c r="TZN184" s="190"/>
      <c r="TZO184" s="190"/>
      <c r="TZP184" s="190"/>
      <c r="TZQ184" s="190"/>
      <c r="TZR184" s="190"/>
      <c r="TZS184" s="190"/>
      <c r="TZT184" s="190"/>
      <c r="TZU184" s="190"/>
      <c r="TZV184" s="190"/>
      <c r="TZW184" s="190"/>
      <c r="TZX184" s="190"/>
      <c r="TZY184" s="190"/>
      <c r="TZZ184" s="190"/>
      <c r="UAA184" s="190"/>
      <c r="UAB184" s="190"/>
      <c r="UAC184" s="190"/>
      <c r="UAD184" s="190"/>
      <c r="UAE184" s="190"/>
      <c r="UAF184" s="190"/>
      <c r="UAG184" s="190"/>
      <c r="UAH184" s="190"/>
      <c r="UAI184" s="190"/>
      <c r="UAJ184" s="190"/>
      <c r="UAK184" s="190"/>
      <c r="UAL184" s="190"/>
      <c r="UAM184" s="190"/>
      <c r="UAN184" s="190"/>
      <c r="UAO184" s="190"/>
      <c r="UAP184" s="190"/>
      <c r="UAQ184" s="190"/>
      <c r="UAR184" s="190"/>
      <c r="UAS184" s="190"/>
      <c r="UAT184" s="190"/>
      <c r="UAU184" s="190"/>
      <c r="UAV184" s="190"/>
      <c r="UAW184" s="190"/>
      <c r="UAX184" s="190"/>
      <c r="UAY184" s="190"/>
      <c r="UAZ184" s="190"/>
      <c r="UBA184" s="190"/>
      <c r="UBB184" s="190"/>
      <c r="UBC184" s="190"/>
      <c r="UBD184" s="190"/>
      <c r="UBE184" s="190"/>
      <c r="UBF184" s="190"/>
      <c r="UBG184" s="190"/>
      <c r="UBH184" s="190"/>
      <c r="UBI184" s="190"/>
      <c r="UBJ184" s="190"/>
      <c r="UBK184" s="190"/>
      <c r="UBL184" s="190"/>
      <c r="UBM184" s="190"/>
      <c r="UBN184" s="190"/>
      <c r="UBO184" s="190"/>
      <c r="UBP184" s="190"/>
      <c r="UBQ184" s="190"/>
      <c r="UBR184" s="190"/>
      <c r="UBS184" s="190"/>
      <c r="UBT184" s="190"/>
      <c r="UBU184" s="190"/>
      <c r="UBV184" s="190"/>
      <c r="UBW184" s="190"/>
      <c r="UBX184" s="190"/>
      <c r="UBY184" s="190"/>
      <c r="UBZ184" s="190"/>
      <c r="UCA184" s="190"/>
      <c r="UCB184" s="190"/>
      <c r="UCC184" s="190"/>
      <c r="UCD184" s="190"/>
      <c r="UCE184" s="190"/>
      <c r="UCF184" s="190"/>
      <c r="UCG184" s="190"/>
      <c r="UCH184" s="190"/>
      <c r="UCI184" s="190"/>
      <c r="UCJ184" s="190"/>
      <c r="UCK184" s="190"/>
      <c r="UCL184" s="190"/>
      <c r="UCM184" s="190"/>
      <c r="UCN184" s="190"/>
      <c r="UCO184" s="190"/>
      <c r="UCP184" s="190"/>
      <c r="UCQ184" s="190"/>
      <c r="UCR184" s="190"/>
      <c r="UCS184" s="190"/>
      <c r="UCT184" s="190"/>
      <c r="UCU184" s="190"/>
      <c r="UCV184" s="190"/>
      <c r="UCW184" s="190"/>
      <c r="UCX184" s="190"/>
      <c r="UCY184" s="190"/>
      <c r="UCZ184" s="190"/>
      <c r="UDA184" s="190"/>
      <c r="UDB184" s="190"/>
      <c r="UDC184" s="190"/>
      <c r="UDD184" s="190"/>
      <c r="UDE184" s="190"/>
      <c r="UDF184" s="190"/>
      <c r="UDG184" s="190"/>
      <c r="UDH184" s="190"/>
      <c r="UDI184" s="190"/>
      <c r="UDJ184" s="190"/>
      <c r="UDK184" s="190"/>
      <c r="UDL184" s="190"/>
      <c r="UDM184" s="190"/>
      <c r="UDN184" s="190"/>
      <c r="UDO184" s="190"/>
      <c r="UDP184" s="190"/>
      <c r="UDQ184" s="190"/>
      <c r="UDR184" s="190"/>
      <c r="UDS184" s="190"/>
      <c r="UDT184" s="190"/>
      <c r="UDU184" s="190"/>
      <c r="UDV184" s="190"/>
      <c r="UDW184" s="190"/>
      <c r="UDX184" s="190"/>
      <c r="UDY184" s="190"/>
      <c r="UDZ184" s="190"/>
      <c r="UEA184" s="190"/>
      <c r="UEB184" s="190"/>
      <c r="UEC184" s="190"/>
      <c r="UED184" s="190"/>
      <c r="UEE184" s="190"/>
      <c r="UEF184" s="190"/>
      <c r="UEG184" s="190"/>
      <c r="UEH184" s="190"/>
      <c r="UEI184" s="190"/>
      <c r="UEJ184" s="190"/>
      <c r="UEK184" s="190"/>
      <c r="UEL184" s="190"/>
      <c r="UEM184" s="190"/>
      <c r="UEN184" s="190"/>
      <c r="UEO184" s="190"/>
      <c r="UEP184" s="190"/>
      <c r="UEQ184" s="190"/>
      <c r="UER184" s="190"/>
      <c r="UES184" s="190"/>
      <c r="UET184" s="190"/>
      <c r="UEU184" s="190"/>
      <c r="UEV184" s="190"/>
      <c r="UEW184" s="190"/>
      <c r="UEX184" s="190"/>
      <c r="UEY184" s="190"/>
      <c r="UEZ184" s="190"/>
      <c r="UFA184" s="190"/>
      <c r="UFB184" s="190"/>
      <c r="UFC184" s="190"/>
      <c r="UFD184" s="190"/>
      <c r="UFE184" s="190"/>
      <c r="UFF184" s="190"/>
      <c r="UFG184" s="190"/>
      <c r="UFH184" s="190"/>
      <c r="UFI184" s="190"/>
      <c r="UFJ184" s="190"/>
      <c r="UFK184" s="190"/>
      <c r="UFL184" s="190"/>
      <c r="UFM184" s="190"/>
      <c r="UFN184" s="190"/>
      <c r="UFO184" s="190"/>
      <c r="UFP184" s="190"/>
      <c r="UFQ184" s="190"/>
      <c r="UFR184" s="190"/>
      <c r="UFS184" s="190"/>
      <c r="UFT184" s="190"/>
      <c r="UFU184" s="190"/>
      <c r="UFV184" s="190"/>
      <c r="UFW184" s="190"/>
      <c r="UFX184" s="190"/>
      <c r="UFY184" s="190"/>
      <c r="UFZ184" s="190"/>
      <c r="UGA184" s="190"/>
      <c r="UGB184" s="190"/>
      <c r="UGC184" s="190"/>
      <c r="UGD184" s="190"/>
      <c r="UGE184" s="190"/>
      <c r="UGF184" s="190"/>
      <c r="UGG184" s="190"/>
      <c r="UGH184" s="190"/>
      <c r="UGI184" s="190"/>
      <c r="UGJ184" s="190"/>
      <c r="UGK184" s="190"/>
      <c r="UGL184" s="190"/>
      <c r="UGM184" s="190"/>
      <c r="UGN184" s="190"/>
      <c r="UGO184" s="190"/>
      <c r="UGP184" s="190"/>
      <c r="UGQ184" s="190"/>
      <c r="UGR184" s="190"/>
      <c r="UGS184" s="190"/>
      <c r="UGT184" s="190"/>
      <c r="UGU184" s="190"/>
      <c r="UGV184" s="190"/>
      <c r="UGW184" s="190"/>
      <c r="UGX184" s="190"/>
      <c r="UGY184" s="190"/>
      <c r="UGZ184" s="190"/>
      <c r="UHA184" s="190"/>
      <c r="UHB184" s="190"/>
      <c r="UHC184" s="190"/>
      <c r="UHD184" s="190"/>
      <c r="UHE184" s="190"/>
      <c r="UHF184" s="190"/>
      <c r="UHG184" s="190"/>
      <c r="UHH184" s="190"/>
      <c r="UHI184" s="190"/>
      <c r="UHJ184" s="190"/>
      <c r="UHK184" s="190"/>
      <c r="UHL184" s="190"/>
      <c r="UHM184" s="190"/>
      <c r="UHN184" s="190"/>
      <c r="UHO184" s="190"/>
      <c r="UHP184" s="190"/>
      <c r="UHQ184" s="190"/>
      <c r="UHR184" s="190"/>
      <c r="UHS184" s="190"/>
      <c r="UHT184" s="190"/>
      <c r="UHU184" s="190"/>
      <c r="UHV184" s="190"/>
      <c r="UHW184" s="190"/>
      <c r="UHX184" s="190"/>
      <c r="UHY184" s="190"/>
      <c r="UHZ184" s="190"/>
      <c r="UIA184" s="190"/>
      <c r="UIB184" s="190"/>
      <c r="UIC184" s="190"/>
      <c r="UID184" s="190"/>
      <c r="UIE184" s="190"/>
      <c r="UIF184" s="190"/>
      <c r="UIG184" s="190"/>
      <c r="UIH184" s="190"/>
      <c r="UII184" s="190"/>
      <c r="UIJ184" s="190"/>
      <c r="UIK184" s="190"/>
      <c r="UIL184" s="190"/>
      <c r="UIM184" s="190"/>
      <c r="UIN184" s="190"/>
      <c r="UIO184" s="190"/>
      <c r="UIP184" s="190"/>
      <c r="UIQ184" s="190"/>
      <c r="UIR184" s="190"/>
      <c r="UIS184" s="190"/>
      <c r="UIT184" s="190"/>
      <c r="UIU184" s="190"/>
      <c r="UIV184" s="190"/>
      <c r="UIW184" s="190"/>
      <c r="UIX184" s="190"/>
      <c r="UIY184" s="190"/>
      <c r="UIZ184" s="190"/>
      <c r="UJA184" s="190"/>
      <c r="UJB184" s="190"/>
      <c r="UJC184" s="190"/>
      <c r="UJD184" s="190"/>
      <c r="UJE184" s="190"/>
      <c r="UJF184" s="190"/>
      <c r="UJG184" s="190"/>
      <c r="UJH184" s="190"/>
      <c r="UJI184" s="190"/>
      <c r="UJJ184" s="190"/>
      <c r="UJK184" s="190"/>
      <c r="UJL184" s="190"/>
      <c r="UJM184" s="190"/>
      <c r="UJN184" s="190"/>
      <c r="UJO184" s="190"/>
      <c r="UJP184" s="190"/>
      <c r="UJQ184" s="190"/>
      <c r="UJR184" s="190"/>
      <c r="UJS184" s="190"/>
      <c r="UJT184" s="190"/>
      <c r="UJU184" s="190"/>
      <c r="UJV184" s="190"/>
      <c r="UJW184" s="190"/>
      <c r="UJX184" s="190"/>
      <c r="UJY184" s="190"/>
      <c r="UJZ184" s="190"/>
      <c r="UKA184" s="190"/>
      <c r="UKB184" s="190"/>
      <c r="UKC184" s="190"/>
      <c r="UKD184" s="190"/>
      <c r="UKE184" s="190"/>
      <c r="UKF184" s="190"/>
      <c r="UKG184" s="190"/>
      <c r="UKH184" s="190"/>
      <c r="UKI184" s="190"/>
      <c r="UKJ184" s="190"/>
      <c r="UKK184" s="190"/>
      <c r="UKL184" s="190"/>
      <c r="UKM184" s="190"/>
      <c r="UKN184" s="190"/>
      <c r="UKO184" s="190"/>
      <c r="UKP184" s="190"/>
      <c r="UKQ184" s="190"/>
      <c r="UKR184" s="190"/>
      <c r="UKS184" s="190"/>
      <c r="UKT184" s="190"/>
      <c r="UKU184" s="190"/>
      <c r="UKV184" s="190"/>
      <c r="UKW184" s="190"/>
      <c r="UKX184" s="190"/>
      <c r="UKY184" s="190"/>
      <c r="UKZ184" s="190"/>
      <c r="ULA184" s="190"/>
      <c r="ULB184" s="190"/>
      <c r="ULC184" s="190"/>
      <c r="ULD184" s="190"/>
      <c r="ULE184" s="190"/>
      <c r="ULF184" s="190"/>
      <c r="ULG184" s="190"/>
      <c r="ULH184" s="190"/>
      <c r="ULI184" s="190"/>
      <c r="ULJ184" s="190"/>
      <c r="ULK184" s="190"/>
      <c r="ULL184" s="190"/>
      <c r="ULM184" s="190"/>
      <c r="ULN184" s="190"/>
      <c r="ULO184" s="190"/>
      <c r="ULP184" s="190"/>
      <c r="ULQ184" s="190"/>
      <c r="ULR184" s="190"/>
      <c r="ULS184" s="190"/>
      <c r="ULT184" s="190"/>
      <c r="ULU184" s="190"/>
      <c r="ULV184" s="190"/>
      <c r="ULW184" s="190"/>
      <c r="ULX184" s="190"/>
      <c r="ULY184" s="190"/>
      <c r="ULZ184" s="190"/>
      <c r="UMA184" s="190"/>
      <c r="UMB184" s="190"/>
      <c r="UMC184" s="190"/>
      <c r="UMD184" s="190"/>
      <c r="UME184" s="190"/>
      <c r="UMF184" s="190"/>
      <c r="UMG184" s="190"/>
      <c r="UMH184" s="190"/>
      <c r="UMI184" s="190"/>
      <c r="UMJ184" s="190"/>
      <c r="UMK184" s="190"/>
      <c r="UML184" s="190"/>
      <c r="UMM184" s="190"/>
      <c r="UMN184" s="190"/>
      <c r="UMO184" s="190"/>
      <c r="UMP184" s="190"/>
      <c r="UMQ184" s="190"/>
      <c r="UMR184" s="190"/>
      <c r="UMS184" s="190"/>
      <c r="UMT184" s="190"/>
      <c r="UMU184" s="190"/>
      <c r="UMV184" s="190"/>
      <c r="UMW184" s="190"/>
      <c r="UMX184" s="190"/>
      <c r="UMY184" s="190"/>
      <c r="UMZ184" s="190"/>
      <c r="UNA184" s="190"/>
      <c r="UNB184" s="190"/>
      <c r="UNC184" s="190"/>
      <c r="UND184" s="190"/>
      <c r="UNE184" s="190"/>
      <c r="UNF184" s="190"/>
      <c r="UNG184" s="190"/>
      <c r="UNH184" s="190"/>
      <c r="UNI184" s="190"/>
      <c r="UNJ184" s="190"/>
      <c r="UNK184" s="190"/>
      <c r="UNL184" s="190"/>
      <c r="UNM184" s="190"/>
      <c r="UNN184" s="190"/>
      <c r="UNO184" s="190"/>
      <c r="UNP184" s="190"/>
      <c r="UNQ184" s="190"/>
      <c r="UNR184" s="190"/>
      <c r="UNS184" s="190"/>
      <c r="UNT184" s="190"/>
      <c r="UNU184" s="190"/>
      <c r="UNV184" s="190"/>
      <c r="UNW184" s="190"/>
      <c r="UNX184" s="190"/>
      <c r="UNY184" s="190"/>
      <c r="UNZ184" s="190"/>
      <c r="UOA184" s="190"/>
      <c r="UOB184" s="190"/>
      <c r="UOC184" s="190"/>
      <c r="UOD184" s="190"/>
      <c r="UOE184" s="190"/>
      <c r="UOF184" s="190"/>
      <c r="UOG184" s="190"/>
      <c r="UOH184" s="190"/>
      <c r="UOI184" s="190"/>
      <c r="UOJ184" s="190"/>
      <c r="UOK184" s="190"/>
      <c r="UOL184" s="190"/>
      <c r="UOM184" s="190"/>
      <c r="UON184" s="190"/>
      <c r="UOO184" s="190"/>
      <c r="UOP184" s="190"/>
      <c r="UOQ184" s="190"/>
      <c r="UOR184" s="190"/>
      <c r="UOS184" s="190"/>
      <c r="UOT184" s="190"/>
      <c r="UOU184" s="190"/>
      <c r="UOV184" s="190"/>
      <c r="UOW184" s="190"/>
      <c r="UOX184" s="190"/>
      <c r="UOY184" s="190"/>
      <c r="UOZ184" s="190"/>
      <c r="UPA184" s="190"/>
      <c r="UPB184" s="190"/>
      <c r="UPC184" s="190"/>
      <c r="UPD184" s="190"/>
      <c r="UPE184" s="190"/>
      <c r="UPF184" s="190"/>
      <c r="UPG184" s="190"/>
      <c r="UPH184" s="190"/>
      <c r="UPI184" s="190"/>
      <c r="UPJ184" s="190"/>
      <c r="UPK184" s="190"/>
      <c r="UPL184" s="190"/>
      <c r="UPM184" s="190"/>
      <c r="UPN184" s="190"/>
      <c r="UPO184" s="190"/>
      <c r="UPP184" s="190"/>
      <c r="UPQ184" s="190"/>
      <c r="UPR184" s="190"/>
      <c r="UPS184" s="190"/>
      <c r="UPT184" s="190"/>
      <c r="UPU184" s="190"/>
      <c r="UPV184" s="190"/>
      <c r="UPW184" s="190"/>
      <c r="UPX184" s="190"/>
      <c r="UPY184" s="190"/>
      <c r="UPZ184" s="190"/>
      <c r="UQA184" s="190"/>
      <c r="UQB184" s="190"/>
      <c r="UQC184" s="190"/>
      <c r="UQD184" s="190"/>
      <c r="UQE184" s="190"/>
      <c r="UQF184" s="190"/>
      <c r="UQG184" s="190"/>
      <c r="UQH184" s="190"/>
      <c r="UQI184" s="190"/>
      <c r="UQJ184" s="190"/>
      <c r="UQK184" s="190"/>
      <c r="UQL184" s="190"/>
      <c r="UQM184" s="190"/>
      <c r="UQN184" s="190"/>
      <c r="UQO184" s="190"/>
      <c r="UQP184" s="190"/>
      <c r="UQQ184" s="190"/>
      <c r="UQR184" s="190"/>
      <c r="UQS184" s="190"/>
      <c r="UQT184" s="190"/>
      <c r="UQU184" s="190"/>
      <c r="UQV184" s="190"/>
      <c r="UQW184" s="190"/>
      <c r="UQX184" s="190"/>
      <c r="UQY184" s="190"/>
      <c r="UQZ184" s="190"/>
      <c r="URA184" s="190"/>
      <c r="URB184" s="190"/>
      <c r="URC184" s="190"/>
      <c r="URD184" s="190"/>
      <c r="URE184" s="190"/>
      <c r="URF184" s="190"/>
      <c r="URG184" s="190"/>
      <c r="URH184" s="190"/>
      <c r="URI184" s="190"/>
      <c r="URJ184" s="190"/>
      <c r="URK184" s="190"/>
      <c r="URL184" s="190"/>
      <c r="URM184" s="190"/>
      <c r="URN184" s="190"/>
      <c r="URO184" s="190"/>
      <c r="URP184" s="190"/>
      <c r="URQ184" s="190"/>
      <c r="URR184" s="190"/>
      <c r="URS184" s="190"/>
      <c r="URT184" s="190"/>
      <c r="URU184" s="190"/>
      <c r="URV184" s="190"/>
      <c r="URW184" s="190"/>
      <c r="URX184" s="190"/>
      <c r="URY184" s="190"/>
      <c r="URZ184" s="190"/>
      <c r="USA184" s="190"/>
      <c r="USB184" s="190"/>
      <c r="USC184" s="190"/>
      <c r="USD184" s="190"/>
      <c r="USE184" s="190"/>
      <c r="USF184" s="190"/>
      <c r="USG184" s="190"/>
      <c r="USH184" s="190"/>
      <c r="USI184" s="190"/>
      <c r="USJ184" s="190"/>
      <c r="USK184" s="190"/>
      <c r="USL184" s="190"/>
      <c r="USM184" s="190"/>
      <c r="USN184" s="190"/>
      <c r="USO184" s="190"/>
      <c r="USP184" s="190"/>
      <c r="USQ184" s="190"/>
      <c r="USR184" s="190"/>
      <c r="USS184" s="190"/>
      <c r="UST184" s="190"/>
      <c r="USU184" s="190"/>
      <c r="USV184" s="190"/>
      <c r="USW184" s="190"/>
      <c r="USX184" s="190"/>
      <c r="USY184" s="190"/>
      <c r="USZ184" s="190"/>
      <c r="UTA184" s="190"/>
      <c r="UTB184" s="190"/>
      <c r="UTC184" s="190"/>
      <c r="UTD184" s="190"/>
      <c r="UTE184" s="190"/>
      <c r="UTF184" s="190"/>
      <c r="UTG184" s="190"/>
      <c r="UTH184" s="190"/>
      <c r="UTI184" s="190"/>
      <c r="UTJ184" s="190"/>
      <c r="UTK184" s="190"/>
      <c r="UTL184" s="190"/>
      <c r="UTM184" s="190"/>
      <c r="UTN184" s="190"/>
      <c r="UTO184" s="190"/>
      <c r="UTP184" s="190"/>
      <c r="UTQ184" s="190"/>
      <c r="UTR184" s="190"/>
      <c r="UTS184" s="190"/>
      <c r="UTT184" s="190"/>
      <c r="UTU184" s="190"/>
      <c r="UTV184" s="190"/>
      <c r="UTW184" s="190"/>
      <c r="UTX184" s="190"/>
      <c r="UTY184" s="190"/>
      <c r="UTZ184" s="190"/>
      <c r="UUA184" s="190"/>
      <c r="UUB184" s="190"/>
      <c r="UUC184" s="190"/>
      <c r="UUD184" s="190"/>
      <c r="UUE184" s="190"/>
      <c r="UUF184" s="190"/>
      <c r="UUG184" s="190"/>
      <c r="UUH184" s="190"/>
      <c r="UUI184" s="190"/>
      <c r="UUJ184" s="190"/>
      <c r="UUK184" s="190"/>
      <c r="UUL184" s="190"/>
      <c r="UUM184" s="190"/>
      <c r="UUN184" s="190"/>
      <c r="UUO184" s="190"/>
      <c r="UUP184" s="190"/>
      <c r="UUQ184" s="190"/>
      <c r="UUR184" s="190"/>
      <c r="UUS184" s="190"/>
      <c r="UUT184" s="190"/>
      <c r="UUU184" s="190"/>
      <c r="UUV184" s="190"/>
      <c r="UUW184" s="190"/>
      <c r="UUX184" s="190"/>
      <c r="UUY184" s="190"/>
      <c r="UUZ184" s="190"/>
      <c r="UVA184" s="190"/>
      <c r="UVB184" s="190"/>
      <c r="UVC184" s="190"/>
      <c r="UVD184" s="190"/>
      <c r="UVE184" s="190"/>
      <c r="UVF184" s="190"/>
      <c r="UVG184" s="190"/>
      <c r="UVH184" s="190"/>
      <c r="UVI184" s="190"/>
      <c r="UVJ184" s="190"/>
      <c r="UVK184" s="190"/>
      <c r="UVL184" s="190"/>
      <c r="UVM184" s="190"/>
      <c r="UVN184" s="190"/>
      <c r="UVO184" s="190"/>
      <c r="UVP184" s="190"/>
      <c r="UVQ184" s="190"/>
      <c r="UVR184" s="190"/>
      <c r="UVS184" s="190"/>
      <c r="UVT184" s="190"/>
      <c r="UVU184" s="190"/>
      <c r="UVV184" s="190"/>
      <c r="UVW184" s="190"/>
      <c r="UVX184" s="190"/>
      <c r="UVY184" s="190"/>
      <c r="UVZ184" s="190"/>
      <c r="UWA184" s="190"/>
      <c r="UWB184" s="190"/>
      <c r="UWC184" s="190"/>
      <c r="UWD184" s="190"/>
      <c r="UWE184" s="190"/>
      <c r="UWF184" s="190"/>
      <c r="UWG184" s="190"/>
      <c r="UWH184" s="190"/>
      <c r="UWI184" s="190"/>
      <c r="UWJ184" s="190"/>
      <c r="UWK184" s="190"/>
      <c r="UWL184" s="190"/>
      <c r="UWM184" s="190"/>
      <c r="UWN184" s="190"/>
      <c r="UWO184" s="190"/>
      <c r="UWP184" s="190"/>
      <c r="UWQ184" s="190"/>
      <c r="UWR184" s="190"/>
      <c r="UWS184" s="190"/>
      <c r="UWT184" s="190"/>
      <c r="UWU184" s="190"/>
      <c r="UWV184" s="190"/>
      <c r="UWW184" s="190"/>
      <c r="UWX184" s="190"/>
      <c r="UWY184" s="190"/>
      <c r="UWZ184" s="190"/>
      <c r="UXA184" s="190"/>
      <c r="UXB184" s="190"/>
      <c r="UXC184" s="190"/>
      <c r="UXD184" s="190"/>
      <c r="UXE184" s="190"/>
      <c r="UXF184" s="190"/>
      <c r="UXG184" s="190"/>
      <c r="UXH184" s="190"/>
      <c r="UXI184" s="190"/>
      <c r="UXJ184" s="190"/>
      <c r="UXK184" s="190"/>
      <c r="UXL184" s="190"/>
      <c r="UXM184" s="190"/>
      <c r="UXN184" s="190"/>
      <c r="UXO184" s="190"/>
      <c r="UXP184" s="190"/>
      <c r="UXQ184" s="190"/>
      <c r="UXR184" s="190"/>
      <c r="UXS184" s="190"/>
      <c r="UXT184" s="190"/>
      <c r="UXU184" s="190"/>
      <c r="UXV184" s="190"/>
      <c r="UXW184" s="190"/>
      <c r="UXX184" s="190"/>
      <c r="UXY184" s="190"/>
      <c r="UXZ184" s="190"/>
      <c r="UYA184" s="190"/>
      <c r="UYB184" s="190"/>
      <c r="UYC184" s="190"/>
      <c r="UYD184" s="190"/>
      <c r="UYE184" s="190"/>
      <c r="UYF184" s="190"/>
      <c r="UYG184" s="190"/>
      <c r="UYH184" s="190"/>
      <c r="UYI184" s="190"/>
      <c r="UYJ184" s="190"/>
      <c r="UYK184" s="190"/>
      <c r="UYL184" s="190"/>
      <c r="UYM184" s="190"/>
      <c r="UYN184" s="190"/>
      <c r="UYO184" s="190"/>
      <c r="UYP184" s="190"/>
      <c r="UYQ184" s="190"/>
      <c r="UYR184" s="190"/>
      <c r="UYS184" s="190"/>
      <c r="UYT184" s="190"/>
      <c r="UYU184" s="190"/>
      <c r="UYV184" s="190"/>
      <c r="UYW184" s="190"/>
      <c r="UYX184" s="190"/>
      <c r="UYY184" s="190"/>
      <c r="UYZ184" s="190"/>
      <c r="UZA184" s="190"/>
      <c r="UZB184" s="190"/>
      <c r="UZC184" s="190"/>
      <c r="UZD184" s="190"/>
      <c r="UZE184" s="190"/>
      <c r="UZF184" s="190"/>
      <c r="UZG184" s="190"/>
      <c r="UZH184" s="190"/>
      <c r="UZI184" s="190"/>
      <c r="UZJ184" s="190"/>
      <c r="UZK184" s="190"/>
      <c r="UZL184" s="190"/>
      <c r="UZM184" s="190"/>
      <c r="UZN184" s="190"/>
      <c r="UZO184" s="190"/>
      <c r="UZP184" s="190"/>
      <c r="UZQ184" s="190"/>
      <c r="UZR184" s="190"/>
      <c r="UZS184" s="190"/>
      <c r="UZT184" s="190"/>
      <c r="UZU184" s="190"/>
      <c r="UZV184" s="190"/>
      <c r="UZW184" s="190"/>
      <c r="UZX184" s="190"/>
      <c r="UZY184" s="190"/>
      <c r="UZZ184" s="190"/>
      <c r="VAA184" s="190"/>
      <c r="VAB184" s="190"/>
      <c r="VAC184" s="190"/>
      <c r="VAD184" s="190"/>
      <c r="VAE184" s="190"/>
      <c r="VAF184" s="190"/>
      <c r="VAG184" s="190"/>
      <c r="VAH184" s="190"/>
      <c r="VAI184" s="190"/>
      <c r="VAJ184" s="190"/>
      <c r="VAK184" s="190"/>
      <c r="VAL184" s="190"/>
      <c r="VAM184" s="190"/>
      <c r="VAN184" s="190"/>
      <c r="VAO184" s="190"/>
      <c r="VAP184" s="190"/>
      <c r="VAQ184" s="190"/>
      <c r="VAR184" s="190"/>
      <c r="VAS184" s="190"/>
      <c r="VAT184" s="190"/>
      <c r="VAU184" s="190"/>
      <c r="VAV184" s="190"/>
      <c r="VAW184" s="190"/>
      <c r="VAX184" s="190"/>
      <c r="VAY184" s="190"/>
      <c r="VAZ184" s="190"/>
      <c r="VBA184" s="190"/>
      <c r="VBB184" s="190"/>
      <c r="VBC184" s="190"/>
      <c r="VBD184" s="190"/>
      <c r="VBE184" s="190"/>
      <c r="VBF184" s="190"/>
      <c r="VBG184" s="190"/>
      <c r="VBH184" s="190"/>
      <c r="VBI184" s="190"/>
      <c r="VBJ184" s="190"/>
      <c r="VBK184" s="190"/>
      <c r="VBL184" s="190"/>
      <c r="VBM184" s="190"/>
      <c r="VBN184" s="190"/>
      <c r="VBO184" s="190"/>
      <c r="VBP184" s="190"/>
      <c r="VBQ184" s="190"/>
      <c r="VBR184" s="190"/>
      <c r="VBS184" s="190"/>
      <c r="VBT184" s="190"/>
      <c r="VBU184" s="190"/>
      <c r="VBV184" s="190"/>
      <c r="VBW184" s="190"/>
      <c r="VBX184" s="190"/>
      <c r="VBY184" s="190"/>
      <c r="VBZ184" s="190"/>
      <c r="VCA184" s="190"/>
      <c r="VCB184" s="190"/>
      <c r="VCC184" s="190"/>
      <c r="VCD184" s="190"/>
      <c r="VCE184" s="190"/>
      <c r="VCF184" s="190"/>
      <c r="VCG184" s="190"/>
      <c r="VCH184" s="190"/>
      <c r="VCI184" s="190"/>
      <c r="VCJ184" s="190"/>
      <c r="VCK184" s="190"/>
      <c r="VCL184" s="190"/>
      <c r="VCM184" s="190"/>
      <c r="VCN184" s="190"/>
      <c r="VCO184" s="190"/>
      <c r="VCP184" s="190"/>
      <c r="VCQ184" s="190"/>
      <c r="VCR184" s="190"/>
      <c r="VCS184" s="190"/>
      <c r="VCT184" s="190"/>
      <c r="VCU184" s="190"/>
      <c r="VCV184" s="190"/>
      <c r="VCW184" s="190"/>
      <c r="VCX184" s="190"/>
      <c r="VCY184" s="190"/>
      <c r="VCZ184" s="190"/>
      <c r="VDA184" s="190"/>
      <c r="VDB184" s="190"/>
      <c r="VDC184" s="190"/>
      <c r="VDD184" s="190"/>
      <c r="VDE184" s="190"/>
      <c r="VDF184" s="190"/>
      <c r="VDG184" s="190"/>
      <c r="VDH184" s="190"/>
      <c r="VDI184" s="190"/>
      <c r="VDJ184" s="190"/>
      <c r="VDK184" s="190"/>
      <c r="VDL184" s="190"/>
      <c r="VDM184" s="190"/>
      <c r="VDN184" s="190"/>
      <c r="VDO184" s="190"/>
      <c r="VDP184" s="190"/>
      <c r="VDQ184" s="190"/>
      <c r="VDR184" s="190"/>
      <c r="VDS184" s="190"/>
      <c r="VDT184" s="190"/>
      <c r="VDU184" s="190"/>
      <c r="VDV184" s="190"/>
      <c r="VDW184" s="190"/>
      <c r="VDX184" s="190"/>
      <c r="VDY184" s="190"/>
      <c r="VDZ184" s="190"/>
      <c r="VEA184" s="190"/>
      <c r="VEB184" s="190"/>
      <c r="VEC184" s="190"/>
      <c r="VED184" s="190"/>
      <c r="VEE184" s="190"/>
      <c r="VEF184" s="190"/>
      <c r="VEG184" s="190"/>
      <c r="VEH184" s="190"/>
      <c r="VEI184" s="190"/>
      <c r="VEJ184" s="190"/>
      <c r="VEK184" s="190"/>
      <c r="VEL184" s="190"/>
      <c r="VEM184" s="190"/>
      <c r="VEN184" s="190"/>
      <c r="VEO184" s="190"/>
      <c r="VEP184" s="190"/>
      <c r="VEQ184" s="190"/>
      <c r="VER184" s="190"/>
      <c r="VES184" s="190"/>
      <c r="VET184" s="190"/>
      <c r="VEU184" s="190"/>
      <c r="VEV184" s="190"/>
      <c r="VEW184" s="190"/>
      <c r="VEX184" s="190"/>
      <c r="VEY184" s="190"/>
      <c r="VEZ184" s="190"/>
      <c r="VFA184" s="190"/>
      <c r="VFB184" s="190"/>
      <c r="VFC184" s="190"/>
      <c r="VFD184" s="190"/>
      <c r="VFE184" s="190"/>
      <c r="VFF184" s="190"/>
      <c r="VFG184" s="190"/>
      <c r="VFH184" s="190"/>
      <c r="VFI184" s="190"/>
      <c r="VFJ184" s="190"/>
      <c r="VFK184" s="190"/>
      <c r="VFL184" s="190"/>
      <c r="VFM184" s="190"/>
      <c r="VFN184" s="190"/>
      <c r="VFO184" s="190"/>
      <c r="VFP184" s="190"/>
      <c r="VFQ184" s="190"/>
      <c r="VFR184" s="190"/>
      <c r="VFS184" s="190"/>
      <c r="VFT184" s="190"/>
      <c r="VFU184" s="190"/>
      <c r="VFV184" s="190"/>
      <c r="VFW184" s="190"/>
      <c r="VFX184" s="190"/>
      <c r="VFY184" s="190"/>
      <c r="VFZ184" s="190"/>
      <c r="VGA184" s="190"/>
      <c r="VGB184" s="190"/>
      <c r="VGC184" s="190"/>
      <c r="VGD184" s="190"/>
      <c r="VGE184" s="190"/>
      <c r="VGF184" s="190"/>
      <c r="VGG184" s="190"/>
      <c r="VGH184" s="190"/>
      <c r="VGI184" s="190"/>
      <c r="VGJ184" s="190"/>
      <c r="VGK184" s="190"/>
      <c r="VGL184" s="190"/>
      <c r="VGM184" s="190"/>
      <c r="VGN184" s="190"/>
      <c r="VGO184" s="190"/>
      <c r="VGP184" s="190"/>
      <c r="VGQ184" s="190"/>
      <c r="VGR184" s="190"/>
      <c r="VGS184" s="190"/>
      <c r="VGT184" s="190"/>
      <c r="VGU184" s="190"/>
      <c r="VGV184" s="190"/>
      <c r="VGW184" s="190"/>
      <c r="VGX184" s="190"/>
      <c r="VGY184" s="190"/>
      <c r="VGZ184" s="190"/>
      <c r="VHA184" s="190"/>
      <c r="VHB184" s="190"/>
      <c r="VHC184" s="190"/>
      <c r="VHD184" s="190"/>
      <c r="VHE184" s="190"/>
      <c r="VHF184" s="190"/>
      <c r="VHG184" s="190"/>
      <c r="VHH184" s="190"/>
      <c r="VHI184" s="190"/>
      <c r="VHJ184" s="190"/>
      <c r="VHK184" s="190"/>
      <c r="VHL184" s="190"/>
      <c r="VHM184" s="190"/>
      <c r="VHN184" s="190"/>
      <c r="VHO184" s="190"/>
      <c r="VHP184" s="190"/>
      <c r="VHQ184" s="190"/>
      <c r="VHR184" s="190"/>
      <c r="VHS184" s="190"/>
      <c r="VHT184" s="190"/>
      <c r="VHU184" s="190"/>
      <c r="VHV184" s="190"/>
      <c r="VHW184" s="190"/>
      <c r="VHX184" s="190"/>
      <c r="VHY184" s="190"/>
      <c r="VHZ184" s="190"/>
      <c r="VIA184" s="190"/>
      <c r="VIB184" s="190"/>
      <c r="VIC184" s="190"/>
      <c r="VID184" s="190"/>
      <c r="VIE184" s="190"/>
      <c r="VIF184" s="190"/>
      <c r="VIG184" s="190"/>
      <c r="VIH184" s="190"/>
      <c r="VII184" s="190"/>
      <c r="VIJ184" s="190"/>
      <c r="VIK184" s="190"/>
      <c r="VIL184" s="190"/>
      <c r="VIM184" s="190"/>
      <c r="VIN184" s="190"/>
      <c r="VIO184" s="190"/>
      <c r="VIP184" s="190"/>
      <c r="VIQ184" s="190"/>
      <c r="VIR184" s="190"/>
      <c r="VIS184" s="190"/>
      <c r="VIT184" s="190"/>
      <c r="VIU184" s="190"/>
      <c r="VIV184" s="190"/>
      <c r="VIW184" s="190"/>
      <c r="VIX184" s="190"/>
      <c r="VIY184" s="190"/>
      <c r="VIZ184" s="190"/>
      <c r="VJA184" s="190"/>
      <c r="VJB184" s="190"/>
      <c r="VJC184" s="190"/>
      <c r="VJD184" s="190"/>
      <c r="VJE184" s="190"/>
      <c r="VJF184" s="190"/>
      <c r="VJG184" s="190"/>
      <c r="VJH184" s="190"/>
      <c r="VJI184" s="190"/>
      <c r="VJJ184" s="190"/>
      <c r="VJK184" s="190"/>
      <c r="VJL184" s="190"/>
      <c r="VJM184" s="190"/>
      <c r="VJN184" s="190"/>
      <c r="VJO184" s="190"/>
      <c r="VJP184" s="190"/>
      <c r="VJQ184" s="190"/>
      <c r="VJR184" s="190"/>
      <c r="VJS184" s="190"/>
      <c r="VJT184" s="190"/>
      <c r="VJU184" s="190"/>
      <c r="VJV184" s="190"/>
      <c r="VJW184" s="190"/>
      <c r="VJX184" s="190"/>
      <c r="VJY184" s="190"/>
      <c r="VJZ184" s="190"/>
      <c r="VKA184" s="190"/>
      <c r="VKB184" s="190"/>
      <c r="VKC184" s="190"/>
      <c r="VKD184" s="190"/>
      <c r="VKE184" s="190"/>
      <c r="VKF184" s="190"/>
      <c r="VKG184" s="190"/>
      <c r="VKH184" s="190"/>
      <c r="VKI184" s="190"/>
      <c r="VKJ184" s="190"/>
      <c r="VKK184" s="190"/>
      <c r="VKL184" s="190"/>
      <c r="VKM184" s="190"/>
      <c r="VKN184" s="190"/>
      <c r="VKO184" s="190"/>
      <c r="VKP184" s="190"/>
      <c r="VKQ184" s="190"/>
      <c r="VKR184" s="190"/>
      <c r="VKS184" s="190"/>
      <c r="VKT184" s="190"/>
      <c r="VKU184" s="190"/>
      <c r="VKV184" s="190"/>
      <c r="VKW184" s="190"/>
      <c r="VKX184" s="190"/>
      <c r="VKY184" s="190"/>
      <c r="VKZ184" s="190"/>
      <c r="VLA184" s="190"/>
      <c r="VLB184" s="190"/>
      <c r="VLC184" s="190"/>
      <c r="VLD184" s="190"/>
      <c r="VLE184" s="190"/>
      <c r="VLF184" s="190"/>
      <c r="VLG184" s="190"/>
      <c r="VLH184" s="190"/>
      <c r="VLI184" s="190"/>
      <c r="VLJ184" s="190"/>
      <c r="VLK184" s="190"/>
      <c r="VLL184" s="190"/>
      <c r="VLM184" s="190"/>
      <c r="VLN184" s="190"/>
      <c r="VLO184" s="190"/>
      <c r="VLP184" s="190"/>
      <c r="VLQ184" s="190"/>
      <c r="VLR184" s="190"/>
      <c r="VLS184" s="190"/>
      <c r="VLT184" s="190"/>
      <c r="VLU184" s="190"/>
      <c r="VLV184" s="190"/>
      <c r="VLW184" s="190"/>
      <c r="VLX184" s="190"/>
      <c r="VLY184" s="190"/>
      <c r="VLZ184" s="190"/>
      <c r="VMA184" s="190"/>
      <c r="VMB184" s="190"/>
      <c r="VMC184" s="190"/>
      <c r="VMD184" s="190"/>
      <c r="VME184" s="190"/>
      <c r="VMF184" s="190"/>
      <c r="VMG184" s="190"/>
      <c r="VMH184" s="190"/>
      <c r="VMI184" s="190"/>
      <c r="VMJ184" s="190"/>
      <c r="VMK184" s="190"/>
      <c r="VML184" s="190"/>
      <c r="VMM184" s="190"/>
      <c r="VMN184" s="190"/>
      <c r="VMO184" s="190"/>
      <c r="VMP184" s="190"/>
      <c r="VMQ184" s="190"/>
      <c r="VMR184" s="190"/>
      <c r="VMS184" s="190"/>
      <c r="VMT184" s="190"/>
      <c r="VMU184" s="190"/>
      <c r="VMV184" s="190"/>
      <c r="VMW184" s="190"/>
      <c r="VMX184" s="190"/>
      <c r="VMY184" s="190"/>
      <c r="VMZ184" s="190"/>
      <c r="VNA184" s="190"/>
      <c r="VNB184" s="190"/>
      <c r="VNC184" s="190"/>
      <c r="VND184" s="190"/>
      <c r="VNE184" s="190"/>
      <c r="VNF184" s="190"/>
      <c r="VNG184" s="190"/>
      <c r="VNH184" s="190"/>
      <c r="VNI184" s="190"/>
      <c r="VNJ184" s="190"/>
      <c r="VNK184" s="190"/>
      <c r="VNL184" s="190"/>
      <c r="VNM184" s="190"/>
      <c r="VNN184" s="190"/>
      <c r="VNO184" s="190"/>
      <c r="VNP184" s="190"/>
      <c r="VNQ184" s="190"/>
      <c r="VNR184" s="190"/>
      <c r="VNS184" s="190"/>
      <c r="VNT184" s="190"/>
      <c r="VNU184" s="190"/>
      <c r="VNV184" s="190"/>
      <c r="VNW184" s="190"/>
      <c r="VNX184" s="190"/>
      <c r="VNY184" s="190"/>
      <c r="VNZ184" s="190"/>
      <c r="VOA184" s="190"/>
      <c r="VOB184" s="190"/>
      <c r="VOC184" s="190"/>
      <c r="VOD184" s="190"/>
      <c r="VOE184" s="190"/>
      <c r="VOF184" s="190"/>
      <c r="VOG184" s="190"/>
      <c r="VOH184" s="190"/>
      <c r="VOI184" s="190"/>
      <c r="VOJ184" s="190"/>
      <c r="VOK184" s="190"/>
      <c r="VOL184" s="190"/>
      <c r="VOM184" s="190"/>
      <c r="VON184" s="190"/>
      <c r="VOO184" s="190"/>
      <c r="VOP184" s="190"/>
      <c r="VOQ184" s="190"/>
      <c r="VOR184" s="190"/>
      <c r="VOS184" s="190"/>
      <c r="VOT184" s="190"/>
      <c r="VOU184" s="190"/>
      <c r="VOV184" s="190"/>
      <c r="VOW184" s="190"/>
      <c r="VOX184" s="190"/>
      <c r="VOY184" s="190"/>
      <c r="VOZ184" s="190"/>
      <c r="VPA184" s="190"/>
      <c r="VPB184" s="190"/>
      <c r="VPC184" s="190"/>
      <c r="VPD184" s="190"/>
      <c r="VPE184" s="190"/>
      <c r="VPF184" s="190"/>
      <c r="VPG184" s="190"/>
      <c r="VPH184" s="190"/>
      <c r="VPI184" s="190"/>
      <c r="VPJ184" s="190"/>
      <c r="VPK184" s="190"/>
      <c r="VPL184" s="190"/>
      <c r="VPM184" s="190"/>
      <c r="VPN184" s="190"/>
      <c r="VPO184" s="190"/>
      <c r="VPP184" s="190"/>
      <c r="VPQ184" s="190"/>
      <c r="VPR184" s="190"/>
      <c r="VPS184" s="190"/>
      <c r="VPT184" s="190"/>
      <c r="VPU184" s="190"/>
      <c r="VPV184" s="190"/>
      <c r="VPW184" s="190"/>
      <c r="VPX184" s="190"/>
      <c r="VPY184" s="190"/>
      <c r="VPZ184" s="190"/>
      <c r="VQA184" s="190"/>
      <c r="VQB184" s="190"/>
      <c r="VQC184" s="190"/>
      <c r="VQD184" s="190"/>
      <c r="VQE184" s="190"/>
      <c r="VQF184" s="190"/>
      <c r="VQG184" s="190"/>
      <c r="VQH184" s="190"/>
      <c r="VQI184" s="190"/>
      <c r="VQJ184" s="190"/>
      <c r="VQK184" s="190"/>
      <c r="VQL184" s="190"/>
      <c r="VQM184" s="190"/>
      <c r="VQN184" s="190"/>
      <c r="VQO184" s="190"/>
      <c r="VQP184" s="190"/>
      <c r="VQQ184" s="190"/>
      <c r="VQR184" s="190"/>
      <c r="VQS184" s="190"/>
      <c r="VQT184" s="190"/>
      <c r="VQU184" s="190"/>
      <c r="VQV184" s="190"/>
      <c r="VQW184" s="190"/>
      <c r="VQX184" s="190"/>
      <c r="VQY184" s="190"/>
      <c r="VQZ184" s="190"/>
      <c r="VRA184" s="190"/>
      <c r="VRB184" s="190"/>
      <c r="VRC184" s="190"/>
      <c r="VRD184" s="190"/>
      <c r="VRE184" s="190"/>
      <c r="VRF184" s="190"/>
      <c r="VRG184" s="190"/>
      <c r="VRH184" s="190"/>
      <c r="VRI184" s="190"/>
      <c r="VRJ184" s="190"/>
      <c r="VRK184" s="190"/>
      <c r="VRL184" s="190"/>
      <c r="VRM184" s="190"/>
      <c r="VRN184" s="190"/>
      <c r="VRO184" s="190"/>
      <c r="VRP184" s="190"/>
      <c r="VRQ184" s="190"/>
      <c r="VRR184" s="190"/>
      <c r="VRS184" s="190"/>
      <c r="VRT184" s="190"/>
      <c r="VRU184" s="190"/>
      <c r="VRV184" s="190"/>
      <c r="VRW184" s="190"/>
      <c r="VRX184" s="190"/>
      <c r="VRY184" s="190"/>
      <c r="VRZ184" s="190"/>
      <c r="VSA184" s="190"/>
      <c r="VSB184" s="190"/>
      <c r="VSC184" s="190"/>
      <c r="VSD184" s="190"/>
      <c r="VSE184" s="190"/>
      <c r="VSF184" s="190"/>
      <c r="VSG184" s="190"/>
      <c r="VSH184" s="190"/>
      <c r="VSI184" s="190"/>
      <c r="VSJ184" s="190"/>
      <c r="VSK184" s="190"/>
      <c r="VSL184" s="190"/>
      <c r="VSM184" s="190"/>
      <c r="VSN184" s="190"/>
      <c r="VSO184" s="190"/>
      <c r="VSP184" s="190"/>
      <c r="VSQ184" s="190"/>
      <c r="VSR184" s="190"/>
      <c r="VSS184" s="190"/>
      <c r="VST184" s="190"/>
      <c r="VSU184" s="190"/>
      <c r="VSV184" s="190"/>
      <c r="VSW184" s="190"/>
      <c r="VSX184" s="190"/>
      <c r="VSY184" s="190"/>
      <c r="VSZ184" s="190"/>
      <c r="VTA184" s="190"/>
      <c r="VTB184" s="190"/>
      <c r="VTC184" s="190"/>
      <c r="VTD184" s="190"/>
      <c r="VTE184" s="190"/>
      <c r="VTF184" s="190"/>
      <c r="VTG184" s="190"/>
      <c r="VTH184" s="190"/>
      <c r="VTI184" s="190"/>
      <c r="VTJ184" s="190"/>
      <c r="VTK184" s="190"/>
      <c r="VTL184" s="190"/>
      <c r="VTM184" s="190"/>
      <c r="VTN184" s="190"/>
      <c r="VTO184" s="190"/>
      <c r="VTP184" s="190"/>
      <c r="VTQ184" s="190"/>
      <c r="VTR184" s="190"/>
      <c r="VTS184" s="190"/>
      <c r="VTT184" s="190"/>
      <c r="VTU184" s="190"/>
      <c r="VTV184" s="190"/>
      <c r="VTW184" s="190"/>
      <c r="VTX184" s="190"/>
      <c r="VTY184" s="190"/>
      <c r="VTZ184" s="190"/>
      <c r="VUA184" s="190"/>
      <c r="VUB184" s="190"/>
      <c r="VUC184" s="190"/>
      <c r="VUD184" s="190"/>
      <c r="VUE184" s="190"/>
      <c r="VUF184" s="190"/>
      <c r="VUG184" s="190"/>
      <c r="VUH184" s="190"/>
      <c r="VUI184" s="190"/>
      <c r="VUJ184" s="190"/>
      <c r="VUK184" s="190"/>
      <c r="VUL184" s="190"/>
      <c r="VUM184" s="190"/>
      <c r="VUN184" s="190"/>
      <c r="VUO184" s="190"/>
      <c r="VUP184" s="190"/>
      <c r="VUQ184" s="190"/>
      <c r="VUR184" s="190"/>
      <c r="VUS184" s="190"/>
      <c r="VUT184" s="190"/>
      <c r="VUU184" s="190"/>
      <c r="VUV184" s="190"/>
      <c r="VUW184" s="190"/>
      <c r="VUX184" s="190"/>
      <c r="VUY184" s="190"/>
      <c r="VUZ184" s="190"/>
      <c r="VVA184" s="190"/>
      <c r="VVB184" s="190"/>
      <c r="VVC184" s="190"/>
      <c r="VVD184" s="190"/>
      <c r="VVE184" s="190"/>
      <c r="VVF184" s="190"/>
      <c r="VVG184" s="190"/>
      <c r="VVH184" s="190"/>
      <c r="VVI184" s="190"/>
      <c r="VVJ184" s="190"/>
      <c r="VVK184" s="190"/>
      <c r="VVL184" s="190"/>
      <c r="VVM184" s="190"/>
      <c r="VVN184" s="190"/>
      <c r="VVO184" s="190"/>
      <c r="VVP184" s="190"/>
      <c r="VVQ184" s="190"/>
      <c r="VVR184" s="190"/>
      <c r="VVS184" s="190"/>
      <c r="VVT184" s="190"/>
      <c r="VVU184" s="190"/>
      <c r="VVV184" s="190"/>
      <c r="VVW184" s="190"/>
      <c r="VVX184" s="190"/>
      <c r="VVY184" s="190"/>
      <c r="VVZ184" s="190"/>
      <c r="VWA184" s="190"/>
      <c r="VWB184" s="190"/>
      <c r="VWC184" s="190"/>
      <c r="VWD184" s="190"/>
      <c r="VWE184" s="190"/>
      <c r="VWF184" s="190"/>
      <c r="VWG184" s="190"/>
      <c r="VWH184" s="190"/>
      <c r="VWI184" s="190"/>
      <c r="VWJ184" s="190"/>
      <c r="VWK184" s="190"/>
      <c r="VWL184" s="190"/>
      <c r="VWM184" s="190"/>
      <c r="VWN184" s="190"/>
      <c r="VWO184" s="190"/>
      <c r="VWP184" s="190"/>
      <c r="VWQ184" s="190"/>
      <c r="VWR184" s="190"/>
      <c r="VWS184" s="190"/>
      <c r="VWT184" s="190"/>
      <c r="VWU184" s="190"/>
      <c r="VWV184" s="190"/>
      <c r="VWW184" s="190"/>
      <c r="VWX184" s="190"/>
      <c r="VWY184" s="190"/>
      <c r="VWZ184" s="190"/>
      <c r="VXA184" s="190"/>
      <c r="VXB184" s="190"/>
      <c r="VXC184" s="190"/>
      <c r="VXD184" s="190"/>
      <c r="VXE184" s="190"/>
      <c r="VXF184" s="190"/>
      <c r="VXG184" s="190"/>
      <c r="VXH184" s="190"/>
      <c r="VXI184" s="190"/>
      <c r="VXJ184" s="190"/>
      <c r="VXK184" s="190"/>
      <c r="VXL184" s="190"/>
      <c r="VXM184" s="190"/>
      <c r="VXN184" s="190"/>
      <c r="VXO184" s="190"/>
      <c r="VXP184" s="190"/>
      <c r="VXQ184" s="190"/>
      <c r="VXR184" s="190"/>
      <c r="VXS184" s="190"/>
      <c r="VXT184" s="190"/>
      <c r="VXU184" s="190"/>
      <c r="VXV184" s="190"/>
      <c r="VXW184" s="190"/>
      <c r="VXX184" s="190"/>
      <c r="VXY184" s="190"/>
      <c r="VXZ184" s="190"/>
      <c r="VYA184" s="190"/>
      <c r="VYB184" s="190"/>
      <c r="VYC184" s="190"/>
      <c r="VYD184" s="190"/>
      <c r="VYE184" s="190"/>
      <c r="VYF184" s="190"/>
      <c r="VYG184" s="190"/>
      <c r="VYH184" s="190"/>
      <c r="VYI184" s="190"/>
      <c r="VYJ184" s="190"/>
      <c r="VYK184" s="190"/>
      <c r="VYL184" s="190"/>
      <c r="VYM184" s="190"/>
      <c r="VYN184" s="190"/>
      <c r="VYO184" s="190"/>
      <c r="VYP184" s="190"/>
      <c r="VYQ184" s="190"/>
      <c r="VYR184" s="190"/>
      <c r="VYS184" s="190"/>
      <c r="VYT184" s="190"/>
      <c r="VYU184" s="190"/>
      <c r="VYV184" s="190"/>
      <c r="VYW184" s="190"/>
      <c r="VYX184" s="190"/>
      <c r="VYY184" s="190"/>
      <c r="VYZ184" s="190"/>
      <c r="VZA184" s="190"/>
      <c r="VZB184" s="190"/>
      <c r="VZC184" s="190"/>
      <c r="VZD184" s="190"/>
      <c r="VZE184" s="190"/>
      <c r="VZF184" s="190"/>
      <c r="VZG184" s="190"/>
      <c r="VZH184" s="190"/>
      <c r="VZI184" s="190"/>
      <c r="VZJ184" s="190"/>
      <c r="VZK184" s="190"/>
      <c r="VZL184" s="190"/>
      <c r="VZM184" s="190"/>
      <c r="VZN184" s="190"/>
      <c r="VZO184" s="190"/>
      <c r="VZP184" s="190"/>
      <c r="VZQ184" s="190"/>
      <c r="VZR184" s="190"/>
      <c r="VZS184" s="190"/>
      <c r="VZT184" s="190"/>
      <c r="VZU184" s="190"/>
      <c r="VZV184" s="190"/>
      <c r="VZW184" s="190"/>
      <c r="VZX184" s="190"/>
      <c r="VZY184" s="190"/>
      <c r="VZZ184" s="190"/>
      <c r="WAA184" s="190"/>
      <c r="WAB184" s="190"/>
      <c r="WAC184" s="190"/>
      <c r="WAD184" s="190"/>
      <c r="WAE184" s="190"/>
      <c r="WAF184" s="190"/>
      <c r="WAG184" s="190"/>
      <c r="WAH184" s="190"/>
      <c r="WAI184" s="190"/>
      <c r="WAJ184" s="190"/>
      <c r="WAK184" s="190"/>
      <c r="WAL184" s="190"/>
      <c r="WAM184" s="190"/>
      <c r="WAN184" s="190"/>
      <c r="WAO184" s="190"/>
      <c r="WAP184" s="190"/>
      <c r="WAQ184" s="190"/>
      <c r="WAR184" s="190"/>
      <c r="WAS184" s="190"/>
      <c r="WAT184" s="190"/>
      <c r="WAU184" s="190"/>
      <c r="WAV184" s="190"/>
      <c r="WAW184" s="190"/>
      <c r="WAX184" s="190"/>
      <c r="WAY184" s="190"/>
      <c r="WAZ184" s="190"/>
      <c r="WBA184" s="190"/>
      <c r="WBB184" s="190"/>
      <c r="WBC184" s="190"/>
      <c r="WBD184" s="190"/>
      <c r="WBE184" s="190"/>
      <c r="WBF184" s="190"/>
      <c r="WBG184" s="190"/>
      <c r="WBH184" s="190"/>
      <c r="WBI184" s="190"/>
      <c r="WBJ184" s="190"/>
      <c r="WBK184" s="190"/>
      <c r="WBL184" s="190"/>
      <c r="WBM184" s="190"/>
      <c r="WBN184" s="190"/>
      <c r="WBO184" s="190"/>
      <c r="WBP184" s="190"/>
      <c r="WBQ184" s="190"/>
      <c r="WBR184" s="190"/>
      <c r="WBS184" s="190"/>
      <c r="WBT184" s="190"/>
      <c r="WBU184" s="190"/>
      <c r="WBV184" s="190"/>
      <c r="WBW184" s="190"/>
      <c r="WBX184" s="190"/>
      <c r="WBY184" s="190"/>
      <c r="WBZ184" s="190"/>
      <c r="WCA184" s="190"/>
      <c r="WCB184" s="190"/>
      <c r="WCC184" s="190"/>
      <c r="WCD184" s="190"/>
      <c r="WCE184" s="190"/>
      <c r="WCF184" s="190"/>
      <c r="WCG184" s="190"/>
      <c r="WCH184" s="190"/>
      <c r="WCI184" s="190"/>
      <c r="WCJ184" s="190"/>
      <c r="WCK184" s="190"/>
      <c r="WCL184" s="190"/>
      <c r="WCM184" s="190"/>
      <c r="WCN184" s="190"/>
      <c r="WCO184" s="190"/>
      <c r="WCP184" s="190"/>
      <c r="WCQ184" s="190"/>
      <c r="WCR184" s="190"/>
      <c r="WCS184" s="190"/>
      <c r="WCT184" s="190"/>
      <c r="WCU184" s="190"/>
      <c r="WCV184" s="190"/>
      <c r="WCW184" s="190"/>
      <c r="WCX184" s="190"/>
      <c r="WCY184" s="190"/>
      <c r="WCZ184" s="190"/>
      <c r="WDA184" s="190"/>
      <c r="WDB184" s="190"/>
      <c r="WDC184" s="190"/>
      <c r="WDD184" s="190"/>
      <c r="WDE184" s="190"/>
      <c r="WDF184" s="190"/>
      <c r="WDG184" s="190"/>
      <c r="WDH184" s="190"/>
      <c r="WDI184" s="190"/>
      <c r="WDJ184" s="190"/>
      <c r="WDK184" s="190"/>
      <c r="WDL184" s="190"/>
      <c r="WDM184" s="190"/>
      <c r="WDN184" s="190"/>
      <c r="WDO184" s="190"/>
      <c r="WDP184" s="190"/>
      <c r="WDQ184" s="190"/>
      <c r="WDR184" s="190"/>
      <c r="WDS184" s="190"/>
      <c r="WDT184" s="190"/>
      <c r="WDU184" s="190"/>
      <c r="WDV184" s="190"/>
      <c r="WDW184" s="190"/>
      <c r="WDX184" s="190"/>
      <c r="WDY184" s="190"/>
      <c r="WDZ184" s="190"/>
      <c r="WEA184" s="190"/>
      <c r="WEB184" s="190"/>
      <c r="WEC184" s="190"/>
      <c r="WED184" s="190"/>
      <c r="WEE184" s="190"/>
      <c r="WEF184" s="190"/>
      <c r="WEG184" s="190"/>
      <c r="WEH184" s="190"/>
      <c r="WEI184" s="190"/>
      <c r="WEJ184" s="190"/>
      <c r="WEK184" s="190"/>
      <c r="WEL184" s="190"/>
      <c r="WEM184" s="190"/>
      <c r="WEN184" s="190"/>
      <c r="WEO184" s="190"/>
      <c r="WEP184" s="190"/>
      <c r="WEQ184" s="190"/>
      <c r="WER184" s="190"/>
      <c r="WES184" s="190"/>
      <c r="WET184" s="190"/>
      <c r="WEU184" s="190"/>
      <c r="WEV184" s="190"/>
      <c r="WEW184" s="190"/>
      <c r="WEX184" s="190"/>
      <c r="WEY184" s="190"/>
      <c r="WEZ184" s="190"/>
      <c r="WFA184" s="190"/>
      <c r="WFB184" s="190"/>
      <c r="WFC184" s="190"/>
      <c r="WFD184" s="190"/>
      <c r="WFE184" s="190"/>
      <c r="WFF184" s="190"/>
      <c r="WFG184" s="190"/>
      <c r="WFH184" s="190"/>
      <c r="WFI184" s="190"/>
      <c r="WFJ184" s="190"/>
      <c r="WFK184" s="190"/>
      <c r="WFL184" s="190"/>
      <c r="WFM184" s="190"/>
      <c r="WFN184" s="190"/>
      <c r="WFO184" s="190"/>
      <c r="WFP184" s="190"/>
      <c r="WFQ184" s="190"/>
      <c r="WFR184" s="190"/>
      <c r="WFS184" s="190"/>
      <c r="WFT184" s="190"/>
      <c r="WFU184" s="190"/>
      <c r="WFV184" s="190"/>
      <c r="WFW184" s="190"/>
      <c r="WFX184" s="190"/>
      <c r="WFY184" s="190"/>
      <c r="WFZ184" s="190"/>
      <c r="WGA184" s="190"/>
      <c r="WGB184" s="190"/>
      <c r="WGC184" s="190"/>
      <c r="WGD184" s="190"/>
      <c r="WGE184" s="190"/>
      <c r="WGF184" s="190"/>
      <c r="WGG184" s="190"/>
      <c r="WGH184" s="190"/>
      <c r="WGI184" s="190"/>
      <c r="WGJ184" s="190"/>
      <c r="WGK184" s="190"/>
      <c r="WGL184" s="190"/>
      <c r="WGM184" s="190"/>
      <c r="WGN184" s="190"/>
      <c r="WGO184" s="190"/>
      <c r="WGP184" s="190"/>
      <c r="WGQ184" s="190"/>
      <c r="WGR184" s="190"/>
      <c r="WGS184" s="190"/>
      <c r="WGT184" s="190"/>
      <c r="WGU184" s="190"/>
      <c r="WGV184" s="190"/>
      <c r="WGW184" s="190"/>
      <c r="WGX184" s="190"/>
      <c r="WGY184" s="190"/>
      <c r="WGZ184" s="190"/>
      <c r="WHA184" s="190"/>
      <c r="WHB184" s="190"/>
      <c r="WHC184" s="190"/>
      <c r="WHD184" s="190"/>
      <c r="WHE184" s="190"/>
      <c r="WHF184" s="190"/>
      <c r="WHG184" s="190"/>
      <c r="WHH184" s="190"/>
      <c r="WHI184" s="190"/>
      <c r="WHJ184" s="190"/>
      <c r="WHK184" s="190"/>
      <c r="WHL184" s="190"/>
      <c r="WHM184" s="190"/>
      <c r="WHN184" s="190"/>
      <c r="WHO184" s="190"/>
      <c r="WHP184" s="190"/>
      <c r="WHQ184" s="190"/>
      <c r="WHR184" s="190"/>
      <c r="WHS184" s="190"/>
      <c r="WHT184" s="190"/>
      <c r="WHU184" s="190"/>
      <c r="WHV184" s="190"/>
      <c r="WHW184" s="190"/>
      <c r="WHX184" s="190"/>
      <c r="WHY184" s="190"/>
      <c r="WHZ184" s="190"/>
      <c r="WIA184" s="190"/>
      <c r="WIB184" s="190"/>
      <c r="WIC184" s="190"/>
      <c r="WID184" s="190"/>
      <c r="WIE184" s="190"/>
      <c r="WIF184" s="190"/>
      <c r="WIG184" s="190"/>
      <c r="WIH184" s="190"/>
      <c r="WII184" s="190"/>
      <c r="WIJ184" s="190"/>
      <c r="WIK184" s="190"/>
      <c r="WIL184" s="190"/>
      <c r="WIM184" s="190"/>
      <c r="WIN184" s="190"/>
      <c r="WIO184" s="190"/>
      <c r="WIP184" s="190"/>
      <c r="WIQ184" s="190"/>
      <c r="WIR184" s="190"/>
      <c r="WIS184" s="190"/>
      <c r="WIT184" s="190"/>
      <c r="WIU184" s="190"/>
      <c r="WIV184" s="190"/>
      <c r="WIW184" s="190"/>
      <c r="WIX184" s="190"/>
      <c r="WIY184" s="190"/>
      <c r="WIZ184" s="190"/>
      <c r="WJA184" s="190"/>
      <c r="WJB184" s="190"/>
      <c r="WJC184" s="190"/>
      <c r="WJD184" s="190"/>
      <c r="WJE184" s="190"/>
      <c r="WJF184" s="190"/>
      <c r="WJG184" s="190"/>
      <c r="WJH184" s="190"/>
      <c r="WJI184" s="190"/>
      <c r="WJJ184" s="190"/>
      <c r="WJK184" s="190"/>
      <c r="WJL184" s="190"/>
      <c r="WJM184" s="190"/>
      <c r="WJN184" s="190"/>
      <c r="WJO184" s="190"/>
      <c r="WJP184" s="190"/>
      <c r="WJQ184" s="190"/>
      <c r="WJR184" s="190"/>
      <c r="WJS184" s="190"/>
      <c r="WJT184" s="190"/>
      <c r="WJU184" s="190"/>
      <c r="WJV184" s="190"/>
      <c r="WJW184" s="190"/>
      <c r="WJX184" s="190"/>
      <c r="WJY184" s="190"/>
      <c r="WJZ184" s="190"/>
      <c r="WKA184" s="190"/>
      <c r="WKB184" s="190"/>
      <c r="WKC184" s="190"/>
      <c r="WKD184" s="190"/>
      <c r="WKE184" s="190"/>
      <c r="WKF184" s="190"/>
      <c r="WKG184" s="190"/>
      <c r="WKH184" s="190"/>
      <c r="WKI184" s="190"/>
      <c r="WKJ184" s="190"/>
      <c r="WKK184" s="190"/>
      <c r="WKL184" s="190"/>
      <c r="WKM184" s="190"/>
      <c r="WKN184" s="190"/>
      <c r="WKO184" s="190"/>
      <c r="WKP184" s="190"/>
      <c r="WKQ184" s="190"/>
      <c r="WKR184" s="190"/>
      <c r="WKS184" s="190"/>
      <c r="WKT184" s="190"/>
      <c r="WKU184" s="190"/>
      <c r="WKV184" s="190"/>
      <c r="WKW184" s="190"/>
      <c r="WKX184" s="190"/>
      <c r="WKY184" s="190"/>
      <c r="WKZ184" s="190"/>
      <c r="WLA184" s="190"/>
      <c r="WLB184" s="190"/>
      <c r="WLC184" s="190"/>
      <c r="WLD184" s="190"/>
      <c r="WLE184" s="190"/>
      <c r="WLF184" s="190"/>
      <c r="WLG184" s="190"/>
      <c r="WLH184" s="190"/>
      <c r="WLI184" s="190"/>
      <c r="WLJ184" s="190"/>
      <c r="WLK184" s="190"/>
      <c r="WLL184" s="190"/>
      <c r="WLM184" s="190"/>
      <c r="WLN184" s="190"/>
      <c r="WLO184" s="190"/>
      <c r="WLP184" s="190"/>
      <c r="WLQ184" s="190"/>
      <c r="WLR184" s="190"/>
      <c r="WLS184" s="190"/>
      <c r="WLT184" s="190"/>
      <c r="WLU184" s="190"/>
      <c r="WLV184" s="190"/>
      <c r="WLW184" s="190"/>
      <c r="WLX184" s="190"/>
      <c r="WLY184" s="190"/>
      <c r="WLZ184" s="190"/>
      <c r="WMA184" s="190"/>
      <c r="WMB184" s="190"/>
      <c r="WMC184" s="190"/>
      <c r="WMD184" s="190"/>
      <c r="WME184" s="190"/>
      <c r="WMF184" s="190"/>
      <c r="WMG184" s="190"/>
      <c r="WMH184" s="190"/>
      <c r="WMI184" s="190"/>
      <c r="WMJ184" s="190"/>
      <c r="WMK184" s="190"/>
      <c r="WML184" s="190"/>
      <c r="WMM184" s="190"/>
      <c r="WMN184" s="190"/>
      <c r="WMO184" s="190"/>
      <c r="WMP184" s="190"/>
      <c r="WMQ184" s="190"/>
      <c r="WMR184" s="190"/>
      <c r="WMS184" s="190"/>
      <c r="WMT184" s="190"/>
      <c r="WMU184" s="190"/>
      <c r="WMV184" s="190"/>
      <c r="WMW184" s="190"/>
      <c r="WMX184" s="190"/>
      <c r="WMY184" s="190"/>
      <c r="WMZ184" s="190"/>
      <c r="WNA184" s="190"/>
      <c r="WNB184" s="190"/>
      <c r="WNC184" s="190"/>
      <c r="WND184" s="190"/>
      <c r="WNE184" s="190"/>
      <c r="WNF184" s="190"/>
      <c r="WNG184" s="190"/>
      <c r="WNH184" s="190"/>
      <c r="WNI184" s="190"/>
      <c r="WNJ184" s="190"/>
      <c r="WNK184" s="190"/>
      <c r="WNL184" s="190"/>
      <c r="WNM184" s="190"/>
      <c r="WNN184" s="190"/>
      <c r="WNO184" s="190"/>
      <c r="WNP184" s="190"/>
      <c r="WNQ184" s="190"/>
      <c r="WNR184" s="190"/>
      <c r="WNS184" s="190"/>
      <c r="WNT184" s="190"/>
      <c r="WNU184" s="190"/>
      <c r="WNV184" s="190"/>
      <c r="WNW184" s="190"/>
      <c r="WNX184" s="190"/>
      <c r="WNY184" s="190"/>
      <c r="WNZ184" s="190"/>
      <c r="WOA184" s="190"/>
      <c r="WOB184" s="190"/>
      <c r="WOC184" s="190"/>
      <c r="WOD184" s="190"/>
      <c r="WOE184" s="190"/>
      <c r="WOF184" s="190"/>
      <c r="WOG184" s="190"/>
      <c r="WOH184" s="190"/>
      <c r="WOI184" s="190"/>
      <c r="WOJ184" s="190"/>
      <c r="WOK184" s="190"/>
      <c r="WOL184" s="190"/>
      <c r="WOM184" s="190"/>
      <c r="WON184" s="190"/>
      <c r="WOO184" s="190"/>
      <c r="WOP184" s="190"/>
      <c r="WOQ184" s="190"/>
      <c r="WOR184" s="190"/>
      <c r="WOS184" s="190"/>
      <c r="WOT184" s="190"/>
      <c r="WOU184" s="190"/>
      <c r="WOV184" s="190"/>
      <c r="WOW184" s="190"/>
      <c r="WOX184" s="190"/>
      <c r="WOY184" s="190"/>
      <c r="WOZ184" s="190"/>
      <c r="WPA184" s="190"/>
      <c r="WPB184" s="190"/>
      <c r="WPC184" s="190"/>
      <c r="WPD184" s="190"/>
      <c r="WPE184" s="190"/>
      <c r="WPF184" s="190"/>
      <c r="WPG184" s="190"/>
      <c r="WPH184" s="190"/>
      <c r="WPI184" s="190"/>
      <c r="WPJ184" s="190"/>
      <c r="WPK184" s="190"/>
      <c r="WPL184" s="190"/>
      <c r="WPM184" s="190"/>
      <c r="WPN184" s="190"/>
      <c r="WPO184" s="190"/>
      <c r="WPP184" s="190"/>
      <c r="WPQ184" s="190"/>
      <c r="WPR184" s="190"/>
      <c r="WPS184" s="190"/>
      <c r="WPT184" s="190"/>
      <c r="WPU184" s="190"/>
      <c r="WPV184" s="190"/>
      <c r="WPW184" s="190"/>
      <c r="WPX184" s="190"/>
      <c r="WPY184" s="190"/>
      <c r="WPZ184" s="190"/>
      <c r="WQA184" s="190"/>
      <c r="WQB184" s="190"/>
      <c r="WQC184" s="190"/>
      <c r="WQD184" s="190"/>
      <c r="WQE184" s="190"/>
      <c r="WQF184" s="190"/>
      <c r="WQG184" s="190"/>
      <c r="WQH184" s="190"/>
      <c r="WQI184" s="190"/>
      <c r="WQJ184" s="190"/>
      <c r="WQK184" s="190"/>
      <c r="WQL184" s="190"/>
      <c r="WQM184" s="190"/>
      <c r="WQN184" s="190"/>
      <c r="WQO184" s="190"/>
      <c r="WQP184" s="190"/>
      <c r="WQQ184" s="190"/>
      <c r="WQR184" s="190"/>
      <c r="WQS184" s="190"/>
      <c r="WQT184" s="190"/>
      <c r="WQU184" s="190"/>
      <c r="WQV184" s="190"/>
      <c r="WQW184" s="190"/>
      <c r="WQX184" s="190"/>
      <c r="WQY184" s="190"/>
      <c r="WQZ184" s="190"/>
      <c r="WRA184" s="190"/>
      <c r="WRB184" s="190"/>
      <c r="WRC184" s="190"/>
      <c r="WRD184" s="190"/>
      <c r="WRE184" s="190"/>
      <c r="WRF184" s="190"/>
      <c r="WRG184" s="190"/>
      <c r="WRH184" s="190"/>
      <c r="WRI184" s="190"/>
      <c r="WRJ184" s="190"/>
      <c r="WRK184" s="190"/>
      <c r="WRL184" s="190"/>
      <c r="WRM184" s="190"/>
      <c r="WRN184" s="190"/>
      <c r="WRO184" s="190"/>
      <c r="WRP184" s="190"/>
      <c r="WRQ184" s="190"/>
      <c r="WRR184" s="190"/>
      <c r="WRS184" s="190"/>
      <c r="WRT184" s="190"/>
      <c r="WRU184" s="190"/>
      <c r="WRV184" s="190"/>
      <c r="WRW184" s="190"/>
      <c r="WRX184" s="190"/>
      <c r="WRY184" s="190"/>
      <c r="WRZ184" s="190"/>
      <c r="WSA184" s="190"/>
      <c r="WSB184" s="190"/>
      <c r="WSC184" s="190"/>
      <c r="WSD184" s="190"/>
      <c r="WSE184" s="190"/>
      <c r="WSF184" s="190"/>
      <c r="WSG184" s="190"/>
      <c r="WSH184" s="190"/>
      <c r="WSI184" s="190"/>
      <c r="WSJ184" s="190"/>
      <c r="WSK184" s="190"/>
      <c r="WSL184" s="190"/>
      <c r="WSM184" s="190"/>
      <c r="WSN184" s="190"/>
      <c r="WSO184" s="190"/>
      <c r="WSP184" s="190"/>
      <c r="WSQ184" s="190"/>
      <c r="WSR184" s="190"/>
      <c r="WSS184" s="190"/>
      <c r="WST184" s="190"/>
      <c r="WSU184" s="190"/>
      <c r="WSV184" s="190"/>
      <c r="WSW184" s="190"/>
      <c r="WSX184" s="190"/>
      <c r="WSY184" s="190"/>
      <c r="WSZ184" s="190"/>
      <c r="WTA184" s="190"/>
      <c r="WTB184" s="190"/>
      <c r="WTC184" s="190"/>
      <c r="WTD184" s="190"/>
      <c r="WTE184" s="190"/>
      <c r="WTF184" s="190"/>
      <c r="WTG184" s="190"/>
      <c r="WTH184" s="190"/>
      <c r="WTI184" s="190"/>
      <c r="WTJ184" s="190"/>
      <c r="WTK184" s="190"/>
      <c r="WTL184" s="190"/>
      <c r="WTM184" s="190"/>
      <c r="WTN184" s="190"/>
      <c r="WTO184" s="190"/>
      <c r="WTP184" s="190"/>
      <c r="WTQ184" s="190"/>
      <c r="WTR184" s="190"/>
      <c r="WTS184" s="190"/>
      <c r="WTT184" s="190"/>
      <c r="WTU184" s="190"/>
      <c r="WTV184" s="190"/>
      <c r="WTW184" s="190"/>
      <c r="WTX184" s="190"/>
      <c r="WTY184" s="190"/>
      <c r="WTZ184" s="190"/>
      <c r="WUA184" s="190"/>
      <c r="WUB184" s="190"/>
      <c r="WUC184" s="190"/>
      <c r="WUD184" s="190"/>
      <c r="WUE184" s="190"/>
      <c r="WUF184" s="190"/>
      <c r="WUG184" s="190"/>
      <c r="WUH184" s="190"/>
      <c r="WUI184" s="190"/>
      <c r="WUJ184" s="190"/>
      <c r="WUK184" s="190"/>
      <c r="WUL184" s="190"/>
      <c r="WUM184" s="190"/>
      <c r="WUN184" s="190"/>
      <c r="WUO184" s="190"/>
      <c r="WUP184" s="190"/>
      <c r="WUQ184" s="190"/>
      <c r="WUR184" s="190"/>
      <c r="WUS184" s="190"/>
      <c r="WUT184" s="190"/>
      <c r="WUU184" s="190"/>
      <c r="WUV184" s="190"/>
      <c r="WUW184" s="190"/>
      <c r="WUX184" s="190"/>
      <c r="WUY184" s="190"/>
      <c r="WUZ184" s="190"/>
      <c r="WVA184" s="190"/>
      <c r="WVB184" s="190"/>
      <c r="WVC184" s="190"/>
      <c r="WVD184" s="190"/>
      <c r="WVE184" s="190"/>
      <c r="WVF184" s="190"/>
      <c r="WVG184" s="190"/>
      <c r="WVH184" s="190"/>
      <c r="WVI184" s="190"/>
      <c r="WVJ184" s="190"/>
      <c r="WVK184" s="190"/>
      <c r="WVL184" s="190"/>
      <c r="WVM184" s="190"/>
      <c r="WVN184" s="190"/>
      <c r="WVO184" s="190"/>
      <c r="WVP184" s="190"/>
      <c r="WVQ184" s="190"/>
      <c r="WVR184" s="190"/>
      <c r="WVS184" s="190"/>
      <c r="WVT184" s="190"/>
      <c r="WVU184" s="190"/>
      <c r="WVV184" s="190"/>
      <c r="WVW184" s="190"/>
      <c r="WVX184" s="190"/>
      <c r="WVY184" s="190"/>
      <c r="WVZ184" s="190"/>
      <c r="WWA184" s="190"/>
      <c r="WWB184" s="190"/>
      <c r="WWC184" s="190"/>
      <c r="WWD184" s="190"/>
      <c r="WWE184" s="190"/>
      <c r="WWF184" s="190"/>
      <c r="WWG184" s="190"/>
      <c r="WWH184" s="190"/>
      <c r="WWI184" s="190"/>
      <c r="WWJ184" s="190"/>
      <c r="WWK184" s="190"/>
      <c r="WWL184" s="190"/>
      <c r="WWM184" s="190"/>
      <c r="WWN184" s="190"/>
      <c r="WWO184" s="190"/>
      <c r="WWP184" s="190"/>
      <c r="WWQ184" s="190"/>
      <c r="WWR184" s="190"/>
      <c r="WWS184" s="190"/>
      <c r="WWT184" s="190"/>
      <c r="WWU184" s="190"/>
      <c r="WWV184" s="190"/>
      <c r="WWW184" s="190"/>
      <c r="WWX184" s="190"/>
      <c r="WWY184" s="190"/>
      <c r="WWZ184" s="190"/>
      <c r="WXA184" s="190"/>
      <c r="WXB184" s="190"/>
      <c r="WXC184" s="190"/>
      <c r="WXD184" s="190"/>
      <c r="WXE184" s="190"/>
      <c r="WXF184" s="190"/>
      <c r="WXG184" s="190"/>
      <c r="WXH184" s="190"/>
      <c r="WXI184" s="190"/>
      <c r="WXJ184" s="190"/>
      <c r="WXK184" s="190"/>
      <c r="WXL184" s="190"/>
      <c r="WXM184" s="190"/>
      <c r="WXN184" s="190"/>
      <c r="WXO184" s="190"/>
      <c r="WXP184" s="190"/>
      <c r="WXQ184" s="190"/>
      <c r="WXR184" s="190"/>
      <c r="WXS184" s="190"/>
      <c r="WXT184" s="190"/>
      <c r="WXU184" s="190"/>
      <c r="WXV184" s="190"/>
      <c r="WXW184" s="190"/>
      <c r="WXX184" s="190"/>
      <c r="WXY184" s="190"/>
      <c r="WXZ184" s="190"/>
      <c r="WYA184" s="190"/>
      <c r="WYB184" s="190"/>
      <c r="WYC184" s="190"/>
      <c r="WYD184" s="190"/>
      <c r="WYE184" s="190"/>
      <c r="WYF184" s="190"/>
      <c r="WYG184" s="190"/>
      <c r="WYH184" s="190"/>
      <c r="WYI184" s="190"/>
      <c r="WYJ184" s="190"/>
      <c r="WYK184" s="190"/>
      <c r="WYL184" s="190"/>
      <c r="WYM184" s="190"/>
      <c r="WYN184" s="190"/>
      <c r="WYO184" s="190"/>
      <c r="WYP184" s="190"/>
      <c r="WYQ184" s="190"/>
      <c r="WYR184" s="190"/>
      <c r="WYS184" s="190"/>
      <c r="WYT184" s="190"/>
      <c r="WYU184" s="190"/>
      <c r="WYV184" s="190"/>
      <c r="WYW184" s="190"/>
      <c r="WYX184" s="190"/>
      <c r="WYY184" s="190"/>
      <c r="WYZ184" s="190"/>
      <c r="WZA184" s="190"/>
      <c r="WZB184" s="190"/>
      <c r="WZC184" s="190"/>
      <c r="WZD184" s="190"/>
      <c r="WZE184" s="190"/>
      <c r="WZF184" s="190"/>
      <c r="WZG184" s="190"/>
      <c r="WZH184" s="190"/>
      <c r="WZI184" s="190"/>
      <c r="WZJ184" s="190"/>
      <c r="WZK184" s="190"/>
      <c r="WZL184" s="190"/>
      <c r="WZM184" s="190"/>
      <c r="WZN184" s="190"/>
      <c r="WZO184" s="190"/>
      <c r="WZP184" s="190"/>
      <c r="WZQ184" s="190"/>
      <c r="WZR184" s="190"/>
      <c r="WZS184" s="190"/>
      <c r="WZT184" s="190"/>
      <c r="WZU184" s="190"/>
      <c r="WZV184" s="190"/>
      <c r="WZW184" s="190"/>
      <c r="WZX184" s="190"/>
      <c r="WZY184" s="190"/>
      <c r="WZZ184" s="190"/>
      <c r="XAA184" s="190"/>
      <c r="XAB184" s="190"/>
      <c r="XAC184" s="190"/>
      <c r="XAD184" s="190"/>
      <c r="XAE184" s="190"/>
      <c r="XAF184" s="190"/>
      <c r="XAG184" s="190"/>
      <c r="XAH184" s="190"/>
      <c r="XAI184" s="190"/>
      <c r="XAJ184" s="190"/>
      <c r="XAK184" s="190"/>
      <c r="XAL184" s="190"/>
      <c r="XAM184" s="190"/>
      <c r="XAN184" s="190"/>
      <c r="XAO184" s="190"/>
      <c r="XAP184" s="190"/>
      <c r="XAQ184" s="190"/>
      <c r="XAR184" s="190"/>
      <c r="XAS184" s="190"/>
      <c r="XAT184" s="190"/>
      <c r="XAU184" s="190"/>
      <c r="XAV184" s="190"/>
      <c r="XAW184" s="190"/>
      <c r="XAX184" s="190"/>
      <c r="XAY184" s="190"/>
      <c r="XAZ184" s="190"/>
      <c r="XBA184" s="190"/>
      <c r="XBB184" s="190"/>
      <c r="XBC184" s="190"/>
      <c r="XBD184" s="190"/>
      <c r="XBE184" s="190"/>
      <c r="XBF184" s="190"/>
      <c r="XBG184" s="190"/>
      <c r="XBH184" s="190"/>
      <c r="XBI184" s="190"/>
      <c r="XBJ184" s="190"/>
    </row>
    <row r="185" spans="1:16286" s="47" customFormat="1" ht="30" hidden="1">
      <c r="A185" s="117"/>
      <c r="B185" s="52" t="s">
        <v>1214</v>
      </c>
      <c r="C185" s="52"/>
      <c r="D185" s="52" t="s">
        <v>2028</v>
      </c>
      <c r="E185" s="52" t="s">
        <v>1085</v>
      </c>
      <c r="F185" s="52" t="s">
        <v>1085</v>
      </c>
      <c r="G185" s="52" t="s">
        <v>357</v>
      </c>
      <c r="H185" s="52" t="s">
        <v>346</v>
      </c>
      <c r="I185" s="52" t="s">
        <v>359</v>
      </c>
      <c r="J185" s="52" t="s">
        <v>1086</v>
      </c>
      <c r="K185" s="52" t="s">
        <v>2724</v>
      </c>
      <c r="L185" s="52"/>
      <c r="M185" s="52" t="s">
        <v>332</v>
      </c>
      <c r="N185" s="46">
        <v>43999</v>
      </c>
      <c r="O185" s="46">
        <v>44028</v>
      </c>
      <c r="P185" s="46">
        <v>43915</v>
      </c>
      <c r="Q185" s="46">
        <f>P185-7</f>
        <v>43908</v>
      </c>
      <c r="R185" s="52" t="s">
        <v>1087</v>
      </c>
      <c r="S185" s="52"/>
      <c r="T185" s="144"/>
      <c r="U185" s="52" t="s">
        <v>380</v>
      </c>
      <c r="V185" s="72" t="s">
        <v>552</v>
      </c>
      <c r="W185" s="48" t="s">
        <v>1017</v>
      </c>
    </row>
    <row r="186" spans="1:16286" s="47" customFormat="1" ht="30" hidden="1">
      <c r="A186" s="165"/>
      <c r="B186" s="52" t="s">
        <v>319</v>
      </c>
      <c r="C186" s="52"/>
      <c r="D186" s="63" t="s">
        <v>2139</v>
      </c>
      <c r="E186" s="61" t="s">
        <v>2140</v>
      </c>
      <c r="F186" s="61" t="s">
        <v>2140</v>
      </c>
      <c r="G186" s="62" t="s">
        <v>357</v>
      </c>
      <c r="H186" s="62" t="s">
        <v>358</v>
      </c>
      <c r="I186" s="62" t="s">
        <v>359</v>
      </c>
      <c r="J186" s="61" t="s">
        <v>455</v>
      </c>
      <c r="K186" s="52" t="s">
        <v>2722</v>
      </c>
      <c r="L186" s="52"/>
      <c r="M186" s="62" t="s">
        <v>332</v>
      </c>
      <c r="N186" s="70">
        <v>44005</v>
      </c>
      <c r="O186" s="114">
        <v>44019</v>
      </c>
      <c r="P186" s="70">
        <v>43970</v>
      </c>
      <c r="Q186" s="70">
        <f>P186-7</f>
        <v>43963</v>
      </c>
      <c r="R186" s="61" t="s">
        <v>1087</v>
      </c>
      <c r="S186" s="52"/>
      <c r="T186" s="144"/>
      <c r="U186" s="62" t="s">
        <v>423</v>
      </c>
      <c r="V186" s="72" t="s">
        <v>552</v>
      </c>
      <c r="W186" s="102" t="s">
        <v>1017</v>
      </c>
    </row>
    <row r="187" spans="1:16286" s="47" customFormat="1" ht="30" hidden="1">
      <c r="A187" s="74"/>
      <c r="B187" s="52" t="s">
        <v>1217</v>
      </c>
      <c r="C187" s="52"/>
      <c r="D187" s="52" t="s">
        <v>2043</v>
      </c>
      <c r="E187" s="52" t="s">
        <v>2275</v>
      </c>
      <c r="F187" s="52" t="s">
        <v>2045</v>
      </c>
      <c r="G187" s="52" t="s">
        <v>328</v>
      </c>
      <c r="H187" s="52" t="s">
        <v>329</v>
      </c>
      <c r="I187" s="52" t="s">
        <v>330</v>
      </c>
      <c r="J187" s="52" t="s">
        <v>406</v>
      </c>
      <c r="K187" s="52"/>
      <c r="L187" s="52"/>
      <c r="M187" s="52" t="s">
        <v>332</v>
      </c>
      <c r="N187" s="46">
        <v>44019</v>
      </c>
      <c r="O187" s="46">
        <v>44019</v>
      </c>
      <c r="P187" s="46">
        <v>43949</v>
      </c>
      <c r="Q187" s="46">
        <f>P187-7</f>
        <v>43942</v>
      </c>
      <c r="R187" s="52" t="s">
        <v>333</v>
      </c>
      <c r="S187" s="52"/>
      <c r="T187" s="144"/>
      <c r="U187" s="52" t="s">
        <v>380</v>
      </c>
      <c r="V187" s="72">
        <v>44561</v>
      </c>
      <c r="W187" s="44" t="s">
        <v>1017</v>
      </c>
    </row>
    <row r="188" spans="1:16286" s="47" customFormat="1" ht="30" hidden="1">
      <c r="A188" s="74"/>
      <c r="B188" s="52" t="s">
        <v>1217</v>
      </c>
      <c r="C188" s="52"/>
      <c r="D188" s="52" t="s">
        <v>2046</v>
      </c>
      <c r="E188" s="52" t="s">
        <v>2276</v>
      </c>
      <c r="F188" s="52" t="s">
        <v>2048</v>
      </c>
      <c r="G188" s="52" t="s">
        <v>328</v>
      </c>
      <c r="H188" s="52" t="s">
        <v>329</v>
      </c>
      <c r="I188" s="52" t="s">
        <v>330</v>
      </c>
      <c r="J188" s="52" t="s">
        <v>406</v>
      </c>
      <c r="K188" s="52"/>
      <c r="L188" s="52"/>
      <c r="M188" s="52" t="s">
        <v>332</v>
      </c>
      <c r="N188" s="46">
        <v>44019</v>
      </c>
      <c r="O188" s="46">
        <v>44019</v>
      </c>
      <c r="P188" s="46">
        <v>43949</v>
      </c>
      <c r="Q188" s="46">
        <f>P188-7</f>
        <v>43942</v>
      </c>
      <c r="R188" s="52" t="s">
        <v>333</v>
      </c>
      <c r="S188" s="52"/>
      <c r="T188" s="144"/>
      <c r="U188" s="52" t="s">
        <v>334</v>
      </c>
      <c r="V188" s="72">
        <v>44561</v>
      </c>
      <c r="W188" s="44" t="s">
        <v>1017</v>
      </c>
    </row>
    <row r="189" spans="1:16286" s="47" customFormat="1" ht="30" hidden="1">
      <c r="A189" s="205"/>
      <c r="B189" s="85"/>
      <c r="C189" s="52"/>
      <c r="D189" s="85" t="s">
        <v>2817</v>
      </c>
      <c r="E189" s="85" t="s">
        <v>2818</v>
      </c>
      <c r="F189" s="85" t="s">
        <v>2818</v>
      </c>
      <c r="G189" s="52" t="s">
        <v>345</v>
      </c>
      <c r="H189" s="52" t="s">
        <v>346</v>
      </c>
      <c r="I189" s="52" t="s">
        <v>347</v>
      </c>
      <c r="J189" s="85" t="s">
        <v>348</v>
      </c>
      <c r="K189" s="85"/>
      <c r="L189" s="85"/>
      <c r="M189" s="52" t="s">
        <v>332</v>
      </c>
      <c r="N189" s="211">
        <v>44019</v>
      </c>
      <c r="O189" s="211" t="s">
        <v>957</v>
      </c>
      <c r="P189" s="211">
        <v>43977</v>
      </c>
      <c r="Q189" s="211">
        <v>43970</v>
      </c>
      <c r="R189" s="85" t="s">
        <v>349</v>
      </c>
      <c r="S189" s="85"/>
      <c r="T189" s="21"/>
      <c r="U189" s="63" t="s">
        <v>413</v>
      </c>
      <c r="V189" s="72" t="s">
        <v>552</v>
      </c>
      <c r="W189" s="44" t="s">
        <v>1017</v>
      </c>
    </row>
    <row r="190" spans="1:16286" s="47" customFormat="1" ht="30" hidden="1">
      <c r="A190" s="117"/>
      <c r="B190" s="52" t="s">
        <v>2750</v>
      </c>
      <c r="C190" s="64"/>
      <c r="D190" s="52" t="s">
        <v>1962</v>
      </c>
      <c r="E190" s="52" t="s">
        <v>1139</v>
      </c>
      <c r="F190" s="52" t="s">
        <v>1139</v>
      </c>
      <c r="G190" s="52" t="s">
        <v>357</v>
      </c>
      <c r="H190" s="52" t="s">
        <v>346</v>
      </c>
      <c r="I190" s="52" t="s">
        <v>359</v>
      </c>
      <c r="J190" s="52" t="s">
        <v>612</v>
      </c>
      <c r="K190" s="52" t="s">
        <v>2926</v>
      </c>
      <c r="L190" s="52"/>
      <c r="M190" s="52" t="s">
        <v>332</v>
      </c>
      <c r="N190" s="46">
        <v>44022</v>
      </c>
      <c r="O190" s="163" t="s">
        <v>1024</v>
      </c>
      <c r="P190" s="46">
        <v>43893</v>
      </c>
      <c r="Q190" s="46">
        <f>P190-7</f>
        <v>43886</v>
      </c>
      <c r="R190" s="52" t="s">
        <v>349</v>
      </c>
      <c r="S190" s="52"/>
      <c r="T190" s="144"/>
      <c r="U190" s="52" t="s">
        <v>334</v>
      </c>
      <c r="V190" s="72" t="s">
        <v>552</v>
      </c>
      <c r="W190" s="51" t="s">
        <v>1017</v>
      </c>
    </row>
    <row r="191" spans="1:16286" s="47" customFormat="1" ht="30" hidden="1">
      <c r="A191" s="74"/>
      <c r="B191" s="52" t="s">
        <v>2844</v>
      </c>
      <c r="C191" s="52"/>
      <c r="D191" s="74" t="s">
        <v>2913</v>
      </c>
      <c r="E191" s="52" t="s">
        <v>1158</v>
      </c>
      <c r="F191" s="52" t="s">
        <v>1158</v>
      </c>
      <c r="G191" s="52" t="s">
        <v>357</v>
      </c>
      <c r="H191" s="52" t="s">
        <v>346</v>
      </c>
      <c r="I191" s="52" t="s">
        <v>359</v>
      </c>
      <c r="J191" s="52" t="s">
        <v>559</v>
      </c>
      <c r="K191" s="170" t="s">
        <v>2926</v>
      </c>
      <c r="L191" s="170"/>
      <c r="M191" s="52" t="s">
        <v>332</v>
      </c>
      <c r="N191" s="46">
        <v>44025</v>
      </c>
      <c r="O191" s="91" t="s">
        <v>957</v>
      </c>
      <c r="P191" s="46">
        <v>43985</v>
      </c>
      <c r="Q191" s="46">
        <v>43910</v>
      </c>
      <c r="R191" s="52" t="s">
        <v>349</v>
      </c>
      <c r="S191" s="52"/>
      <c r="T191" s="144"/>
      <c r="U191" s="52" t="s">
        <v>354</v>
      </c>
      <c r="V191" s="72" t="s">
        <v>552</v>
      </c>
      <c r="W191" s="51" t="s">
        <v>1017</v>
      </c>
    </row>
    <row r="192" spans="1:16286" s="47" customFormat="1" ht="45" hidden="1">
      <c r="A192" s="166"/>
      <c r="B192" s="52" t="s">
        <v>1214</v>
      </c>
      <c r="C192" s="52"/>
      <c r="D192" s="61" t="s">
        <v>2735</v>
      </c>
      <c r="E192" s="63" t="s">
        <v>2738</v>
      </c>
      <c r="F192" s="63" t="s">
        <v>2738</v>
      </c>
      <c r="G192" s="62" t="s">
        <v>357</v>
      </c>
      <c r="H192" s="52" t="s">
        <v>358</v>
      </c>
      <c r="I192" s="52" t="s">
        <v>359</v>
      </c>
      <c r="J192" s="63" t="s">
        <v>497</v>
      </c>
      <c r="K192" s="170" t="s">
        <v>3161</v>
      </c>
      <c r="L192" s="170"/>
      <c r="M192" s="52" t="s">
        <v>332</v>
      </c>
      <c r="N192" s="46">
        <v>44026</v>
      </c>
      <c r="O192" s="46">
        <v>44040</v>
      </c>
      <c r="P192" s="46">
        <v>43977</v>
      </c>
      <c r="Q192" s="46">
        <f>P192-7</f>
        <v>43970</v>
      </c>
      <c r="R192" s="52" t="s">
        <v>1087</v>
      </c>
      <c r="S192" s="52"/>
      <c r="T192" s="144"/>
      <c r="U192" s="52" t="s">
        <v>361</v>
      </c>
      <c r="V192" s="74" t="s">
        <v>552</v>
      </c>
      <c r="W192" s="44" t="s">
        <v>1017</v>
      </c>
    </row>
    <row r="193" spans="1:16286" s="47" customFormat="1" ht="30" hidden="1">
      <c r="A193" s="74"/>
      <c r="B193" s="168" t="s">
        <v>2946</v>
      </c>
      <c r="C193" s="52"/>
      <c r="D193" s="52" t="s">
        <v>2053</v>
      </c>
      <c r="E193" s="52" t="s">
        <v>2286</v>
      </c>
      <c r="F193" s="52" t="s">
        <v>2058</v>
      </c>
      <c r="G193" s="52" t="s">
        <v>328</v>
      </c>
      <c r="H193" s="52" t="s">
        <v>329</v>
      </c>
      <c r="I193" s="52" t="s">
        <v>330</v>
      </c>
      <c r="J193" s="52" t="s">
        <v>806</v>
      </c>
      <c r="K193" s="52"/>
      <c r="L193" s="52"/>
      <c r="M193" s="52" t="s">
        <v>332</v>
      </c>
      <c r="N193" s="46">
        <v>44033</v>
      </c>
      <c r="O193" s="46">
        <v>44033</v>
      </c>
      <c r="P193" s="46">
        <v>43991</v>
      </c>
      <c r="Q193" s="46">
        <v>43998</v>
      </c>
      <c r="R193" s="52" t="s">
        <v>333</v>
      </c>
      <c r="S193" s="52"/>
      <c r="T193" s="144"/>
      <c r="U193" s="52" t="s">
        <v>334</v>
      </c>
      <c r="V193" s="72" t="s">
        <v>3462</v>
      </c>
      <c r="W193" s="44" t="s">
        <v>1017</v>
      </c>
    </row>
    <row r="194" spans="1:16286" s="47" customFormat="1" ht="30" hidden="1">
      <c r="A194" s="74"/>
      <c r="B194" s="52" t="s">
        <v>1212</v>
      </c>
      <c r="C194" s="52"/>
      <c r="D194" s="52" t="s">
        <v>2147</v>
      </c>
      <c r="E194" s="52" t="s">
        <v>2283</v>
      </c>
      <c r="F194" s="52" t="s">
        <v>2672</v>
      </c>
      <c r="G194" s="52" t="s">
        <v>328</v>
      </c>
      <c r="H194" s="52" t="s">
        <v>329</v>
      </c>
      <c r="I194" s="52" t="s">
        <v>330</v>
      </c>
      <c r="J194" s="52" t="s">
        <v>527</v>
      </c>
      <c r="K194" s="52"/>
      <c r="L194" s="52"/>
      <c r="M194" s="62" t="s">
        <v>332</v>
      </c>
      <c r="N194" s="46">
        <v>44033</v>
      </c>
      <c r="O194" s="46">
        <v>44033</v>
      </c>
      <c r="P194" s="46">
        <v>44005</v>
      </c>
      <c r="Q194" s="46">
        <v>43998</v>
      </c>
      <c r="R194" s="46" t="s">
        <v>1087</v>
      </c>
      <c r="S194" s="52"/>
      <c r="T194" s="144"/>
      <c r="U194" s="52" t="s">
        <v>354</v>
      </c>
      <c r="V194" s="72" t="s">
        <v>3462</v>
      </c>
      <c r="W194" s="44" t="s">
        <v>1017</v>
      </c>
    </row>
    <row r="195" spans="1:16286" s="47" customFormat="1" ht="30" hidden="1">
      <c r="A195" s="166"/>
      <c r="B195" s="52" t="s">
        <v>2110</v>
      </c>
      <c r="C195" s="52"/>
      <c r="D195" s="63" t="s">
        <v>2105</v>
      </c>
      <c r="E195" s="63" t="s">
        <v>2100</v>
      </c>
      <c r="F195" s="63" t="s">
        <v>2100</v>
      </c>
      <c r="G195" s="62" t="s">
        <v>357</v>
      </c>
      <c r="H195" s="62" t="s">
        <v>346</v>
      </c>
      <c r="I195" s="52" t="s">
        <v>359</v>
      </c>
      <c r="J195" s="63" t="s">
        <v>1086</v>
      </c>
      <c r="K195" s="52" t="s">
        <v>2727</v>
      </c>
      <c r="L195" s="52"/>
      <c r="M195" s="52" t="s">
        <v>332</v>
      </c>
      <c r="N195" s="70">
        <v>44034</v>
      </c>
      <c r="O195" s="70">
        <v>44048</v>
      </c>
      <c r="P195" s="91" t="s">
        <v>2918</v>
      </c>
      <c r="Q195" s="70">
        <v>43969</v>
      </c>
      <c r="R195" s="63" t="s">
        <v>1087</v>
      </c>
      <c r="S195" s="52"/>
      <c r="T195" s="144"/>
      <c r="U195" s="52" t="s">
        <v>413</v>
      </c>
      <c r="V195" s="72" t="s">
        <v>552</v>
      </c>
      <c r="W195" s="44" t="s">
        <v>1017</v>
      </c>
    </row>
    <row r="196" spans="1:16286" s="47" customFormat="1" ht="31.5" hidden="1">
      <c r="A196" s="117"/>
      <c r="B196" s="168" t="s">
        <v>2946</v>
      </c>
      <c r="C196" s="52"/>
      <c r="D196" s="52" t="s">
        <v>2056</v>
      </c>
      <c r="E196" s="52" t="s">
        <v>2280</v>
      </c>
      <c r="F196" s="52" t="s">
        <v>2061</v>
      </c>
      <c r="G196" s="52" t="s">
        <v>328</v>
      </c>
      <c r="H196" s="52" t="s">
        <v>329</v>
      </c>
      <c r="I196" s="52" t="s">
        <v>330</v>
      </c>
      <c r="J196" s="212" t="s">
        <v>806</v>
      </c>
      <c r="K196" s="52"/>
      <c r="L196" s="52"/>
      <c r="M196" s="52" t="s">
        <v>332</v>
      </c>
      <c r="N196" s="46">
        <v>44040</v>
      </c>
      <c r="O196" s="46">
        <v>44040</v>
      </c>
      <c r="P196" s="46">
        <v>43998</v>
      </c>
      <c r="Q196" s="46">
        <v>44005</v>
      </c>
      <c r="R196" s="52" t="s">
        <v>333</v>
      </c>
      <c r="S196" s="52"/>
      <c r="T196" s="144"/>
      <c r="U196" s="52" t="s">
        <v>380</v>
      </c>
      <c r="V196" s="72" t="s">
        <v>3462</v>
      </c>
      <c r="W196" s="44" t="s">
        <v>1017</v>
      </c>
    </row>
    <row r="197" spans="1:16286" s="47" customFormat="1" ht="30" hidden="1">
      <c r="A197" s="166"/>
      <c r="B197" s="52" t="s">
        <v>1214</v>
      </c>
      <c r="C197" s="52"/>
      <c r="D197" s="52" t="s">
        <v>2757</v>
      </c>
      <c r="E197" s="52" t="s">
        <v>2760</v>
      </c>
      <c r="F197" s="52" t="s">
        <v>2760</v>
      </c>
      <c r="G197" s="52" t="s">
        <v>357</v>
      </c>
      <c r="H197" s="52" t="s">
        <v>346</v>
      </c>
      <c r="I197" s="52" t="s">
        <v>359</v>
      </c>
      <c r="J197" s="61" t="s">
        <v>1086</v>
      </c>
      <c r="K197" s="52" t="s">
        <v>2721</v>
      </c>
      <c r="L197" s="52"/>
      <c r="M197" s="52" t="s">
        <v>332</v>
      </c>
      <c r="N197" s="70">
        <v>44042</v>
      </c>
      <c r="O197" s="70">
        <v>44053</v>
      </c>
      <c r="P197" s="70">
        <v>44012</v>
      </c>
      <c r="Q197" s="70">
        <f>P197-7</f>
        <v>44005</v>
      </c>
      <c r="R197" s="63" t="s">
        <v>1087</v>
      </c>
      <c r="S197" s="52"/>
      <c r="T197" s="59"/>
      <c r="U197" s="63" t="s">
        <v>376</v>
      </c>
      <c r="V197" s="72" t="s">
        <v>552</v>
      </c>
      <c r="W197" s="47" t="s">
        <v>1017</v>
      </c>
    </row>
    <row r="198" spans="1:16286" s="104" customFormat="1" ht="30" hidden="1">
      <c r="A198" s="166"/>
      <c r="B198" s="52" t="s">
        <v>1214</v>
      </c>
      <c r="C198" s="52"/>
      <c r="D198" s="61" t="s">
        <v>2759</v>
      </c>
      <c r="E198" s="63" t="s">
        <v>2762</v>
      </c>
      <c r="F198" s="63" t="s">
        <v>2762</v>
      </c>
      <c r="G198" s="52" t="s">
        <v>357</v>
      </c>
      <c r="H198" s="52" t="s">
        <v>346</v>
      </c>
      <c r="I198" s="52" t="s">
        <v>359</v>
      </c>
      <c r="J198" s="61" t="s">
        <v>1086</v>
      </c>
      <c r="K198" s="85" t="s">
        <v>2721</v>
      </c>
      <c r="L198" s="85"/>
      <c r="M198" s="52" t="s">
        <v>332</v>
      </c>
      <c r="N198" s="70">
        <v>44042</v>
      </c>
      <c r="O198" s="70">
        <v>44054</v>
      </c>
      <c r="P198" s="70">
        <v>44012</v>
      </c>
      <c r="Q198" s="70">
        <f>P198-7</f>
        <v>44005</v>
      </c>
      <c r="R198" s="63" t="s">
        <v>1087</v>
      </c>
      <c r="S198" s="85"/>
      <c r="T198" s="21"/>
      <c r="U198" s="63" t="s">
        <v>423</v>
      </c>
      <c r="V198" s="72" t="s">
        <v>552</v>
      </c>
      <c r="W198" s="44" t="s">
        <v>1017</v>
      </c>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c r="BT198" s="47"/>
      <c r="BU198" s="47"/>
      <c r="BV198" s="47"/>
      <c r="BW198" s="47"/>
      <c r="BX198" s="47"/>
      <c r="BY198" s="47"/>
      <c r="BZ198" s="47"/>
      <c r="CA198" s="47"/>
      <c r="CB198" s="47"/>
      <c r="CC198" s="47"/>
      <c r="CD198" s="47"/>
      <c r="CE198" s="47"/>
      <c r="CF198" s="47"/>
      <c r="CG198" s="47"/>
      <c r="CH198" s="47"/>
      <c r="CI198" s="47"/>
      <c r="CJ198" s="47"/>
      <c r="CK198" s="47"/>
      <c r="CL198" s="47"/>
      <c r="CM198" s="47"/>
      <c r="CN198" s="47"/>
      <c r="CO198" s="47"/>
      <c r="CP198" s="47"/>
      <c r="CQ198" s="47"/>
      <c r="CR198" s="47"/>
      <c r="CS198" s="47"/>
      <c r="CT198" s="47"/>
      <c r="CU198" s="47"/>
      <c r="CV198" s="47"/>
      <c r="CW198" s="47"/>
      <c r="CX198" s="47"/>
      <c r="CY198" s="47"/>
      <c r="CZ198" s="47"/>
      <c r="DA198" s="47"/>
      <c r="DB198" s="47"/>
      <c r="DC198" s="47"/>
      <c r="DD198" s="47"/>
      <c r="DE198" s="47"/>
      <c r="DF198" s="47"/>
      <c r="DG198" s="47"/>
      <c r="DH198" s="47"/>
      <c r="DI198" s="47"/>
      <c r="DJ198" s="47"/>
      <c r="DK198" s="47"/>
      <c r="DL198" s="47"/>
      <c r="DM198" s="47"/>
      <c r="DN198" s="47"/>
      <c r="DO198" s="47"/>
      <c r="DP198" s="47"/>
      <c r="DQ198" s="47"/>
      <c r="DR198" s="47"/>
      <c r="DS198" s="47"/>
      <c r="DT198" s="47"/>
      <c r="DU198" s="47"/>
      <c r="DV198" s="47"/>
      <c r="DW198" s="47"/>
      <c r="DX198" s="47"/>
      <c r="DY198" s="47"/>
      <c r="DZ198" s="47"/>
      <c r="EA198" s="47"/>
      <c r="EB198" s="47"/>
      <c r="EC198" s="47"/>
      <c r="ED198" s="47"/>
      <c r="EE198" s="47"/>
      <c r="EF198" s="47"/>
      <c r="EG198" s="47"/>
      <c r="EH198" s="47"/>
      <c r="EI198" s="47"/>
      <c r="EJ198" s="47"/>
      <c r="EK198" s="47"/>
      <c r="EL198" s="47"/>
      <c r="EM198" s="47"/>
      <c r="EN198" s="47"/>
      <c r="EO198" s="47"/>
      <c r="EP198" s="47"/>
      <c r="EQ198" s="47"/>
      <c r="ER198" s="47"/>
      <c r="ES198" s="47"/>
      <c r="ET198" s="47"/>
      <c r="EU198" s="47"/>
      <c r="EV198" s="47"/>
      <c r="EW198" s="47"/>
      <c r="EX198" s="47"/>
      <c r="EY198" s="47"/>
      <c r="EZ198" s="47"/>
      <c r="FA198" s="47"/>
      <c r="FB198" s="47"/>
      <c r="FC198" s="47"/>
      <c r="FD198" s="47"/>
      <c r="FE198" s="47"/>
      <c r="FF198" s="47"/>
      <c r="FG198" s="47"/>
      <c r="FH198" s="47"/>
      <c r="FI198" s="47"/>
      <c r="FJ198" s="47"/>
      <c r="FK198" s="47"/>
      <c r="FL198" s="47"/>
      <c r="FM198" s="47"/>
      <c r="FN198" s="47"/>
      <c r="FO198" s="47"/>
      <c r="FP198" s="47"/>
      <c r="FQ198" s="47"/>
      <c r="FR198" s="47"/>
      <c r="FS198" s="47"/>
      <c r="FT198" s="47"/>
      <c r="FU198" s="47"/>
      <c r="FV198" s="47"/>
      <c r="FW198" s="47"/>
      <c r="FX198" s="47"/>
      <c r="FY198" s="47"/>
      <c r="FZ198" s="47"/>
      <c r="GA198" s="47"/>
      <c r="GB198" s="47"/>
      <c r="GC198" s="47"/>
      <c r="GD198" s="47"/>
      <c r="GE198" s="47"/>
      <c r="GF198" s="47"/>
      <c r="GG198" s="47"/>
      <c r="GH198" s="47"/>
      <c r="GI198" s="47"/>
      <c r="GJ198" s="47"/>
      <c r="GK198" s="47"/>
      <c r="GL198" s="47"/>
      <c r="GM198" s="47"/>
      <c r="GN198" s="47"/>
      <c r="GO198" s="47"/>
      <c r="GP198" s="47"/>
      <c r="GQ198" s="47"/>
      <c r="GR198" s="47"/>
      <c r="GS198" s="47"/>
      <c r="GT198" s="47"/>
      <c r="GU198" s="47"/>
      <c r="GV198" s="47"/>
      <c r="GW198" s="47"/>
      <c r="GX198" s="47"/>
      <c r="GY198" s="47"/>
      <c r="GZ198" s="47"/>
      <c r="HA198" s="47"/>
      <c r="HB198" s="47"/>
      <c r="HC198" s="47"/>
      <c r="HD198" s="47"/>
      <c r="HE198" s="47"/>
      <c r="HF198" s="47"/>
      <c r="HG198" s="47"/>
      <c r="HH198" s="47"/>
      <c r="HI198" s="47"/>
      <c r="HJ198" s="47"/>
      <c r="HK198" s="47"/>
      <c r="HL198" s="47"/>
      <c r="HM198" s="47"/>
      <c r="HN198" s="47"/>
      <c r="HO198" s="47"/>
      <c r="HP198" s="47"/>
      <c r="HQ198" s="47"/>
      <c r="HR198" s="47"/>
      <c r="HS198" s="47"/>
      <c r="HT198" s="47"/>
      <c r="HU198" s="47"/>
      <c r="HV198" s="47"/>
      <c r="HW198" s="47"/>
      <c r="HX198" s="47"/>
      <c r="HY198" s="47"/>
      <c r="HZ198" s="47"/>
      <c r="IA198" s="47"/>
      <c r="IB198" s="47"/>
      <c r="IC198" s="47"/>
      <c r="ID198" s="47"/>
      <c r="IE198" s="47"/>
      <c r="IF198" s="47"/>
      <c r="IG198" s="47"/>
      <c r="IH198" s="47"/>
      <c r="II198" s="47"/>
      <c r="IJ198" s="47"/>
      <c r="IK198" s="47"/>
      <c r="IL198" s="47"/>
      <c r="IM198" s="47"/>
      <c r="IN198" s="47"/>
      <c r="IO198" s="47"/>
      <c r="IP198" s="47"/>
      <c r="IQ198" s="47"/>
      <c r="IR198" s="47"/>
      <c r="IS198" s="47"/>
      <c r="IT198" s="47"/>
      <c r="IU198" s="47"/>
      <c r="IV198" s="47"/>
      <c r="IW198" s="47"/>
      <c r="IX198" s="47"/>
      <c r="IY198" s="47"/>
      <c r="IZ198" s="47"/>
      <c r="JA198" s="47"/>
      <c r="JB198" s="47"/>
      <c r="JC198" s="47"/>
      <c r="JD198" s="47"/>
      <c r="JE198" s="47"/>
      <c r="JF198" s="47"/>
      <c r="JG198" s="47"/>
      <c r="JH198" s="47"/>
      <c r="JI198" s="47"/>
      <c r="JJ198" s="47"/>
      <c r="JK198" s="47"/>
      <c r="JL198" s="47"/>
      <c r="JM198" s="47"/>
      <c r="JN198" s="47"/>
      <c r="JO198" s="47"/>
      <c r="JP198" s="47"/>
      <c r="JQ198" s="47"/>
      <c r="JR198" s="47"/>
      <c r="JS198" s="47"/>
      <c r="JT198" s="47"/>
      <c r="JU198" s="47"/>
      <c r="JV198" s="47"/>
      <c r="JW198" s="47"/>
      <c r="JX198" s="47"/>
      <c r="JY198" s="47"/>
      <c r="JZ198" s="47"/>
      <c r="KA198" s="47"/>
      <c r="KB198" s="47"/>
      <c r="KC198" s="47"/>
      <c r="KD198" s="47"/>
      <c r="KE198" s="47"/>
      <c r="KF198" s="47"/>
      <c r="KG198" s="47"/>
      <c r="KH198" s="47"/>
      <c r="KI198" s="47"/>
      <c r="KJ198" s="47"/>
      <c r="KK198" s="47"/>
      <c r="KL198" s="47"/>
      <c r="KM198" s="47"/>
      <c r="KN198" s="47"/>
      <c r="KO198" s="47"/>
      <c r="KP198" s="47"/>
      <c r="KQ198" s="47"/>
      <c r="KR198" s="47"/>
      <c r="KS198" s="47"/>
      <c r="KT198" s="47"/>
      <c r="KU198" s="47"/>
      <c r="KV198" s="47"/>
      <c r="KW198" s="47"/>
      <c r="KX198" s="47"/>
      <c r="KY198" s="47"/>
      <c r="KZ198" s="47"/>
      <c r="LA198" s="47"/>
      <c r="LB198" s="47"/>
      <c r="LC198" s="47"/>
      <c r="LD198" s="47"/>
      <c r="LE198" s="47"/>
      <c r="LF198" s="47"/>
      <c r="LG198" s="47"/>
      <c r="LH198" s="47"/>
      <c r="LI198" s="47"/>
      <c r="LJ198" s="47"/>
      <c r="LK198" s="47"/>
      <c r="LL198" s="47"/>
      <c r="LM198" s="47"/>
      <c r="LN198" s="47"/>
      <c r="LO198" s="47"/>
      <c r="LP198" s="47"/>
      <c r="LQ198" s="47"/>
      <c r="LR198" s="47"/>
      <c r="LS198" s="47"/>
      <c r="LT198" s="47"/>
      <c r="LU198" s="47"/>
      <c r="LV198" s="47"/>
      <c r="LW198" s="47"/>
      <c r="LX198" s="47"/>
      <c r="LY198" s="47"/>
      <c r="LZ198" s="47"/>
      <c r="MA198" s="47"/>
      <c r="MB198" s="47"/>
      <c r="MC198" s="47"/>
      <c r="MD198" s="47"/>
      <c r="ME198" s="47"/>
      <c r="MF198" s="47"/>
      <c r="MG198" s="47"/>
      <c r="MH198" s="47"/>
      <c r="MI198" s="47"/>
      <c r="MJ198" s="47"/>
      <c r="MK198" s="47"/>
      <c r="ML198" s="47"/>
      <c r="MM198" s="47"/>
      <c r="MN198" s="47"/>
      <c r="MO198" s="47"/>
      <c r="MP198" s="47"/>
      <c r="MQ198" s="47"/>
      <c r="MR198" s="47"/>
      <c r="MS198" s="47"/>
      <c r="MT198" s="47"/>
      <c r="MU198" s="47"/>
      <c r="MV198" s="47"/>
      <c r="MW198" s="47"/>
      <c r="MX198" s="47"/>
      <c r="MY198" s="47"/>
      <c r="MZ198" s="47"/>
      <c r="NA198" s="47"/>
      <c r="NB198" s="47"/>
      <c r="NC198" s="47"/>
      <c r="ND198" s="47"/>
      <c r="NE198" s="47"/>
      <c r="NF198" s="47"/>
      <c r="NG198" s="47"/>
      <c r="NH198" s="47"/>
      <c r="NI198" s="47"/>
      <c r="NJ198" s="47"/>
      <c r="NK198" s="47"/>
      <c r="NL198" s="47"/>
      <c r="NM198" s="47"/>
      <c r="NN198" s="47"/>
      <c r="NO198" s="47"/>
      <c r="NP198" s="47"/>
      <c r="NQ198" s="47"/>
      <c r="NR198" s="47"/>
      <c r="NS198" s="47"/>
      <c r="NT198" s="47"/>
      <c r="NU198" s="47"/>
      <c r="NV198" s="47"/>
      <c r="NW198" s="47"/>
      <c r="NX198" s="47"/>
      <c r="NY198" s="47"/>
      <c r="NZ198" s="47"/>
      <c r="OA198" s="47"/>
      <c r="OB198" s="47"/>
      <c r="OC198" s="47"/>
      <c r="OD198" s="47"/>
      <c r="OE198" s="47"/>
      <c r="OF198" s="47"/>
      <c r="OG198" s="47"/>
      <c r="OH198" s="47"/>
      <c r="OI198" s="47"/>
      <c r="OJ198" s="47"/>
      <c r="OK198" s="47"/>
      <c r="OL198" s="47"/>
      <c r="OM198" s="47"/>
      <c r="ON198" s="47"/>
      <c r="OO198" s="47"/>
      <c r="OP198" s="47"/>
      <c r="OQ198" s="47"/>
      <c r="OR198" s="47"/>
      <c r="OS198" s="47"/>
      <c r="OT198" s="47"/>
      <c r="OU198" s="47"/>
      <c r="OV198" s="47"/>
      <c r="OW198" s="47"/>
      <c r="OX198" s="47"/>
      <c r="OY198" s="47"/>
      <c r="OZ198" s="47"/>
      <c r="PA198" s="47"/>
      <c r="PB198" s="47"/>
      <c r="PC198" s="47"/>
      <c r="PD198" s="47"/>
      <c r="PE198" s="47"/>
      <c r="PF198" s="47"/>
      <c r="PG198" s="47"/>
      <c r="PH198" s="47"/>
      <c r="PI198" s="47"/>
      <c r="PJ198" s="47"/>
      <c r="PK198" s="47"/>
      <c r="PL198" s="47"/>
      <c r="PM198" s="47"/>
      <c r="PN198" s="47"/>
      <c r="PO198" s="47"/>
      <c r="PP198" s="47"/>
      <c r="PQ198" s="47"/>
      <c r="PR198" s="47"/>
      <c r="PS198" s="47"/>
      <c r="PT198" s="47"/>
      <c r="PU198" s="47"/>
      <c r="PV198" s="47"/>
      <c r="PW198" s="47"/>
      <c r="PX198" s="47"/>
      <c r="PY198" s="47"/>
      <c r="PZ198" s="47"/>
      <c r="QA198" s="47"/>
      <c r="QB198" s="47"/>
      <c r="QC198" s="47"/>
      <c r="QD198" s="47"/>
      <c r="QE198" s="47"/>
      <c r="QF198" s="47"/>
      <c r="QG198" s="47"/>
      <c r="QH198" s="47"/>
      <c r="QI198" s="47"/>
      <c r="QJ198" s="47"/>
      <c r="QK198" s="47"/>
      <c r="QL198" s="47"/>
      <c r="QM198" s="47"/>
      <c r="QN198" s="47"/>
      <c r="QO198" s="47"/>
      <c r="QP198" s="47"/>
      <c r="QQ198" s="47"/>
      <c r="QR198" s="47"/>
      <c r="QS198" s="47"/>
      <c r="QT198" s="47"/>
      <c r="QU198" s="47"/>
      <c r="QV198" s="47"/>
      <c r="QW198" s="47"/>
      <c r="QX198" s="47"/>
      <c r="QY198" s="47"/>
      <c r="QZ198" s="47"/>
      <c r="RA198" s="47"/>
      <c r="RB198" s="47"/>
      <c r="RC198" s="47"/>
      <c r="RD198" s="47"/>
      <c r="RE198" s="47"/>
      <c r="RF198" s="47"/>
      <c r="RG198" s="47"/>
      <c r="RH198" s="47"/>
      <c r="RI198" s="47"/>
      <c r="RJ198" s="47"/>
      <c r="RK198" s="47"/>
      <c r="RL198" s="47"/>
      <c r="RM198" s="47"/>
      <c r="RN198" s="47"/>
      <c r="RO198" s="47"/>
      <c r="RP198" s="47"/>
      <c r="RQ198" s="47"/>
      <c r="RR198" s="47"/>
      <c r="RS198" s="47"/>
      <c r="RT198" s="47"/>
      <c r="RU198" s="47"/>
      <c r="RV198" s="47"/>
      <c r="RW198" s="47"/>
      <c r="RX198" s="47"/>
      <c r="RY198" s="47"/>
      <c r="RZ198" s="47"/>
      <c r="SA198" s="47"/>
      <c r="SB198" s="47"/>
      <c r="SC198" s="47"/>
      <c r="SD198" s="47"/>
      <c r="SE198" s="47"/>
      <c r="SF198" s="47"/>
      <c r="SG198" s="47"/>
      <c r="SH198" s="47"/>
      <c r="SI198" s="47"/>
      <c r="SJ198" s="47"/>
      <c r="SK198" s="47"/>
      <c r="SL198" s="47"/>
      <c r="SM198" s="47"/>
      <c r="SN198" s="47"/>
      <c r="SO198" s="47"/>
      <c r="SP198" s="47"/>
      <c r="SQ198" s="47"/>
      <c r="SR198" s="47"/>
      <c r="SS198" s="47"/>
      <c r="ST198" s="47"/>
      <c r="SU198" s="47"/>
      <c r="SV198" s="47"/>
      <c r="SW198" s="47"/>
      <c r="SX198" s="47"/>
      <c r="SY198" s="47"/>
      <c r="SZ198" s="47"/>
      <c r="TA198" s="47"/>
      <c r="TB198" s="47"/>
      <c r="TC198" s="47"/>
      <c r="TD198" s="47"/>
      <c r="TE198" s="47"/>
      <c r="TF198" s="47"/>
      <c r="TG198" s="47"/>
      <c r="TH198" s="47"/>
      <c r="TI198" s="47"/>
      <c r="TJ198" s="47"/>
      <c r="TK198" s="47"/>
      <c r="TL198" s="47"/>
      <c r="TM198" s="47"/>
      <c r="TN198" s="47"/>
      <c r="TO198" s="47"/>
      <c r="TP198" s="47"/>
      <c r="TQ198" s="47"/>
      <c r="TR198" s="47"/>
      <c r="TS198" s="47"/>
      <c r="TT198" s="47"/>
      <c r="TU198" s="47"/>
      <c r="TV198" s="47"/>
      <c r="TW198" s="47"/>
      <c r="TX198" s="47"/>
      <c r="TY198" s="47"/>
      <c r="TZ198" s="47"/>
      <c r="UA198" s="47"/>
      <c r="UB198" s="47"/>
      <c r="UC198" s="47"/>
      <c r="UD198" s="47"/>
      <c r="UE198" s="47"/>
      <c r="UF198" s="47"/>
      <c r="UG198" s="47"/>
      <c r="UH198" s="47"/>
      <c r="UI198" s="47"/>
      <c r="UJ198" s="47"/>
      <c r="UK198" s="47"/>
      <c r="UL198" s="47"/>
      <c r="UM198" s="47"/>
      <c r="UN198" s="47"/>
      <c r="UO198" s="47"/>
      <c r="UP198" s="47"/>
      <c r="UQ198" s="47"/>
      <c r="UR198" s="47"/>
      <c r="US198" s="47"/>
      <c r="UT198" s="47"/>
      <c r="UU198" s="47"/>
      <c r="UV198" s="47"/>
      <c r="UW198" s="47"/>
      <c r="UX198" s="47"/>
      <c r="UY198" s="47"/>
      <c r="UZ198" s="47"/>
      <c r="VA198" s="47"/>
      <c r="VB198" s="47"/>
      <c r="VC198" s="47"/>
      <c r="VD198" s="47"/>
      <c r="VE198" s="47"/>
      <c r="VF198" s="47"/>
      <c r="VG198" s="47"/>
      <c r="VH198" s="47"/>
      <c r="VI198" s="47"/>
      <c r="VJ198" s="47"/>
      <c r="VK198" s="47"/>
      <c r="VL198" s="47"/>
      <c r="VM198" s="47"/>
      <c r="VN198" s="47"/>
      <c r="VO198" s="47"/>
      <c r="VP198" s="47"/>
      <c r="VQ198" s="47"/>
      <c r="VR198" s="47"/>
      <c r="VS198" s="47"/>
      <c r="VT198" s="47"/>
      <c r="VU198" s="47"/>
      <c r="VV198" s="47"/>
      <c r="VW198" s="47"/>
      <c r="VX198" s="47"/>
      <c r="VY198" s="47"/>
      <c r="VZ198" s="47"/>
      <c r="WA198" s="47"/>
      <c r="WB198" s="47"/>
      <c r="WC198" s="47"/>
      <c r="WD198" s="47"/>
      <c r="WE198" s="47"/>
      <c r="WF198" s="47"/>
      <c r="WG198" s="47"/>
      <c r="WH198" s="47"/>
      <c r="WI198" s="47"/>
      <c r="WJ198" s="47"/>
      <c r="WK198" s="47"/>
      <c r="WL198" s="47"/>
      <c r="WM198" s="47"/>
      <c r="WN198" s="47"/>
      <c r="WO198" s="47"/>
      <c r="WP198" s="47"/>
      <c r="WQ198" s="47"/>
      <c r="WR198" s="47"/>
      <c r="WS198" s="47"/>
      <c r="WT198" s="47"/>
      <c r="WU198" s="47"/>
      <c r="WV198" s="47"/>
      <c r="WW198" s="47"/>
      <c r="WX198" s="47"/>
      <c r="WY198" s="47"/>
      <c r="WZ198" s="47"/>
      <c r="XA198" s="47"/>
      <c r="XB198" s="47"/>
      <c r="XC198" s="47"/>
      <c r="XD198" s="47"/>
      <c r="XE198" s="47"/>
      <c r="XF198" s="47"/>
      <c r="XG198" s="47"/>
      <c r="XH198" s="47"/>
      <c r="XI198" s="47"/>
      <c r="XJ198" s="47"/>
      <c r="XK198" s="47"/>
      <c r="XL198" s="47"/>
      <c r="XM198" s="47"/>
      <c r="XN198" s="47"/>
      <c r="XO198" s="47"/>
      <c r="XP198" s="47"/>
      <c r="XQ198" s="47"/>
      <c r="XR198" s="47"/>
      <c r="XS198" s="47"/>
      <c r="XT198" s="47"/>
      <c r="XU198" s="47"/>
      <c r="XV198" s="47"/>
      <c r="XW198" s="47"/>
      <c r="XX198" s="47"/>
      <c r="XY198" s="47"/>
      <c r="XZ198" s="47"/>
      <c r="YA198" s="47"/>
      <c r="YB198" s="47"/>
      <c r="YC198" s="47"/>
      <c r="YD198" s="47"/>
      <c r="YE198" s="47"/>
      <c r="YF198" s="47"/>
      <c r="YG198" s="47"/>
      <c r="YH198" s="47"/>
      <c r="YI198" s="47"/>
      <c r="YJ198" s="47"/>
      <c r="YK198" s="47"/>
      <c r="YL198" s="47"/>
      <c r="YM198" s="47"/>
      <c r="YN198" s="47"/>
      <c r="YO198" s="47"/>
      <c r="YP198" s="47"/>
      <c r="YQ198" s="47"/>
      <c r="YR198" s="47"/>
      <c r="YS198" s="47"/>
      <c r="YT198" s="47"/>
      <c r="YU198" s="47"/>
      <c r="YV198" s="47"/>
      <c r="YW198" s="47"/>
      <c r="YX198" s="47"/>
      <c r="YY198" s="47"/>
      <c r="YZ198" s="47"/>
      <c r="ZA198" s="47"/>
      <c r="ZB198" s="47"/>
      <c r="ZC198" s="47"/>
      <c r="ZD198" s="47"/>
      <c r="ZE198" s="47"/>
      <c r="ZF198" s="47"/>
      <c r="ZG198" s="47"/>
      <c r="ZH198" s="47"/>
      <c r="ZI198" s="47"/>
      <c r="ZJ198" s="47"/>
      <c r="ZK198" s="47"/>
      <c r="ZL198" s="47"/>
      <c r="ZM198" s="47"/>
      <c r="ZN198" s="47"/>
      <c r="ZO198" s="47"/>
      <c r="ZP198" s="47"/>
      <c r="ZQ198" s="47"/>
      <c r="ZR198" s="47"/>
      <c r="ZS198" s="47"/>
      <c r="ZT198" s="47"/>
      <c r="ZU198" s="47"/>
      <c r="ZV198" s="47"/>
      <c r="ZW198" s="47"/>
      <c r="ZX198" s="47"/>
      <c r="ZY198" s="47"/>
      <c r="ZZ198" s="47"/>
      <c r="AAA198" s="47"/>
      <c r="AAB198" s="47"/>
      <c r="AAC198" s="47"/>
      <c r="AAD198" s="47"/>
      <c r="AAE198" s="47"/>
      <c r="AAF198" s="47"/>
      <c r="AAG198" s="47"/>
      <c r="AAH198" s="47"/>
      <c r="AAI198" s="47"/>
      <c r="AAJ198" s="47"/>
      <c r="AAK198" s="47"/>
      <c r="AAL198" s="47"/>
      <c r="AAM198" s="47"/>
      <c r="AAN198" s="47"/>
      <c r="AAO198" s="47"/>
      <c r="AAP198" s="47"/>
      <c r="AAQ198" s="47"/>
      <c r="AAR198" s="47"/>
      <c r="AAS198" s="47"/>
      <c r="AAT198" s="47"/>
      <c r="AAU198" s="47"/>
      <c r="AAV198" s="47"/>
      <c r="AAW198" s="47"/>
      <c r="AAX198" s="47"/>
      <c r="AAY198" s="47"/>
      <c r="AAZ198" s="47"/>
      <c r="ABA198" s="47"/>
      <c r="ABB198" s="47"/>
      <c r="ABC198" s="47"/>
      <c r="ABD198" s="47"/>
      <c r="ABE198" s="47"/>
      <c r="ABF198" s="47"/>
      <c r="ABG198" s="47"/>
      <c r="ABH198" s="47"/>
      <c r="ABI198" s="47"/>
      <c r="ABJ198" s="47"/>
      <c r="ABK198" s="47"/>
      <c r="ABL198" s="47"/>
      <c r="ABM198" s="47"/>
      <c r="ABN198" s="47"/>
      <c r="ABO198" s="47"/>
      <c r="ABP198" s="47"/>
      <c r="ABQ198" s="47"/>
      <c r="ABR198" s="47"/>
      <c r="ABS198" s="47"/>
      <c r="ABT198" s="47"/>
      <c r="ABU198" s="47"/>
      <c r="ABV198" s="47"/>
      <c r="ABW198" s="47"/>
      <c r="ABX198" s="47"/>
      <c r="ABY198" s="47"/>
      <c r="ABZ198" s="47"/>
      <c r="ACA198" s="47"/>
      <c r="ACB198" s="47"/>
      <c r="ACC198" s="47"/>
      <c r="ACD198" s="47"/>
      <c r="ACE198" s="47"/>
      <c r="ACF198" s="47"/>
      <c r="ACG198" s="47"/>
      <c r="ACH198" s="47"/>
      <c r="ACI198" s="47"/>
      <c r="ACJ198" s="47"/>
      <c r="ACK198" s="47"/>
      <c r="ACL198" s="47"/>
      <c r="ACM198" s="47"/>
      <c r="ACN198" s="47"/>
      <c r="ACO198" s="47"/>
      <c r="ACP198" s="47"/>
      <c r="ACQ198" s="47"/>
      <c r="ACR198" s="47"/>
      <c r="ACS198" s="47"/>
      <c r="ACT198" s="47"/>
      <c r="ACU198" s="47"/>
      <c r="ACV198" s="47"/>
      <c r="ACW198" s="47"/>
      <c r="ACX198" s="47"/>
      <c r="ACY198" s="47"/>
      <c r="ACZ198" s="47"/>
      <c r="ADA198" s="47"/>
      <c r="ADB198" s="47"/>
      <c r="ADC198" s="47"/>
      <c r="ADD198" s="47"/>
      <c r="ADE198" s="47"/>
      <c r="ADF198" s="47"/>
      <c r="ADG198" s="47"/>
      <c r="ADH198" s="47"/>
      <c r="ADI198" s="47"/>
      <c r="ADJ198" s="47"/>
      <c r="ADK198" s="47"/>
      <c r="ADL198" s="47"/>
      <c r="ADM198" s="47"/>
      <c r="ADN198" s="47"/>
      <c r="ADO198" s="47"/>
      <c r="ADP198" s="47"/>
      <c r="ADQ198" s="47"/>
      <c r="ADR198" s="47"/>
      <c r="ADS198" s="47"/>
      <c r="ADT198" s="47"/>
      <c r="ADU198" s="47"/>
      <c r="ADV198" s="47"/>
      <c r="ADW198" s="47"/>
      <c r="ADX198" s="47"/>
      <c r="ADY198" s="47"/>
      <c r="ADZ198" s="47"/>
      <c r="AEA198" s="47"/>
      <c r="AEB198" s="47"/>
      <c r="AEC198" s="47"/>
      <c r="AED198" s="47"/>
      <c r="AEE198" s="47"/>
      <c r="AEF198" s="47"/>
      <c r="AEG198" s="47"/>
      <c r="AEH198" s="47"/>
      <c r="AEI198" s="47"/>
      <c r="AEJ198" s="47"/>
      <c r="AEK198" s="47"/>
      <c r="AEL198" s="47"/>
      <c r="AEM198" s="47"/>
      <c r="AEN198" s="47"/>
      <c r="AEO198" s="47"/>
      <c r="AEP198" s="47"/>
      <c r="AEQ198" s="47"/>
      <c r="AER198" s="47"/>
      <c r="AES198" s="47"/>
      <c r="AET198" s="47"/>
      <c r="AEU198" s="47"/>
      <c r="AEV198" s="47"/>
      <c r="AEW198" s="47"/>
      <c r="AEX198" s="47"/>
      <c r="AEY198" s="47"/>
      <c r="AEZ198" s="47"/>
      <c r="AFA198" s="47"/>
      <c r="AFB198" s="47"/>
      <c r="AFC198" s="47"/>
      <c r="AFD198" s="47"/>
      <c r="AFE198" s="47"/>
      <c r="AFF198" s="47"/>
      <c r="AFG198" s="47"/>
      <c r="AFH198" s="47"/>
      <c r="AFI198" s="47"/>
      <c r="AFJ198" s="47"/>
      <c r="AFK198" s="47"/>
      <c r="AFL198" s="47"/>
      <c r="AFM198" s="47"/>
      <c r="AFN198" s="47"/>
      <c r="AFO198" s="47"/>
      <c r="AFP198" s="47"/>
      <c r="AFQ198" s="47"/>
      <c r="AFR198" s="47"/>
      <c r="AFS198" s="47"/>
      <c r="AFT198" s="47"/>
      <c r="AFU198" s="47"/>
      <c r="AFV198" s="47"/>
      <c r="AFW198" s="47"/>
      <c r="AFX198" s="47"/>
      <c r="AFY198" s="47"/>
      <c r="AFZ198" s="47"/>
      <c r="AGA198" s="47"/>
      <c r="AGB198" s="47"/>
      <c r="AGC198" s="47"/>
      <c r="AGD198" s="47"/>
      <c r="AGE198" s="47"/>
      <c r="AGF198" s="47"/>
      <c r="AGG198" s="47"/>
      <c r="AGH198" s="47"/>
      <c r="AGI198" s="47"/>
      <c r="AGJ198" s="47"/>
      <c r="AGK198" s="47"/>
      <c r="AGL198" s="47"/>
      <c r="AGM198" s="47"/>
      <c r="AGN198" s="47"/>
      <c r="AGO198" s="47"/>
      <c r="AGP198" s="47"/>
      <c r="AGQ198" s="47"/>
      <c r="AGR198" s="47"/>
      <c r="AGS198" s="47"/>
      <c r="AGT198" s="47"/>
      <c r="AGU198" s="47"/>
      <c r="AGV198" s="47"/>
      <c r="AGW198" s="47"/>
      <c r="AGX198" s="47"/>
      <c r="AGY198" s="47"/>
      <c r="AGZ198" s="47"/>
      <c r="AHA198" s="47"/>
      <c r="AHB198" s="47"/>
      <c r="AHC198" s="47"/>
      <c r="AHD198" s="47"/>
      <c r="AHE198" s="47"/>
      <c r="AHF198" s="47"/>
      <c r="AHG198" s="47"/>
      <c r="AHH198" s="47"/>
      <c r="AHI198" s="47"/>
      <c r="AHJ198" s="47"/>
      <c r="AHK198" s="47"/>
      <c r="AHL198" s="47"/>
      <c r="AHM198" s="47"/>
      <c r="AHN198" s="47"/>
      <c r="AHO198" s="47"/>
      <c r="AHP198" s="47"/>
      <c r="AHQ198" s="47"/>
      <c r="AHR198" s="47"/>
      <c r="AHS198" s="47"/>
      <c r="AHT198" s="47"/>
      <c r="AHU198" s="47"/>
      <c r="AHV198" s="47"/>
      <c r="AHW198" s="47"/>
      <c r="AHX198" s="47"/>
      <c r="AHY198" s="47"/>
      <c r="AHZ198" s="47"/>
      <c r="AIA198" s="47"/>
      <c r="AIB198" s="47"/>
      <c r="AIC198" s="47"/>
      <c r="AID198" s="47"/>
      <c r="AIE198" s="47"/>
      <c r="AIF198" s="47"/>
      <c r="AIG198" s="47"/>
      <c r="AIH198" s="47"/>
      <c r="AII198" s="47"/>
      <c r="AIJ198" s="47"/>
      <c r="AIK198" s="47"/>
      <c r="AIL198" s="47"/>
      <c r="AIM198" s="47"/>
      <c r="AIN198" s="47"/>
      <c r="AIO198" s="47"/>
      <c r="AIP198" s="47"/>
      <c r="AIQ198" s="47"/>
      <c r="AIR198" s="47"/>
      <c r="AIS198" s="47"/>
      <c r="AIT198" s="47"/>
      <c r="AIU198" s="47"/>
      <c r="AIV198" s="47"/>
      <c r="AIW198" s="47"/>
      <c r="AIX198" s="47"/>
      <c r="AIY198" s="47"/>
      <c r="AIZ198" s="47"/>
      <c r="AJA198" s="47"/>
      <c r="AJB198" s="47"/>
      <c r="AJC198" s="47"/>
      <c r="AJD198" s="47"/>
      <c r="AJE198" s="47"/>
      <c r="AJF198" s="47"/>
      <c r="AJG198" s="47"/>
      <c r="AJH198" s="47"/>
      <c r="AJI198" s="47"/>
      <c r="AJJ198" s="47"/>
      <c r="AJK198" s="47"/>
      <c r="AJL198" s="47"/>
      <c r="AJM198" s="47"/>
      <c r="AJN198" s="47"/>
      <c r="AJO198" s="47"/>
      <c r="AJP198" s="47"/>
      <c r="AJQ198" s="47"/>
      <c r="AJR198" s="47"/>
      <c r="AJS198" s="47"/>
      <c r="AJT198" s="47"/>
      <c r="AJU198" s="47"/>
      <c r="AJV198" s="47"/>
      <c r="AJW198" s="47"/>
      <c r="AJX198" s="47"/>
      <c r="AJY198" s="47"/>
      <c r="AJZ198" s="47"/>
      <c r="AKA198" s="47"/>
      <c r="AKB198" s="47"/>
      <c r="AKC198" s="47"/>
      <c r="AKD198" s="47"/>
      <c r="AKE198" s="47"/>
      <c r="AKF198" s="47"/>
      <c r="AKG198" s="47"/>
      <c r="AKH198" s="47"/>
      <c r="AKI198" s="47"/>
      <c r="AKJ198" s="47"/>
      <c r="AKK198" s="47"/>
      <c r="AKL198" s="47"/>
      <c r="AKM198" s="47"/>
      <c r="AKN198" s="47"/>
      <c r="AKO198" s="47"/>
      <c r="AKP198" s="47"/>
      <c r="AKQ198" s="47"/>
      <c r="AKR198" s="47"/>
      <c r="AKS198" s="47"/>
      <c r="AKT198" s="47"/>
      <c r="AKU198" s="47"/>
      <c r="AKV198" s="47"/>
      <c r="AKW198" s="47"/>
      <c r="AKX198" s="47"/>
      <c r="AKY198" s="47"/>
      <c r="AKZ198" s="47"/>
      <c r="ALA198" s="47"/>
      <c r="ALB198" s="47"/>
      <c r="ALC198" s="47"/>
      <c r="ALD198" s="47"/>
      <c r="ALE198" s="47"/>
      <c r="ALF198" s="47"/>
      <c r="ALG198" s="47"/>
      <c r="ALH198" s="47"/>
      <c r="ALI198" s="47"/>
      <c r="ALJ198" s="47"/>
      <c r="ALK198" s="47"/>
      <c r="ALL198" s="47"/>
      <c r="ALM198" s="47"/>
      <c r="ALN198" s="47"/>
      <c r="ALO198" s="47"/>
      <c r="ALP198" s="47"/>
      <c r="ALQ198" s="47"/>
      <c r="ALR198" s="47"/>
      <c r="ALS198" s="47"/>
      <c r="ALT198" s="47"/>
      <c r="ALU198" s="47"/>
      <c r="ALV198" s="47"/>
      <c r="ALW198" s="47"/>
      <c r="ALX198" s="47"/>
      <c r="ALY198" s="47"/>
      <c r="ALZ198" s="47"/>
      <c r="AMA198" s="47"/>
      <c r="AMB198" s="47"/>
      <c r="AMC198" s="47"/>
      <c r="AMD198" s="47"/>
      <c r="AME198" s="47"/>
      <c r="AMF198" s="47"/>
      <c r="AMG198" s="47"/>
      <c r="AMH198" s="47"/>
      <c r="AMI198" s="47"/>
      <c r="AMJ198" s="47"/>
      <c r="AMK198" s="47"/>
      <c r="AML198" s="47"/>
      <c r="AMM198" s="47"/>
      <c r="AMN198" s="47"/>
      <c r="AMO198" s="47"/>
      <c r="AMP198" s="47"/>
      <c r="AMQ198" s="47"/>
      <c r="AMR198" s="47"/>
      <c r="AMS198" s="47"/>
      <c r="AMT198" s="47"/>
      <c r="AMU198" s="47"/>
      <c r="AMV198" s="47"/>
      <c r="AMW198" s="47"/>
      <c r="AMX198" s="47"/>
      <c r="AMY198" s="47"/>
      <c r="AMZ198" s="47"/>
      <c r="ANA198" s="47"/>
      <c r="ANB198" s="47"/>
      <c r="ANC198" s="47"/>
      <c r="AND198" s="47"/>
      <c r="ANE198" s="47"/>
      <c r="ANF198" s="47"/>
      <c r="ANG198" s="47"/>
      <c r="ANH198" s="47"/>
      <c r="ANI198" s="47"/>
      <c r="ANJ198" s="47"/>
      <c r="ANK198" s="47"/>
      <c r="ANL198" s="47"/>
      <c r="ANM198" s="47"/>
      <c r="ANN198" s="47"/>
      <c r="ANO198" s="47"/>
      <c r="ANP198" s="47"/>
      <c r="ANQ198" s="47"/>
      <c r="ANR198" s="47"/>
      <c r="ANS198" s="47"/>
      <c r="ANT198" s="47"/>
      <c r="ANU198" s="47"/>
      <c r="ANV198" s="47"/>
      <c r="ANW198" s="47"/>
      <c r="ANX198" s="47"/>
      <c r="ANY198" s="47"/>
      <c r="ANZ198" s="47"/>
      <c r="AOA198" s="47"/>
      <c r="AOB198" s="47"/>
      <c r="AOC198" s="47"/>
      <c r="AOD198" s="47"/>
      <c r="AOE198" s="47"/>
      <c r="AOF198" s="47"/>
      <c r="AOG198" s="47"/>
      <c r="AOH198" s="47"/>
      <c r="AOI198" s="47"/>
      <c r="AOJ198" s="47"/>
      <c r="AOK198" s="47"/>
      <c r="AOL198" s="47"/>
      <c r="AOM198" s="47"/>
      <c r="AON198" s="47"/>
      <c r="AOO198" s="47"/>
      <c r="AOP198" s="47"/>
      <c r="AOQ198" s="47"/>
      <c r="AOR198" s="47"/>
      <c r="AOS198" s="47"/>
      <c r="AOT198" s="47"/>
      <c r="AOU198" s="47"/>
      <c r="AOV198" s="47"/>
      <c r="AOW198" s="47"/>
      <c r="AOX198" s="47"/>
      <c r="AOY198" s="47"/>
      <c r="AOZ198" s="47"/>
      <c r="APA198" s="47"/>
      <c r="APB198" s="47"/>
      <c r="APC198" s="47"/>
      <c r="APD198" s="47"/>
      <c r="APE198" s="47"/>
      <c r="APF198" s="47"/>
      <c r="APG198" s="47"/>
      <c r="APH198" s="47"/>
      <c r="API198" s="47"/>
      <c r="APJ198" s="47"/>
      <c r="APK198" s="47"/>
      <c r="APL198" s="47"/>
      <c r="APM198" s="47"/>
      <c r="APN198" s="47"/>
      <c r="APO198" s="47"/>
      <c r="APP198" s="47"/>
      <c r="APQ198" s="47"/>
      <c r="APR198" s="47"/>
      <c r="APS198" s="47"/>
      <c r="APT198" s="47"/>
      <c r="APU198" s="47"/>
      <c r="APV198" s="47"/>
      <c r="APW198" s="47"/>
      <c r="APX198" s="47"/>
      <c r="APY198" s="47"/>
      <c r="APZ198" s="47"/>
      <c r="AQA198" s="47"/>
      <c r="AQB198" s="47"/>
      <c r="AQC198" s="47"/>
      <c r="AQD198" s="47"/>
      <c r="AQE198" s="47"/>
      <c r="AQF198" s="47"/>
      <c r="AQG198" s="47"/>
      <c r="AQH198" s="47"/>
      <c r="AQI198" s="47"/>
      <c r="AQJ198" s="47"/>
      <c r="AQK198" s="47"/>
      <c r="AQL198" s="47"/>
      <c r="AQM198" s="47"/>
      <c r="AQN198" s="47"/>
      <c r="AQO198" s="47"/>
      <c r="AQP198" s="47"/>
      <c r="AQQ198" s="47"/>
      <c r="AQR198" s="47"/>
      <c r="AQS198" s="47"/>
      <c r="AQT198" s="47"/>
      <c r="AQU198" s="47"/>
      <c r="AQV198" s="47"/>
      <c r="AQW198" s="47"/>
      <c r="AQX198" s="47"/>
      <c r="AQY198" s="47"/>
      <c r="AQZ198" s="47"/>
      <c r="ARA198" s="47"/>
      <c r="ARB198" s="47"/>
      <c r="ARC198" s="47"/>
      <c r="ARD198" s="47"/>
      <c r="ARE198" s="47"/>
      <c r="ARF198" s="47"/>
      <c r="ARG198" s="47"/>
      <c r="ARH198" s="47"/>
      <c r="ARI198" s="47"/>
      <c r="ARJ198" s="47"/>
      <c r="ARK198" s="47"/>
      <c r="ARL198" s="47"/>
      <c r="ARM198" s="47"/>
      <c r="ARN198" s="47"/>
      <c r="ARO198" s="47"/>
      <c r="ARP198" s="47"/>
      <c r="ARQ198" s="47"/>
      <c r="ARR198" s="47"/>
      <c r="ARS198" s="47"/>
      <c r="ART198" s="47"/>
      <c r="ARU198" s="47"/>
      <c r="ARV198" s="47"/>
      <c r="ARW198" s="47"/>
      <c r="ARX198" s="47"/>
      <c r="ARY198" s="47"/>
      <c r="ARZ198" s="47"/>
      <c r="ASA198" s="47"/>
      <c r="ASB198" s="47"/>
      <c r="ASC198" s="47"/>
      <c r="ASD198" s="47"/>
      <c r="ASE198" s="47"/>
      <c r="ASF198" s="47"/>
      <c r="ASG198" s="47"/>
      <c r="ASH198" s="47"/>
      <c r="ASI198" s="47"/>
      <c r="ASJ198" s="47"/>
      <c r="ASK198" s="47"/>
      <c r="ASL198" s="47"/>
      <c r="ASM198" s="47"/>
      <c r="ASN198" s="47"/>
      <c r="ASO198" s="47"/>
      <c r="ASP198" s="47"/>
      <c r="ASQ198" s="47"/>
      <c r="ASR198" s="47"/>
      <c r="ASS198" s="47"/>
      <c r="AST198" s="47"/>
      <c r="ASU198" s="47"/>
      <c r="ASV198" s="47"/>
      <c r="ASW198" s="47"/>
      <c r="ASX198" s="47"/>
      <c r="ASY198" s="47"/>
      <c r="ASZ198" s="47"/>
      <c r="ATA198" s="47"/>
      <c r="ATB198" s="47"/>
      <c r="ATC198" s="47"/>
      <c r="ATD198" s="47"/>
      <c r="ATE198" s="47"/>
      <c r="ATF198" s="47"/>
      <c r="ATG198" s="47"/>
      <c r="ATH198" s="47"/>
      <c r="ATI198" s="47"/>
      <c r="ATJ198" s="47"/>
      <c r="ATK198" s="47"/>
      <c r="ATL198" s="47"/>
      <c r="ATM198" s="47"/>
      <c r="ATN198" s="47"/>
      <c r="ATO198" s="47"/>
      <c r="ATP198" s="47"/>
      <c r="ATQ198" s="47"/>
      <c r="ATR198" s="47"/>
      <c r="ATS198" s="47"/>
      <c r="ATT198" s="47"/>
      <c r="ATU198" s="47"/>
      <c r="ATV198" s="47"/>
      <c r="ATW198" s="47"/>
      <c r="ATX198" s="47"/>
      <c r="ATY198" s="47"/>
      <c r="ATZ198" s="47"/>
      <c r="AUA198" s="47"/>
      <c r="AUB198" s="47"/>
      <c r="AUC198" s="47"/>
      <c r="AUD198" s="47"/>
      <c r="AUE198" s="47"/>
      <c r="AUF198" s="47"/>
      <c r="AUG198" s="47"/>
      <c r="AUH198" s="47"/>
      <c r="AUI198" s="47"/>
      <c r="AUJ198" s="47"/>
      <c r="AUK198" s="47"/>
      <c r="AUL198" s="47"/>
      <c r="AUM198" s="47"/>
      <c r="AUN198" s="47"/>
      <c r="AUO198" s="47"/>
      <c r="AUP198" s="47"/>
      <c r="AUQ198" s="47"/>
      <c r="AUR198" s="47"/>
      <c r="AUS198" s="47"/>
      <c r="AUT198" s="47"/>
      <c r="AUU198" s="47"/>
      <c r="AUV198" s="47"/>
      <c r="AUW198" s="47"/>
      <c r="AUX198" s="47"/>
      <c r="AUY198" s="47"/>
      <c r="AUZ198" s="47"/>
      <c r="AVA198" s="47"/>
      <c r="AVB198" s="47"/>
      <c r="AVC198" s="47"/>
      <c r="AVD198" s="47"/>
      <c r="AVE198" s="47"/>
      <c r="AVF198" s="47"/>
      <c r="AVG198" s="47"/>
      <c r="AVH198" s="47"/>
      <c r="AVI198" s="47"/>
      <c r="AVJ198" s="47"/>
      <c r="AVK198" s="47"/>
      <c r="AVL198" s="47"/>
      <c r="AVM198" s="47"/>
      <c r="AVN198" s="47"/>
      <c r="AVO198" s="47"/>
      <c r="AVP198" s="47"/>
      <c r="AVQ198" s="47"/>
      <c r="AVR198" s="47"/>
      <c r="AVS198" s="47"/>
      <c r="AVT198" s="47"/>
      <c r="AVU198" s="47"/>
      <c r="AVV198" s="47"/>
      <c r="AVW198" s="47"/>
      <c r="AVX198" s="47"/>
      <c r="AVY198" s="47"/>
      <c r="AVZ198" s="47"/>
      <c r="AWA198" s="47"/>
      <c r="AWB198" s="47"/>
      <c r="AWC198" s="47"/>
      <c r="AWD198" s="47"/>
      <c r="AWE198" s="47"/>
      <c r="AWF198" s="47"/>
      <c r="AWG198" s="47"/>
      <c r="AWH198" s="47"/>
      <c r="AWI198" s="47"/>
      <c r="AWJ198" s="47"/>
      <c r="AWK198" s="47"/>
      <c r="AWL198" s="47"/>
      <c r="AWM198" s="47"/>
      <c r="AWN198" s="47"/>
      <c r="AWO198" s="47"/>
      <c r="AWP198" s="47"/>
      <c r="AWQ198" s="47"/>
      <c r="AWR198" s="47"/>
      <c r="AWS198" s="47"/>
      <c r="AWT198" s="47"/>
      <c r="AWU198" s="47"/>
      <c r="AWV198" s="47"/>
      <c r="AWW198" s="47"/>
      <c r="AWX198" s="47"/>
      <c r="AWY198" s="47"/>
      <c r="AWZ198" s="47"/>
      <c r="AXA198" s="47"/>
      <c r="AXB198" s="47"/>
      <c r="AXC198" s="47"/>
      <c r="AXD198" s="47"/>
      <c r="AXE198" s="47"/>
      <c r="AXF198" s="47"/>
      <c r="AXG198" s="47"/>
      <c r="AXH198" s="47"/>
      <c r="AXI198" s="47"/>
      <c r="AXJ198" s="47"/>
      <c r="AXK198" s="47"/>
      <c r="AXL198" s="47"/>
      <c r="AXM198" s="47"/>
      <c r="AXN198" s="47"/>
      <c r="AXO198" s="47"/>
      <c r="AXP198" s="47"/>
      <c r="AXQ198" s="47"/>
      <c r="AXR198" s="47"/>
      <c r="AXS198" s="47"/>
      <c r="AXT198" s="47"/>
      <c r="AXU198" s="47"/>
      <c r="AXV198" s="47"/>
      <c r="AXW198" s="47"/>
      <c r="AXX198" s="47"/>
      <c r="AXY198" s="47"/>
      <c r="AXZ198" s="47"/>
      <c r="AYA198" s="47"/>
      <c r="AYB198" s="47"/>
      <c r="AYC198" s="47"/>
      <c r="AYD198" s="47"/>
      <c r="AYE198" s="47"/>
      <c r="AYF198" s="47"/>
      <c r="AYG198" s="47"/>
      <c r="AYH198" s="47"/>
      <c r="AYI198" s="47"/>
      <c r="AYJ198" s="47"/>
      <c r="AYK198" s="47"/>
      <c r="AYL198" s="47"/>
      <c r="AYM198" s="47"/>
      <c r="AYN198" s="47"/>
      <c r="AYO198" s="47"/>
      <c r="AYP198" s="47"/>
      <c r="AYQ198" s="47"/>
      <c r="AYR198" s="47"/>
      <c r="AYS198" s="47"/>
      <c r="AYT198" s="47"/>
      <c r="AYU198" s="47"/>
      <c r="AYV198" s="47"/>
      <c r="AYW198" s="47"/>
      <c r="AYX198" s="47"/>
      <c r="AYY198" s="47"/>
      <c r="AYZ198" s="47"/>
      <c r="AZA198" s="47"/>
      <c r="AZB198" s="47"/>
      <c r="AZC198" s="47"/>
      <c r="AZD198" s="47"/>
      <c r="AZE198" s="47"/>
      <c r="AZF198" s="47"/>
      <c r="AZG198" s="47"/>
      <c r="AZH198" s="47"/>
      <c r="AZI198" s="47"/>
      <c r="AZJ198" s="47"/>
      <c r="AZK198" s="47"/>
      <c r="AZL198" s="47"/>
      <c r="AZM198" s="47"/>
      <c r="AZN198" s="47"/>
      <c r="AZO198" s="47"/>
      <c r="AZP198" s="47"/>
      <c r="AZQ198" s="47"/>
      <c r="AZR198" s="47"/>
      <c r="AZS198" s="47"/>
      <c r="AZT198" s="47"/>
      <c r="AZU198" s="47"/>
      <c r="AZV198" s="47"/>
      <c r="AZW198" s="47"/>
      <c r="AZX198" s="47"/>
      <c r="AZY198" s="47"/>
      <c r="AZZ198" s="47"/>
      <c r="BAA198" s="47"/>
      <c r="BAB198" s="47"/>
      <c r="BAC198" s="47"/>
      <c r="BAD198" s="47"/>
      <c r="BAE198" s="47"/>
      <c r="BAF198" s="47"/>
      <c r="BAG198" s="47"/>
      <c r="BAH198" s="47"/>
      <c r="BAI198" s="47"/>
      <c r="BAJ198" s="47"/>
      <c r="BAK198" s="47"/>
      <c r="BAL198" s="47"/>
      <c r="BAM198" s="47"/>
      <c r="BAN198" s="47"/>
      <c r="BAO198" s="47"/>
      <c r="BAP198" s="47"/>
      <c r="BAQ198" s="47"/>
      <c r="BAR198" s="47"/>
      <c r="BAS198" s="47"/>
      <c r="BAT198" s="47"/>
      <c r="BAU198" s="47"/>
      <c r="BAV198" s="47"/>
      <c r="BAW198" s="47"/>
      <c r="BAX198" s="47"/>
      <c r="BAY198" s="47"/>
      <c r="BAZ198" s="47"/>
      <c r="BBA198" s="47"/>
      <c r="BBB198" s="47"/>
      <c r="BBC198" s="47"/>
      <c r="BBD198" s="47"/>
      <c r="BBE198" s="47"/>
      <c r="BBF198" s="47"/>
      <c r="BBG198" s="47"/>
      <c r="BBH198" s="47"/>
      <c r="BBI198" s="47"/>
      <c r="BBJ198" s="47"/>
      <c r="BBK198" s="47"/>
      <c r="BBL198" s="47"/>
      <c r="BBM198" s="47"/>
      <c r="BBN198" s="47"/>
      <c r="BBO198" s="47"/>
      <c r="BBP198" s="47"/>
      <c r="BBQ198" s="47"/>
      <c r="BBR198" s="47"/>
      <c r="BBS198" s="47"/>
      <c r="BBT198" s="47"/>
      <c r="BBU198" s="47"/>
      <c r="BBV198" s="47"/>
      <c r="BBW198" s="47"/>
      <c r="BBX198" s="47"/>
      <c r="BBY198" s="47"/>
      <c r="BBZ198" s="47"/>
      <c r="BCA198" s="47"/>
      <c r="BCB198" s="47"/>
      <c r="BCC198" s="47"/>
      <c r="BCD198" s="47"/>
      <c r="BCE198" s="47"/>
      <c r="BCF198" s="47"/>
      <c r="BCG198" s="47"/>
      <c r="BCH198" s="47"/>
      <c r="BCI198" s="47"/>
      <c r="BCJ198" s="47"/>
      <c r="BCK198" s="47"/>
      <c r="BCL198" s="47"/>
      <c r="BCM198" s="47"/>
      <c r="BCN198" s="47"/>
      <c r="BCO198" s="47"/>
      <c r="BCP198" s="47"/>
      <c r="BCQ198" s="47"/>
      <c r="BCR198" s="47"/>
      <c r="BCS198" s="47"/>
      <c r="BCT198" s="47"/>
      <c r="BCU198" s="47"/>
      <c r="BCV198" s="47"/>
      <c r="BCW198" s="47"/>
      <c r="BCX198" s="47"/>
      <c r="BCY198" s="47"/>
      <c r="BCZ198" s="47"/>
      <c r="BDA198" s="47"/>
      <c r="BDB198" s="47"/>
      <c r="BDC198" s="47"/>
      <c r="BDD198" s="47"/>
      <c r="BDE198" s="47"/>
      <c r="BDF198" s="47"/>
      <c r="BDG198" s="47"/>
      <c r="BDH198" s="47"/>
      <c r="BDI198" s="47"/>
      <c r="BDJ198" s="47"/>
      <c r="BDK198" s="47"/>
      <c r="BDL198" s="47"/>
      <c r="BDM198" s="47"/>
      <c r="BDN198" s="47"/>
      <c r="BDO198" s="47"/>
      <c r="BDP198" s="47"/>
      <c r="BDQ198" s="47"/>
      <c r="BDR198" s="47"/>
      <c r="BDS198" s="47"/>
      <c r="BDT198" s="47"/>
      <c r="BDU198" s="47"/>
      <c r="BDV198" s="47"/>
      <c r="BDW198" s="47"/>
      <c r="BDX198" s="47"/>
      <c r="BDY198" s="47"/>
      <c r="BDZ198" s="47"/>
      <c r="BEA198" s="47"/>
      <c r="BEB198" s="47"/>
      <c r="BEC198" s="47"/>
      <c r="BED198" s="47"/>
      <c r="BEE198" s="47"/>
      <c r="BEF198" s="47"/>
      <c r="BEG198" s="47"/>
      <c r="BEH198" s="47"/>
      <c r="BEI198" s="47"/>
      <c r="BEJ198" s="47"/>
      <c r="BEK198" s="47"/>
      <c r="BEL198" s="47"/>
      <c r="BEM198" s="47"/>
      <c r="BEN198" s="47"/>
      <c r="BEO198" s="47"/>
      <c r="BEP198" s="47"/>
      <c r="BEQ198" s="47"/>
      <c r="BER198" s="47"/>
      <c r="BES198" s="47"/>
      <c r="BET198" s="47"/>
      <c r="BEU198" s="47"/>
      <c r="BEV198" s="47"/>
      <c r="BEW198" s="47"/>
      <c r="BEX198" s="47"/>
      <c r="BEY198" s="47"/>
      <c r="BEZ198" s="47"/>
      <c r="BFA198" s="47"/>
      <c r="BFB198" s="47"/>
      <c r="BFC198" s="47"/>
      <c r="BFD198" s="47"/>
      <c r="BFE198" s="47"/>
      <c r="BFF198" s="47"/>
      <c r="BFG198" s="47"/>
      <c r="BFH198" s="47"/>
      <c r="BFI198" s="47"/>
      <c r="BFJ198" s="47"/>
      <c r="BFK198" s="47"/>
      <c r="BFL198" s="47"/>
      <c r="BFM198" s="47"/>
      <c r="BFN198" s="47"/>
      <c r="BFO198" s="47"/>
      <c r="BFP198" s="47"/>
      <c r="BFQ198" s="47"/>
      <c r="BFR198" s="47"/>
      <c r="BFS198" s="47"/>
      <c r="BFT198" s="47"/>
      <c r="BFU198" s="47"/>
      <c r="BFV198" s="47"/>
      <c r="BFW198" s="47"/>
      <c r="BFX198" s="47"/>
      <c r="BFY198" s="47"/>
      <c r="BFZ198" s="47"/>
      <c r="BGA198" s="47"/>
      <c r="BGB198" s="47"/>
      <c r="BGC198" s="47"/>
      <c r="BGD198" s="47"/>
      <c r="BGE198" s="47"/>
      <c r="BGF198" s="47"/>
      <c r="BGG198" s="47"/>
      <c r="BGH198" s="47"/>
      <c r="BGI198" s="47"/>
      <c r="BGJ198" s="47"/>
      <c r="BGK198" s="47"/>
      <c r="BGL198" s="47"/>
      <c r="BGM198" s="47"/>
      <c r="BGN198" s="47"/>
      <c r="BGO198" s="47"/>
      <c r="BGP198" s="47"/>
      <c r="BGQ198" s="47"/>
      <c r="BGR198" s="47"/>
      <c r="BGS198" s="47"/>
      <c r="BGT198" s="47"/>
      <c r="BGU198" s="47"/>
      <c r="BGV198" s="47"/>
      <c r="BGW198" s="47"/>
      <c r="BGX198" s="47"/>
      <c r="BGY198" s="47"/>
      <c r="BGZ198" s="47"/>
      <c r="BHA198" s="47"/>
      <c r="BHB198" s="47"/>
      <c r="BHC198" s="47"/>
      <c r="BHD198" s="47"/>
      <c r="BHE198" s="47"/>
      <c r="BHF198" s="47"/>
      <c r="BHG198" s="47"/>
      <c r="BHH198" s="47"/>
      <c r="BHI198" s="47"/>
      <c r="BHJ198" s="47"/>
      <c r="BHK198" s="47"/>
      <c r="BHL198" s="47"/>
      <c r="BHM198" s="47"/>
      <c r="BHN198" s="47"/>
      <c r="BHO198" s="47"/>
      <c r="BHP198" s="47"/>
      <c r="BHQ198" s="47"/>
      <c r="BHR198" s="47"/>
      <c r="BHS198" s="47"/>
      <c r="BHT198" s="47"/>
      <c r="BHU198" s="47"/>
      <c r="BHV198" s="47"/>
      <c r="BHW198" s="47"/>
      <c r="BHX198" s="47"/>
      <c r="BHY198" s="47"/>
      <c r="BHZ198" s="47"/>
      <c r="BIA198" s="47"/>
      <c r="BIB198" s="47"/>
      <c r="BIC198" s="47"/>
      <c r="BID198" s="47"/>
      <c r="BIE198" s="47"/>
      <c r="BIF198" s="47"/>
      <c r="BIG198" s="47"/>
      <c r="BIH198" s="47"/>
      <c r="BII198" s="47"/>
      <c r="BIJ198" s="47"/>
      <c r="BIK198" s="47"/>
      <c r="BIL198" s="47"/>
      <c r="BIM198" s="47"/>
      <c r="BIN198" s="47"/>
      <c r="BIO198" s="47"/>
      <c r="BIP198" s="47"/>
      <c r="BIQ198" s="47"/>
      <c r="BIR198" s="47"/>
      <c r="BIS198" s="47"/>
      <c r="BIT198" s="47"/>
      <c r="BIU198" s="47"/>
      <c r="BIV198" s="47"/>
      <c r="BIW198" s="47"/>
      <c r="BIX198" s="47"/>
      <c r="BIY198" s="47"/>
      <c r="BIZ198" s="47"/>
      <c r="BJA198" s="47"/>
      <c r="BJB198" s="47"/>
      <c r="BJC198" s="47"/>
      <c r="BJD198" s="47"/>
      <c r="BJE198" s="47"/>
      <c r="BJF198" s="47"/>
      <c r="BJG198" s="47"/>
      <c r="BJH198" s="47"/>
      <c r="BJI198" s="47"/>
      <c r="BJJ198" s="47"/>
      <c r="BJK198" s="47"/>
      <c r="BJL198" s="47"/>
      <c r="BJM198" s="47"/>
      <c r="BJN198" s="47"/>
      <c r="BJO198" s="47"/>
      <c r="BJP198" s="47"/>
      <c r="BJQ198" s="47"/>
      <c r="BJR198" s="47"/>
      <c r="BJS198" s="47"/>
      <c r="BJT198" s="47"/>
      <c r="BJU198" s="47"/>
      <c r="BJV198" s="47"/>
      <c r="BJW198" s="47"/>
      <c r="BJX198" s="47"/>
      <c r="BJY198" s="47"/>
      <c r="BJZ198" s="47"/>
      <c r="BKA198" s="47"/>
      <c r="BKB198" s="47"/>
      <c r="BKC198" s="47"/>
      <c r="BKD198" s="47"/>
      <c r="BKE198" s="47"/>
      <c r="BKF198" s="47"/>
      <c r="BKG198" s="47"/>
      <c r="BKH198" s="47"/>
      <c r="BKI198" s="47"/>
      <c r="BKJ198" s="47"/>
      <c r="BKK198" s="47"/>
      <c r="BKL198" s="47"/>
      <c r="BKM198" s="47"/>
      <c r="BKN198" s="47"/>
      <c r="BKO198" s="47"/>
      <c r="BKP198" s="47"/>
      <c r="BKQ198" s="47"/>
      <c r="BKR198" s="47"/>
      <c r="BKS198" s="47"/>
      <c r="BKT198" s="47"/>
      <c r="BKU198" s="47"/>
      <c r="BKV198" s="47"/>
      <c r="BKW198" s="47"/>
      <c r="BKX198" s="47"/>
      <c r="BKY198" s="47"/>
      <c r="BKZ198" s="47"/>
      <c r="BLA198" s="47"/>
      <c r="BLB198" s="47"/>
      <c r="BLC198" s="47"/>
      <c r="BLD198" s="47"/>
      <c r="BLE198" s="47"/>
      <c r="BLF198" s="47"/>
      <c r="BLG198" s="47"/>
      <c r="BLH198" s="47"/>
      <c r="BLI198" s="47"/>
      <c r="BLJ198" s="47"/>
      <c r="BLK198" s="47"/>
      <c r="BLL198" s="47"/>
      <c r="BLM198" s="47"/>
      <c r="BLN198" s="47"/>
      <c r="BLO198" s="47"/>
      <c r="BLP198" s="47"/>
      <c r="BLQ198" s="47"/>
      <c r="BLR198" s="47"/>
      <c r="BLS198" s="47"/>
      <c r="BLT198" s="47"/>
      <c r="BLU198" s="47"/>
      <c r="BLV198" s="47"/>
      <c r="BLW198" s="47"/>
      <c r="BLX198" s="47"/>
      <c r="BLY198" s="47"/>
      <c r="BLZ198" s="47"/>
      <c r="BMA198" s="47"/>
      <c r="BMB198" s="47"/>
      <c r="BMC198" s="47"/>
      <c r="BMD198" s="47"/>
      <c r="BME198" s="47"/>
      <c r="BMF198" s="47"/>
      <c r="BMG198" s="47"/>
      <c r="BMH198" s="47"/>
      <c r="BMI198" s="47"/>
      <c r="BMJ198" s="47"/>
      <c r="BMK198" s="47"/>
      <c r="BML198" s="47"/>
      <c r="BMM198" s="47"/>
      <c r="BMN198" s="47"/>
      <c r="BMO198" s="47"/>
      <c r="BMP198" s="47"/>
      <c r="BMQ198" s="47"/>
      <c r="BMR198" s="47"/>
      <c r="BMS198" s="47"/>
      <c r="BMT198" s="47"/>
      <c r="BMU198" s="47"/>
      <c r="BMV198" s="47"/>
      <c r="BMW198" s="47"/>
      <c r="BMX198" s="47"/>
      <c r="BMY198" s="47"/>
      <c r="BMZ198" s="47"/>
      <c r="BNA198" s="47"/>
      <c r="BNB198" s="47"/>
      <c r="BNC198" s="47"/>
      <c r="BND198" s="47"/>
      <c r="BNE198" s="47"/>
      <c r="BNF198" s="47"/>
      <c r="BNG198" s="47"/>
      <c r="BNH198" s="47"/>
      <c r="BNI198" s="47"/>
      <c r="BNJ198" s="47"/>
      <c r="BNK198" s="47"/>
      <c r="BNL198" s="47"/>
      <c r="BNM198" s="47"/>
      <c r="BNN198" s="47"/>
      <c r="BNO198" s="47"/>
      <c r="BNP198" s="47"/>
      <c r="BNQ198" s="47"/>
      <c r="BNR198" s="47"/>
      <c r="BNS198" s="47"/>
      <c r="BNT198" s="47"/>
      <c r="BNU198" s="47"/>
      <c r="BNV198" s="47"/>
      <c r="BNW198" s="47"/>
      <c r="BNX198" s="47"/>
      <c r="BNY198" s="47"/>
      <c r="BNZ198" s="47"/>
      <c r="BOA198" s="47"/>
      <c r="BOB198" s="47"/>
      <c r="BOC198" s="47"/>
      <c r="BOD198" s="47"/>
      <c r="BOE198" s="47"/>
      <c r="BOF198" s="47"/>
      <c r="BOG198" s="47"/>
      <c r="BOH198" s="47"/>
      <c r="BOI198" s="47"/>
      <c r="BOJ198" s="47"/>
      <c r="BOK198" s="47"/>
      <c r="BOL198" s="47"/>
      <c r="BOM198" s="47"/>
      <c r="BON198" s="47"/>
      <c r="BOO198" s="47"/>
      <c r="BOP198" s="47"/>
      <c r="BOQ198" s="47"/>
      <c r="BOR198" s="47"/>
      <c r="BOS198" s="47"/>
      <c r="BOT198" s="47"/>
      <c r="BOU198" s="47"/>
      <c r="BOV198" s="47"/>
      <c r="BOW198" s="47"/>
      <c r="BOX198" s="47"/>
      <c r="BOY198" s="47"/>
      <c r="BOZ198" s="47"/>
      <c r="BPA198" s="47"/>
      <c r="BPB198" s="47"/>
      <c r="BPC198" s="47"/>
      <c r="BPD198" s="47"/>
      <c r="BPE198" s="47"/>
      <c r="BPF198" s="47"/>
      <c r="BPG198" s="47"/>
      <c r="BPH198" s="47"/>
      <c r="BPI198" s="47"/>
      <c r="BPJ198" s="47"/>
      <c r="BPK198" s="47"/>
      <c r="BPL198" s="47"/>
      <c r="BPM198" s="47"/>
      <c r="BPN198" s="47"/>
      <c r="BPO198" s="47"/>
      <c r="BPP198" s="47"/>
      <c r="BPQ198" s="47"/>
      <c r="BPR198" s="47"/>
      <c r="BPS198" s="47"/>
      <c r="BPT198" s="47"/>
      <c r="BPU198" s="47"/>
      <c r="BPV198" s="47"/>
      <c r="BPW198" s="47"/>
      <c r="BPX198" s="47"/>
      <c r="BPY198" s="47"/>
      <c r="BPZ198" s="47"/>
      <c r="BQA198" s="47"/>
      <c r="BQB198" s="47"/>
      <c r="BQC198" s="47"/>
      <c r="BQD198" s="47"/>
      <c r="BQE198" s="47"/>
      <c r="BQF198" s="47"/>
      <c r="BQG198" s="47"/>
      <c r="BQH198" s="47"/>
      <c r="BQI198" s="47"/>
      <c r="BQJ198" s="47"/>
      <c r="BQK198" s="47"/>
      <c r="BQL198" s="47"/>
      <c r="BQM198" s="47"/>
      <c r="BQN198" s="47"/>
      <c r="BQO198" s="47"/>
      <c r="BQP198" s="47"/>
      <c r="BQQ198" s="47"/>
      <c r="BQR198" s="47"/>
      <c r="BQS198" s="47"/>
      <c r="BQT198" s="47"/>
      <c r="BQU198" s="47"/>
      <c r="BQV198" s="47"/>
      <c r="BQW198" s="47"/>
      <c r="BQX198" s="47"/>
      <c r="BQY198" s="47"/>
      <c r="BQZ198" s="47"/>
      <c r="BRA198" s="47"/>
      <c r="BRB198" s="47"/>
      <c r="BRC198" s="47"/>
      <c r="BRD198" s="47"/>
      <c r="BRE198" s="47"/>
      <c r="BRF198" s="47"/>
      <c r="BRG198" s="47"/>
      <c r="BRH198" s="47"/>
      <c r="BRI198" s="47"/>
      <c r="BRJ198" s="47"/>
      <c r="BRK198" s="47"/>
      <c r="BRL198" s="47"/>
      <c r="BRM198" s="47"/>
      <c r="BRN198" s="47"/>
      <c r="BRO198" s="47"/>
      <c r="BRP198" s="47"/>
      <c r="BRQ198" s="47"/>
      <c r="BRR198" s="47"/>
      <c r="BRS198" s="47"/>
      <c r="BRT198" s="47"/>
      <c r="BRU198" s="47"/>
      <c r="BRV198" s="47"/>
      <c r="BRW198" s="47"/>
      <c r="BRX198" s="47"/>
      <c r="BRY198" s="47"/>
      <c r="BRZ198" s="47"/>
      <c r="BSA198" s="47"/>
      <c r="BSB198" s="47"/>
      <c r="BSC198" s="47"/>
      <c r="BSD198" s="47"/>
      <c r="BSE198" s="47"/>
      <c r="BSF198" s="47"/>
      <c r="BSG198" s="47"/>
      <c r="BSH198" s="47"/>
      <c r="BSI198" s="47"/>
      <c r="BSJ198" s="47"/>
      <c r="BSK198" s="47"/>
      <c r="BSL198" s="47"/>
      <c r="BSM198" s="47"/>
      <c r="BSN198" s="47"/>
      <c r="BSO198" s="47"/>
      <c r="BSP198" s="47"/>
      <c r="BSQ198" s="47"/>
      <c r="BSR198" s="47"/>
      <c r="BSS198" s="47"/>
      <c r="BST198" s="47"/>
      <c r="BSU198" s="47"/>
      <c r="BSV198" s="47"/>
      <c r="BSW198" s="47"/>
      <c r="BSX198" s="47"/>
      <c r="BSY198" s="47"/>
      <c r="BSZ198" s="47"/>
      <c r="BTA198" s="47"/>
      <c r="BTB198" s="47"/>
      <c r="BTC198" s="47"/>
      <c r="BTD198" s="47"/>
      <c r="BTE198" s="47"/>
      <c r="BTF198" s="47"/>
      <c r="BTG198" s="47"/>
      <c r="BTH198" s="47"/>
      <c r="BTI198" s="47"/>
      <c r="BTJ198" s="47"/>
      <c r="BTK198" s="47"/>
      <c r="BTL198" s="47"/>
      <c r="BTM198" s="47"/>
      <c r="BTN198" s="47"/>
      <c r="BTO198" s="47"/>
      <c r="BTP198" s="47"/>
      <c r="BTQ198" s="47"/>
      <c r="BTR198" s="47"/>
      <c r="BTS198" s="47"/>
      <c r="BTT198" s="47"/>
      <c r="BTU198" s="47"/>
      <c r="BTV198" s="47"/>
      <c r="BTW198" s="47"/>
      <c r="BTX198" s="47"/>
      <c r="BTY198" s="47"/>
      <c r="BTZ198" s="47"/>
      <c r="BUA198" s="47"/>
      <c r="BUB198" s="47"/>
      <c r="BUC198" s="47"/>
      <c r="BUD198" s="47"/>
      <c r="BUE198" s="47"/>
      <c r="BUF198" s="47"/>
      <c r="BUG198" s="47"/>
      <c r="BUH198" s="47"/>
      <c r="BUI198" s="47"/>
      <c r="BUJ198" s="47"/>
      <c r="BUK198" s="47"/>
      <c r="BUL198" s="47"/>
      <c r="BUM198" s="47"/>
      <c r="BUN198" s="47"/>
      <c r="BUO198" s="47"/>
      <c r="BUP198" s="47"/>
      <c r="BUQ198" s="47"/>
      <c r="BUR198" s="47"/>
      <c r="BUS198" s="47"/>
      <c r="BUT198" s="47"/>
      <c r="BUU198" s="47"/>
      <c r="BUV198" s="47"/>
      <c r="BUW198" s="47"/>
      <c r="BUX198" s="47"/>
      <c r="BUY198" s="47"/>
      <c r="BUZ198" s="47"/>
      <c r="BVA198" s="47"/>
      <c r="BVB198" s="47"/>
      <c r="BVC198" s="47"/>
      <c r="BVD198" s="47"/>
      <c r="BVE198" s="47"/>
      <c r="BVF198" s="47"/>
      <c r="BVG198" s="47"/>
      <c r="BVH198" s="47"/>
      <c r="BVI198" s="47"/>
      <c r="BVJ198" s="47"/>
      <c r="BVK198" s="47"/>
      <c r="BVL198" s="47"/>
      <c r="BVM198" s="47"/>
      <c r="BVN198" s="47"/>
      <c r="BVO198" s="47"/>
      <c r="BVP198" s="47"/>
      <c r="BVQ198" s="47"/>
      <c r="BVR198" s="47"/>
      <c r="BVS198" s="47"/>
      <c r="BVT198" s="47"/>
      <c r="BVU198" s="47"/>
      <c r="BVV198" s="47"/>
      <c r="BVW198" s="47"/>
      <c r="BVX198" s="47"/>
      <c r="BVY198" s="47"/>
      <c r="BVZ198" s="47"/>
      <c r="BWA198" s="47"/>
      <c r="BWB198" s="47"/>
      <c r="BWC198" s="47"/>
      <c r="BWD198" s="47"/>
      <c r="BWE198" s="47"/>
      <c r="BWF198" s="47"/>
      <c r="BWG198" s="47"/>
      <c r="BWH198" s="47"/>
      <c r="BWI198" s="47"/>
      <c r="BWJ198" s="47"/>
      <c r="BWK198" s="47"/>
      <c r="BWL198" s="47"/>
      <c r="BWM198" s="47"/>
      <c r="BWN198" s="47"/>
      <c r="BWO198" s="47"/>
      <c r="BWP198" s="47"/>
      <c r="BWQ198" s="47"/>
      <c r="BWR198" s="47"/>
      <c r="BWS198" s="47"/>
      <c r="BWT198" s="47"/>
      <c r="BWU198" s="47"/>
      <c r="BWV198" s="47"/>
      <c r="BWW198" s="47"/>
      <c r="BWX198" s="47"/>
      <c r="BWY198" s="47"/>
      <c r="BWZ198" s="47"/>
      <c r="BXA198" s="47"/>
      <c r="BXB198" s="47"/>
      <c r="BXC198" s="47"/>
      <c r="BXD198" s="47"/>
      <c r="BXE198" s="47"/>
      <c r="BXF198" s="47"/>
      <c r="BXG198" s="47"/>
      <c r="BXH198" s="47"/>
      <c r="BXI198" s="47"/>
      <c r="BXJ198" s="47"/>
      <c r="BXK198" s="47"/>
      <c r="BXL198" s="47"/>
      <c r="BXM198" s="47"/>
      <c r="BXN198" s="47"/>
      <c r="BXO198" s="47"/>
      <c r="BXP198" s="47"/>
      <c r="BXQ198" s="47"/>
      <c r="BXR198" s="47"/>
      <c r="BXS198" s="47"/>
      <c r="BXT198" s="47"/>
      <c r="BXU198" s="47"/>
      <c r="BXV198" s="47"/>
      <c r="BXW198" s="47"/>
      <c r="BXX198" s="47"/>
      <c r="BXY198" s="47"/>
      <c r="BXZ198" s="47"/>
      <c r="BYA198" s="47"/>
      <c r="BYB198" s="47"/>
      <c r="BYC198" s="47"/>
      <c r="BYD198" s="47"/>
      <c r="BYE198" s="47"/>
      <c r="BYF198" s="47"/>
      <c r="BYG198" s="47"/>
      <c r="BYH198" s="47"/>
      <c r="BYI198" s="47"/>
      <c r="BYJ198" s="47"/>
      <c r="BYK198" s="47"/>
      <c r="BYL198" s="47"/>
      <c r="BYM198" s="47"/>
      <c r="BYN198" s="47"/>
      <c r="BYO198" s="47"/>
      <c r="BYP198" s="47"/>
      <c r="BYQ198" s="47"/>
      <c r="BYR198" s="47"/>
      <c r="BYS198" s="47"/>
      <c r="BYT198" s="47"/>
      <c r="BYU198" s="47"/>
      <c r="BYV198" s="47"/>
      <c r="BYW198" s="47"/>
      <c r="BYX198" s="47"/>
      <c r="BYY198" s="47"/>
      <c r="BYZ198" s="47"/>
      <c r="BZA198" s="47"/>
      <c r="BZB198" s="47"/>
      <c r="BZC198" s="47"/>
      <c r="BZD198" s="47"/>
      <c r="BZE198" s="47"/>
      <c r="BZF198" s="47"/>
      <c r="BZG198" s="47"/>
      <c r="BZH198" s="47"/>
      <c r="BZI198" s="47"/>
      <c r="BZJ198" s="47"/>
      <c r="BZK198" s="47"/>
      <c r="BZL198" s="47"/>
      <c r="BZM198" s="47"/>
      <c r="BZN198" s="47"/>
      <c r="BZO198" s="47"/>
      <c r="BZP198" s="47"/>
      <c r="BZQ198" s="47"/>
      <c r="BZR198" s="47"/>
      <c r="BZS198" s="47"/>
      <c r="BZT198" s="47"/>
      <c r="BZU198" s="47"/>
      <c r="BZV198" s="47"/>
      <c r="BZW198" s="47"/>
      <c r="BZX198" s="47"/>
      <c r="BZY198" s="47"/>
      <c r="BZZ198" s="47"/>
      <c r="CAA198" s="47"/>
      <c r="CAB198" s="47"/>
      <c r="CAC198" s="47"/>
      <c r="CAD198" s="47"/>
      <c r="CAE198" s="47"/>
      <c r="CAF198" s="47"/>
      <c r="CAG198" s="47"/>
      <c r="CAH198" s="47"/>
      <c r="CAI198" s="47"/>
      <c r="CAJ198" s="47"/>
      <c r="CAK198" s="47"/>
      <c r="CAL198" s="47"/>
      <c r="CAM198" s="47"/>
      <c r="CAN198" s="47"/>
      <c r="CAO198" s="47"/>
      <c r="CAP198" s="47"/>
      <c r="CAQ198" s="47"/>
      <c r="CAR198" s="47"/>
      <c r="CAS198" s="47"/>
      <c r="CAT198" s="47"/>
      <c r="CAU198" s="47"/>
      <c r="CAV198" s="47"/>
      <c r="CAW198" s="47"/>
      <c r="CAX198" s="47"/>
      <c r="CAY198" s="47"/>
      <c r="CAZ198" s="47"/>
      <c r="CBA198" s="47"/>
      <c r="CBB198" s="47"/>
      <c r="CBC198" s="47"/>
      <c r="CBD198" s="47"/>
      <c r="CBE198" s="47"/>
      <c r="CBF198" s="47"/>
      <c r="CBG198" s="47"/>
      <c r="CBH198" s="47"/>
      <c r="CBI198" s="47"/>
      <c r="CBJ198" s="47"/>
      <c r="CBK198" s="47"/>
      <c r="CBL198" s="47"/>
      <c r="CBM198" s="47"/>
      <c r="CBN198" s="47"/>
      <c r="CBO198" s="47"/>
      <c r="CBP198" s="47"/>
      <c r="CBQ198" s="47"/>
      <c r="CBR198" s="47"/>
      <c r="CBS198" s="47"/>
      <c r="CBT198" s="47"/>
      <c r="CBU198" s="47"/>
      <c r="CBV198" s="47"/>
      <c r="CBW198" s="47"/>
      <c r="CBX198" s="47"/>
      <c r="CBY198" s="47"/>
      <c r="CBZ198" s="47"/>
      <c r="CCA198" s="47"/>
      <c r="CCB198" s="47"/>
      <c r="CCC198" s="47"/>
      <c r="CCD198" s="47"/>
      <c r="CCE198" s="47"/>
      <c r="CCF198" s="47"/>
      <c r="CCG198" s="47"/>
      <c r="CCH198" s="47"/>
      <c r="CCI198" s="47"/>
      <c r="CCJ198" s="47"/>
      <c r="CCK198" s="47"/>
      <c r="CCL198" s="47"/>
      <c r="CCM198" s="47"/>
      <c r="CCN198" s="47"/>
      <c r="CCO198" s="47"/>
      <c r="CCP198" s="47"/>
      <c r="CCQ198" s="47"/>
      <c r="CCR198" s="47"/>
      <c r="CCS198" s="47"/>
      <c r="CCT198" s="47"/>
      <c r="CCU198" s="47"/>
      <c r="CCV198" s="47"/>
      <c r="CCW198" s="47"/>
      <c r="CCX198" s="47"/>
      <c r="CCY198" s="47"/>
      <c r="CCZ198" s="47"/>
      <c r="CDA198" s="47"/>
      <c r="CDB198" s="47"/>
      <c r="CDC198" s="47"/>
      <c r="CDD198" s="47"/>
      <c r="CDE198" s="47"/>
      <c r="CDF198" s="47"/>
      <c r="CDG198" s="47"/>
      <c r="CDH198" s="47"/>
      <c r="CDI198" s="47"/>
      <c r="CDJ198" s="47"/>
      <c r="CDK198" s="47"/>
      <c r="CDL198" s="47"/>
      <c r="CDM198" s="47"/>
      <c r="CDN198" s="47"/>
      <c r="CDO198" s="47"/>
      <c r="CDP198" s="47"/>
      <c r="CDQ198" s="47"/>
      <c r="CDR198" s="47"/>
      <c r="CDS198" s="47"/>
      <c r="CDT198" s="47"/>
      <c r="CDU198" s="47"/>
      <c r="CDV198" s="47"/>
      <c r="CDW198" s="47"/>
      <c r="CDX198" s="47"/>
      <c r="CDY198" s="47"/>
      <c r="CDZ198" s="47"/>
      <c r="CEA198" s="47"/>
      <c r="CEB198" s="47"/>
      <c r="CEC198" s="47"/>
      <c r="CED198" s="47"/>
      <c r="CEE198" s="47"/>
      <c r="CEF198" s="47"/>
      <c r="CEG198" s="47"/>
      <c r="CEH198" s="47"/>
      <c r="CEI198" s="47"/>
      <c r="CEJ198" s="47"/>
      <c r="CEK198" s="47"/>
      <c r="CEL198" s="47"/>
      <c r="CEM198" s="47"/>
      <c r="CEN198" s="47"/>
      <c r="CEO198" s="47"/>
      <c r="CEP198" s="47"/>
      <c r="CEQ198" s="47"/>
      <c r="CER198" s="47"/>
      <c r="CES198" s="47"/>
      <c r="CET198" s="47"/>
      <c r="CEU198" s="47"/>
      <c r="CEV198" s="47"/>
      <c r="CEW198" s="47"/>
      <c r="CEX198" s="47"/>
      <c r="CEY198" s="47"/>
      <c r="CEZ198" s="47"/>
      <c r="CFA198" s="47"/>
      <c r="CFB198" s="47"/>
      <c r="CFC198" s="47"/>
      <c r="CFD198" s="47"/>
      <c r="CFE198" s="47"/>
      <c r="CFF198" s="47"/>
      <c r="CFG198" s="47"/>
      <c r="CFH198" s="47"/>
      <c r="CFI198" s="47"/>
      <c r="CFJ198" s="47"/>
      <c r="CFK198" s="47"/>
      <c r="CFL198" s="47"/>
      <c r="CFM198" s="47"/>
      <c r="CFN198" s="47"/>
      <c r="CFO198" s="47"/>
      <c r="CFP198" s="47"/>
      <c r="CFQ198" s="47"/>
      <c r="CFR198" s="47"/>
      <c r="CFS198" s="47"/>
      <c r="CFT198" s="47"/>
      <c r="CFU198" s="47"/>
      <c r="CFV198" s="47"/>
      <c r="CFW198" s="47"/>
      <c r="CFX198" s="47"/>
      <c r="CFY198" s="47"/>
      <c r="CFZ198" s="47"/>
      <c r="CGA198" s="47"/>
      <c r="CGB198" s="47"/>
      <c r="CGC198" s="47"/>
      <c r="CGD198" s="47"/>
      <c r="CGE198" s="47"/>
      <c r="CGF198" s="47"/>
      <c r="CGG198" s="47"/>
      <c r="CGH198" s="47"/>
      <c r="CGI198" s="47"/>
      <c r="CGJ198" s="47"/>
      <c r="CGK198" s="47"/>
      <c r="CGL198" s="47"/>
      <c r="CGM198" s="47"/>
      <c r="CGN198" s="47"/>
      <c r="CGO198" s="47"/>
      <c r="CGP198" s="47"/>
      <c r="CGQ198" s="47"/>
      <c r="CGR198" s="47"/>
      <c r="CGS198" s="47"/>
      <c r="CGT198" s="47"/>
      <c r="CGU198" s="47"/>
      <c r="CGV198" s="47"/>
      <c r="CGW198" s="47"/>
      <c r="CGX198" s="47"/>
      <c r="CGY198" s="47"/>
      <c r="CGZ198" s="47"/>
      <c r="CHA198" s="47"/>
      <c r="CHB198" s="47"/>
      <c r="CHC198" s="47"/>
      <c r="CHD198" s="47"/>
      <c r="CHE198" s="47"/>
      <c r="CHF198" s="47"/>
      <c r="CHG198" s="47"/>
      <c r="CHH198" s="47"/>
      <c r="CHI198" s="47"/>
      <c r="CHJ198" s="47"/>
      <c r="CHK198" s="47"/>
      <c r="CHL198" s="47"/>
      <c r="CHM198" s="47"/>
      <c r="CHN198" s="47"/>
      <c r="CHO198" s="47"/>
      <c r="CHP198" s="47"/>
      <c r="CHQ198" s="47"/>
      <c r="CHR198" s="47"/>
      <c r="CHS198" s="47"/>
      <c r="CHT198" s="47"/>
      <c r="CHU198" s="47"/>
      <c r="CHV198" s="47"/>
      <c r="CHW198" s="47"/>
      <c r="CHX198" s="47"/>
      <c r="CHY198" s="47"/>
      <c r="CHZ198" s="47"/>
      <c r="CIA198" s="47"/>
      <c r="CIB198" s="47"/>
      <c r="CIC198" s="47"/>
      <c r="CID198" s="47"/>
      <c r="CIE198" s="47"/>
      <c r="CIF198" s="47"/>
      <c r="CIG198" s="47"/>
      <c r="CIH198" s="47"/>
      <c r="CII198" s="47"/>
      <c r="CIJ198" s="47"/>
      <c r="CIK198" s="47"/>
      <c r="CIL198" s="47"/>
      <c r="CIM198" s="47"/>
      <c r="CIN198" s="47"/>
      <c r="CIO198" s="47"/>
      <c r="CIP198" s="47"/>
      <c r="CIQ198" s="47"/>
      <c r="CIR198" s="47"/>
      <c r="CIS198" s="47"/>
      <c r="CIT198" s="47"/>
      <c r="CIU198" s="47"/>
      <c r="CIV198" s="47"/>
      <c r="CIW198" s="47"/>
      <c r="CIX198" s="47"/>
      <c r="CIY198" s="47"/>
      <c r="CIZ198" s="47"/>
      <c r="CJA198" s="47"/>
      <c r="CJB198" s="47"/>
      <c r="CJC198" s="47"/>
      <c r="CJD198" s="47"/>
      <c r="CJE198" s="47"/>
      <c r="CJF198" s="47"/>
      <c r="CJG198" s="47"/>
      <c r="CJH198" s="47"/>
      <c r="CJI198" s="47"/>
      <c r="CJJ198" s="47"/>
      <c r="CJK198" s="47"/>
      <c r="CJL198" s="47"/>
      <c r="CJM198" s="47"/>
      <c r="CJN198" s="47"/>
      <c r="CJO198" s="47"/>
      <c r="CJP198" s="47"/>
      <c r="CJQ198" s="47"/>
      <c r="CJR198" s="47"/>
      <c r="CJS198" s="47"/>
      <c r="CJT198" s="47"/>
      <c r="CJU198" s="47"/>
      <c r="CJV198" s="47"/>
      <c r="CJW198" s="47"/>
      <c r="CJX198" s="47"/>
      <c r="CJY198" s="47"/>
      <c r="CJZ198" s="47"/>
      <c r="CKA198" s="47"/>
      <c r="CKB198" s="47"/>
      <c r="CKC198" s="47"/>
      <c r="CKD198" s="47"/>
      <c r="CKE198" s="47"/>
      <c r="CKF198" s="47"/>
      <c r="CKG198" s="47"/>
      <c r="CKH198" s="47"/>
      <c r="CKI198" s="47"/>
      <c r="CKJ198" s="47"/>
      <c r="CKK198" s="47"/>
      <c r="CKL198" s="47"/>
      <c r="CKM198" s="47"/>
      <c r="CKN198" s="47"/>
      <c r="CKO198" s="47"/>
      <c r="CKP198" s="47"/>
      <c r="CKQ198" s="47"/>
      <c r="CKR198" s="47"/>
      <c r="CKS198" s="47"/>
      <c r="CKT198" s="47"/>
      <c r="CKU198" s="47"/>
      <c r="CKV198" s="47"/>
      <c r="CKW198" s="47"/>
      <c r="CKX198" s="47"/>
      <c r="CKY198" s="47"/>
      <c r="CKZ198" s="47"/>
      <c r="CLA198" s="47"/>
      <c r="CLB198" s="47"/>
      <c r="CLC198" s="47"/>
      <c r="CLD198" s="47"/>
      <c r="CLE198" s="47"/>
      <c r="CLF198" s="47"/>
      <c r="CLG198" s="47"/>
      <c r="CLH198" s="47"/>
      <c r="CLI198" s="47"/>
      <c r="CLJ198" s="47"/>
      <c r="CLK198" s="47"/>
      <c r="CLL198" s="47"/>
      <c r="CLM198" s="47"/>
      <c r="CLN198" s="47"/>
      <c r="CLO198" s="47"/>
      <c r="CLP198" s="47"/>
      <c r="CLQ198" s="47"/>
      <c r="CLR198" s="47"/>
      <c r="CLS198" s="47"/>
      <c r="CLT198" s="47"/>
      <c r="CLU198" s="47"/>
      <c r="CLV198" s="47"/>
      <c r="CLW198" s="47"/>
      <c r="CLX198" s="47"/>
      <c r="CLY198" s="47"/>
      <c r="CLZ198" s="47"/>
      <c r="CMA198" s="47"/>
      <c r="CMB198" s="47"/>
      <c r="CMC198" s="47"/>
      <c r="CMD198" s="47"/>
      <c r="CME198" s="47"/>
      <c r="CMF198" s="47"/>
      <c r="CMG198" s="47"/>
      <c r="CMH198" s="47"/>
      <c r="CMI198" s="47"/>
      <c r="CMJ198" s="47"/>
      <c r="CMK198" s="47"/>
      <c r="CML198" s="47"/>
      <c r="CMM198" s="47"/>
      <c r="CMN198" s="47"/>
      <c r="CMO198" s="47"/>
      <c r="CMP198" s="47"/>
      <c r="CMQ198" s="47"/>
      <c r="CMR198" s="47"/>
      <c r="CMS198" s="47"/>
      <c r="CMT198" s="47"/>
      <c r="CMU198" s="47"/>
      <c r="CMV198" s="47"/>
      <c r="CMW198" s="47"/>
      <c r="CMX198" s="47"/>
      <c r="CMY198" s="47"/>
      <c r="CMZ198" s="47"/>
      <c r="CNA198" s="47"/>
      <c r="CNB198" s="47"/>
      <c r="CNC198" s="47"/>
      <c r="CND198" s="47"/>
      <c r="CNE198" s="47"/>
      <c r="CNF198" s="47"/>
      <c r="CNG198" s="47"/>
      <c r="CNH198" s="47"/>
      <c r="CNI198" s="47"/>
      <c r="CNJ198" s="47"/>
      <c r="CNK198" s="47"/>
      <c r="CNL198" s="47"/>
      <c r="CNM198" s="47"/>
      <c r="CNN198" s="47"/>
      <c r="CNO198" s="47"/>
      <c r="CNP198" s="47"/>
      <c r="CNQ198" s="47"/>
      <c r="CNR198" s="47"/>
      <c r="CNS198" s="47"/>
      <c r="CNT198" s="47"/>
      <c r="CNU198" s="47"/>
      <c r="CNV198" s="47"/>
      <c r="CNW198" s="47"/>
      <c r="CNX198" s="47"/>
      <c r="CNY198" s="47"/>
      <c r="CNZ198" s="47"/>
      <c r="COA198" s="47"/>
      <c r="COB198" s="47"/>
      <c r="COC198" s="47"/>
      <c r="COD198" s="47"/>
      <c r="COE198" s="47"/>
      <c r="COF198" s="47"/>
      <c r="COG198" s="47"/>
      <c r="COH198" s="47"/>
      <c r="COI198" s="47"/>
      <c r="COJ198" s="47"/>
      <c r="COK198" s="47"/>
      <c r="COL198" s="47"/>
      <c r="COM198" s="47"/>
      <c r="CON198" s="47"/>
      <c r="COO198" s="47"/>
      <c r="COP198" s="47"/>
      <c r="COQ198" s="47"/>
      <c r="COR198" s="47"/>
      <c r="COS198" s="47"/>
      <c r="COT198" s="47"/>
      <c r="COU198" s="47"/>
      <c r="COV198" s="47"/>
      <c r="COW198" s="47"/>
      <c r="COX198" s="47"/>
      <c r="COY198" s="47"/>
      <c r="COZ198" s="47"/>
      <c r="CPA198" s="47"/>
      <c r="CPB198" s="47"/>
      <c r="CPC198" s="47"/>
      <c r="CPD198" s="47"/>
      <c r="CPE198" s="47"/>
      <c r="CPF198" s="47"/>
      <c r="CPG198" s="47"/>
      <c r="CPH198" s="47"/>
      <c r="CPI198" s="47"/>
      <c r="CPJ198" s="47"/>
      <c r="CPK198" s="47"/>
      <c r="CPL198" s="47"/>
      <c r="CPM198" s="47"/>
      <c r="CPN198" s="47"/>
      <c r="CPO198" s="47"/>
      <c r="CPP198" s="47"/>
      <c r="CPQ198" s="47"/>
      <c r="CPR198" s="47"/>
      <c r="CPS198" s="47"/>
      <c r="CPT198" s="47"/>
      <c r="CPU198" s="47"/>
      <c r="CPV198" s="47"/>
      <c r="CPW198" s="47"/>
      <c r="CPX198" s="47"/>
      <c r="CPY198" s="47"/>
      <c r="CPZ198" s="47"/>
      <c r="CQA198" s="47"/>
      <c r="CQB198" s="47"/>
      <c r="CQC198" s="47"/>
      <c r="CQD198" s="47"/>
      <c r="CQE198" s="47"/>
      <c r="CQF198" s="47"/>
      <c r="CQG198" s="47"/>
      <c r="CQH198" s="47"/>
      <c r="CQI198" s="47"/>
      <c r="CQJ198" s="47"/>
      <c r="CQK198" s="47"/>
      <c r="CQL198" s="47"/>
      <c r="CQM198" s="47"/>
      <c r="CQN198" s="47"/>
      <c r="CQO198" s="47"/>
      <c r="CQP198" s="47"/>
      <c r="CQQ198" s="47"/>
      <c r="CQR198" s="47"/>
      <c r="CQS198" s="47"/>
      <c r="CQT198" s="47"/>
      <c r="CQU198" s="47"/>
      <c r="CQV198" s="47"/>
      <c r="CQW198" s="47"/>
      <c r="CQX198" s="47"/>
      <c r="CQY198" s="47"/>
      <c r="CQZ198" s="47"/>
      <c r="CRA198" s="47"/>
      <c r="CRB198" s="47"/>
      <c r="CRC198" s="47"/>
      <c r="CRD198" s="47"/>
      <c r="CRE198" s="47"/>
      <c r="CRF198" s="47"/>
      <c r="CRG198" s="47"/>
      <c r="CRH198" s="47"/>
      <c r="CRI198" s="47"/>
      <c r="CRJ198" s="47"/>
      <c r="CRK198" s="47"/>
      <c r="CRL198" s="47"/>
      <c r="CRM198" s="47"/>
      <c r="CRN198" s="47"/>
      <c r="CRO198" s="47"/>
      <c r="CRP198" s="47"/>
      <c r="CRQ198" s="47"/>
      <c r="CRR198" s="47"/>
      <c r="CRS198" s="47"/>
      <c r="CRT198" s="47"/>
      <c r="CRU198" s="47"/>
      <c r="CRV198" s="47"/>
      <c r="CRW198" s="47"/>
      <c r="CRX198" s="47"/>
      <c r="CRY198" s="47"/>
      <c r="CRZ198" s="47"/>
      <c r="CSA198" s="47"/>
      <c r="CSB198" s="47"/>
      <c r="CSC198" s="47"/>
      <c r="CSD198" s="47"/>
      <c r="CSE198" s="47"/>
      <c r="CSF198" s="47"/>
      <c r="CSG198" s="47"/>
      <c r="CSH198" s="47"/>
      <c r="CSI198" s="47"/>
      <c r="CSJ198" s="47"/>
      <c r="CSK198" s="47"/>
      <c r="CSL198" s="47"/>
      <c r="CSM198" s="47"/>
      <c r="CSN198" s="47"/>
      <c r="CSO198" s="47"/>
      <c r="CSP198" s="47"/>
      <c r="CSQ198" s="47"/>
      <c r="CSR198" s="47"/>
      <c r="CSS198" s="47"/>
      <c r="CST198" s="47"/>
      <c r="CSU198" s="47"/>
      <c r="CSV198" s="47"/>
      <c r="CSW198" s="47"/>
      <c r="CSX198" s="47"/>
      <c r="CSY198" s="47"/>
      <c r="CSZ198" s="47"/>
      <c r="CTA198" s="47"/>
      <c r="CTB198" s="47"/>
      <c r="CTC198" s="47"/>
      <c r="CTD198" s="47"/>
      <c r="CTE198" s="47"/>
      <c r="CTF198" s="47"/>
      <c r="CTG198" s="47"/>
      <c r="CTH198" s="47"/>
      <c r="CTI198" s="47"/>
      <c r="CTJ198" s="47"/>
      <c r="CTK198" s="47"/>
      <c r="CTL198" s="47"/>
      <c r="CTM198" s="47"/>
      <c r="CTN198" s="47"/>
      <c r="CTO198" s="47"/>
      <c r="CTP198" s="47"/>
      <c r="CTQ198" s="47"/>
      <c r="CTR198" s="47"/>
      <c r="CTS198" s="47"/>
      <c r="CTT198" s="47"/>
      <c r="CTU198" s="47"/>
      <c r="CTV198" s="47"/>
      <c r="CTW198" s="47"/>
      <c r="CTX198" s="47"/>
      <c r="CTY198" s="47"/>
      <c r="CTZ198" s="47"/>
      <c r="CUA198" s="47"/>
      <c r="CUB198" s="47"/>
      <c r="CUC198" s="47"/>
      <c r="CUD198" s="47"/>
      <c r="CUE198" s="47"/>
      <c r="CUF198" s="47"/>
      <c r="CUG198" s="47"/>
      <c r="CUH198" s="47"/>
      <c r="CUI198" s="47"/>
      <c r="CUJ198" s="47"/>
      <c r="CUK198" s="47"/>
      <c r="CUL198" s="47"/>
      <c r="CUM198" s="47"/>
      <c r="CUN198" s="47"/>
      <c r="CUO198" s="47"/>
      <c r="CUP198" s="47"/>
      <c r="CUQ198" s="47"/>
      <c r="CUR198" s="47"/>
      <c r="CUS198" s="47"/>
      <c r="CUT198" s="47"/>
      <c r="CUU198" s="47"/>
      <c r="CUV198" s="47"/>
      <c r="CUW198" s="47"/>
      <c r="CUX198" s="47"/>
      <c r="CUY198" s="47"/>
      <c r="CUZ198" s="47"/>
      <c r="CVA198" s="47"/>
      <c r="CVB198" s="47"/>
      <c r="CVC198" s="47"/>
      <c r="CVD198" s="47"/>
      <c r="CVE198" s="47"/>
      <c r="CVF198" s="47"/>
      <c r="CVG198" s="47"/>
      <c r="CVH198" s="47"/>
      <c r="CVI198" s="47"/>
      <c r="CVJ198" s="47"/>
      <c r="CVK198" s="47"/>
      <c r="CVL198" s="47"/>
      <c r="CVM198" s="47"/>
      <c r="CVN198" s="47"/>
      <c r="CVO198" s="47"/>
      <c r="CVP198" s="47"/>
      <c r="CVQ198" s="47"/>
      <c r="CVR198" s="47"/>
      <c r="CVS198" s="47"/>
      <c r="CVT198" s="47"/>
      <c r="CVU198" s="47"/>
      <c r="CVV198" s="47"/>
      <c r="CVW198" s="47"/>
      <c r="CVX198" s="47"/>
      <c r="CVY198" s="47"/>
      <c r="CVZ198" s="47"/>
      <c r="CWA198" s="47"/>
      <c r="CWB198" s="47"/>
      <c r="CWC198" s="47"/>
      <c r="CWD198" s="47"/>
      <c r="CWE198" s="47"/>
      <c r="CWF198" s="47"/>
      <c r="CWG198" s="47"/>
      <c r="CWH198" s="47"/>
      <c r="CWI198" s="47"/>
      <c r="CWJ198" s="47"/>
      <c r="CWK198" s="47"/>
      <c r="CWL198" s="47"/>
      <c r="CWM198" s="47"/>
      <c r="CWN198" s="47"/>
      <c r="CWO198" s="47"/>
      <c r="CWP198" s="47"/>
      <c r="CWQ198" s="47"/>
      <c r="CWR198" s="47"/>
      <c r="CWS198" s="47"/>
      <c r="CWT198" s="47"/>
      <c r="CWU198" s="47"/>
      <c r="CWV198" s="47"/>
      <c r="CWW198" s="47"/>
      <c r="CWX198" s="47"/>
      <c r="CWY198" s="47"/>
      <c r="CWZ198" s="47"/>
      <c r="CXA198" s="47"/>
      <c r="CXB198" s="47"/>
      <c r="CXC198" s="47"/>
      <c r="CXD198" s="47"/>
      <c r="CXE198" s="47"/>
      <c r="CXF198" s="47"/>
      <c r="CXG198" s="47"/>
      <c r="CXH198" s="47"/>
      <c r="CXI198" s="47"/>
      <c r="CXJ198" s="47"/>
      <c r="CXK198" s="47"/>
      <c r="CXL198" s="47"/>
      <c r="CXM198" s="47"/>
      <c r="CXN198" s="47"/>
      <c r="CXO198" s="47"/>
      <c r="CXP198" s="47"/>
      <c r="CXQ198" s="47"/>
      <c r="CXR198" s="47"/>
      <c r="CXS198" s="47"/>
      <c r="CXT198" s="47"/>
      <c r="CXU198" s="47"/>
      <c r="CXV198" s="47"/>
      <c r="CXW198" s="47"/>
      <c r="CXX198" s="47"/>
      <c r="CXY198" s="47"/>
      <c r="CXZ198" s="47"/>
      <c r="CYA198" s="47"/>
      <c r="CYB198" s="47"/>
      <c r="CYC198" s="47"/>
      <c r="CYD198" s="47"/>
      <c r="CYE198" s="47"/>
      <c r="CYF198" s="47"/>
      <c r="CYG198" s="47"/>
      <c r="CYH198" s="47"/>
      <c r="CYI198" s="47"/>
      <c r="CYJ198" s="47"/>
      <c r="CYK198" s="47"/>
      <c r="CYL198" s="47"/>
      <c r="CYM198" s="47"/>
      <c r="CYN198" s="47"/>
      <c r="CYO198" s="47"/>
      <c r="CYP198" s="47"/>
      <c r="CYQ198" s="47"/>
      <c r="CYR198" s="47"/>
      <c r="CYS198" s="47"/>
      <c r="CYT198" s="47"/>
      <c r="CYU198" s="47"/>
      <c r="CYV198" s="47"/>
      <c r="CYW198" s="47"/>
      <c r="CYX198" s="47"/>
      <c r="CYY198" s="47"/>
      <c r="CYZ198" s="47"/>
      <c r="CZA198" s="47"/>
      <c r="CZB198" s="47"/>
      <c r="CZC198" s="47"/>
      <c r="CZD198" s="47"/>
      <c r="CZE198" s="47"/>
      <c r="CZF198" s="47"/>
      <c r="CZG198" s="47"/>
      <c r="CZH198" s="47"/>
      <c r="CZI198" s="47"/>
      <c r="CZJ198" s="47"/>
      <c r="CZK198" s="47"/>
      <c r="CZL198" s="47"/>
      <c r="CZM198" s="47"/>
      <c r="CZN198" s="47"/>
      <c r="CZO198" s="47"/>
      <c r="CZP198" s="47"/>
      <c r="CZQ198" s="47"/>
      <c r="CZR198" s="47"/>
      <c r="CZS198" s="47"/>
      <c r="CZT198" s="47"/>
      <c r="CZU198" s="47"/>
      <c r="CZV198" s="47"/>
      <c r="CZW198" s="47"/>
      <c r="CZX198" s="47"/>
      <c r="CZY198" s="47"/>
      <c r="CZZ198" s="47"/>
      <c r="DAA198" s="47"/>
      <c r="DAB198" s="47"/>
      <c r="DAC198" s="47"/>
      <c r="DAD198" s="47"/>
      <c r="DAE198" s="47"/>
      <c r="DAF198" s="47"/>
      <c r="DAG198" s="47"/>
      <c r="DAH198" s="47"/>
      <c r="DAI198" s="47"/>
      <c r="DAJ198" s="47"/>
      <c r="DAK198" s="47"/>
      <c r="DAL198" s="47"/>
      <c r="DAM198" s="47"/>
      <c r="DAN198" s="47"/>
      <c r="DAO198" s="47"/>
      <c r="DAP198" s="47"/>
      <c r="DAQ198" s="47"/>
      <c r="DAR198" s="47"/>
      <c r="DAS198" s="47"/>
      <c r="DAT198" s="47"/>
      <c r="DAU198" s="47"/>
      <c r="DAV198" s="47"/>
      <c r="DAW198" s="47"/>
      <c r="DAX198" s="47"/>
      <c r="DAY198" s="47"/>
      <c r="DAZ198" s="47"/>
      <c r="DBA198" s="47"/>
      <c r="DBB198" s="47"/>
      <c r="DBC198" s="47"/>
      <c r="DBD198" s="47"/>
      <c r="DBE198" s="47"/>
      <c r="DBF198" s="47"/>
      <c r="DBG198" s="47"/>
      <c r="DBH198" s="47"/>
      <c r="DBI198" s="47"/>
      <c r="DBJ198" s="47"/>
      <c r="DBK198" s="47"/>
      <c r="DBL198" s="47"/>
      <c r="DBM198" s="47"/>
      <c r="DBN198" s="47"/>
      <c r="DBO198" s="47"/>
      <c r="DBP198" s="47"/>
      <c r="DBQ198" s="47"/>
      <c r="DBR198" s="47"/>
      <c r="DBS198" s="47"/>
      <c r="DBT198" s="47"/>
      <c r="DBU198" s="47"/>
      <c r="DBV198" s="47"/>
      <c r="DBW198" s="47"/>
      <c r="DBX198" s="47"/>
      <c r="DBY198" s="47"/>
      <c r="DBZ198" s="47"/>
      <c r="DCA198" s="47"/>
      <c r="DCB198" s="47"/>
      <c r="DCC198" s="47"/>
      <c r="DCD198" s="47"/>
      <c r="DCE198" s="47"/>
      <c r="DCF198" s="47"/>
      <c r="DCG198" s="47"/>
      <c r="DCH198" s="47"/>
      <c r="DCI198" s="47"/>
      <c r="DCJ198" s="47"/>
      <c r="DCK198" s="47"/>
      <c r="DCL198" s="47"/>
      <c r="DCM198" s="47"/>
      <c r="DCN198" s="47"/>
      <c r="DCO198" s="47"/>
      <c r="DCP198" s="47"/>
      <c r="DCQ198" s="47"/>
      <c r="DCR198" s="47"/>
      <c r="DCS198" s="47"/>
      <c r="DCT198" s="47"/>
      <c r="DCU198" s="47"/>
      <c r="DCV198" s="47"/>
      <c r="DCW198" s="47"/>
      <c r="DCX198" s="47"/>
      <c r="DCY198" s="47"/>
      <c r="DCZ198" s="47"/>
      <c r="DDA198" s="47"/>
      <c r="DDB198" s="47"/>
      <c r="DDC198" s="47"/>
      <c r="DDD198" s="47"/>
      <c r="DDE198" s="47"/>
      <c r="DDF198" s="47"/>
      <c r="DDG198" s="47"/>
      <c r="DDH198" s="47"/>
      <c r="DDI198" s="47"/>
      <c r="DDJ198" s="47"/>
      <c r="DDK198" s="47"/>
      <c r="DDL198" s="47"/>
      <c r="DDM198" s="47"/>
      <c r="DDN198" s="47"/>
      <c r="DDO198" s="47"/>
      <c r="DDP198" s="47"/>
      <c r="DDQ198" s="47"/>
      <c r="DDR198" s="47"/>
      <c r="DDS198" s="47"/>
      <c r="DDT198" s="47"/>
      <c r="DDU198" s="47"/>
      <c r="DDV198" s="47"/>
      <c r="DDW198" s="47"/>
      <c r="DDX198" s="47"/>
      <c r="DDY198" s="47"/>
      <c r="DDZ198" s="47"/>
      <c r="DEA198" s="47"/>
      <c r="DEB198" s="47"/>
      <c r="DEC198" s="47"/>
      <c r="DED198" s="47"/>
      <c r="DEE198" s="47"/>
      <c r="DEF198" s="47"/>
      <c r="DEG198" s="47"/>
      <c r="DEH198" s="47"/>
      <c r="DEI198" s="47"/>
      <c r="DEJ198" s="47"/>
      <c r="DEK198" s="47"/>
      <c r="DEL198" s="47"/>
      <c r="DEM198" s="47"/>
      <c r="DEN198" s="47"/>
      <c r="DEO198" s="47"/>
      <c r="DEP198" s="47"/>
      <c r="DEQ198" s="47"/>
      <c r="DER198" s="47"/>
      <c r="DES198" s="47"/>
      <c r="DET198" s="47"/>
      <c r="DEU198" s="47"/>
      <c r="DEV198" s="47"/>
      <c r="DEW198" s="47"/>
      <c r="DEX198" s="47"/>
      <c r="DEY198" s="47"/>
      <c r="DEZ198" s="47"/>
      <c r="DFA198" s="47"/>
      <c r="DFB198" s="47"/>
      <c r="DFC198" s="47"/>
      <c r="DFD198" s="47"/>
      <c r="DFE198" s="47"/>
      <c r="DFF198" s="47"/>
      <c r="DFG198" s="47"/>
      <c r="DFH198" s="47"/>
      <c r="DFI198" s="47"/>
      <c r="DFJ198" s="47"/>
      <c r="DFK198" s="47"/>
      <c r="DFL198" s="47"/>
      <c r="DFM198" s="47"/>
      <c r="DFN198" s="47"/>
      <c r="DFO198" s="47"/>
      <c r="DFP198" s="47"/>
      <c r="DFQ198" s="47"/>
      <c r="DFR198" s="47"/>
      <c r="DFS198" s="47"/>
      <c r="DFT198" s="47"/>
      <c r="DFU198" s="47"/>
      <c r="DFV198" s="47"/>
      <c r="DFW198" s="47"/>
      <c r="DFX198" s="47"/>
      <c r="DFY198" s="47"/>
      <c r="DFZ198" s="47"/>
      <c r="DGA198" s="47"/>
      <c r="DGB198" s="47"/>
      <c r="DGC198" s="47"/>
      <c r="DGD198" s="47"/>
      <c r="DGE198" s="47"/>
      <c r="DGF198" s="47"/>
      <c r="DGG198" s="47"/>
      <c r="DGH198" s="47"/>
      <c r="DGI198" s="47"/>
      <c r="DGJ198" s="47"/>
      <c r="DGK198" s="47"/>
      <c r="DGL198" s="47"/>
      <c r="DGM198" s="47"/>
      <c r="DGN198" s="47"/>
      <c r="DGO198" s="47"/>
      <c r="DGP198" s="47"/>
      <c r="DGQ198" s="47"/>
      <c r="DGR198" s="47"/>
      <c r="DGS198" s="47"/>
      <c r="DGT198" s="47"/>
      <c r="DGU198" s="47"/>
      <c r="DGV198" s="47"/>
      <c r="DGW198" s="47"/>
      <c r="DGX198" s="47"/>
      <c r="DGY198" s="47"/>
      <c r="DGZ198" s="47"/>
      <c r="DHA198" s="47"/>
      <c r="DHB198" s="47"/>
      <c r="DHC198" s="47"/>
      <c r="DHD198" s="47"/>
      <c r="DHE198" s="47"/>
      <c r="DHF198" s="47"/>
      <c r="DHG198" s="47"/>
      <c r="DHH198" s="47"/>
      <c r="DHI198" s="47"/>
      <c r="DHJ198" s="47"/>
      <c r="DHK198" s="47"/>
      <c r="DHL198" s="47"/>
      <c r="DHM198" s="47"/>
      <c r="DHN198" s="47"/>
      <c r="DHO198" s="47"/>
      <c r="DHP198" s="47"/>
      <c r="DHQ198" s="47"/>
      <c r="DHR198" s="47"/>
      <c r="DHS198" s="47"/>
      <c r="DHT198" s="47"/>
      <c r="DHU198" s="47"/>
      <c r="DHV198" s="47"/>
      <c r="DHW198" s="47"/>
      <c r="DHX198" s="47"/>
      <c r="DHY198" s="47"/>
      <c r="DHZ198" s="47"/>
      <c r="DIA198" s="47"/>
      <c r="DIB198" s="47"/>
      <c r="DIC198" s="47"/>
      <c r="DID198" s="47"/>
      <c r="DIE198" s="47"/>
      <c r="DIF198" s="47"/>
      <c r="DIG198" s="47"/>
      <c r="DIH198" s="47"/>
      <c r="DII198" s="47"/>
      <c r="DIJ198" s="47"/>
      <c r="DIK198" s="47"/>
      <c r="DIL198" s="47"/>
      <c r="DIM198" s="47"/>
      <c r="DIN198" s="47"/>
      <c r="DIO198" s="47"/>
      <c r="DIP198" s="47"/>
      <c r="DIQ198" s="47"/>
      <c r="DIR198" s="47"/>
      <c r="DIS198" s="47"/>
      <c r="DIT198" s="47"/>
      <c r="DIU198" s="47"/>
      <c r="DIV198" s="47"/>
      <c r="DIW198" s="47"/>
      <c r="DIX198" s="47"/>
      <c r="DIY198" s="47"/>
      <c r="DIZ198" s="47"/>
      <c r="DJA198" s="47"/>
      <c r="DJB198" s="47"/>
      <c r="DJC198" s="47"/>
      <c r="DJD198" s="47"/>
      <c r="DJE198" s="47"/>
      <c r="DJF198" s="47"/>
      <c r="DJG198" s="47"/>
      <c r="DJH198" s="47"/>
      <c r="DJI198" s="47"/>
      <c r="DJJ198" s="47"/>
      <c r="DJK198" s="47"/>
      <c r="DJL198" s="47"/>
      <c r="DJM198" s="47"/>
      <c r="DJN198" s="47"/>
      <c r="DJO198" s="47"/>
      <c r="DJP198" s="47"/>
      <c r="DJQ198" s="47"/>
      <c r="DJR198" s="47"/>
      <c r="DJS198" s="47"/>
      <c r="DJT198" s="47"/>
      <c r="DJU198" s="47"/>
      <c r="DJV198" s="47"/>
      <c r="DJW198" s="47"/>
      <c r="DJX198" s="47"/>
      <c r="DJY198" s="47"/>
      <c r="DJZ198" s="47"/>
      <c r="DKA198" s="47"/>
      <c r="DKB198" s="47"/>
      <c r="DKC198" s="47"/>
      <c r="DKD198" s="47"/>
      <c r="DKE198" s="47"/>
      <c r="DKF198" s="47"/>
      <c r="DKG198" s="47"/>
      <c r="DKH198" s="47"/>
      <c r="DKI198" s="47"/>
      <c r="DKJ198" s="47"/>
      <c r="DKK198" s="47"/>
      <c r="DKL198" s="47"/>
      <c r="DKM198" s="47"/>
      <c r="DKN198" s="47"/>
      <c r="DKO198" s="47"/>
      <c r="DKP198" s="47"/>
      <c r="DKQ198" s="47"/>
      <c r="DKR198" s="47"/>
      <c r="DKS198" s="47"/>
      <c r="DKT198" s="47"/>
      <c r="DKU198" s="47"/>
      <c r="DKV198" s="47"/>
      <c r="DKW198" s="47"/>
      <c r="DKX198" s="47"/>
      <c r="DKY198" s="47"/>
      <c r="DKZ198" s="47"/>
      <c r="DLA198" s="47"/>
      <c r="DLB198" s="47"/>
      <c r="DLC198" s="47"/>
      <c r="DLD198" s="47"/>
      <c r="DLE198" s="47"/>
      <c r="DLF198" s="47"/>
      <c r="DLG198" s="47"/>
      <c r="DLH198" s="47"/>
      <c r="DLI198" s="47"/>
      <c r="DLJ198" s="47"/>
      <c r="DLK198" s="47"/>
      <c r="DLL198" s="47"/>
      <c r="DLM198" s="47"/>
      <c r="DLN198" s="47"/>
      <c r="DLO198" s="47"/>
      <c r="DLP198" s="47"/>
      <c r="DLQ198" s="47"/>
      <c r="DLR198" s="47"/>
      <c r="DLS198" s="47"/>
      <c r="DLT198" s="47"/>
      <c r="DLU198" s="47"/>
      <c r="DLV198" s="47"/>
      <c r="DLW198" s="47"/>
      <c r="DLX198" s="47"/>
      <c r="DLY198" s="47"/>
      <c r="DLZ198" s="47"/>
      <c r="DMA198" s="47"/>
      <c r="DMB198" s="47"/>
      <c r="DMC198" s="47"/>
      <c r="DMD198" s="47"/>
      <c r="DME198" s="47"/>
      <c r="DMF198" s="47"/>
      <c r="DMG198" s="47"/>
      <c r="DMH198" s="47"/>
      <c r="DMI198" s="47"/>
      <c r="DMJ198" s="47"/>
      <c r="DMK198" s="47"/>
      <c r="DML198" s="47"/>
      <c r="DMM198" s="47"/>
      <c r="DMN198" s="47"/>
      <c r="DMO198" s="47"/>
      <c r="DMP198" s="47"/>
      <c r="DMQ198" s="47"/>
      <c r="DMR198" s="47"/>
      <c r="DMS198" s="47"/>
      <c r="DMT198" s="47"/>
      <c r="DMU198" s="47"/>
      <c r="DMV198" s="47"/>
      <c r="DMW198" s="47"/>
      <c r="DMX198" s="47"/>
      <c r="DMY198" s="47"/>
      <c r="DMZ198" s="47"/>
      <c r="DNA198" s="47"/>
      <c r="DNB198" s="47"/>
      <c r="DNC198" s="47"/>
      <c r="DND198" s="47"/>
      <c r="DNE198" s="47"/>
      <c r="DNF198" s="47"/>
      <c r="DNG198" s="47"/>
      <c r="DNH198" s="47"/>
      <c r="DNI198" s="47"/>
      <c r="DNJ198" s="47"/>
      <c r="DNK198" s="47"/>
      <c r="DNL198" s="47"/>
      <c r="DNM198" s="47"/>
      <c r="DNN198" s="47"/>
      <c r="DNO198" s="47"/>
      <c r="DNP198" s="47"/>
      <c r="DNQ198" s="47"/>
      <c r="DNR198" s="47"/>
      <c r="DNS198" s="47"/>
      <c r="DNT198" s="47"/>
      <c r="DNU198" s="47"/>
      <c r="DNV198" s="47"/>
      <c r="DNW198" s="47"/>
      <c r="DNX198" s="47"/>
      <c r="DNY198" s="47"/>
      <c r="DNZ198" s="47"/>
      <c r="DOA198" s="47"/>
      <c r="DOB198" s="47"/>
      <c r="DOC198" s="47"/>
      <c r="DOD198" s="47"/>
      <c r="DOE198" s="47"/>
      <c r="DOF198" s="47"/>
      <c r="DOG198" s="47"/>
      <c r="DOH198" s="47"/>
      <c r="DOI198" s="47"/>
      <c r="DOJ198" s="47"/>
      <c r="DOK198" s="47"/>
      <c r="DOL198" s="47"/>
      <c r="DOM198" s="47"/>
      <c r="DON198" s="47"/>
      <c r="DOO198" s="47"/>
      <c r="DOP198" s="47"/>
      <c r="DOQ198" s="47"/>
      <c r="DOR198" s="47"/>
      <c r="DOS198" s="47"/>
      <c r="DOT198" s="47"/>
      <c r="DOU198" s="47"/>
      <c r="DOV198" s="47"/>
      <c r="DOW198" s="47"/>
      <c r="DOX198" s="47"/>
      <c r="DOY198" s="47"/>
      <c r="DOZ198" s="47"/>
      <c r="DPA198" s="47"/>
      <c r="DPB198" s="47"/>
      <c r="DPC198" s="47"/>
      <c r="DPD198" s="47"/>
      <c r="DPE198" s="47"/>
      <c r="DPF198" s="47"/>
      <c r="DPG198" s="47"/>
      <c r="DPH198" s="47"/>
      <c r="DPI198" s="47"/>
      <c r="DPJ198" s="47"/>
      <c r="DPK198" s="47"/>
      <c r="DPL198" s="47"/>
      <c r="DPM198" s="47"/>
      <c r="DPN198" s="47"/>
      <c r="DPO198" s="47"/>
      <c r="DPP198" s="47"/>
      <c r="DPQ198" s="47"/>
      <c r="DPR198" s="47"/>
      <c r="DPS198" s="47"/>
      <c r="DPT198" s="47"/>
      <c r="DPU198" s="47"/>
      <c r="DPV198" s="47"/>
      <c r="DPW198" s="47"/>
      <c r="DPX198" s="47"/>
      <c r="DPY198" s="47"/>
      <c r="DPZ198" s="47"/>
      <c r="DQA198" s="47"/>
      <c r="DQB198" s="47"/>
      <c r="DQC198" s="47"/>
      <c r="DQD198" s="47"/>
      <c r="DQE198" s="47"/>
      <c r="DQF198" s="47"/>
      <c r="DQG198" s="47"/>
      <c r="DQH198" s="47"/>
      <c r="DQI198" s="47"/>
      <c r="DQJ198" s="47"/>
      <c r="DQK198" s="47"/>
      <c r="DQL198" s="47"/>
      <c r="DQM198" s="47"/>
      <c r="DQN198" s="47"/>
      <c r="DQO198" s="47"/>
      <c r="DQP198" s="47"/>
      <c r="DQQ198" s="47"/>
      <c r="DQR198" s="47"/>
      <c r="DQS198" s="47"/>
      <c r="DQT198" s="47"/>
      <c r="DQU198" s="47"/>
      <c r="DQV198" s="47"/>
      <c r="DQW198" s="47"/>
      <c r="DQX198" s="47"/>
      <c r="DQY198" s="47"/>
      <c r="DQZ198" s="47"/>
      <c r="DRA198" s="47"/>
      <c r="DRB198" s="47"/>
      <c r="DRC198" s="47"/>
      <c r="DRD198" s="47"/>
      <c r="DRE198" s="47"/>
      <c r="DRF198" s="47"/>
      <c r="DRG198" s="47"/>
      <c r="DRH198" s="47"/>
      <c r="DRI198" s="47"/>
      <c r="DRJ198" s="47"/>
      <c r="DRK198" s="47"/>
      <c r="DRL198" s="47"/>
      <c r="DRM198" s="47"/>
      <c r="DRN198" s="47"/>
      <c r="DRO198" s="47"/>
      <c r="DRP198" s="47"/>
      <c r="DRQ198" s="47"/>
      <c r="DRR198" s="47"/>
      <c r="DRS198" s="47"/>
      <c r="DRT198" s="47"/>
      <c r="DRU198" s="47"/>
      <c r="DRV198" s="47"/>
      <c r="DRW198" s="47"/>
      <c r="DRX198" s="47"/>
      <c r="DRY198" s="47"/>
      <c r="DRZ198" s="47"/>
      <c r="DSA198" s="47"/>
      <c r="DSB198" s="47"/>
      <c r="DSC198" s="47"/>
      <c r="DSD198" s="47"/>
      <c r="DSE198" s="47"/>
      <c r="DSF198" s="47"/>
      <c r="DSG198" s="47"/>
      <c r="DSH198" s="47"/>
      <c r="DSI198" s="47"/>
      <c r="DSJ198" s="47"/>
      <c r="DSK198" s="47"/>
      <c r="DSL198" s="47"/>
      <c r="DSM198" s="47"/>
      <c r="DSN198" s="47"/>
      <c r="DSO198" s="47"/>
      <c r="DSP198" s="47"/>
      <c r="DSQ198" s="47"/>
      <c r="DSR198" s="47"/>
      <c r="DSS198" s="47"/>
      <c r="DST198" s="47"/>
      <c r="DSU198" s="47"/>
      <c r="DSV198" s="47"/>
      <c r="DSW198" s="47"/>
      <c r="DSX198" s="47"/>
      <c r="DSY198" s="47"/>
      <c r="DSZ198" s="47"/>
      <c r="DTA198" s="47"/>
      <c r="DTB198" s="47"/>
      <c r="DTC198" s="47"/>
      <c r="DTD198" s="47"/>
      <c r="DTE198" s="47"/>
      <c r="DTF198" s="47"/>
      <c r="DTG198" s="47"/>
      <c r="DTH198" s="47"/>
      <c r="DTI198" s="47"/>
      <c r="DTJ198" s="47"/>
      <c r="DTK198" s="47"/>
      <c r="DTL198" s="47"/>
      <c r="DTM198" s="47"/>
      <c r="DTN198" s="47"/>
      <c r="DTO198" s="47"/>
      <c r="DTP198" s="47"/>
      <c r="DTQ198" s="47"/>
      <c r="DTR198" s="47"/>
      <c r="DTS198" s="47"/>
      <c r="DTT198" s="47"/>
      <c r="DTU198" s="47"/>
      <c r="DTV198" s="47"/>
      <c r="DTW198" s="47"/>
      <c r="DTX198" s="47"/>
      <c r="DTY198" s="47"/>
      <c r="DTZ198" s="47"/>
      <c r="DUA198" s="47"/>
      <c r="DUB198" s="47"/>
      <c r="DUC198" s="47"/>
      <c r="DUD198" s="47"/>
      <c r="DUE198" s="47"/>
      <c r="DUF198" s="47"/>
      <c r="DUG198" s="47"/>
      <c r="DUH198" s="47"/>
      <c r="DUI198" s="47"/>
      <c r="DUJ198" s="47"/>
      <c r="DUK198" s="47"/>
      <c r="DUL198" s="47"/>
      <c r="DUM198" s="47"/>
      <c r="DUN198" s="47"/>
      <c r="DUO198" s="47"/>
      <c r="DUP198" s="47"/>
      <c r="DUQ198" s="47"/>
      <c r="DUR198" s="47"/>
      <c r="DUS198" s="47"/>
      <c r="DUT198" s="47"/>
      <c r="DUU198" s="47"/>
      <c r="DUV198" s="47"/>
      <c r="DUW198" s="47"/>
      <c r="DUX198" s="47"/>
      <c r="DUY198" s="47"/>
      <c r="DUZ198" s="47"/>
      <c r="DVA198" s="47"/>
      <c r="DVB198" s="47"/>
      <c r="DVC198" s="47"/>
      <c r="DVD198" s="47"/>
      <c r="DVE198" s="47"/>
      <c r="DVF198" s="47"/>
      <c r="DVG198" s="47"/>
      <c r="DVH198" s="47"/>
      <c r="DVI198" s="47"/>
      <c r="DVJ198" s="47"/>
      <c r="DVK198" s="47"/>
      <c r="DVL198" s="47"/>
      <c r="DVM198" s="47"/>
      <c r="DVN198" s="47"/>
      <c r="DVO198" s="47"/>
      <c r="DVP198" s="47"/>
      <c r="DVQ198" s="47"/>
      <c r="DVR198" s="47"/>
      <c r="DVS198" s="47"/>
      <c r="DVT198" s="47"/>
      <c r="DVU198" s="47"/>
      <c r="DVV198" s="47"/>
      <c r="DVW198" s="47"/>
      <c r="DVX198" s="47"/>
      <c r="DVY198" s="47"/>
      <c r="DVZ198" s="47"/>
      <c r="DWA198" s="47"/>
      <c r="DWB198" s="47"/>
      <c r="DWC198" s="47"/>
      <c r="DWD198" s="47"/>
      <c r="DWE198" s="47"/>
      <c r="DWF198" s="47"/>
      <c r="DWG198" s="47"/>
      <c r="DWH198" s="47"/>
      <c r="DWI198" s="47"/>
      <c r="DWJ198" s="47"/>
      <c r="DWK198" s="47"/>
      <c r="DWL198" s="47"/>
      <c r="DWM198" s="47"/>
      <c r="DWN198" s="47"/>
      <c r="DWO198" s="47"/>
      <c r="DWP198" s="47"/>
      <c r="DWQ198" s="47"/>
      <c r="DWR198" s="47"/>
      <c r="DWS198" s="47"/>
      <c r="DWT198" s="47"/>
      <c r="DWU198" s="47"/>
      <c r="DWV198" s="47"/>
      <c r="DWW198" s="47"/>
      <c r="DWX198" s="47"/>
      <c r="DWY198" s="47"/>
      <c r="DWZ198" s="47"/>
      <c r="DXA198" s="47"/>
      <c r="DXB198" s="47"/>
      <c r="DXC198" s="47"/>
      <c r="DXD198" s="47"/>
      <c r="DXE198" s="47"/>
      <c r="DXF198" s="47"/>
      <c r="DXG198" s="47"/>
      <c r="DXH198" s="47"/>
      <c r="DXI198" s="47"/>
      <c r="DXJ198" s="47"/>
      <c r="DXK198" s="47"/>
      <c r="DXL198" s="47"/>
      <c r="DXM198" s="47"/>
      <c r="DXN198" s="47"/>
      <c r="DXO198" s="47"/>
      <c r="DXP198" s="47"/>
      <c r="DXQ198" s="47"/>
      <c r="DXR198" s="47"/>
      <c r="DXS198" s="47"/>
      <c r="DXT198" s="47"/>
      <c r="DXU198" s="47"/>
      <c r="DXV198" s="47"/>
      <c r="DXW198" s="47"/>
      <c r="DXX198" s="47"/>
      <c r="DXY198" s="47"/>
      <c r="DXZ198" s="47"/>
      <c r="DYA198" s="47"/>
      <c r="DYB198" s="47"/>
      <c r="DYC198" s="47"/>
      <c r="DYD198" s="47"/>
      <c r="DYE198" s="47"/>
      <c r="DYF198" s="47"/>
      <c r="DYG198" s="47"/>
      <c r="DYH198" s="47"/>
      <c r="DYI198" s="47"/>
      <c r="DYJ198" s="47"/>
      <c r="DYK198" s="47"/>
      <c r="DYL198" s="47"/>
      <c r="DYM198" s="47"/>
      <c r="DYN198" s="47"/>
      <c r="DYO198" s="47"/>
      <c r="DYP198" s="47"/>
      <c r="DYQ198" s="47"/>
      <c r="DYR198" s="47"/>
      <c r="DYS198" s="47"/>
      <c r="DYT198" s="47"/>
      <c r="DYU198" s="47"/>
      <c r="DYV198" s="47"/>
      <c r="DYW198" s="47"/>
      <c r="DYX198" s="47"/>
      <c r="DYY198" s="47"/>
      <c r="DYZ198" s="47"/>
      <c r="DZA198" s="47"/>
      <c r="DZB198" s="47"/>
      <c r="DZC198" s="47"/>
      <c r="DZD198" s="47"/>
      <c r="DZE198" s="47"/>
      <c r="DZF198" s="47"/>
      <c r="DZG198" s="47"/>
      <c r="DZH198" s="47"/>
      <c r="DZI198" s="47"/>
      <c r="DZJ198" s="47"/>
      <c r="DZK198" s="47"/>
      <c r="DZL198" s="47"/>
      <c r="DZM198" s="47"/>
      <c r="DZN198" s="47"/>
      <c r="DZO198" s="47"/>
      <c r="DZP198" s="47"/>
      <c r="DZQ198" s="47"/>
      <c r="DZR198" s="47"/>
      <c r="DZS198" s="47"/>
      <c r="DZT198" s="47"/>
      <c r="DZU198" s="47"/>
      <c r="DZV198" s="47"/>
      <c r="DZW198" s="47"/>
      <c r="DZX198" s="47"/>
      <c r="DZY198" s="47"/>
      <c r="DZZ198" s="47"/>
      <c r="EAA198" s="47"/>
      <c r="EAB198" s="47"/>
      <c r="EAC198" s="47"/>
      <c r="EAD198" s="47"/>
      <c r="EAE198" s="47"/>
      <c r="EAF198" s="47"/>
      <c r="EAG198" s="47"/>
      <c r="EAH198" s="47"/>
      <c r="EAI198" s="47"/>
      <c r="EAJ198" s="47"/>
      <c r="EAK198" s="47"/>
      <c r="EAL198" s="47"/>
      <c r="EAM198" s="47"/>
      <c r="EAN198" s="47"/>
      <c r="EAO198" s="47"/>
      <c r="EAP198" s="47"/>
      <c r="EAQ198" s="47"/>
      <c r="EAR198" s="47"/>
      <c r="EAS198" s="47"/>
      <c r="EAT198" s="47"/>
      <c r="EAU198" s="47"/>
      <c r="EAV198" s="47"/>
      <c r="EAW198" s="47"/>
      <c r="EAX198" s="47"/>
      <c r="EAY198" s="47"/>
      <c r="EAZ198" s="47"/>
      <c r="EBA198" s="47"/>
      <c r="EBB198" s="47"/>
      <c r="EBC198" s="47"/>
      <c r="EBD198" s="47"/>
      <c r="EBE198" s="47"/>
      <c r="EBF198" s="47"/>
      <c r="EBG198" s="47"/>
      <c r="EBH198" s="47"/>
      <c r="EBI198" s="47"/>
      <c r="EBJ198" s="47"/>
      <c r="EBK198" s="47"/>
      <c r="EBL198" s="47"/>
      <c r="EBM198" s="47"/>
      <c r="EBN198" s="47"/>
      <c r="EBO198" s="47"/>
      <c r="EBP198" s="47"/>
      <c r="EBQ198" s="47"/>
      <c r="EBR198" s="47"/>
      <c r="EBS198" s="47"/>
      <c r="EBT198" s="47"/>
      <c r="EBU198" s="47"/>
      <c r="EBV198" s="47"/>
      <c r="EBW198" s="47"/>
      <c r="EBX198" s="47"/>
      <c r="EBY198" s="47"/>
      <c r="EBZ198" s="47"/>
      <c r="ECA198" s="47"/>
      <c r="ECB198" s="47"/>
      <c r="ECC198" s="47"/>
      <c r="ECD198" s="47"/>
      <c r="ECE198" s="47"/>
      <c r="ECF198" s="47"/>
      <c r="ECG198" s="47"/>
      <c r="ECH198" s="47"/>
      <c r="ECI198" s="47"/>
      <c r="ECJ198" s="47"/>
      <c r="ECK198" s="47"/>
      <c r="ECL198" s="47"/>
      <c r="ECM198" s="47"/>
      <c r="ECN198" s="47"/>
      <c r="ECO198" s="47"/>
      <c r="ECP198" s="47"/>
      <c r="ECQ198" s="47"/>
      <c r="ECR198" s="47"/>
      <c r="ECS198" s="47"/>
      <c r="ECT198" s="47"/>
      <c r="ECU198" s="47"/>
      <c r="ECV198" s="47"/>
      <c r="ECW198" s="47"/>
      <c r="ECX198" s="47"/>
      <c r="ECY198" s="47"/>
      <c r="ECZ198" s="47"/>
      <c r="EDA198" s="47"/>
      <c r="EDB198" s="47"/>
      <c r="EDC198" s="47"/>
      <c r="EDD198" s="47"/>
      <c r="EDE198" s="47"/>
      <c r="EDF198" s="47"/>
      <c r="EDG198" s="47"/>
      <c r="EDH198" s="47"/>
      <c r="EDI198" s="47"/>
      <c r="EDJ198" s="47"/>
      <c r="EDK198" s="47"/>
      <c r="EDL198" s="47"/>
      <c r="EDM198" s="47"/>
      <c r="EDN198" s="47"/>
      <c r="EDO198" s="47"/>
      <c r="EDP198" s="47"/>
      <c r="EDQ198" s="47"/>
      <c r="EDR198" s="47"/>
      <c r="EDS198" s="47"/>
      <c r="EDT198" s="47"/>
      <c r="EDU198" s="47"/>
      <c r="EDV198" s="47"/>
      <c r="EDW198" s="47"/>
      <c r="EDX198" s="47"/>
      <c r="EDY198" s="47"/>
      <c r="EDZ198" s="47"/>
      <c r="EEA198" s="47"/>
      <c r="EEB198" s="47"/>
      <c r="EEC198" s="47"/>
      <c r="EED198" s="47"/>
      <c r="EEE198" s="47"/>
      <c r="EEF198" s="47"/>
      <c r="EEG198" s="47"/>
      <c r="EEH198" s="47"/>
      <c r="EEI198" s="47"/>
      <c r="EEJ198" s="47"/>
      <c r="EEK198" s="47"/>
      <c r="EEL198" s="47"/>
      <c r="EEM198" s="47"/>
      <c r="EEN198" s="47"/>
      <c r="EEO198" s="47"/>
      <c r="EEP198" s="47"/>
      <c r="EEQ198" s="47"/>
      <c r="EER198" s="47"/>
      <c r="EES198" s="47"/>
      <c r="EET198" s="47"/>
      <c r="EEU198" s="47"/>
      <c r="EEV198" s="47"/>
      <c r="EEW198" s="47"/>
      <c r="EEX198" s="47"/>
      <c r="EEY198" s="47"/>
      <c r="EEZ198" s="47"/>
      <c r="EFA198" s="47"/>
      <c r="EFB198" s="47"/>
      <c r="EFC198" s="47"/>
      <c r="EFD198" s="47"/>
      <c r="EFE198" s="47"/>
      <c r="EFF198" s="47"/>
      <c r="EFG198" s="47"/>
      <c r="EFH198" s="47"/>
      <c r="EFI198" s="47"/>
      <c r="EFJ198" s="47"/>
      <c r="EFK198" s="47"/>
      <c r="EFL198" s="47"/>
      <c r="EFM198" s="47"/>
      <c r="EFN198" s="47"/>
      <c r="EFO198" s="47"/>
      <c r="EFP198" s="47"/>
      <c r="EFQ198" s="47"/>
      <c r="EFR198" s="47"/>
      <c r="EFS198" s="47"/>
      <c r="EFT198" s="47"/>
      <c r="EFU198" s="47"/>
      <c r="EFV198" s="47"/>
      <c r="EFW198" s="47"/>
      <c r="EFX198" s="47"/>
      <c r="EFY198" s="47"/>
      <c r="EFZ198" s="47"/>
      <c r="EGA198" s="47"/>
      <c r="EGB198" s="47"/>
      <c r="EGC198" s="47"/>
      <c r="EGD198" s="47"/>
      <c r="EGE198" s="47"/>
      <c r="EGF198" s="47"/>
      <c r="EGG198" s="47"/>
      <c r="EGH198" s="47"/>
      <c r="EGI198" s="47"/>
      <c r="EGJ198" s="47"/>
      <c r="EGK198" s="47"/>
      <c r="EGL198" s="47"/>
      <c r="EGM198" s="47"/>
      <c r="EGN198" s="47"/>
      <c r="EGO198" s="47"/>
      <c r="EGP198" s="47"/>
      <c r="EGQ198" s="47"/>
      <c r="EGR198" s="47"/>
      <c r="EGS198" s="47"/>
      <c r="EGT198" s="47"/>
      <c r="EGU198" s="47"/>
      <c r="EGV198" s="47"/>
      <c r="EGW198" s="47"/>
      <c r="EGX198" s="47"/>
      <c r="EGY198" s="47"/>
      <c r="EGZ198" s="47"/>
      <c r="EHA198" s="47"/>
      <c r="EHB198" s="47"/>
      <c r="EHC198" s="47"/>
      <c r="EHD198" s="47"/>
      <c r="EHE198" s="47"/>
      <c r="EHF198" s="47"/>
      <c r="EHG198" s="47"/>
      <c r="EHH198" s="47"/>
      <c r="EHI198" s="47"/>
      <c r="EHJ198" s="47"/>
      <c r="EHK198" s="47"/>
      <c r="EHL198" s="47"/>
      <c r="EHM198" s="47"/>
      <c r="EHN198" s="47"/>
      <c r="EHO198" s="47"/>
      <c r="EHP198" s="47"/>
      <c r="EHQ198" s="47"/>
      <c r="EHR198" s="47"/>
      <c r="EHS198" s="47"/>
      <c r="EHT198" s="47"/>
      <c r="EHU198" s="47"/>
      <c r="EHV198" s="47"/>
      <c r="EHW198" s="47"/>
      <c r="EHX198" s="47"/>
      <c r="EHY198" s="47"/>
      <c r="EHZ198" s="47"/>
      <c r="EIA198" s="47"/>
      <c r="EIB198" s="47"/>
      <c r="EIC198" s="47"/>
      <c r="EID198" s="47"/>
      <c r="EIE198" s="47"/>
      <c r="EIF198" s="47"/>
      <c r="EIG198" s="47"/>
      <c r="EIH198" s="47"/>
      <c r="EII198" s="47"/>
      <c r="EIJ198" s="47"/>
      <c r="EIK198" s="47"/>
      <c r="EIL198" s="47"/>
      <c r="EIM198" s="47"/>
      <c r="EIN198" s="47"/>
      <c r="EIO198" s="47"/>
      <c r="EIP198" s="47"/>
      <c r="EIQ198" s="47"/>
      <c r="EIR198" s="47"/>
      <c r="EIS198" s="47"/>
      <c r="EIT198" s="47"/>
      <c r="EIU198" s="47"/>
      <c r="EIV198" s="47"/>
      <c r="EIW198" s="47"/>
      <c r="EIX198" s="47"/>
      <c r="EIY198" s="47"/>
      <c r="EIZ198" s="47"/>
      <c r="EJA198" s="47"/>
      <c r="EJB198" s="47"/>
      <c r="EJC198" s="47"/>
      <c r="EJD198" s="47"/>
      <c r="EJE198" s="47"/>
      <c r="EJF198" s="47"/>
      <c r="EJG198" s="47"/>
      <c r="EJH198" s="47"/>
      <c r="EJI198" s="47"/>
      <c r="EJJ198" s="47"/>
      <c r="EJK198" s="47"/>
      <c r="EJL198" s="47"/>
      <c r="EJM198" s="47"/>
      <c r="EJN198" s="47"/>
      <c r="EJO198" s="47"/>
      <c r="EJP198" s="47"/>
      <c r="EJQ198" s="47"/>
      <c r="EJR198" s="47"/>
      <c r="EJS198" s="47"/>
      <c r="EJT198" s="47"/>
      <c r="EJU198" s="47"/>
      <c r="EJV198" s="47"/>
      <c r="EJW198" s="47"/>
      <c r="EJX198" s="47"/>
      <c r="EJY198" s="47"/>
      <c r="EJZ198" s="47"/>
      <c r="EKA198" s="47"/>
      <c r="EKB198" s="47"/>
      <c r="EKC198" s="47"/>
      <c r="EKD198" s="47"/>
      <c r="EKE198" s="47"/>
      <c r="EKF198" s="47"/>
      <c r="EKG198" s="47"/>
      <c r="EKH198" s="47"/>
      <c r="EKI198" s="47"/>
      <c r="EKJ198" s="47"/>
      <c r="EKK198" s="47"/>
      <c r="EKL198" s="47"/>
      <c r="EKM198" s="47"/>
      <c r="EKN198" s="47"/>
      <c r="EKO198" s="47"/>
      <c r="EKP198" s="47"/>
      <c r="EKQ198" s="47"/>
      <c r="EKR198" s="47"/>
      <c r="EKS198" s="47"/>
      <c r="EKT198" s="47"/>
      <c r="EKU198" s="47"/>
      <c r="EKV198" s="47"/>
      <c r="EKW198" s="47"/>
      <c r="EKX198" s="47"/>
      <c r="EKY198" s="47"/>
      <c r="EKZ198" s="47"/>
      <c r="ELA198" s="47"/>
      <c r="ELB198" s="47"/>
      <c r="ELC198" s="47"/>
      <c r="ELD198" s="47"/>
      <c r="ELE198" s="47"/>
      <c r="ELF198" s="47"/>
      <c r="ELG198" s="47"/>
      <c r="ELH198" s="47"/>
      <c r="ELI198" s="47"/>
      <c r="ELJ198" s="47"/>
      <c r="ELK198" s="47"/>
      <c r="ELL198" s="47"/>
      <c r="ELM198" s="47"/>
      <c r="ELN198" s="47"/>
      <c r="ELO198" s="47"/>
      <c r="ELP198" s="47"/>
      <c r="ELQ198" s="47"/>
      <c r="ELR198" s="47"/>
      <c r="ELS198" s="47"/>
      <c r="ELT198" s="47"/>
      <c r="ELU198" s="47"/>
      <c r="ELV198" s="47"/>
      <c r="ELW198" s="47"/>
      <c r="ELX198" s="47"/>
      <c r="ELY198" s="47"/>
      <c r="ELZ198" s="47"/>
      <c r="EMA198" s="47"/>
      <c r="EMB198" s="47"/>
      <c r="EMC198" s="47"/>
      <c r="EMD198" s="47"/>
      <c r="EME198" s="47"/>
      <c r="EMF198" s="47"/>
      <c r="EMG198" s="47"/>
      <c r="EMH198" s="47"/>
      <c r="EMI198" s="47"/>
      <c r="EMJ198" s="47"/>
      <c r="EMK198" s="47"/>
      <c r="EML198" s="47"/>
      <c r="EMM198" s="47"/>
      <c r="EMN198" s="47"/>
      <c r="EMO198" s="47"/>
      <c r="EMP198" s="47"/>
      <c r="EMQ198" s="47"/>
      <c r="EMR198" s="47"/>
      <c r="EMS198" s="47"/>
      <c r="EMT198" s="47"/>
      <c r="EMU198" s="47"/>
      <c r="EMV198" s="47"/>
      <c r="EMW198" s="47"/>
      <c r="EMX198" s="47"/>
      <c r="EMY198" s="47"/>
      <c r="EMZ198" s="47"/>
      <c r="ENA198" s="47"/>
      <c r="ENB198" s="47"/>
      <c r="ENC198" s="47"/>
      <c r="END198" s="47"/>
      <c r="ENE198" s="47"/>
      <c r="ENF198" s="47"/>
      <c r="ENG198" s="47"/>
      <c r="ENH198" s="47"/>
      <c r="ENI198" s="47"/>
      <c r="ENJ198" s="47"/>
      <c r="ENK198" s="47"/>
      <c r="ENL198" s="47"/>
      <c r="ENM198" s="47"/>
      <c r="ENN198" s="47"/>
      <c r="ENO198" s="47"/>
      <c r="ENP198" s="47"/>
      <c r="ENQ198" s="47"/>
      <c r="ENR198" s="47"/>
      <c r="ENS198" s="47"/>
      <c r="ENT198" s="47"/>
      <c r="ENU198" s="47"/>
      <c r="ENV198" s="47"/>
      <c r="ENW198" s="47"/>
      <c r="ENX198" s="47"/>
      <c r="ENY198" s="47"/>
      <c r="ENZ198" s="47"/>
      <c r="EOA198" s="47"/>
      <c r="EOB198" s="47"/>
      <c r="EOC198" s="47"/>
      <c r="EOD198" s="47"/>
      <c r="EOE198" s="47"/>
      <c r="EOF198" s="47"/>
      <c r="EOG198" s="47"/>
      <c r="EOH198" s="47"/>
      <c r="EOI198" s="47"/>
      <c r="EOJ198" s="47"/>
      <c r="EOK198" s="47"/>
      <c r="EOL198" s="47"/>
      <c r="EOM198" s="47"/>
      <c r="EON198" s="47"/>
      <c r="EOO198" s="47"/>
      <c r="EOP198" s="47"/>
      <c r="EOQ198" s="47"/>
      <c r="EOR198" s="47"/>
      <c r="EOS198" s="47"/>
      <c r="EOT198" s="47"/>
      <c r="EOU198" s="47"/>
      <c r="EOV198" s="47"/>
      <c r="EOW198" s="47"/>
      <c r="EOX198" s="47"/>
      <c r="EOY198" s="47"/>
      <c r="EOZ198" s="47"/>
      <c r="EPA198" s="47"/>
      <c r="EPB198" s="47"/>
      <c r="EPC198" s="47"/>
      <c r="EPD198" s="47"/>
      <c r="EPE198" s="47"/>
      <c r="EPF198" s="47"/>
      <c r="EPG198" s="47"/>
      <c r="EPH198" s="47"/>
      <c r="EPI198" s="47"/>
      <c r="EPJ198" s="47"/>
      <c r="EPK198" s="47"/>
      <c r="EPL198" s="47"/>
      <c r="EPM198" s="47"/>
      <c r="EPN198" s="47"/>
      <c r="EPO198" s="47"/>
      <c r="EPP198" s="47"/>
      <c r="EPQ198" s="47"/>
      <c r="EPR198" s="47"/>
      <c r="EPS198" s="47"/>
      <c r="EPT198" s="47"/>
      <c r="EPU198" s="47"/>
      <c r="EPV198" s="47"/>
      <c r="EPW198" s="47"/>
      <c r="EPX198" s="47"/>
      <c r="EPY198" s="47"/>
      <c r="EPZ198" s="47"/>
      <c r="EQA198" s="47"/>
      <c r="EQB198" s="47"/>
      <c r="EQC198" s="47"/>
      <c r="EQD198" s="47"/>
      <c r="EQE198" s="47"/>
      <c r="EQF198" s="47"/>
      <c r="EQG198" s="47"/>
      <c r="EQH198" s="47"/>
      <c r="EQI198" s="47"/>
      <c r="EQJ198" s="47"/>
      <c r="EQK198" s="47"/>
      <c r="EQL198" s="47"/>
      <c r="EQM198" s="47"/>
      <c r="EQN198" s="47"/>
      <c r="EQO198" s="47"/>
      <c r="EQP198" s="47"/>
      <c r="EQQ198" s="47"/>
      <c r="EQR198" s="47"/>
      <c r="EQS198" s="47"/>
      <c r="EQT198" s="47"/>
      <c r="EQU198" s="47"/>
      <c r="EQV198" s="47"/>
      <c r="EQW198" s="47"/>
      <c r="EQX198" s="47"/>
      <c r="EQY198" s="47"/>
      <c r="EQZ198" s="47"/>
      <c r="ERA198" s="47"/>
      <c r="ERB198" s="47"/>
      <c r="ERC198" s="47"/>
      <c r="ERD198" s="47"/>
      <c r="ERE198" s="47"/>
      <c r="ERF198" s="47"/>
      <c r="ERG198" s="47"/>
      <c r="ERH198" s="47"/>
      <c r="ERI198" s="47"/>
      <c r="ERJ198" s="47"/>
      <c r="ERK198" s="47"/>
      <c r="ERL198" s="47"/>
      <c r="ERM198" s="47"/>
      <c r="ERN198" s="47"/>
      <c r="ERO198" s="47"/>
      <c r="ERP198" s="47"/>
      <c r="ERQ198" s="47"/>
      <c r="ERR198" s="47"/>
      <c r="ERS198" s="47"/>
      <c r="ERT198" s="47"/>
      <c r="ERU198" s="47"/>
      <c r="ERV198" s="47"/>
      <c r="ERW198" s="47"/>
      <c r="ERX198" s="47"/>
      <c r="ERY198" s="47"/>
      <c r="ERZ198" s="47"/>
      <c r="ESA198" s="47"/>
      <c r="ESB198" s="47"/>
      <c r="ESC198" s="47"/>
      <c r="ESD198" s="47"/>
      <c r="ESE198" s="47"/>
      <c r="ESF198" s="47"/>
      <c r="ESG198" s="47"/>
      <c r="ESH198" s="47"/>
      <c r="ESI198" s="47"/>
      <c r="ESJ198" s="47"/>
      <c r="ESK198" s="47"/>
      <c r="ESL198" s="47"/>
      <c r="ESM198" s="47"/>
      <c r="ESN198" s="47"/>
      <c r="ESO198" s="47"/>
      <c r="ESP198" s="47"/>
      <c r="ESQ198" s="47"/>
      <c r="ESR198" s="47"/>
      <c r="ESS198" s="47"/>
      <c r="EST198" s="47"/>
      <c r="ESU198" s="47"/>
      <c r="ESV198" s="47"/>
      <c r="ESW198" s="47"/>
      <c r="ESX198" s="47"/>
      <c r="ESY198" s="47"/>
      <c r="ESZ198" s="47"/>
      <c r="ETA198" s="47"/>
      <c r="ETB198" s="47"/>
      <c r="ETC198" s="47"/>
      <c r="ETD198" s="47"/>
      <c r="ETE198" s="47"/>
      <c r="ETF198" s="47"/>
      <c r="ETG198" s="47"/>
      <c r="ETH198" s="47"/>
      <c r="ETI198" s="47"/>
      <c r="ETJ198" s="47"/>
      <c r="ETK198" s="47"/>
      <c r="ETL198" s="47"/>
      <c r="ETM198" s="47"/>
      <c r="ETN198" s="47"/>
      <c r="ETO198" s="47"/>
      <c r="ETP198" s="47"/>
      <c r="ETQ198" s="47"/>
      <c r="ETR198" s="47"/>
      <c r="ETS198" s="47"/>
      <c r="ETT198" s="47"/>
      <c r="ETU198" s="47"/>
      <c r="ETV198" s="47"/>
      <c r="ETW198" s="47"/>
      <c r="ETX198" s="47"/>
      <c r="ETY198" s="47"/>
      <c r="ETZ198" s="47"/>
      <c r="EUA198" s="47"/>
      <c r="EUB198" s="47"/>
      <c r="EUC198" s="47"/>
      <c r="EUD198" s="47"/>
      <c r="EUE198" s="47"/>
      <c r="EUF198" s="47"/>
      <c r="EUG198" s="47"/>
      <c r="EUH198" s="47"/>
      <c r="EUI198" s="47"/>
      <c r="EUJ198" s="47"/>
      <c r="EUK198" s="47"/>
      <c r="EUL198" s="47"/>
      <c r="EUM198" s="47"/>
      <c r="EUN198" s="47"/>
      <c r="EUO198" s="47"/>
      <c r="EUP198" s="47"/>
      <c r="EUQ198" s="47"/>
      <c r="EUR198" s="47"/>
      <c r="EUS198" s="47"/>
      <c r="EUT198" s="47"/>
      <c r="EUU198" s="47"/>
      <c r="EUV198" s="47"/>
      <c r="EUW198" s="47"/>
      <c r="EUX198" s="47"/>
      <c r="EUY198" s="47"/>
      <c r="EUZ198" s="47"/>
      <c r="EVA198" s="47"/>
      <c r="EVB198" s="47"/>
      <c r="EVC198" s="47"/>
      <c r="EVD198" s="47"/>
      <c r="EVE198" s="47"/>
      <c r="EVF198" s="47"/>
      <c r="EVG198" s="47"/>
      <c r="EVH198" s="47"/>
      <c r="EVI198" s="47"/>
      <c r="EVJ198" s="47"/>
      <c r="EVK198" s="47"/>
      <c r="EVL198" s="47"/>
      <c r="EVM198" s="47"/>
      <c r="EVN198" s="47"/>
      <c r="EVO198" s="47"/>
      <c r="EVP198" s="47"/>
      <c r="EVQ198" s="47"/>
      <c r="EVR198" s="47"/>
      <c r="EVS198" s="47"/>
      <c r="EVT198" s="47"/>
      <c r="EVU198" s="47"/>
      <c r="EVV198" s="47"/>
      <c r="EVW198" s="47"/>
      <c r="EVX198" s="47"/>
      <c r="EVY198" s="47"/>
      <c r="EVZ198" s="47"/>
      <c r="EWA198" s="47"/>
      <c r="EWB198" s="47"/>
      <c r="EWC198" s="47"/>
      <c r="EWD198" s="47"/>
      <c r="EWE198" s="47"/>
      <c r="EWF198" s="47"/>
      <c r="EWG198" s="47"/>
      <c r="EWH198" s="47"/>
      <c r="EWI198" s="47"/>
      <c r="EWJ198" s="47"/>
      <c r="EWK198" s="47"/>
      <c r="EWL198" s="47"/>
      <c r="EWM198" s="47"/>
      <c r="EWN198" s="47"/>
      <c r="EWO198" s="47"/>
      <c r="EWP198" s="47"/>
      <c r="EWQ198" s="47"/>
      <c r="EWR198" s="47"/>
      <c r="EWS198" s="47"/>
      <c r="EWT198" s="47"/>
      <c r="EWU198" s="47"/>
      <c r="EWV198" s="47"/>
      <c r="EWW198" s="47"/>
      <c r="EWX198" s="47"/>
      <c r="EWY198" s="47"/>
      <c r="EWZ198" s="47"/>
      <c r="EXA198" s="47"/>
      <c r="EXB198" s="47"/>
      <c r="EXC198" s="47"/>
      <c r="EXD198" s="47"/>
      <c r="EXE198" s="47"/>
      <c r="EXF198" s="47"/>
      <c r="EXG198" s="47"/>
      <c r="EXH198" s="47"/>
      <c r="EXI198" s="47"/>
      <c r="EXJ198" s="47"/>
      <c r="EXK198" s="47"/>
      <c r="EXL198" s="47"/>
      <c r="EXM198" s="47"/>
      <c r="EXN198" s="47"/>
      <c r="EXO198" s="47"/>
      <c r="EXP198" s="47"/>
      <c r="EXQ198" s="47"/>
      <c r="EXR198" s="47"/>
      <c r="EXS198" s="47"/>
      <c r="EXT198" s="47"/>
      <c r="EXU198" s="47"/>
      <c r="EXV198" s="47"/>
      <c r="EXW198" s="47"/>
      <c r="EXX198" s="47"/>
      <c r="EXY198" s="47"/>
      <c r="EXZ198" s="47"/>
      <c r="EYA198" s="47"/>
      <c r="EYB198" s="47"/>
      <c r="EYC198" s="47"/>
      <c r="EYD198" s="47"/>
      <c r="EYE198" s="47"/>
      <c r="EYF198" s="47"/>
      <c r="EYG198" s="47"/>
      <c r="EYH198" s="47"/>
      <c r="EYI198" s="47"/>
      <c r="EYJ198" s="47"/>
      <c r="EYK198" s="47"/>
      <c r="EYL198" s="47"/>
      <c r="EYM198" s="47"/>
      <c r="EYN198" s="47"/>
      <c r="EYO198" s="47"/>
      <c r="EYP198" s="47"/>
      <c r="EYQ198" s="47"/>
      <c r="EYR198" s="47"/>
      <c r="EYS198" s="47"/>
      <c r="EYT198" s="47"/>
      <c r="EYU198" s="47"/>
      <c r="EYV198" s="47"/>
      <c r="EYW198" s="47"/>
      <c r="EYX198" s="47"/>
      <c r="EYY198" s="47"/>
      <c r="EYZ198" s="47"/>
      <c r="EZA198" s="47"/>
      <c r="EZB198" s="47"/>
      <c r="EZC198" s="47"/>
      <c r="EZD198" s="47"/>
      <c r="EZE198" s="47"/>
      <c r="EZF198" s="47"/>
      <c r="EZG198" s="47"/>
      <c r="EZH198" s="47"/>
      <c r="EZI198" s="47"/>
      <c r="EZJ198" s="47"/>
      <c r="EZK198" s="47"/>
      <c r="EZL198" s="47"/>
      <c r="EZM198" s="47"/>
      <c r="EZN198" s="47"/>
      <c r="EZO198" s="47"/>
      <c r="EZP198" s="47"/>
      <c r="EZQ198" s="47"/>
      <c r="EZR198" s="47"/>
      <c r="EZS198" s="47"/>
      <c r="EZT198" s="47"/>
      <c r="EZU198" s="47"/>
      <c r="EZV198" s="47"/>
      <c r="EZW198" s="47"/>
      <c r="EZX198" s="47"/>
      <c r="EZY198" s="47"/>
      <c r="EZZ198" s="47"/>
      <c r="FAA198" s="47"/>
      <c r="FAB198" s="47"/>
      <c r="FAC198" s="47"/>
      <c r="FAD198" s="47"/>
      <c r="FAE198" s="47"/>
      <c r="FAF198" s="47"/>
      <c r="FAG198" s="47"/>
      <c r="FAH198" s="47"/>
      <c r="FAI198" s="47"/>
      <c r="FAJ198" s="47"/>
      <c r="FAK198" s="47"/>
      <c r="FAL198" s="47"/>
      <c r="FAM198" s="47"/>
      <c r="FAN198" s="47"/>
      <c r="FAO198" s="47"/>
      <c r="FAP198" s="47"/>
      <c r="FAQ198" s="47"/>
      <c r="FAR198" s="47"/>
      <c r="FAS198" s="47"/>
      <c r="FAT198" s="47"/>
      <c r="FAU198" s="47"/>
      <c r="FAV198" s="47"/>
      <c r="FAW198" s="47"/>
      <c r="FAX198" s="47"/>
      <c r="FAY198" s="47"/>
      <c r="FAZ198" s="47"/>
      <c r="FBA198" s="47"/>
      <c r="FBB198" s="47"/>
      <c r="FBC198" s="47"/>
      <c r="FBD198" s="47"/>
      <c r="FBE198" s="47"/>
      <c r="FBF198" s="47"/>
      <c r="FBG198" s="47"/>
      <c r="FBH198" s="47"/>
      <c r="FBI198" s="47"/>
      <c r="FBJ198" s="47"/>
      <c r="FBK198" s="47"/>
      <c r="FBL198" s="47"/>
      <c r="FBM198" s="47"/>
      <c r="FBN198" s="47"/>
      <c r="FBO198" s="47"/>
      <c r="FBP198" s="47"/>
      <c r="FBQ198" s="47"/>
      <c r="FBR198" s="47"/>
      <c r="FBS198" s="47"/>
      <c r="FBT198" s="47"/>
      <c r="FBU198" s="47"/>
      <c r="FBV198" s="47"/>
      <c r="FBW198" s="47"/>
      <c r="FBX198" s="47"/>
      <c r="FBY198" s="47"/>
      <c r="FBZ198" s="47"/>
      <c r="FCA198" s="47"/>
      <c r="FCB198" s="47"/>
      <c r="FCC198" s="47"/>
      <c r="FCD198" s="47"/>
      <c r="FCE198" s="47"/>
      <c r="FCF198" s="47"/>
      <c r="FCG198" s="47"/>
      <c r="FCH198" s="47"/>
      <c r="FCI198" s="47"/>
      <c r="FCJ198" s="47"/>
      <c r="FCK198" s="47"/>
      <c r="FCL198" s="47"/>
      <c r="FCM198" s="47"/>
      <c r="FCN198" s="47"/>
      <c r="FCO198" s="47"/>
      <c r="FCP198" s="47"/>
      <c r="FCQ198" s="47"/>
      <c r="FCR198" s="47"/>
      <c r="FCS198" s="47"/>
      <c r="FCT198" s="47"/>
      <c r="FCU198" s="47"/>
      <c r="FCV198" s="47"/>
      <c r="FCW198" s="47"/>
      <c r="FCX198" s="47"/>
      <c r="FCY198" s="47"/>
      <c r="FCZ198" s="47"/>
      <c r="FDA198" s="47"/>
      <c r="FDB198" s="47"/>
      <c r="FDC198" s="47"/>
      <c r="FDD198" s="47"/>
      <c r="FDE198" s="47"/>
      <c r="FDF198" s="47"/>
      <c r="FDG198" s="47"/>
      <c r="FDH198" s="47"/>
      <c r="FDI198" s="47"/>
      <c r="FDJ198" s="47"/>
      <c r="FDK198" s="47"/>
      <c r="FDL198" s="47"/>
      <c r="FDM198" s="47"/>
      <c r="FDN198" s="47"/>
      <c r="FDO198" s="47"/>
      <c r="FDP198" s="47"/>
      <c r="FDQ198" s="47"/>
      <c r="FDR198" s="47"/>
      <c r="FDS198" s="47"/>
      <c r="FDT198" s="47"/>
      <c r="FDU198" s="47"/>
      <c r="FDV198" s="47"/>
      <c r="FDW198" s="47"/>
      <c r="FDX198" s="47"/>
      <c r="FDY198" s="47"/>
      <c r="FDZ198" s="47"/>
      <c r="FEA198" s="47"/>
      <c r="FEB198" s="47"/>
      <c r="FEC198" s="47"/>
      <c r="FED198" s="47"/>
      <c r="FEE198" s="47"/>
      <c r="FEF198" s="47"/>
      <c r="FEG198" s="47"/>
      <c r="FEH198" s="47"/>
      <c r="FEI198" s="47"/>
      <c r="FEJ198" s="47"/>
      <c r="FEK198" s="47"/>
      <c r="FEL198" s="47"/>
      <c r="FEM198" s="47"/>
      <c r="FEN198" s="47"/>
      <c r="FEO198" s="47"/>
      <c r="FEP198" s="47"/>
      <c r="FEQ198" s="47"/>
      <c r="FER198" s="47"/>
      <c r="FES198" s="47"/>
      <c r="FET198" s="47"/>
      <c r="FEU198" s="47"/>
      <c r="FEV198" s="47"/>
      <c r="FEW198" s="47"/>
      <c r="FEX198" s="47"/>
      <c r="FEY198" s="47"/>
      <c r="FEZ198" s="47"/>
      <c r="FFA198" s="47"/>
      <c r="FFB198" s="47"/>
      <c r="FFC198" s="47"/>
      <c r="FFD198" s="47"/>
      <c r="FFE198" s="47"/>
      <c r="FFF198" s="47"/>
      <c r="FFG198" s="47"/>
      <c r="FFH198" s="47"/>
      <c r="FFI198" s="47"/>
      <c r="FFJ198" s="47"/>
      <c r="FFK198" s="47"/>
      <c r="FFL198" s="47"/>
      <c r="FFM198" s="47"/>
      <c r="FFN198" s="47"/>
      <c r="FFO198" s="47"/>
      <c r="FFP198" s="47"/>
      <c r="FFQ198" s="47"/>
      <c r="FFR198" s="47"/>
      <c r="FFS198" s="47"/>
      <c r="FFT198" s="47"/>
      <c r="FFU198" s="47"/>
      <c r="FFV198" s="47"/>
      <c r="FFW198" s="47"/>
      <c r="FFX198" s="47"/>
      <c r="FFY198" s="47"/>
      <c r="FFZ198" s="47"/>
      <c r="FGA198" s="47"/>
      <c r="FGB198" s="47"/>
      <c r="FGC198" s="47"/>
      <c r="FGD198" s="47"/>
      <c r="FGE198" s="47"/>
      <c r="FGF198" s="47"/>
      <c r="FGG198" s="47"/>
      <c r="FGH198" s="47"/>
      <c r="FGI198" s="47"/>
      <c r="FGJ198" s="47"/>
      <c r="FGK198" s="47"/>
      <c r="FGL198" s="47"/>
      <c r="FGM198" s="47"/>
      <c r="FGN198" s="47"/>
      <c r="FGO198" s="47"/>
      <c r="FGP198" s="47"/>
      <c r="FGQ198" s="47"/>
      <c r="FGR198" s="47"/>
      <c r="FGS198" s="47"/>
      <c r="FGT198" s="47"/>
      <c r="FGU198" s="47"/>
      <c r="FGV198" s="47"/>
      <c r="FGW198" s="47"/>
      <c r="FGX198" s="47"/>
      <c r="FGY198" s="47"/>
      <c r="FGZ198" s="47"/>
      <c r="FHA198" s="47"/>
      <c r="FHB198" s="47"/>
      <c r="FHC198" s="47"/>
      <c r="FHD198" s="47"/>
      <c r="FHE198" s="47"/>
      <c r="FHF198" s="47"/>
      <c r="FHG198" s="47"/>
      <c r="FHH198" s="47"/>
      <c r="FHI198" s="47"/>
      <c r="FHJ198" s="47"/>
      <c r="FHK198" s="47"/>
      <c r="FHL198" s="47"/>
      <c r="FHM198" s="47"/>
      <c r="FHN198" s="47"/>
      <c r="FHO198" s="47"/>
      <c r="FHP198" s="47"/>
      <c r="FHQ198" s="47"/>
      <c r="FHR198" s="47"/>
      <c r="FHS198" s="47"/>
      <c r="FHT198" s="47"/>
      <c r="FHU198" s="47"/>
      <c r="FHV198" s="47"/>
      <c r="FHW198" s="47"/>
      <c r="FHX198" s="47"/>
      <c r="FHY198" s="47"/>
      <c r="FHZ198" s="47"/>
      <c r="FIA198" s="47"/>
      <c r="FIB198" s="47"/>
      <c r="FIC198" s="47"/>
      <c r="FID198" s="47"/>
      <c r="FIE198" s="47"/>
      <c r="FIF198" s="47"/>
      <c r="FIG198" s="47"/>
      <c r="FIH198" s="47"/>
      <c r="FII198" s="47"/>
      <c r="FIJ198" s="47"/>
      <c r="FIK198" s="47"/>
      <c r="FIL198" s="47"/>
      <c r="FIM198" s="47"/>
      <c r="FIN198" s="47"/>
      <c r="FIO198" s="47"/>
      <c r="FIP198" s="47"/>
      <c r="FIQ198" s="47"/>
      <c r="FIR198" s="47"/>
      <c r="FIS198" s="47"/>
      <c r="FIT198" s="47"/>
      <c r="FIU198" s="47"/>
      <c r="FIV198" s="47"/>
      <c r="FIW198" s="47"/>
      <c r="FIX198" s="47"/>
      <c r="FIY198" s="47"/>
      <c r="FIZ198" s="47"/>
      <c r="FJA198" s="47"/>
      <c r="FJB198" s="47"/>
      <c r="FJC198" s="47"/>
      <c r="FJD198" s="47"/>
      <c r="FJE198" s="47"/>
      <c r="FJF198" s="47"/>
      <c r="FJG198" s="47"/>
      <c r="FJH198" s="47"/>
      <c r="FJI198" s="47"/>
      <c r="FJJ198" s="47"/>
      <c r="FJK198" s="47"/>
      <c r="FJL198" s="47"/>
      <c r="FJM198" s="47"/>
      <c r="FJN198" s="47"/>
      <c r="FJO198" s="47"/>
      <c r="FJP198" s="47"/>
      <c r="FJQ198" s="47"/>
      <c r="FJR198" s="47"/>
      <c r="FJS198" s="47"/>
      <c r="FJT198" s="47"/>
      <c r="FJU198" s="47"/>
      <c r="FJV198" s="47"/>
      <c r="FJW198" s="47"/>
      <c r="FJX198" s="47"/>
      <c r="FJY198" s="47"/>
      <c r="FJZ198" s="47"/>
      <c r="FKA198" s="47"/>
      <c r="FKB198" s="47"/>
      <c r="FKC198" s="47"/>
      <c r="FKD198" s="47"/>
      <c r="FKE198" s="47"/>
      <c r="FKF198" s="47"/>
      <c r="FKG198" s="47"/>
      <c r="FKH198" s="47"/>
      <c r="FKI198" s="47"/>
      <c r="FKJ198" s="47"/>
      <c r="FKK198" s="47"/>
      <c r="FKL198" s="47"/>
      <c r="FKM198" s="47"/>
      <c r="FKN198" s="47"/>
      <c r="FKO198" s="47"/>
      <c r="FKP198" s="47"/>
      <c r="FKQ198" s="47"/>
      <c r="FKR198" s="47"/>
      <c r="FKS198" s="47"/>
      <c r="FKT198" s="47"/>
      <c r="FKU198" s="47"/>
      <c r="FKV198" s="47"/>
      <c r="FKW198" s="47"/>
      <c r="FKX198" s="47"/>
      <c r="FKY198" s="47"/>
      <c r="FKZ198" s="47"/>
      <c r="FLA198" s="47"/>
      <c r="FLB198" s="47"/>
      <c r="FLC198" s="47"/>
      <c r="FLD198" s="47"/>
      <c r="FLE198" s="47"/>
      <c r="FLF198" s="47"/>
      <c r="FLG198" s="47"/>
      <c r="FLH198" s="47"/>
      <c r="FLI198" s="47"/>
      <c r="FLJ198" s="47"/>
      <c r="FLK198" s="47"/>
      <c r="FLL198" s="47"/>
      <c r="FLM198" s="47"/>
      <c r="FLN198" s="47"/>
      <c r="FLO198" s="47"/>
      <c r="FLP198" s="47"/>
      <c r="FLQ198" s="47"/>
      <c r="FLR198" s="47"/>
      <c r="FLS198" s="47"/>
      <c r="FLT198" s="47"/>
      <c r="FLU198" s="47"/>
      <c r="FLV198" s="47"/>
      <c r="FLW198" s="47"/>
      <c r="FLX198" s="47"/>
      <c r="FLY198" s="47"/>
      <c r="FLZ198" s="47"/>
      <c r="FMA198" s="47"/>
      <c r="FMB198" s="47"/>
      <c r="FMC198" s="47"/>
      <c r="FMD198" s="47"/>
      <c r="FME198" s="47"/>
      <c r="FMF198" s="47"/>
      <c r="FMG198" s="47"/>
      <c r="FMH198" s="47"/>
      <c r="FMI198" s="47"/>
      <c r="FMJ198" s="47"/>
      <c r="FMK198" s="47"/>
      <c r="FML198" s="47"/>
      <c r="FMM198" s="47"/>
      <c r="FMN198" s="47"/>
      <c r="FMO198" s="47"/>
      <c r="FMP198" s="47"/>
      <c r="FMQ198" s="47"/>
      <c r="FMR198" s="47"/>
      <c r="FMS198" s="47"/>
      <c r="FMT198" s="47"/>
      <c r="FMU198" s="47"/>
      <c r="FMV198" s="47"/>
      <c r="FMW198" s="47"/>
      <c r="FMX198" s="47"/>
      <c r="FMY198" s="47"/>
      <c r="FMZ198" s="47"/>
      <c r="FNA198" s="47"/>
      <c r="FNB198" s="47"/>
      <c r="FNC198" s="47"/>
      <c r="FND198" s="47"/>
      <c r="FNE198" s="47"/>
      <c r="FNF198" s="47"/>
      <c r="FNG198" s="47"/>
      <c r="FNH198" s="47"/>
      <c r="FNI198" s="47"/>
      <c r="FNJ198" s="47"/>
      <c r="FNK198" s="47"/>
      <c r="FNL198" s="47"/>
      <c r="FNM198" s="47"/>
      <c r="FNN198" s="47"/>
      <c r="FNO198" s="47"/>
      <c r="FNP198" s="47"/>
      <c r="FNQ198" s="47"/>
      <c r="FNR198" s="47"/>
      <c r="FNS198" s="47"/>
      <c r="FNT198" s="47"/>
      <c r="FNU198" s="47"/>
      <c r="FNV198" s="47"/>
      <c r="FNW198" s="47"/>
      <c r="FNX198" s="47"/>
      <c r="FNY198" s="47"/>
      <c r="FNZ198" s="47"/>
      <c r="FOA198" s="47"/>
      <c r="FOB198" s="47"/>
      <c r="FOC198" s="47"/>
      <c r="FOD198" s="47"/>
      <c r="FOE198" s="47"/>
      <c r="FOF198" s="47"/>
      <c r="FOG198" s="47"/>
      <c r="FOH198" s="47"/>
      <c r="FOI198" s="47"/>
      <c r="FOJ198" s="47"/>
      <c r="FOK198" s="47"/>
      <c r="FOL198" s="47"/>
      <c r="FOM198" s="47"/>
      <c r="FON198" s="47"/>
      <c r="FOO198" s="47"/>
      <c r="FOP198" s="47"/>
      <c r="FOQ198" s="47"/>
      <c r="FOR198" s="47"/>
      <c r="FOS198" s="47"/>
      <c r="FOT198" s="47"/>
      <c r="FOU198" s="47"/>
      <c r="FOV198" s="47"/>
      <c r="FOW198" s="47"/>
      <c r="FOX198" s="47"/>
      <c r="FOY198" s="47"/>
      <c r="FOZ198" s="47"/>
      <c r="FPA198" s="47"/>
      <c r="FPB198" s="47"/>
      <c r="FPC198" s="47"/>
      <c r="FPD198" s="47"/>
      <c r="FPE198" s="47"/>
      <c r="FPF198" s="47"/>
      <c r="FPG198" s="47"/>
      <c r="FPH198" s="47"/>
      <c r="FPI198" s="47"/>
      <c r="FPJ198" s="47"/>
      <c r="FPK198" s="47"/>
      <c r="FPL198" s="47"/>
      <c r="FPM198" s="47"/>
      <c r="FPN198" s="47"/>
      <c r="FPO198" s="47"/>
      <c r="FPP198" s="47"/>
      <c r="FPQ198" s="47"/>
      <c r="FPR198" s="47"/>
      <c r="FPS198" s="47"/>
      <c r="FPT198" s="47"/>
      <c r="FPU198" s="47"/>
      <c r="FPV198" s="47"/>
      <c r="FPW198" s="47"/>
      <c r="FPX198" s="47"/>
      <c r="FPY198" s="47"/>
      <c r="FPZ198" s="47"/>
      <c r="FQA198" s="47"/>
      <c r="FQB198" s="47"/>
      <c r="FQC198" s="47"/>
      <c r="FQD198" s="47"/>
      <c r="FQE198" s="47"/>
      <c r="FQF198" s="47"/>
      <c r="FQG198" s="47"/>
      <c r="FQH198" s="47"/>
      <c r="FQI198" s="47"/>
      <c r="FQJ198" s="47"/>
      <c r="FQK198" s="47"/>
      <c r="FQL198" s="47"/>
      <c r="FQM198" s="47"/>
      <c r="FQN198" s="47"/>
      <c r="FQO198" s="47"/>
      <c r="FQP198" s="47"/>
      <c r="FQQ198" s="47"/>
      <c r="FQR198" s="47"/>
      <c r="FQS198" s="47"/>
      <c r="FQT198" s="47"/>
      <c r="FQU198" s="47"/>
      <c r="FQV198" s="47"/>
      <c r="FQW198" s="47"/>
      <c r="FQX198" s="47"/>
      <c r="FQY198" s="47"/>
      <c r="FQZ198" s="47"/>
      <c r="FRA198" s="47"/>
      <c r="FRB198" s="47"/>
      <c r="FRC198" s="47"/>
      <c r="FRD198" s="47"/>
      <c r="FRE198" s="47"/>
      <c r="FRF198" s="47"/>
      <c r="FRG198" s="47"/>
      <c r="FRH198" s="47"/>
      <c r="FRI198" s="47"/>
      <c r="FRJ198" s="47"/>
      <c r="FRK198" s="47"/>
      <c r="FRL198" s="47"/>
      <c r="FRM198" s="47"/>
      <c r="FRN198" s="47"/>
      <c r="FRO198" s="47"/>
      <c r="FRP198" s="47"/>
      <c r="FRQ198" s="47"/>
      <c r="FRR198" s="47"/>
      <c r="FRS198" s="47"/>
      <c r="FRT198" s="47"/>
      <c r="FRU198" s="47"/>
      <c r="FRV198" s="47"/>
      <c r="FRW198" s="47"/>
      <c r="FRX198" s="47"/>
      <c r="FRY198" s="47"/>
      <c r="FRZ198" s="47"/>
      <c r="FSA198" s="47"/>
      <c r="FSB198" s="47"/>
      <c r="FSC198" s="47"/>
      <c r="FSD198" s="47"/>
      <c r="FSE198" s="47"/>
      <c r="FSF198" s="47"/>
      <c r="FSG198" s="47"/>
      <c r="FSH198" s="47"/>
      <c r="FSI198" s="47"/>
      <c r="FSJ198" s="47"/>
      <c r="FSK198" s="47"/>
      <c r="FSL198" s="47"/>
      <c r="FSM198" s="47"/>
      <c r="FSN198" s="47"/>
      <c r="FSO198" s="47"/>
      <c r="FSP198" s="47"/>
      <c r="FSQ198" s="47"/>
      <c r="FSR198" s="47"/>
      <c r="FSS198" s="47"/>
      <c r="FST198" s="47"/>
      <c r="FSU198" s="47"/>
      <c r="FSV198" s="47"/>
      <c r="FSW198" s="47"/>
      <c r="FSX198" s="47"/>
      <c r="FSY198" s="47"/>
      <c r="FSZ198" s="47"/>
      <c r="FTA198" s="47"/>
      <c r="FTB198" s="47"/>
      <c r="FTC198" s="47"/>
      <c r="FTD198" s="47"/>
      <c r="FTE198" s="47"/>
      <c r="FTF198" s="47"/>
      <c r="FTG198" s="47"/>
      <c r="FTH198" s="47"/>
      <c r="FTI198" s="47"/>
      <c r="FTJ198" s="47"/>
      <c r="FTK198" s="47"/>
      <c r="FTL198" s="47"/>
      <c r="FTM198" s="47"/>
      <c r="FTN198" s="47"/>
      <c r="FTO198" s="47"/>
      <c r="FTP198" s="47"/>
      <c r="FTQ198" s="47"/>
      <c r="FTR198" s="47"/>
      <c r="FTS198" s="47"/>
      <c r="FTT198" s="47"/>
      <c r="FTU198" s="47"/>
      <c r="FTV198" s="47"/>
      <c r="FTW198" s="47"/>
      <c r="FTX198" s="47"/>
      <c r="FTY198" s="47"/>
      <c r="FTZ198" s="47"/>
      <c r="FUA198" s="47"/>
      <c r="FUB198" s="47"/>
      <c r="FUC198" s="47"/>
      <c r="FUD198" s="47"/>
      <c r="FUE198" s="47"/>
      <c r="FUF198" s="47"/>
      <c r="FUG198" s="47"/>
      <c r="FUH198" s="47"/>
      <c r="FUI198" s="47"/>
      <c r="FUJ198" s="47"/>
      <c r="FUK198" s="47"/>
      <c r="FUL198" s="47"/>
      <c r="FUM198" s="47"/>
      <c r="FUN198" s="47"/>
      <c r="FUO198" s="47"/>
      <c r="FUP198" s="47"/>
      <c r="FUQ198" s="47"/>
      <c r="FUR198" s="47"/>
      <c r="FUS198" s="47"/>
      <c r="FUT198" s="47"/>
      <c r="FUU198" s="47"/>
      <c r="FUV198" s="47"/>
      <c r="FUW198" s="47"/>
      <c r="FUX198" s="47"/>
      <c r="FUY198" s="47"/>
      <c r="FUZ198" s="47"/>
      <c r="FVA198" s="47"/>
      <c r="FVB198" s="47"/>
      <c r="FVC198" s="47"/>
      <c r="FVD198" s="47"/>
      <c r="FVE198" s="47"/>
      <c r="FVF198" s="47"/>
      <c r="FVG198" s="47"/>
      <c r="FVH198" s="47"/>
      <c r="FVI198" s="47"/>
      <c r="FVJ198" s="47"/>
      <c r="FVK198" s="47"/>
      <c r="FVL198" s="47"/>
      <c r="FVM198" s="47"/>
      <c r="FVN198" s="47"/>
      <c r="FVO198" s="47"/>
      <c r="FVP198" s="47"/>
      <c r="FVQ198" s="47"/>
      <c r="FVR198" s="47"/>
      <c r="FVS198" s="47"/>
      <c r="FVT198" s="47"/>
      <c r="FVU198" s="47"/>
      <c r="FVV198" s="47"/>
      <c r="FVW198" s="47"/>
      <c r="FVX198" s="47"/>
      <c r="FVY198" s="47"/>
      <c r="FVZ198" s="47"/>
      <c r="FWA198" s="47"/>
      <c r="FWB198" s="47"/>
      <c r="FWC198" s="47"/>
      <c r="FWD198" s="47"/>
      <c r="FWE198" s="47"/>
      <c r="FWF198" s="47"/>
      <c r="FWG198" s="47"/>
      <c r="FWH198" s="47"/>
      <c r="FWI198" s="47"/>
      <c r="FWJ198" s="47"/>
      <c r="FWK198" s="47"/>
      <c r="FWL198" s="47"/>
      <c r="FWM198" s="47"/>
      <c r="FWN198" s="47"/>
      <c r="FWO198" s="47"/>
      <c r="FWP198" s="47"/>
      <c r="FWQ198" s="47"/>
      <c r="FWR198" s="47"/>
      <c r="FWS198" s="47"/>
      <c r="FWT198" s="47"/>
      <c r="FWU198" s="47"/>
      <c r="FWV198" s="47"/>
      <c r="FWW198" s="47"/>
      <c r="FWX198" s="47"/>
      <c r="FWY198" s="47"/>
      <c r="FWZ198" s="47"/>
      <c r="FXA198" s="47"/>
      <c r="FXB198" s="47"/>
      <c r="FXC198" s="47"/>
      <c r="FXD198" s="47"/>
      <c r="FXE198" s="47"/>
      <c r="FXF198" s="47"/>
      <c r="FXG198" s="47"/>
      <c r="FXH198" s="47"/>
      <c r="FXI198" s="47"/>
      <c r="FXJ198" s="47"/>
      <c r="FXK198" s="47"/>
      <c r="FXL198" s="47"/>
      <c r="FXM198" s="47"/>
      <c r="FXN198" s="47"/>
      <c r="FXO198" s="47"/>
      <c r="FXP198" s="47"/>
      <c r="FXQ198" s="47"/>
      <c r="FXR198" s="47"/>
      <c r="FXS198" s="47"/>
      <c r="FXT198" s="47"/>
      <c r="FXU198" s="47"/>
      <c r="FXV198" s="47"/>
      <c r="FXW198" s="47"/>
      <c r="FXX198" s="47"/>
      <c r="FXY198" s="47"/>
      <c r="FXZ198" s="47"/>
      <c r="FYA198" s="47"/>
      <c r="FYB198" s="47"/>
      <c r="FYC198" s="47"/>
      <c r="FYD198" s="47"/>
      <c r="FYE198" s="47"/>
      <c r="FYF198" s="47"/>
      <c r="FYG198" s="47"/>
      <c r="FYH198" s="47"/>
      <c r="FYI198" s="47"/>
      <c r="FYJ198" s="47"/>
      <c r="FYK198" s="47"/>
      <c r="FYL198" s="47"/>
      <c r="FYM198" s="47"/>
      <c r="FYN198" s="47"/>
      <c r="FYO198" s="47"/>
      <c r="FYP198" s="47"/>
      <c r="FYQ198" s="47"/>
      <c r="FYR198" s="47"/>
      <c r="FYS198" s="47"/>
      <c r="FYT198" s="47"/>
      <c r="FYU198" s="47"/>
      <c r="FYV198" s="47"/>
      <c r="FYW198" s="47"/>
      <c r="FYX198" s="47"/>
      <c r="FYY198" s="47"/>
      <c r="FYZ198" s="47"/>
      <c r="FZA198" s="47"/>
      <c r="FZB198" s="47"/>
      <c r="FZC198" s="47"/>
      <c r="FZD198" s="47"/>
      <c r="FZE198" s="47"/>
      <c r="FZF198" s="47"/>
      <c r="FZG198" s="47"/>
      <c r="FZH198" s="47"/>
      <c r="FZI198" s="47"/>
      <c r="FZJ198" s="47"/>
      <c r="FZK198" s="47"/>
      <c r="FZL198" s="47"/>
      <c r="FZM198" s="47"/>
      <c r="FZN198" s="47"/>
      <c r="FZO198" s="47"/>
      <c r="FZP198" s="47"/>
      <c r="FZQ198" s="47"/>
      <c r="FZR198" s="47"/>
      <c r="FZS198" s="47"/>
      <c r="FZT198" s="47"/>
      <c r="FZU198" s="47"/>
      <c r="FZV198" s="47"/>
      <c r="FZW198" s="47"/>
      <c r="FZX198" s="47"/>
      <c r="FZY198" s="47"/>
      <c r="FZZ198" s="47"/>
      <c r="GAA198" s="47"/>
      <c r="GAB198" s="47"/>
      <c r="GAC198" s="47"/>
      <c r="GAD198" s="47"/>
      <c r="GAE198" s="47"/>
      <c r="GAF198" s="47"/>
      <c r="GAG198" s="47"/>
      <c r="GAH198" s="47"/>
      <c r="GAI198" s="47"/>
      <c r="GAJ198" s="47"/>
      <c r="GAK198" s="47"/>
      <c r="GAL198" s="47"/>
      <c r="GAM198" s="47"/>
      <c r="GAN198" s="47"/>
      <c r="GAO198" s="47"/>
      <c r="GAP198" s="47"/>
      <c r="GAQ198" s="47"/>
      <c r="GAR198" s="47"/>
      <c r="GAS198" s="47"/>
      <c r="GAT198" s="47"/>
      <c r="GAU198" s="47"/>
      <c r="GAV198" s="47"/>
      <c r="GAW198" s="47"/>
      <c r="GAX198" s="47"/>
      <c r="GAY198" s="47"/>
      <c r="GAZ198" s="47"/>
      <c r="GBA198" s="47"/>
      <c r="GBB198" s="47"/>
      <c r="GBC198" s="47"/>
      <c r="GBD198" s="47"/>
      <c r="GBE198" s="47"/>
      <c r="GBF198" s="47"/>
      <c r="GBG198" s="47"/>
      <c r="GBH198" s="47"/>
      <c r="GBI198" s="47"/>
      <c r="GBJ198" s="47"/>
      <c r="GBK198" s="47"/>
      <c r="GBL198" s="47"/>
      <c r="GBM198" s="47"/>
      <c r="GBN198" s="47"/>
      <c r="GBO198" s="47"/>
      <c r="GBP198" s="47"/>
      <c r="GBQ198" s="47"/>
      <c r="GBR198" s="47"/>
      <c r="GBS198" s="47"/>
      <c r="GBT198" s="47"/>
      <c r="GBU198" s="47"/>
      <c r="GBV198" s="47"/>
      <c r="GBW198" s="47"/>
      <c r="GBX198" s="47"/>
      <c r="GBY198" s="47"/>
      <c r="GBZ198" s="47"/>
      <c r="GCA198" s="47"/>
      <c r="GCB198" s="47"/>
      <c r="GCC198" s="47"/>
      <c r="GCD198" s="47"/>
      <c r="GCE198" s="47"/>
      <c r="GCF198" s="47"/>
      <c r="GCG198" s="47"/>
      <c r="GCH198" s="47"/>
      <c r="GCI198" s="47"/>
      <c r="GCJ198" s="47"/>
      <c r="GCK198" s="47"/>
      <c r="GCL198" s="47"/>
      <c r="GCM198" s="47"/>
      <c r="GCN198" s="47"/>
      <c r="GCO198" s="47"/>
      <c r="GCP198" s="47"/>
      <c r="GCQ198" s="47"/>
      <c r="GCR198" s="47"/>
      <c r="GCS198" s="47"/>
      <c r="GCT198" s="47"/>
      <c r="GCU198" s="47"/>
      <c r="GCV198" s="47"/>
      <c r="GCW198" s="47"/>
      <c r="GCX198" s="47"/>
      <c r="GCY198" s="47"/>
      <c r="GCZ198" s="47"/>
      <c r="GDA198" s="47"/>
      <c r="GDB198" s="47"/>
      <c r="GDC198" s="47"/>
      <c r="GDD198" s="47"/>
      <c r="GDE198" s="47"/>
      <c r="GDF198" s="47"/>
      <c r="GDG198" s="47"/>
      <c r="GDH198" s="47"/>
      <c r="GDI198" s="47"/>
      <c r="GDJ198" s="47"/>
      <c r="GDK198" s="47"/>
      <c r="GDL198" s="47"/>
      <c r="GDM198" s="47"/>
      <c r="GDN198" s="47"/>
      <c r="GDO198" s="47"/>
      <c r="GDP198" s="47"/>
      <c r="GDQ198" s="47"/>
      <c r="GDR198" s="47"/>
      <c r="GDS198" s="47"/>
      <c r="GDT198" s="47"/>
      <c r="GDU198" s="47"/>
      <c r="GDV198" s="47"/>
      <c r="GDW198" s="47"/>
      <c r="GDX198" s="47"/>
      <c r="GDY198" s="47"/>
      <c r="GDZ198" s="47"/>
      <c r="GEA198" s="47"/>
      <c r="GEB198" s="47"/>
      <c r="GEC198" s="47"/>
      <c r="GED198" s="47"/>
      <c r="GEE198" s="47"/>
      <c r="GEF198" s="47"/>
      <c r="GEG198" s="47"/>
      <c r="GEH198" s="47"/>
      <c r="GEI198" s="47"/>
      <c r="GEJ198" s="47"/>
      <c r="GEK198" s="47"/>
      <c r="GEL198" s="47"/>
      <c r="GEM198" s="47"/>
      <c r="GEN198" s="47"/>
      <c r="GEO198" s="47"/>
      <c r="GEP198" s="47"/>
      <c r="GEQ198" s="47"/>
      <c r="GER198" s="47"/>
      <c r="GES198" s="47"/>
      <c r="GET198" s="47"/>
      <c r="GEU198" s="47"/>
      <c r="GEV198" s="47"/>
      <c r="GEW198" s="47"/>
      <c r="GEX198" s="47"/>
      <c r="GEY198" s="47"/>
      <c r="GEZ198" s="47"/>
      <c r="GFA198" s="47"/>
      <c r="GFB198" s="47"/>
      <c r="GFC198" s="47"/>
      <c r="GFD198" s="47"/>
      <c r="GFE198" s="47"/>
      <c r="GFF198" s="47"/>
      <c r="GFG198" s="47"/>
      <c r="GFH198" s="47"/>
      <c r="GFI198" s="47"/>
      <c r="GFJ198" s="47"/>
      <c r="GFK198" s="47"/>
      <c r="GFL198" s="47"/>
      <c r="GFM198" s="47"/>
      <c r="GFN198" s="47"/>
      <c r="GFO198" s="47"/>
      <c r="GFP198" s="47"/>
      <c r="GFQ198" s="47"/>
      <c r="GFR198" s="47"/>
      <c r="GFS198" s="47"/>
      <c r="GFT198" s="47"/>
      <c r="GFU198" s="47"/>
      <c r="GFV198" s="47"/>
      <c r="GFW198" s="47"/>
      <c r="GFX198" s="47"/>
      <c r="GFY198" s="47"/>
      <c r="GFZ198" s="47"/>
      <c r="GGA198" s="47"/>
      <c r="GGB198" s="47"/>
      <c r="GGC198" s="47"/>
      <c r="GGD198" s="47"/>
      <c r="GGE198" s="47"/>
      <c r="GGF198" s="47"/>
      <c r="GGG198" s="47"/>
      <c r="GGH198" s="47"/>
      <c r="GGI198" s="47"/>
      <c r="GGJ198" s="47"/>
      <c r="GGK198" s="47"/>
      <c r="GGL198" s="47"/>
      <c r="GGM198" s="47"/>
      <c r="GGN198" s="47"/>
      <c r="GGO198" s="47"/>
      <c r="GGP198" s="47"/>
      <c r="GGQ198" s="47"/>
      <c r="GGR198" s="47"/>
      <c r="GGS198" s="47"/>
      <c r="GGT198" s="47"/>
      <c r="GGU198" s="47"/>
      <c r="GGV198" s="47"/>
      <c r="GGW198" s="47"/>
      <c r="GGX198" s="47"/>
      <c r="GGY198" s="47"/>
      <c r="GGZ198" s="47"/>
      <c r="GHA198" s="47"/>
      <c r="GHB198" s="47"/>
      <c r="GHC198" s="47"/>
      <c r="GHD198" s="47"/>
      <c r="GHE198" s="47"/>
      <c r="GHF198" s="47"/>
      <c r="GHG198" s="47"/>
      <c r="GHH198" s="47"/>
      <c r="GHI198" s="47"/>
      <c r="GHJ198" s="47"/>
      <c r="GHK198" s="47"/>
      <c r="GHL198" s="47"/>
      <c r="GHM198" s="47"/>
      <c r="GHN198" s="47"/>
      <c r="GHO198" s="47"/>
      <c r="GHP198" s="47"/>
      <c r="GHQ198" s="47"/>
      <c r="GHR198" s="47"/>
      <c r="GHS198" s="47"/>
      <c r="GHT198" s="47"/>
      <c r="GHU198" s="47"/>
      <c r="GHV198" s="47"/>
      <c r="GHW198" s="47"/>
      <c r="GHX198" s="47"/>
      <c r="GHY198" s="47"/>
      <c r="GHZ198" s="47"/>
      <c r="GIA198" s="47"/>
      <c r="GIB198" s="47"/>
      <c r="GIC198" s="47"/>
      <c r="GID198" s="47"/>
      <c r="GIE198" s="47"/>
      <c r="GIF198" s="47"/>
      <c r="GIG198" s="47"/>
      <c r="GIH198" s="47"/>
      <c r="GII198" s="47"/>
      <c r="GIJ198" s="47"/>
      <c r="GIK198" s="47"/>
      <c r="GIL198" s="47"/>
      <c r="GIM198" s="47"/>
      <c r="GIN198" s="47"/>
      <c r="GIO198" s="47"/>
      <c r="GIP198" s="47"/>
      <c r="GIQ198" s="47"/>
      <c r="GIR198" s="47"/>
      <c r="GIS198" s="47"/>
      <c r="GIT198" s="47"/>
      <c r="GIU198" s="47"/>
      <c r="GIV198" s="47"/>
      <c r="GIW198" s="47"/>
      <c r="GIX198" s="47"/>
      <c r="GIY198" s="47"/>
      <c r="GIZ198" s="47"/>
      <c r="GJA198" s="47"/>
      <c r="GJB198" s="47"/>
      <c r="GJC198" s="47"/>
      <c r="GJD198" s="47"/>
      <c r="GJE198" s="47"/>
      <c r="GJF198" s="47"/>
      <c r="GJG198" s="47"/>
      <c r="GJH198" s="47"/>
      <c r="GJI198" s="47"/>
      <c r="GJJ198" s="47"/>
      <c r="GJK198" s="47"/>
      <c r="GJL198" s="47"/>
      <c r="GJM198" s="47"/>
      <c r="GJN198" s="47"/>
      <c r="GJO198" s="47"/>
      <c r="GJP198" s="47"/>
      <c r="GJQ198" s="47"/>
      <c r="GJR198" s="47"/>
      <c r="GJS198" s="47"/>
      <c r="GJT198" s="47"/>
      <c r="GJU198" s="47"/>
      <c r="GJV198" s="47"/>
      <c r="GJW198" s="47"/>
      <c r="GJX198" s="47"/>
      <c r="GJY198" s="47"/>
      <c r="GJZ198" s="47"/>
      <c r="GKA198" s="47"/>
      <c r="GKB198" s="47"/>
      <c r="GKC198" s="47"/>
      <c r="GKD198" s="47"/>
      <c r="GKE198" s="47"/>
      <c r="GKF198" s="47"/>
      <c r="GKG198" s="47"/>
      <c r="GKH198" s="47"/>
      <c r="GKI198" s="47"/>
      <c r="GKJ198" s="47"/>
      <c r="GKK198" s="47"/>
      <c r="GKL198" s="47"/>
      <c r="GKM198" s="47"/>
      <c r="GKN198" s="47"/>
      <c r="GKO198" s="47"/>
      <c r="GKP198" s="47"/>
      <c r="GKQ198" s="47"/>
      <c r="GKR198" s="47"/>
      <c r="GKS198" s="47"/>
      <c r="GKT198" s="47"/>
      <c r="GKU198" s="47"/>
      <c r="GKV198" s="47"/>
      <c r="GKW198" s="47"/>
      <c r="GKX198" s="47"/>
      <c r="GKY198" s="47"/>
      <c r="GKZ198" s="47"/>
      <c r="GLA198" s="47"/>
      <c r="GLB198" s="47"/>
      <c r="GLC198" s="47"/>
      <c r="GLD198" s="47"/>
      <c r="GLE198" s="47"/>
      <c r="GLF198" s="47"/>
      <c r="GLG198" s="47"/>
      <c r="GLH198" s="47"/>
      <c r="GLI198" s="47"/>
      <c r="GLJ198" s="47"/>
      <c r="GLK198" s="47"/>
      <c r="GLL198" s="47"/>
      <c r="GLM198" s="47"/>
      <c r="GLN198" s="47"/>
      <c r="GLO198" s="47"/>
      <c r="GLP198" s="47"/>
      <c r="GLQ198" s="47"/>
      <c r="GLR198" s="47"/>
      <c r="GLS198" s="47"/>
      <c r="GLT198" s="47"/>
      <c r="GLU198" s="47"/>
      <c r="GLV198" s="47"/>
      <c r="GLW198" s="47"/>
      <c r="GLX198" s="47"/>
      <c r="GLY198" s="47"/>
      <c r="GLZ198" s="47"/>
      <c r="GMA198" s="47"/>
      <c r="GMB198" s="47"/>
      <c r="GMC198" s="47"/>
      <c r="GMD198" s="47"/>
      <c r="GME198" s="47"/>
      <c r="GMF198" s="47"/>
      <c r="GMG198" s="47"/>
      <c r="GMH198" s="47"/>
      <c r="GMI198" s="47"/>
      <c r="GMJ198" s="47"/>
      <c r="GMK198" s="47"/>
      <c r="GML198" s="47"/>
      <c r="GMM198" s="47"/>
      <c r="GMN198" s="47"/>
      <c r="GMO198" s="47"/>
      <c r="GMP198" s="47"/>
      <c r="GMQ198" s="47"/>
      <c r="GMR198" s="47"/>
      <c r="GMS198" s="47"/>
      <c r="GMT198" s="47"/>
      <c r="GMU198" s="47"/>
      <c r="GMV198" s="47"/>
      <c r="GMW198" s="47"/>
      <c r="GMX198" s="47"/>
      <c r="GMY198" s="47"/>
      <c r="GMZ198" s="47"/>
      <c r="GNA198" s="47"/>
      <c r="GNB198" s="47"/>
      <c r="GNC198" s="47"/>
      <c r="GND198" s="47"/>
      <c r="GNE198" s="47"/>
      <c r="GNF198" s="47"/>
      <c r="GNG198" s="47"/>
      <c r="GNH198" s="47"/>
      <c r="GNI198" s="47"/>
      <c r="GNJ198" s="47"/>
      <c r="GNK198" s="47"/>
      <c r="GNL198" s="47"/>
      <c r="GNM198" s="47"/>
      <c r="GNN198" s="47"/>
      <c r="GNO198" s="47"/>
      <c r="GNP198" s="47"/>
      <c r="GNQ198" s="47"/>
      <c r="GNR198" s="47"/>
      <c r="GNS198" s="47"/>
      <c r="GNT198" s="47"/>
      <c r="GNU198" s="47"/>
      <c r="GNV198" s="47"/>
      <c r="GNW198" s="47"/>
      <c r="GNX198" s="47"/>
      <c r="GNY198" s="47"/>
      <c r="GNZ198" s="47"/>
      <c r="GOA198" s="47"/>
      <c r="GOB198" s="47"/>
      <c r="GOC198" s="47"/>
      <c r="GOD198" s="47"/>
      <c r="GOE198" s="47"/>
      <c r="GOF198" s="47"/>
      <c r="GOG198" s="47"/>
      <c r="GOH198" s="47"/>
      <c r="GOI198" s="47"/>
      <c r="GOJ198" s="47"/>
      <c r="GOK198" s="47"/>
      <c r="GOL198" s="47"/>
      <c r="GOM198" s="47"/>
      <c r="GON198" s="47"/>
      <c r="GOO198" s="47"/>
      <c r="GOP198" s="47"/>
      <c r="GOQ198" s="47"/>
      <c r="GOR198" s="47"/>
      <c r="GOS198" s="47"/>
      <c r="GOT198" s="47"/>
      <c r="GOU198" s="47"/>
      <c r="GOV198" s="47"/>
      <c r="GOW198" s="47"/>
      <c r="GOX198" s="47"/>
      <c r="GOY198" s="47"/>
      <c r="GOZ198" s="47"/>
      <c r="GPA198" s="47"/>
      <c r="GPB198" s="47"/>
      <c r="GPC198" s="47"/>
      <c r="GPD198" s="47"/>
      <c r="GPE198" s="47"/>
      <c r="GPF198" s="47"/>
      <c r="GPG198" s="47"/>
      <c r="GPH198" s="47"/>
      <c r="GPI198" s="47"/>
      <c r="GPJ198" s="47"/>
      <c r="GPK198" s="47"/>
      <c r="GPL198" s="47"/>
      <c r="GPM198" s="47"/>
      <c r="GPN198" s="47"/>
      <c r="GPO198" s="47"/>
      <c r="GPP198" s="47"/>
      <c r="GPQ198" s="47"/>
      <c r="GPR198" s="47"/>
      <c r="GPS198" s="47"/>
      <c r="GPT198" s="47"/>
      <c r="GPU198" s="47"/>
      <c r="GPV198" s="47"/>
      <c r="GPW198" s="47"/>
      <c r="GPX198" s="47"/>
      <c r="GPY198" s="47"/>
      <c r="GPZ198" s="47"/>
      <c r="GQA198" s="47"/>
      <c r="GQB198" s="47"/>
      <c r="GQC198" s="47"/>
      <c r="GQD198" s="47"/>
      <c r="GQE198" s="47"/>
      <c r="GQF198" s="47"/>
      <c r="GQG198" s="47"/>
      <c r="GQH198" s="47"/>
      <c r="GQI198" s="47"/>
      <c r="GQJ198" s="47"/>
      <c r="GQK198" s="47"/>
      <c r="GQL198" s="47"/>
      <c r="GQM198" s="47"/>
      <c r="GQN198" s="47"/>
      <c r="GQO198" s="47"/>
      <c r="GQP198" s="47"/>
      <c r="GQQ198" s="47"/>
      <c r="GQR198" s="47"/>
      <c r="GQS198" s="47"/>
      <c r="GQT198" s="47"/>
      <c r="GQU198" s="47"/>
      <c r="GQV198" s="47"/>
      <c r="GQW198" s="47"/>
      <c r="GQX198" s="47"/>
      <c r="GQY198" s="47"/>
      <c r="GQZ198" s="47"/>
      <c r="GRA198" s="47"/>
      <c r="GRB198" s="47"/>
      <c r="GRC198" s="47"/>
      <c r="GRD198" s="47"/>
      <c r="GRE198" s="47"/>
      <c r="GRF198" s="47"/>
      <c r="GRG198" s="47"/>
      <c r="GRH198" s="47"/>
      <c r="GRI198" s="47"/>
      <c r="GRJ198" s="47"/>
      <c r="GRK198" s="47"/>
      <c r="GRL198" s="47"/>
      <c r="GRM198" s="47"/>
      <c r="GRN198" s="47"/>
      <c r="GRO198" s="47"/>
      <c r="GRP198" s="47"/>
      <c r="GRQ198" s="47"/>
      <c r="GRR198" s="47"/>
      <c r="GRS198" s="47"/>
      <c r="GRT198" s="47"/>
      <c r="GRU198" s="47"/>
      <c r="GRV198" s="47"/>
      <c r="GRW198" s="47"/>
      <c r="GRX198" s="47"/>
      <c r="GRY198" s="47"/>
      <c r="GRZ198" s="47"/>
      <c r="GSA198" s="47"/>
      <c r="GSB198" s="47"/>
      <c r="GSC198" s="47"/>
      <c r="GSD198" s="47"/>
      <c r="GSE198" s="47"/>
      <c r="GSF198" s="47"/>
      <c r="GSG198" s="47"/>
      <c r="GSH198" s="47"/>
      <c r="GSI198" s="47"/>
      <c r="GSJ198" s="47"/>
      <c r="GSK198" s="47"/>
      <c r="GSL198" s="47"/>
      <c r="GSM198" s="47"/>
      <c r="GSN198" s="47"/>
      <c r="GSO198" s="47"/>
      <c r="GSP198" s="47"/>
      <c r="GSQ198" s="47"/>
      <c r="GSR198" s="47"/>
      <c r="GSS198" s="47"/>
      <c r="GST198" s="47"/>
      <c r="GSU198" s="47"/>
      <c r="GSV198" s="47"/>
      <c r="GSW198" s="47"/>
      <c r="GSX198" s="47"/>
      <c r="GSY198" s="47"/>
      <c r="GSZ198" s="47"/>
      <c r="GTA198" s="47"/>
      <c r="GTB198" s="47"/>
      <c r="GTC198" s="47"/>
      <c r="GTD198" s="47"/>
      <c r="GTE198" s="47"/>
      <c r="GTF198" s="47"/>
      <c r="GTG198" s="47"/>
      <c r="GTH198" s="47"/>
      <c r="GTI198" s="47"/>
      <c r="GTJ198" s="47"/>
      <c r="GTK198" s="47"/>
      <c r="GTL198" s="47"/>
      <c r="GTM198" s="47"/>
      <c r="GTN198" s="47"/>
      <c r="GTO198" s="47"/>
      <c r="GTP198" s="47"/>
      <c r="GTQ198" s="47"/>
      <c r="GTR198" s="47"/>
      <c r="GTS198" s="47"/>
      <c r="GTT198" s="47"/>
      <c r="GTU198" s="47"/>
      <c r="GTV198" s="47"/>
      <c r="GTW198" s="47"/>
      <c r="GTX198" s="47"/>
      <c r="GTY198" s="47"/>
      <c r="GTZ198" s="47"/>
      <c r="GUA198" s="47"/>
      <c r="GUB198" s="47"/>
      <c r="GUC198" s="47"/>
      <c r="GUD198" s="47"/>
      <c r="GUE198" s="47"/>
      <c r="GUF198" s="47"/>
      <c r="GUG198" s="47"/>
      <c r="GUH198" s="47"/>
      <c r="GUI198" s="47"/>
      <c r="GUJ198" s="47"/>
      <c r="GUK198" s="47"/>
      <c r="GUL198" s="47"/>
      <c r="GUM198" s="47"/>
      <c r="GUN198" s="47"/>
      <c r="GUO198" s="47"/>
      <c r="GUP198" s="47"/>
      <c r="GUQ198" s="47"/>
      <c r="GUR198" s="47"/>
      <c r="GUS198" s="47"/>
      <c r="GUT198" s="47"/>
      <c r="GUU198" s="47"/>
      <c r="GUV198" s="47"/>
      <c r="GUW198" s="47"/>
      <c r="GUX198" s="47"/>
      <c r="GUY198" s="47"/>
      <c r="GUZ198" s="47"/>
      <c r="GVA198" s="47"/>
      <c r="GVB198" s="47"/>
      <c r="GVC198" s="47"/>
      <c r="GVD198" s="47"/>
      <c r="GVE198" s="47"/>
      <c r="GVF198" s="47"/>
      <c r="GVG198" s="47"/>
      <c r="GVH198" s="47"/>
      <c r="GVI198" s="47"/>
      <c r="GVJ198" s="47"/>
      <c r="GVK198" s="47"/>
      <c r="GVL198" s="47"/>
      <c r="GVM198" s="47"/>
      <c r="GVN198" s="47"/>
      <c r="GVO198" s="47"/>
      <c r="GVP198" s="47"/>
      <c r="GVQ198" s="47"/>
      <c r="GVR198" s="47"/>
      <c r="GVS198" s="47"/>
      <c r="GVT198" s="47"/>
      <c r="GVU198" s="47"/>
      <c r="GVV198" s="47"/>
      <c r="GVW198" s="47"/>
      <c r="GVX198" s="47"/>
      <c r="GVY198" s="47"/>
      <c r="GVZ198" s="47"/>
      <c r="GWA198" s="47"/>
      <c r="GWB198" s="47"/>
      <c r="GWC198" s="47"/>
      <c r="GWD198" s="47"/>
      <c r="GWE198" s="47"/>
      <c r="GWF198" s="47"/>
      <c r="GWG198" s="47"/>
      <c r="GWH198" s="47"/>
      <c r="GWI198" s="47"/>
      <c r="GWJ198" s="47"/>
      <c r="GWK198" s="47"/>
      <c r="GWL198" s="47"/>
      <c r="GWM198" s="47"/>
      <c r="GWN198" s="47"/>
      <c r="GWO198" s="47"/>
      <c r="GWP198" s="47"/>
      <c r="GWQ198" s="47"/>
      <c r="GWR198" s="47"/>
      <c r="GWS198" s="47"/>
      <c r="GWT198" s="47"/>
      <c r="GWU198" s="47"/>
      <c r="GWV198" s="47"/>
      <c r="GWW198" s="47"/>
      <c r="GWX198" s="47"/>
      <c r="GWY198" s="47"/>
      <c r="GWZ198" s="47"/>
      <c r="GXA198" s="47"/>
      <c r="GXB198" s="47"/>
      <c r="GXC198" s="47"/>
      <c r="GXD198" s="47"/>
      <c r="GXE198" s="47"/>
      <c r="GXF198" s="47"/>
      <c r="GXG198" s="47"/>
      <c r="GXH198" s="47"/>
      <c r="GXI198" s="47"/>
      <c r="GXJ198" s="47"/>
      <c r="GXK198" s="47"/>
      <c r="GXL198" s="47"/>
      <c r="GXM198" s="47"/>
      <c r="GXN198" s="47"/>
      <c r="GXO198" s="47"/>
      <c r="GXP198" s="47"/>
      <c r="GXQ198" s="47"/>
      <c r="GXR198" s="47"/>
      <c r="GXS198" s="47"/>
      <c r="GXT198" s="47"/>
      <c r="GXU198" s="47"/>
      <c r="GXV198" s="47"/>
      <c r="GXW198" s="47"/>
      <c r="GXX198" s="47"/>
      <c r="GXY198" s="47"/>
      <c r="GXZ198" s="47"/>
      <c r="GYA198" s="47"/>
      <c r="GYB198" s="47"/>
      <c r="GYC198" s="47"/>
      <c r="GYD198" s="47"/>
      <c r="GYE198" s="47"/>
      <c r="GYF198" s="47"/>
      <c r="GYG198" s="47"/>
      <c r="GYH198" s="47"/>
      <c r="GYI198" s="47"/>
      <c r="GYJ198" s="47"/>
      <c r="GYK198" s="47"/>
      <c r="GYL198" s="47"/>
      <c r="GYM198" s="47"/>
      <c r="GYN198" s="47"/>
      <c r="GYO198" s="47"/>
      <c r="GYP198" s="47"/>
      <c r="GYQ198" s="47"/>
      <c r="GYR198" s="47"/>
      <c r="GYS198" s="47"/>
      <c r="GYT198" s="47"/>
      <c r="GYU198" s="47"/>
      <c r="GYV198" s="47"/>
      <c r="GYW198" s="47"/>
      <c r="GYX198" s="47"/>
      <c r="GYY198" s="47"/>
      <c r="GYZ198" s="47"/>
      <c r="GZA198" s="47"/>
      <c r="GZB198" s="47"/>
      <c r="GZC198" s="47"/>
      <c r="GZD198" s="47"/>
      <c r="GZE198" s="47"/>
      <c r="GZF198" s="47"/>
      <c r="GZG198" s="47"/>
      <c r="GZH198" s="47"/>
      <c r="GZI198" s="47"/>
      <c r="GZJ198" s="47"/>
      <c r="GZK198" s="47"/>
      <c r="GZL198" s="47"/>
      <c r="GZM198" s="47"/>
      <c r="GZN198" s="47"/>
      <c r="GZO198" s="47"/>
      <c r="GZP198" s="47"/>
      <c r="GZQ198" s="47"/>
      <c r="GZR198" s="47"/>
      <c r="GZS198" s="47"/>
      <c r="GZT198" s="47"/>
      <c r="GZU198" s="47"/>
      <c r="GZV198" s="47"/>
      <c r="GZW198" s="47"/>
      <c r="GZX198" s="47"/>
      <c r="GZY198" s="47"/>
      <c r="GZZ198" s="47"/>
      <c r="HAA198" s="47"/>
      <c r="HAB198" s="47"/>
      <c r="HAC198" s="47"/>
      <c r="HAD198" s="47"/>
      <c r="HAE198" s="47"/>
      <c r="HAF198" s="47"/>
      <c r="HAG198" s="47"/>
      <c r="HAH198" s="47"/>
      <c r="HAI198" s="47"/>
      <c r="HAJ198" s="47"/>
      <c r="HAK198" s="47"/>
      <c r="HAL198" s="47"/>
      <c r="HAM198" s="47"/>
      <c r="HAN198" s="47"/>
      <c r="HAO198" s="47"/>
      <c r="HAP198" s="47"/>
      <c r="HAQ198" s="47"/>
      <c r="HAR198" s="47"/>
      <c r="HAS198" s="47"/>
      <c r="HAT198" s="47"/>
      <c r="HAU198" s="47"/>
      <c r="HAV198" s="47"/>
      <c r="HAW198" s="47"/>
      <c r="HAX198" s="47"/>
      <c r="HAY198" s="47"/>
      <c r="HAZ198" s="47"/>
      <c r="HBA198" s="47"/>
      <c r="HBB198" s="47"/>
      <c r="HBC198" s="47"/>
      <c r="HBD198" s="47"/>
      <c r="HBE198" s="47"/>
      <c r="HBF198" s="47"/>
      <c r="HBG198" s="47"/>
      <c r="HBH198" s="47"/>
      <c r="HBI198" s="47"/>
      <c r="HBJ198" s="47"/>
      <c r="HBK198" s="47"/>
      <c r="HBL198" s="47"/>
      <c r="HBM198" s="47"/>
      <c r="HBN198" s="47"/>
      <c r="HBO198" s="47"/>
      <c r="HBP198" s="47"/>
      <c r="HBQ198" s="47"/>
      <c r="HBR198" s="47"/>
      <c r="HBS198" s="47"/>
      <c r="HBT198" s="47"/>
      <c r="HBU198" s="47"/>
      <c r="HBV198" s="47"/>
      <c r="HBW198" s="47"/>
      <c r="HBX198" s="47"/>
      <c r="HBY198" s="47"/>
      <c r="HBZ198" s="47"/>
      <c r="HCA198" s="47"/>
      <c r="HCB198" s="47"/>
      <c r="HCC198" s="47"/>
      <c r="HCD198" s="47"/>
      <c r="HCE198" s="47"/>
      <c r="HCF198" s="47"/>
      <c r="HCG198" s="47"/>
      <c r="HCH198" s="47"/>
      <c r="HCI198" s="47"/>
      <c r="HCJ198" s="47"/>
      <c r="HCK198" s="47"/>
      <c r="HCL198" s="47"/>
      <c r="HCM198" s="47"/>
      <c r="HCN198" s="47"/>
      <c r="HCO198" s="47"/>
      <c r="HCP198" s="47"/>
      <c r="HCQ198" s="47"/>
      <c r="HCR198" s="47"/>
      <c r="HCS198" s="47"/>
      <c r="HCT198" s="47"/>
      <c r="HCU198" s="47"/>
      <c r="HCV198" s="47"/>
      <c r="HCW198" s="47"/>
      <c r="HCX198" s="47"/>
      <c r="HCY198" s="47"/>
      <c r="HCZ198" s="47"/>
      <c r="HDA198" s="47"/>
      <c r="HDB198" s="47"/>
      <c r="HDC198" s="47"/>
      <c r="HDD198" s="47"/>
      <c r="HDE198" s="47"/>
      <c r="HDF198" s="47"/>
      <c r="HDG198" s="47"/>
      <c r="HDH198" s="47"/>
      <c r="HDI198" s="47"/>
      <c r="HDJ198" s="47"/>
      <c r="HDK198" s="47"/>
      <c r="HDL198" s="47"/>
      <c r="HDM198" s="47"/>
      <c r="HDN198" s="47"/>
      <c r="HDO198" s="47"/>
      <c r="HDP198" s="47"/>
      <c r="HDQ198" s="47"/>
      <c r="HDR198" s="47"/>
      <c r="HDS198" s="47"/>
      <c r="HDT198" s="47"/>
      <c r="HDU198" s="47"/>
      <c r="HDV198" s="47"/>
      <c r="HDW198" s="47"/>
      <c r="HDX198" s="47"/>
      <c r="HDY198" s="47"/>
      <c r="HDZ198" s="47"/>
      <c r="HEA198" s="47"/>
      <c r="HEB198" s="47"/>
      <c r="HEC198" s="47"/>
      <c r="HED198" s="47"/>
      <c r="HEE198" s="47"/>
      <c r="HEF198" s="47"/>
      <c r="HEG198" s="47"/>
      <c r="HEH198" s="47"/>
      <c r="HEI198" s="47"/>
      <c r="HEJ198" s="47"/>
      <c r="HEK198" s="47"/>
      <c r="HEL198" s="47"/>
      <c r="HEM198" s="47"/>
      <c r="HEN198" s="47"/>
      <c r="HEO198" s="47"/>
      <c r="HEP198" s="47"/>
      <c r="HEQ198" s="47"/>
      <c r="HER198" s="47"/>
      <c r="HES198" s="47"/>
      <c r="HET198" s="47"/>
      <c r="HEU198" s="47"/>
      <c r="HEV198" s="47"/>
      <c r="HEW198" s="47"/>
      <c r="HEX198" s="47"/>
      <c r="HEY198" s="47"/>
      <c r="HEZ198" s="47"/>
      <c r="HFA198" s="47"/>
      <c r="HFB198" s="47"/>
      <c r="HFC198" s="47"/>
      <c r="HFD198" s="47"/>
      <c r="HFE198" s="47"/>
      <c r="HFF198" s="47"/>
      <c r="HFG198" s="47"/>
      <c r="HFH198" s="47"/>
      <c r="HFI198" s="47"/>
      <c r="HFJ198" s="47"/>
      <c r="HFK198" s="47"/>
      <c r="HFL198" s="47"/>
      <c r="HFM198" s="47"/>
      <c r="HFN198" s="47"/>
      <c r="HFO198" s="47"/>
      <c r="HFP198" s="47"/>
      <c r="HFQ198" s="47"/>
      <c r="HFR198" s="47"/>
      <c r="HFS198" s="47"/>
      <c r="HFT198" s="47"/>
      <c r="HFU198" s="47"/>
      <c r="HFV198" s="47"/>
      <c r="HFW198" s="47"/>
      <c r="HFX198" s="47"/>
      <c r="HFY198" s="47"/>
      <c r="HFZ198" s="47"/>
      <c r="HGA198" s="47"/>
      <c r="HGB198" s="47"/>
      <c r="HGC198" s="47"/>
      <c r="HGD198" s="47"/>
      <c r="HGE198" s="47"/>
      <c r="HGF198" s="47"/>
      <c r="HGG198" s="47"/>
      <c r="HGH198" s="47"/>
      <c r="HGI198" s="47"/>
      <c r="HGJ198" s="47"/>
      <c r="HGK198" s="47"/>
      <c r="HGL198" s="47"/>
      <c r="HGM198" s="47"/>
      <c r="HGN198" s="47"/>
      <c r="HGO198" s="47"/>
      <c r="HGP198" s="47"/>
      <c r="HGQ198" s="47"/>
      <c r="HGR198" s="47"/>
      <c r="HGS198" s="47"/>
      <c r="HGT198" s="47"/>
      <c r="HGU198" s="47"/>
      <c r="HGV198" s="47"/>
      <c r="HGW198" s="47"/>
      <c r="HGX198" s="47"/>
      <c r="HGY198" s="47"/>
      <c r="HGZ198" s="47"/>
      <c r="HHA198" s="47"/>
      <c r="HHB198" s="47"/>
      <c r="HHC198" s="47"/>
      <c r="HHD198" s="47"/>
      <c r="HHE198" s="47"/>
      <c r="HHF198" s="47"/>
      <c r="HHG198" s="47"/>
      <c r="HHH198" s="47"/>
      <c r="HHI198" s="47"/>
      <c r="HHJ198" s="47"/>
      <c r="HHK198" s="47"/>
      <c r="HHL198" s="47"/>
      <c r="HHM198" s="47"/>
      <c r="HHN198" s="47"/>
      <c r="HHO198" s="47"/>
      <c r="HHP198" s="47"/>
      <c r="HHQ198" s="47"/>
      <c r="HHR198" s="47"/>
      <c r="HHS198" s="47"/>
      <c r="HHT198" s="47"/>
      <c r="HHU198" s="47"/>
      <c r="HHV198" s="47"/>
      <c r="HHW198" s="47"/>
      <c r="HHX198" s="47"/>
      <c r="HHY198" s="47"/>
      <c r="HHZ198" s="47"/>
      <c r="HIA198" s="47"/>
      <c r="HIB198" s="47"/>
      <c r="HIC198" s="47"/>
      <c r="HID198" s="47"/>
      <c r="HIE198" s="47"/>
      <c r="HIF198" s="47"/>
      <c r="HIG198" s="47"/>
      <c r="HIH198" s="47"/>
      <c r="HII198" s="47"/>
      <c r="HIJ198" s="47"/>
      <c r="HIK198" s="47"/>
      <c r="HIL198" s="47"/>
      <c r="HIM198" s="47"/>
      <c r="HIN198" s="47"/>
      <c r="HIO198" s="47"/>
      <c r="HIP198" s="47"/>
      <c r="HIQ198" s="47"/>
      <c r="HIR198" s="47"/>
      <c r="HIS198" s="47"/>
      <c r="HIT198" s="47"/>
      <c r="HIU198" s="47"/>
      <c r="HIV198" s="47"/>
      <c r="HIW198" s="47"/>
      <c r="HIX198" s="47"/>
      <c r="HIY198" s="47"/>
      <c r="HIZ198" s="47"/>
      <c r="HJA198" s="47"/>
      <c r="HJB198" s="47"/>
      <c r="HJC198" s="47"/>
      <c r="HJD198" s="47"/>
      <c r="HJE198" s="47"/>
      <c r="HJF198" s="47"/>
      <c r="HJG198" s="47"/>
      <c r="HJH198" s="47"/>
      <c r="HJI198" s="47"/>
      <c r="HJJ198" s="47"/>
      <c r="HJK198" s="47"/>
      <c r="HJL198" s="47"/>
      <c r="HJM198" s="47"/>
      <c r="HJN198" s="47"/>
      <c r="HJO198" s="47"/>
      <c r="HJP198" s="47"/>
      <c r="HJQ198" s="47"/>
      <c r="HJR198" s="47"/>
      <c r="HJS198" s="47"/>
      <c r="HJT198" s="47"/>
      <c r="HJU198" s="47"/>
      <c r="HJV198" s="47"/>
      <c r="HJW198" s="47"/>
      <c r="HJX198" s="47"/>
      <c r="HJY198" s="47"/>
      <c r="HJZ198" s="47"/>
      <c r="HKA198" s="47"/>
      <c r="HKB198" s="47"/>
      <c r="HKC198" s="47"/>
      <c r="HKD198" s="47"/>
      <c r="HKE198" s="47"/>
      <c r="HKF198" s="47"/>
      <c r="HKG198" s="47"/>
      <c r="HKH198" s="47"/>
      <c r="HKI198" s="47"/>
      <c r="HKJ198" s="47"/>
      <c r="HKK198" s="47"/>
      <c r="HKL198" s="47"/>
      <c r="HKM198" s="47"/>
      <c r="HKN198" s="47"/>
      <c r="HKO198" s="47"/>
      <c r="HKP198" s="47"/>
      <c r="HKQ198" s="47"/>
      <c r="HKR198" s="47"/>
      <c r="HKS198" s="47"/>
      <c r="HKT198" s="47"/>
      <c r="HKU198" s="47"/>
      <c r="HKV198" s="47"/>
      <c r="HKW198" s="47"/>
      <c r="HKX198" s="47"/>
      <c r="HKY198" s="47"/>
      <c r="HKZ198" s="47"/>
      <c r="HLA198" s="47"/>
      <c r="HLB198" s="47"/>
      <c r="HLC198" s="47"/>
      <c r="HLD198" s="47"/>
      <c r="HLE198" s="47"/>
      <c r="HLF198" s="47"/>
      <c r="HLG198" s="47"/>
      <c r="HLH198" s="47"/>
      <c r="HLI198" s="47"/>
      <c r="HLJ198" s="47"/>
      <c r="HLK198" s="47"/>
      <c r="HLL198" s="47"/>
      <c r="HLM198" s="47"/>
      <c r="HLN198" s="47"/>
      <c r="HLO198" s="47"/>
      <c r="HLP198" s="47"/>
      <c r="HLQ198" s="47"/>
      <c r="HLR198" s="47"/>
      <c r="HLS198" s="47"/>
      <c r="HLT198" s="47"/>
      <c r="HLU198" s="47"/>
      <c r="HLV198" s="47"/>
      <c r="HLW198" s="47"/>
      <c r="HLX198" s="47"/>
      <c r="HLY198" s="47"/>
      <c r="HLZ198" s="47"/>
      <c r="HMA198" s="47"/>
      <c r="HMB198" s="47"/>
      <c r="HMC198" s="47"/>
      <c r="HMD198" s="47"/>
      <c r="HME198" s="47"/>
      <c r="HMF198" s="47"/>
      <c r="HMG198" s="47"/>
      <c r="HMH198" s="47"/>
      <c r="HMI198" s="47"/>
      <c r="HMJ198" s="47"/>
      <c r="HMK198" s="47"/>
      <c r="HML198" s="47"/>
      <c r="HMM198" s="47"/>
      <c r="HMN198" s="47"/>
      <c r="HMO198" s="47"/>
      <c r="HMP198" s="47"/>
      <c r="HMQ198" s="47"/>
      <c r="HMR198" s="47"/>
      <c r="HMS198" s="47"/>
      <c r="HMT198" s="47"/>
      <c r="HMU198" s="47"/>
      <c r="HMV198" s="47"/>
      <c r="HMW198" s="47"/>
      <c r="HMX198" s="47"/>
      <c r="HMY198" s="47"/>
      <c r="HMZ198" s="47"/>
      <c r="HNA198" s="47"/>
      <c r="HNB198" s="47"/>
      <c r="HNC198" s="47"/>
      <c r="HND198" s="47"/>
      <c r="HNE198" s="47"/>
      <c r="HNF198" s="47"/>
      <c r="HNG198" s="47"/>
      <c r="HNH198" s="47"/>
      <c r="HNI198" s="47"/>
      <c r="HNJ198" s="47"/>
      <c r="HNK198" s="47"/>
      <c r="HNL198" s="47"/>
      <c r="HNM198" s="47"/>
      <c r="HNN198" s="47"/>
      <c r="HNO198" s="47"/>
      <c r="HNP198" s="47"/>
      <c r="HNQ198" s="47"/>
      <c r="HNR198" s="47"/>
      <c r="HNS198" s="47"/>
      <c r="HNT198" s="47"/>
      <c r="HNU198" s="47"/>
      <c r="HNV198" s="47"/>
      <c r="HNW198" s="47"/>
      <c r="HNX198" s="47"/>
      <c r="HNY198" s="47"/>
      <c r="HNZ198" s="47"/>
      <c r="HOA198" s="47"/>
      <c r="HOB198" s="47"/>
      <c r="HOC198" s="47"/>
      <c r="HOD198" s="47"/>
      <c r="HOE198" s="47"/>
      <c r="HOF198" s="47"/>
      <c r="HOG198" s="47"/>
      <c r="HOH198" s="47"/>
      <c r="HOI198" s="47"/>
      <c r="HOJ198" s="47"/>
      <c r="HOK198" s="47"/>
      <c r="HOL198" s="47"/>
      <c r="HOM198" s="47"/>
      <c r="HON198" s="47"/>
      <c r="HOO198" s="47"/>
      <c r="HOP198" s="47"/>
      <c r="HOQ198" s="47"/>
      <c r="HOR198" s="47"/>
      <c r="HOS198" s="47"/>
      <c r="HOT198" s="47"/>
      <c r="HOU198" s="47"/>
      <c r="HOV198" s="47"/>
      <c r="HOW198" s="47"/>
      <c r="HOX198" s="47"/>
      <c r="HOY198" s="47"/>
      <c r="HOZ198" s="47"/>
      <c r="HPA198" s="47"/>
      <c r="HPB198" s="47"/>
      <c r="HPC198" s="47"/>
      <c r="HPD198" s="47"/>
      <c r="HPE198" s="47"/>
      <c r="HPF198" s="47"/>
      <c r="HPG198" s="47"/>
      <c r="HPH198" s="47"/>
      <c r="HPI198" s="47"/>
      <c r="HPJ198" s="47"/>
      <c r="HPK198" s="47"/>
      <c r="HPL198" s="47"/>
      <c r="HPM198" s="47"/>
      <c r="HPN198" s="47"/>
      <c r="HPO198" s="47"/>
      <c r="HPP198" s="47"/>
      <c r="HPQ198" s="47"/>
      <c r="HPR198" s="47"/>
      <c r="HPS198" s="47"/>
      <c r="HPT198" s="47"/>
      <c r="HPU198" s="47"/>
      <c r="HPV198" s="47"/>
      <c r="HPW198" s="47"/>
      <c r="HPX198" s="47"/>
      <c r="HPY198" s="47"/>
      <c r="HPZ198" s="47"/>
      <c r="HQA198" s="47"/>
      <c r="HQB198" s="47"/>
      <c r="HQC198" s="47"/>
      <c r="HQD198" s="47"/>
      <c r="HQE198" s="47"/>
      <c r="HQF198" s="47"/>
      <c r="HQG198" s="47"/>
      <c r="HQH198" s="47"/>
      <c r="HQI198" s="47"/>
      <c r="HQJ198" s="47"/>
      <c r="HQK198" s="47"/>
      <c r="HQL198" s="47"/>
      <c r="HQM198" s="47"/>
      <c r="HQN198" s="47"/>
      <c r="HQO198" s="47"/>
      <c r="HQP198" s="47"/>
      <c r="HQQ198" s="47"/>
      <c r="HQR198" s="47"/>
      <c r="HQS198" s="47"/>
      <c r="HQT198" s="47"/>
      <c r="HQU198" s="47"/>
      <c r="HQV198" s="47"/>
      <c r="HQW198" s="47"/>
      <c r="HQX198" s="47"/>
      <c r="HQY198" s="47"/>
      <c r="HQZ198" s="47"/>
      <c r="HRA198" s="47"/>
      <c r="HRB198" s="47"/>
      <c r="HRC198" s="47"/>
      <c r="HRD198" s="47"/>
      <c r="HRE198" s="47"/>
      <c r="HRF198" s="47"/>
      <c r="HRG198" s="47"/>
      <c r="HRH198" s="47"/>
      <c r="HRI198" s="47"/>
      <c r="HRJ198" s="47"/>
      <c r="HRK198" s="47"/>
      <c r="HRL198" s="47"/>
      <c r="HRM198" s="47"/>
      <c r="HRN198" s="47"/>
      <c r="HRO198" s="47"/>
      <c r="HRP198" s="47"/>
      <c r="HRQ198" s="47"/>
      <c r="HRR198" s="47"/>
      <c r="HRS198" s="47"/>
      <c r="HRT198" s="47"/>
      <c r="HRU198" s="47"/>
      <c r="HRV198" s="47"/>
      <c r="HRW198" s="47"/>
      <c r="HRX198" s="47"/>
      <c r="HRY198" s="47"/>
      <c r="HRZ198" s="47"/>
      <c r="HSA198" s="47"/>
      <c r="HSB198" s="47"/>
      <c r="HSC198" s="47"/>
      <c r="HSD198" s="47"/>
      <c r="HSE198" s="47"/>
      <c r="HSF198" s="47"/>
      <c r="HSG198" s="47"/>
      <c r="HSH198" s="47"/>
      <c r="HSI198" s="47"/>
      <c r="HSJ198" s="47"/>
      <c r="HSK198" s="47"/>
      <c r="HSL198" s="47"/>
      <c r="HSM198" s="47"/>
      <c r="HSN198" s="47"/>
      <c r="HSO198" s="47"/>
      <c r="HSP198" s="47"/>
      <c r="HSQ198" s="47"/>
      <c r="HSR198" s="47"/>
      <c r="HSS198" s="47"/>
      <c r="HST198" s="47"/>
      <c r="HSU198" s="47"/>
      <c r="HSV198" s="47"/>
      <c r="HSW198" s="47"/>
      <c r="HSX198" s="47"/>
      <c r="HSY198" s="47"/>
      <c r="HSZ198" s="47"/>
      <c r="HTA198" s="47"/>
      <c r="HTB198" s="47"/>
      <c r="HTC198" s="47"/>
      <c r="HTD198" s="47"/>
      <c r="HTE198" s="47"/>
      <c r="HTF198" s="47"/>
      <c r="HTG198" s="47"/>
      <c r="HTH198" s="47"/>
      <c r="HTI198" s="47"/>
      <c r="HTJ198" s="47"/>
      <c r="HTK198" s="47"/>
      <c r="HTL198" s="47"/>
      <c r="HTM198" s="47"/>
      <c r="HTN198" s="47"/>
      <c r="HTO198" s="47"/>
      <c r="HTP198" s="47"/>
      <c r="HTQ198" s="47"/>
      <c r="HTR198" s="47"/>
      <c r="HTS198" s="47"/>
      <c r="HTT198" s="47"/>
      <c r="HTU198" s="47"/>
      <c r="HTV198" s="47"/>
      <c r="HTW198" s="47"/>
      <c r="HTX198" s="47"/>
      <c r="HTY198" s="47"/>
      <c r="HTZ198" s="47"/>
      <c r="HUA198" s="47"/>
      <c r="HUB198" s="47"/>
      <c r="HUC198" s="47"/>
      <c r="HUD198" s="47"/>
      <c r="HUE198" s="47"/>
      <c r="HUF198" s="47"/>
      <c r="HUG198" s="47"/>
      <c r="HUH198" s="47"/>
      <c r="HUI198" s="47"/>
      <c r="HUJ198" s="47"/>
      <c r="HUK198" s="47"/>
      <c r="HUL198" s="47"/>
      <c r="HUM198" s="47"/>
      <c r="HUN198" s="47"/>
      <c r="HUO198" s="47"/>
      <c r="HUP198" s="47"/>
      <c r="HUQ198" s="47"/>
      <c r="HUR198" s="47"/>
      <c r="HUS198" s="47"/>
      <c r="HUT198" s="47"/>
      <c r="HUU198" s="47"/>
      <c r="HUV198" s="47"/>
      <c r="HUW198" s="47"/>
      <c r="HUX198" s="47"/>
      <c r="HUY198" s="47"/>
      <c r="HUZ198" s="47"/>
      <c r="HVA198" s="47"/>
      <c r="HVB198" s="47"/>
      <c r="HVC198" s="47"/>
      <c r="HVD198" s="47"/>
      <c r="HVE198" s="47"/>
      <c r="HVF198" s="47"/>
      <c r="HVG198" s="47"/>
      <c r="HVH198" s="47"/>
      <c r="HVI198" s="47"/>
      <c r="HVJ198" s="47"/>
      <c r="HVK198" s="47"/>
      <c r="HVL198" s="47"/>
      <c r="HVM198" s="47"/>
      <c r="HVN198" s="47"/>
      <c r="HVO198" s="47"/>
      <c r="HVP198" s="47"/>
      <c r="HVQ198" s="47"/>
      <c r="HVR198" s="47"/>
      <c r="HVS198" s="47"/>
      <c r="HVT198" s="47"/>
      <c r="HVU198" s="47"/>
      <c r="HVV198" s="47"/>
      <c r="HVW198" s="47"/>
      <c r="HVX198" s="47"/>
      <c r="HVY198" s="47"/>
      <c r="HVZ198" s="47"/>
      <c r="HWA198" s="47"/>
      <c r="HWB198" s="47"/>
      <c r="HWC198" s="47"/>
      <c r="HWD198" s="47"/>
      <c r="HWE198" s="47"/>
      <c r="HWF198" s="47"/>
      <c r="HWG198" s="47"/>
      <c r="HWH198" s="47"/>
      <c r="HWI198" s="47"/>
      <c r="HWJ198" s="47"/>
      <c r="HWK198" s="47"/>
      <c r="HWL198" s="47"/>
      <c r="HWM198" s="47"/>
      <c r="HWN198" s="47"/>
      <c r="HWO198" s="47"/>
      <c r="HWP198" s="47"/>
      <c r="HWQ198" s="47"/>
      <c r="HWR198" s="47"/>
      <c r="HWS198" s="47"/>
      <c r="HWT198" s="47"/>
      <c r="HWU198" s="47"/>
      <c r="HWV198" s="47"/>
      <c r="HWW198" s="47"/>
      <c r="HWX198" s="47"/>
      <c r="HWY198" s="47"/>
      <c r="HWZ198" s="47"/>
      <c r="HXA198" s="47"/>
      <c r="HXB198" s="47"/>
      <c r="HXC198" s="47"/>
      <c r="HXD198" s="47"/>
      <c r="HXE198" s="47"/>
      <c r="HXF198" s="47"/>
      <c r="HXG198" s="47"/>
      <c r="HXH198" s="47"/>
      <c r="HXI198" s="47"/>
      <c r="HXJ198" s="47"/>
      <c r="HXK198" s="47"/>
      <c r="HXL198" s="47"/>
      <c r="HXM198" s="47"/>
      <c r="HXN198" s="47"/>
      <c r="HXO198" s="47"/>
      <c r="HXP198" s="47"/>
      <c r="HXQ198" s="47"/>
      <c r="HXR198" s="47"/>
      <c r="HXS198" s="47"/>
      <c r="HXT198" s="47"/>
      <c r="HXU198" s="47"/>
      <c r="HXV198" s="47"/>
      <c r="HXW198" s="47"/>
      <c r="HXX198" s="47"/>
      <c r="HXY198" s="47"/>
      <c r="HXZ198" s="47"/>
      <c r="HYA198" s="47"/>
      <c r="HYB198" s="47"/>
      <c r="HYC198" s="47"/>
      <c r="HYD198" s="47"/>
      <c r="HYE198" s="47"/>
      <c r="HYF198" s="47"/>
      <c r="HYG198" s="47"/>
      <c r="HYH198" s="47"/>
      <c r="HYI198" s="47"/>
      <c r="HYJ198" s="47"/>
      <c r="HYK198" s="47"/>
      <c r="HYL198" s="47"/>
      <c r="HYM198" s="47"/>
      <c r="HYN198" s="47"/>
      <c r="HYO198" s="47"/>
      <c r="HYP198" s="47"/>
      <c r="HYQ198" s="47"/>
      <c r="HYR198" s="47"/>
      <c r="HYS198" s="47"/>
      <c r="HYT198" s="47"/>
      <c r="HYU198" s="47"/>
      <c r="HYV198" s="47"/>
      <c r="HYW198" s="47"/>
      <c r="HYX198" s="47"/>
      <c r="HYY198" s="47"/>
      <c r="HYZ198" s="47"/>
      <c r="HZA198" s="47"/>
      <c r="HZB198" s="47"/>
      <c r="HZC198" s="47"/>
      <c r="HZD198" s="47"/>
      <c r="HZE198" s="47"/>
      <c r="HZF198" s="47"/>
      <c r="HZG198" s="47"/>
      <c r="HZH198" s="47"/>
      <c r="HZI198" s="47"/>
      <c r="HZJ198" s="47"/>
      <c r="HZK198" s="47"/>
      <c r="HZL198" s="47"/>
      <c r="HZM198" s="47"/>
      <c r="HZN198" s="47"/>
      <c r="HZO198" s="47"/>
      <c r="HZP198" s="47"/>
      <c r="HZQ198" s="47"/>
      <c r="HZR198" s="47"/>
      <c r="HZS198" s="47"/>
      <c r="HZT198" s="47"/>
      <c r="HZU198" s="47"/>
      <c r="HZV198" s="47"/>
      <c r="HZW198" s="47"/>
      <c r="HZX198" s="47"/>
      <c r="HZY198" s="47"/>
      <c r="HZZ198" s="47"/>
      <c r="IAA198" s="47"/>
      <c r="IAB198" s="47"/>
      <c r="IAC198" s="47"/>
      <c r="IAD198" s="47"/>
      <c r="IAE198" s="47"/>
      <c r="IAF198" s="47"/>
      <c r="IAG198" s="47"/>
      <c r="IAH198" s="47"/>
      <c r="IAI198" s="47"/>
      <c r="IAJ198" s="47"/>
      <c r="IAK198" s="47"/>
      <c r="IAL198" s="47"/>
      <c r="IAM198" s="47"/>
      <c r="IAN198" s="47"/>
      <c r="IAO198" s="47"/>
      <c r="IAP198" s="47"/>
      <c r="IAQ198" s="47"/>
      <c r="IAR198" s="47"/>
      <c r="IAS198" s="47"/>
      <c r="IAT198" s="47"/>
      <c r="IAU198" s="47"/>
      <c r="IAV198" s="47"/>
      <c r="IAW198" s="47"/>
      <c r="IAX198" s="47"/>
      <c r="IAY198" s="47"/>
      <c r="IAZ198" s="47"/>
      <c r="IBA198" s="47"/>
      <c r="IBB198" s="47"/>
      <c r="IBC198" s="47"/>
      <c r="IBD198" s="47"/>
      <c r="IBE198" s="47"/>
      <c r="IBF198" s="47"/>
      <c r="IBG198" s="47"/>
      <c r="IBH198" s="47"/>
      <c r="IBI198" s="47"/>
      <c r="IBJ198" s="47"/>
      <c r="IBK198" s="47"/>
      <c r="IBL198" s="47"/>
      <c r="IBM198" s="47"/>
      <c r="IBN198" s="47"/>
      <c r="IBO198" s="47"/>
      <c r="IBP198" s="47"/>
      <c r="IBQ198" s="47"/>
      <c r="IBR198" s="47"/>
      <c r="IBS198" s="47"/>
      <c r="IBT198" s="47"/>
      <c r="IBU198" s="47"/>
      <c r="IBV198" s="47"/>
      <c r="IBW198" s="47"/>
      <c r="IBX198" s="47"/>
      <c r="IBY198" s="47"/>
      <c r="IBZ198" s="47"/>
      <c r="ICA198" s="47"/>
      <c r="ICB198" s="47"/>
      <c r="ICC198" s="47"/>
      <c r="ICD198" s="47"/>
      <c r="ICE198" s="47"/>
      <c r="ICF198" s="47"/>
      <c r="ICG198" s="47"/>
      <c r="ICH198" s="47"/>
      <c r="ICI198" s="47"/>
      <c r="ICJ198" s="47"/>
      <c r="ICK198" s="47"/>
      <c r="ICL198" s="47"/>
      <c r="ICM198" s="47"/>
      <c r="ICN198" s="47"/>
      <c r="ICO198" s="47"/>
      <c r="ICP198" s="47"/>
      <c r="ICQ198" s="47"/>
      <c r="ICR198" s="47"/>
      <c r="ICS198" s="47"/>
      <c r="ICT198" s="47"/>
      <c r="ICU198" s="47"/>
      <c r="ICV198" s="47"/>
      <c r="ICW198" s="47"/>
      <c r="ICX198" s="47"/>
      <c r="ICY198" s="47"/>
      <c r="ICZ198" s="47"/>
      <c r="IDA198" s="47"/>
      <c r="IDB198" s="47"/>
      <c r="IDC198" s="47"/>
      <c r="IDD198" s="47"/>
      <c r="IDE198" s="47"/>
      <c r="IDF198" s="47"/>
      <c r="IDG198" s="47"/>
      <c r="IDH198" s="47"/>
      <c r="IDI198" s="47"/>
      <c r="IDJ198" s="47"/>
      <c r="IDK198" s="47"/>
      <c r="IDL198" s="47"/>
      <c r="IDM198" s="47"/>
      <c r="IDN198" s="47"/>
      <c r="IDO198" s="47"/>
      <c r="IDP198" s="47"/>
      <c r="IDQ198" s="47"/>
      <c r="IDR198" s="47"/>
      <c r="IDS198" s="47"/>
      <c r="IDT198" s="47"/>
      <c r="IDU198" s="47"/>
      <c r="IDV198" s="47"/>
      <c r="IDW198" s="47"/>
      <c r="IDX198" s="47"/>
      <c r="IDY198" s="47"/>
      <c r="IDZ198" s="47"/>
      <c r="IEA198" s="47"/>
      <c r="IEB198" s="47"/>
      <c r="IEC198" s="47"/>
      <c r="IED198" s="47"/>
      <c r="IEE198" s="47"/>
      <c r="IEF198" s="47"/>
      <c r="IEG198" s="47"/>
      <c r="IEH198" s="47"/>
      <c r="IEI198" s="47"/>
      <c r="IEJ198" s="47"/>
      <c r="IEK198" s="47"/>
      <c r="IEL198" s="47"/>
      <c r="IEM198" s="47"/>
      <c r="IEN198" s="47"/>
      <c r="IEO198" s="47"/>
      <c r="IEP198" s="47"/>
      <c r="IEQ198" s="47"/>
      <c r="IER198" s="47"/>
      <c r="IES198" s="47"/>
      <c r="IET198" s="47"/>
      <c r="IEU198" s="47"/>
      <c r="IEV198" s="47"/>
      <c r="IEW198" s="47"/>
      <c r="IEX198" s="47"/>
      <c r="IEY198" s="47"/>
      <c r="IEZ198" s="47"/>
      <c r="IFA198" s="47"/>
      <c r="IFB198" s="47"/>
      <c r="IFC198" s="47"/>
      <c r="IFD198" s="47"/>
      <c r="IFE198" s="47"/>
      <c r="IFF198" s="47"/>
      <c r="IFG198" s="47"/>
      <c r="IFH198" s="47"/>
      <c r="IFI198" s="47"/>
      <c r="IFJ198" s="47"/>
      <c r="IFK198" s="47"/>
      <c r="IFL198" s="47"/>
      <c r="IFM198" s="47"/>
      <c r="IFN198" s="47"/>
      <c r="IFO198" s="47"/>
      <c r="IFP198" s="47"/>
      <c r="IFQ198" s="47"/>
      <c r="IFR198" s="47"/>
      <c r="IFS198" s="47"/>
      <c r="IFT198" s="47"/>
      <c r="IFU198" s="47"/>
      <c r="IFV198" s="47"/>
      <c r="IFW198" s="47"/>
      <c r="IFX198" s="47"/>
      <c r="IFY198" s="47"/>
      <c r="IFZ198" s="47"/>
      <c r="IGA198" s="47"/>
      <c r="IGB198" s="47"/>
      <c r="IGC198" s="47"/>
      <c r="IGD198" s="47"/>
      <c r="IGE198" s="47"/>
      <c r="IGF198" s="47"/>
      <c r="IGG198" s="47"/>
      <c r="IGH198" s="47"/>
      <c r="IGI198" s="47"/>
      <c r="IGJ198" s="47"/>
      <c r="IGK198" s="47"/>
      <c r="IGL198" s="47"/>
      <c r="IGM198" s="47"/>
      <c r="IGN198" s="47"/>
      <c r="IGO198" s="47"/>
      <c r="IGP198" s="47"/>
      <c r="IGQ198" s="47"/>
      <c r="IGR198" s="47"/>
      <c r="IGS198" s="47"/>
      <c r="IGT198" s="47"/>
      <c r="IGU198" s="47"/>
      <c r="IGV198" s="47"/>
      <c r="IGW198" s="47"/>
      <c r="IGX198" s="47"/>
      <c r="IGY198" s="47"/>
      <c r="IGZ198" s="47"/>
      <c r="IHA198" s="47"/>
      <c r="IHB198" s="47"/>
      <c r="IHC198" s="47"/>
      <c r="IHD198" s="47"/>
      <c r="IHE198" s="47"/>
      <c r="IHF198" s="47"/>
      <c r="IHG198" s="47"/>
      <c r="IHH198" s="47"/>
      <c r="IHI198" s="47"/>
      <c r="IHJ198" s="47"/>
      <c r="IHK198" s="47"/>
      <c r="IHL198" s="47"/>
      <c r="IHM198" s="47"/>
      <c r="IHN198" s="47"/>
      <c r="IHO198" s="47"/>
      <c r="IHP198" s="47"/>
      <c r="IHQ198" s="47"/>
      <c r="IHR198" s="47"/>
      <c r="IHS198" s="47"/>
      <c r="IHT198" s="47"/>
      <c r="IHU198" s="47"/>
      <c r="IHV198" s="47"/>
      <c r="IHW198" s="47"/>
      <c r="IHX198" s="47"/>
      <c r="IHY198" s="47"/>
      <c r="IHZ198" s="47"/>
      <c r="IIA198" s="47"/>
      <c r="IIB198" s="47"/>
      <c r="IIC198" s="47"/>
      <c r="IID198" s="47"/>
      <c r="IIE198" s="47"/>
      <c r="IIF198" s="47"/>
      <c r="IIG198" s="47"/>
      <c r="IIH198" s="47"/>
      <c r="III198" s="47"/>
      <c r="IIJ198" s="47"/>
      <c r="IIK198" s="47"/>
      <c r="IIL198" s="47"/>
      <c r="IIM198" s="47"/>
      <c r="IIN198" s="47"/>
      <c r="IIO198" s="47"/>
      <c r="IIP198" s="47"/>
      <c r="IIQ198" s="47"/>
      <c r="IIR198" s="47"/>
      <c r="IIS198" s="47"/>
      <c r="IIT198" s="47"/>
      <c r="IIU198" s="47"/>
      <c r="IIV198" s="47"/>
      <c r="IIW198" s="47"/>
      <c r="IIX198" s="47"/>
      <c r="IIY198" s="47"/>
      <c r="IIZ198" s="47"/>
      <c r="IJA198" s="47"/>
      <c r="IJB198" s="47"/>
      <c r="IJC198" s="47"/>
      <c r="IJD198" s="47"/>
      <c r="IJE198" s="47"/>
      <c r="IJF198" s="47"/>
      <c r="IJG198" s="47"/>
      <c r="IJH198" s="47"/>
      <c r="IJI198" s="47"/>
      <c r="IJJ198" s="47"/>
      <c r="IJK198" s="47"/>
      <c r="IJL198" s="47"/>
      <c r="IJM198" s="47"/>
      <c r="IJN198" s="47"/>
      <c r="IJO198" s="47"/>
      <c r="IJP198" s="47"/>
      <c r="IJQ198" s="47"/>
      <c r="IJR198" s="47"/>
      <c r="IJS198" s="47"/>
      <c r="IJT198" s="47"/>
      <c r="IJU198" s="47"/>
      <c r="IJV198" s="47"/>
      <c r="IJW198" s="47"/>
      <c r="IJX198" s="47"/>
      <c r="IJY198" s="47"/>
      <c r="IJZ198" s="47"/>
      <c r="IKA198" s="47"/>
      <c r="IKB198" s="47"/>
      <c r="IKC198" s="47"/>
      <c r="IKD198" s="47"/>
      <c r="IKE198" s="47"/>
      <c r="IKF198" s="47"/>
      <c r="IKG198" s="47"/>
      <c r="IKH198" s="47"/>
      <c r="IKI198" s="47"/>
      <c r="IKJ198" s="47"/>
      <c r="IKK198" s="47"/>
      <c r="IKL198" s="47"/>
      <c r="IKM198" s="47"/>
      <c r="IKN198" s="47"/>
      <c r="IKO198" s="47"/>
      <c r="IKP198" s="47"/>
      <c r="IKQ198" s="47"/>
      <c r="IKR198" s="47"/>
      <c r="IKS198" s="47"/>
      <c r="IKT198" s="47"/>
      <c r="IKU198" s="47"/>
      <c r="IKV198" s="47"/>
      <c r="IKW198" s="47"/>
      <c r="IKX198" s="47"/>
      <c r="IKY198" s="47"/>
      <c r="IKZ198" s="47"/>
      <c r="ILA198" s="47"/>
      <c r="ILB198" s="47"/>
      <c r="ILC198" s="47"/>
      <c r="ILD198" s="47"/>
      <c r="ILE198" s="47"/>
      <c r="ILF198" s="47"/>
      <c r="ILG198" s="47"/>
      <c r="ILH198" s="47"/>
      <c r="ILI198" s="47"/>
      <c r="ILJ198" s="47"/>
      <c r="ILK198" s="47"/>
      <c r="ILL198" s="47"/>
      <c r="ILM198" s="47"/>
      <c r="ILN198" s="47"/>
      <c r="ILO198" s="47"/>
      <c r="ILP198" s="47"/>
      <c r="ILQ198" s="47"/>
      <c r="ILR198" s="47"/>
      <c r="ILS198" s="47"/>
      <c r="ILT198" s="47"/>
      <c r="ILU198" s="47"/>
      <c r="ILV198" s="47"/>
      <c r="ILW198" s="47"/>
      <c r="ILX198" s="47"/>
      <c r="ILY198" s="47"/>
      <c r="ILZ198" s="47"/>
      <c r="IMA198" s="47"/>
      <c r="IMB198" s="47"/>
      <c r="IMC198" s="47"/>
      <c r="IMD198" s="47"/>
      <c r="IME198" s="47"/>
      <c r="IMF198" s="47"/>
      <c r="IMG198" s="47"/>
      <c r="IMH198" s="47"/>
      <c r="IMI198" s="47"/>
      <c r="IMJ198" s="47"/>
      <c r="IMK198" s="47"/>
      <c r="IML198" s="47"/>
      <c r="IMM198" s="47"/>
      <c r="IMN198" s="47"/>
      <c r="IMO198" s="47"/>
      <c r="IMP198" s="47"/>
      <c r="IMQ198" s="47"/>
      <c r="IMR198" s="47"/>
      <c r="IMS198" s="47"/>
      <c r="IMT198" s="47"/>
      <c r="IMU198" s="47"/>
      <c r="IMV198" s="47"/>
      <c r="IMW198" s="47"/>
      <c r="IMX198" s="47"/>
      <c r="IMY198" s="47"/>
      <c r="IMZ198" s="47"/>
      <c r="INA198" s="47"/>
      <c r="INB198" s="47"/>
      <c r="INC198" s="47"/>
      <c r="IND198" s="47"/>
      <c r="INE198" s="47"/>
      <c r="INF198" s="47"/>
      <c r="ING198" s="47"/>
      <c r="INH198" s="47"/>
      <c r="INI198" s="47"/>
      <c r="INJ198" s="47"/>
      <c r="INK198" s="47"/>
      <c r="INL198" s="47"/>
      <c r="INM198" s="47"/>
      <c r="INN198" s="47"/>
      <c r="INO198" s="47"/>
      <c r="INP198" s="47"/>
      <c r="INQ198" s="47"/>
      <c r="INR198" s="47"/>
      <c r="INS198" s="47"/>
      <c r="INT198" s="47"/>
      <c r="INU198" s="47"/>
      <c r="INV198" s="47"/>
      <c r="INW198" s="47"/>
      <c r="INX198" s="47"/>
      <c r="INY198" s="47"/>
      <c r="INZ198" s="47"/>
      <c r="IOA198" s="47"/>
      <c r="IOB198" s="47"/>
      <c r="IOC198" s="47"/>
      <c r="IOD198" s="47"/>
      <c r="IOE198" s="47"/>
      <c r="IOF198" s="47"/>
      <c r="IOG198" s="47"/>
      <c r="IOH198" s="47"/>
      <c r="IOI198" s="47"/>
      <c r="IOJ198" s="47"/>
      <c r="IOK198" s="47"/>
      <c r="IOL198" s="47"/>
      <c r="IOM198" s="47"/>
      <c r="ION198" s="47"/>
      <c r="IOO198" s="47"/>
      <c r="IOP198" s="47"/>
      <c r="IOQ198" s="47"/>
      <c r="IOR198" s="47"/>
      <c r="IOS198" s="47"/>
      <c r="IOT198" s="47"/>
      <c r="IOU198" s="47"/>
      <c r="IOV198" s="47"/>
      <c r="IOW198" s="47"/>
      <c r="IOX198" s="47"/>
      <c r="IOY198" s="47"/>
      <c r="IOZ198" s="47"/>
      <c r="IPA198" s="47"/>
      <c r="IPB198" s="47"/>
      <c r="IPC198" s="47"/>
      <c r="IPD198" s="47"/>
      <c r="IPE198" s="47"/>
      <c r="IPF198" s="47"/>
      <c r="IPG198" s="47"/>
      <c r="IPH198" s="47"/>
      <c r="IPI198" s="47"/>
      <c r="IPJ198" s="47"/>
      <c r="IPK198" s="47"/>
      <c r="IPL198" s="47"/>
      <c r="IPM198" s="47"/>
      <c r="IPN198" s="47"/>
      <c r="IPO198" s="47"/>
      <c r="IPP198" s="47"/>
      <c r="IPQ198" s="47"/>
      <c r="IPR198" s="47"/>
      <c r="IPS198" s="47"/>
      <c r="IPT198" s="47"/>
      <c r="IPU198" s="47"/>
      <c r="IPV198" s="47"/>
      <c r="IPW198" s="47"/>
      <c r="IPX198" s="47"/>
      <c r="IPY198" s="47"/>
      <c r="IPZ198" s="47"/>
      <c r="IQA198" s="47"/>
      <c r="IQB198" s="47"/>
      <c r="IQC198" s="47"/>
      <c r="IQD198" s="47"/>
      <c r="IQE198" s="47"/>
      <c r="IQF198" s="47"/>
      <c r="IQG198" s="47"/>
      <c r="IQH198" s="47"/>
      <c r="IQI198" s="47"/>
      <c r="IQJ198" s="47"/>
      <c r="IQK198" s="47"/>
      <c r="IQL198" s="47"/>
      <c r="IQM198" s="47"/>
      <c r="IQN198" s="47"/>
      <c r="IQO198" s="47"/>
      <c r="IQP198" s="47"/>
      <c r="IQQ198" s="47"/>
      <c r="IQR198" s="47"/>
      <c r="IQS198" s="47"/>
      <c r="IQT198" s="47"/>
      <c r="IQU198" s="47"/>
      <c r="IQV198" s="47"/>
      <c r="IQW198" s="47"/>
      <c r="IQX198" s="47"/>
      <c r="IQY198" s="47"/>
      <c r="IQZ198" s="47"/>
      <c r="IRA198" s="47"/>
      <c r="IRB198" s="47"/>
      <c r="IRC198" s="47"/>
      <c r="IRD198" s="47"/>
      <c r="IRE198" s="47"/>
      <c r="IRF198" s="47"/>
      <c r="IRG198" s="47"/>
      <c r="IRH198" s="47"/>
      <c r="IRI198" s="47"/>
      <c r="IRJ198" s="47"/>
      <c r="IRK198" s="47"/>
      <c r="IRL198" s="47"/>
      <c r="IRM198" s="47"/>
      <c r="IRN198" s="47"/>
      <c r="IRO198" s="47"/>
      <c r="IRP198" s="47"/>
      <c r="IRQ198" s="47"/>
      <c r="IRR198" s="47"/>
      <c r="IRS198" s="47"/>
      <c r="IRT198" s="47"/>
      <c r="IRU198" s="47"/>
      <c r="IRV198" s="47"/>
      <c r="IRW198" s="47"/>
      <c r="IRX198" s="47"/>
      <c r="IRY198" s="47"/>
      <c r="IRZ198" s="47"/>
      <c r="ISA198" s="47"/>
      <c r="ISB198" s="47"/>
      <c r="ISC198" s="47"/>
      <c r="ISD198" s="47"/>
      <c r="ISE198" s="47"/>
      <c r="ISF198" s="47"/>
      <c r="ISG198" s="47"/>
      <c r="ISH198" s="47"/>
      <c r="ISI198" s="47"/>
      <c r="ISJ198" s="47"/>
      <c r="ISK198" s="47"/>
      <c r="ISL198" s="47"/>
      <c r="ISM198" s="47"/>
      <c r="ISN198" s="47"/>
      <c r="ISO198" s="47"/>
      <c r="ISP198" s="47"/>
      <c r="ISQ198" s="47"/>
      <c r="ISR198" s="47"/>
      <c r="ISS198" s="47"/>
      <c r="IST198" s="47"/>
      <c r="ISU198" s="47"/>
      <c r="ISV198" s="47"/>
      <c r="ISW198" s="47"/>
      <c r="ISX198" s="47"/>
      <c r="ISY198" s="47"/>
      <c r="ISZ198" s="47"/>
      <c r="ITA198" s="47"/>
      <c r="ITB198" s="47"/>
      <c r="ITC198" s="47"/>
      <c r="ITD198" s="47"/>
      <c r="ITE198" s="47"/>
      <c r="ITF198" s="47"/>
      <c r="ITG198" s="47"/>
      <c r="ITH198" s="47"/>
      <c r="ITI198" s="47"/>
      <c r="ITJ198" s="47"/>
      <c r="ITK198" s="47"/>
      <c r="ITL198" s="47"/>
      <c r="ITM198" s="47"/>
      <c r="ITN198" s="47"/>
      <c r="ITO198" s="47"/>
      <c r="ITP198" s="47"/>
      <c r="ITQ198" s="47"/>
      <c r="ITR198" s="47"/>
      <c r="ITS198" s="47"/>
      <c r="ITT198" s="47"/>
      <c r="ITU198" s="47"/>
      <c r="ITV198" s="47"/>
      <c r="ITW198" s="47"/>
      <c r="ITX198" s="47"/>
      <c r="ITY198" s="47"/>
      <c r="ITZ198" s="47"/>
      <c r="IUA198" s="47"/>
      <c r="IUB198" s="47"/>
      <c r="IUC198" s="47"/>
      <c r="IUD198" s="47"/>
      <c r="IUE198" s="47"/>
      <c r="IUF198" s="47"/>
      <c r="IUG198" s="47"/>
      <c r="IUH198" s="47"/>
      <c r="IUI198" s="47"/>
      <c r="IUJ198" s="47"/>
      <c r="IUK198" s="47"/>
      <c r="IUL198" s="47"/>
      <c r="IUM198" s="47"/>
      <c r="IUN198" s="47"/>
      <c r="IUO198" s="47"/>
      <c r="IUP198" s="47"/>
      <c r="IUQ198" s="47"/>
      <c r="IUR198" s="47"/>
      <c r="IUS198" s="47"/>
      <c r="IUT198" s="47"/>
      <c r="IUU198" s="47"/>
      <c r="IUV198" s="47"/>
      <c r="IUW198" s="47"/>
      <c r="IUX198" s="47"/>
      <c r="IUY198" s="47"/>
      <c r="IUZ198" s="47"/>
      <c r="IVA198" s="47"/>
      <c r="IVB198" s="47"/>
      <c r="IVC198" s="47"/>
      <c r="IVD198" s="47"/>
      <c r="IVE198" s="47"/>
      <c r="IVF198" s="47"/>
      <c r="IVG198" s="47"/>
      <c r="IVH198" s="47"/>
      <c r="IVI198" s="47"/>
      <c r="IVJ198" s="47"/>
      <c r="IVK198" s="47"/>
      <c r="IVL198" s="47"/>
      <c r="IVM198" s="47"/>
      <c r="IVN198" s="47"/>
      <c r="IVO198" s="47"/>
      <c r="IVP198" s="47"/>
      <c r="IVQ198" s="47"/>
      <c r="IVR198" s="47"/>
      <c r="IVS198" s="47"/>
      <c r="IVT198" s="47"/>
      <c r="IVU198" s="47"/>
      <c r="IVV198" s="47"/>
      <c r="IVW198" s="47"/>
      <c r="IVX198" s="47"/>
      <c r="IVY198" s="47"/>
      <c r="IVZ198" s="47"/>
      <c r="IWA198" s="47"/>
      <c r="IWB198" s="47"/>
      <c r="IWC198" s="47"/>
      <c r="IWD198" s="47"/>
      <c r="IWE198" s="47"/>
      <c r="IWF198" s="47"/>
      <c r="IWG198" s="47"/>
      <c r="IWH198" s="47"/>
      <c r="IWI198" s="47"/>
      <c r="IWJ198" s="47"/>
      <c r="IWK198" s="47"/>
      <c r="IWL198" s="47"/>
      <c r="IWM198" s="47"/>
      <c r="IWN198" s="47"/>
      <c r="IWO198" s="47"/>
      <c r="IWP198" s="47"/>
      <c r="IWQ198" s="47"/>
      <c r="IWR198" s="47"/>
      <c r="IWS198" s="47"/>
      <c r="IWT198" s="47"/>
      <c r="IWU198" s="47"/>
      <c r="IWV198" s="47"/>
      <c r="IWW198" s="47"/>
      <c r="IWX198" s="47"/>
      <c r="IWY198" s="47"/>
      <c r="IWZ198" s="47"/>
      <c r="IXA198" s="47"/>
      <c r="IXB198" s="47"/>
      <c r="IXC198" s="47"/>
      <c r="IXD198" s="47"/>
      <c r="IXE198" s="47"/>
      <c r="IXF198" s="47"/>
      <c r="IXG198" s="47"/>
      <c r="IXH198" s="47"/>
      <c r="IXI198" s="47"/>
      <c r="IXJ198" s="47"/>
      <c r="IXK198" s="47"/>
      <c r="IXL198" s="47"/>
      <c r="IXM198" s="47"/>
      <c r="IXN198" s="47"/>
      <c r="IXO198" s="47"/>
      <c r="IXP198" s="47"/>
      <c r="IXQ198" s="47"/>
      <c r="IXR198" s="47"/>
      <c r="IXS198" s="47"/>
      <c r="IXT198" s="47"/>
      <c r="IXU198" s="47"/>
      <c r="IXV198" s="47"/>
      <c r="IXW198" s="47"/>
      <c r="IXX198" s="47"/>
      <c r="IXY198" s="47"/>
      <c r="IXZ198" s="47"/>
      <c r="IYA198" s="47"/>
      <c r="IYB198" s="47"/>
      <c r="IYC198" s="47"/>
      <c r="IYD198" s="47"/>
      <c r="IYE198" s="47"/>
      <c r="IYF198" s="47"/>
      <c r="IYG198" s="47"/>
      <c r="IYH198" s="47"/>
      <c r="IYI198" s="47"/>
      <c r="IYJ198" s="47"/>
      <c r="IYK198" s="47"/>
      <c r="IYL198" s="47"/>
      <c r="IYM198" s="47"/>
      <c r="IYN198" s="47"/>
      <c r="IYO198" s="47"/>
      <c r="IYP198" s="47"/>
      <c r="IYQ198" s="47"/>
      <c r="IYR198" s="47"/>
      <c r="IYS198" s="47"/>
      <c r="IYT198" s="47"/>
      <c r="IYU198" s="47"/>
      <c r="IYV198" s="47"/>
      <c r="IYW198" s="47"/>
      <c r="IYX198" s="47"/>
      <c r="IYY198" s="47"/>
      <c r="IYZ198" s="47"/>
      <c r="IZA198" s="47"/>
      <c r="IZB198" s="47"/>
      <c r="IZC198" s="47"/>
      <c r="IZD198" s="47"/>
      <c r="IZE198" s="47"/>
      <c r="IZF198" s="47"/>
      <c r="IZG198" s="47"/>
      <c r="IZH198" s="47"/>
      <c r="IZI198" s="47"/>
      <c r="IZJ198" s="47"/>
      <c r="IZK198" s="47"/>
      <c r="IZL198" s="47"/>
      <c r="IZM198" s="47"/>
      <c r="IZN198" s="47"/>
      <c r="IZO198" s="47"/>
      <c r="IZP198" s="47"/>
      <c r="IZQ198" s="47"/>
      <c r="IZR198" s="47"/>
      <c r="IZS198" s="47"/>
      <c r="IZT198" s="47"/>
      <c r="IZU198" s="47"/>
      <c r="IZV198" s="47"/>
      <c r="IZW198" s="47"/>
      <c r="IZX198" s="47"/>
      <c r="IZY198" s="47"/>
      <c r="IZZ198" s="47"/>
      <c r="JAA198" s="47"/>
      <c r="JAB198" s="47"/>
      <c r="JAC198" s="47"/>
      <c r="JAD198" s="47"/>
      <c r="JAE198" s="47"/>
      <c r="JAF198" s="47"/>
      <c r="JAG198" s="47"/>
      <c r="JAH198" s="47"/>
      <c r="JAI198" s="47"/>
      <c r="JAJ198" s="47"/>
      <c r="JAK198" s="47"/>
      <c r="JAL198" s="47"/>
      <c r="JAM198" s="47"/>
      <c r="JAN198" s="47"/>
      <c r="JAO198" s="47"/>
      <c r="JAP198" s="47"/>
      <c r="JAQ198" s="47"/>
      <c r="JAR198" s="47"/>
      <c r="JAS198" s="47"/>
      <c r="JAT198" s="47"/>
      <c r="JAU198" s="47"/>
      <c r="JAV198" s="47"/>
      <c r="JAW198" s="47"/>
      <c r="JAX198" s="47"/>
      <c r="JAY198" s="47"/>
      <c r="JAZ198" s="47"/>
      <c r="JBA198" s="47"/>
      <c r="JBB198" s="47"/>
      <c r="JBC198" s="47"/>
      <c r="JBD198" s="47"/>
      <c r="JBE198" s="47"/>
      <c r="JBF198" s="47"/>
      <c r="JBG198" s="47"/>
      <c r="JBH198" s="47"/>
      <c r="JBI198" s="47"/>
      <c r="JBJ198" s="47"/>
      <c r="JBK198" s="47"/>
      <c r="JBL198" s="47"/>
      <c r="JBM198" s="47"/>
      <c r="JBN198" s="47"/>
      <c r="JBO198" s="47"/>
      <c r="JBP198" s="47"/>
      <c r="JBQ198" s="47"/>
      <c r="JBR198" s="47"/>
      <c r="JBS198" s="47"/>
      <c r="JBT198" s="47"/>
      <c r="JBU198" s="47"/>
      <c r="JBV198" s="47"/>
      <c r="JBW198" s="47"/>
      <c r="JBX198" s="47"/>
      <c r="JBY198" s="47"/>
      <c r="JBZ198" s="47"/>
      <c r="JCA198" s="47"/>
      <c r="JCB198" s="47"/>
      <c r="JCC198" s="47"/>
      <c r="JCD198" s="47"/>
      <c r="JCE198" s="47"/>
      <c r="JCF198" s="47"/>
      <c r="JCG198" s="47"/>
      <c r="JCH198" s="47"/>
      <c r="JCI198" s="47"/>
      <c r="JCJ198" s="47"/>
      <c r="JCK198" s="47"/>
      <c r="JCL198" s="47"/>
      <c r="JCM198" s="47"/>
      <c r="JCN198" s="47"/>
      <c r="JCO198" s="47"/>
      <c r="JCP198" s="47"/>
      <c r="JCQ198" s="47"/>
      <c r="JCR198" s="47"/>
      <c r="JCS198" s="47"/>
      <c r="JCT198" s="47"/>
      <c r="JCU198" s="47"/>
      <c r="JCV198" s="47"/>
      <c r="JCW198" s="47"/>
      <c r="JCX198" s="47"/>
      <c r="JCY198" s="47"/>
      <c r="JCZ198" s="47"/>
      <c r="JDA198" s="47"/>
      <c r="JDB198" s="47"/>
      <c r="JDC198" s="47"/>
      <c r="JDD198" s="47"/>
      <c r="JDE198" s="47"/>
      <c r="JDF198" s="47"/>
      <c r="JDG198" s="47"/>
      <c r="JDH198" s="47"/>
      <c r="JDI198" s="47"/>
      <c r="JDJ198" s="47"/>
      <c r="JDK198" s="47"/>
      <c r="JDL198" s="47"/>
      <c r="JDM198" s="47"/>
      <c r="JDN198" s="47"/>
      <c r="JDO198" s="47"/>
      <c r="JDP198" s="47"/>
      <c r="JDQ198" s="47"/>
      <c r="JDR198" s="47"/>
      <c r="JDS198" s="47"/>
      <c r="JDT198" s="47"/>
      <c r="JDU198" s="47"/>
      <c r="JDV198" s="47"/>
      <c r="JDW198" s="47"/>
      <c r="JDX198" s="47"/>
      <c r="JDY198" s="47"/>
      <c r="JDZ198" s="47"/>
      <c r="JEA198" s="47"/>
      <c r="JEB198" s="47"/>
      <c r="JEC198" s="47"/>
      <c r="JED198" s="47"/>
      <c r="JEE198" s="47"/>
      <c r="JEF198" s="47"/>
      <c r="JEG198" s="47"/>
      <c r="JEH198" s="47"/>
      <c r="JEI198" s="47"/>
      <c r="JEJ198" s="47"/>
      <c r="JEK198" s="47"/>
      <c r="JEL198" s="47"/>
      <c r="JEM198" s="47"/>
      <c r="JEN198" s="47"/>
      <c r="JEO198" s="47"/>
      <c r="JEP198" s="47"/>
      <c r="JEQ198" s="47"/>
      <c r="JER198" s="47"/>
      <c r="JES198" s="47"/>
      <c r="JET198" s="47"/>
      <c r="JEU198" s="47"/>
      <c r="JEV198" s="47"/>
      <c r="JEW198" s="47"/>
      <c r="JEX198" s="47"/>
      <c r="JEY198" s="47"/>
      <c r="JEZ198" s="47"/>
      <c r="JFA198" s="47"/>
      <c r="JFB198" s="47"/>
      <c r="JFC198" s="47"/>
      <c r="JFD198" s="47"/>
      <c r="JFE198" s="47"/>
      <c r="JFF198" s="47"/>
      <c r="JFG198" s="47"/>
      <c r="JFH198" s="47"/>
      <c r="JFI198" s="47"/>
      <c r="JFJ198" s="47"/>
      <c r="JFK198" s="47"/>
      <c r="JFL198" s="47"/>
      <c r="JFM198" s="47"/>
      <c r="JFN198" s="47"/>
      <c r="JFO198" s="47"/>
      <c r="JFP198" s="47"/>
      <c r="JFQ198" s="47"/>
      <c r="JFR198" s="47"/>
      <c r="JFS198" s="47"/>
      <c r="JFT198" s="47"/>
      <c r="JFU198" s="47"/>
      <c r="JFV198" s="47"/>
      <c r="JFW198" s="47"/>
      <c r="JFX198" s="47"/>
      <c r="JFY198" s="47"/>
      <c r="JFZ198" s="47"/>
      <c r="JGA198" s="47"/>
      <c r="JGB198" s="47"/>
      <c r="JGC198" s="47"/>
      <c r="JGD198" s="47"/>
      <c r="JGE198" s="47"/>
      <c r="JGF198" s="47"/>
      <c r="JGG198" s="47"/>
      <c r="JGH198" s="47"/>
      <c r="JGI198" s="47"/>
      <c r="JGJ198" s="47"/>
      <c r="JGK198" s="47"/>
      <c r="JGL198" s="47"/>
      <c r="JGM198" s="47"/>
      <c r="JGN198" s="47"/>
      <c r="JGO198" s="47"/>
      <c r="JGP198" s="47"/>
      <c r="JGQ198" s="47"/>
      <c r="JGR198" s="47"/>
      <c r="JGS198" s="47"/>
      <c r="JGT198" s="47"/>
      <c r="JGU198" s="47"/>
      <c r="JGV198" s="47"/>
      <c r="JGW198" s="47"/>
      <c r="JGX198" s="47"/>
      <c r="JGY198" s="47"/>
      <c r="JGZ198" s="47"/>
      <c r="JHA198" s="47"/>
      <c r="JHB198" s="47"/>
      <c r="JHC198" s="47"/>
      <c r="JHD198" s="47"/>
      <c r="JHE198" s="47"/>
      <c r="JHF198" s="47"/>
      <c r="JHG198" s="47"/>
      <c r="JHH198" s="47"/>
      <c r="JHI198" s="47"/>
      <c r="JHJ198" s="47"/>
      <c r="JHK198" s="47"/>
      <c r="JHL198" s="47"/>
      <c r="JHM198" s="47"/>
      <c r="JHN198" s="47"/>
      <c r="JHO198" s="47"/>
      <c r="JHP198" s="47"/>
      <c r="JHQ198" s="47"/>
      <c r="JHR198" s="47"/>
      <c r="JHS198" s="47"/>
      <c r="JHT198" s="47"/>
      <c r="JHU198" s="47"/>
      <c r="JHV198" s="47"/>
      <c r="JHW198" s="47"/>
      <c r="JHX198" s="47"/>
      <c r="JHY198" s="47"/>
      <c r="JHZ198" s="47"/>
      <c r="JIA198" s="47"/>
      <c r="JIB198" s="47"/>
      <c r="JIC198" s="47"/>
      <c r="JID198" s="47"/>
      <c r="JIE198" s="47"/>
      <c r="JIF198" s="47"/>
      <c r="JIG198" s="47"/>
      <c r="JIH198" s="47"/>
      <c r="JII198" s="47"/>
      <c r="JIJ198" s="47"/>
      <c r="JIK198" s="47"/>
      <c r="JIL198" s="47"/>
      <c r="JIM198" s="47"/>
      <c r="JIN198" s="47"/>
      <c r="JIO198" s="47"/>
      <c r="JIP198" s="47"/>
      <c r="JIQ198" s="47"/>
      <c r="JIR198" s="47"/>
      <c r="JIS198" s="47"/>
      <c r="JIT198" s="47"/>
      <c r="JIU198" s="47"/>
      <c r="JIV198" s="47"/>
      <c r="JIW198" s="47"/>
      <c r="JIX198" s="47"/>
      <c r="JIY198" s="47"/>
      <c r="JIZ198" s="47"/>
      <c r="JJA198" s="47"/>
      <c r="JJB198" s="47"/>
      <c r="JJC198" s="47"/>
      <c r="JJD198" s="47"/>
      <c r="JJE198" s="47"/>
      <c r="JJF198" s="47"/>
      <c r="JJG198" s="47"/>
      <c r="JJH198" s="47"/>
      <c r="JJI198" s="47"/>
      <c r="JJJ198" s="47"/>
      <c r="JJK198" s="47"/>
      <c r="JJL198" s="47"/>
      <c r="JJM198" s="47"/>
      <c r="JJN198" s="47"/>
      <c r="JJO198" s="47"/>
      <c r="JJP198" s="47"/>
      <c r="JJQ198" s="47"/>
      <c r="JJR198" s="47"/>
      <c r="JJS198" s="47"/>
      <c r="JJT198" s="47"/>
      <c r="JJU198" s="47"/>
      <c r="JJV198" s="47"/>
      <c r="JJW198" s="47"/>
      <c r="JJX198" s="47"/>
      <c r="JJY198" s="47"/>
      <c r="JJZ198" s="47"/>
      <c r="JKA198" s="47"/>
      <c r="JKB198" s="47"/>
      <c r="JKC198" s="47"/>
      <c r="JKD198" s="47"/>
      <c r="JKE198" s="47"/>
      <c r="JKF198" s="47"/>
      <c r="JKG198" s="47"/>
      <c r="JKH198" s="47"/>
      <c r="JKI198" s="47"/>
      <c r="JKJ198" s="47"/>
      <c r="JKK198" s="47"/>
      <c r="JKL198" s="47"/>
      <c r="JKM198" s="47"/>
      <c r="JKN198" s="47"/>
      <c r="JKO198" s="47"/>
      <c r="JKP198" s="47"/>
      <c r="JKQ198" s="47"/>
      <c r="JKR198" s="47"/>
      <c r="JKS198" s="47"/>
      <c r="JKT198" s="47"/>
      <c r="JKU198" s="47"/>
      <c r="JKV198" s="47"/>
      <c r="JKW198" s="47"/>
      <c r="JKX198" s="47"/>
      <c r="JKY198" s="47"/>
      <c r="JKZ198" s="47"/>
      <c r="JLA198" s="47"/>
      <c r="JLB198" s="47"/>
      <c r="JLC198" s="47"/>
      <c r="JLD198" s="47"/>
      <c r="JLE198" s="47"/>
      <c r="JLF198" s="47"/>
      <c r="JLG198" s="47"/>
      <c r="JLH198" s="47"/>
      <c r="JLI198" s="47"/>
      <c r="JLJ198" s="47"/>
      <c r="JLK198" s="47"/>
      <c r="JLL198" s="47"/>
      <c r="JLM198" s="47"/>
      <c r="JLN198" s="47"/>
      <c r="JLO198" s="47"/>
      <c r="JLP198" s="47"/>
      <c r="JLQ198" s="47"/>
      <c r="JLR198" s="47"/>
      <c r="JLS198" s="47"/>
      <c r="JLT198" s="47"/>
      <c r="JLU198" s="47"/>
      <c r="JLV198" s="47"/>
      <c r="JLW198" s="47"/>
      <c r="JLX198" s="47"/>
      <c r="JLY198" s="47"/>
      <c r="JLZ198" s="47"/>
      <c r="JMA198" s="47"/>
      <c r="JMB198" s="47"/>
      <c r="JMC198" s="47"/>
      <c r="JMD198" s="47"/>
      <c r="JME198" s="47"/>
      <c r="JMF198" s="47"/>
      <c r="JMG198" s="47"/>
      <c r="JMH198" s="47"/>
      <c r="JMI198" s="47"/>
      <c r="JMJ198" s="47"/>
      <c r="JMK198" s="47"/>
      <c r="JML198" s="47"/>
      <c r="JMM198" s="47"/>
      <c r="JMN198" s="47"/>
      <c r="JMO198" s="47"/>
      <c r="JMP198" s="47"/>
      <c r="JMQ198" s="47"/>
      <c r="JMR198" s="47"/>
      <c r="JMS198" s="47"/>
      <c r="JMT198" s="47"/>
      <c r="JMU198" s="47"/>
      <c r="JMV198" s="47"/>
      <c r="JMW198" s="47"/>
      <c r="JMX198" s="47"/>
      <c r="JMY198" s="47"/>
      <c r="JMZ198" s="47"/>
      <c r="JNA198" s="47"/>
      <c r="JNB198" s="47"/>
      <c r="JNC198" s="47"/>
      <c r="JND198" s="47"/>
      <c r="JNE198" s="47"/>
      <c r="JNF198" s="47"/>
      <c r="JNG198" s="47"/>
      <c r="JNH198" s="47"/>
      <c r="JNI198" s="47"/>
      <c r="JNJ198" s="47"/>
      <c r="JNK198" s="47"/>
      <c r="JNL198" s="47"/>
      <c r="JNM198" s="47"/>
      <c r="JNN198" s="47"/>
      <c r="JNO198" s="47"/>
      <c r="JNP198" s="47"/>
      <c r="JNQ198" s="47"/>
      <c r="JNR198" s="47"/>
      <c r="JNS198" s="47"/>
      <c r="JNT198" s="47"/>
      <c r="JNU198" s="47"/>
      <c r="JNV198" s="47"/>
      <c r="JNW198" s="47"/>
      <c r="JNX198" s="47"/>
      <c r="JNY198" s="47"/>
      <c r="JNZ198" s="47"/>
      <c r="JOA198" s="47"/>
      <c r="JOB198" s="47"/>
      <c r="JOC198" s="47"/>
      <c r="JOD198" s="47"/>
      <c r="JOE198" s="47"/>
      <c r="JOF198" s="47"/>
      <c r="JOG198" s="47"/>
      <c r="JOH198" s="47"/>
      <c r="JOI198" s="47"/>
      <c r="JOJ198" s="47"/>
      <c r="JOK198" s="47"/>
      <c r="JOL198" s="47"/>
      <c r="JOM198" s="47"/>
      <c r="JON198" s="47"/>
      <c r="JOO198" s="47"/>
      <c r="JOP198" s="47"/>
      <c r="JOQ198" s="47"/>
      <c r="JOR198" s="47"/>
      <c r="JOS198" s="47"/>
      <c r="JOT198" s="47"/>
      <c r="JOU198" s="47"/>
      <c r="JOV198" s="47"/>
      <c r="JOW198" s="47"/>
      <c r="JOX198" s="47"/>
      <c r="JOY198" s="47"/>
      <c r="JOZ198" s="47"/>
      <c r="JPA198" s="47"/>
      <c r="JPB198" s="47"/>
      <c r="JPC198" s="47"/>
      <c r="JPD198" s="47"/>
      <c r="JPE198" s="47"/>
      <c r="JPF198" s="47"/>
      <c r="JPG198" s="47"/>
      <c r="JPH198" s="47"/>
      <c r="JPI198" s="47"/>
      <c r="JPJ198" s="47"/>
      <c r="JPK198" s="47"/>
      <c r="JPL198" s="47"/>
      <c r="JPM198" s="47"/>
      <c r="JPN198" s="47"/>
      <c r="JPO198" s="47"/>
      <c r="JPP198" s="47"/>
      <c r="JPQ198" s="47"/>
      <c r="JPR198" s="47"/>
      <c r="JPS198" s="47"/>
      <c r="JPT198" s="47"/>
      <c r="JPU198" s="47"/>
      <c r="JPV198" s="47"/>
      <c r="JPW198" s="47"/>
      <c r="JPX198" s="47"/>
      <c r="JPY198" s="47"/>
      <c r="JPZ198" s="47"/>
      <c r="JQA198" s="47"/>
      <c r="JQB198" s="47"/>
      <c r="JQC198" s="47"/>
      <c r="JQD198" s="47"/>
      <c r="JQE198" s="47"/>
      <c r="JQF198" s="47"/>
      <c r="JQG198" s="47"/>
      <c r="JQH198" s="47"/>
      <c r="JQI198" s="47"/>
      <c r="JQJ198" s="47"/>
      <c r="JQK198" s="47"/>
      <c r="JQL198" s="47"/>
      <c r="JQM198" s="47"/>
      <c r="JQN198" s="47"/>
      <c r="JQO198" s="47"/>
      <c r="JQP198" s="47"/>
      <c r="JQQ198" s="47"/>
      <c r="JQR198" s="47"/>
      <c r="JQS198" s="47"/>
      <c r="JQT198" s="47"/>
      <c r="JQU198" s="47"/>
      <c r="JQV198" s="47"/>
      <c r="JQW198" s="47"/>
      <c r="JQX198" s="47"/>
      <c r="JQY198" s="47"/>
      <c r="JQZ198" s="47"/>
      <c r="JRA198" s="47"/>
      <c r="JRB198" s="47"/>
      <c r="JRC198" s="47"/>
      <c r="JRD198" s="47"/>
      <c r="JRE198" s="47"/>
      <c r="JRF198" s="47"/>
      <c r="JRG198" s="47"/>
      <c r="JRH198" s="47"/>
      <c r="JRI198" s="47"/>
      <c r="JRJ198" s="47"/>
      <c r="JRK198" s="47"/>
      <c r="JRL198" s="47"/>
      <c r="JRM198" s="47"/>
      <c r="JRN198" s="47"/>
      <c r="JRO198" s="47"/>
      <c r="JRP198" s="47"/>
      <c r="JRQ198" s="47"/>
      <c r="JRR198" s="47"/>
      <c r="JRS198" s="47"/>
      <c r="JRT198" s="47"/>
      <c r="JRU198" s="47"/>
      <c r="JRV198" s="47"/>
      <c r="JRW198" s="47"/>
      <c r="JRX198" s="47"/>
      <c r="JRY198" s="47"/>
      <c r="JRZ198" s="47"/>
      <c r="JSA198" s="47"/>
      <c r="JSB198" s="47"/>
      <c r="JSC198" s="47"/>
      <c r="JSD198" s="47"/>
      <c r="JSE198" s="47"/>
      <c r="JSF198" s="47"/>
      <c r="JSG198" s="47"/>
      <c r="JSH198" s="47"/>
      <c r="JSI198" s="47"/>
      <c r="JSJ198" s="47"/>
      <c r="JSK198" s="47"/>
      <c r="JSL198" s="47"/>
      <c r="JSM198" s="47"/>
      <c r="JSN198" s="47"/>
      <c r="JSO198" s="47"/>
      <c r="JSP198" s="47"/>
      <c r="JSQ198" s="47"/>
      <c r="JSR198" s="47"/>
      <c r="JSS198" s="47"/>
      <c r="JST198" s="47"/>
      <c r="JSU198" s="47"/>
      <c r="JSV198" s="47"/>
      <c r="JSW198" s="47"/>
      <c r="JSX198" s="47"/>
      <c r="JSY198" s="47"/>
      <c r="JSZ198" s="47"/>
      <c r="JTA198" s="47"/>
      <c r="JTB198" s="47"/>
      <c r="JTC198" s="47"/>
      <c r="JTD198" s="47"/>
      <c r="JTE198" s="47"/>
      <c r="JTF198" s="47"/>
      <c r="JTG198" s="47"/>
      <c r="JTH198" s="47"/>
      <c r="JTI198" s="47"/>
      <c r="JTJ198" s="47"/>
      <c r="JTK198" s="47"/>
      <c r="JTL198" s="47"/>
      <c r="JTM198" s="47"/>
      <c r="JTN198" s="47"/>
      <c r="JTO198" s="47"/>
      <c r="JTP198" s="47"/>
      <c r="JTQ198" s="47"/>
      <c r="JTR198" s="47"/>
      <c r="JTS198" s="47"/>
      <c r="JTT198" s="47"/>
      <c r="JTU198" s="47"/>
      <c r="JTV198" s="47"/>
      <c r="JTW198" s="47"/>
      <c r="JTX198" s="47"/>
      <c r="JTY198" s="47"/>
      <c r="JTZ198" s="47"/>
      <c r="JUA198" s="47"/>
      <c r="JUB198" s="47"/>
      <c r="JUC198" s="47"/>
      <c r="JUD198" s="47"/>
      <c r="JUE198" s="47"/>
      <c r="JUF198" s="47"/>
      <c r="JUG198" s="47"/>
      <c r="JUH198" s="47"/>
      <c r="JUI198" s="47"/>
      <c r="JUJ198" s="47"/>
      <c r="JUK198" s="47"/>
      <c r="JUL198" s="47"/>
      <c r="JUM198" s="47"/>
      <c r="JUN198" s="47"/>
      <c r="JUO198" s="47"/>
      <c r="JUP198" s="47"/>
      <c r="JUQ198" s="47"/>
      <c r="JUR198" s="47"/>
      <c r="JUS198" s="47"/>
      <c r="JUT198" s="47"/>
      <c r="JUU198" s="47"/>
      <c r="JUV198" s="47"/>
      <c r="JUW198" s="47"/>
      <c r="JUX198" s="47"/>
      <c r="JUY198" s="47"/>
      <c r="JUZ198" s="47"/>
      <c r="JVA198" s="47"/>
      <c r="JVB198" s="47"/>
      <c r="JVC198" s="47"/>
      <c r="JVD198" s="47"/>
      <c r="JVE198" s="47"/>
      <c r="JVF198" s="47"/>
      <c r="JVG198" s="47"/>
      <c r="JVH198" s="47"/>
      <c r="JVI198" s="47"/>
      <c r="JVJ198" s="47"/>
      <c r="JVK198" s="47"/>
      <c r="JVL198" s="47"/>
      <c r="JVM198" s="47"/>
      <c r="JVN198" s="47"/>
      <c r="JVO198" s="47"/>
      <c r="JVP198" s="47"/>
      <c r="JVQ198" s="47"/>
      <c r="JVR198" s="47"/>
      <c r="JVS198" s="47"/>
      <c r="JVT198" s="47"/>
      <c r="JVU198" s="47"/>
      <c r="JVV198" s="47"/>
      <c r="JVW198" s="47"/>
      <c r="JVX198" s="47"/>
      <c r="JVY198" s="47"/>
      <c r="JVZ198" s="47"/>
      <c r="JWA198" s="47"/>
      <c r="JWB198" s="47"/>
      <c r="JWC198" s="47"/>
      <c r="JWD198" s="47"/>
      <c r="JWE198" s="47"/>
      <c r="JWF198" s="47"/>
      <c r="JWG198" s="47"/>
      <c r="JWH198" s="47"/>
      <c r="JWI198" s="47"/>
      <c r="JWJ198" s="47"/>
      <c r="JWK198" s="47"/>
      <c r="JWL198" s="47"/>
      <c r="JWM198" s="47"/>
      <c r="JWN198" s="47"/>
      <c r="JWO198" s="47"/>
      <c r="JWP198" s="47"/>
      <c r="JWQ198" s="47"/>
      <c r="JWR198" s="47"/>
      <c r="JWS198" s="47"/>
      <c r="JWT198" s="47"/>
      <c r="JWU198" s="47"/>
      <c r="JWV198" s="47"/>
      <c r="JWW198" s="47"/>
      <c r="JWX198" s="47"/>
      <c r="JWY198" s="47"/>
      <c r="JWZ198" s="47"/>
      <c r="JXA198" s="47"/>
      <c r="JXB198" s="47"/>
      <c r="JXC198" s="47"/>
      <c r="JXD198" s="47"/>
      <c r="JXE198" s="47"/>
      <c r="JXF198" s="47"/>
      <c r="JXG198" s="47"/>
      <c r="JXH198" s="47"/>
      <c r="JXI198" s="47"/>
      <c r="JXJ198" s="47"/>
      <c r="JXK198" s="47"/>
      <c r="JXL198" s="47"/>
      <c r="JXM198" s="47"/>
      <c r="JXN198" s="47"/>
      <c r="JXO198" s="47"/>
      <c r="JXP198" s="47"/>
      <c r="JXQ198" s="47"/>
      <c r="JXR198" s="47"/>
      <c r="JXS198" s="47"/>
      <c r="JXT198" s="47"/>
      <c r="JXU198" s="47"/>
      <c r="JXV198" s="47"/>
      <c r="JXW198" s="47"/>
      <c r="JXX198" s="47"/>
      <c r="JXY198" s="47"/>
      <c r="JXZ198" s="47"/>
      <c r="JYA198" s="47"/>
      <c r="JYB198" s="47"/>
      <c r="JYC198" s="47"/>
      <c r="JYD198" s="47"/>
      <c r="JYE198" s="47"/>
      <c r="JYF198" s="47"/>
      <c r="JYG198" s="47"/>
      <c r="JYH198" s="47"/>
      <c r="JYI198" s="47"/>
      <c r="JYJ198" s="47"/>
      <c r="JYK198" s="47"/>
      <c r="JYL198" s="47"/>
      <c r="JYM198" s="47"/>
      <c r="JYN198" s="47"/>
      <c r="JYO198" s="47"/>
      <c r="JYP198" s="47"/>
      <c r="JYQ198" s="47"/>
      <c r="JYR198" s="47"/>
      <c r="JYS198" s="47"/>
      <c r="JYT198" s="47"/>
      <c r="JYU198" s="47"/>
      <c r="JYV198" s="47"/>
      <c r="JYW198" s="47"/>
      <c r="JYX198" s="47"/>
      <c r="JYY198" s="47"/>
      <c r="JYZ198" s="47"/>
      <c r="JZA198" s="47"/>
      <c r="JZB198" s="47"/>
      <c r="JZC198" s="47"/>
      <c r="JZD198" s="47"/>
      <c r="JZE198" s="47"/>
      <c r="JZF198" s="47"/>
      <c r="JZG198" s="47"/>
      <c r="JZH198" s="47"/>
      <c r="JZI198" s="47"/>
      <c r="JZJ198" s="47"/>
      <c r="JZK198" s="47"/>
      <c r="JZL198" s="47"/>
      <c r="JZM198" s="47"/>
      <c r="JZN198" s="47"/>
      <c r="JZO198" s="47"/>
      <c r="JZP198" s="47"/>
      <c r="JZQ198" s="47"/>
      <c r="JZR198" s="47"/>
      <c r="JZS198" s="47"/>
      <c r="JZT198" s="47"/>
      <c r="JZU198" s="47"/>
      <c r="JZV198" s="47"/>
      <c r="JZW198" s="47"/>
      <c r="JZX198" s="47"/>
      <c r="JZY198" s="47"/>
      <c r="JZZ198" s="47"/>
      <c r="KAA198" s="47"/>
      <c r="KAB198" s="47"/>
      <c r="KAC198" s="47"/>
      <c r="KAD198" s="47"/>
      <c r="KAE198" s="47"/>
      <c r="KAF198" s="47"/>
      <c r="KAG198" s="47"/>
      <c r="KAH198" s="47"/>
      <c r="KAI198" s="47"/>
      <c r="KAJ198" s="47"/>
      <c r="KAK198" s="47"/>
      <c r="KAL198" s="47"/>
      <c r="KAM198" s="47"/>
      <c r="KAN198" s="47"/>
      <c r="KAO198" s="47"/>
      <c r="KAP198" s="47"/>
      <c r="KAQ198" s="47"/>
      <c r="KAR198" s="47"/>
      <c r="KAS198" s="47"/>
      <c r="KAT198" s="47"/>
      <c r="KAU198" s="47"/>
      <c r="KAV198" s="47"/>
      <c r="KAW198" s="47"/>
      <c r="KAX198" s="47"/>
      <c r="KAY198" s="47"/>
      <c r="KAZ198" s="47"/>
      <c r="KBA198" s="47"/>
      <c r="KBB198" s="47"/>
      <c r="KBC198" s="47"/>
      <c r="KBD198" s="47"/>
      <c r="KBE198" s="47"/>
      <c r="KBF198" s="47"/>
      <c r="KBG198" s="47"/>
      <c r="KBH198" s="47"/>
      <c r="KBI198" s="47"/>
      <c r="KBJ198" s="47"/>
      <c r="KBK198" s="47"/>
      <c r="KBL198" s="47"/>
      <c r="KBM198" s="47"/>
      <c r="KBN198" s="47"/>
      <c r="KBO198" s="47"/>
      <c r="KBP198" s="47"/>
      <c r="KBQ198" s="47"/>
      <c r="KBR198" s="47"/>
      <c r="KBS198" s="47"/>
      <c r="KBT198" s="47"/>
      <c r="KBU198" s="47"/>
      <c r="KBV198" s="47"/>
      <c r="KBW198" s="47"/>
      <c r="KBX198" s="47"/>
      <c r="KBY198" s="47"/>
      <c r="KBZ198" s="47"/>
      <c r="KCA198" s="47"/>
      <c r="KCB198" s="47"/>
      <c r="KCC198" s="47"/>
      <c r="KCD198" s="47"/>
      <c r="KCE198" s="47"/>
      <c r="KCF198" s="47"/>
      <c r="KCG198" s="47"/>
      <c r="KCH198" s="47"/>
      <c r="KCI198" s="47"/>
      <c r="KCJ198" s="47"/>
      <c r="KCK198" s="47"/>
      <c r="KCL198" s="47"/>
      <c r="KCM198" s="47"/>
      <c r="KCN198" s="47"/>
      <c r="KCO198" s="47"/>
      <c r="KCP198" s="47"/>
      <c r="KCQ198" s="47"/>
      <c r="KCR198" s="47"/>
      <c r="KCS198" s="47"/>
      <c r="KCT198" s="47"/>
      <c r="KCU198" s="47"/>
      <c r="KCV198" s="47"/>
      <c r="KCW198" s="47"/>
      <c r="KCX198" s="47"/>
      <c r="KCY198" s="47"/>
      <c r="KCZ198" s="47"/>
      <c r="KDA198" s="47"/>
      <c r="KDB198" s="47"/>
      <c r="KDC198" s="47"/>
      <c r="KDD198" s="47"/>
      <c r="KDE198" s="47"/>
      <c r="KDF198" s="47"/>
      <c r="KDG198" s="47"/>
      <c r="KDH198" s="47"/>
      <c r="KDI198" s="47"/>
      <c r="KDJ198" s="47"/>
      <c r="KDK198" s="47"/>
      <c r="KDL198" s="47"/>
      <c r="KDM198" s="47"/>
      <c r="KDN198" s="47"/>
      <c r="KDO198" s="47"/>
      <c r="KDP198" s="47"/>
      <c r="KDQ198" s="47"/>
      <c r="KDR198" s="47"/>
      <c r="KDS198" s="47"/>
      <c r="KDT198" s="47"/>
      <c r="KDU198" s="47"/>
      <c r="KDV198" s="47"/>
      <c r="KDW198" s="47"/>
      <c r="KDX198" s="47"/>
      <c r="KDY198" s="47"/>
      <c r="KDZ198" s="47"/>
      <c r="KEA198" s="47"/>
      <c r="KEB198" s="47"/>
      <c r="KEC198" s="47"/>
      <c r="KED198" s="47"/>
      <c r="KEE198" s="47"/>
      <c r="KEF198" s="47"/>
      <c r="KEG198" s="47"/>
      <c r="KEH198" s="47"/>
      <c r="KEI198" s="47"/>
      <c r="KEJ198" s="47"/>
      <c r="KEK198" s="47"/>
      <c r="KEL198" s="47"/>
      <c r="KEM198" s="47"/>
      <c r="KEN198" s="47"/>
      <c r="KEO198" s="47"/>
      <c r="KEP198" s="47"/>
      <c r="KEQ198" s="47"/>
      <c r="KER198" s="47"/>
      <c r="KES198" s="47"/>
      <c r="KET198" s="47"/>
      <c r="KEU198" s="47"/>
      <c r="KEV198" s="47"/>
      <c r="KEW198" s="47"/>
      <c r="KEX198" s="47"/>
      <c r="KEY198" s="47"/>
      <c r="KEZ198" s="47"/>
      <c r="KFA198" s="47"/>
      <c r="KFB198" s="47"/>
      <c r="KFC198" s="47"/>
      <c r="KFD198" s="47"/>
      <c r="KFE198" s="47"/>
      <c r="KFF198" s="47"/>
      <c r="KFG198" s="47"/>
      <c r="KFH198" s="47"/>
      <c r="KFI198" s="47"/>
      <c r="KFJ198" s="47"/>
      <c r="KFK198" s="47"/>
      <c r="KFL198" s="47"/>
      <c r="KFM198" s="47"/>
      <c r="KFN198" s="47"/>
      <c r="KFO198" s="47"/>
      <c r="KFP198" s="47"/>
      <c r="KFQ198" s="47"/>
      <c r="KFR198" s="47"/>
      <c r="KFS198" s="47"/>
      <c r="KFT198" s="47"/>
      <c r="KFU198" s="47"/>
      <c r="KFV198" s="47"/>
      <c r="KFW198" s="47"/>
      <c r="KFX198" s="47"/>
      <c r="KFY198" s="47"/>
      <c r="KFZ198" s="47"/>
      <c r="KGA198" s="47"/>
      <c r="KGB198" s="47"/>
      <c r="KGC198" s="47"/>
      <c r="KGD198" s="47"/>
      <c r="KGE198" s="47"/>
      <c r="KGF198" s="47"/>
      <c r="KGG198" s="47"/>
      <c r="KGH198" s="47"/>
      <c r="KGI198" s="47"/>
      <c r="KGJ198" s="47"/>
      <c r="KGK198" s="47"/>
      <c r="KGL198" s="47"/>
      <c r="KGM198" s="47"/>
      <c r="KGN198" s="47"/>
      <c r="KGO198" s="47"/>
      <c r="KGP198" s="47"/>
      <c r="KGQ198" s="47"/>
      <c r="KGR198" s="47"/>
      <c r="KGS198" s="47"/>
      <c r="KGT198" s="47"/>
      <c r="KGU198" s="47"/>
      <c r="KGV198" s="47"/>
      <c r="KGW198" s="47"/>
      <c r="KGX198" s="47"/>
      <c r="KGY198" s="47"/>
      <c r="KGZ198" s="47"/>
      <c r="KHA198" s="47"/>
      <c r="KHB198" s="47"/>
      <c r="KHC198" s="47"/>
      <c r="KHD198" s="47"/>
      <c r="KHE198" s="47"/>
      <c r="KHF198" s="47"/>
      <c r="KHG198" s="47"/>
      <c r="KHH198" s="47"/>
      <c r="KHI198" s="47"/>
      <c r="KHJ198" s="47"/>
      <c r="KHK198" s="47"/>
      <c r="KHL198" s="47"/>
      <c r="KHM198" s="47"/>
      <c r="KHN198" s="47"/>
      <c r="KHO198" s="47"/>
      <c r="KHP198" s="47"/>
      <c r="KHQ198" s="47"/>
      <c r="KHR198" s="47"/>
      <c r="KHS198" s="47"/>
      <c r="KHT198" s="47"/>
      <c r="KHU198" s="47"/>
      <c r="KHV198" s="47"/>
      <c r="KHW198" s="47"/>
      <c r="KHX198" s="47"/>
      <c r="KHY198" s="47"/>
      <c r="KHZ198" s="47"/>
      <c r="KIA198" s="47"/>
      <c r="KIB198" s="47"/>
      <c r="KIC198" s="47"/>
      <c r="KID198" s="47"/>
      <c r="KIE198" s="47"/>
      <c r="KIF198" s="47"/>
      <c r="KIG198" s="47"/>
      <c r="KIH198" s="47"/>
      <c r="KII198" s="47"/>
      <c r="KIJ198" s="47"/>
      <c r="KIK198" s="47"/>
      <c r="KIL198" s="47"/>
      <c r="KIM198" s="47"/>
      <c r="KIN198" s="47"/>
      <c r="KIO198" s="47"/>
      <c r="KIP198" s="47"/>
      <c r="KIQ198" s="47"/>
      <c r="KIR198" s="47"/>
      <c r="KIS198" s="47"/>
      <c r="KIT198" s="47"/>
      <c r="KIU198" s="47"/>
      <c r="KIV198" s="47"/>
      <c r="KIW198" s="47"/>
      <c r="KIX198" s="47"/>
      <c r="KIY198" s="47"/>
      <c r="KIZ198" s="47"/>
      <c r="KJA198" s="47"/>
      <c r="KJB198" s="47"/>
      <c r="KJC198" s="47"/>
      <c r="KJD198" s="47"/>
      <c r="KJE198" s="47"/>
      <c r="KJF198" s="47"/>
      <c r="KJG198" s="47"/>
      <c r="KJH198" s="47"/>
      <c r="KJI198" s="47"/>
      <c r="KJJ198" s="47"/>
      <c r="KJK198" s="47"/>
      <c r="KJL198" s="47"/>
      <c r="KJM198" s="47"/>
      <c r="KJN198" s="47"/>
      <c r="KJO198" s="47"/>
      <c r="KJP198" s="47"/>
      <c r="KJQ198" s="47"/>
      <c r="KJR198" s="47"/>
      <c r="KJS198" s="47"/>
      <c r="KJT198" s="47"/>
      <c r="KJU198" s="47"/>
      <c r="KJV198" s="47"/>
      <c r="KJW198" s="47"/>
      <c r="KJX198" s="47"/>
      <c r="KJY198" s="47"/>
      <c r="KJZ198" s="47"/>
      <c r="KKA198" s="47"/>
      <c r="KKB198" s="47"/>
      <c r="KKC198" s="47"/>
      <c r="KKD198" s="47"/>
      <c r="KKE198" s="47"/>
      <c r="KKF198" s="47"/>
      <c r="KKG198" s="47"/>
      <c r="KKH198" s="47"/>
      <c r="KKI198" s="47"/>
      <c r="KKJ198" s="47"/>
      <c r="KKK198" s="47"/>
      <c r="KKL198" s="47"/>
      <c r="KKM198" s="47"/>
      <c r="KKN198" s="47"/>
      <c r="KKO198" s="47"/>
      <c r="KKP198" s="47"/>
      <c r="KKQ198" s="47"/>
      <c r="KKR198" s="47"/>
      <c r="KKS198" s="47"/>
      <c r="KKT198" s="47"/>
      <c r="KKU198" s="47"/>
      <c r="KKV198" s="47"/>
      <c r="KKW198" s="47"/>
      <c r="KKX198" s="47"/>
      <c r="KKY198" s="47"/>
      <c r="KKZ198" s="47"/>
      <c r="KLA198" s="47"/>
      <c r="KLB198" s="47"/>
      <c r="KLC198" s="47"/>
      <c r="KLD198" s="47"/>
      <c r="KLE198" s="47"/>
      <c r="KLF198" s="47"/>
      <c r="KLG198" s="47"/>
      <c r="KLH198" s="47"/>
      <c r="KLI198" s="47"/>
      <c r="KLJ198" s="47"/>
      <c r="KLK198" s="47"/>
      <c r="KLL198" s="47"/>
      <c r="KLM198" s="47"/>
      <c r="KLN198" s="47"/>
      <c r="KLO198" s="47"/>
      <c r="KLP198" s="47"/>
      <c r="KLQ198" s="47"/>
      <c r="KLR198" s="47"/>
      <c r="KLS198" s="47"/>
      <c r="KLT198" s="47"/>
      <c r="KLU198" s="47"/>
      <c r="KLV198" s="47"/>
      <c r="KLW198" s="47"/>
      <c r="KLX198" s="47"/>
      <c r="KLY198" s="47"/>
      <c r="KLZ198" s="47"/>
      <c r="KMA198" s="47"/>
      <c r="KMB198" s="47"/>
      <c r="KMC198" s="47"/>
      <c r="KMD198" s="47"/>
      <c r="KME198" s="47"/>
      <c r="KMF198" s="47"/>
      <c r="KMG198" s="47"/>
      <c r="KMH198" s="47"/>
      <c r="KMI198" s="47"/>
      <c r="KMJ198" s="47"/>
      <c r="KMK198" s="47"/>
      <c r="KML198" s="47"/>
      <c r="KMM198" s="47"/>
      <c r="KMN198" s="47"/>
      <c r="KMO198" s="47"/>
      <c r="KMP198" s="47"/>
      <c r="KMQ198" s="47"/>
      <c r="KMR198" s="47"/>
      <c r="KMS198" s="47"/>
      <c r="KMT198" s="47"/>
      <c r="KMU198" s="47"/>
      <c r="KMV198" s="47"/>
      <c r="KMW198" s="47"/>
      <c r="KMX198" s="47"/>
      <c r="KMY198" s="47"/>
      <c r="KMZ198" s="47"/>
      <c r="KNA198" s="47"/>
      <c r="KNB198" s="47"/>
      <c r="KNC198" s="47"/>
      <c r="KND198" s="47"/>
      <c r="KNE198" s="47"/>
      <c r="KNF198" s="47"/>
      <c r="KNG198" s="47"/>
      <c r="KNH198" s="47"/>
      <c r="KNI198" s="47"/>
      <c r="KNJ198" s="47"/>
      <c r="KNK198" s="47"/>
      <c r="KNL198" s="47"/>
      <c r="KNM198" s="47"/>
      <c r="KNN198" s="47"/>
      <c r="KNO198" s="47"/>
      <c r="KNP198" s="47"/>
      <c r="KNQ198" s="47"/>
      <c r="KNR198" s="47"/>
      <c r="KNS198" s="47"/>
      <c r="KNT198" s="47"/>
      <c r="KNU198" s="47"/>
      <c r="KNV198" s="47"/>
      <c r="KNW198" s="47"/>
      <c r="KNX198" s="47"/>
      <c r="KNY198" s="47"/>
      <c r="KNZ198" s="47"/>
      <c r="KOA198" s="47"/>
      <c r="KOB198" s="47"/>
      <c r="KOC198" s="47"/>
      <c r="KOD198" s="47"/>
      <c r="KOE198" s="47"/>
      <c r="KOF198" s="47"/>
      <c r="KOG198" s="47"/>
      <c r="KOH198" s="47"/>
      <c r="KOI198" s="47"/>
      <c r="KOJ198" s="47"/>
      <c r="KOK198" s="47"/>
      <c r="KOL198" s="47"/>
      <c r="KOM198" s="47"/>
      <c r="KON198" s="47"/>
      <c r="KOO198" s="47"/>
      <c r="KOP198" s="47"/>
      <c r="KOQ198" s="47"/>
      <c r="KOR198" s="47"/>
      <c r="KOS198" s="47"/>
      <c r="KOT198" s="47"/>
      <c r="KOU198" s="47"/>
      <c r="KOV198" s="47"/>
      <c r="KOW198" s="47"/>
      <c r="KOX198" s="47"/>
      <c r="KOY198" s="47"/>
      <c r="KOZ198" s="47"/>
      <c r="KPA198" s="47"/>
      <c r="KPB198" s="47"/>
      <c r="KPC198" s="47"/>
      <c r="KPD198" s="47"/>
      <c r="KPE198" s="47"/>
      <c r="KPF198" s="47"/>
      <c r="KPG198" s="47"/>
      <c r="KPH198" s="47"/>
      <c r="KPI198" s="47"/>
      <c r="KPJ198" s="47"/>
      <c r="KPK198" s="47"/>
      <c r="KPL198" s="47"/>
      <c r="KPM198" s="47"/>
      <c r="KPN198" s="47"/>
      <c r="KPO198" s="47"/>
      <c r="KPP198" s="47"/>
      <c r="KPQ198" s="47"/>
      <c r="KPR198" s="47"/>
      <c r="KPS198" s="47"/>
      <c r="KPT198" s="47"/>
      <c r="KPU198" s="47"/>
      <c r="KPV198" s="47"/>
      <c r="KPW198" s="47"/>
      <c r="KPX198" s="47"/>
      <c r="KPY198" s="47"/>
      <c r="KPZ198" s="47"/>
      <c r="KQA198" s="47"/>
      <c r="KQB198" s="47"/>
      <c r="KQC198" s="47"/>
      <c r="KQD198" s="47"/>
      <c r="KQE198" s="47"/>
      <c r="KQF198" s="47"/>
      <c r="KQG198" s="47"/>
      <c r="KQH198" s="47"/>
      <c r="KQI198" s="47"/>
      <c r="KQJ198" s="47"/>
      <c r="KQK198" s="47"/>
      <c r="KQL198" s="47"/>
      <c r="KQM198" s="47"/>
      <c r="KQN198" s="47"/>
      <c r="KQO198" s="47"/>
      <c r="KQP198" s="47"/>
      <c r="KQQ198" s="47"/>
      <c r="KQR198" s="47"/>
      <c r="KQS198" s="47"/>
      <c r="KQT198" s="47"/>
      <c r="KQU198" s="47"/>
      <c r="KQV198" s="47"/>
      <c r="KQW198" s="47"/>
      <c r="KQX198" s="47"/>
      <c r="KQY198" s="47"/>
      <c r="KQZ198" s="47"/>
      <c r="KRA198" s="47"/>
      <c r="KRB198" s="47"/>
      <c r="KRC198" s="47"/>
      <c r="KRD198" s="47"/>
      <c r="KRE198" s="47"/>
      <c r="KRF198" s="47"/>
      <c r="KRG198" s="47"/>
      <c r="KRH198" s="47"/>
      <c r="KRI198" s="47"/>
      <c r="KRJ198" s="47"/>
      <c r="KRK198" s="47"/>
      <c r="KRL198" s="47"/>
      <c r="KRM198" s="47"/>
      <c r="KRN198" s="47"/>
      <c r="KRO198" s="47"/>
      <c r="KRP198" s="47"/>
      <c r="KRQ198" s="47"/>
      <c r="KRR198" s="47"/>
      <c r="KRS198" s="47"/>
      <c r="KRT198" s="47"/>
      <c r="KRU198" s="47"/>
      <c r="KRV198" s="47"/>
      <c r="KRW198" s="47"/>
      <c r="KRX198" s="47"/>
      <c r="KRY198" s="47"/>
      <c r="KRZ198" s="47"/>
      <c r="KSA198" s="47"/>
      <c r="KSB198" s="47"/>
      <c r="KSC198" s="47"/>
      <c r="KSD198" s="47"/>
      <c r="KSE198" s="47"/>
      <c r="KSF198" s="47"/>
      <c r="KSG198" s="47"/>
      <c r="KSH198" s="47"/>
      <c r="KSI198" s="47"/>
      <c r="KSJ198" s="47"/>
      <c r="KSK198" s="47"/>
      <c r="KSL198" s="47"/>
      <c r="KSM198" s="47"/>
      <c r="KSN198" s="47"/>
      <c r="KSO198" s="47"/>
      <c r="KSP198" s="47"/>
      <c r="KSQ198" s="47"/>
      <c r="KSR198" s="47"/>
      <c r="KSS198" s="47"/>
      <c r="KST198" s="47"/>
      <c r="KSU198" s="47"/>
      <c r="KSV198" s="47"/>
      <c r="KSW198" s="47"/>
      <c r="KSX198" s="47"/>
      <c r="KSY198" s="47"/>
      <c r="KSZ198" s="47"/>
      <c r="KTA198" s="47"/>
      <c r="KTB198" s="47"/>
      <c r="KTC198" s="47"/>
      <c r="KTD198" s="47"/>
      <c r="KTE198" s="47"/>
      <c r="KTF198" s="47"/>
      <c r="KTG198" s="47"/>
      <c r="KTH198" s="47"/>
      <c r="KTI198" s="47"/>
      <c r="KTJ198" s="47"/>
      <c r="KTK198" s="47"/>
      <c r="KTL198" s="47"/>
      <c r="KTM198" s="47"/>
      <c r="KTN198" s="47"/>
      <c r="KTO198" s="47"/>
      <c r="KTP198" s="47"/>
      <c r="KTQ198" s="47"/>
      <c r="KTR198" s="47"/>
      <c r="KTS198" s="47"/>
      <c r="KTT198" s="47"/>
      <c r="KTU198" s="47"/>
      <c r="KTV198" s="47"/>
      <c r="KTW198" s="47"/>
      <c r="KTX198" s="47"/>
      <c r="KTY198" s="47"/>
      <c r="KTZ198" s="47"/>
      <c r="KUA198" s="47"/>
      <c r="KUB198" s="47"/>
      <c r="KUC198" s="47"/>
      <c r="KUD198" s="47"/>
      <c r="KUE198" s="47"/>
      <c r="KUF198" s="47"/>
      <c r="KUG198" s="47"/>
      <c r="KUH198" s="47"/>
      <c r="KUI198" s="47"/>
      <c r="KUJ198" s="47"/>
      <c r="KUK198" s="47"/>
      <c r="KUL198" s="47"/>
      <c r="KUM198" s="47"/>
      <c r="KUN198" s="47"/>
      <c r="KUO198" s="47"/>
      <c r="KUP198" s="47"/>
      <c r="KUQ198" s="47"/>
      <c r="KUR198" s="47"/>
      <c r="KUS198" s="47"/>
      <c r="KUT198" s="47"/>
      <c r="KUU198" s="47"/>
      <c r="KUV198" s="47"/>
      <c r="KUW198" s="47"/>
      <c r="KUX198" s="47"/>
      <c r="KUY198" s="47"/>
      <c r="KUZ198" s="47"/>
      <c r="KVA198" s="47"/>
      <c r="KVB198" s="47"/>
      <c r="KVC198" s="47"/>
      <c r="KVD198" s="47"/>
      <c r="KVE198" s="47"/>
      <c r="KVF198" s="47"/>
      <c r="KVG198" s="47"/>
      <c r="KVH198" s="47"/>
      <c r="KVI198" s="47"/>
      <c r="KVJ198" s="47"/>
      <c r="KVK198" s="47"/>
      <c r="KVL198" s="47"/>
      <c r="KVM198" s="47"/>
      <c r="KVN198" s="47"/>
      <c r="KVO198" s="47"/>
      <c r="KVP198" s="47"/>
      <c r="KVQ198" s="47"/>
      <c r="KVR198" s="47"/>
      <c r="KVS198" s="47"/>
      <c r="KVT198" s="47"/>
      <c r="KVU198" s="47"/>
      <c r="KVV198" s="47"/>
      <c r="KVW198" s="47"/>
      <c r="KVX198" s="47"/>
      <c r="KVY198" s="47"/>
      <c r="KVZ198" s="47"/>
      <c r="KWA198" s="47"/>
      <c r="KWB198" s="47"/>
      <c r="KWC198" s="47"/>
      <c r="KWD198" s="47"/>
      <c r="KWE198" s="47"/>
      <c r="KWF198" s="47"/>
      <c r="KWG198" s="47"/>
      <c r="KWH198" s="47"/>
      <c r="KWI198" s="47"/>
      <c r="KWJ198" s="47"/>
      <c r="KWK198" s="47"/>
      <c r="KWL198" s="47"/>
      <c r="KWM198" s="47"/>
      <c r="KWN198" s="47"/>
      <c r="KWO198" s="47"/>
      <c r="KWP198" s="47"/>
      <c r="KWQ198" s="47"/>
      <c r="KWR198" s="47"/>
      <c r="KWS198" s="47"/>
      <c r="KWT198" s="47"/>
      <c r="KWU198" s="47"/>
      <c r="KWV198" s="47"/>
      <c r="KWW198" s="47"/>
      <c r="KWX198" s="47"/>
      <c r="KWY198" s="47"/>
      <c r="KWZ198" s="47"/>
      <c r="KXA198" s="47"/>
      <c r="KXB198" s="47"/>
      <c r="KXC198" s="47"/>
      <c r="KXD198" s="47"/>
      <c r="KXE198" s="47"/>
      <c r="KXF198" s="47"/>
      <c r="KXG198" s="47"/>
      <c r="KXH198" s="47"/>
      <c r="KXI198" s="47"/>
      <c r="KXJ198" s="47"/>
      <c r="KXK198" s="47"/>
      <c r="KXL198" s="47"/>
      <c r="KXM198" s="47"/>
      <c r="KXN198" s="47"/>
      <c r="KXO198" s="47"/>
      <c r="KXP198" s="47"/>
      <c r="KXQ198" s="47"/>
      <c r="KXR198" s="47"/>
      <c r="KXS198" s="47"/>
      <c r="KXT198" s="47"/>
      <c r="KXU198" s="47"/>
      <c r="KXV198" s="47"/>
      <c r="KXW198" s="47"/>
      <c r="KXX198" s="47"/>
      <c r="KXY198" s="47"/>
      <c r="KXZ198" s="47"/>
      <c r="KYA198" s="47"/>
      <c r="KYB198" s="47"/>
      <c r="KYC198" s="47"/>
      <c r="KYD198" s="47"/>
      <c r="KYE198" s="47"/>
      <c r="KYF198" s="47"/>
      <c r="KYG198" s="47"/>
      <c r="KYH198" s="47"/>
      <c r="KYI198" s="47"/>
      <c r="KYJ198" s="47"/>
      <c r="KYK198" s="47"/>
      <c r="KYL198" s="47"/>
      <c r="KYM198" s="47"/>
      <c r="KYN198" s="47"/>
      <c r="KYO198" s="47"/>
      <c r="KYP198" s="47"/>
      <c r="KYQ198" s="47"/>
      <c r="KYR198" s="47"/>
      <c r="KYS198" s="47"/>
      <c r="KYT198" s="47"/>
      <c r="KYU198" s="47"/>
      <c r="KYV198" s="47"/>
      <c r="KYW198" s="47"/>
      <c r="KYX198" s="47"/>
      <c r="KYY198" s="47"/>
      <c r="KYZ198" s="47"/>
      <c r="KZA198" s="47"/>
      <c r="KZB198" s="47"/>
      <c r="KZC198" s="47"/>
      <c r="KZD198" s="47"/>
      <c r="KZE198" s="47"/>
      <c r="KZF198" s="47"/>
      <c r="KZG198" s="47"/>
      <c r="KZH198" s="47"/>
      <c r="KZI198" s="47"/>
      <c r="KZJ198" s="47"/>
      <c r="KZK198" s="47"/>
      <c r="KZL198" s="47"/>
      <c r="KZM198" s="47"/>
      <c r="KZN198" s="47"/>
      <c r="KZO198" s="47"/>
      <c r="KZP198" s="47"/>
      <c r="KZQ198" s="47"/>
      <c r="KZR198" s="47"/>
      <c r="KZS198" s="47"/>
      <c r="KZT198" s="47"/>
      <c r="KZU198" s="47"/>
      <c r="KZV198" s="47"/>
      <c r="KZW198" s="47"/>
      <c r="KZX198" s="47"/>
      <c r="KZY198" s="47"/>
      <c r="KZZ198" s="47"/>
      <c r="LAA198" s="47"/>
      <c r="LAB198" s="47"/>
      <c r="LAC198" s="47"/>
      <c r="LAD198" s="47"/>
      <c r="LAE198" s="47"/>
      <c r="LAF198" s="47"/>
      <c r="LAG198" s="47"/>
      <c r="LAH198" s="47"/>
      <c r="LAI198" s="47"/>
      <c r="LAJ198" s="47"/>
      <c r="LAK198" s="47"/>
      <c r="LAL198" s="47"/>
      <c r="LAM198" s="47"/>
      <c r="LAN198" s="47"/>
      <c r="LAO198" s="47"/>
      <c r="LAP198" s="47"/>
      <c r="LAQ198" s="47"/>
      <c r="LAR198" s="47"/>
      <c r="LAS198" s="47"/>
      <c r="LAT198" s="47"/>
      <c r="LAU198" s="47"/>
      <c r="LAV198" s="47"/>
      <c r="LAW198" s="47"/>
      <c r="LAX198" s="47"/>
      <c r="LAY198" s="47"/>
      <c r="LAZ198" s="47"/>
      <c r="LBA198" s="47"/>
      <c r="LBB198" s="47"/>
      <c r="LBC198" s="47"/>
      <c r="LBD198" s="47"/>
      <c r="LBE198" s="47"/>
      <c r="LBF198" s="47"/>
      <c r="LBG198" s="47"/>
      <c r="LBH198" s="47"/>
      <c r="LBI198" s="47"/>
      <c r="LBJ198" s="47"/>
      <c r="LBK198" s="47"/>
      <c r="LBL198" s="47"/>
      <c r="LBM198" s="47"/>
      <c r="LBN198" s="47"/>
      <c r="LBO198" s="47"/>
      <c r="LBP198" s="47"/>
      <c r="LBQ198" s="47"/>
      <c r="LBR198" s="47"/>
      <c r="LBS198" s="47"/>
      <c r="LBT198" s="47"/>
      <c r="LBU198" s="47"/>
      <c r="LBV198" s="47"/>
      <c r="LBW198" s="47"/>
      <c r="LBX198" s="47"/>
      <c r="LBY198" s="47"/>
      <c r="LBZ198" s="47"/>
      <c r="LCA198" s="47"/>
      <c r="LCB198" s="47"/>
      <c r="LCC198" s="47"/>
      <c r="LCD198" s="47"/>
      <c r="LCE198" s="47"/>
      <c r="LCF198" s="47"/>
      <c r="LCG198" s="47"/>
      <c r="LCH198" s="47"/>
      <c r="LCI198" s="47"/>
      <c r="LCJ198" s="47"/>
      <c r="LCK198" s="47"/>
      <c r="LCL198" s="47"/>
      <c r="LCM198" s="47"/>
      <c r="LCN198" s="47"/>
      <c r="LCO198" s="47"/>
      <c r="LCP198" s="47"/>
      <c r="LCQ198" s="47"/>
      <c r="LCR198" s="47"/>
      <c r="LCS198" s="47"/>
      <c r="LCT198" s="47"/>
      <c r="LCU198" s="47"/>
      <c r="LCV198" s="47"/>
      <c r="LCW198" s="47"/>
      <c r="LCX198" s="47"/>
      <c r="LCY198" s="47"/>
      <c r="LCZ198" s="47"/>
      <c r="LDA198" s="47"/>
      <c r="LDB198" s="47"/>
      <c r="LDC198" s="47"/>
      <c r="LDD198" s="47"/>
      <c r="LDE198" s="47"/>
      <c r="LDF198" s="47"/>
      <c r="LDG198" s="47"/>
      <c r="LDH198" s="47"/>
      <c r="LDI198" s="47"/>
      <c r="LDJ198" s="47"/>
      <c r="LDK198" s="47"/>
      <c r="LDL198" s="47"/>
      <c r="LDM198" s="47"/>
      <c r="LDN198" s="47"/>
      <c r="LDO198" s="47"/>
      <c r="LDP198" s="47"/>
      <c r="LDQ198" s="47"/>
      <c r="LDR198" s="47"/>
      <c r="LDS198" s="47"/>
      <c r="LDT198" s="47"/>
      <c r="LDU198" s="47"/>
      <c r="LDV198" s="47"/>
      <c r="LDW198" s="47"/>
      <c r="LDX198" s="47"/>
      <c r="LDY198" s="47"/>
      <c r="LDZ198" s="47"/>
      <c r="LEA198" s="47"/>
      <c r="LEB198" s="47"/>
      <c r="LEC198" s="47"/>
      <c r="LED198" s="47"/>
      <c r="LEE198" s="47"/>
      <c r="LEF198" s="47"/>
      <c r="LEG198" s="47"/>
      <c r="LEH198" s="47"/>
      <c r="LEI198" s="47"/>
      <c r="LEJ198" s="47"/>
      <c r="LEK198" s="47"/>
      <c r="LEL198" s="47"/>
      <c r="LEM198" s="47"/>
      <c r="LEN198" s="47"/>
      <c r="LEO198" s="47"/>
      <c r="LEP198" s="47"/>
      <c r="LEQ198" s="47"/>
      <c r="LER198" s="47"/>
      <c r="LES198" s="47"/>
      <c r="LET198" s="47"/>
      <c r="LEU198" s="47"/>
      <c r="LEV198" s="47"/>
      <c r="LEW198" s="47"/>
      <c r="LEX198" s="47"/>
      <c r="LEY198" s="47"/>
      <c r="LEZ198" s="47"/>
      <c r="LFA198" s="47"/>
      <c r="LFB198" s="47"/>
      <c r="LFC198" s="47"/>
      <c r="LFD198" s="47"/>
      <c r="LFE198" s="47"/>
      <c r="LFF198" s="47"/>
      <c r="LFG198" s="47"/>
      <c r="LFH198" s="47"/>
      <c r="LFI198" s="47"/>
      <c r="LFJ198" s="47"/>
      <c r="LFK198" s="47"/>
      <c r="LFL198" s="47"/>
      <c r="LFM198" s="47"/>
      <c r="LFN198" s="47"/>
      <c r="LFO198" s="47"/>
      <c r="LFP198" s="47"/>
      <c r="LFQ198" s="47"/>
      <c r="LFR198" s="47"/>
      <c r="LFS198" s="47"/>
      <c r="LFT198" s="47"/>
      <c r="LFU198" s="47"/>
      <c r="LFV198" s="47"/>
      <c r="LFW198" s="47"/>
      <c r="LFX198" s="47"/>
      <c r="LFY198" s="47"/>
      <c r="LFZ198" s="47"/>
      <c r="LGA198" s="47"/>
      <c r="LGB198" s="47"/>
      <c r="LGC198" s="47"/>
      <c r="LGD198" s="47"/>
      <c r="LGE198" s="47"/>
      <c r="LGF198" s="47"/>
      <c r="LGG198" s="47"/>
      <c r="LGH198" s="47"/>
      <c r="LGI198" s="47"/>
      <c r="LGJ198" s="47"/>
      <c r="LGK198" s="47"/>
      <c r="LGL198" s="47"/>
      <c r="LGM198" s="47"/>
      <c r="LGN198" s="47"/>
      <c r="LGO198" s="47"/>
      <c r="LGP198" s="47"/>
      <c r="LGQ198" s="47"/>
      <c r="LGR198" s="47"/>
      <c r="LGS198" s="47"/>
      <c r="LGT198" s="47"/>
      <c r="LGU198" s="47"/>
      <c r="LGV198" s="47"/>
      <c r="LGW198" s="47"/>
      <c r="LGX198" s="47"/>
      <c r="LGY198" s="47"/>
      <c r="LGZ198" s="47"/>
      <c r="LHA198" s="47"/>
      <c r="LHB198" s="47"/>
      <c r="LHC198" s="47"/>
      <c r="LHD198" s="47"/>
      <c r="LHE198" s="47"/>
      <c r="LHF198" s="47"/>
      <c r="LHG198" s="47"/>
      <c r="LHH198" s="47"/>
      <c r="LHI198" s="47"/>
      <c r="LHJ198" s="47"/>
      <c r="LHK198" s="47"/>
      <c r="LHL198" s="47"/>
      <c r="LHM198" s="47"/>
      <c r="LHN198" s="47"/>
      <c r="LHO198" s="47"/>
      <c r="LHP198" s="47"/>
      <c r="LHQ198" s="47"/>
      <c r="LHR198" s="47"/>
      <c r="LHS198" s="47"/>
      <c r="LHT198" s="47"/>
      <c r="LHU198" s="47"/>
      <c r="LHV198" s="47"/>
      <c r="LHW198" s="47"/>
      <c r="LHX198" s="47"/>
      <c r="LHY198" s="47"/>
      <c r="LHZ198" s="47"/>
      <c r="LIA198" s="47"/>
      <c r="LIB198" s="47"/>
      <c r="LIC198" s="47"/>
      <c r="LID198" s="47"/>
      <c r="LIE198" s="47"/>
      <c r="LIF198" s="47"/>
      <c r="LIG198" s="47"/>
      <c r="LIH198" s="47"/>
      <c r="LII198" s="47"/>
      <c r="LIJ198" s="47"/>
      <c r="LIK198" s="47"/>
      <c r="LIL198" s="47"/>
      <c r="LIM198" s="47"/>
      <c r="LIN198" s="47"/>
      <c r="LIO198" s="47"/>
      <c r="LIP198" s="47"/>
      <c r="LIQ198" s="47"/>
      <c r="LIR198" s="47"/>
      <c r="LIS198" s="47"/>
      <c r="LIT198" s="47"/>
      <c r="LIU198" s="47"/>
      <c r="LIV198" s="47"/>
      <c r="LIW198" s="47"/>
      <c r="LIX198" s="47"/>
      <c r="LIY198" s="47"/>
      <c r="LIZ198" s="47"/>
      <c r="LJA198" s="47"/>
      <c r="LJB198" s="47"/>
      <c r="LJC198" s="47"/>
      <c r="LJD198" s="47"/>
      <c r="LJE198" s="47"/>
      <c r="LJF198" s="47"/>
      <c r="LJG198" s="47"/>
      <c r="LJH198" s="47"/>
      <c r="LJI198" s="47"/>
      <c r="LJJ198" s="47"/>
      <c r="LJK198" s="47"/>
      <c r="LJL198" s="47"/>
      <c r="LJM198" s="47"/>
      <c r="LJN198" s="47"/>
      <c r="LJO198" s="47"/>
      <c r="LJP198" s="47"/>
      <c r="LJQ198" s="47"/>
      <c r="LJR198" s="47"/>
      <c r="LJS198" s="47"/>
      <c r="LJT198" s="47"/>
      <c r="LJU198" s="47"/>
      <c r="LJV198" s="47"/>
      <c r="LJW198" s="47"/>
      <c r="LJX198" s="47"/>
      <c r="LJY198" s="47"/>
      <c r="LJZ198" s="47"/>
      <c r="LKA198" s="47"/>
      <c r="LKB198" s="47"/>
      <c r="LKC198" s="47"/>
      <c r="LKD198" s="47"/>
      <c r="LKE198" s="47"/>
      <c r="LKF198" s="47"/>
      <c r="LKG198" s="47"/>
      <c r="LKH198" s="47"/>
      <c r="LKI198" s="47"/>
      <c r="LKJ198" s="47"/>
      <c r="LKK198" s="47"/>
      <c r="LKL198" s="47"/>
      <c r="LKM198" s="47"/>
      <c r="LKN198" s="47"/>
      <c r="LKO198" s="47"/>
      <c r="LKP198" s="47"/>
      <c r="LKQ198" s="47"/>
      <c r="LKR198" s="47"/>
      <c r="LKS198" s="47"/>
      <c r="LKT198" s="47"/>
      <c r="LKU198" s="47"/>
      <c r="LKV198" s="47"/>
      <c r="LKW198" s="47"/>
      <c r="LKX198" s="47"/>
      <c r="LKY198" s="47"/>
      <c r="LKZ198" s="47"/>
      <c r="LLA198" s="47"/>
      <c r="LLB198" s="47"/>
      <c r="LLC198" s="47"/>
      <c r="LLD198" s="47"/>
      <c r="LLE198" s="47"/>
      <c r="LLF198" s="47"/>
      <c r="LLG198" s="47"/>
      <c r="LLH198" s="47"/>
      <c r="LLI198" s="47"/>
      <c r="LLJ198" s="47"/>
      <c r="LLK198" s="47"/>
      <c r="LLL198" s="47"/>
      <c r="LLM198" s="47"/>
      <c r="LLN198" s="47"/>
      <c r="LLO198" s="47"/>
      <c r="LLP198" s="47"/>
      <c r="LLQ198" s="47"/>
      <c r="LLR198" s="47"/>
      <c r="LLS198" s="47"/>
      <c r="LLT198" s="47"/>
      <c r="LLU198" s="47"/>
      <c r="LLV198" s="47"/>
      <c r="LLW198" s="47"/>
      <c r="LLX198" s="47"/>
      <c r="LLY198" s="47"/>
      <c r="LLZ198" s="47"/>
      <c r="LMA198" s="47"/>
      <c r="LMB198" s="47"/>
      <c r="LMC198" s="47"/>
      <c r="LMD198" s="47"/>
      <c r="LME198" s="47"/>
      <c r="LMF198" s="47"/>
      <c r="LMG198" s="47"/>
      <c r="LMH198" s="47"/>
      <c r="LMI198" s="47"/>
      <c r="LMJ198" s="47"/>
      <c r="LMK198" s="47"/>
      <c r="LML198" s="47"/>
      <c r="LMM198" s="47"/>
      <c r="LMN198" s="47"/>
      <c r="LMO198" s="47"/>
      <c r="LMP198" s="47"/>
      <c r="LMQ198" s="47"/>
      <c r="LMR198" s="47"/>
      <c r="LMS198" s="47"/>
      <c r="LMT198" s="47"/>
      <c r="LMU198" s="47"/>
      <c r="LMV198" s="47"/>
      <c r="LMW198" s="47"/>
      <c r="LMX198" s="47"/>
      <c r="LMY198" s="47"/>
      <c r="LMZ198" s="47"/>
      <c r="LNA198" s="47"/>
      <c r="LNB198" s="47"/>
      <c r="LNC198" s="47"/>
      <c r="LND198" s="47"/>
      <c r="LNE198" s="47"/>
      <c r="LNF198" s="47"/>
      <c r="LNG198" s="47"/>
      <c r="LNH198" s="47"/>
      <c r="LNI198" s="47"/>
      <c r="LNJ198" s="47"/>
      <c r="LNK198" s="47"/>
      <c r="LNL198" s="47"/>
      <c r="LNM198" s="47"/>
      <c r="LNN198" s="47"/>
      <c r="LNO198" s="47"/>
      <c r="LNP198" s="47"/>
      <c r="LNQ198" s="47"/>
      <c r="LNR198" s="47"/>
      <c r="LNS198" s="47"/>
      <c r="LNT198" s="47"/>
      <c r="LNU198" s="47"/>
      <c r="LNV198" s="47"/>
      <c r="LNW198" s="47"/>
      <c r="LNX198" s="47"/>
      <c r="LNY198" s="47"/>
      <c r="LNZ198" s="47"/>
      <c r="LOA198" s="47"/>
      <c r="LOB198" s="47"/>
      <c r="LOC198" s="47"/>
      <c r="LOD198" s="47"/>
      <c r="LOE198" s="47"/>
      <c r="LOF198" s="47"/>
      <c r="LOG198" s="47"/>
      <c r="LOH198" s="47"/>
      <c r="LOI198" s="47"/>
      <c r="LOJ198" s="47"/>
      <c r="LOK198" s="47"/>
      <c r="LOL198" s="47"/>
      <c r="LOM198" s="47"/>
      <c r="LON198" s="47"/>
      <c r="LOO198" s="47"/>
      <c r="LOP198" s="47"/>
      <c r="LOQ198" s="47"/>
      <c r="LOR198" s="47"/>
      <c r="LOS198" s="47"/>
      <c r="LOT198" s="47"/>
      <c r="LOU198" s="47"/>
      <c r="LOV198" s="47"/>
      <c r="LOW198" s="47"/>
      <c r="LOX198" s="47"/>
      <c r="LOY198" s="47"/>
      <c r="LOZ198" s="47"/>
      <c r="LPA198" s="47"/>
      <c r="LPB198" s="47"/>
      <c r="LPC198" s="47"/>
      <c r="LPD198" s="47"/>
      <c r="LPE198" s="47"/>
      <c r="LPF198" s="47"/>
      <c r="LPG198" s="47"/>
      <c r="LPH198" s="47"/>
      <c r="LPI198" s="47"/>
      <c r="LPJ198" s="47"/>
      <c r="LPK198" s="47"/>
      <c r="LPL198" s="47"/>
      <c r="LPM198" s="47"/>
      <c r="LPN198" s="47"/>
      <c r="LPO198" s="47"/>
      <c r="LPP198" s="47"/>
      <c r="LPQ198" s="47"/>
      <c r="LPR198" s="47"/>
      <c r="LPS198" s="47"/>
      <c r="LPT198" s="47"/>
      <c r="LPU198" s="47"/>
      <c r="LPV198" s="47"/>
      <c r="LPW198" s="47"/>
      <c r="LPX198" s="47"/>
      <c r="LPY198" s="47"/>
      <c r="LPZ198" s="47"/>
      <c r="LQA198" s="47"/>
      <c r="LQB198" s="47"/>
      <c r="LQC198" s="47"/>
      <c r="LQD198" s="47"/>
      <c r="LQE198" s="47"/>
      <c r="LQF198" s="47"/>
      <c r="LQG198" s="47"/>
      <c r="LQH198" s="47"/>
      <c r="LQI198" s="47"/>
      <c r="LQJ198" s="47"/>
      <c r="LQK198" s="47"/>
      <c r="LQL198" s="47"/>
      <c r="LQM198" s="47"/>
      <c r="LQN198" s="47"/>
      <c r="LQO198" s="47"/>
      <c r="LQP198" s="47"/>
      <c r="LQQ198" s="47"/>
      <c r="LQR198" s="47"/>
      <c r="LQS198" s="47"/>
      <c r="LQT198" s="47"/>
      <c r="LQU198" s="47"/>
      <c r="LQV198" s="47"/>
      <c r="LQW198" s="47"/>
      <c r="LQX198" s="47"/>
      <c r="LQY198" s="47"/>
      <c r="LQZ198" s="47"/>
      <c r="LRA198" s="47"/>
      <c r="LRB198" s="47"/>
      <c r="LRC198" s="47"/>
      <c r="LRD198" s="47"/>
      <c r="LRE198" s="47"/>
      <c r="LRF198" s="47"/>
      <c r="LRG198" s="47"/>
      <c r="LRH198" s="47"/>
      <c r="LRI198" s="47"/>
      <c r="LRJ198" s="47"/>
      <c r="LRK198" s="47"/>
      <c r="LRL198" s="47"/>
      <c r="LRM198" s="47"/>
      <c r="LRN198" s="47"/>
      <c r="LRO198" s="47"/>
      <c r="LRP198" s="47"/>
      <c r="LRQ198" s="47"/>
      <c r="LRR198" s="47"/>
      <c r="LRS198" s="47"/>
      <c r="LRT198" s="47"/>
      <c r="LRU198" s="47"/>
      <c r="LRV198" s="47"/>
      <c r="LRW198" s="47"/>
      <c r="LRX198" s="47"/>
      <c r="LRY198" s="47"/>
      <c r="LRZ198" s="47"/>
      <c r="LSA198" s="47"/>
      <c r="LSB198" s="47"/>
      <c r="LSC198" s="47"/>
      <c r="LSD198" s="47"/>
      <c r="LSE198" s="47"/>
      <c r="LSF198" s="47"/>
      <c r="LSG198" s="47"/>
      <c r="LSH198" s="47"/>
      <c r="LSI198" s="47"/>
      <c r="LSJ198" s="47"/>
      <c r="LSK198" s="47"/>
      <c r="LSL198" s="47"/>
      <c r="LSM198" s="47"/>
      <c r="LSN198" s="47"/>
      <c r="LSO198" s="47"/>
      <c r="LSP198" s="47"/>
      <c r="LSQ198" s="47"/>
      <c r="LSR198" s="47"/>
      <c r="LSS198" s="47"/>
      <c r="LST198" s="47"/>
      <c r="LSU198" s="47"/>
      <c r="LSV198" s="47"/>
      <c r="LSW198" s="47"/>
      <c r="LSX198" s="47"/>
      <c r="LSY198" s="47"/>
      <c r="LSZ198" s="47"/>
      <c r="LTA198" s="47"/>
      <c r="LTB198" s="47"/>
      <c r="LTC198" s="47"/>
      <c r="LTD198" s="47"/>
      <c r="LTE198" s="47"/>
      <c r="LTF198" s="47"/>
      <c r="LTG198" s="47"/>
      <c r="LTH198" s="47"/>
      <c r="LTI198" s="47"/>
      <c r="LTJ198" s="47"/>
      <c r="LTK198" s="47"/>
      <c r="LTL198" s="47"/>
      <c r="LTM198" s="47"/>
      <c r="LTN198" s="47"/>
      <c r="LTO198" s="47"/>
      <c r="LTP198" s="47"/>
      <c r="LTQ198" s="47"/>
      <c r="LTR198" s="47"/>
      <c r="LTS198" s="47"/>
      <c r="LTT198" s="47"/>
      <c r="LTU198" s="47"/>
      <c r="LTV198" s="47"/>
      <c r="LTW198" s="47"/>
      <c r="LTX198" s="47"/>
      <c r="LTY198" s="47"/>
      <c r="LTZ198" s="47"/>
      <c r="LUA198" s="47"/>
      <c r="LUB198" s="47"/>
      <c r="LUC198" s="47"/>
      <c r="LUD198" s="47"/>
      <c r="LUE198" s="47"/>
      <c r="LUF198" s="47"/>
      <c r="LUG198" s="47"/>
      <c r="LUH198" s="47"/>
      <c r="LUI198" s="47"/>
      <c r="LUJ198" s="47"/>
      <c r="LUK198" s="47"/>
      <c r="LUL198" s="47"/>
      <c r="LUM198" s="47"/>
      <c r="LUN198" s="47"/>
      <c r="LUO198" s="47"/>
      <c r="LUP198" s="47"/>
      <c r="LUQ198" s="47"/>
      <c r="LUR198" s="47"/>
      <c r="LUS198" s="47"/>
      <c r="LUT198" s="47"/>
      <c r="LUU198" s="47"/>
      <c r="LUV198" s="47"/>
      <c r="LUW198" s="47"/>
      <c r="LUX198" s="47"/>
      <c r="LUY198" s="47"/>
      <c r="LUZ198" s="47"/>
      <c r="LVA198" s="47"/>
      <c r="LVB198" s="47"/>
      <c r="LVC198" s="47"/>
      <c r="LVD198" s="47"/>
      <c r="LVE198" s="47"/>
      <c r="LVF198" s="47"/>
      <c r="LVG198" s="47"/>
      <c r="LVH198" s="47"/>
      <c r="LVI198" s="47"/>
      <c r="LVJ198" s="47"/>
      <c r="LVK198" s="47"/>
      <c r="LVL198" s="47"/>
      <c r="LVM198" s="47"/>
      <c r="LVN198" s="47"/>
      <c r="LVO198" s="47"/>
      <c r="LVP198" s="47"/>
      <c r="LVQ198" s="47"/>
      <c r="LVR198" s="47"/>
      <c r="LVS198" s="47"/>
      <c r="LVT198" s="47"/>
      <c r="LVU198" s="47"/>
      <c r="LVV198" s="47"/>
      <c r="LVW198" s="47"/>
      <c r="LVX198" s="47"/>
      <c r="LVY198" s="47"/>
      <c r="LVZ198" s="47"/>
      <c r="LWA198" s="47"/>
      <c r="LWB198" s="47"/>
      <c r="LWC198" s="47"/>
      <c r="LWD198" s="47"/>
      <c r="LWE198" s="47"/>
      <c r="LWF198" s="47"/>
      <c r="LWG198" s="47"/>
      <c r="LWH198" s="47"/>
      <c r="LWI198" s="47"/>
      <c r="LWJ198" s="47"/>
      <c r="LWK198" s="47"/>
      <c r="LWL198" s="47"/>
      <c r="LWM198" s="47"/>
      <c r="LWN198" s="47"/>
      <c r="LWO198" s="47"/>
      <c r="LWP198" s="47"/>
      <c r="LWQ198" s="47"/>
      <c r="LWR198" s="47"/>
      <c r="LWS198" s="47"/>
      <c r="LWT198" s="47"/>
      <c r="LWU198" s="47"/>
      <c r="LWV198" s="47"/>
      <c r="LWW198" s="47"/>
      <c r="LWX198" s="47"/>
      <c r="LWY198" s="47"/>
      <c r="LWZ198" s="47"/>
      <c r="LXA198" s="47"/>
      <c r="LXB198" s="47"/>
      <c r="LXC198" s="47"/>
      <c r="LXD198" s="47"/>
      <c r="LXE198" s="47"/>
      <c r="LXF198" s="47"/>
      <c r="LXG198" s="47"/>
      <c r="LXH198" s="47"/>
      <c r="LXI198" s="47"/>
      <c r="LXJ198" s="47"/>
      <c r="LXK198" s="47"/>
      <c r="LXL198" s="47"/>
      <c r="LXM198" s="47"/>
      <c r="LXN198" s="47"/>
      <c r="LXO198" s="47"/>
      <c r="LXP198" s="47"/>
      <c r="LXQ198" s="47"/>
      <c r="LXR198" s="47"/>
      <c r="LXS198" s="47"/>
      <c r="LXT198" s="47"/>
      <c r="LXU198" s="47"/>
      <c r="LXV198" s="47"/>
      <c r="LXW198" s="47"/>
      <c r="LXX198" s="47"/>
      <c r="LXY198" s="47"/>
      <c r="LXZ198" s="47"/>
      <c r="LYA198" s="47"/>
      <c r="LYB198" s="47"/>
      <c r="LYC198" s="47"/>
      <c r="LYD198" s="47"/>
      <c r="LYE198" s="47"/>
      <c r="LYF198" s="47"/>
      <c r="LYG198" s="47"/>
      <c r="LYH198" s="47"/>
      <c r="LYI198" s="47"/>
      <c r="LYJ198" s="47"/>
      <c r="LYK198" s="47"/>
      <c r="LYL198" s="47"/>
      <c r="LYM198" s="47"/>
      <c r="LYN198" s="47"/>
      <c r="LYO198" s="47"/>
      <c r="LYP198" s="47"/>
      <c r="LYQ198" s="47"/>
      <c r="LYR198" s="47"/>
      <c r="LYS198" s="47"/>
      <c r="LYT198" s="47"/>
      <c r="LYU198" s="47"/>
      <c r="LYV198" s="47"/>
      <c r="LYW198" s="47"/>
      <c r="LYX198" s="47"/>
      <c r="LYY198" s="47"/>
      <c r="LYZ198" s="47"/>
      <c r="LZA198" s="47"/>
      <c r="LZB198" s="47"/>
      <c r="LZC198" s="47"/>
      <c r="LZD198" s="47"/>
      <c r="LZE198" s="47"/>
      <c r="LZF198" s="47"/>
      <c r="LZG198" s="47"/>
      <c r="LZH198" s="47"/>
      <c r="LZI198" s="47"/>
      <c r="LZJ198" s="47"/>
      <c r="LZK198" s="47"/>
      <c r="LZL198" s="47"/>
      <c r="LZM198" s="47"/>
      <c r="LZN198" s="47"/>
      <c r="LZO198" s="47"/>
      <c r="LZP198" s="47"/>
      <c r="LZQ198" s="47"/>
      <c r="LZR198" s="47"/>
      <c r="LZS198" s="47"/>
      <c r="LZT198" s="47"/>
      <c r="LZU198" s="47"/>
      <c r="LZV198" s="47"/>
      <c r="LZW198" s="47"/>
      <c r="LZX198" s="47"/>
      <c r="LZY198" s="47"/>
      <c r="LZZ198" s="47"/>
      <c r="MAA198" s="47"/>
      <c r="MAB198" s="47"/>
      <c r="MAC198" s="47"/>
      <c r="MAD198" s="47"/>
      <c r="MAE198" s="47"/>
      <c r="MAF198" s="47"/>
      <c r="MAG198" s="47"/>
      <c r="MAH198" s="47"/>
      <c r="MAI198" s="47"/>
      <c r="MAJ198" s="47"/>
      <c r="MAK198" s="47"/>
      <c r="MAL198" s="47"/>
      <c r="MAM198" s="47"/>
      <c r="MAN198" s="47"/>
      <c r="MAO198" s="47"/>
      <c r="MAP198" s="47"/>
      <c r="MAQ198" s="47"/>
      <c r="MAR198" s="47"/>
      <c r="MAS198" s="47"/>
      <c r="MAT198" s="47"/>
      <c r="MAU198" s="47"/>
      <c r="MAV198" s="47"/>
      <c r="MAW198" s="47"/>
      <c r="MAX198" s="47"/>
      <c r="MAY198" s="47"/>
      <c r="MAZ198" s="47"/>
      <c r="MBA198" s="47"/>
      <c r="MBB198" s="47"/>
      <c r="MBC198" s="47"/>
      <c r="MBD198" s="47"/>
      <c r="MBE198" s="47"/>
      <c r="MBF198" s="47"/>
      <c r="MBG198" s="47"/>
      <c r="MBH198" s="47"/>
      <c r="MBI198" s="47"/>
      <c r="MBJ198" s="47"/>
      <c r="MBK198" s="47"/>
      <c r="MBL198" s="47"/>
      <c r="MBM198" s="47"/>
      <c r="MBN198" s="47"/>
      <c r="MBO198" s="47"/>
      <c r="MBP198" s="47"/>
      <c r="MBQ198" s="47"/>
      <c r="MBR198" s="47"/>
      <c r="MBS198" s="47"/>
      <c r="MBT198" s="47"/>
      <c r="MBU198" s="47"/>
      <c r="MBV198" s="47"/>
      <c r="MBW198" s="47"/>
      <c r="MBX198" s="47"/>
      <c r="MBY198" s="47"/>
      <c r="MBZ198" s="47"/>
      <c r="MCA198" s="47"/>
      <c r="MCB198" s="47"/>
      <c r="MCC198" s="47"/>
      <c r="MCD198" s="47"/>
      <c r="MCE198" s="47"/>
      <c r="MCF198" s="47"/>
      <c r="MCG198" s="47"/>
      <c r="MCH198" s="47"/>
      <c r="MCI198" s="47"/>
      <c r="MCJ198" s="47"/>
      <c r="MCK198" s="47"/>
      <c r="MCL198" s="47"/>
      <c r="MCM198" s="47"/>
      <c r="MCN198" s="47"/>
      <c r="MCO198" s="47"/>
      <c r="MCP198" s="47"/>
      <c r="MCQ198" s="47"/>
      <c r="MCR198" s="47"/>
      <c r="MCS198" s="47"/>
      <c r="MCT198" s="47"/>
      <c r="MCU198" s="47"/>
      <c r="MCV198" s="47"/>
      <c r="MCW198" s="47"/>
      <c r="MCX198" s="47"/>
      <c r="MCY198" s="47"/>
      <c r="MCZ198" s="47"/>
      <c r="MDA198" s="47"/>
      <c r="MDB198" s="47"/>
      <c r="MDC198" s="47"/>
      <c r="MDD198" s="47"/>
      <c r="MDE198" s="47"/>
      <c r="MDF198" s="47"/>
      <c r="MDG198" s="47"/>
      <c r="MDH198" s="47"/>
      <c r="MDI198" s="47"/>
      <c r="MDJ198" s="47"/>
      <c r="MDK198" s="47"/>
      <c r="MDL198" s="47"/>
      <c r="MDM198" s="47"/>
      <c r="MDN198" s="47"/>
      <c r="MDO198" s="47"/>
      <c r="MDP198" s="47"/>
      <c r="MDQ198" s="47"/>
      <c r="MDR198" s="47"/>
      <c r="MDS198" s="47"/>
      <c r="MDT198" s="47"/>
      <c r="MDU198" s="47"/>
      <c r="MDV198" s="47"/>
      <c r="MDW198" s="47"/>
      <c r="MDX198" s="47"/>
      <c r="MDY198" s="47"/>
      <c r="MDZ198" s="47"/>
      <c r="MEA198" s="47"/>
      <c r="MEB198" s="47"/>
      <c r="MEC198" s="47"/>
      <c r="MED198" s="47"/>
      <c r="MEE198" s="47"/>
      <c r="MEF198" s="47"/>
      <c r="MEG198" s="47"/>
      <c r="MEH198" s="47"/>
      <c r="MEI198" s="47"/>
      <c r="MEJ198" s="47"/>
      <c r="MEK198" s="47"/>
      <c r="MEL198" s="47"/>
      <c r="MEM198" s="47"/>
      <c r="MEN198" s="47"/>
      <c r="MEO198" s="47"/>
      <c r="MEP198" s="47"/>
      <c r="MEQ198" s="47"/>
      <c r="MER198" s="47"/>
      <c r="MES198" s="47"/>
      <c r="MET198" s="47"/>
      <c r="MEU198" s="47"/>
      <c r="MEV198" s="47"/>
      <c r="MEW198" s="47"/>
      <c r="MEX198" s="47"/>
      <c r="MEY198" s="47"/>
      <c r="MEZ198" s="47"/>
      <c r="MFA198" s="47"/>
      <c r="MFB198" s="47"/>
      <c r="MFC198" s="47"/>
      <c r="MFD198" s="47"/>
      <c r="MFE198" s="47"/>
      <c r="MFF198" s="47"/>
      <c r="MFG198" s="47"/>
      <c r="MFH198" s="47"/>
      <c r="MFI198" s="47"/>
      <c r="MFJ198" s="47"/>
      <c r="MFK198" s="47"/>
      <c r="MFL198" s="47"/>
      <c r="MFM198" s="47"/>
      <c r="MFN198" s="47"/>
      <c r="MFO198" s="47"/>
      <c r="MFP198" s="47"/>
      <c r="MFQ198" s="47"/>
      <c r="MFR198" s="47"/>
      <c r="MFS198" s="47"/>
      <c r="MFT198" s="47"/>
      <c r="MFU198" s="47"/>
      <c r="MFV198" s="47"/>
      <c r="MFW198" s="47"/>
      <c r="MFX198" s="47"/>
      <c r="MFY198" s="47"/>
      <c r="MFZ198" s="47"/>
      <c r="MGA198" s="47"/>
      <c r="MGB198" s="47"/>
      <c r="MGC198" s="47"/>
      <c r="MGD198" s="47"/>
      <c r="MGE198" s="47"/>
      <c r="MGF198" s="47"/>
      <c r="MGG198" s="47"/>
      <c r="MGH198" s="47"/>
      <c r="MGI198" s="47"/>
      <c r="MGJ198" s="47"/>
      <c r="MGK198" s="47"/>
      <c r="MGL198" s="47"/>
      <c r="MGM198" s="47"/>
      <c r="MGN198" s="47"/>
      <c r="MGO198" s="47"/>
      <c r="MGP198" s="47"/>
      <c r="MGQ198" s="47"/>
      <c r="MGR198" s="47"/>
      <c r="MGS198" s="47"/>
      <c r="MGT198" s="47"/>
      <c r="MGU198" s="47"/>
      <c r="MGV198" s="47"/>
      <c r="MGW198" s="47"/>
      <c r="MGX198" s="47"/>
      <c r="MGY198" s="47"/>
      <c r="MGZ198" s="47"/>
      <c r="MHA198" s="47"/>
      <c r="MHB198" s="47"/>
      <c r="MHC198" s="47"/>
      <c r="MHD198" s="47"/>
      <c r="MHE198" s="47"/>
      <c r="MHF198" s="47"/>
      <c r="MHG198" s="47"/>
      <c r="MHH198" s="47"/>
      <c r="MHI198" s="47"/>
      <c r="MHJ198" s="47"/>
      <c r="MHK198" s="47"/>
      <c r="MHL198" s="47"/>
      <c r="MHM198" s="47"/>
      <c r="MHN198" s="47"/>
      <c r="MHO198" s="47"/>
      <c r="MHP198" s="47"/>
      <c r="MHQ198" s="47"/>
      <c r="MHR198" s="47"/>
      <c r="MHS198" s="47"/>
      <c r="MHT198" s="47"/>
      <c r="MHU198" s="47"/>
      <c r="MHV198" s="47"/>
      <c r="MHW198" s="47"/>
      <c r="MHX198" s="47"/>
      <c r="MHY198" s="47"/>
      <c r="MHZ198" s="47"/>
      <c r="MIA198" s="47"/>
      <c r="MIB198" s="47"/>
      <c r="MIC198" s="47"/>
      <c r="MID198" s="47"/>
      <c r="MIE198" s="47"/>
      <c r="MIF198" s="47"/>
      <c r="MIG198" s="47"/>
      <c r="MIH198" s="47"/>
      <c r="MII198" s="47"/>
      <c r="MIJ198" s="47"/>
      <c r="MIK198" s="47"/>
      <c r="MIL198" s="47"/>
      <c r="MIM198" s="47"/>
      <c r="MIN198" s="47"/>
      <c r="MIO198" s="47"/>
      <c r="MIP198" s="47"/>
      <c r="MIQ198" s="47"/>
      <c r="MIR198" s="47"/>
      <c r="MIS198" s="47"/>
      <c r="MIT198" s="47"/>
      <c r="MIU198" s="47"/>
      <c r="MIV198" s="47"/>
      <c r="MIW198" s="47"/>
      <c r="MIX198" s="47"/>
      <c r="MIY198" s="47"/>
      <c r="MIZ198" s="47"/>
      <c r="MJA198" s="47"/>
      <c r="MJB198" s="47"/>
      <c r="MJC198" s="47"/>
      <c r="MJD198" s="47"/>
      <c r="MJE198" s="47"/>
      <c r="MJF198" s="47"/>
      <c r="MJG198" s="47"/>
      <c r="MJH198" s="47"/>
      <c r="MJI198" s="47"/>
      <c r="MJJ198" s="47"/>
      <c r="MJK198" s="47"/>
      <c r="MJL198" s="47"/>
      <c r="MJM198" s="47"/>
      <c r="MJN198" s="47"/>
      <c r="MJO198" s="47"/>
      <c r="MJP198" s="47"/>
      <c r="MJQ198" s="47"/>
      <c r="MJR198" s="47"/>
      <c r="MJS198" s="47"/>
      <c r="MJT198" s="47"/>
      <c r="MJU198" s="47"/>
      <c r="MJV198" s="47"/>
      <c r="MJW198" s="47"/>
      <c r="MJX198" s="47"/>
      <c r="MJY198" s="47"/>
      <c r="MJZ198" s="47"/>
      <c r="MKA198" s="47"/>
      <c r="MKB198" s="47"/>
      <c r="MKC198" s="47"/>
      <c r="MKD198" s="47"/>
      <c r="MKE198" s="47"/>
      <c r="MKF198" s="47"/>
      <c r="MKG198" s="47"/>
      <c r="MKH198" s="47"/>
      <c r="MKI198" s="47"/>
      <c r="MKJ198" s="47"/>
      <c r="MKK198" s="47"/>
      <c r="MKL198" s="47"/>
      <c r="MKM198" s="47"/>
      <c r="MKN198" s="47"/>
      <c r="MKO198" s="47"/>
      <c r="MKP198" s="47"/>
      <c r="MKQ198" s="47"/>
      <c r="MKR198" s="47"/>
      <c r="MKS198" s="47"/>
      <c r="MKT198" s="47"/>
      <c r="MKU198" s="47"/>
      <c r="MKV198" s="47"/>
      <c r="MKW198" s="47"/>
      <c r="MKX198" s="47"/>
      <c r="MKY198" s="47"/>
      <c r="MKZ198" s="47"/>
      <c r="MLA198" s="47"/>
      <c r="MLB198" s="47"/>
      <c r="MLC198" s="47"/>
      <c r="MLD198" s="47"/>
      <c r="MLE198" s="47"/>
      <c r="MLF198" s="47"/>
      <c r="MLG198" s="47"/>
      <c r="MLH198" s="47"/>
      <c r="MLI198" s="47"/>
      <c r="MLJ198" s="47"/>
      <c r="MLK198" s="47"/>
      <c r="MLL198" s="47"/>
      <c r="MLM198" s="47"/>
      <c r="MLN198" s="47"/>
      <c r="MLO198" s="47"/>
      <c r="MLP198" s="47"/>
      <c r="MLQ198" s="47"/>
      <c r="MLR198" s="47"/>
      <c r="MLS198" s="47"/>
      <c r="MLT198" s="47"/>
      <c r="MLU198" s="47"/>
      <c r="MLV198" s="47"/>
      <c r="MLW198" s="47"/>
      <c r="MLX198" s="47"/>
      <c r="MLY198" s="47"/>
      <c r="MLZ198" s="47"/>
      <c r="MMA198" s="47"/>
      <c r="MMB198" s="47"/>
      <c r="MMC198" s="47"/>
      <c r="MMD198" s="47"/>
      <c r="MME198" s="47"/>
      <c r="MMF198" s="47"/>
      <c r="MMG198" s="47"/>
      <c r="MMH198" s="47"/>
      <c r="MMI198" s="47"/>
      <c r="MMJ198" s="47"/>
      <c r="MMK198" s="47"/>
      <c r="MML198" s="47"/>
      <c r="MMM198" s="47"/>
      <c r="MMN198" s="47"/>
      <c r="MMO198" s="47"/>
      <c r="MMP198" s="47"/>
      <c r="MMQ198" s="47"/>
      <c r="MMR198" s="47"/>
      <c r="MMS198" s="47"/>
      <c r="MMT198" s="47"/>
      <c r="MMU198" s="47"/>
      <c r="MMV198" s="47"/>
      <c r="MMW198" s="47"/>
      <c r="MMX198" s="47"/>
      <c r="MMY198" s="47"/>
      <c r="MMZ198" s="47"/>
      <c r="MNA198" s="47"/>
      <c r="MNB198" s="47"/>
      <c r="MNC198" s="47"/>
      <c r="MND198" s="47"/>
      <c r="MNE198" s="47"/>
      <c r="MNF198" s="47"/>
      <c r="MNG198" s="47"/>
      <c r="MNH198" s="47"/>
      <c r="MNI198" s="47"/>
      <c r="MNJ198" s="47"/>
      <c r="MNK198" s="47"/>
      <c r="MNL198" s="47"/>
      <c r="MNM198" s="47"/>
      <c r="MNN198" s="47"/>
      <c r="MNO198" s="47"/>
      <c r="MNP198" s="47"/>
      <c r="MNQ198" s="47"/>
      <c r="MNR198" s="47"/>
      <c r="MNS198" s="47"/>
      <c r="MNT198" s="47"/>
      <c r="MNU198" s="47"/>
      <c r="MNV198" s="47"/>
      <c r="MNW198" s="47"/>
      <c r="MNX198" s="47"/>
      <c r="MNY198" s="47"/>
      <c r="MNZ198" s="47"/>
      <c r="MOA198" s="47"/>
      <c r="MOB198" s="47"/>
      <c r="MOC198" s="47"/>
      <c r="MOD198" s="47"/>
      <c r="MOE198" s="47"/>
      <c r="MOF198" s="47"/>
      <c r="MOG198" s="47"/>
      <c r="MOH198" s="47"/>
      <c r="MOI198" s="47"/>
      <c r="MOJ198" s="47"/>
      <c r="MOK198" s="47"/>
      <c r="MOL198" s="47"/>
      <c r="MOM198" s="47"/>
      <c r="MON198" s="47"/>
      <c r="MOO198" s="47"/>
      <c r="MOP198" s="47"/>
      <c r="MOQ198" s="47"/>
      <c r="MOR198" s="47"/>
      <c r="MOS198" s="47"/>
      <c r="MOT198" s="47"/>
      <c r="MOU198" s="47"/>
      <c r="MOV198" s="47"/>
      <c r="MOW198" s="47"/>
      <c r="MOX198" s="47"/>
      <c r="MOY198" s="47"/>
      <c r="MOZ198" s="47"/>
      <c r="MPA198" s="47"/>
      <c r="MPB198" s="47"/>
      <c r="MPC198" s="47"/>
      <c r="MPD198" s="47"/>
      <c r="MPE198" s="47"/>
      <c r="MPF198" s="47"/>
      <c r="MPG198" s="47"/>
      <c r="MPH198" s="47"/>
      <c r="MPI198" s="47"/>
      <c r="MPJ198" s="47"/>
      <c r="MPK198" s="47"/>
      <c r="MPL198" s="47"/>
      <c r="MPM198" s="47"/>
      <c r="MPN198" s="47"/>
      <c r="MPO198" s="47"/>
      <c r="MPP198" s="47"/>
      <c r="MPQ198" s="47"/>
      <c r="MPR198" s="47"/>
      <c r="MPS198" s="47"/>
      <c r="MPT198" s="47"/>
      <c r="MPU198" s="47"/>
      <c r="MPV198" s="47"/>
      <c r="MPW198" s="47"/>
      <c r="MPX198" s="47"/>
      <c r="MPY198" s="47"/>
      <c r="MPZ198" s="47"/>
      <c r="MQA198" s="47"/>
      <c r="MQB198" s="47"/>
      <c r="MQC198" s="47"/>
      <c r="MQD198" s="47"/>
      <c r="MQE198" s="47"/>
      <c r="MQF198" s="47"/>
      <c r="MQG198" s="47"/>
      <c r="MQH198" s="47"/>
      <c r="MQI198" s="47"/>
      <c r="MQJ198" s="47"/>
      <c r="MQK198" s="47"/>
      <c r="MQL198" s="47"/>
      <c r="MQM198" s="47"/>
      <c r="MQN198" s="47"/>
      <c r="MQO198" s="47"/>
      <c r="MQP198" s="47"/>
      <c r="MQQ198" s="47"/>
      <c r="MQR198" s="47"/>
      <c r="MQS198" s="47"/>
      <c r="MQT198" s="47"/>
      <c r="MQU198" s="47"/>
      <c r="MQV198" s="47"/>
      <c r="MQW198" s="47"/>
      <c r="MQX198" s="47"/>
      <c r="MQY198" s="47"/>
      <c r="MQZ198" s="47"/>
      <c r="MRA198" s="47"/>
      <c r="MRB198" s="47"/>
      <c r="MRC198" s="47"/>
      <c r="MRD198" s="47"/>
      <c r="MRE198" s="47"/>
      <c r="MRF198" s="47"/>
      <c r="MRG198" s="47"/>
      <c r="MRH198" s="47"/>
      <c r="MRI198" s="47"/>
      <c r="MRJ198" s="47"/>
      <c r="MRK198" s="47"/>
      <c r="MRL198" s="47"/>
      <c r="MRM198" s="47"/>
      <c r="MRN198" s="47"/>
      <c r="MRO198" s="47"/>
      <c r="MRP198" s="47"/>
      <c r="MRQ198" s="47"/>
      <c r="MRR198" s="47"/>
      <c r="MRS198" s="47"/>
      <c r="MRT198" s="47"/>
      <c r="MRU198" s="47"/>
      <c r="MRV198" s="47"/>
      <c r="MRW198" s="47"/>
      <c r="MRX198" s="47"/>
      <c r="MRY198" s="47"/>
      <c r="MRZ198" s="47"/>
      <c r="MSA198" s="47"/>
      <c r="MSB198" s="47"/>
      <c r="MSC198" s="47"/>
      <c r="MSD198" s="47"/>
      <c r="MSE198" s="47"/>
      <c r="MSF198" s="47"/>
      <c r="MSG198" s="47"/>
      <c r="MSH198" s="47"/>
      <c r="MSI198" s="47"/>
      <c r="MSJ198" s="47"/>
      <c r="MSK198" s="47"/>
      <c r="MSL198" s="47"/>
      <c r="MSM198" s="47"/>
      <c r="MSN198" s="47"/>
      <c r="MSO198" s="47"/>
      <c r="MSP198" s="47"/>
      <c r="MSQ198" s="47"/>
      <c r="MSR198" s="47"/>
      <c r="MSS198" s="47"/>
      <c r="MST198" s="47"/>
      <c r="MSU198" s="47"/>
      <c r="MSV198" s="47"/>
      <c r="MSW198" s="47"/>
      <c r="MSX198" s="47"/>
      <c r="MSY198" s="47"/>
      <c r="MSZ198" s="47"/>
      <c r="MTA198" s="47"/>
      <c r="MTB198" s="47"/>
      <c r="MTC198" s="47"/>
      <c r="MTD198" s="47"/>
      <c r="MTE198" s="47"/>
      <c r="MTF198" s="47"/>
      <c r="MTG198" s="47"/>
      <c r="MTH198" s="47"/>
      <c r="MTI198" s="47"/>
      <c r="MTJ198" s="47"/>
      <c r="MTK198" s="47"/>
      <c r="MTL198" s="47"/>
      <c r="MTM198" s="47"/>
      <c r="MTN198" s="47"/>
      <c r="MTO198" s="47"/>
      <c r="MTP198" s="47"/>
      <c r="MTQ198" s="47"/>
      <c r="MTR198" s="47"/>
      <c r="MTS198" s="47"/>
      <c r="MTT198" s="47"/>
      <c r="MTU198" s="47"/>
      <c r="MTV198" s="47"/>
      <c r="MTW198" s="47"/>
      <c r="MTX198" s="47"/>
      <c r="MTY198" s="47"/>
      <c r="MTZ198" s="47"/>
      <c r="MUA198" s="47"/>
      <c r="MUB198" s="47"/>
      <c r="MUC198" s="47"/>
      <c r="MUD198" s="47"/>
      <c r="MUE198" s="47"/>
      <c r="MUF198" s="47"/>
      <c r="MUG198" s="47"/>
      <c r="MUH198" s="47"/>
      <c r="MUI198" s="47"/>
      <c r="MUJ198" s="47"/>
      <c r="MUK198" s="47"/>
      <c r="MUL198" s="47"/>
      <c r="MUM198" s="47"/>
      <c r="MUN198" s="47"/>
      <c r="MUO198" s="47"/>
      <c r="MUP198" s="47"/>
      <c r="MUQ198" s="47"/>
      <c r="MUR198" s="47"/>
      <c r="MUS198" s="47"/>
      <c r="MUT198" s="47"/>
      <c r="MUU198" s="47"/>
      <c r="MUV198" s="47"/>
      <c r="MUW198" s="47"/>
      <c r="MUX198" s="47"/>
      <c r="MUY198" s="47"/>
      <c r="MUZ198" s="47"/>
      <c r="MVA198" s="47"/>
      <c r="MVB198" s="47"/>
      <c r="MVC198" s="47"/>
      <c r="MVD198" s="47"/>
      <c r="MVE198" s="47"/>
      <c r="MVF198" s="47"/>
      <c r="MVG198" s="47"/>
      <c r="MVH198" s="47"/>
      <c r="MVI198" s="47"/>
      <c r="MVJ198" s="47"/>
      <c r="MVK198" s="47"/>
      <c r="MVL198" s="47"/>
      <c r="MVM198" s="47"/>
      <c r="MVN198" s="47"/>
      <c r="MVO198" s="47"/>
      <c r="MVP198" s="47"/>
      <c r="MVQ198" s="47"/>
      <c r="MVR198" s="47"/>
      <c r="MVS198" s="47"/>
      <c r="MVT198" s="47"/>
      <c r="MVU198" s="47"/>
      <c r="MVV198" s="47"/>
      <c r="MVW198" s="47"/>
      <c r="MVX198" s="47"/>
      <c r="MVY198" s="47"/>
      <c r="MVZ198" s="47"/>
      <c r="MWA198" s="47"/>
      <c r="MWB198" s="47"/>
      <c r="MWC198" s="47"/>
      <c r="MWD198" s="47"/>
      <c r="MWE198" s="47"/>
      <c r="MWF198" s="47"/>
      <c r="MWG198" s="47"/>
      <c r="MWH198" s="47"/>
      <c r="MWI198" s="47"/>
      <c r="MWJ198" s="47"/>
      <c r="MWK198" s="47"/>
      <c r="MWL198" s="47"/>
      <c r="MWM198" s="47"/>
      <c r="MWN198" s="47"/>
      <c r="MWO198" s="47"/>
      <c r="MWP198" s="47"/>
      <c r="MWQ198" s="47"/>
      <c r="MWR198" s="47"/>
      <c r="MWS198" s="47"/>
      <c r="MWT198" s="47"/>
      <c r="MWU198" s="47"/>
      <c r="MWV198" s="47"/>
      <c r="MWW198" s="47"/>
      <c r="MWX198" s="47"/>
      <c r="MWY198" s="47"/>
      <c r="MWZ198" s="47"/>
      <c r="MXA198" s="47"/>
      <c r="MXB198" s="47"/>
      <c r="MXC198" s="47"/>
      <c r="MXD198" s="47"/>
      <c r="MXE198" s="47"/>
      <c r="MXF198" s="47"/>
      <c r="MXG198" s="47"/>
      <c r="MXH198" s="47"/>
      <c r="MXI198" s="47"/>
      <c r="MXJ198" s="47"/>
      <c r="MXK198" s="47"/>
      <c r="MXL198" s="47"/>
      <c r="MXM198" s="47"/>
      <c r="MXN198" s="47"/>
      <c r="MXO198" s="47"/>
      <c r="MXP198" s="47"/>
      <c r="MXQ198" s="47"/>
      <c r="MXR198" s="47"/>
      <c r="MXS198" s="47"/>
      <c r="MXT198" s="47"/>
      <c r="MXU198" s="47"/>
      <c r="MXV198" s="47"/>
      <c r="MXW198" s="47"/>
      <c r="MXX198" s="47"/>
      <c r="MXY198" s="47"/>
      <c r="MXZ198" s="47"/>
      <c r="MYA198" s="47"/>
      <c r="MYB198" s="47"/>
      <c r="MYC198" s="47"/>
      <c r="MYD198" s="47"/>
      <c r="MYE198" s="47"/>
      <c r="MYF198" s="47"/>
      <c r="MYG198" s="47"/>
      <c r="MYH198" s="47"/>
      <c r="MYI198" s="47"/>
      <c r="MYJ198" s="47"/>
      <c r="MYK198" s="47"/>
      <c r="MYL198" s="47"/>
      <c r="MYM198" s="47"/>
      <c r="MYN198" s="47"/>
      <c r="MYO198" s="47"/>
      <c r="MYP198" s="47"/>
      <c r="MYQ198" s="47"/>
      <c r="MYR198" s="47"/>
      <c r="MYS198" s="47"/>
      <c r="MYT198" s="47"/>
      <c r="MYU198" s="47"/>
      <c r="MYV198" s="47"/>
      <c r="MYW198" s="47"/>
      <c r="MYX198" s="47"/>
      <c r="MYY198" s="47"/>
      <c r="MYZ198" s="47"/>
      <c r="MZA198" s="47"/>
      <c r="MZB198" s="47"/>
      <c r="MZC198" s="47"/>
      <c r="MZD198" s="47"/>
      <c r="MZE198" s="47"/>
      <c r="MZF198" s="47"/>
      <c r="MZG198" s="47"/>
      <c r="MZH198" s="47"/>
      <c r="MZI198" s="47"/>
      <c r="MZJ198" s="47"/>
      <c r="MZK198" s="47"/>
      <c r="MZL198" s="47"/>
      <c r="MZM198" s="47"/>
      <c r="MZN198" s="47"/>
      <c r="MZO198" s="47"/>
      <c r="MZP198" s="47"/>
      <c r="MZQ198" s="47"/>
      <c r="MZR198" s="47"/>
      <c r="MZS198" s="47"/>
      <c r="MZT198" s="47"/>
      <c r="MZU198" s="47"/>
      <c r="MZV198" s="47"/>
      <c r="MZW198" s="47"/>
      <c r="MZX198" s="47"/>
      <c r="MZY198" s="47"/>
      <c r="MZZ198" s="47"/>
      <c r="NAA198" s="47"/>
      <c r="NAB198" s="47"/>
      <c r="NAC198" s="47"/>
      <c r="NAD198" s="47"/>
      <c r="NAE198" s="47"/>
      <c r="NAF198" s="47"/>
      <c r="NAG198" s="47"/>
      <c r="NAH198" s="47"/>
      <c r="NAI198" s="47"/>
      <c r="NAJ198" s="47"/>
      <c r="NAK198" s="47"/>
      <c r="NAL198" s="47"/>
      <c r="NAM198" s="47"/>
      <c r="NAN198" s="47"/>
      <c r="NAO198" s="47"/>
      <c r="NAP198" s="47"/>
      <c r="NAQ198" s="47"/>
      <c r="NAR198" s="47"/>
      <c r="NAS198" s="47"/>
      <c r="NAT198" s="47"/>
      <c r="NAU198" s="47"/>
      <c r="NAV198" s="47"/>
      <c r="NAW198" s="47"/>
      <c r="NAX198" s="47"/>
      <c r="NAY198" s="47"/>
      <c r="NAZ198" s="47"/>
      <c r="NBA198" s="47"/>
      <c r="NBB198" s="47"/>
      <c r="NBC198" s="47"/>
      <c r="NBD198" s="47"/>
      <c r="NBE198" s="47"/>
      <c r="NBF198" s="47"/>
      <c r="NBG198" s="47"/>
      <c r="NBH198" s="47"/>
      <c r="NBI198" s="47"/>
      <c r="NBJ198" s="47"/>
      <c r="NBK198" s="47"/>
      <c r="NBL198" s="47"/>
      <c r="NBM198" s="47"/>
      <c r="NBN198" s="47"/>
      <c r="NBO198" s="47"/>
      <c r="NBP198" s="47"/>
      <c r="NBQ198" s="47"/>
      <c r="NBR198" s="47"/>
      <c r="NBS198" s="47"/>
      <c r="NBT198" s="47"/>
      <c r="NBU198" s="47"/>
      <c r="NBV198" s="47"/>
      <c r="NBW198" s="47"/>
      <c r="NBX198" s="47"/>
      <c r="NBY198" s="47"/>
      <c r="NBZ198" s="47"/>
      <c r="NCA198" s="47"/>
      <c r="NCB198" s="47"/>
      <c r="NCC198" s="47"/>
      <c r="NCD198" s="47"/>
      <c r="NCE198" s="47"/>
      <c r="NCF198" s="47"/>
      <c r="NCG198" s="47"/>
      <c r="NCH198" s="47"/>
      <c r="NCI198" s="47"/>
      <c r="NCJ198" s="47"/>
      <c r="NCK198" s="47"/>
      <c r="NCL198" s="47"/>
      <c r="NCM198" s="47"/>
      <c r="NCN198" s="47"/>
      <c r="NCO198" s="47"/>
      <c r="NCP198" s="47"/>
      <c r="NCQ198" s="47"/>
      <c r="NCR198" s="47"/>
      <c r="NCS198" s="47"/>
      <c r="NCT198" s="47"/>
      <c r="NCU198" s="47"/>
      <c r="NCV198" s="47"/>
      <c r="NCW198" s="47"/>
      <c r="NCX198" s="47"/>
      <c r="NCY198" s="47"/>
      <c r="NCZ198" s="47"/>
      <c r="NDA198" s="47"/>
      <c r="NDB198" s="47"/>
      <c r="NDC198" s="47"/>
      <c r="NDD198" s="47"/>
      <c r="NDE198" s="47"/>
      <c r="NDF198" s="47"/>
      <c r="NDG198" s="47"/>
      <c r="NDH198" s="47"/>
      <c r="NDI198" s="47"/>
      <c r="NDJ198" s="47"/>
      <c r="NDK198" s="47"/>
      <c r="NDL198" s="47"/>
      <c r="NDM198" s="47"/>
      <c r="NDN198" s="47"/>
      <c r="NDO198" s="47"/>
      <c r="NDP198" s="47"/>
      <c r="NDQ198" s="47"/>
      <c r="NDR198" s="47"/>
      <c r="NDS198" s="47"/>
      <c r="NDT198" s="47"/>
      <c r="NDU198" s="47"/>
      <c r="NDV198" s="47"/>
      <c r="NDW198" s="47"/>
      <c r="NDX198" s="47"/>
      <c r="NDY198" s="47"/>
      <c r="NDZ198" s="47"/>
      <c r="NEA198" s="47"/>
      <c r="NEB198" s="47"/>
      <c r="NEC198" s="47"/>
      <c r="NED198" s="47"/>
      <c r="NEE198" s="47"/>
      <c r="NEF198" s="47"/>
      <c r="NEG198" s="47"/>
      <c r="NEH198" s="47"/>
      <c r="NEI198" s="47"/>
      <c r="NEJ198" s="47"/>
      <c r="NEK198" s="47"/>
      <c r="NEL198" s="47"/>
      <c r="NEM198" s="47"/>
      <c r="NEN198" s="47"/>
      <c r="NEO198" s="47"/>
      <c r="NEP198" s="47"/>
      <c r="NEQ198" s="47"/>
      <c r="NER198" s="47"/>
      <c r="NES198" s="47"/>
      <c r="NET198" s="47"/>
      <c r="NEU198" s="47"/>
      <c r="NEV198" s="47"/>
      <c r="NEW198" s="47"/>
      <c r="NEX198" s="47"/>
      <c r="NEY198" s="47"/>
      <c r="NEZ198" s="47"/>
      <c r="NFA198" s="47"/>
      <c r="NFB198" s="47"/>
      <c r="NFC198" s="47"/>
      <c r="NFD198" s="47"/>
      <c r="NFE198" s="47"/>
      <c r="NFF198" s="47"/>
      <c r="NFG198" s="47"/>
      <c r="NFH198" s="47"/>
      <c r="NFI198" s="47"/>
      <c r="NFJ198" s="47"/>
      <c r="NFK198" s="47"/>
      <c r="NFL198" s="47"/>
      <c r="NFM198" s="47"/>
      <c r="NFN198" s="47"/>
      <c r="NFO198" s="47"/>
      <c r="NFP198" s="47"/>
      <c r="NFQ198" s="47"/>
      <c r="NFR198" s="47"/>
      <c r="NFS198" s="47"/>
      <c r="NFT198" s="47"/>
      <c r="NFU198" s="47"/>
      <c r="NFV198" s="47"/>
      <c r="NFW198" s="47"/>
      <c r="NFX198" s="47"/>
      <c r="NFY198" s="47"/>
      <c r="NFZ198" s="47"/>
      <c r="NGA198" s="47"/>
      <c r="NGB198" s="47"/>
      <c r="NGC198" s="47"/>
      <c r="NGD198" s="47"/>
      <c r="NGE198" s="47"/>
      <c r="NGF198" s="47"/>
      <c r="NGG198" s="47"/>
      <c r="NGH198" s="47"/>
      <c r="NGI198" s="47"/>
      <c r="NGJ198" s="47"/>
      <c r="NGK198" s="47"/>
      <c r="NGL198" s="47"/>
      <c r="NGM198" s="47"/>
      <c r="NGN198" s="47"/>
      <c r="NGO198" s="47"/>
      <c r="NGP198" s="47"/>
      <c r="NGQ198" s="47"/>
      <c r="NGR198" s="47"/>
      <c r="NGS198" s="47"/>
      <c r="NGT198" s="47"/>
      <c r="NGU198" s="47"/>
      <c r="NGV198" s="47"/>
      <c r="NGW198" s="47"/>
      <c r="NGX198" s="47"/>
      <c r="NGY198" s="47"/>
      <c r="NGZ198" s="47"/>
      <c r="NHA198" s="47"/>
      <c r="NHB198" s="47"/>
      <c r="NHC198" s="47"/>
      <c r="NHD198" s="47"/>
      <c r="NHE198" s="47"/>
      <c r="NHF198" s="47"/>
      <c r="NHG198" s="47"/>
      <c r="NHH198" s="47"/>
      <c r="NHI198" s="47"/>
      <c r="NHJ198" s="47"/>
      <c r="NHK198" s="47"/>
      <c r="NHL198" s="47"/>
      <c r="NHM198" s="47"/>
      <c r="NHN198" s="47"/>
      <c r="NHO198" s="47"/>
      <c r="NHP198" s="47"/>
      <c r="NHQ198" s="47"/>
      <c r="NHR198" s="47"/>
      <c r="NHS198" s="47"/>
      <c r="NHT198" s="47"/>
      <c r="NHU198" s="47"/>
      <c r="NHV198" s="47"/>
      <c r="NHW198" s="47"/>
      <c r="NHX198" s="47"/>
      <c r="NHY198" s="47"/>
      <c r="NHZ198" s="47"/>
      <c r="NIA198" s="47"/>
      <c r="NIB198" s="47"/>
      <c r="NIC198" s="47"/>
      <c r="NID198" s="47"/>
      <c r="NIE198" s="47"/>
      <c r="NIF198" s="47"/>
      <c r="NIG198" s="47"/>
      <c r="NIH198" s="47"/>
      <c r="NII198" s="47"/>
      <c r="NIJ198" s="47"/>
      <c r="NIK198" s="47"/>
      <c r="NIL198" s="47"/>
      <c r="NIM198" s="47"/>
      <c r="NIN198" s="47"/>
      <c r="NIO198" s="47"/>
      <c r="NIP198" s="47"/>
      <c r="NIQ198" s="47"/>
      <c r="NIR198" s="47"/>
      <c r="NIS198" s="47"/>
      <c r="NIT198" s="47"/>
      <c r="NIU198" s="47"/>
      <c r="NIV198" s="47"/>
      <c r="NIW198" s="47"/>
      <c r="NIX198" s="47"/>
      <c r="NIY198" s="47"/>
      <c r="NIZ198" s="47"/>
      <c r="NJA198" s="47"/>
      <c r="NJB198" s="47"/>
      <c r="NJC198" s="47"/>
      <c r="NJD198" s="47"/>
      <c r="NJE198" s="47"/>
      <c r="NJF198" s="47"/>
      <c r="NJG198" s="47"/>
      <c r="NJH198" s="47"/>
      <c r="NJI198" s="47"/>
      <c r="NJJ198" s="47"/>
      <c r="NJK198" s="47"/>
      <c r="NJL198" s="47"/>
      <c r="NJM198" s="47"/>
      <c r="NJN198" s="47"/>
      <c r="NJO198" s="47"/>
      <c r="NJP198" s="47"/>
      <c r="NJQ198" s="47"/>
      <c r="NJR198" s="47"/>
      <c r="NJS198" s="47"/>
      <c r="NJT198" s="47"/>
      <c r="NJU198" s="47"/>
      <c r="NJV198" s="47"/>
      <c r="NJW198" s="47"/>
      <c r="NJX198" s="47"/>
      <c r="NJY198" s="47"/>
      <c r="NJZ198" s="47"/>
      <c r="NKA198" s="47"/>
      <c r="NKB198" s="47"/>
      <c r="NKC198" s="47"/>
      <c r="NKD198" s="47"/>
      <c r="NKE198" s="47"/>
      <c r="NKF198" s="47"/>
      <c r="NKG198" s="47"/>
      <c r="NKH198" s="47"/>
      <c r="NKI198" s="47"/>
      <c r="NKJ198" s="47"/>
      <c r="NKK198" s="47"/>
      <c r="NKL198" s="47"/>
      <c r="NKM198" s="47"/>
      <c r="NKN198" s="47"/>
      <c r="NKO198" s="47"/>
      <c r="NKP198" s="47"/>
      <c r="NKQ198" s="47"/>
      <c r="NKR198" s="47"/>
      <c r="NKS198" s="47"/>
      <c r="NKT198" s="47"/>
      <c r="NKU198" s="47"/>
      <c r="NKV198" s="47"/>
      <c r="NKW198" s="47"/>
      <c r="NKX198" s="47"/>
      <c r="NKY198" s="47"/>
      <c r="NKZ198" s="47"/>
      <c r="NLA198" s="47"/>
      <c r="NLB198" s="47"/>
      <c r="NLC198" s="47"/>
      <c r="NLD198" s="47"/>
      <c r="NLE198" s="47"/>
      <c r="NLF198" s="47"/>
      <c r="NLG198" s="47"/>
      <c r="NLH198" s="47"/>
      <c r="NLI198" s="47"/>
      <c r="NLJ198" s="47"/>
      <c r="NLK198" s="47"/>
      <c r="NLL198" s="47"/>
      <c r="NLM198" s="47"/>
      <c r="NLN198" s="47"/>
      <c r="NLO198" s="47"/>
      <c r="NLP198" s="47"/>
      <c r="NLQ198" s="47"/>
      <c r="NLR198" s="47"/>
      <c r="NLS198" s="47"/>
      <c r="NLT198" s="47"/>
      <c r="NLU198" s="47"/>
      <c r="NLV198" s="47"/>
      <c r="NLW198" s="47"/>
      <c r="NLX198" s="47"/>
      <c r="NLY198" s="47"/>
      <c r="NLZ198" s="47"/>
      <c r="NMA198" s="47"/>
      <c r="NMB198" s="47"/>
      <c r="NMC198" s="47"/>
      <c r="NMD198" s="47"/>
      <c r="NME198" s="47"/>
      <c r="NMF198" s="47"/>
      <c r="NMG198" s="47"/>
      <c r="NMH198" s="47"/>
      <c r="NMI198" s="47"/>
      <c r="NMJ198" s="47"/>
      <c r="NMK198" s="47"/>
      <c r="NML198" s="47"/>
      <c r="NMM198" s="47"/>
      <c r="NMN198" s="47"/>
      <c r="NMO198" s="47"/>
      <c r="NMP198" s="47"/>
      <c r="NMQ198" s="47"/>
      <c r="NMR198" s="47"/>
      <c r="NMS198" s="47"/>
      <c r="NMT198" s="47"/>
      <c r="NMU198" s="47"/>
      <c r="NMV198" s="47"/>
      <c r="NMW198" s="47"/>
      <c r="NMX198" s="47"/>
      <c r="NMY198" s="47"/>
      <c r="NMZ198" s="47"/>
      <c r="NNA198" s="47"/>
      <c r="NNB198" s="47"/>
      <c r="NNC198" s="47"/>
      <c r="NND198" s="47"/>
      <c r="NNE198" s="47"/>
      <c r="NNF198" s="47"/>
      <c r="NNG198" s="47"/>
      <c r="NNH198" s="47"/>
      <c r="NNI198" s="47"/>
      <c r="NNJ198" s="47"/>
      <c r="NNK198" s="47"/>
      <c r="NNL198" s="47"/>
      <c r="NNM198" s="47"/>
      <c r="NNN198" s="47"/>
      <c r="NNO198" s="47"/>
      <c r="NNP198" s="47"/>
      <c r="NNQ198" s="47"/>
      <c r="NNR198" s="47"/>
      <c r="NNS198" s="47"/>
      <c r="NNT198" s="47"/>
      <c r="NNU198" s="47"/>
      <c r="NNV198" s="47"/>
      <c r="NNW198" s="47"/>
      <c r="NNX198" s="47"/>
      <c r="NNY198" s="47"/>
      <c r="NNZ198" s="47"/>
      <c r="NOA198" s="47"/>
      <c r="NOB198" s="47"/>
      <c r="NOC198" s="47"/>
      <c r="NOD198" s="47"/>
      <c r="NOE198" s="47"/>
      <c r="NOF198" s="47"/>
      <c r="NOG198" s="47"/>
      <c r="NOH198" s="47"/>
      <c r="NOI198" s="47"/>
      <c r="NOJ198" s="47"/>
      <c r="NOK198" s="47"/>
      <c r="NOL198" s="47"/>
      <c r="NOM198" s="47"/>
      <c r="NON198" s="47"/>
      <c r="NOO198" s="47"/>
      <c r="NOP198" s="47"/>
      <c r="NOQ198" s="47"/>
      <c r="NOR198" s="47"/>
      <c r="NOS198" s="47"/>
      <c r="NOT198" s="47"/>
      <c r="NOU198" s="47"/>
      <c r="NOV198" s="47"/>
      <c r="NOW198" s="47"/>
      <c r="NOX198" s="47"/>
      <c r="NOY198" s="47"/>
      <c r="NOZ198" s="47"/>
      <c r="NPA198" s="47"/>
      <c r="NPB198" s="47"/>
      <c r="NPC198" s="47"/>
      <c r="NPD198" s="47"/>
      <c r="NPE198" s="47"/>
      <c r="NPF198" s="47"/>
      <c r="NPG198" s="47"/>
      <c r="NPH198" s="47"/>
      <c r="NPI198" s="47"/>
      <c r="NPJ198" s="47"/>
      <c r="NPK198" s="47"/>
      <c r="NPL198" s="47"/>
      <c r="NPM198" s="47"/>
      <c r="NPN198" s="47"/>
      <c r="NPO198" s="47"/>
      <c r="NPP198" s="47"/>
      <c r="NPQ198" s="47"/>
      <c r="NPR198" s="47"/>
      <c r="NPS198" s="47"/>
      <c r="NPT198" s="47"/>
      <c r="NPU198" s="47"/>
      <c r="NPV198" s="47"/>
      <c r="NPW198" s="47"/>
      <c r="NPX198" s="47"/>
      <c r="NPY198" s="47"/>
      <c r="NPZ198" s="47"/>
      <c r="NQA198" s="47"/>
      <c r="NQB198" s="47"/>
      <c r="NQC198" s="47"/>
      <c r="NQD198" s="47"/>
      <c r="NQE198" s="47"/>
      <c r="NQF198" s="47"/>
      <c r="NQG198" s="47"/>
      <c r="NQH198" s="47"/>
      <c r="NQI198" s="47"/>
      <c r="NQJ198" s="47"/>
      <c r="NQK198" s="47"/>
      <c r="NQL198" s="47"/>
      <c r="NQM198" s="47"/>
      <c r="NQN198" s="47"/>
      <c r="NQO198" s="47"/>
      <c r="NQP198" s="47"/>
      <c r="NQQ198" s="47"/>
      <c r="NQR198" s="47"/>
      <c r="NQS198" s="47"/>
      <c r="NQT198" s="47"/>
      <c r="NQU198" s="47"/>
      <c r="NQV198" s="47"/>
      <c r="NQW198" s="47"/>
      <c r="NQX198" s="47"/>
      <c r="NQY198" s="47"/>
      <c r="NQZ198" s="47"/>
      <c r="NRA198" s="47"/>
      <c r="NRB198" s="47"/>
      <c r="NRC198" s="47"/>
      <c r="NRD198" s="47"/>
      <c r="NRE198" s="47"/>
      <c r="NRF198" s="47"/>
      <c r="NRG198" s="47"/>
      <c r="NRH198" s="47"/>
      <c r="NRI198" s="47"/>
      <c r="NRJ198" s="47"/>
      <c r="NRK198" s="47"/>
      <c r="NRL198" s="47"/>
      <c r="NRM198" s="47"/>
      <c r="NRN198" s="47"/>
      <c r="NRO198" s="47"/>
      <c r="NRP198" s="47"/>
      <c r="NRQ198" s="47"/>
      <c r="NRR198" s="47"/>
      <c r="NRS198" s="47"/>
      <c r="NRT198" s="47"/>
      <c r="NRU198" s="47"/>
      <c r="NRV198" s="47"/>
      <c r="NRW198" s="47"/>
      <c r="NRX198" s="47"/>
      <c r="NRY198" s="47"/>
      <c r="NRZ198" s="47"/>
      <c r="NSA198" s="47"/>
      <c r="NSB198" s="47"/>
      <c r="NSC198" s="47"/>
      <c r="NSD198" s="47"/>
      <c r="NSE198" s="47"/>
      <c r="NSF198" s="47"/>
      <c r="NSG198" s="47"/>
      <c r="NSH198" s="47"/>
      <c r="NSI198" s="47"/>
      <c r="NSJ198" s="47"/>
      <c r="NSK198" s="47"/>
      <c r="NSL198" s="47"/>
      <c r="NSM198" s="47"/>
      <c r="NSN198" s="47"/>
      <c r="NSO198" s="47"/>
      <c r="NSP198" s="47"/>
      <c r="NSQ198" s="47"/>
      <c r="NSR198" s="47"/>
      <c r="NSS198" s="47"/>
      <c r="NST198" s="47"/>
      <c r="NSU198" s="47"/>
      <c r="NSV198" s="47"/>
      <c r="NSW198" s="47"/>
      <c r="NSX198" s="47"/>
      <c r="NSY198" s="47"/>
      <c r="NSZ198" s="47"/>
      <c r="NTA198" s="47"/>
      <c r="NTB198" s="47"/>
      <c r="NTC198" s="47"/>
      <c r="NTD198" s="47"/>
      <c r="NTE198" s="47"/>
      <c r="NTF198" s="47"/>
      <c r="NTG198" s="47"/>
      <c r="NTH198" s="47"/>
      <c r="NTI198" s="47"/>
      <c r="NTJ198" s="47"/>
      <c r="NTK198" s="47"/>
      <c r="NTL198" s="47"/>
      <c r="NTM198" s="47"/>
      <c r="NTN198" s="47"/>
      <c r="NTO198" s="47"/>
      <c r="NTP198" s="47"/>
      <c r="NTQ198" s="47"/>
      <c r="NTR198" s="47"/>
      <c r="NTS198" s="47"/>
      <c r="NTT198" s="47"/>
      <c r="NTU198" s="47"/>
      <c r="NTV198" s="47"/>
      <c r="NTW198" s="47"/>
      <c r="NTX198" s="47"/>
      <c r="NTY198" s="47"/>
      <c r="NTZ198" s="47"/>
      <c r="NUA198" s="47"/>
      <c r="NUB198" s="47"/>
      <c r="NUC198" s="47"/>
      <c r="NUD198" s="47"/>
      <c r="NUE198" s="47"/>
      <c r="NUF198" s="47"/>
      <c r="NUG198" s="47"/>
      <c r="NUH198" s="47"/>
      <c r="NUI198" s="47"/>
      <c r="NUJ198" s="47"/>
      <c r="NUK198" s="47"/>
      <c r="NUL198" s="47"/>
      <c r="NUM198" s="47"/>
      <c r="NUN198" s="47"/>
      <c r="NUO198" s="47"/>
      <c r="NUP198" s="47"/>
      <c r="NUQ198" s="47"/>
      <c r="NUR198" s="47"/>
      <c r="NUS198" s="47"/>
      <c r="NUT198" s="47"/>
      <c r="NUU198" s="47"/>
      <c r="NUV198" s="47"/>
      <c r="NUW198" s="47"/>
      <c r="NUX198" s="47"/>
      <c r="NUY198" s="47"/>
      <c r="NUZ198" s="47"/>
      <c r="NVA198" s="47"/>
      <c r="NVB198" s="47"/>
      <c r="NVC198" s="47"/>
      <c r="NVD198" s="47"/>
      <c r="NVE198" s="47"/>
      <c r="NVF198" s="47"/>
      <c r="NVG198" s="47"/>
      <c r="NVH198" s="47"/>
      <c r="NVI198" s="47"/>
      <c r="NVJ198" s="47"/>
      <c r="NVK198" s="47"/>
      <c r="NVL198" s="47"/>
      <c r="NVM198" s="47"/>
      <c r="NVN198" s="47"/>
      <c r="NVO198" s="47"/>
      <c r="NVP198" s="47"/>
      <c r="NVQ198" s="47"/>
      <c r="NVR198" s="47"/>
      <c r="NVS198" s="47"/>
      <c r="NVT198" s="47"/>
      <c r="NVU198" s="47"/>
      <c r="NVV198" s="47"/>
      <c r="NVW198" s="47"/>
      <c r="NVX198" s="47"/>
      <c r="NVY198" s="47"/>
      <c r="NVZ198" s="47"/>
      <c r="NWA198" s="47"/>
      <c r="NWB198" s="47"/>
      <c r="NWC198" s="47"/>
      <c r="NWD198" s="47"/>
      <c r="NWE198" s="47"/>
      <c r="NWF198" s="47"/>
      <c r="NWG198" s="47"/>
      <c r="NWH198" s="47"/>
      <c r="NWI198" s="47"/>
      <c r="NWJ198" s="47"/>
      <c r="NWK198" s="47"/>
      <c r="NWL198" s="47"/>
      <c r="NWM198" s="47"/>
      <c r="NWN198" s="47"/>
      <c r="NWO198" s="47"/>
      <c r="NWP198" s="47"/>
      <c r="NWQ198" s="47"/>
      <c r="NWR198" s="47"/>
      <c r="NWS198" s="47"/>
      <c r="NWT198" s="47"/>
      <c r="NWU198" s="47"/>
      <c r="NWV198" s="47"/>
      <c r="NWW198" s="47"/>
      <c r="NWX198" s="47"/>
      <c r="NWY198" s="47"/>
      <c r="NWZ198" s="47"/>
      <c r="NXA198" s="47"/>
      <c r="NXB198" s="47"/>
      <c r="NXC198" s="47"/>
      <c r="NXD198" s="47"/>
      <c r="NXE198" s="47"/>
      <c r="NXF198" s="47"/>
      <c r="NXG198" s="47"/>
      <c r="NXH198" s="47"/>
      <c r="NXI198" s="47"/>
      <c r="NXJ198" s="47"/>
      <c r="NXK198" s="47"/>
      <c r="NXL198" s="47"/>
      <c r="NXM198" s="47"/>
      <c r="NXN198" s="47"/>
      <c r="NXO198" s="47"/>
      <c r="NXP198" s="47"/>
      <c r="NXQ198" s="47"/>
      <c r="NXR198" s="47"/>
      <c r="NXS198" s="47"/>
      <c r="NXT198" s="47"/>
      <c r="NXU198" s="47"/>
      <c r="NXV198" s="47"/>
      <c r="NXW198" s="47"/>
      <c r="NXX198" s="47"/>
      <c r="NXY198" s="47"/>
      <c r="NXZ198" s="47"/>
      <c r="NYA198" s="47"/>
      <c r="NYB198" s="47"/>
      <c r="NYC198" s="47"/>
      <c r="NYD198" s="47"/>
      <c r="NYE198" s="47"/>
      <c r="NYF198" s="47"/>
      <c r="NYG198" s="47"/>
      <c r="NYH198" s="47"/>
      <c r="NYI198" s="47"/>
      <c r="NYJ198" s="47"/>
      <c r="NYK198" s="47"/>
      <c r="NYL198" s="47"/>
      <c r="NYM198" s="47"/>
      <c r="NYN198" s="47"/>
      <c r="NYO198" s="47"/>
      <c r="NYP198" s="47"/>
      <c r="NYQ198" s="47"/>
      <c r="NYR198" s="47"/>
      <c r="NYS198" s="47"/>
      <c r="NYT198" s="47"/>
      <c r="NYU198" s="47"/>
      <c r="NYV198" s="47"/>
      <c r="NYW198" s="47"/>
      <c r="NYX198" s="47"/>
      <c r="NYY198" s="47"/>
      <c r="NYZ198" s="47"/>
      <c r="NZA198" s="47"/>
      <c r="NZB198" s="47"/>
      <c r="NZC198" s="47"/>
      <c r="NZD198" s="47"/>
      <c r="NZE198" s="47"/>
      <c r="NZF198" s="47"/>
      <c r="NZG198" s="47"/>
      <c r="NZH198" s="47"/>
      <c r="NZI198" s="47"/>
      <c r="NZJ198" s="47"/>
      <c r="NZK198" s="47"/>
      <c r="NZL198" s="47"/>
      <c r="NZM198" s="47"/>
      <c r="NZN198" s="47"/>
      <c r="NZO198" s="47"/>
      <c r="NZP198" s="47"/>
      <c r="NZQ198" s="47"/>
      <c r="NZR198" s="47"/>
      <c r="NZS198" s="47"/>
      <c r="NZT198" s="47"/>
      <c r="NZU198" s="47"/>
      <c r="NZV198" s="47"/>
      <c r="NZW198" s="47"/>
      <c r="NZX198" s="47"/>
      <c r="NZY198" s="47"/>
      <c r="NZZ198" s="47"/>
      <c r="OAA198" s="47"/>
      <c r="OAB198" s="47"/>
      <c r="OAC198" s="47"/>
      <c r="OAD198" s="47"/>
      <c r="OAE198" s="47"/>
      <c r="OAF198" s="47"/>
      <c r="OAG198" s="47"/>
      <c r="OAH198" s="47"/>
      <c r="OAI198" s="47"/>
      <c r="OAJ198" s="47"/>
      <c r="OAK198" s="47"/>
      <c r="OAL198" s="47"/>
      <c r="OAM198" s="47"/>
      <c r="OAN198" s="47"/>
      <c r="OAO198" s="47"/>
      <c r="OAP198" s="47"/>
      <c r="OAQ198" s="47"/>
      <c r="OAR198" s="47"/>
      <c r="OAS198" s="47"/>
      <c r="OAT198" s="47"/>
      <c r="OAU198" s="47"/>
      <c r="OAV198" s="47"/>
      <c r="OAW198" s="47"/>
      <c r="OAX198" s="47"/>
      <c r="OAY198" s="47"/>
      <c r="OAZ198" s="47"/>
      <c r="OBA198" s="47"/>
      <c r="OBB198" s="47"/>
      <c r="OBC198" s="47"/>
      <c r="OBD198" s="47"/>
      <c r="OBE198" s="47"/>
      <c r="OBF198" s="47"/>
      <c r="OBG198" s="47"/>
      <c r="OBH198" s="47"/>
      <c r="OBI198" s="47"/>
      <c r="OBJ198" s="47"/>
      <c r="OBK198" s="47"/>
      <c r="OBL198" s="47"/>
      <c r="OBM198" s="47"/>
      <c r="OBN198" s="47"/>
      <c r="OBO198" s="47"/>
      <c r="OBP198" s="47"/>
      <c r="OBQ198" s="47"/>
      <c r="OBR198" s="47"/>
      <c r="OBS198" s="47"/>
      <c r="OBT198" s="47"/>
      <c r="OBU198" s="47"/>
      <c r="OBV198" s="47"/>
      <c r="OBW198" s="47"/>
      <c r="OBX198" s="47"/>
      <c r="OBY198" s="47"/>
      <c r="OBZ198" s="47"/>
      <c r="OCA198" s="47"/>
      <c r="OCB198" s="47"/>
      <c r="OCC198" s="47"/>
      <c r="OCD198" s="47"/>
      <c r="OCE198" s="47"/>
      <c r="OCF198" s="47"/>
      <c r="OCG198" s="47"/>
      <c r="OCH198" s="47"/>
      <c r="OCI198" s="47"/>
      <c r="OCJ198" s="47"/>
      <c r="OCK198" s="47"/>
      <c r="OCL198" s="47"/>
      <c r="OCM198" s="47"/>
      <c r="OCN198" s="47"/>
      <c r="OCO198" s="47"/>
      <c r="OCP198" s="47"/>
      <c r="OCQ198" s="47"/>
      <c r="OCR198" s="47"/>
      <c r="OCS198" s="47"/>
      <c r="OCT198" s="47"/>
      <c r="OCU198" s="47"/>
      <c r="OCV198" s="47"/>
      <c r="OCW198" s="47"/>
      <c r="OCX198" s="47"/>
      <c r="OCY198" s="47"/>
      <c r="OCZ198" s="47"/>
      <c r="ODA198" s="47"/>
      <c r="ODB198" s="47"/>
      <c r="ODC198" s="47"/>
      <c r="ODD198" s="47"/>
      <c r="ODE198" s="47"/>
      <c r="ODF198" s="47"/>
      <c r="ODG198" s="47"/>
      <c r="ODH198" s="47"/>
      <c r="ODI198" s="47"/>
      <c r="ODJ198" s="47"/>
      <c r="ODK198" s="47"/>
      <c r="ODL198" s="47"/>
      <c r="ODM198" s="47"/>
      <c r="ODN198" s="47"/>
      <c r="ODO198" s="47"/>
      <c r="ODP198" s="47"/>
      <c r="ODQ198" s="47"/>
      <c r="ODR198" s="47"/>
      <c r="ODS198" s="47"/>
      <c r="ODT198" s="47"/>
      <c r="ODU198" s="47"/>
      <c r="ODV198" s="47"/>
      <c r="ODW198" s="47"/>
      <c r="ODX198" s="47"/>
      <c r="ODY198" s="47"/>
      <c r="ODZ198" s="47"/>
      <c r="OEA198" s="47"/>
      <c r="OEB198" s="47"/>
      <c r="OEC198" s="47"/>
      <c r="OED198" s="47"/>
      <c r="OEE198" s="47"/>
      <c r="OEF198" s="47"/>
      <c r="OEG198" s="47"/>
      <c r="OEH198" s="47"/>
      <c r="OEI198" s="47"/>
      <c r="OEJ198" s="47"/>
      <c r="OEK198" s="47"/>
      <c r="OEL198" s="47"/>
      <c r="OEM198" s="47"/>
      <c r="OEN198" s="47"/>
      <c r="OEO198" s="47"/>
      <c r="OEP198" s="47"/>
      <c r="OEQ198" s="47"/>
      <c r="OER198" s="47"/>
      <c r="OES198" s="47"/>
      <c r="OET198" s="47"/>
      <c r="OEU198" s="47"/>
      <c r="OEV198" s="47"/>
      <c r="OEW198" s="47"/>
      <c r="OEX198" s="47"/>
      <c r="OEY198" s="47"/>
      <c r="OEZ198" s="47"/>
      <c r="OFA198" s="47"/>
      <c r="OFB198" s="47"/>
      <c r="OFC198" s="47"/>
      <c r="OFD198" s="47"/>
      <c r="OFE198" s="47"/>
      <c r="OFF198" s="47"/>
      <c r="OFG198" s="47"/>
      <c r="OFH198" s="47"/>
      <c r="OFI198" s="47"/>
      <c r="OFJ198" s="47"/>
      <c r="OFK198" s="47"/>
      <c r="OFL198" s="47"/>
      <c r="OFM198" s="47"/>
      <c r="OFN198" s="47"/>
      <c r="OFO198" s="47"/>
      <c r="OFP198" s="47"/>
      <c r="OFQ198" s="47"/>
      <c r="OFR198" s="47"/>
      <c r="OFS198" s="47"/>
      <c r="OFT198" s="47"/>
      <c r="OFU198" s="47"/>
      <c r="OFV198" s="47"/>
      <c r="OFW198" s="47"/>
      <c r="OFX198" s="47"/>
      <c r="OFY198" s="47"/>
      <c r="OFZ198" s="47"/>
      <c r="OGA198" s="47"/>
      <c r="OGB198" s="47"/>
      <c r="OGC198" s="47"/>
      <c r="OGD198" s="47"/>
      <c r="OGE198" s="47"/>
      <c r="OGF198" s="47"/>
      <c r="OGG198" s="47"/>
      <c r="OGH198" s="47"/>
      <c r="OGI198" s="47"/>
      <c r="OGJ198" s="47"/>
      <c r="OGK198" s="47"/>
      <c r="OGL198" s="47"/>
      <c r="OGM198" s="47"/>
      <c r="OGN198" s="47"/>
      <c r="OGO198" s="47"/>
      <c r="OGP198" s="47"/>
      <c r="OGQ198" s="47"/>
      <c r="OGR198" s="47"/>
      <c r="OGS198" s="47"/>
      <c r="OGT198" s="47"/>
      <c r="OGU198" s="47"/>
      <c r="OGV198" s="47"/>
      <c r="OGW198" s="47"/>
      <c r="OGX198" s="47"/>
      <c r="OGY198" s="47"/>
      <c r="OGZ198" s="47"/>
      <c r="OHA198" s="47"/>
      <c r="OHB198" s="47"/>
      <c r="OHC198" s="47"/>
      <c r="OHD198" s="47"/>
      <c r="OHE198" s="47"/>
      <c r="OHF198" s="47"/>
      <c r="OHG198" s="47"/>
      <c r="OHH198" s="47"/>
      <c r="OHI198" s="47"/>
      <c r="OHJ198" s="47"/>
      <c r="OHK198" s="47"/>
      <c r="OHL198" s="47"/>
      <c r="OHM198" s="47"/>
      <c r="OHN198" s="47"/>
      <c r="OHO198" s="47"/>
      <c r="OHP198" s="47"/>
      <c r="OHQ198" s="47"/>
      <c r="OHR198" s="47"/>
      <c r="OHS198" s="47"/>
      <c r="OHT198" s="47"/>
      <c r="OHU198" s="47"/>
      <c r="OHV198" s="47"/>
      <c r="OHW198" s="47"/>
      <c r="OHX198" s="47"/>
      <c r="OHY198" s="47"/>
      <c r="OHZ198" s="47"/>
      <c r="OIA198" s="47"/>
      <c r="OIB198" s="47"/>
      <c r="OIC198" s="47"/>
      <c r="OID198" s="47"/>
      <c r="OIE198" s="47"/>
      <c r="OIF198" s="47"/>
      <c r="OIG198" s="47"/>
      <c r="OIH198" s="47"/>
      <c r="OII198" s="47"/>
      <c r="OIJ198" s="47"/>
      <c r="OIK198" s="47"/>
      <c r="OIL198" s="47"/>
      <c r="OIM198" s="47"/>
      <c r="OIN198" s="47"/>
      <c r="OIO198" s="47"/>
      <c r="OIP198" s="47"/>
      <c r="OIQ198" s="47"/>
      <c r="OIR198" s="47"/>
      <c r="OIS198" s="47"/>
      <c r="OIT198" s="47"/>
      <c r="OIU198" s="47"/>
      <c r="OIV198" s="47"/>
      <c r="OIW198" s="47"/>
      <c r="OIX198" s="47"/>
      <c r="OIY198" s="47"/>
      <c r="OIZ198" s="47"/>
      <c r="OJA198" s="47"/>
      <c r="OJB198" s="47"/>
      <c r="OJC198" s="47"/>
      <c r="OJD198" s="47"/>
      <c r="OJE198" s="47"/>
      <c r="OJF198" s="47"/>
      <c r="OJG198" s="47"/>
      <c r="OJH198" s="47"/>
      <c r="OJI198" s="47"/>
      <c r="OJJ198" s="47"/>
      <c r="OJK198" s="47"/>
      <c r="OJL198" s="47"/>
      <c r="OJM198" s="47"/>
      <c r="OJN198" s="47"/>
      <c r="OJO198" s="47"/>
      <c r="OJP198" s="47"/>
      <c r="OJQ198" s="47"/>
      <c r="OJR198" s="47"/>
      <c r="OJS198" s="47"/>
      <c r="OJT198" s="47"/>
      <c r="OJU198" s="47"/>
      <c r="OJV198" s="47"/>
      <c r="OJW198" s="47"/>
      <c r="OJX198" s="47"/>
      <c r="OJY198" s="47"/>
      <c r="OJZ198" s="47"/>
      <c r="OKA198" s="47"/>
      <c r="OKB198" s="47"/>
      <c r="OKC198" s="47"/>
      <c r="OKD198" s="47"/>
      <c r="OKE198" s="47"/>
      <c r="OKF198" s="47"/>
      <c r="OKG198" s="47"/>
      <c r="OKH198" s="47"/>
      <c r="OKI198" s="47"/>
      <c r="OKJ198" s="47"/>
      <c r="OKK198" s="47"/>
      <c r="OKL198" s="47"/>
      <c r="OKM198" s="47"/>
      <c r="OKN198" s="47"/>
      <c r="OKO198" s="47"/>
      <c r="OKP198" s="47"/>
      <c r="OKQ198" s="47"/>
      <c r="OKR198" s="47"/>
      <c r="OKS198" s="47"/>
      <c r="OKT198" s="47"/>
      <c r="OKU198" s="47"/>
      <c r="OKV198" s="47"/>
      <c r="OKW198" s="47"/>
      <c r="OKX198" s="47"/>
      <c r="OKY198" s="47"/>
      <c r="OKZ198" s="47"/>
      <c r="OLA198" s="47"/>
      <c r="OLB198" s="47"/>
      <c r="OLC198" s="47"/>
      <c r="OLD198" s="47"/>
      <c r="OLE198" s="47"/>
      <c r="OLF198" s="47"/>
      <c r="OLG198" s="47"/>
      <c r="OLH198" s="47"/>
      <c r="OLI198" s="47"/>
      <c r="OLJ198" s="47"/>
      <c r="OLK198" s="47"/>
      <c r="OLL198" s="47"/>
      <c r="OLM198" s="47"/>
      <c r="OLN198" s="47"/>
      <c r="OLO198" s="47"/>
      <c r="OLP198" s="47"/>
      <c r="OLQ198" s="47"/>
      <c r="OLR198" s="47"/>
      <c r="OLS198" s="47"/>
      <c r="OLT198" s="47"/>
      <c r="OLU198" s="47"/>
      <c r="OLV198" s="47"/>
      <c r="OLW198" s="47"/>
      <c r="OLX198" s="47"/>
      <c r="OLY198" s="47"/>
      <c r="OLZ198" s="47"/>
      <c r="OMA198" s="47"/>
      <c r="OMB198" s="47"/>
      <c r="OMC198" s="47"/>
      <c r="OMD198" s="47"/>
      <c r="OME198" s="47"/>
      <c r="OMF198" s="47"/>
      <c r="OMG198" s="47"/>
      <c r="OMH198" s="47"/>
      <c r="OMI198" s="47"/>
      <c r="OMJ198" s="47"/>
      <c r="OMK198" s="47"/>
      <c r="OML198" s="47"/>
      <c r="OMM198" s="47"/>
      <c r="OMN198" s="47"/>
      <c r="OMO198" s="47"/>
      <c r="OMP198" s="47"/>
      <c r="OMQ198" s="47"/>
      <c r="OMR198" s="47"/>
      <c r="OMS198" s="47"/>
      <c r="OMT198" s="47"/>
      <c r="OMU198" s="47"/>
      <c r="OMV198" s="47"/>
      <c r="OMW198" s="47"/>
      <c r="OMX198" s="47"/>
      <c r="OMY198" s="47"/>
      <c r="OMZ198" s="47"/>
      <c r="ONA198" s="47"/>
      <c r="ONB198" s="47"/>
      <c r="ONC198" s="47"/>
      <c r="OND198" s="47"/>
      <c r="ONE198" s="47"/>
      <c r="ONF198" s="47"/>
      <c r="ONG198" s="47"/>
      <c r="ONH198" s="47"/>
      <c r="ONI198" s="47"/>
      <c r="ONJ198" s="47"/>
      <c r="ONK198" s="47"/>
      <c r="ONL198" s="47"/>
      <c r="ONM198" s="47"/>
      <c r="ONN198" s="47"/>
      <c r="ONO198" s="47"/>
      <c r="ONP198" s="47"/>
      <c r="ONQ198" s="47"/>
      <c r="ONR198" s="47"/>
      <c r="ONS198" s="47"/>
      <c r="ONT198" s="47"/>
      <c r="ONU198" s="47"/>
      <c r="ONV198" s="47"/>
      <c r="ONW198" s="47"/>
      <c r="ONX198" s="47"/>
      <c r="ONY198" s="47"/>
      <c r="ONZ198" s="47"/>
      <c r="OOA198" s="47"/>
      <c r="OOB198" s="47"/>
      <c r="OOC198" s="47"/>
      <c r="OOD198" s="47"/>
      <c r="OOE198" s="47"/>
      <c r="OOF198" s="47"/>
      <c r="OOG198" s="47"/>
      <c r="OOH198" s="47"/>
      <c r="OOI198" s="47"/>
      <c r="OOJ198" s="47"/>
      <c r="OOK198" s="47"/>
      <c r="OOL198" s="47"/>
      <c r="OOM198" s="47"/>
      <c r="OON198" s="47"/>
      <c r="OOO198" s="47"/>
      <c r="OOP198" s="47"/>
      <c r="OOQ198" s="47"/>
      <c r="OOR198" s="47"/>
      <c r="OOS198" s="47"/>
      <c r="OOT198" s="47"/>
      <c r="OOU198" s="47"/>
      <c r="OOV198" s="47"/>
      <c r="OOW198" s="47"/>
      <c r="OOX198" s="47"/>
      <c r="OOY198" s="47"/>
      <c r="OOZ198" s="47"/>
      <c r="OPA198" s="47"/>
      <c r="OPB198" s="47"/>
      <c r="OPC198" s="47"/>
      <c r="OPD198" s="47"/>
      <c r="OPE198" s="47"/>
      <c r="OPF198" s="47"/>
      <c r="OPG198" s="47"/>
      <c r="OPH198" s="47"/>
      <c r="OPI198" s="47"/>
      <c r="OPJ198" s="47"/>
      <c r="OPK198" s="47"/>
      <c r="OPL198" s="47"/>
      <c r="OPM198" s="47"/>
      <c r="OPN198" s="47"/>
      <c r="OPO198" s="47"/>
      <c r="OPP198" s="47"/>
      <c r="OPQ198" s="47"/>
      <c r="OPR198" s="47"/>
      <c r="OPS198" s="47"/>
      <c r="OPT198" s="47"/>
      <c r="OPU198" s="47"/>
      <c r="OPV198" s="47"/>
      <c r="OPW198" s="47"/>
      <c r="OPX198" s="47"/>
      <c r="OPY198" s="47"/>
      <c r="OPZ198" s="47"/>
      <c r="OQA198" s="47"/>
      <c r="OQB198" s="47"/>
      <c r="OQC198" s="47"/>
      <c r="OQD198" s="47"/>
      <c r="OQE198" s="47"/>
      <c r="OQF198" s="47"/>
      <c r="OQG198" s="47"/>
      <c r="OQH198" s="47"/>
      <c r="OQI198" s="47"/>
      <c r="OQJ198" s="47"/>
      <c r="OQK198" s="47"/>
      <c r="OQL198" s="47"/>
      <c r="OQM198" s="47"/>
      <c r="OQN198" s="47"/>
      <c r="OQO198" s="47"/>
      <c r="OQP198" s="47"/>
      <c r="OQQ198" s="47"/>
      <c r="OQR198" s="47"/>
      <c r="OQS198" s="47"/>
      <c r="OQT198" s="47"/>
      <c r="OQU198" s="47"/>
      <c r="OQV198" s="47"/>
      <c r="OQW198" s="47"/>
      <c r="OQX198" s="47"/>
      <c r="OQY198" s="47"/>
      <c r="OQZ198" s="47"/>
      <c r="ORA198" s="47"/>
      <c r="ORB198" s="47"/>
      <c r="ORC198" s="47"/>
      <c r="ORD198" s="47"/>
      <c r="ORE198" s="47"/>
      <c r="ORF198" s="47"/>
      <c r="ORG198" s="47"/>
      <c r="ORH198" s="47"/>
      <c r="ORI198" s="47"/>
      <c r="ORJ198" s="47"/>
      <c r="ORK198" s="47"/>
      <c r="ORL198" s="47"/>
      <c r="ORM198" s="47"/>
      <c r="ORN198" s="47"/>
      <c r="ORO198" s="47"/>
      <c r="ORP198" s="47"/>
      <c r="ORQ198" s="47"/>
      <c r="ORR198" s="47"/>
      <c r="ORS198" s="47"/>
      <c r="ORT198" s="47"/>
      <c r="ORU198" s="47"/>
      <c r="ORV198" s="47"/>
      <c r="ORW198" s="47"/>
      <c r="ORX198" s="47"/>
      <c r="ORY198" s="47"/>
      <c r="ORZ198" s="47"/>
      <c r="OSA198" s="47"/>
      <c r="OSB198" s="47"/>
      <c r="OSC198" s="47"/>
      <c r="OSD198" s="47"/>
      <c r="OSE198" s="47"/>
      <c r="OSF198" s="47"/>
      <c r="OSG198" s="47"/>
      <c r="OSH198" s="47"/>
      <c r="OSI198" s="47"/>
      <c r="OSJ198" s="47"/>
      <c r="OSK198" s="47"/>
      <c r="OSL198" s="47"/>
      <c r="OSM198" s="47"/>
      <c r="OSN198" s="47"/>
      <c r="OSO198" s="47"/>
      <c r="OSP198" s="47"/>
      <c r="OSQ198" s="47"/>
      <c r="OSR198" s="47"/>
      <c r="OSS198" s="47"/>
      <c r="OST198" s="47"/>
      <c r="OSU198" s="47"/>
      <c r="OSV198" s="47"/>
      <c r="OSW198" s="47"/>
      <c r="OSX198" s="47"/>
      <c r="OSY198" s="47"/>
      <c r="OSZ198" s="47"/>
      <c r="OTA198" s="47"/>
      <c r="OTB198" s="47"/>
      <c r="OTC198" s="47"/>
      <c r="OTD198" s="47"/>
      <c r="OTE198" s="47"/>
      <c r="OTF198" s="47"/>
      <c r="OTG198" s="47"/>
      <c r="OTH198" s="47"/>
      <c r="OTI198" s="47"/>
      <c r="OTJ198" s="47"/>
      <c r="OTK198" s="47"/>
      <c r="OTL198" s="47"/>
      <c r="OTM198" s="47"/>
      <c r="OTN198" s="47"/>
      <c r="OTO198" s="47"/>
      <c r="OTP198" s="47"/>
      <c r="OTQ198" s="47"/>
      <c r="OTR198" s="47"/>
      <c r="OTS198" s="47"/>
      <c r="OTT198" s="47"/>
      <c r="OTU198" s="47"/>
      <c r="OTV198" s="47"/>
      <c r="OTW198" s="47"/>
      <c r="OTX198" s="47"/>
      <c r="OTY198" s="47"/>
      <c r="OTZ198" s="47"/>
      <c r="OUA198" s="47"/>
      <c r="OUB198" s="47"/>
      <c r="OUC198" s="47"/>
      <c r="OUD198" s="47"/>
      <c r="OUE198" s="47"/>
      <c r="OUF198" s="47"/>
      <c r="OUG198" s="47"/>
      <c r="OUH198" s="47"/>
      <c r="OUI198" s="47"/>
      <c r="OUJ198" s="47"/>
      <c r="OUK198" s="47"/>
      <c r="OUL198" s="47"/>
      <c r="OUM198" s="47"/>
      <c r="OUN198" s="47"/>
      <c r="OUO198" s="47"/>
      <c r="OUP198" s="47"/>
      <c r="OUQ198" s="47"/>
      <c r="OUR198" s="47"/>
      <c r="OUS198" s="47"/>
      <c r="OUT198" s="47"/>
      <c r="OUU198" s="47"/>
      <c r="OUV198" s="47"/>
      <c r="OUW198" s="47"/>
      <c r="OUX198" s="47"/>
      <c r="OUY198" s="47"/>
      <c r="OUZ198" s="47"/>
      <c r="OVA198" s="47"/>
      <c r="OVB198" s="47"/>
      <c r="OVC198" s="47"/>
      <c r="OVD198" s="47"/>
      <c r="OVE198" s="47"/>
      <c r="OVF198" s="47"/>
      <c r="OVG198" s="47"/>
      <c r="OVH198" s="47"/>
      <c r="OVI198" s="47"/>
      <c r="OVJ198" s="47"/>
      <c r="OVK198" s="47"/>
      <c r="OVL198" s="47"/>
      <c r="OVM198" s="47"/>
      <c r="OVN198" s="47"/>
      <c r="OVO198" s="47"/>
      <c r="OVP198" s="47"/>
      <c r="OVQ198" s="47"/>
      <c r="OVR198" s="47"/>
      <c r="OVS198" s="47"/>
      <c r="OVT198" s="47"/>
      <c r="OVU198" s="47"/>
      <c r="OVV198" s="47"/>
      <c r="OVW198" s="47"/>
      <c r="OVX198" s="47"/>
      <c r="OVY198" s="47"/>
      <c r="OVZ198" s="47"/>
      <c r="OWA198" s="47"/>
      <c r="OWB198" s="47"/>
      <c r="OWC198" s="47"/>
      <c r="OWD198" s="47"/>
      <c r="OWE198" s="47"/>
      <c r="OWF198" s="47"/>
      <c r="OWG198" s="47"/>
      <c r="OWH198" s="47"/>
      <c r="OWI198" s="47"/>
      <c r="OWJ198" s="47"/>
      <c r="OWK198" s="47"/>
      <c r="OWL198" s="47"/>
      <c r="OWM198" s="47"/>
      <c r="OWN198" s="47"/>
      <c r="OWO198" s="47"/>
      <c r="OWP198" s="47"/>
      <c r="OWQ198" s="47"/>
      <c r="OWR198" s="47"/>
      <c r="OWS198" s="47"/>
      <c r="OWT198" s="47"/>
      <c r="OWU198" s="47"/>
      <c r="OWV198" s="47"/>
      <c r="OWW198" s="47"/>
      <c r="OWX198" s="47"/>
      <c r="OWY198" s="47"/>
      <c r="OWZ198" s="47"/>
      <c r="OXA198" s="47"/>
      <c r="OXB198" s="47"/>
      <c r="OXC198" s="47"/>
      <c r="OXD198" s="47"/>
      <c r="OXE198" s="47"/>
      <c r="OXF198" s="47"/>
      <c r="OXG198" s="47"/>
      <c r="OXH198" s="47"/>
      <c r="OXI198" s="47"/>
      <c r="OXJ198" s="47"/>
      <c r="OXK198" s="47"/>
      <c r="OXL198" s="47"/>
      <c r="OXM198" s="47"/>
      <c r="OXN198" s="47"/>
      <c r="OXO198" s="47"/>
      <c r="OXP198" s="47"/>
      <c r="OXQ198" s="47"/>
      <c r="OXR198" s="47"/>
      <c r="OXS198" s="47"/>
      <c r="OXT198" s="47"/>
      <c r="OXU198" s="47"/>
      <c r="OXV198" s="47"/>
      <c r="OXW198" s="47"/>
      <c r="OXX198" s="47"/>
      <c r="OXY198" s="47"/>
      <c r="OXZ198" s="47"/>
      <c r="OYA198" s="47"/>
      <c r="OYB198" s="47"/>
      <c r="OYC198" s="47"/>
      <c r="OYD198" s="47"/>
      <c r="OYE198" s="47"/>
      <c r="OYF198" s="47"/>
      <c r="OYG198" s="47"/>
      <c r="OYH198" s="47"/>
      <c r="OYI198" s="47"/>
      <c r="OYJ198" s="47"/>
      <c r="OYK198" s="47"/>
      <c r="OYL198" s="47"/>
      <c r="OYM198" s="47"/>
      <c r="OYN198" s="47"/>
      <c r="OYO198" s="47"/>
      <c r="OYP198" s="47"/>
      <c r="OYQ198" s="47"/>
      <c r="OYR198" s="47"/>
      <c r="OYS198" s="47"/>
      <c r="OYT198" s="47"/>
      <c r="OYU198" s="47"/>
      <c r="OYV198" s="47"/>
      <c r="OYW198" s="47"/>
      <c r="OYX198" s="47"/>
      <c r="OYY198" s="47"/>
      <c r="OYZ198" s="47"/>
      <c r="OZA198" s="47"/>
      <c r="OZB198" s="47"/>
      <c r="OZC198" s="47"/>
      <c r="OZD198" s="47"/>
      <c r="OZE198" s="47"/>
      <c r="OZF198" s="47"/>
      <c r="OZG198" s="47"/>
      <c r="OZH198" s="47"/>
      <c r="OZI198" s="47"/>
      <c r="OZJ198" s="47"/>
      <c r="OZK198" s="47"/>
      <c r="OZL198" s="47"/>
      <c r="OZM198" s="47"/>
      <c r="OZN198" s="47"/>
      <c r="OZO198" s="47"/>
      <c r="OZP198" s="47"/>
      <c r="OZQ198" s="47"/>
      <c r="OZR198" s="47"/>
      <c r="OZS198" s="47"/>
      <c r="OZT198" s="47"/>
      <c r="OZU198" s="47"/>
      <c r="OZV198" s="47"/>
      <c r="OZW198" s="47"/>
      <c r="OZX198" s="47"/>
      <c r="OZY198" s="47"/>
      <c r="OZZ198" s="47"/>
      <c r="PAA198" s="47"/>
      <c r="PAB198" s="47"/>
      <c r="PAC198" s="47"/>
      <c r="PAD198" s="47"/>
      <c r="PAE198" s="47"/>
      <c r="PAF198" s="47"/>
      <c r="PAG198" s="47"/>
      <c r="PAH198" s="47"/>
      <c r="PAI198" s="47"/>
      <c r="PAJ198" s="47"/>
      <c r="PAK198" s="47"/>
      <c r="PAL198" s="47"/>
      <c r="PAM198" s="47"/>
      <c r="PAN198" s="47"/>
      <c r="PAO198" s="47"/>
      <c r="PAP198" s="47"/>
      <c r="PAQ198" s="47"/>
      <c r="PAR198" s="47"/>
      <c r="PAS198" s="47"/>
      <c r="PAT198" s="47"/>
      <c r="PAU198" s="47"/>
      <c r="PAV198" s="47"/>
      <c r="PAW198" s="47"/>
      <c r="PAX198" s="47"/>
      <c r="PAY198" s="47"/>
      <c r="PAZ198" s="47"/>
      <c r="PBA198" s="47"/>
      <c r="PBB198" s="47"/>
      <c r="PBC198" s="47"/>
      <c r="PBD198" s="47"/>
      <c r="PBE198" s="47"/>
      <c r="PBF198" s="47"/>
      <c r="PBG198" s="47"/>
      <c r="PBH198" s="47"/>
      <c r="PBI198" s="47"/>
      <c r="PBJ198" s="47"/>
      <c r="PBK198" s="47"/>
      <c r="PBL198" s="47"/>
      <c r="PBM198" s="47"/>
      <c r="PBN198" s="47"/>
      <c r="PBO198" s="47"/>
      <c r="PBP198" s="47"/>
      <c r="PBQ198" s="47"/>
      <c r="PBR198" s="47"/>
      <c r="PBS198" s="47"/>
      <c r="PBT198" s="47"/>
      <c r="PBU198" s="47"/>
      <c r="PBV198" s="47"/>
      <c r="PBW198" s="47"/>
      <c r="PBX198" s="47"/>
      <c r="PBY198" s="47"/>
      <c r="PBZ198" s="47"/>
      <c r="PCA198" s="47"/>
      <c r="PCB198" s="47"/>
      <c r="PCC198" s="47"/>
      <c r="PCD198" s="47"/>
      <c r="PCE198" s="47"/>
      <c r="PCF198" s="47"/>
      <c r="PCG198" s="47"/>
      <c r="PCH198" s="47"/>
      <c r="PCI198" s="47"/>
      <c r="PCJ198" s="47"/>
      <c r="PCK198" s="47"/>
      <c r="PCL198" s="47"/>
      <c r="PCM198" s="47"/>
      <c r="PCN198" s="47"/>
      <c r="PCO198" s="47"/>
      <c r="PCP198" s="47"/>
      <c r="PCQ198" s="47"/>
      <c r="PCR198" s="47"/>
      <c r="PCS198" s="47"/>
      <c r="PCT198" s="47"/>
      <c r="PCU198" s="47"/>
      <c r="PCV198" s="47"/>
      <c r="PCW198" s="47"/>
      <c r="PCX198" s="47"/>
      <c r="PCY198" s="47"/>
      <c r="PCZ198" s="47"/>
      <c r="PDA198" s="47"/>
      <c r="PDB198" s="47"/>
      <c r="PDC198" s="47"/>
      <c r="PDD198" s="47"/>
      <c r="PDE198" s="47"/>
      <c r="PDF198" s="47"/>
      <c r="PDG198" s="47"/>
      <c r="PDH198" s="47"/>
      <c r="PDI198" s="47"/>
      <c r="PDJ198" s="47"/>
      <c r="PDK198" s="47"/>
      <c r="PDL198" s="47"/>
      <c r="PDM198" s="47"/>
      <c r="PDN198" s="47"/>
      <c r="PDO198" s="47"/>
      <c r="PDP198" s="47"/>
      <c r="PDQ198" s="47"/>
      <c r="PDR198" s="47"/>
      <c r="PDS198" s="47"/>
      <c r="PDT198" s="47"/>
      <c r="PDU198" s="47"/>
      <c r="PDV198" s="47"/>
      <c r="PDW198" s="47"/>
      <c r="PDX198" s="47"/>
      <c r="PDY198" s="47"/>
      <c r="PDZ198" s="47"/>
      <c r="PEA198" s="47"/>
      <c r="PEB198" s="47"/>
      <c r="PEC198" s="47"/>
      <c r="PED198" s="47"/>
      <c r="PEE198" s="47"/>
      <c r="PEF198" s="47"/>
      <c r="PEG198" s="47"/>
      <c r="PEH198" s="47"/>
      <c r="PEI198" s="47"/>
      <c r="PEJ198" s="47"/>
      <c r="PEK198" s="47"/>
      <c r="PEL198" s="47"/>
      <c r="PEM198" s="47"/>
      <c r="PEN198" s="47"/>
      <c r="PEO198" s="47"/>
      <c r="PEP198" s="47"/>
      <c r="PEQ198" s="47"/>
      <c r="PER198" s="47"/>
      <c r="PES198" s="47"/>
      <c r="PET198" s="47"/>
      <c r="PEU198" s="47"/>
      <c r="PEV198" s="47"/>
      <c r="PEW198" s="47"/>
      <c r="PEX198" s="47"/>
      <c r="PEY198" s="47"/>
      <c r="PEZ198" s="47"/>
      <c r="PFA198" s="47"/>
      <c r="PFB198" s="47"/>
      <c r="PFC198" s="47"/>
      <c r="PFD198" s="47"/>
      <c r="PFE198" s="47"/>
      <c r="PFF198" s="47"/>
      <c r="PFG198" s="47"/>
      <c r="PFH198" s="47"/>
      <c r="PFI198" s="47"/>
      <c r="PFJ198" s="47"/>
      <c r="PFK198" s="47"/>
      <c r="PFL198" s="47"/>
      <c r="PFM198" s="47"/>
      <c r="PFN198" s="47"/>
      <c r="PFO198" s="47"/>
      <c r="PFP198" s="47"/>
      <c r="PFQ198" s="47"/>
      <c r="PFR198" s="47"/>
      <c r="PFS198" s="47"/>
      <c r="PFT198" s="47"/>
      <c r="PFU198" s="47"/>
      <c r="PFV198" s="47"/>
      <c r="PFW198" s="47"/>
      <c r="PFX198" s="47"/>
      <c r="PFY198" s="47"/>
      <c r="PFZ198" s="47"/>
      <c r="PGA198" s="47"/>
      <c r="PGB198" s="47"/>
      <c r="PGC198" s="47"/>
      <c r="PGD198" s="47"/>
      <c r="PGE198" s="47"/>
      <c r="PGF198" s="47"/>
      <c r="PGG198" s="47"/>
      <c r="PGH198" s="47"/>
      <c r="PGI198" s="47"/>
      <c r="PGJ198" s="47"/>
      <c r="PGK198" s="47"/>
      <c r="PGL198" s="47"/>
      <c r="PGM198" s="47"/>
      <c r="PGN198" s="47"/>
      <c r="PGO198" s="47"/>
      <c r="PGP198" s="47"/>
      <c r="PGQ198" s="47"/>
      <c r="PGR198" s="47"/>
      <c r="PGS198" s="47"/>
      <c r="PGT198" s="47"/>
      <c r="PGU198" s="47"/>
      <c r="PGV198" s="47"/>
      <c r="PGW198" s="47"/>
      <c r="PGX198" s="47"/>
      <c r="PGY198" s="47"/>
      <c r="PGZ198" s="47"/>
      <c r="PHA198" s="47"/>
      <c r="PHB198" s="47"/>
      <c r="PHC198" s="47"/>
      <c r="PHD198" s="47"/>
      <c r="PHE198" s="47"/>
      <c r="PHF198" s="47"/>
      <c r="PHG198" s="47"/>
      <c r="PHH198" s="47"/>
      <c r="PHI198" s="47"/>
      <c r="PHJ198" s="47"/>
      <c r="PHK198" s="47"/>
      <c r="PHL198" s="47"/>
      <c r="PHM198" s="47"/>
      <c r="PHN198" s="47"/>
      <c r="PHO198" s="47"/>
      <c r="PHP198" s="47"/>
      <c r="PHQ198" s="47"/>
      <c r="PHR198" s="47"/>
      <c r="PHS198" s="47"/>
      <c r="PHT198" s="47"/>
      <c r="PHU198" s="47"/>
      <c r="PHV198" s="47"/>
      <c r="PHW198" s="47"/>
      <c r="PHX198" s="47"/>
      <c r="PHY198" s="47"/>
      <c r="PHZ198" s="47"/>
      <c r="PIA198" s="47"/>
      <c r="PIB198" s="47"/>
      <c r="PIC198" s="47"/>
      <c r="PID198" s="47"/>
      <c r="PIE198" s="47"/>
      <c r="PIF198" s="47"/>
      <c r="PIG198" s="47"/>
      <c r="PIH198" s="47"/>
      <c r="PII198" s="47"/>
      <c r="PIJ198" s="47"/>
      <c r="PIK198" s="47"/>
      <c r="PIL198" s="47"/>
      <c r="PIM198" s="47"/>
      <c r="PIN198" s="47"/>
      <c r="PIO198" s="47"/>
      <c r="PIP198" s="47"/>
      <c r="PIQ198" s="47"/>
      <c r="PIR198" s="47"/>
      <c r="PIS198" s="47"/>
      <c r="PIT198" s="47"/>
      <c r="PIU198" s="47"/>
      <c r="PIV198" s="47"/>
      <c r="PIW198" s="47"/>
      <c r="PIX198" s="47"/>
      <c r="PIY198" s="47"/>
      <c r="PIZ198" s="47"/>
      <c r="PJA198" s="47"/>
      <c r="PJB198" s="47"/>
      <c r="PJC198" s="47"/>
      <c r="PJD198" s="47"/>
      <c r="PJE198" s="47"/>
      <c r="PJF198" s="47"/>
      <c r="PJG198" s="47"/>
      <c r="PJH198" s="47"/>
      <c r="PJI198" s="47"/>
      <c r="PJJ198" s="47"/>
      <c r="PJK198" s="47"/>
      <c r="PJL198" s="47"/>
      <c r="PJM198" s="47"/>
      <c r="PJN198" s="47"/>
      <c r="PJO198" s="47"/>
      <c r="PJP198" s="47"/>
      <c r="PJQ198" s="47"/>
      <c r="PJR198" s="47"/>
      <c r="PJS198" s="47"/>
      <c r="PJT198" s="47"/>
      <c r="PJU198" s="47"/>
      <c r="PJV198" s="47"/>
      <c r="PJW198" s="47"/>
      <c r="PJX198" s="47"/>
      <c r="PJY198" s="47"/>
      <c r="PJZ198" s="47"/>
      <c r="PKA198" s="47"/>
      <c r="PKB198" s="47"/>
      <c r="PKC198" s="47"/>
      <c r="PKD198" s="47"/>
      <c r="PKE198" s="47"/>
      <c r="PKF198" s="47"/>
      <c r="PKG198" s="47"/>
      <c r="PKH198" s="47"/>
      <c r="PKI198" s="47"/>
      <c r="PKJ198" s="47"/>
      <c r="PKK198" s="47"/>
      <c r="PKL198" s="47"/>
      <c r="PKM198" s="47"/>
      <c r="PKN198" s="47"/>
      <c r="PKO198" s="47"/>
      <c r="PKP198" s="47"/>
      <c r="PKQ198" s="47"/>
      <c r="PKR198" s="47"/>
      <c r="PKS198" s="47"/>
      <c r="PKT198" s="47"/>
      <c r="PKU198" s="47"/>
      <c r="PKV198" s="47"/>
      <c r="PKW198" s="47"/>
      <c r="PKX198" s="47"/>
      <c r="PKY198" s="47"/>
      <c r="PKZ198" s="47"/>
      <c r="PLA198" s="47"/>
      <c r="PLB198" s="47"/>
      <c r="PLC198" s="47"/>
      <c r="PLD198" s="47"/>
      <c r="PLE198" s="47"/>
      <c r="PLF198" s="47"/>
      <c r="PLG198" s="47"/>
      <c r="PLH198" s="47"/>
      <c r="PLI198" s="47"/>
      <c r="PLJ198" s="47"/>
      <c r="PLK198" s="47"/>
      <c r="PLL198" s="47"/>
      <c r="PLM198" s="47"/>
      <c r="PLN198" s="47"/>
      <c r="PLO198" s="47"/>
      <c r="PLP198" s="47"/>
      <c r="PLQ198" s="47"/>
      <c r="PLR198" s="47"/>
      <c r="PLS198" s="47"/>
      <c r="PLT198" s="47"/>
      <c r="PLU198" s="47"/>
      <c r="PLV198" s="47"/>
      <c r="PLW198" s="47"/>
      <c r="PLX198" s="47"/>
      <c r="PLY198" s="47"/>
      <c r="PLZ198" s="47"/>
      <c r="PMA198" s="47"/>
      <c r="PMB198" s="47"/>
      <c r="PMC198" s="47"/>
      <c r="PMD198" s="47"/>
      <c r="PME198" s="47"/>
      <c r="PMF198" s="47"/>
      <c r="PMG198" s="47"/>
      <c r="PMH198" s="47"/>
      <c r="PMI198" s="47"/>
      <c r="PMJ198" s="47"/>
      <c r="PMK198" s="47"/>
      <c r="PML198" s="47"/>
      <c r="PMM198" s="47"/>
      <c r="PMN198" s="47"/>
      <c r="PMO198" s="47"/>
      <c r="PMP198" s="47"/>
      <c r="PMQ198" s="47"/>
      <c r="PMR198" s="47"/>
      <c r="PMS198" s="47"/>
      <c r="PMT198" s="47"/>
      <c r="PMU198" s="47"/>
      <c r="PMV198" s="47"/>
      <c r="PMW198" s="47"/>
      <c r="PMX198" s="47"/>
      <c r="PMY198" s="47"/>
      <c r="PMZ198" s="47"/>
      <c r="PNA198" s="47"/>
      <c r="PNB198" s="47"/>
      <c r="PNC198" s="47"/>
      <c r="PND198" s="47"/>
      <c r="PNE198" s="47"/>
      <c r="PNF198" s="47"/>
      <c r="PNG198" s="47"/>
      <c r="PNH198" s="47"/>
      <c r="PNI198" s="47"/>
      <c r="PNJ198" s="47"/>
      <c r="PNK198" s="47"/>
      <c r="PNL198" s="47"/>
      <c r="PNM198" s="47"/>
      <c r="PNN198" s="47"/>
      <c r="PNO198" s="47"/>
      <c r="PNP198" s="47"/>
      <c r="PNQ198" s="47"/>
      <c r="PNR198" s="47"/>
      <c r="PNS198" s="47"/>
      <c r="PNT198" s="47"/>
      <c r="PNU198" s="47"/>
      <c r="PNV198" s="47"/>
      <c r="PNW198" s="47"/>
      <c r="PNX198" s="47"/>
      <c r="PNY198" s="47"/>
      <c r="PNZ198" s="47"/>
      <c r="POA198" s="47"/>
      <c r="POB198" s="47"/>
      <c r="POC198" s="47"/>
      <c r="POD198" s="47"/>
      <c r="POE198" s="47"/>
      <c r="POF198" s="47"/>
      <c r="POG198" s="47"/>
      <c r="POH198" s="47"/>
      <c r="POI198" s="47"/>
      <c r="POJ198" s="47"/>
      <c r="POK198" s="47"/>
      <c r="POL198" s="47"/>
      <c r="POM198" s="47"/>
      <c r="PON198" s="47"/>
      <c r="POO198" s="47"/>
      <c r="POP198" s="47"/>
      <c r="POQ198" s="47"/>
      <c r="POR198" s="47"/>
      <c r="POS198" s="47"/>
      <c r="POT198" s="47"/>
      <c r="POU198" s="47"/>
      <c r="POV198" s="47"/>
      <c r="POW198" s="47"/>
      <c r="POX198" s="47"/>
      <c r="POY198" s="47"/>
      <c r="POZ198" s="47"/>
      <c r="PPA198" s="47"/>
      <c r="PPB198" s="47"/>
      <c r="PPC198" s="47"/>
      <c r="PPD198" s="47"/>
      <c r="PPE198" s="47"/>
      <c r="PPF198" s="47"/>
      <c r="PPG198" s="47"/>
      <c r="PPH198" s="47"/>
      <c r="PPI198" s="47"/>
      <c r="PPJ198" s="47"/>
      <c r="PPK198" s="47"/>
      <c r="PPL198" s="47"/>
      <c r="PPM198" s="47"/>
      <c r="PPN198" s="47"/>
      <c r="PPO198" s="47"/>
      <c r="PPP198" s="47"/>
      <c r="PPQ198" s="47"/>
      <c r="PPR198" s="47"/>
      <c r="PPS198" s="47"/>
      <c r="PPT198" s="47"/>
      <c r="PPU198" s="47"/>
      <c r="PPV198" s="47"/>
      <c r="PPW198" s="47"/>
      <c r="PPX198" s="47"/>
      <c r="PPY198" s="47"/>
      <c r="PPZ198" s="47"/>
      <c r="PQA198" s="47"/>
      <c r="PQB198" s="47"/>
      <c r="PQC198" s="47"/>
      <c r="PQD198" s="47"/>
      <c r="PQE198" s="47"/>
      <c r="PQF198" s="47"/>
      <c r="PQG198" s="47"/>
      <c r="PQH198" s="47"/>
      <c r="PQI198" s="47"/>
      <c r="PQJ198" s="47"/>
      <c r="PQK198" s="47"/>
      <c r="PQL198" s="47"/>
      <c r="PQM198" s="47"/>
      <c r="PQN198" s="47"/>
      <c r="PQO198" s="47"/>
      <c r="PQP198" s="47"/>
      <c r="PQQ198" s="47"/>
      <c r="PQR198" s="47"/>
      <c r="PQS198" s="47"/>
      <c r="PQT198" s="47"/>
      <c r="PQU198" s="47"/>
      <c r="PQV198" s="47"/>
      <c r="PQW198" s="47"/>
      <c r="PQX198" s="47"/>
      <c r="PQY198" s="47"/>
      <c r="PQZ198" s="47"/>
      <c r="PRA198" s="47"/>
      <c r="PRB198" s="47"/>
      <c r="PRC198" s="47"/>
      <c r="PRD198" s="47"/>
      <c r="PRE198" s="47"/>
      <c r="PRF198" s="47"/>
      <c r="PRG198" s="47"/>
      <c r="PRH198" s="47"/>
      <c r="PRI198" s="47"/>
      <c r="PRJ198" s="47"/>
      <c r="PRK198" s="47"/>
      <c r="PRL198" s="47"/>
      <c r="PRM198" s="47"/>
      <c r="PRN198" s="47"/>
      <c r="PRO198" s="47"/>
      <c r="PRP198" s="47"/>
      <c r="PRQ198" s="47"/>
      <c r="PRR198" s="47"/>
      <c r="PRS198" s="47"/>
      <c r="PRT198" s="47"/>
      <c r="PRU198" s="47"/>
      <c r="PRV198" s="47"/>
      <c r="PRW198" s="47"/>
      <c r="PRX198" s="47"/>
      <c r="PRY198" s="47"/>
      <c r="PRZ198" s="47"/>
      <c r="PSA198" s="47"/>
      <c r="PSB198" s="47"/>
      <c r="PSC198" s="47"/>
      <c r="PSD198" s="47"/>
      <c r="PSE198" s="47"/>
      <c r="PSF198" s="47"/>
      <c r="PSG198" s="47"/>
      <c r="PSH198" s="47"/>
      <c r="PSI198" s="47"/>
      <c r="PSJ198" s="47"/>
      <c r="PSK198" s="47"/>
      <c r="PSL198" s="47"/>
      <c r="PSM198" s="47"/>
      <c r="PSN198" s="47"/>
      <c r="PSO198" s="47"/>
      <c r="PSP198" s="47"/>
      <c r="PSQ198" s="47"/>
      <c r="PSR198" s="47"/>
      <c r="PSS198" s="47"/>
      <c r="PST198" s="47"/>
      <c r="PSU198" s="47"/>
      <c r="PSV198" s="47"/>
      <c r="PSW198" s="47"/>
      <c r="PSX198" s="47"/>
      <c r="PSY198" s="47"/>
      <c r="PSZ198" s="47"/>
      <c r="PTA198" s="47"/>
      <c r="PTB198" s="47"/>
      <c r="PTC198" s="47"/>
      <c r="PTD198" s="47"/>
      <c r="PTE198" s="47"/>
      <c r="PTF198" s="47"/>
      <c r="PTG198" s="47"/>
      <c r="PTH198" s="47"/>
      <c r="PTI198" s="47"/>
      <c r="PTJ198" s="47"/>
      <c r="PTK198" s="47"/>
      <c r="PTL198" s="47"/>
      <c r="PTM198" s="47"/>
      <c r="PTN198" s="47"/>
      <c r="PTO198" s="47"/>
      <c r="PTP198" s="47"/>
      <c r="PTQ198" s="47"/>
      <c r="PTR198" s="47"/>
      <c r="PTS198" s="47"/>
      <c r="PTT198" s="47"/>
      <c r="PTU198" s="47"/>
      <c r="PTV198" s="47"/>
      <c r="PTW198" s="47"/>
      <c r="PTX198" s="47"/>
      <c r="PTY198" s="47"/>
      <c r="PTZ198" s="47"/>
      <c r="PUA198" s="47"/>
      <c r="PUB198" s="47"/>
      <c r="PUC198" s="47"/>
      <c r="PUD198" s="47"/>
      <c r="PUE198" s="47"/>
      <c r="PUF198" s="47"/>
      <c r="PUG198" s="47"/>
      <c r="PUH198" s="47"/>
      <c r="PUI198" s="47"/>
      <c r="PUJ198" s="47"/>
      <c r="PUK198" s="47"/>
      <c r="PUL198" s="47"/>
      <c r="PUM198" s="47"/>
      <c r="PUN198" s="47"/>
      <c r="PUO198" s="47"/>
      <c r="PUP198" s="47"/>
      <c r="PUQ198" s="47"/>
      <c r="PUR198" s="47"/>
      <c r="PUS198" s="47"/>
      <c r="PUT198" s="47"/>
      <c r="PUU198" s="47"/>
      <c r="PUV198" s="47"/>
      <c r="PUW198" s="47"/>
      <c r="PUX198" s="47"/>
      <c r="PUY198" s="47"/>
      <c r="PUZ198" s="47"/>
      <c r="PVA198" s="47"/>
      <c r="PVB198" s="47"/>
      <c r="PVC198" s="47"/>
      <c r="PVD198" s="47"/>
      <c r="PVE198" s="47"/>
      <c r="PVF198" s="47"/>
      <c r="PVG198" s="47"/>
      <c r="PVH198" s="47"/>
      <c r="PVI198" s="47"/>
      <c r="PVJ198" s="47"/>
      <c r="PVK198" s="47"/>
      <c r="PVL198" s="47"/>
      <c r="PVM198" s="47"/>
      <c r="PVN198" s="47"/>
      <c r="PVO198" s="47"/>
      <c r="PVP198" s="47"/>
      <c r="PVQ198" s="47"/>
      <c r="PVR198" s="47"/>
      <c r="PVS198" s="47"/>
      <c r="PVT198" s="47"/>
      <c r="PVU198" s="47"/>
      <c r="PVV198" s="47"/>
      <c r="PVW198" s="47"/>
      <c r="PVX198" s="47"/>
      <c r="PVY198" s="47"/>
      <c r="PVZ198" s="47"/>
      <c r="PWA198" s="47"/>
      <c r="PWB198" s="47"/>
      <c r="PWC198" s="47"/>
      <c r="PWD198" s="47"/>
      <c r="PWE198" s="47"/>
      <c r="PWF198" s="47"/>
      <c r="PWG198" s="47"/>
      <c r="PWH198" s="47"/>
      <c r="PWI198" s="47"/>
      <c r="PWJ198" s="47"/>
      <c r="PWK198" s="47"/>
      <c r="PWL198" s="47"/>
      <c r="PWM198" s="47"/>
      <c r="PWN198" s="47"/>
      <c r="PWO198" s="47"/>
      <c r="PWP198" s="47"/>
      <c r="PWQ198" s="47"/>
      <c r="PWR198" s="47"/>
      <c r="PWS198" s="47"/>
      <c r="PWT198" s="47"/>
      <c r="PWU198" s="47"/>
      <c r="PWV198" s="47"/>
      <c r="PWW198" s="47"/>
      <c r="PWX198" s="47"/>
      <c r="PWY198" s="47"/>
      <c r="PWZ198" s="47"/>
      <c r="PXA198" s="47"/>
      <c r="PXB198" s="47"/>
      <c r="PXC198" s="47"/>
      <c r="PXD198" s="47"/>
      <c r="PXE198" s="47"/>
      <c r="PXF198" s="47"/>
      <c r="PXG198" s="47"/>
      <c r="PXH198" s="47"/>
      <c r="PXI198" s="47"/>
      <c r="PXJ198" s="47"/>
      <c r="PXK198" s="47"/>
      <c r="PXL198" s="47"/>
      <c r="PXM198" s="47"/>
      <c r="PXN198" s="47"/>
      <c r="PXO198" s="47"/>
      <c r="PXP198" s="47"/>
      <c r="PXQ198" s="47"/>
      <c r="PXR198" s="47"/>
      <c r="PXS198" s="47"/>
      <c r="PXT198" s="47"/>
      <c r="PXU198" s="47"/>
      <c r="PXV198" s="47"/>
      <c r="PXW198" s="47"/>
      <c r="PXX198" s="47"/>
      <c r="PXY198" s="47"/>
      <c r="PXZ198" s="47"/>
      <c r="PYA198" s="47"/>
      <c r="PYB198" s="47"/>
      <c r="PYC198" s="47"/>
      <c r="PYD198" s="47"/>
      <c r="PYE198" s="47"/>
      <c r="PYF198" s="47"/>
      <c r="PYG198" s="47"/>
      <c r="PYH198" s="47"/>
      <c r="PYI198" s="47"/>
      <c r="PYJ198" s="47"/>
      <c r="PYK198" s="47"/>
      <c r="PYL198" s="47"/>
      <c r="PYM198" s="47"/>
      <c r="PYN198" s="47"/>
      <c r="PYO198" s="47"/>
      <c r="PYP198" s="47"/>
      <c r="PYQ198" s="47"/>
      <c r="PYR198" s="47"/>
      <c r="PYS198" s="47"/>
      <c r="PYT198" s="47"/>
      <c r="PYU198" s="47"/>
      <c r="PYV198" s="47"/>
      <c r="PYW198" s="47"/>
      <c r="PYX198" s="47"/>
      <c r="PYY198" s="47"/>
      <c r="PYZ198" s="47"/>
      <c r="PZA198" s="47"/>
      <c r="PZB198" s="47"/>
      <c r="PZC198" s="47"/>
      <c r="PZD198" s="47"/>
      <c r="PZE198" s="47"/>
      <c r="PZF198" s="47"/>
      <c r="PZG198" s="47"/>
      <c r="PZH198" s="47"/>
      <c r="PZI198" s="47"/>
      <c r="PZJ198" s="47"/>
      <c r="PZK198" s="47"/>
      <c r="PZL198" s="47"/>
      <c r="PZM198" s="47"/>
      <c r="PZN198" s="47"/>
      <c r="PZO198" s="47"/>
      <c r="PZP198" s="47"/>
      <c r="PZQ198" s="47"/>
      <c r="PZR198" s="47"/>
      <c r="PZS198" s="47"/>
      <c r="PZT198" s="47"/>
      <c r="PZU198" s="47"/>
      <c r="PZV198" s="47"/>
      <c r="PZW198" s="47"/>
      <c r="PZX198" s="47"/>
      <c r="PZY198" s="47"/>
      <c r="PZZ198" s="47"/>
      <c r="QAA198" s="47"/>
      <c r="QAB198" s="47"/>
      <c r="QAC198" s="47"/>
      <c r="QAD198" s="47"/>
      <c r="QAE198" s="47"/>
      <c r="QAF198" s="47"/>
      <c r="QAG198" s="47"/>
      <c r="QAH198" s="47"/>
      <c r="QAI198" s="47"/>
      <c r="QAJ198" s="47"/>
      <c r="QAK198" s="47"/>
      <c r="QAL198" s="47"/>
      <c r="QAM198" s="47"/>
      <c r="QAN198" s="47"/>
      <c r="QAO198" s="47"/>
      <c r="QAP198" s="47"/>
      <c r="QAQ198" s="47"/>
      <c r="QAR198" s="47"/>
      <c r="QAS198" s="47"/>
      <c r="QAT198" s="47"/>
      <c r="QAU198" s="47"/>
      <c r="QAV198" s="47"/>
      <c r="QAW198" s="47"/>
      <c r="QAX198" s="47"/>
      <c r="QAY198" s="47"/>
      <c r="QAZ198" s="47"/>
      <c r="QBA198" s="47"/>
      <c r="QBB198" s="47"/>
      <c r="QBC198" s="47"/>
      <c r="QBD198" s="47"/>
      <c r="QBE198" s="47"/>
      <c r="QBF198" s="47"/>
      <c r="QBG198" s="47"/>
      <c r="QBH198" s="47"/>
      <c r="QBI198" s="47"/>
      <c r="QBJ198" s="47"/>
      <c r="QBK198" s="47"/>
      <c r="QBL198" s="47"/>
      <c r="QBM198" s="47"/>
      <c r="QBN198" s="47"/>
      <c r="QBO198" s="47"/>
      <c r="QBP198" s="47"/>
      <c r="QBQ198" s="47"/>
      <c r="QBR198" s="47"/>
      <c r="QBS198" s="47"/>
      <c r="QBT198" s="47"/>
      <c r="QBU198" s="47"/>
      <c r="QBV198" s="47"/>
      <c r="QBW198" s="47"/>
      <c r="QBX198" s="47"/>
      <c r="QBY198" s="47"/>
      <c r="QBZ198" s="47"/>
      <c r="QCA198" s="47"/>
      <c r="QCB198" s="47"/>
      <c r="QCC198" s="47"/>
      <c r="QCD198" s="47"/>
      <c r="QCE198" s="47"/>
      <c r="QCF198" s="47"/>
      <c r="QCG198" s="47"/>
      <c r="QCH198" s="47"/>
      <c r="QCI198" s="47"/>
      <c r="QCJ198" s="47"/>
      <c r="QCK198" s="47"/>
      <c r="QCL198" s="47"/>
      <c r="QCM198" s="47"/>
      <c r="QCN198" s="47"/>
      <c r="QCO198" s="47"/>
      <c r="QCP198" s="47"/>
      <c r="QCQ198" s="47"/>
      <c r="QCR198" s="47"/>
      <c r="QCS198" s="47"/>
      <c r="QCT198" s="47"/>
      <c r="QCU198" s="47"/>
      <c r="QCV198" s="47"/>
      <c r="QCW198" s="47"/>
      <c r="QCX198" s="47"/>
      <c r="QCY198" s="47"/>
      <c r="QCZ198" s="47"/>
      <c r="QDA198" s="47"/>
      <c r="QDB198" s="47"/>
      <c r="QDC198" s="47"/>
      <c r="QDD198" s="47"/>
      <c r="QDE198" s="47"/>
      <c r="QDF198" s="47"/>
      <c r="QDG198" s="47"/>
      <c r="QDH198" s="47"/>
      <c r="QDI198" s="47"/>
      <c r="QDJ198" s="47"/>
      <c r="QDK198" s="47"/>
      <c r="QDL198" s="47"/>
      <c r="QDM198" s="47"/>
      <c r="QDN198" s="47"/>
      <c r="QDO198" s="47"/>
      <c r="QDP198" s="47"/>
      <c r="QDQ198" s="47"/>
      <c r="QDR198" s="47"/>
      <c r="QDS198" s="47"/>
      <c r="QDT198" s="47"/>
      <c r="QDU198" s="47"/>
      <c r="QDV198" s="47"/>
      <c r="QDW198" s="47"/>
      <c r="QDX198" s="47"/>
      <c r="QDY198" s="47"/>
      <c r="QDZ198" s="47"/>
      <c r="QEA198" s="47"/>
      <c r="QEB198" s="47"/>
      <c r="QEC198" s="47"/>
      <c r="QED198" s="47"/>
      <c r="QEE198" s="47"/>
      <c r="QEF198" s="47"/>
      <c r="QEG198" s="47"/>
      <c r="QEH198" s="47"/>
      <c r="QEI198" s="47"/>
      <c r="QEJ198" s="47"/>
      <c r="QEK198" s="47"/>
      <c r="QEL198" s="47"/>
      <c r="QEM198" s="47"/>
      <c r="QEN198" s="47"/>
      <c r="QEO198" s="47"/>
      <c r="QEP198" s="47"/>
      <c r="QEQ198" s="47"/>
      <c r="QER198" s="47"/>
      <c r="QES198" s="47"/>
      <c r="QET198" s="47"/>
      <c r="QEU198" s="47"/>
      <c r="QEV198" s="47"/>
      <c r="QEW198" s="47"/>
      <c r="QEX198" s="47"/>
      <c r="QEY198" s="47"/>
      <c r="QEZ198" s="47"/>
      <c r="QFA198" s="47"/>
      <c r="QFB198" s="47"/>
      <c r="QFC198" s="47"/>
      <c r="QFD198" s="47"/>
      <c r="QFE198" s="47"/>
      <c r="QFF198" s="47"/>
      <c r="QFG198" s="47"/>
      <c r="QFH198" s="47"/>
      <c r="QFI198" s="47"/>
      <c r="QFJ198" s="47"/>
      <c r="QFK198" s="47"/>
      <c r="QFL198" s="47"/>
      <c r="QFM198" s="47"/>
      <c r="QFN198" s="47"/>
      <c r="QFO198" s="47"/>
      <c r="QFP198" s="47"/>
      <c r="QFQ198" s="47"/>
      <c r="QFR198" s="47"/>
      <c r="QFS198" s="47"/>
      <c r="QFT198" s="47"/>
      <c r="QFU198" s="47"/>
      <c r="QFV198" s="47"/>
      <c r="QFW198" s="47"/>
      <c r="QFX198" s="47"/>
      <c r="QFY198" s="47"/>
      <c r="QFZ198" s="47"/>
      <c r="QGA198" s="47"/>
      <c r="QGB198" s="47"/>
      <c r="QGC198" s="47"/>
      <c r="QGD198" s="47"/>
      <c r="QGE198" s="47"/>
      <c r="QGF198" s="47"/>
      <c r="QGG198" s="47"/>
      <c r="QGH198" s="47"/>
      <c r="QGI198" s="47"/>
      <c r="QGJ198" s="47"/>
      <c r="QGK198" s="47"/>
      <c r="QGL198" s="47"/>
      <c r="QGM198" s="47"/>
      <c r="QGN198" s="47"/>
      <c r="QGO198" s="47"/>
      <c r="QGP198" s="47"/>
      <c r="QGQ198" s="47"/>
      <c r="QGR198" s="47"/>
      <c r="QGS198" s="47"/>
      <c r="QGT198" s="47"/>
      <c r="QGU198" s="47"/>
      <c r="QGV198" s="47"/>
      <c r="QGW198" s="47"/>
      <c r="QGX198" s="47"/>
      <c r="QGY198" s="47"/>
      <c r="QGZ198" s="47"/>
      <c r="QHA198" s="47"/>
      <c r="QHB198" s="47"/>
      <c r="QHC198" s="47"/>
      <c r="QHD198" s="47"/>
      <c r="QHE198" s="47"/>
      <c r="QHF198" s="47"/>
      <c r="QHG198" s="47"/>
      <c r="QHH198" s="47"/>
      <c r="QHI198" s="47"/>
      <c r="QHJ198" s="47"/>
      <c r="QHK198" s="47"/>
      <c r="QHL198" s="47"/>
      <c r="QHM198" s="47"/>
      <c r="QHN198" s="47"/>
      <c r="QHO198" s="47"/>
      <c r="QHP198" s="47"/>
      <c r="QHQ198" s="47"/>
      <c r="QHR198" s="47"/>
      <c r="QHS198" s="47"/>
      <c r="QHT198" s="47"/>
      <c r="QHU198" s="47"/>
      <c r="QHV198" s="47"/>
      <c r="QHW198" s="47"/>
      <c r="QHX198" s="47"/>
      <c r="QHY198" s="47"/>
      <c r="QHZ198" s="47"/>
      <c r="QIA198" s="47"/>
      <c r="QIB198" s="47"/>
      <c r="QIC198" s="47"/>
      <c r="QID198" s="47"/>
      <c r="QIE198" s="47"/>
      <c r="QIF198" s="47"/>
      <c r="QIG198" s="47"/>
      <c r="QIH198" s="47"/>
      <c r="QII198" s="47"/>
      <c r="QIJ198" s="47"/>
      <c r="QIK198" s="47"/>
      <c r="QIL198" s="47"/>
      <c r="QIM198" s="47"/>
      <c r="QIN198" s="47"/>
      <c r="QIO198" s="47"/>
      <c r="QIP198" s="47"/>
      <c r="QIQ198" s="47"/>
      <c r="QIR198" s="47"/>
      <c r="QIS198" s="47"/>
      <c r="QIT198" s="47"/>
      <c r="QIU198" s="47"/>
      <c r="QIV198" s="47"/>
      <c r="QIW198" s="47"/>
      <c r="QIX198" s="47"/>
      <c r="QIY198" s="47"/>
      <c r="QIZ198" s="47"/>
      <c r="QJA198" s="47"/>
      <c r="QJB198" s="47"/>
      <c r="QJC198" s="47"/>
      <c r="QJD198" s="47"/>
      <c r="QJE198" s="47"/>
      <c r="QJF198" s="47"/>
      <c r="QJG198" s="47"/>
      <c r="QJH198" s="47"/>
      <c r="QJI198" s="47"/>
      <c r="QJJ198" s="47"/>
      <c r="QJK198" s="47"/>
      <c r="QJL198" s="47"/>
      <c r="QJM198" s="47"/>
      <c r="QJN198" s="47"/>
      <c r="QJO198" s="47"/>
      <c r="QJP198" s="47"/>
      <c r="QJQ198" s="47"/>
      <c r="QJR198" s="47"/>
      <c r="QJS198" s="47"/>
      <c r="QJT198" s="47"/>
      <c r="QJU198" s="47"/>
      <c r="QJV198" s="47"/>
      <c r="QJW198" s="47"/>
      <c r="QJX198" s="47"/>
      <c r="QJY198" s="47"/>
      <c r="QJZ198" s="47"/>
      <c r="QKA198" s="47"/>
      <c r="QKB198" s="47"/>
      <c r="QKC198" s="47"/>
      <c r="QKD198" s="47"/>
      <c r="QKE198" s="47"/>
      <c r="QKF198" s="47"/>
      <c r="QKG198" s="47"/>
      <c r="QKH198" s="47"/>
      <c r="QKI198" s="47"/>
      <c r="QKJ198" s="47"/>
      <c r="QKK198" s="47"/>
      <c r="QKL198" s="47"/>
      <c r="QKM198" s="47"/>
      <c r="QKN198" s="47"/>
      <c r="QKO198" s="47"/>
      <c r="QKP198" s="47"/>
      <c r="QKQ198" s="47"/>
      <c r="QKR198" s="47"/>
      <c r="QKS198" s="47"/>
      <c r="QKT198" s="47"/>
      <c r="QKU198" s="47"/>
      <c r="QKV198" s="47"/>
      <c r="QKW198" s="47"/>
      <c r="QKX198" s="47"/>
      <c r="QKY198" s="47"/>
      <c r="QKZ198" s="47"/>
      <c r="QLA198" s="47"/>
      <c r="QLB198" s="47"/>
      <c r="QLC198" s="47"/>
      <c r="QLD198" s="47"/>
      <c r="QLE198" s="47"/>
      <c r="QLF198" s="47"/>
      <c r="QLG198" s="47"/>
      <c r="QLH198" s="47"/>
      <c r="QLI198" s="47"/>
      <c r="QLJ198" s="47"/>
      <c r="QLK198" s="47"/>
      <c r="QLL198" s="47"/>
      <c r="QLM198" s="47"/>
      <c r="QLN198" s="47"/>
      <c r="QLO198" s="47"/>
      <c r="QLP198" s="47"/>
      <c r="QLQ198" s="47"/>
      <c r="QLR198" s="47"/>
      <c r="QLS198" s="47"/>
      <c r="QLT198" s="47"/>
      <c r="QLU198" s="47"/>
      <c r="QLV198" s="47"/>
      <c r="QLW198" s="47"/>
      <c r="QLX198" s="47"/>
      <c r="QLY198" s="47"/>
      <c r="QLZ198" s="47"/>
      <c r="QMA198" s="47"/>
      <c r="QMB198" s="47"/>
      <c r="QMC198" s="47"/>
      <c r="QMD198" s="47"/>
      <c r="QME198" s="47"/>
      <c r="QMF198" s="47"/>
      <c r="QMG198" s="47"/>
      <c r="QMH198" s="47"/>
      <c r="QMI198" s="47"/>
      <c r="QMJ198" s="47"/>
      <c r="QMK198" s="47"/>
      <c r="QML198" s="47"/>
      <c r="QMM198" s="47"/>
      <c r="QMN198" s="47"/>
      <c r="QMO198" s="47"/>
      <c r="QMP198" s="47"/>
      <c r="QMQ198" s="47"/>
      <c r="QMR198" s="47"/>
      <c r="QMS198" s="47"/>
      <c r="QMT198" s="47"/>
      <c r="QMU198" s="47"/>
      <c r="QMV198" s="47"/>
      <c r="QMW198" s="47"/>
      <c r="QMX198" s="47"/>
      <c r="QMY198" s="47"/>
      <c r="QMZ198" s="47"/>
      <c r="QNA198" s="47"/>
      <c r="QNB198" s="47"/>
      <c r="QNC198" s="47"/>
      <c r="QND198" s="47"/>
      <c r="QNE198" s="47"/>
      <c r="QNF198" s="47"/>
      <c r="QNG198" s="47"/>
      <c r="QNH198" s="47"/>
      <c r="QNI198" s="47"/>
      <c r="QNJ198" s="47"/>
      <c r="QNK198" s="47"/>
      <c r="QNL198" s="47"/>
      <c r="QNM198" s="47"/>
      <c r="QNN198" s="47"/>
      <c r="QNO198" s="47"/>
      <c r="QNP198" s="47"/>
      <c r="QNQ198" s="47"/>
      <c r="QNR198" s="47"/>
      <c r="QNS198" s="47"/>
      <c r="QNT198" s="47"/>
      <c r="QNU198" s="47"/>
      <c r="QNV198" s="47"/>
      <c r="QNW198" s="47"/>
      <c r="QNX198" s="47"/>
      <c r="QNY198" s="47"/>
      <c r="QNZ198" s="47"/>
      <c r="QOA198" s="47"/>
      <c r="QOB198" s="47"/>
      <c r="QOC198" s="47"/>
      <c r="QOD198" s="47"/>
      <c r="QOE198" s="47"/>
      <c r="QOF198" s="47"/>
      <c r="QOG198" s="47"/>
      <c r="QOH198" s="47"/>
      <c r="QOI198" s="47"/>
      <c r="QOJ198" s="47"/>
      <c r="QOK198" s="47"/>
      <c r="QOL198" s="47"/>
      <c r="QOM198" s="47"/>
      <c r="QON198" s="47"/>
      <c r="QOO198" s="47"/>
      <c r="QOP198" s="47"/>
      <c r="QOQ198" s="47"/>
      <c r="QOR198" s="47"/>
      <c r="QOS198" s="47"/>
      <c r="QOT198" s="47"/>
      <c r="QOU198" s="47"/>
      <c r="QOV198" s="47"/>
      <c r="QOW198" s="47"/>
      <c r="QOX198" s="47"/>
      <c r="QOY198" s="47"/>
      <c r="QOZ198" s="47"/>
      <c r="QPA198" s="47"/>
      <c r="QPB198" s="47"/>
      <c r="QPC198" s="47"/>
      <c r="QPD198" s="47"/>
      <c r="QPE198" s="47"/>
      <c r="QPF198" s="47"/>
      <c r="QPG198" s="47"/>
      <c r="QPH198" s="47"/>
      <c r="QPI198" s="47"/>
      <c r="QPJ198" s="47"/>
      <c r="QPK198" s="47"/>
      <c r="QPL198" s="47"/>
      <c r="QPM198" s="47"/>
      <c r="QPN198" s="47"/>
      <c r="QPO198" s="47"/>
      <c r="QPP198" s="47"/>
      <c r="QPQ198" s="47"/>
      <c r="QPR198" s="47"/>
      <c r="QPS198" s="47"/>
      <c r="QPT198" s="47"/>
      <c r="QPU198" s="47"/>
      <c r="QPV198" s="47"/>
      <c r="QPW198" s="47"/>
      <c r="QPX198" s="47"/>
      <c r="QPY198" s="47"/>
      <c r="QPZ198" s="47"/>
      <c r="QQA198" s="47"/>
      <c r="QQB198" s="47"/>
      <c r="QQC198" s="47"/>
      <c r="QQD198" s="47"/>
      <c r="QQE198" s="47"/>
      <c r="QQF198" s="47"/>
      <c r="QQG198" s="47"/>
      <c r="QQH198" s="47"/>
      <c r="QQI198" s="47"/>
      <c r="QQJ198" s="47"/>
      <c r="QQK198" s="47"/>
      <c r="QQL198" s="47"/>
      <c r="QQM198" s="47"/>
      <c r="QQN198" s="47"/>
      <c r="QQO198" s="47"/>
      <c r="QQP198" s="47"/>
      <c r="QQQ198" s="47"/>
      <c r="QQR198" s="47"/>
      <c r="QQS198" s="47"/>
      <c r="QQT198" s="47"/>
      <c r="QQU198" s="47"/>
      <c r="QQV198" s="47"/>
      <c r="QQW198" s="47"/>
      <c r="QQX198" s="47"/>
      <c r="QQY198" s="47"/>
      <c r="QQZ198" s="47"/>
      <c r="QRA198" s="47"/>
      <c r="QRB198" s="47"/>
      <c r="QRC198" s="47"/>
      <c r="QRD198" s="47"/>
      <c r="QRE198" s="47"/>
      <c r="QRF198" s="47"/>
      <c r="QRG198" s="47"/>
      <c r="QRH198" s="47"/>
      <c r="QRI198" s="47"/>
      <c r="QRJ198" s="47"/>
      <c r="QRK198" s="47"/>
      <c r="QRL198" s="47"/>
      <c r="QRM198" s="47"/>
      <c r="QRN198" s="47"/>
      <c r="QRO198" s="47"/>
      <c r="QRP198" s="47"/>
      <c r="QRQ198" s="47"/>
      <c r="QRR198" s="47"/>
      <c r="QRS198" s="47"/>
      <c r="QRT198" s="47"/>
      <c r="QRU198" s="47"/>
      <c r="QRV198" s="47"/>
      <c r="QRW198" s="47"/>
      <c r="QRX198" s="47"/>
      <c r="QRY198" s="47"/>
      <c r="QRZ198" s="47"/>
      <c r="QSA198" s="47"/>
      <c r="QSB198" s="47"/>
      <c r="QSC198" s="47"/>
      <c r="QSD198" s="47"/>
      <c r="QSE198" s="47"/>
      <c r="QSF198" s="47"/>
      <c r="QSG198" s="47"/>
      <c r="QSH198" s="47"/>
      <c r="QSI198" s="47"/>
      <c r="QSJ198" s="47"/>
      <c r="QSK198" s="47"/>
      <c r="QSL198" s="47"/>
      <c r="QSM198" s="47"/>
      <c r="QSN198" s="47"/>
      <c r="QSO198" s="47"/>
      <c r="QSP198" s="47"/>
      <c r="QSQ198" s="47"/>
      <c r="QSR198" s="47"/>
      <c r="QSS198" s="47"/>
      <c r="QST198" s="47"/>
      <c r="QSU198" s="47"/>
      <c r="QSV198" s="47"/>
      <c r="QSW198" s="47"/>
      <c r="QSX198" s="47"/>
      <c r="QSY198" s="47"/>
      <c r="QSZ198" s="47"/>
      <c r="QTA198" s="47"/>
      <c r="QTB198" s="47"/>
      <c r="QTC198" s="47"/>
      <c r="QTD198" s="47"/>
      <c r="QTE198" s="47"/>
      <c r="QTF198" s="47"/>
      <c r="QTG198" s="47"/>
      <c r="QTH198" s="47"/>
      <c r="QTI198" s="47"/>
      <c r="QTJ198" s="47"/>
      <c r="QTK198" s="47"/>
      <c r="QTL198" s="47"/>
      <c r="QTM198" s="47"/>
      <c r="QTN198" s="47"/>
      <c r="QTO198" s="47"/>
      <c r="QTP198" s="47"/>
      <c r="QTQ198" s="47"/>
      <c r="QTR198" s="47"/>
      <c r="QTS198" s="47"/>
      <c r="QTT198" s="47"/>
      <c r="QTU198" s="47"/>
      <c r="QTV198" s="47"/>
      <c r="QTW198" s="47"/>
      <c r="QTX198" s="47"/>
      <c r="QTY198" s="47"/>
      <c r="QTZ198" s="47"/>
      <c r="QUA198" s="47"/>
      <c r="QUB198" s="47"/>
      <c r="QUC198" s="47"/>
      <c r="QUD198" s="47"/>
      <c r="QUE198" s="47"/>
      <c r="QUF198" s="47"/>
      <c r="QUG198" s="47"/>
      <c r="QUH198" s="47"/>
      <c r="QUI198" s="47"/>
      <c r="QUJ198" s="47"/>
      <c r="QUK198" s="47"/>
      <c r="QUL198" s="47"/>
      <c r="QUM198" s="47"/>
      <c r="QUN198" s="47"/>
      <c r="QUO198" s="47"/>
      <c r="QUP198" s="47"/>
      <c r="QUQ198" s="47"/>
      <c r="QUR198" s="47"/>
      <c r="QUS198" s="47"/>
      <c r="QUT198" s="47"/>
      <c r="QUU198" s="47"/>
      <c r="QUV198" s="47"/>
      <c r="QUW198" s="47"/>
      <c r="QUX198" s="47"/>
      <c r="QUY198" s="47"/>
      <c r="QUZ198" s="47"/>
      <c r="QVA198" s="47"/>
      <c r="QVB198" s="47"/>
      <c r="QVC198" s="47"/>
      <c r="QVD198" s="47"/>
      <c r="QVE198" s="47"/>
      <c r="QVF198" s="47"/>
      <c r="QVG198" s="47"/>
      <c r="QVH198" s="47"/>
      <c r="QVI198" s="47"/>
      <c r="QVJ198" s="47"/>
      <c r="QVK198" s="47"/>
      <c r="QVL198" s="47"/>
      <c r="QVM198" s="47"/>
      <c r="QVN198" s="47"/>
      <c r="QVO198" s="47"/>
      <c r="QVP198" s="47"/>
      <c r="QVQ198" s="47"/>
      <c r="QVR198" s="47"/>
      <c r="QVS198" s="47"/>
      <c r="QVT198" s="47"/>
      <c r="QVU198" s="47"/>
      <c r="QVV198" s="47"/>
      <c r="QVW198" s="47"/>
      <c r="QVX198" s="47"/>
      <c r="QVY198" s="47"/>
      <c r="QVZ198" s="47"/>
      <c r="QWA198" s="47"/>
      <c r="QWB198" s="47"/>
      <c r="QWC198" s="47"/>
      <c r="QWD198" s="47"/>
      <c r="QWE198" s="47"/>
      <c r="QWF198" s="47"/>
      <c r="QWG198" s="47"/>
      <c r="QWH198" s="47"/>
      <c r="QWI198" s="47"/>
      <c r="QWJ198" s="47"/>
      <c r="QWK198" s="47"/>
      <c r="QWL198" s="47"/>
      <c r="QWM198" s="47"/>
      <c r="QWN198" s="47"/>
      <c r="QWO198" s="47"/>
      <c r="QWP198" s="47"/>
      <c r="QWQ198" s="47"/>
      <c r="QWR198" s="47"/>
      <c r="QWS198" s="47"/>
      <c r="QWT198" s="47"/>
      <c r="QWU198" s="47"/>
      <c r="QWV198" s="47"/>
      <c r="QWW198" s="47"/>
      <c r="QWX198" s="47"/>
      <c r="QWY198" s="47"/>
      <c r="QWZ198" s="47"/>
      <c r="QXA198" s="47"/>
      <c r="QXB198" s="47"/>
      <c r="QXC198" s="47"/>
      <c r="QXD198" s="47"/>
      <c r="QXE198" s="47"/>
      <c r="QXF198" s="47"/>
      <c r="QXG198" s="47"/>
      <c r="QXH198" s="47"/>
      <c r="QXI198" s="47"/>
      <c r="QXJ198" s="47"/>
      <c r="QXK198" s="47"/>
      <c r="QXL198" s="47"/>
      <c r="QXM198" s="47"/>
      <c r="QXN198" s="47"/>
      <c r="QXO198" s="47"/>
      <c r="QXP198" s="47"/>
      <c r="QXQ198" s="47"/>
      <c r="QXR198" s="47"/>
      <c r="QXS198" s="47"/>
      <c r="QXT198" s="47"/>
      <c r="QXU198" s="47"/>
      <c r="QXV198" s="47"/>
      <c r="QXW198" s="47"/>
      <c r="QXX198" s="47"/>
      <c r="QXY198" s="47"/>
      <c r="QXZ198" s="47"/>
      <c r="QYA198" s="47"/>
      <c r="QYB198" s="47"/>
      <c r="QYC198" s="47"/>
      <c r="QYD198" s="47"/>
      <c r="QYE198" s="47"/>
      <c r="QYF198" s="47"/>
      <c r="QYG198" s="47"/>
      <c r="QYH198" s="47"/>
      <c r="QYI198" s="47"/>
      <c r="QYJ198" s="47"/>
      <c r="QYK198" s="47"/>
      <c r="QYL198" s="47"/>
      <c r="QYM198" s="47"/>
      <c r="QYN198" s="47"/>
      <c r="QYO198" s="47"/>
      <c r="QYP198" s="47"/>
      <c r="QYQ198" s="47"/>
      <c r="QYR198" s="47"/>
      <c r="QYS198" s="47"/>
      <c r="QYT198" s="47"/>
      <c r="QYU198" s="47"/>
      <c r="QYV198" s="47"/>
      <c r="QYW198" s="47"/>
      <c r="QYX198" s="47"/>
      <c r="QYY198" s="47"/>
      <c r="QYZ198" s="47"/>
      <c r="QZA198" s="47"/>
      <c r="QZB198" s="47"/>
      <c r="QZC198" s="47"/>
      <c r="QZD198" s="47"/>
      <c r="QZE198" s="47"/>
      <c r="QZF198" s="47"/>
      <c r="QZG198" s="47"/>
      <c r="QZH198" s="47"/>
      <c r="QZI198" s="47"/>
      <c r="QZJ198" s="47"/>
      <c r="QZK198" s="47"/>
      <c r="QZL198" s="47"/>
      <c r="QZM198" s="47"/>
      <c r="QZN198" s="47"/>
      <c r="QZO198" s="47"/>
      <c r="QZP198" s="47"/>
      <c r="QZQ198" s="47"/>
      <c r="QZR198" s="47"/>
      <c r="QZS198" s="47"/>
      <c r="QZT198" s="47"/>
      <c r="QZU198" s="47"/>
      <c r="QZV198" s="47"/>
      <c r="QZW198" s="47"/>
      <c r="QZX198" s="47"/>
      <c r="QZY198" s="47"/>
      <c r="QZZ198" s="47"/>
      <c r="RAA198" s="47"/>
      <c r="RAB198" s="47"/>
      <c r="RAC198" s="47"/>
      <c r="RAD198" s="47"/>
      <c r="RAE198" s="47"/>
      <c r="RAF198" s="47"/>
      <c r="RAG198" s="47"/>
      <c r="RAH198" s="47"/>
      <c r="RAI198" s="47"/>
      <c r="RAJ198" s="47"/>
      <c r="RAK198" s="47"/>
      <c r="RAL198" s="47"/>
      <c r="RAM198" s="47"/>
      <c r="RAN198" s="47"/>
      <c r="RAO198" s="47"/>
      <c r="RAP198" s="47"/>
      <c r="RAQ198" s="47"/>
      <c r="RAR198" s="47"/>
      <c r="RAS198" s="47"/>
      <c r="RAT198" s="47"/>
      <c r="RAU198" s="47"/>
      <c r="RAV198" s="47"/>
      <c r="RAW198" s="47"/>
      <c r="RAX198" s="47"/>
      <c r="RAY198" s="47"/>
      <c r="RAZ198" s="47"/>
      <c r="RBA198" s="47"/>
      <c r="RBB198" s="47"/>
      <c r="RBC198" s="47"/>
      <c r="RBD198" s="47"/>
      <c r="RBE198" s="47"/>
      <c r="RBF198" s="47"/>
      <c r="RBG198" s="47"/>
      <c r="RBH198" s="47"/>
      <c r="RBI198" s="47"/>
      <c r="RBJ198" s="47"/>
      <c r="RBK198" s="47"/>
      <c r="RBL198" s="47"/>
      <c r="RBM198" s="47"/>
      <c r="RBN198" s="47"/>
      <c r="RBO198" s="47"/>
      <c r="RBP198" s="47"/>
      <c r="RBQ198" s="47"/>
      <c r="RBR198" s="47"/>
      <c r="RBS198" s="47"/>
      <c r="RBT198" s="47"/>
      <c r="RBU198" s="47"/>
      <c r="RBV198" s="47"/>
      <c r="RBW198" s="47"/>
      <c r="RBX198" s="47"/>
      <c r="RBY198" s="47"/>
      <c r="RBZ198" s="47"/>
      <c r="RCA198" s="47"/>
      <c r="RCB198" s="47"/>
      <c r="RCC198" s="47"/>
      <c r="RCD198" s="47"/>
      <c r="RCE198" s="47"/>
      <c r="RCF198" s="47"/>
      <c r="RCG198" s="47"/>
      <c r="RCH198" s="47"/>
      <c r="RCI198" s="47"/>
      <c r="RCJ198" s="47"/>
      <c r="RCK198" s="47"/>
      <c r="RCL198" s="47"/>
      <c r="RCM198" s="47"/>
      <c r="RCN198" s="47"/>
      <c r="RCO198" s="47"/>
      <c r="RCP198" s="47"/>
      <c r="RCQ198" s="47"/>
      <c r="RCR198" s="47"/>
      <c r="RCS198" s="47"/>
      <c r="RCT198" s="47"/>
      <c r="RCU198" s="47"/>
      <c r="RCV198" s="47"/>
      <c r="RCW198" s="47"/>
      <c r="RCX198" s="47"/>
      <c r="RCY198" s="47"/>
      <c r="RCZ198" s="47"/>
      <c r="RDA198" s="47"/>
      <c r="RDB198" s="47"/>
      <c r="RDC198" s="47"/>
      <c r="RDD198" s="47"/>
      <c r="RDE198" s="47"/>
      <c r="RDF198" s="47"/>
      <c r="RDG198" s="47"/>
      <c r="RDH198" s="47"/>
      <c r="RDI198" s="47"/>
      <c r="RDJ198" s="47"/>
      <c r="RDK198" s="47"/>
      <c r="RDL198" s="47"/>
      <c r="RDM198" s="47"/>
      <c r="RDN198" s="47"/>
      <c r="RDO198" s="47"/>
      <c r="RDP198" s="47"/>
      <c r="RDQ198" s="47"/>
      <c r="RDR198" s="47"/>
      <c r="RDS198" s="47"/>
      <c r="RDT198" s="47"/>
      <c r="RDU198" s="47"/>
      <c r="RDV198" s="47"/>
      <c r="RDW198" s="47"/>
      <c r="RDX198" s="47"/>
      <c r="RDY198" s="47"/>
      <c r="RDZ198" s="47"/>
      <c r="REA198" s="47"/>
      <c r="REB198" s="47"/>
      <c r="REC198" s="47"/>
      <c r="RED198" s="47"/>
      <c r="REE198" s="47"/>
      <c r="REF198" s="47"/>
      <c r="REG198" s="47"/>
      <c r="REH198" s="47"/>
      <c r="REI198" s="47"/>
      <c r="REJ198" s="47"/>
      <c r="REK198" s="47"/>
      <c r="REL198" s="47"/>
      <c r="REM198" s="47"/>
      <c r="REN198" s="47"/>
      <c r="REO198" s="47"/>
      <c r="REP198" s="47"/>
      <c r="REQ198" s="47"/>
      <c r="RER198" s="47"/>
      <c r="RES198" s="47"/>
      <c r="RET198" s="47"/>
      <c r="REU198" s="47"/>
      <c r="REV198" s="47"/>
      <c r="REW198" s="47"/>
      <c r="REX198" s="47"/>
      <c r="REY198" s="47"/>
      <c r="REZ198" s="47"/>
      <c r="RFA198" s="47"/>
      <c r="RFB198" s="47"/>
      <c r="RFC198" s="47"/>
      <c r="RFD198" s="47"/>
      <c r="RFE198" s="47"/>
      <c r="RFF198" s="47"/>
      <c r="RFG198" s="47"/>
      <c r="RFH198" s="47"/>
      <c r="RFI198" s="47"/>
      <c r="RFJ198" s="47"/>
      <c r="RFK198" s="47"/>
      <c r="RFL198" s="47"/>
      <c r="RFM198" s="47"/>
      <c r="RFN198" s="47"/>
      <c r="RFO198" s="47"/>
      <c r="RFP198" s="47"/>
      <c r="RFQ198" s="47"/>
      <c r="RFR198" s="47"/>
      <c r="RFS198" s="47"/>
      <c r="RFT198" s="47"/>
      <c r="RFU198" s="47"/>
      <c r="RFV198" s="47"/>
      <c r="RFW198" s="47"/>
      <c r="RFX198" s="47"/>
      <c r="RFY198" s="47"/>
      <c r="RFZ198" s="47"/>
      <c r="RGA198" s="47"/>
      <c r="RGB198" s="47"/>
      <c r="RGC198" s="47"/>
      <c r="RGD198" s="47"/>
      <c r="RGE198" s="47"/>
      <c r="RGF198" s="47"/>
      <c r="RGG198" s="47"/>
      <c r="RGH198" s="47"/>
      <c r="RGI198" s="47"/>
      <c r="RGJ198" s="47"/>
      <c r="RGK198" s="47"/>
      <c r="RGL198" s="47"/>
      <c r="RGM198" s="47"/>
      <c r="RGN198" s="47"/>
      <c r="RGO198" s="47"/>
      <c r="RGP198" s="47"/>
      <c r="RGQ198" s="47"/>
      <c r="RGR198" s="47"/>
      <c r="RGS198" s="47"/>
      <c r="RGT198" s="47"/>
      <c r="RGU198" s="47"/>
      <c r="RGV198" s="47"/>
      <c r="RGW198" s="47"/>
      <c r="RGX198" s="47"/>
      <c r="RGY198" s="47"/>
      <c r="RGZ198" s="47"/>
      <c r="RHA198" s="47"/>
      <c r="RHB198" s="47"/>
      <c r="RHC198" s="47"/>
      <c r="RHD198" s="47"/>
      <c r="RHE198" s="47"/>
      <c r="RHF198" s="47"/>
      <c r="RHG198" s="47"/>
      <c r="RHH198" s="47"/>
      <c r="RHI198" s="47"/>
      <c r="RHJ198" s="47"/>
      <c r="RHK198" s="47"/>
      <c r="RHL198" s="47"/>
      <c r="RHM198" s="47"/>
      <c r="RHN198" s="47"/>
      <c r="RHO198" s="47"/>
      <c r="RHP198" s="47"/>
      <c r="RHQ198" s="47"/>
      <c r="RHR198" s="47"/>
      <c r="RHS198" s="47"/>
      <c r="RHT198" s="47"/>
      <c r="RHU198" s="47"/>
      <c r="RHV198" s="47"/>
      <c r="RHW198" s="47"/>
      <c r="RHX198" s="47"/>
      <c r="RHY198" s="47"/>
      <c r="RHZ198" s="47"/>
      <c r="RIA198" s="47"/>
      <c r="RIB198" s="47"/>
      <c r="RIC198" s="47"/>
      <c r="RID198" s="47"/>
      <c r="RIE198" s="47"/>
      <c r="RIF198" s="47"/>
      <c r="RIG198" s="47"/>
      <c r="RIH198" s="47"/>
      <c r="RII198" s="47"/>
      <c r="RIJ198" s="47"/>
      <c r="RIK198" s="47"/>
      <c r="RIL198" s="47"/>
      <c r="RIM198" s="47"/>
      <c r="RIN198" s="47"/>
      <c r="RIO198" s="47"/>
      <c r="RIP198" s="47"/>
      <c r="RIQ198" s="47"/>
      <c r="RIR198" s="47"/>
      <c r="RIS198" s="47"/>
      <c r="RIT198" s="47"/>
      <c r="RIU198" s="47"/>
      <c r="RIV198" s="47"/>
      <c r="RIW198" s="47"/>
      <c r="RIX198" s="47"/>
      <c r="RIY198" s="47"/>
      <c r="RIZ198" s="47"/>
      <c r="RJA198" s="47"/>
      <c r="RJB198" s="47"/>
      <c r="RJC198" s="47"/>
      <c r="RJD198" s="47"/>
      <c r="RJE198" s="47"/>
      <c r="RJF198" s="47"/>
      <c r="RJG198" s="47"/>
      <c r="RJH198" s="47"/>
      <c r="RJI198" s="47"/>
      <c r="RJJ198" s="47"/>
      <c r="RJK198" s="47"/>
      <c r="RJL198" s="47"/>
      <c r="RJM198" s="47"/>
      <c r="RJN198" s="47"/>
      <c r="RJO198" s="47"/>
      <c r="RJP198" s="47"/>
      <c r="RJQ198" s="47"/>
      <c r="RJR198" s="47"/>
      <c r="RJS198" s="47"/>
      <c r="RJT198" s="47"/>
      <c r="RJU198" s="47"/>
      <c r="RJV198" s="47"/>
      <c r="RJW198" s="47"/>
      <c r="RJX198" s="47"/>
      <c r="RJY198" s="47"/>
      <c r="RJZ198" s="47"/>
      <c r="RKA198" s="47"/>
      <c r="RKB198" s="47"/>
      <c r="RKC198" s="47"/>
      <c r="RKD198" s="47"/>
      <c r="RKE198" s="47"/>
      <c r="RKF198" s="47"/>
      <c r="RKG198" s="47"/>
      <c r="RKH198" s="47"/>
      <c r="RKI198" s="47"/>
      <c r="RKJ198" s="47"/>
      <c r="RKK198" s="47"/>
      <c r="RKL198" s="47"/>
      <c r="RKM198" s="47"/>
      <c r="RKN198" s="47"/>
      <c r="RKO198" s="47"/>
      <c r="RKP198" s="47"/>
      <c r="RKQ198" s="47"/>
      <c r="RKR198" s="47"/>
      <c r="RKS198" s="47"/>
      <c r="RKT198" s="47"/>
      <c r="RKU198" s="47"/>
      <c r="RKV198" s="47"/>
      <c r="RKW198" s="47"/>
      <c r="RKX198" s="47"/>
      <c r="RKY198" s="47"/>
      <c r="RKZ198" s="47"/>
      <c r="RLA198" s="47"/>
      <c r="RLB198" s="47"/>
      <c r="RLC198" s="47"/>
      <c r="RLD198" s="47"/>
      <c r="RLE198" s="47"/>
      <c r="RLF198" s="47"/>
      <c r="RLG198" s="47"/>
      <c r="RLH198" s="47"/>
      <c r="RLI198" s="47"/>
      <c r="RLJ198" s="47"/>
      <c r="RLK198" s="47"/>
      <c r="RLL198" s="47"/>
      <c r="RLM198" s="47"/>
      <c r="RLN198" s="47"/>
      <c r="RLO198" s="47"/>
      <c r="RLP198" s="47"/>
      <c r="RLQ198" s="47"/>
      <c r="RLR198" s="47"/>
      <c r="RLS198" s="47"/>
      <c r="RLT198" s="47"/>
      <c r="RLU198" s="47"/>
      <c r="RLV198" s="47"/>
      <c r="RLW198" s="47"/>
      <c r="RLX198" s="47"/>
      <c r="RLY198" s="47"/>
      <c r="RLZ198" s="47"/>
      <c r="RMA198" s="47"/>
      <c r="RMB198" s="47"/>
      <c r="RMC198" s="47"/>
      <c r="RMD198" s="47"/>
      <c r="RME198" s="47"/>
      <c r="RMF198" s="47"/>
      <c r="RMG198" s="47"/>
      <c r="RMH198" s="47"/>
      <c r="RMI198" s="47"/>
      <c r="RMJ198" s="47"/>
      <c r="RMK198" s="47"/>
      <c r="RML198" s="47"/>
      <c r="RMM198" s="47"/>
      <c r="RMN198" s="47"/>
      <c r="RMO198" s="47"/>
      <c r="RMP198" s="47"/>
      <c r="RMQ198" s="47"/>
      <c r="RMR198" s="47"/>
      <c r="RMS198" s="47"/>
      <c r="RMT198" s="47"/>
      <c r="RMU198" s="47"/>
      <c r="RMV198" s="47"/>
      <c r="RMW198" s="47"/>
      <c r="RMX198" s="47"/>
      <c r="RMY198" s="47"/>
      <c r="RMZ198" s="47"/>
      <c r="RNA198" s="47"/>
      <c r="RNB198" s="47"/>
      <c r="RNC198" s="47"/>
      <c r="RND198" s="47"/>
      <c r="RNE198" s="47"/>
      <c r="RNF198" s="47"/>
      <c r="RNG198" s="47"/>
      <c r="RNH198" s="47"/>
      <c r="RNI198" s="47"/>
      <c r="RNJ198" s="47"/>
      <c r="RNK198" s="47"/>
      <c r="RNL198" s="47"/>
      <c r="RNM198" s="47"/>
      <c r="RNN198" s="47"/>
      <c r="RNO198" s="47"/>
      <c r="RNP198" s="47"/>
      <c r="RNQ198" s="47"/>
      <c r="RNR198" s="47"/>
      <c r="RNS198" s="47"/>
      <c r="RNT198" s="47"/>
      <c r="RNU198" s="47"/>
      <c r="RNV198" s="47"/>
      <c r="RNW198" s="47"/>
      <c r="RNX198" s="47"/>
      <c r="RNY198" s="47"/>
      <c r="RNZ198" s="47"/>
      <c r="ROA198" s="47"/>
      <c r="ROB198" s="47"/>
      <c r="ROC198" s="47"/>
      <c r="ROD198" s="47"/>
      <c r="ROE198" s="47"/>
      <c r="ROF198" s="47"/>
      <c r="ROG198" s="47"/>
      <c r="ROH198" s="47"/>
      <c r="ROI198" s="47"/>
      <c r="ROJ198" s="47"/>
      <c r="ROK198" s="47"/>
      <c r="ROL198" s="47"/>
      <c r="ROM198" s="47"/>
      <c r="RON198" s="47"/>
      <c r="ROO198" s="47"/>
      <c r="ROP198" s="47"/>
      <c r="ROQ198" s="47"/>
      <c r="ROR198" s="47"/>
      <c r="ROS198" s="47"/>
      <c r="ROT198" s="47"/>
      <c r="ROU198" s="47"/>
      <c r="ROV198" s="47"/>
      <c r="ROW198" s="47"/>
      <c r="ROX198" s="47"/>
      <c r="ROY198" s="47"/>
      <c r="ROZ198" s="47"/>
      <c r="RPA198" s="47"/>
      <c r="RPB198" s="47"/>
      <c r="RPC198" s="47"/>
      <c r="RPD198" s="47"/>
      <c r="RPE198" s="47"/>
      <c r="RPF198" s="47"/>
      <c r="RPG198" s="47"/>
      <c r="RPH198" s="47"/>
      <c r="RPI198" s="47"/>
      <c r="RPJ198" s="47"/>
      <c r="RPK198" s="47"/>
      <c r="RPL198" s="47"/>
      <c r="RPM198" s="47"/>
      <c r="RPN198" s="47"/>
      <c r="RPO198" s="47"/>
      <c r="RPP198" s="47"/>
      <c r="RPQ198" s="47"/>
      <c r="RPR198" s="47"/>
      <c r="RPS198" s="47"/>
      <c r="RPT198" s="47"/>
      <c r="RPU198" s="47"/>
      <c r="RPV198" s="47"/>
      <c r="RPW198" s="47"/>
      <c r="RPX198" s="47"/>
      <c r="RPY198" s="47"/>
      <c r="RPZ198" s="47"/>
      <c r="RQA198" s="47"/>
      <c r="RQB198" s="47"/>
      <c r="RQC198" s="47"/>
      <c r="RQD198" s="47"/>
      <c r="RQE198" s="47"/>
      <c r="RQF198" s="47"/>
      <c r="RQG198" s="47"/>
      <c r="RQH198" s="47"/>
      <c r="RQI198" s="47"/>
      <c r="RQJ198" s="47"/>
      <c r="RQK198" s="47"/>
      <c r="RQL198" s="47"/>
      <c r="RQM198" s="47"/>
      <c r="RQN198" s="47"/>
      <c r="RQO198" s="47"/>
      <c r="RQP198" s="47"/>
      <c r="RQQ198" s="47"/>
      <c r="RQR198" s="47"/>
      <c r="RQS198" s="47"/>
      <c r="RQT198" s="47"/>
      <c r="RQU198" s="47"/>
      <c r="RQV198" s="47"/>
      <c r="RQW198" s="47"/>
      <c r="RQX198" s="47"/>
      <c r="RQY198" s="47"/>
      <c r="RQZ198" s="47"/>
      <c r="RRA198" s="47"/>
      <c r="RRB198" s="47"/>
      <c r="RRC198" s="47"/>
      <c r="RRD198" s="47"/>
      <c r="RRE198" s="47"/>
      <c r="RRF198" s="47"/>
      <c r="RRG198" s="47"/>
      <c r="RRH198" s="47"/>
      <c r="RRI198" s="47"/>
      <c r="RRJ198" s="47"/>
      <c r="RRK198" s="47"/>
      <c r="RRL198" s="47"/>
      <c r="RRM198" s="47"/>
      <c r="RRN198" s="47"/>
      <c r="RRO198" s="47"/>
      <c r="RRP198" s="47"/>
      <c r="RRQ198" s="47"/>
      <c r="RRR198" s="47"/>
      <c r="RRS198" s="47"/>
      <c r="RRT198" s="47"/>
      <c r="RRU198" s="47"/>
      <c r="RRV198" s="47"/>
      <c r="RRW198" s="47"/>
      <c r="RRX198" s="47"/>
      <c r="RRY198" s="47"/>
      <c r="RRZ198" s="47"/>
      <c r="RSA198" s="47"/>
      <c r="RSB198" s="47"/>
      <c r="RSC198" s="47"/>
      <c r="RSD198" s="47"/>
      <c r="RSE198" s="47"/>
      <c r="RSF198" s="47"/>
      <c r="RSG198" s="47"/>
      <c r="RSH198" s="47"/>
      <c r="RSI198" s="47"/>
      <c r="RSJ198" s="47"/>
      <c r="RSK198" s="47"/>
      <c r="RSL198" s="47"/>
      <c r="RSM198" s="47"/>
      <c r="RSN198" s="47"/>
      <c r="RSO198" s="47"/>
      <c r="RSP198" s="47"/>
      <c r="RSQ198" s="47"/>
      <c r="RSR198" s="47"/>
      <c r="RSS198" s="47"/>
      <c r="RST198" s="47"/>
      <c r="RSU198" s="47"/>
      <c r="RSV198" s="47"/>
      <c r="RSW198" s="47"/>
      <c r="RSX198" s="47"/>
      <c r="RSY198" s="47"/>
      <c r="RSZ198" s="47"/>
      <c r="RTA198" s="47"/>
      <c r="RTB198" s="47"/>
      <c r="RTC198" s="47"/>
      <c r="RTD198" s="47"/>
      <c r="RTE198" s="47"/>
      <c r="RTF198" s="47"/>
      <c r="RTG198" s="47"/>
      <c r="RTH198" s="47"/>
      <c r="RTI198" s="47"/>
      <c r="RTJ198" s="47"/>
      <c r="RTK198" s="47"/>
      <c r="RTL198" s="47"/>
      <c r="RTM198" s="47"/>
      <c r="RTN198" s="47"/>
      <c r="RTO198" s="47"/>
      <c r="RTP198" s="47"/>
      <c r="RTQ198" s="47"/>
      <c r="RTR198" s="47"/>
      <c r="RTS198" s="47"/>
      <c r="RTT198" s="47"/>
      <c r="RTU198" s="47"/>
      <c r="RTV198" s="47"/>
      <c r="RTW198" s="47"/>
      <c r="RTX198" s="47"/>
      <c r="RTY198" s="47"/>
      <c r="RTZ198" s="47"/>
      <c r="RUA198" s="47"/>
      <c r="RUB198" s="47"/>
      <c r="RUC198" s="47"/>
      <c r="RUD198" s="47"/>
      <c r="RUE198" s="47"/>
      <c r="RUF198" s="47"/>
      <c r="RUG198" s="47"/>
      <c r="RUH198" s="47"/>
      <c r="RUI198" s="47"/>
      <c r="RUJ198" s="47"/>
      <c r="RUK198" s="47"/>
      <c r="RUL198" s="47"/>
      <c r="RUM198" s="47"/>
      <c r="RUN198" s="47"/>
      <c r="RUO198" s="47"/>
      <c r="RUP198" s="47"/>
      <c r="RUQ198" s="47"/>
      <c r="RUR198" s="47"/>
      <c r="RUS198" s="47"/>
      <c r="RUT198" s="47"/>
      <c r="RUU198" s="47"/>
      <c r="RUV198" s="47"/>
      <c r="RUW198" s="47"/>
      <c r="RUX198" s="47"/>
      <c r="RUY198" s="47"/>
      <c r="RUZ198" s="47"/>
      <c r="RVA198" s="47"/>
      <c r="RVB198" s="47"/>
      <c r="RVC198" s="47"/>
      <c r="RVD198" s="47"/>
      <c r="RVE198" s="47"/>
      <c r="RVF198" s="47"/>
      <c r="RVG198" s="47"/>
      <c r="RVH198" s="47"/>
      <c r="RVI198" s="47"/>
      <c r="RVJ198" s="47"/>
      <c r="RVK198" s="47"/>
      <c r="RVL198" s="47"/>
      <c r="RVM198" s="47"/>
      <c r="RVN198" s="47"/>
      <c r="RVO198" s="47"/>
      <c r="RVP198" s="47"/>
      <c r="RVQ198" s="47"/>
      <c r="RVR198" s="47"/>
      <c r="RVS198" s="47"/>
      <c r="RVT198" s="47"/>
      <c r="RVU198" s="47"/>
      <c r="RVV198" s="47"/>
      <c r="RVW198" s="47"/>
      <c r="RVX198" s="47"/>
      <c r="RVY198" s="47"/>
      <c r="RVZ198" s="47"/>
      <c r="RWA198" s="47"/>
      <c r="RWB198" s="47"/>
      <c r="RWC198" s="47"/>
      <c r="RWD198" s="47"/>
      <c r="RWE198" s="47"/>
      <c r="RWF198" s="47"/>
      <c r="RWG198" s="47"/>
      <c r="RWH198" s="47"/>
      <c r="RWI198" s="47"/>
      <c r="RWJ198" s="47"/>
      <c r="RWK198" s="47"/>
      <c r="RWL198" s="47"/>
      <c r="RWM198" s="47"/>
      <c r="RWN198" s="47"/>
      <c r="RWO198" s="47"/>
      <c r="RWP198" s="47"/>
      <c r="RWQ198" s="47"/>
      <c r="RWR198" s="47"/>
      <c r="RWS198" s="47"/>
      <c r="RWT198" s="47"/>
      <c r="RWU198" s="47"/>
      <c r="RWV198" s="47"/>
      <c r="RWW198" s="47"/>
      <c r="RWX198" s="47"/>
      <c r="RWY198" s="47"/>
      <c r="RWZ198" s="47"/>
      <c r="RXA198" s="47"/>
      <c r="RXB198" s="47"/>
      <c r="RXC198" s="47"/>
      <c r="RXD198" s="47"/>
      <c r="RXE198" s="47"/>
      <c r="RXF198" s="47"/>
      <c r="RXG198" s="47"/>
      <c r="RXH198" s="47"/>
      <c r="RXI198" s="47"/>
      <c r="RXJ198" s="47"/>
      <c r="RXK198" s="47"/>
      <c r="RXL198" s="47"/>
      <c r="RXM198" s="47"/>
      <c r="RXN198" s="47"/>
      <c r="RXO198" s="47"/>
      <c r="RXP198" s="47"/>
      <c r="RXQ198" s="47"/>
      <c r="RXR198" s="47"/>
      <c r="RXS198" s="47"/>
      <c r="RXT198" s="47"/>
      <c r="RXU198" s="47"/>
      <c r="RXV198" s="47"/>
      <c r="RXW198" s="47"/>
      <c r="RXX198" s="47"/>
      <c r="RXY198" s="47"/>
      <c r="RXZ198" s="47"/>
      <c r="RYA198" s="47"/>
      <c r="RYB198" s="47"/>
      <c r="RYC198" s="47"/>
      <c r="RYD198" s="47"/>
      <c r="RYE198" s="47"/>
      <c r="RYF198" s="47"/>
      <c r="RYG198" s="47"/>
      <c r="RYH198" s="47"/>
      <c r="RYI198" s="47"/>
      <c r="RYJ198" s="47"/>
      <c r="RYK198" s="47"/>
      <c r="RYL198" s="47"/>
      <c r="RYM198" s="47"/>
      <c r="RYN198" s="47"/>
      <c r="RYO198" s="47"/>
      <c r="RYP198" s="47"/>
      <c r="RYQ198" s="47"/>
      <c r="RYR198" s="47"/>
      <c r="RYS198" s="47"/>
      <c r="RYT198" s="47"/>
      <c r="RYU198" s="47"/>
      <c r="RYV198" s="47"/>
      <c r="RYW198" s="47"/>
      <c r="RYX198" s="47"/>
      <c r="RYY198" s="47"/>
      <c r="RYZ198" s="47"/>
      <c r="RZA198" s="47"/>
      <c r="RZB198" s="47"/>
      <c r="RZC198" s="47"/>
      <c r="RZD198" s="47"/>
      <c r="RZE198" s="47"/>
      <c r="RZF198" s="47"/>
      <c r="RZG198" s="47"/>
      <c r="RZH198" s="47"/>
      <c r="RZI198" s="47"/>
      <c r="RZJ198" s="47"/>
      <c r="RZK198" s="47"/>
      <c r="RZL198" s="47"/>
      <c r="RZM198" s="47"/>
      <c r="RZN198" s="47"/>
      <c r="RZO198" s="47"/>
      <c r="RZP198" s="47"/>
      <c r="RZQ198" s="47"/>
      <c r="RZR198" s="47"/>
      <c r="RZS198" s="47"/>
      <c r="RZT198" s="47"/>
      <c r="RZU198" s="47"/>
      <c r="RZV198" s="47"/>
      <c r="RZW198" s="47"/>
      <c r="RZX198" s="47"/>
      <c r="RZY198" s="47"/>
      <c r="RZZ198" s="47"/>
      <c r="SAA198" s="47"/>
      <c r="SAB198" s="47"/>
      <c r="SAC198" s="47"/>
      <c r="SAD198" s="47"/>
      <c r="SAE198" s="47"/>
      <c r="SAF198" s="47"/>
      <c r="SAG198" s="47"/>
      <c r="SAH198" s="47"/>
      <c r="SAI198" s="47"/>
      <c r="SAJ198" s="47"/>
      <c r="SAK198" s="47"/>
      <c r="SAL198" s="47"/>
      <c r="SAM198" s="47"/>
      <c r="SAN198" s="47"/>
      <c r="SAO198" s="47"/>
      <c r="SAP198" s="47"/>
      <c r="SAQ198" s="47"/>
      <c r="SAR198" s="47"/>
      <c r="SAS198" s="47"/>
      <c r="SAT198" s="47"/>
      <c r="SAU198" s="47"/>
      <c r="SAV198" s="47"/>
      <c r="SAW198" s="47"/>
      <c r="SAX198" s="47"/>
      <c r="SAY198" s="47"/>
      <c r="SAZ198" s="47"/>
      <c r="SBA198" s="47"/>
      <c r="SBB198" s="47"/>
      <c r="SBC198" s="47"/>
      <c r="SBD198" s="47"/>
      <c r="SBE198" s="47"/>
      <c r="SBF198" s="47"/>
      <c r="SBG198" s="47"/>
      <c r="SBH198" s="47"/>
      <c r="SBI198" s="47"/>
      <c r="SBJ198" s="47"/>
      <c r="SBK198" s="47"/>
      <c r="SBL198" s="47"/>
      <c r="SBM198" s="47"/>
      <c r="SBN198" s="47"/>
      <c r="SBO198" s="47"/>
      <c r="SBP198" s="47"/>
      <c r="SBQ198" s="47"/>
      <c r="SBR198" s="47"/>
      <c r="SBS198" s="47"/>
      <c r="SBT198" s="47"/>
      <c r="SBU198" s="47"/>
      <c r="SBV198" s="47"/>
      <c r="SBW198" s="47"/>
      <c r="SBX198" s="47"/>
      <c r="SBY198" s="47"/>
      <c r="SBZ198" s="47"/>
      <c r="SCA198" s="47"/>
      <c r="SCB198" s="47"/>
      <c r="SCC198" s="47"/>
      <c r="SCD198" s="47"/>
      <c r="SCE198" s="47"/>
      <c r="SCF198" s="47"/>
      <c r="SCG198" s="47"/>
      <c r="SCH198" s="47"/>
      <c r="SCI198" s="47"/>
      <c r="SCJ198" s="47"/>
      <c r="SCK198" s="47"/>
      <c r="SCL198" s="47"/>
      <c r="SCM198" s="47"/>
      <c r="SCN198" s="47"/>
      <c r="SCO198" s="47"/>
      <c r="SCP198" s="47"/>
      <c r="SCQ198" s="47"/>
      <c r="SCR198" s="47"/>
      <c r="SCS198" s="47"/>
      <c r="SCT198" s="47"/>
      <c r="SCU198" s="47"/>
      <c r="SCV198" s="47"/>
      <c r="SCW198" s="47"/>
      <c r="SCX198" s="47"/>
      <c r="SCY198" s="47"/>
      <c r="SCZ198" s="47"/>
      <c r="SDA198" s="47"/>
      <c r="SDB198" s="47"/>
      <c r="SDC198" s="47"/>
      <c r="SDD198" s="47"/>
      <c r="SDE198" s="47"/>
      <c r="SDF198" s="47"/>
      <c r="SDG198" s="47"/>
      <c r="SDH198" s="47"/>
      <c r="SDI198" s="47"/>
      <c r="SDJ198" s="47"/>
      <c r="SDK198" s="47"/>
      <c r="SDL198" s="47"/>
      <c r="SDM198" s="47"/>
      <c r="SDN198" s="47"/>
      <c r="SDO198" s="47"/>
      <c r="SDP198" s="47"/>
      <c r="SDQ198" s="47"/>
      <c r="SDR198" s="47"/>
      <c r="SDS198" s="47"/>
      <c r="SDT198" s="47"/>
      <c r="SDU198" s="47"/>
      <c r="SDV198" s="47"/>
      <c r="SDW198" s="47"/>
      <c r="SDX198" s="47"/>
      <c r="SDY198" s="47"/>
      <c r="SDZ198" s="47"/>
      <c r="SEA198" s="47"/>
      <c r="SEB198" s="47"/>
      <c r="SEC198" s="47"/>
      <c r="SED198" s="47"/>
      <c r="SEE198" s="47"/>
      <c r="SEF198" s="47"/>
      <c r="SEG198" s="47"/>
      <c r="SEH198" s="47"/>
      <c r="SEI198" s="47"/>
      <c r="SEJ198" s="47"/>
      <c r="SEK198" s="47"/>
      <c r="SEL198" s="47"/>
      <c r="SEM198" s="47"/>
      <c r="SEN198" s="47"/>
      <c r="SEO198" s="47"/>
      <c r="SEP198" s="47"/>
      <c r="SEQ198" s="47"/>
      <c r="SER198" s="47"/>
      <c r="SES198" s="47"/>
      <c r="SET198" s="47"/>
      <c r="SEU198" s="47"/>
      <c r="SEV198" s="47"/>
      <c r="SEW198" s="47"/>
      <c r="SEX198" s="47"/>
      <c r="SEY198" s="47"/>
      <c r="SEZ198" s="47"/>
      <c r="SFA198" s="47"/>
      <c r="SFB198" s="47"/>
      <c r="SFC198" s="47"/>
      <c r="SFD198" s="47"/>
      <c r="SFE198" s="47"/>
      <c r="SFF198" s="47"/>
      <c r="SFG198" s="47"/>
      <c r="SFH198" s="47"/>
      <c r="SFI198" s="47"/>
      <c r="SFJ198" s="47"/>
      <c r="SFK198" s="47"/>
      <c r="SFL198" s="47"/>
      <c r="SFM198" s="47"/>
      <c r="SFN198" s="47"/>
      <c r="SFO198" s="47"/>
      <c r="SFP198" s="47"/>
      <c r="SFQ198" s="47"/>
      <c r="SFR198" s="47"/>
      <c r="SFS198" s="47"/>
      <c r="SFT198" s="47"/>
      <c r="SFU198" s="47"/>
      <c r="SFV198" s="47"/>
      <c r="SFW198" s="47"/>
      <c r="SFX198" s="47"/>
      <c r="SFY198" s="47"/>
      <c r="SFZ198" s="47"/>
      <c r="SGA198" s="47"/>
      <c r="SGB198" s="47"/>
      <c r="SGC198" s="47"/>
      <c r="SGD198" s="47"/>
      <c r="SGE198" s="47"/>
      <c r="SGF198" s="47"/>
      <c r="SGG198" s="47"/>
      <c r="SGH198" s="47"/>
      <c r="SGI198" s="47"/>
      <c r="SGJ198" s="47"/>
      <c r="SGK198" s="47"/>
      <c r="SGL198" s="47"/>
      <c r="SGM198" s="47"/>
      <c r="SGN198" s="47"/>
      <c r="SGO198" s="47"/>
      <c r="SGP198" s="47"/>
      <c r="SGQ198" s="47"/>
      <c r="SGR198" s="47"/>
      <c r="SGS198" s="47"/>
      <c r="SGT198" s="47"/>
      <c r="SGU198" s="47"/>
      <c r="SGV198" s="47"/>
      <c r="SGW198" s="47"/>
      <c r="SGX198" s="47"/>
      <c r="SGY198" s="47"/>
      <c r="SGZ198" s="47"/>
      <c r="SHA198" s="47"/>
      <c r="SHB198" s="47"/>
      <c r="SHC198" s="47"/>
      <c r="SHD198" s="47"/>
      <c r="SHE198" s="47"/>
      <c r="SHF198" s="47"/>
      <c r="SHG198" s="47"/>
      <c r="SHH198" s="47"/>
      <c r="SHI198" s="47"/>
      <c r="SHJ198" s="47"/>
      <c r="SHK198" s="47"/>
      <c r="SHL198" s="47"/>
      <c r="SHM198" s="47"/>
      <c r="SHN198" s="47"/>
      <c r="SHO198" s="47"/>
      <c r="SHP198" s="47"/>
      <c r="SHQ198" s="47"/>
      <c r="SHR198" s="47"/>
      <c r="SHS198" s="47"/>
      <c r="SHT198" s="47"/>
      <c r="SHU198" s="47"/>
      <c r="SHV198" s="47"/>
      <c r="SHW198" s="47"/>
      <c r="SHX198" s="47"/>
      <c r="SHY198" s="47"/>
      <c r="SHZ198" s="47"/>
      <c r="SIA198" s="47"/>
      <c r="SIB198" s="47"/>
      <c r="SIC198" s="47"/>
      <c r="SID198" s="47"/>
      <c r="SIE198" s="47"/>
      <c r="SIF198" s="47"/>
      <c r="SIG198" s="47"/>
      <c r="SIH198" s="47"/>
      <c r="SII198" s="47"/>
      <c r="SIJ198" s="47"/>
      <c r="SIK198" s="47"/>
      <c r="SIL198" s="47"/>
      <c r="SIM198" s="47"/>
      <c r="SIN198" s="47"/>
      <c r="SIO198" s="47"/>
      <c r="SIP198" s="47"/>
      <c r="SIQ198" s="47"/>
      <c r="SIR198" s="47"/>
      <c r="SIS198" s="47"/>
      <c r="SIT198" s="47"/>
      <c r="SIU198" s="47"/>
      <c r="SIV198" s="47"/>
      <c r="SIW198" s="47"/>
      <c r="SIX198" s="47"/>
      <c r="SIY198" s="47"/>
      <c r="SIZ198" s="47"/>
      <c r="SJA198" s="47"/>
      <c r="SJB198" s="47"/>
      <c r="SJC198" s="47"/>
      <c r="SJD198" s="47"/>
      <c r="SJE198" s="47"/>
      <c r="SJF198" s="47"/>
      <c r="SJG198" s="47"/>
      <c r="SJH198" s="47"/>
      <c r="SJI198" s="47"/>
      <c r="SJJ198" s="47"/>
      <c r="SJK198" s="47"/>
      <c r="SJL198" s="47"/>
      <c r="SJM198" s="47"/>
      <c r="SJN198" s="47"/>
      <c r="SJO198" s="47"/>
      <c r="SJP198" s="47"/>
      <c r="SJQ198" s="47"/>
      <c r="SJR198" s="47"/>
      <c r="SJS198" s="47"/>
      <c r="SJT198" s="47"/>
      <c r="SJU198" s="47"/>
      <c r="SJV198" s="47"/>
      <c r="SJW198" s="47"/>
      <c r="SJX198" s="47"/>
      <c r="SJY198" s="47"/>
      <c r="SJZ198" s="47"/>
      <c r="SKA198" s="47"/>
      <c r="SKB198" s="47"/>
      <c r="SKC198" s="47"/>
      <c r="SKD198" s="47"/>
      <c r="SKE198" s="47"/>
      <c r="SKF198" s="47"/>
      <c r="SKG198" s="47"/>
      <c r="SKH198" s="47"/>
      <c r="SKI198" s="47"/>
      <c r="SKJ198" s="47"/>
      <c r="SKK198" s="47"/>
      <c r="SKL198" s="47"/>
      <c r="SKM198" s="47"/>
      <c r="SKN198" s="47"/>
      <c r="SKO198" s="47"/>
      <c r="SKP198" s="47"/>
      <c r="SKQ198" s="47"/>
      <c r="SKR198" s="47"/>
      <c r="SKS198" s="47"/>
      <c r="SKT198" s="47"/>
      <c r="SKU198" s="47"/>
      <c r="SKV198" s="47"/>
      <c r="SKW198" s="47"/>
      <c r="SKX198" s="47"/>
      <c r="SKY198" s="47"/>
      <c r="SKZ198" s="47"/>
      <c r="SLA198" s="47"/>
      <c r="SLB198" s="47"/>
      <c r="SLC198" s="47"/>
      <c r="SLD198" s="47"/>
      <c r="SLE198" s="47"/>
      <c r="SLF198" s="47"/>
      <c r="SLG198" s="47"/>
      <c r="SLH198" s="47"/>
      <c r="SLI198" s="47"/>
      <c r="SLJ198" s="47"/>
      <c r="SLK198" s="47"/>
      <c r="SLL198" s="47"/>
      <c r="SLM198" s="47"/>
      <c r="SLN198" s="47"/>
      <c r="SLO198" s="47"/>
      <c r="SLP198" s="47"/>
      <c r="SLQ198" s="47"/>
      <c r="SLR198" s="47"/>
      <c r="SLS198" s="47"/>
      <c r="SLT198" s="47"/>
      <c r="SLU198" s="47"/>
      <c r="SLV198" s="47"/>
      <c r="SLW198" s="47"/>
      <c r="SLX198" s="47"/>
      <c r="SLY198" s="47"/>
      <c r="SLZ198" s="47"/>
      <c r="SMA198" s="47"/>
      <c r="SMB198" s="47"/>
      <c r="SMC198" s="47"/>
      <c r="SMD198" s="47"/>
      <c r="SME198" s="47"/>
      <c r="SMF198" s="47"/>
      <c r="SMG198" s="47"/>
      <c r="SMH198" s="47"/>
      <c r="SMI198" s="47"/>
      <c r="SMJ198" s="47"/>
      <c r="SMK198" s="47"/>
      <c r="SML198" s="47"/>
      <c r="SMM198" s="47"/>
      <c r="SMN198" s="47"/>
      <c r="SMO198" s="47"/>
      <c r="SMP198" s="47"/>
      <c r="SMQ198" s="47"/>
      <c r="SMR198" s="47"/>
      <c r="SMS198" s="47"/>
      <c r="SMT198" s="47"/>
      <c r="SMU198" s="47"/>
      <c r="SMV198" s="47"/>
      <c r="SMW198" s="47"/>
      <c r="SMX198" s="47"/>
      <c r="SMY198" s="47"/>
      <c r="SMZ198" s="47"/>
      <c r="SNA198" s="47"/>
      <c r="SNB198" s="47"/>
      <c r="SNC198" s="47"/>
      <c r="SND198" s="47"/>
      <c r="SNE198" s="47"/>
      <c r="SNF198" s="47"/>
      <c r="SNG198" s="47"/>
      <c r="SNH198" s="47"/>
      <c r="SNI198" s="47"/>
      <c r="SNJ198" s="47"/>
      <c r="SNK198" s="47"/>
      <c r="SNL198" s="47"/>
      <c r="SNM198" s="47"/>
      <c r="SNN198" s="47"/>
      <c r="SNO198" s="47"/>
      <c r="SNP198" s="47"/>
      <c r="SNQ198" s="47"/>
      <c r="SNR198" s="47"/>
      <c r="SNS198" s="47"/>
      <c r="SNT198" s="47"/>
      <c r="SNU198" s="47"/>
      <c r="SNV198" s="47"/>
      <c r="SNW198" s="47"/>
      <c r="SNX198" s="47"/>
      <c r="SNY198" s="47"/>
      <c r="SNZ198" s="47"/>
      <c r="SOA198" s="47"/>
      <c r="SOB198" s="47"/>
      <c r="SOC198" s="47"/>
      <c r="SOD198" s="47"/>
      <c r="SOE198" s="47"/>
      <c r="SOF198" s="47"/>
      <c r="SOG198" s="47"/>
      <c r="SOH198" s="47"/>
      <c r="SOI198" s="47"/>
      <c r="SOJ198" s="47"/>
      <c r="SOK198" s="47"/>
      <c r="SOL198" s="47"/>
      <c r="SOM198" s="47"/>
      <c r="SON198" s="47"/>
      <c r="SOO198" s="47"/>
      <c r="SOP198" s="47"/>
      <c r="SOQ198" s="47"/>
      <c r="SOR198" s="47"/>
      <c r="SOS198" s="47"/>
      <c r="SOT198" s="47"/>
      <c r="SOU198" s="47"/>
      <c r="SOV198" s="47"/>
      <c r="SOW198" s="47"/>
      <c r="SOX198" s="47"/>
      <c r="SOY198" s="47"/>
      <c r="SOZ198" s="47"/>
      <c r="SPA198" s="47"/>
      <c r="SPB198" s="47"/>
      <c r="SPC198" s="47"/>
      <c r="SPD198" s="47"/>
      <c r="SPE198" s="47"/>
      <c r="SPF198" s="47"/>
      <c r="SPG198" s="47"/>
      <c r="SPH198" s="47"/>
      <c r="SPI198" s="47"/>
      <c r="SPJ198" s="47"/>
      <c r="SPK198" s="47"/>
      <c r="SPL198" s="47"/>
      <c r="SPM198" s="47"/>
      <c r="SPN198" s="47"/>
      <c r="SPO198" s="47"/>
      <c r="SPP198" s="47"/>
      <c r="SPQ198" s="47"/>
      <c r="SPR198" s="47"/>
      <c r="SPS198" s="47"/>
      <c r="SPT198" s="47"/>
      <c r="SPU198" s="47"/>
      <c r="SPV198" s="47"/>
      <c r="SPW198" s="47"/>
      <c r="SPX198" s="47"/>
      <c r="SPY198" s="47"/>
      <c r="SPZ198" s="47"/>
      <c r="SQA198" s="47"/>
      <c r="SQB198" s="47"/>
      <c r="SQC198" s="47"/>
      <c r="SQD198" s="47"/>
      <c r="SQE198" s="47"/>
      <c r="SQF198" s="47"/>
      <c r="SQG198" s="47"/>
      <c r="SQH198" s="47"/>
      <c r="SQI198" s="47"/>
      <c r="SQJ198" s="47"/>
      <c r="SQK198" s="47"/>
      <c r="SQL198" s="47"/>
      <c r="SQM198" s="47"/>
      <c r="SQN198" s="47"/>
      <c r="SQO198" s="47"/>
      <c r="SQP198" s="47"/>
      <c r="SQQ198" s="47"/>
      <c r="SQR198" s="47"/>
      <c r="SQS198" s="47"/>
      <c r="SQT198" s="47"/>
      <c r="SQU198" s="47"/>
      <c r="SQV198" s="47"/>
      <c r="SQW198" s="47"/>
      <c r="SQX198" s="47"/>
      <c r="SQY198" s="47"/>
      <c r="SQZ198" s="47"/>
      <c r="SRA198" s="47"/>
      <c r="SRB198" s="47"/>
      <c r="SRC198" s="47"/>
      <c r="SRD198" s="47"/>
      <c r="SRE198" s="47"/>
      <c r="SRF198" s="47"/>
      <c r="SRG198" s="47"/>
      <c r="SRH198" s="47"/>
      <c r="SRI198" s="47"/>
      <c r="SRJ198" s="47"/>
      <c r="SRK198" s="47"/>
      <c r="SRL198" s="47"/>
      <c r="SRM198" s="47"/>
      <c r="SRN198" s="47"/>
      <c r="SRO198" s="47"/>
      <c r="SRP198" s="47"/>
      <c r="SRQ198" s="47"/>
      <c r="SRR198" s="47"/>
      <c r="SRS198" s="47"/>
      <c r="SRT198" s="47"/>
      <c r="SRU198" s="47"/>
      <c r="SRV198" s="47"/>
      <c r="SRW198" s="47"/>
      <c r="SRX198" s="47"/>
      <c r="SRY198" s="47"/>
      <c r="SRZ198" s="47"/>
      <c r="SSA198" s="47"/>
      <c r="SSB198" s="47"/>
      <c r="SSC198" s="47"/>
      <c r="SSD198" s="47"/>
      <c r="SSE198" s="47"/>
      <c r="SSF198" s="47"/>
      <c r="SSG198" s="47"/>
      <c r="SSH198" s="47"/>
      <c r="SSI198" s="47"/>
      <c r="SSJ198" s="47"/>
      <c r="SSK198" s="47"/>
      <c r="SSL198" s="47"/>
      <c r="SSM198" s="47"/>
      <c r="SSN198" s="47"/>
      <c r="SSO198" s="47"/>
      <c r="SSP198" s="47"/>
      <c r="SSQ198" s="47"/>
      <c r="SSR198" s="47"/>
      <c r="SSS198" s="47"/>
      <c r="SST198" s="47"/>
      <c r="SSU198" s="47"/>
      <c r="SSV198" s="47"/>
      <c r="SSW198" s="47"/>
      <c r="SSX198" s="47"/>
      <c r="SSY198" s="47"/>
      <c r="SSZ198" s="47"/>
      <c r="STA198" s="47"/>
      <c r="STB198" s="47"/>
      <c r="STC198" s="47"/>
      <c r="STD198" s="47"/>
      <c r="STE198" s="47"/>
      <c r="STF198" s="47"/>
      <c r="STG198" s="47"/>
      <c r="STH198" s="47"/>
      <c r="STI198" s="47"/>
      <c r="STJ198" s="47"/>
      <c r="STK198" s="47"/>
      <c r="STL198" s="47"/>
      <c r="STM198" s="47"/>
      <c r="STN198" s="47"/>
      <c r="STO198" s="47"/>
      <c r="STP198" s="47"/>
      <c r="STQ198" s="47"/>
      <c r="STR198" s="47"/>
      <c r="STS198" s="47"/>
      <c r="STT198" s="47"/>
      <c r="STU198" s="47"/>
      <c r="STV198" s="47"/>
      <c r="STW198" s="47"/>
      <c r="STX198" s="47"/>
      <c r="STY198" s="47"/>
      <c r="STZ198" s="47"/>
      <c r="SUA198" s="47"/>
      <c r="SUB198" s="47"/>
      <c r="SUC198" s="47"/>
      <c r="SUD198" s="47"/>
      <c r="SUE198" s="47"/>
      <c r="SUF198" s="47"/>
      <c r="SUG198" s="47"/>
      <c r="SUH198" s="47"/>
      <c r="SUI198" s="47"/>
      <c r="SUJ198" s="47"/>
      <c r="SUK198" s="47"/>
      <c r="SUL198" s="47"/>
      <c r="SUM198" s="47"/>
      <c r="SUN198" s="47"/>
      <c r="SUO198" s="47"/>
      <c r="SUP198" s="47"/>
      <c r="SUQ198" s="47"/>
      <c r="SUR198" s="47"/>
      <c r="SUS198" s="47"/>
      <c r="SUT198" s="47"/>
      <c r="SUU198" s="47"/>
      <c r="SUV198" s="47"/>
      <c r="SUW198" s="47"/>
      <c r="SUX198" s="47"/>
      <c r="SUY198" s="47"/>
      <c r="SUZ198" s="47"/>
      <c r="SVA198" s="47"/>
      <c r="SVB198" s="47"/>
      <c r="SVC198" s="47"/>
      <c r="SVD198" s="47"/>
      <c r="SVE198" s="47"/>
      <c r="SVF198" s="47"/>
      <c r="SVG198" s="47"/>
      <c r="SVH198" s="47"/>
      <c r="SVI198" s="47"/>
      <c r="SVJ198" s="47"/>
      <c r="SVK198" s="47"/>
      <c r="SVL198" s="47"/>
      <c r="SVM198" s="47"/>
      <c r="SVN198" s="47"/>
      <c r="SVO198" s="47"/>
      <c r="SVP198" s="47"/>
      <c r="SVQ198" s="47"/>
      <c r="SVR198" s="47"/>
      <c r="SVS198" s="47"/>
      <c r="SVT198" s="47"/>
      <c r="SVU198" s="47"/>
      <c r="SVV198" s="47"/>
      <c r="SVW198" s="47"/>
      <c r="SVX198" s="47"/>
      <c r="SVY198" s="47"/>
      <c r="SVZ198" s="47"/>
      <c r="SWA198" s="47"/>
      <c r="SWB198" s="47"/>
      <c r="SWC198" s="47"/>
      <c r="SWD198" s="47"/>
      <c r="SWE198" s="47"/>
      <c r="SWF198" s="47"/>
      <c r="SWG198" s="47"/>
      <c r="SWH198" s="47"/>
      <c r="SWI198" s="47"/>
      <c r="SWJ198" s="47"/>
      <c r="SWK198" s="47"/>
      <c r="SWL198" s="47"/>
      <c r="SWM198" s="47"/>
      <c r="SWN198" s="47"/>
      <c r="SWO198" s="47"/>
      <c r="SWP198" s="47"/>
      <c r="SWQ198" s="47"/>
      <c r="SWR198" s="47"/>
      <c r="SWS198" s="47"/>
      <c r="SWT198" s="47"/>
      <c r="SWU198" s="47"/>
      <c r="SWV198" s="47"/>
      <c r="SWW198" s="47"/>
      <c r="SWX198" s="47"/>
      <c r="SWY198" s="47"/>
      <c r="SWZ198" s="47"/>
      <c r="SXA198" s="47"/>
      <c r="SXB198" s="47"/>
      <c r="SXC198" s="47"/>
      <c r="SXD198" s="47"/>
      <c r="SXE198" s="47"/>
      <c r="SXF198" s="47"/>
      <c r="SXG198" s="47"/>
      <c r="SXH198" s="47"/>
      <c r="SXI198" s="47"/>
      <c r="SXJ198" s="47"/>
      <c r="SXK198" s="47"/>
      <c r="SXL198" s="47"/>
      <c r="SXM198" s="47"/>
      <c r="SXN198" s="47"/>
      <c r="SXO198" s="47"/>
      <c r="SXP198" s="47"/>
      <c r="SXQ198" s="47"/>
      <c r="SXR198" s="47"/>
      <c r="SXS198" s="47"/>
      <c r="SXT198" s="47"/>
      <c r="SXU198" s="47"/>
      <c r="SXV198" s="47"/>
      <c r="SXW198" s="47"/>
      <c r="SXX198" s="47"/>
      <c r="SXY198" s="47"/>
      <c r="SXZ198" s="47"/>
      <c r="SYA198" s="47"/>
      <c r="SYB198" s="47"/>
      <c r="SYC198" s="47"/>
      <c r="SYD198" s="47"/>
      <c r="SYE198" s="47"/>
      <c r="SYF198" s="47"/>
      <c r="SYG198" s="47"/>
      <c r="SYH198" s="47"/>
      <c r="SYI198" s="47"/>
      <c r="SYJ198" s="47"/>
      <c r="SYK198" s="47"/>
      <c r="SYL198" s="47"/>
      <c r="SYM198" s="47"/>
      <c r="SYN198" s="47"/>
      <c r="SYO198" s="47"/>
      <c r="SYP198" s="47"/>
      <c r="SYQ198" s="47"/>
      <c r="SYR198" s="47"/>
      <c r="SYS198" s="47"/>
      <c r="SYT198" s="47"/>
      <c r="SYU198" s="47"/>
      <c r="SYV198" s="47"/>
      <c r="SYW198" s="47"/>
      <c r="SYX198" s="47"/>
      <c r="SYY198" s="47"/>
      <c r="SYZ198" s="47"/>
      <c r="SZA198" s="47"/>
      <c r="SZB198" s="47"/>
      <c r="SZC198" s="47"/>
      <c r="SZD198" s="47"/>
      <c r="SZE198" s="47"/>
      <c r="SZF198" s="47"/>
      <c r="SZG198" s="47"/>
      <c r="SZH198" s="47"/>
      <c r="SZI198" s="47"/>
      <c r="SZJ198" s="47"/>
      <c r="SZK198" s="47"/>
      <c r="SZL198" s="47"/>
      <c r="SZM198" s="47"/>
      <c r="SZN198" s="47"/>
      <c r="SZO198" s="47"/>
      <c r="SZP198" s="47"/>
      <c r="SZQ198" s="47"/>
      <c r="SZR198" s="47"/>
      <c r="SZS198" s="47"/>
      <c r="SZT198" s="47"/>
      <c r="SZU198" s="47"/>
      <c r="SZV198" s="47"/>
      <c r="SZW198" s="47"/>
      <c r="SZX198" s="47"/>
      <c r="SZY198" s="47"/>
      <c r="SZZ198" s="47"/>
      <c r="TAA198" s="47"/>
      <c r="TAB198" s="47"/>
      <c r="TAC198" s="47"/>
      <c r="TAD198" s="47"/>
      <c r="TAE198" s="47"/>
      <c r="TAF198" s="47"/>
      <c r="TAG198" s="47"/>
      <c r="TAH198" s="47"/>
      <c r="TAI198" s="47"/>
      <c r="TAJ198" s="47"/>
      <c r="TAK198" s="47"/>
      <c r="TAL198" s="47"/>
      <c r="TAM198" s="47"/>
      <c r="TAN198" s="47"/>
      <c r="TAO198" s="47"/>
      <c r="TAP198" s="47"/>
      <c r="TAQ198" s="47"/>
      <c r="TAR198" s="47"/>
      <c r="TAS198" s="47"/>
      <c r="TAT198" s="47"/>
      <c r="TAU198" s="47"/>
      <c r="TAV198" s="47"/>
      <c r="TAW198" s="47"/>
      <c r="TAX198" s="47"/>
      <c r="TAY198" s="47"/>
      <c r="TAZ198" s="47"/>
      <c r="TBA198" s="47"/>
      <c r="TBB198" s="47"/>
      <c r="TBC198" s="47"/>
      <c r="TBD198" s="47"/>
      <c r="TBE198" s="47"/>
      <c r="TBF198" s="47"/>
      <c r="TBG198" s="47"/>
      <c r="TBH198" s="47"/>
      <c r="TBI198" s="47"/>
      <c r="TBJ198" s="47"/>
      <c r="TBK198" s="47"/>
      <c r="TBL198" s="47"/>
      <c r="TBM198" s="47"/>
      <c r="TBN198" s="47"/>
      <c r="TBO198" s="47"/>
      <c r="TBP198" s="47"/>
      <c r="TBQ198" s="47"/>
      <c r="TBR198" s="47"/>
      <c r="TBS198" s="47"/>
      <c r="TBT198" s="47"/>
      <c r="TBU198" s="47"/>
      <c r="TBV198" s="47"/>
      <c r="TBW198" s="47"/>
      <c r="TBX198" s="47"/>
      <c r="TBY198" s="47"/>
      <c r="TBZ198" s="47"/>
      <c r="TCA198" s="47"/>
      <c r="TCB198" s="47"/>
      <c r="TCC198" s="47"/>
      <c r="TCD198" s="47"/>
      <c r="TCE198" s="47"/>
      <c r="TCF198" s="47"/>
      <c r="TCG198" s="47"/>
      <c r="TCH198" s="47"/>
      <c r="TCI198" s="47"/>
      <c r="TCJ198" s="47"/>
      <c r="TCK198" s="47"/>
      <c r="TCL198" s="47"/>
      <c r="TCM198" s="47"/>
      <c r="TCN198" s="47"/>
      <c r="TCO198" s="47"/>
      <c r="TCP198" s="47"/>
      <c r="TCQ198" s="47"/>
      <c r="TCR198" s="47"/>
      <c r="TCS198" s="47"/>
      <c r="TCT198" s="47"/>
      <c r="TCU198" s="47"/>
      <c r="TCV198" s="47"/>
      <c r="TCW198" s="47"/>
      <c r="TCX198" s="47"/>
      <c r="TCY198" s="47"/>
      <c r="TCZ198" s="47"/>
      <c r="TDA198" s="47"/>
      <c r="TDB198" s="47"/>
      <c r="TDC198" s="47"/>
      <c r="TDD198" s="47"/>
      <c r="TDE198" s="47"/>
      <c r="TDF198" s="47"/>
      <c r="TDG198" s="47"/>
      <c r="TDH198" s="47"/>
      <c r="TDI198" s="47"/>
      <c r="TDJ198" s="47"/>
      <c r="TDK198" s="47"/>
      <c r="TDL198" s="47"/>
      <c r="TDM198" s="47"/>
      <c r="TDN198" s="47"/>
      <c r="TDO198" s="47"/>
      <c r="TDP198" s="47"/>
      <c r="TDQ198" s="47"/>
      <c r="TDR198" s="47"/>
      <c r="TDS198" s="47"/>
      <c r="TDT198" s="47"/>
      <c r="TDU198" s="47"/>
      <c r="TDV198" s="47"/>
      <c r="TDW198" s="47"/>
      <c r="TDX198" s="47"/>
      <c r="TDY198" s="47"/>
      <c r="TDZ198" s="47"/>
      <c r="TEA198" s="47"/>
      <c r="TEB198" s="47"/>
      <c r="TEC198" s="47"/>
      <c r="TED198" s="47"/>
      <c r="TEE198" s="47"/>
      <c r="TEF198" s="47"/>
      <c r="TEG198" s="47"/>
      <c r="TEH198" s="47"/>
      <c r="TEI198" s="47"/>
      <c r="TEJ198" s="47"/>
      <c r="TEK198" s="47"/>
      <c r="TEL198" s="47"/>
      <c r="TEM198" s="47"/>
      <c r="TEN198" s="47"/>
      <c r="TEO198" s="47"/>
      <c r="TEP198" s="47"/>
      <c r="TEQ198" s="47"/>
      <c r="TER198" s="47"/>
      <c r="TES198" s="47"/>
      <c r="TET198" s="47"/>
      <c r="TEU198" s="47"/>
      <c r="TEV198" s="47"/>
      <c r="TEW198" s="47"/>
      <c r="TEX198" s="47"/>
      <c r="TEY198" s="47"/>
      <c r="TEZ198" s="47"/>
      <c r="TFA198" s="47"/>
      <c r="TFB198" s="47"/>
      <c r="TFC198" s="47"/>
      <c r="TFD198" s="47"/>
      <c r="TFE198" s="47"/>
      <c r="TFF198" s="47"/>
      <c r="TFG198" s="47"/>
      <c r="TFH198" s="47"/>
      <c r="TFI198" s="47"/>
      <c r="TFJ198" s="47"/>
      <c r="TFK198" s="47"/>
      <c r="TFL198" s="47"/>
      <c r="TFM198" s="47"/>
      <c r="TFN198" s="47"/>
      <c r="TFO198" s="47"/>
      <c r="TFP198" s="47"/>
      <c r="TFQ198" s="47"/>
      <c r="TFR198" s="47"/>
      <c r="TFS198" s="47"/>
      <c r="TFT198" s="47"/>
      <c r="TFU198" s="47"/>
      <c r="TFV198" s="47"/>
      <c r="TFW198" s="47"/>
      <c r="TFX198" s="47"/>
      <c r="TFY198" s="47"/>
      <c r="TFZ198" s="47"/>
      <c r="TGA198" s="47"/>
      <c r="TGB198" s="47"/>
      <c r="TGC198" s="47"/>
      <c r="TGD198" s="47"/>
      <c r="TGE198" s="47"/>
      <c r="TGF198" s="47"/>
      <c r="TGG198" s="47"/>
      <c r="TGH198" s="47"/>
      <c r="TGI198" s="47"/>
      <c r="TGJ198" s="47"/>
      <c r="TGK198" s="47"/>
      <c r="TGL198" s="47"/>
      <c r="TGM198" s="47"/>
      <c r="TGN198" s="47"/>
      <c r="TGO198" s="47"/>
      <c r="TGP198" s="47"/>
      <c r="TGQ198" s="47"/>
      <c r="TGR198" s="47"/>
      <c r="TGS198" s="47"/>
      <c r="TGT198" s="47"/>
      <c r="TGU198" s="47"/>
      <c r="TGV198" s="47"/>
      <c r="TGW198" s="47"/>
      <c r="TGX198" s="47"/>
      <c r="TGY198" s="47"/>
      <c r="TGZ198" s="47"/>
      <c r="THA198" s="47"/>
      <c r="THB198" s="47"/>
      <c r="THC198" s="47"/>
      <c r="THD198" s="47"/>
      <c r="THE198" s="47"/>
      <c r="THF198" s="47"/>
      <c r="THG198" s="47"/>
      <c r="THH198" s="47"/>
      <c r="THI198" s="47"/>
      <c r="THJ198" s="47"/>
      <c r="THK198" s="47"/>
      <c r="THL198" s="47"/>
      <c r="THM198" s="47"/>
      <c r="THN198" s="47"/>
      <c r="THO198" s="47"/>
      <c r="THP198" s="47"/>
      <c r="THQ198" s="47"/>
      <c r="THR198" s="47"/>
      <c r="THS198" s="47"/>
      <c r="THT198" s="47"/>
      <c r="THU198" s="47"/>
      <c r="THV198" s="47"/>
      <c r="THW198" s="47"/>
      <c r="THX198" s="47"/>
      <c r="THY198" s="47"/>
      <c r="THZ198" s="47"/>
      <c r="TIA198" s="47"/>
      <c r="TIB198" s="47"/>
      <c r="TIC198" s="47"/>
      <c r="TID198" s="47"/>
      <c r="TIE198" s="47"/>
      <c r="TIF198" s="47"/>
      <c r="TIG198" s="47"/>
      <c r="TIH198" s="47"/>
      <c r="TII198" s="47"/>
      <c r="TIJ198" s="47"/>
      <c r="TIK198" s="47"/>
      <c r="TIL198" s="47"/>
      <c r="TIM198" s="47"/>
      <c r="TIN198" s="47"/>
      <c r="TIO198" s="47"/>
      <c r="TIP198" s="47"/>
      <c r="TIQ198" s="47"/>
      <c r="TIR198" s="47"/>
      <c r="TIS198" s="47"/>
      <c r="TIT198" s="47"/>
      <c r="TIU198" s="47"/>
      <c r="TIV198" s="47"/>
      <c r="TIW198" s="47"/>
      <c r="TIX198" s="47"/>
      <c r="TIY198" s="47"/>
      <c r="TIZ198" s="47"/>
      <c r="TJA198" s="47"/>
      <c r="TJB198" s="47"/>
      <c r="TJC198" s="47"/>
      <c r="TJD198" s="47"/>
      <c r="TJE198" s="47"/>
      <c r="TJF198" s="47"/>
      <c r="TJG198" s="47"/>
      <c r="TJH198" s="47"/>
      <c r="TJI198" s="47"/>
      <c r="TJJ198" s="47"/>
      <c r="TJK198" s="47"/>
      <c r="TJL198" s="47"/>
      <c r="TJM198" s="47"/>
      <c r="TJN198" s="47"/>
      <c r="TJO198" s="47"/>
      <c r="TJP198" s="47"/>
      <c r="TJQ198" s="47"/>
      <c r="TJR198" s="47"/>
      <c r="TJS198" s="47"/>
      <c r="TJT198" s="47"/>
      <c r="TJU198" s="47"/>
      <c r="TJV198" s="47"/>
      <c r="TJW198" s="47"/>
      <c r="TJX198" s="47"/>
      <c r="TJY198" s="47"/>
      <c r="TJZ198" s="47"/>
      <c r="TKA198" s="47"/>
      <c r="TKB198" s="47"/>
      <c r="TKC198" s="47"/>
      <c r="TKD198" s="47"/>
      <c r="TKE198" s="47"/>
      <c r="TKF198" s="47"/>
      <c r="TKG198" s="47"/>
      <c r="TKH198" s="47"/>
      <c r="TKI198" s="47"/>
      <c r="TKJ198" s="47"/>
      <c r="TKK198" s="47"/>
      <c r="TKL198" s="47"/>
      <c r="TKM198" s="47"/>
      <c r="TKN198" s="47"/>
      <c r="TKO198" s="47"/>
      <c r="TKP198" s="47"/>
      <c r="TKQ198" s="47"/>
      <c r="TKR198" s="47"/>
      <c r="TKS198" s="47"/>
      <c r="TKT198" s="47"/>
      <c r="TKU198" s="47"/>
      <c r="TKV198" s="47"/>
      <c r="TKW198" s="47"/>
      <c r="TKX198" s="47"/>
      <c r="TKY198" s="47"/>
      <c r="TKZ198" s="47"/>
      <c r="TLA198" s="47"/>
      <c r="TLB198" s="47"/>
      <c r="TLC198" s="47"/>
      <c r="TLD198" s="47"/>
      <c r="TLE198" s="47"/>
      <c r="TLF198" s="47"/>
      <c r="TLG198" s="47"/>
      <c r="TLH198" s="47"/>
      <c r="TLI198" s="47"/>
      <c r="TLJ198" s="47"/>
      <c r="TLK198" s="47"/>
      <c r="TLL198" s="47"/>
      <c r="TLM198" s="47"/>
      <c r="TLN198" s="47"/>
      <c r="TLO198" s="47"/>
      <c r="TLP198" s="47"/>
      <c r="TLQ198" s="47"/>
      <c r="TLR198" s="47"/>
      <c r="TLS198" s="47"/>
      <c r="TLT198" s="47"/>
      <c r="TLU198" s="47"/>
      <c r="TLV198" s="47"/>
      <c r="TLW198" s="47"/>
      <c r="TLX198" s="47"/>
      <c r="TLY198" s="47"/>
      <c r="TLZ198" s="47"/>
      <c r="TMA198" s="47"/>
      <c r="TMB198" s="47"/>
      <c r="TMC198" s="47"/>
      <c r="TMD198" s="47"/>
      <c r="TME198" s="47"/>
      <c r="TMF198" s="47"/>
      <c r="TMG198" s="47"/>
      <c r="TMH198" s="47"/>
      <c r="TMI198" s="47"/>
      <c r="TMJ198" s="47"/>
      <c r="TMK198" s="47"/>
      <c r="TML198" s="47"/>
      <c r="TMM198" s="47"/>
      <c r="TMN198" s="47"/>
      <c r="TMO198" s="47"/>
      <c r="TMP198" s="47"/>
      <c r="TMQ198" s="47"/>
      <c r="TMR198" s="47"/>
      <c r="TMS198" s="47"/>
      <c r="TMT198" s="47"/>
      <c r="TMU198" s="47"/>
      <c r="TMV198" s="47"/>
      <c r="TMW198" s="47"/>
      <c r="TMX198" s="47"/>
      <c r="TMY198" s="47"/>
      <c r="TMZ198" s="47"/>
      <c r="TNA198" s="47"/>
      <c r="TNB198" s="47"/>
      <c r="TNC198" s="47"/>
      <c r="TND198" s="47"/>
      <c r="TNE198" s="47"/>
      <c r="TNF198" s="47"/>
      <c r="TNG198" s="47"/>
      <c r="TNH198" s="47"/>
      <c r="TNI198" s="47"/>
      <c r="TNJ198" s="47"/>
      <c r="TNK198" s="47"/>
      <c r="TNL198" s="47"/>
      <c r="TNM198" s="47"/>
      <c r="TNN198" s="47"/>
      <c r="TNO198" s="47"/>
      <c r="TNP198" s="47"/>
      <c r="TNQ198" s="47"/>
      <c r="TNR198" s="47"/>
      <c r="TNS198" s="47"/>
      <c r="TNT198" s="47"/>
      <c r="TNU198" s="47"/>
      <c r="TNV198" s="47"/>
      <c r="TNW198" s="47"/>
      <c r="TNX198" s="47"/>
      <c r="TNY198" s="47"/>
      <c r="TNZ198" s="47"/>
      <c r="TOA198" s="47"/>
      <c r="TOB198" s="47"/>
      <c r="TOC198" s="47"/>
      <c r="TOD198" s="47"/>
      <c r="TOE198" s="47"/>
      <c r="TOF198" s="47"/>
      <c r="TOG198" s="47"/>
      <c r="TOH198" s="47"/>
      <c r="TOI198" s="47"/>
      <c r="TOJ198" s="47"/>
      <c r="TOK198" s="47"/>
      <c r="TOL198" s="47"/>
      <c r="TOM198" s="47"/>
      <c r="TON198" s="47"/>
      <c r="TOO198" s="47"/>
      <c r="TOP198" s="47"/>
      <c r="TOQ198" s="47"/>
      <c r="TOR198" s="47"/>
      <c r="TOS198" s="47"/>
      <c r="TOT198" s="47"/>
      <c r="TOU198" s="47"/>
      <c r="TOV198" s="47"/>
      <c r="TOW198" s="47"/>
      <c r="TOX198" s="47"/>
      <c r="TOY198" s="47"/>
      <c r="TOZ198" s="47"/>
      <c r="TPA198" s="47"/>
      <c r="TPB198" s="47"/>
      <c r="TPC198" s="47"/>
      <c r="TPD198" s="47"/>
      <c r="TPE198" s="47"/>
      <c r="TPF198" s="47"/>
      <c r="TPG198" s="47"/>
      <c r="TPH198" s="47"/>
      <c r="TPI198" s="47"/>
      <c r="TPJ198" s="47"/>
      <c r="TPK198" s="47"/>
      <c r="TPL198" s="47"/>
      <c r="TPM198" s="47"/>
      <c r="TPN198" s="47"/>
      <c r="TPO198" s="47"/>
      <c r="TPP198" s="47"/>
      <c r="TPQ198" s="47"/>
      <c r="TPR198" s="47"/>
      <c r="TPS198" s="47"/>
      <c r="TPT198" s="47"/>
      <c r="TPU198" s="47"/>
      <c r="TPV198" s="47"/>
      <c r="TPW198" s="47"/>
      <c r="TPX198" s="47"/>
      <c r="TPY198" s="47"/>
      <c r="TPZ198" s="47"/>
      <c r="TQA198" s="47"/>
      <c r="TQB198" s="47"/>
      <c r="TQC198" s="47"/>
      <c r="TQD198" s="47"/>
      <c r="TQE198" s="47"/>
      <c r="TQF198" s="47"/>
      <c r="TQG198" s="47"/>
      <c r="TQH198" s="47"/>
      <c r="TQI198" s="47"/>
      <c r="TQJ198" s="47"/>
      <c r="TQK198" s="47"/>
      <c r="TQL198" s="47"/>
      <c r="TQM198" s="47"/>
      <c r="TQN198" s="47"/>
      <c r="TQO198" s="47"/>
      <c r="TQP198" s="47"/>
      <c r="TQQ198" s="47"/>
      <c r="TQR198" s="47"/>
      <c r="TQS198" s="47"/>
      <c r="TQT198" s="47"/>
      <c r="TQU198" s="47"/>
      <c r="TQV198" s="47"/>
      <c r="TQW198" s="47"/>
      <c r="TQX198" s="47"/>
      <c r="TQY198" s="47"/>
      <c r="TQZ198" s="47"/>
      <c r="TRA198" s="47"/>
      <c r="TRB198" s="47"/>
      <c r="TRC198" s="47"/>
      <c r="TRD198" s="47"/>
      <c r="TRE198" s="47"/>
      <c r="TRF198" s="47"/>
      <c r="TRG198" s="47"/>
      <c r="TRH198" s="47"/>
      <c r="TRI198" s="47"/>
      <c r="TRJ198" s="47"/>
      <c r="TRK198" s="47"/>
      <c r="TRL198" s="47"/>
      <c r="TRM198" s="47"/>
      <c r="TRN198" s="47"/>
      <c r="TRO198" s="47"/>
      <c r="TRP198" s="47"/>
      <c r="TRQ198" s="47"/>
      <c r="TRR198" s="47"/>
      <c r="TRS198" s="47"/>
      <c r="TRT198" s="47"/>
      <c r="TRU198" s="47"/>
      <c r="TRV198" s="47"/>
      <c r="TRW198" s="47"/>
      <c r="TRX198" s="47"/>
      <c r="TRY198" s="47"/>
      <c r="TRZ198" s="47"/>
      <c r="TSA198" s="47"/>
      <c r="TSB198" s="47"/>
      <c r="TSC198" s="47"/>
      <c r="TSD198" s="47"/>
      <c r="TSE198" s="47"/>
      <c r="TSF198" s="47"/>
      <c r="TSG198" s="47"/>
      <c r="TSH198" s="47"/>
      <c r="TSI198" s="47"/>
      <c r="TSJ198" s="47"/>
      <c r="TSK198" s="47"/>
      <c r="TSL198" s="47"/>
      <c r="TSM198" s="47"/>
      <c r="TSN198" s="47"/>
      <c r="TSO198" s="47"/>
      <c r="TSP198" s="47"/>
      <c r="TSQ198" s="47"/>
      <c r="TSR198" s="47"/>
      <c r="TSS198" s="47"/>
      <c r="TST198" s="47"/>
      <c r="TSU198" s="47"/>
      <c r="TSV198" s="47"/>
      <c r="TSW198" s="47"/>
      <c r="TSX198" s="47"/>
      <c r="TSY198" s="47"/>
      <c r="TSZ198" s="47"/>
      <c r="TTA198" s="47"/>
      <c r="TTB198" s="47"/>
      <c r="TTC198" s="47"/>
      <c r="TTD198" s="47"/>
      <c r="TTE198" s="47"/>
      <c r="TTF198" s="47"/>
      <c r="TTG198" s="47"/>
      <c r="TTH198" s="47"/>
      <c r="TTI198" s="47"/>
      <c r="TTJ198" s="47"/>
      <c r="TTK198" s="47"/>
      <c r="TTL198" s="47"/>
      <c r="TTM198" s="47"/>
      <c r="TTN198" s="47"/>
      <c r="TTO198" s="47"/>
      <c r="TTP198" s="47"/>
      <c r="TTQ198" s="47"/>
      <c r="TTR198" s="47"/>
      <c r="TTS198" s="47"/>
      <c r="TTT198" s="47"/>
      <c r="TTU198" s="47"/>
      <c r="TTV198" s="47"/>
      <c r="TTW198" s="47"/>
      <c r="TTX198" s="47"/>
      <c r="TTY198" s="47"/>
      <c r="TTZ198" s="47"/>
      <c r="TUA198" s="47"/>
      <c r="TUB198" s="47"/>
      <c r="TUC198" s="47"/>
      <c r="TUD198" s="47"/>
      <c r="TUE198" s="47"/>
      <c r="TUF198" s="47"/>
      <c r="TUG198" s="47"/>
      <c r="TUH198" s="47"/>
      <c r="TUI198" s="47"/>
      <c r="TUJ198" s="47"/>
      <c r="TUK198" s="47"/>
      <c r="TUL198" s="47"/>
      <c r="TUM198" s="47"/>
      <c r="TUN198" s="47"/>
      <c r="TUO198" s="47"/>
      <c r="TUP198" s="47"/>
      <c r="TUQ198" s="47"/>
      <c r="TUR198" s="47"/>
      <c r="TUS198" s="47"/>
      <c r="TUT198" s="47"/>
      <c r="TUU198" s="47"/>
      <c r="TUV198" s="47"/>
      <c r="TUW198" s="47"/>
      <c r="TUX198" s="47"/>
      <c r="TUY198" s="47"/>
      <c r="TUZ198" s="47"/>
      <c r="TVA198" s="47"/>
      <c r="TVB198" s="47"/>
      <c r="TVC198" s="47"/>
      <c r="TVD198" s="47"/>
      <c r="TVE198" s="47"/>
      <c r="TVF198" s="47"/>
      <c r="TVG198" s="47"/>
      <c r="TVH198" s="47"/>
      <c r="TVI198" s="47"/>
      <c r="TVJ198" s="47"/>
      <c r="TVK198" s="47"/>
      <c r="TVL198" s="47"/>
      <c r="TVM198" s="47"/>
      <c r="TVN198" s="47"/>
      <c r="TVO198" s="47"/>
      <c r="TVP198" s="47"/>
      <c r="TVQ198" s="47"/>
      <c r="TVR198" s="47"/>
      <c r="TVS198" s="47"/>
      <c r="TVT198" s="47"/>
      <c r="TVU198" s="47"/>
      <c r="TVV198" s="47"/>
      <c r="TVW198" s="47"/>
      <c r="TVX198" s="47"/>
      <c r="TVY198" s="47"/>
      <c r="TVZ198" s="47"/>
      <c r="TWA198" s="47"/>
      <c r="TWB198" s="47"/>
      <c r="TWC198" s="47"/>
      <c r="TWD198" s="47"/>
      <c r="TWE198" s="47"/>
      <c r="TWF198" s="47"/>
      <c r="TWG198" s="47"/>
      <c r="TWH198" s="47"/>
      <c r="TWI198" s="47"/>
      <c r="TWJ198" s="47"/>
      <c r="TWK198" s="47"/>
      <c r="TWL198" s="47"/>
      <c r="TWM198" s="47"/>
      <c r="TWN198" s="47"/>
      <c r="TWO198" s="47"/>
      <c r="TWP198" s="47"/>
      <c r="TWQ198" s="47"/>
      <c r="TWR198" s="47"/>
      <c r="TWS198" s="47"/>
      <c r="TWT198" s="47"/>
      <c r="TWU198" s="47"/>
      <c r="TWV198" s="47"/>
      <c r="TWW198" s="47"/>
      <c r="TWX198" s="47"/>
      <c r="TWY198" s="47"/>
      <c r="TWZ198" s="47"/>
      <c r="TXA198" s="47"/>
      <c r="TXB198" s="47"/>
      <c r="TXC198" s="47"/>
      <c r="TXD198" s="47"/>
      <c r="TXE198" s="47"/>
      <c r="TXF198" s="47"/>
      <c r="TXG198" s="47"/>
      <c r="TXH198" s="47"/>
      <c r="TXI198" s="47"/>
      <c r="TXJ198" s="47"/>
      <c r="TXK198" s="47"/>
      <c r="TXL198" s="47"/>
      <c r="TXM198" s="47"/>
      <c r="TXN198" s="47"/>
      <c r="TXO198" s="47"/>
      <c r="TXP198" s="47"/>
      <c r="TXQ198" s="47"/>
      <c r="TXR198" s="47"/>
      <c r="TXS198" s="47"/>
      <c r="TXT198" s="47"/>
      <c r="TXU198" s="47"/>
      <c r="TXV198" s="47"/>
      <c r="TXW198" s="47"/>
      <c r="TXX198" s="47"/>
      <c r="TXY198" s="47"/>
      <c r="TXZ198" s="47"/>
      <c r="TYA198" s="47"/>
      <c r="TYB198" s="47"/>
      <c r="TYC198" s="47"/>
      <c r="TYD198" s="47"/>
      <c r="TYE198" s="47"/>
      <c r="TYF198" s="47"/>
      <c r="TYG198" s="47"/>
      <c r="TYH198" s="47"/>
      <c r="TYI198" s="47"/>
      <c r="TYJ198" s="47"/>
      <c r="TYK198" s="47"/>
      <c r="TYL198" s="47"/>
      <c r="TYM198" s="47"/>
      <c r="TYN198" s="47"/>
      <c r="TYO198" s="47"/>
      <c r="TYP198" s="47"/>
      <c r="TYQ198" s="47"/>
      <c r="TYR198" s="47"/>
      <c r="TYS198" s="47"/>
      <c r="TYT198" s="47"/>
      <c r="TYU198" s="47"/>
      <c r="TYV198" s="47"/>
      <c r="TYW198" s="47"/>
      <c r="TYX198" s="47"/>
      <c r="TYY198" s="47"/>
      <c r="TYZ198" s="47"/>
      <c r="TZA198" s="47"/>
      <c r="TZB198" s="47"/>
      <c r="TZC198" s="47"/>
      <c r="TZD198" s="47"/>
      <c r="TZE198" s="47"/>
      <c r="TZF198" s="47"/>
      <c r="TZG198" s="47"/>
      <c r="TZH198" s="47"/>
      <c r="TZI198" s="47"/>
      <c r="TZJ198" s="47"/>
      <c r="TZK198" s="47"/>
      <c r="TZL198" s="47"/>
      <c r="TZM198" s="47"/>
      <c r="TZN198" s="47"/>
      <c r="TZO198" s="47"/>
      <c r="TZP198" s="47"/>
      <c r="TZQ198" s="47"/>
      <c r="TZR198" s="47"/>
      <c r="TZS198" s="47"/>
      <c r="TZT198" s="47"/>
      <c r="TZU198" s="47"/>
      <c r="TZV198" s="47"/>
      <c r="TZW198" s="47"/>
      <c r="TZX198" s="47"/>
      <c r="TZY198" s="47"/>
      <c r="TZZ198" s="47"/>
      <c r="UAA198" s="47"/>
      <c r="UAB198" s="47"/>
      <c r="UAC198" s="47"/>
      <c r="UAD198" s="47"/>
      <c r="UAE198" s="47"/>
      <c r="UAF198" s="47"/>
      <c r="UAG198" s="47"/>
      <c r="UAH198" s="47"/>
      <c r="UAI198" s="47"/>
      <c r="UAJ198" s="47"/>
      <c r="UAK198" s="47"/>
      <c r="UAL198" s="47"/>
      <c r="UAM198" s="47"/>
      <c r="UAN198" s="47"/>
      <c r="UAO198" s="47"/>
      <c r="UAP198" s="47"/>
      <c r="UAQ198" s="47"/>
      <c r="UAR198" s="47"/>
      <c r="UAS198" s="47"/>
      <c r="UAT198" s="47"/>
      <c r="UAU198" s="47"/>
      <c r="UAV198" s="47"/>
      <c r="UAW198" s="47"/>
      <c r="UAX198" s="47"/>
      <c r="UAY198" s="47"/>
      <c r="UAZ198" s="47"/>
      <c r="UBA198" s="47"/>
      <c r="UBB198" s="47"/>
      <c r="UBC198" s="47"/>
      <c r="UBD198" s="47"/>
      <c r="UBE198" s="47"/>
      <c r="UBF198" s="47"/>
      <c r="UBG198" s="47"/>
      <c r="UBH198" s="47"/>
      <c r="UBI198" s="47"/>
      <c r="UBJ198" s="47"/>
      <c r="UBK198" s="47"/>
      <c r="UBL198" s="47"/>
      <c r="UBM198" s="47"/>
      <c r="UBN198" s="47"/>
      <c r="UBO198" s="47"/>
      <c r="UBP198" s="47"/>
      <c r="UBQ198" s="47"/>
      <c r="UBR198" s="47"/>
      <c r="UBS198" s="47"/>
      <c r="UBT198" s="47"/>
      <c r="UBU198" s="47"/>
      <c r="UBV198" s="47"/>
      <c r="UBW198" s="47"/>
      <c r="UBX198" s="47"/>
      <c r="UBY198" s="47"/>
      <c r="UBZ198" s="47"/>
      <c r="UCA198" s="47"/>
      <c r="UCB198" s="47"/>
      <c r="UCC198" s="47"/>
      <c r="UCD198" s="47"/>
      <c r="UCE198" s="47"/>
      <c r="UCF198" s="47"/>
      <c r="UCG198" s="47"/>
      <c r="UCH198" s="47"/>
      <c r="UCI198" s="47"/>
      <c r="UCJ198" s="47"/>
      <c r="UCK198" s="47"/>
      <c r="UCL198" s="47"/>
      <c r="UCM198" s="47"/>
      <c r="UCN198" s="47"/>
      <c r="UCO198" s="47"/>
      <c r="UCP198" s="47"/>
      <c r="UCQ198" s="47"/>
      <c r="UCR198" s="47"/>
      <c r="UCS198" s="47"/>
      <c r="UCT198" s="47"/>
      <c r="UCU198" s="47"/>
      <c r="UCV198" s="47"/>
      <c r="UCW198" s="47"/>
      <c r="UCX198" s="47"/>
      <c r="UCY198" s="47"/>
      <c r="UCZ198" s="47"/>
      <c r="UDA198" s="47"/>
      <c r="UDB198" s="47"/>
      <c r="UDC198" s="47"/>
      <c r="UDD198" s="47"/>
      <c r="UDE198" s="47"/>
      <c r="UDF198" s="47"/>
      <c r="UDG198" s="47"/>
      <c r="UDH198" s="47"/>
      <c r="UDI198" s="47"/>
      <c r="UDJ198" s="47"/>
      <c r="UDK198" s="47"/>
      <c r="UDL198" s="47"/>
      <c r="UDM198" s="47"/>
      <c r="UDN198" s="47"/>
      <c r="UDO198" s="47"/>
      <c r="UDP198" s="47"/>
      <c r="UDQ198" s="47"/>
      <c r="UDR198" s="47"/>
      <c r="UDS198" s="47"/>
      <c r="UDT198" s="47"/>
      <c r="UDU198" s="47"/>
      <c r="UDV198" s="47"/>
      <c r="UDW198" s="47"/>
      <c r="UDX198" s="47"/>
      <c r="UDY198" s="47"/>
      <c r="UDZ198" s="47"/>
      <c r="UEA198" s="47"/>
      <c r="UEB198" s="47"/>
      <c r="UEC198" s="47"/>
      <c r="UED198" s="47"/>
      <c r="UEE198" s="47"/>
      <c r="UEF198" s="47"/>
      <c r="UEG198" s="47"/>
      <c r="UEH198" s="47"/>
      <c r="UEI198" s="47"/>
      <c r="UEJ198" s="47"/>
      <c r="UEK198" s="47"/>
      <c r="UEL198" s="47"/>
      <c r="UEM198" s="47"/>
      <c r="UEN198" s="47"/>
      <c r="UEO198" s="47"/>
      <c r="UEP198" s="47"/>
      <c r="UEQ198" s="47"/>
      <c r="UER198" s="47"/>
      <c r="UES198" s="47"/>
      <c r="UET198" s="47"/>
      <c r="UEU198" s="47"/>
      <c r="UEV198" s="47"/>
      <c r="UEW198" s="47"/>
      <c r="UEX198" s="47"/>
      <c r="UEY198" s="47"/>
      <c r="UEZ198" s="47"/>
      <c r="UFA198" s="47"/>
      <c r="UFB198" s="47"/>
      <c r="UFC198" s="47"/>
      <c r="UFD198" s="47"/>
      <c r="UFE198" s="47"/>
      <c r="UFF198" s="47"/>
      <c r="UFG198" s="47"/>
      <c r="UFH198" s="47"/>
      <c r="UFI198" s="47"/>
      <c r="UFJ198" s="47"/>
      <c r="UFK198" s="47"/>
      <c r="UFL198" s="47"/>
      <c r="UFM198" s="47"/>
      <c r="UFN198" s="47"/>
      <c r="UFO198" s="47"/>
      <c r="UFP198" s="47"/>
      <c r="UFQ198" s="47"/>
      <c r="UFR198" s="47"/>
      <c r="UFS198" s="47"/>
      <c r="UFT198" s="47"/>
      <c r="UFU198" s="47"/>
      <c r="UFV198" s="47"/>
      <c r="UFW198" s="47"/>
      <c r="UFX198" s="47"/>
      <c r="UFY198" s="47"/>
      <c r="UFZ198" s="47"/>
      <c r="UGA198" s="47"/>
      <c r="UGB198" s="47"/>
      <c r="UGC198" s="47"/>
      <c r="UGD198" s="47"/>
      <c r="UGE198" s="47"/>
      <c r="UGF198" s="47"/>
      <c r="UGG198" s="47"/>
      <c r="UGH198" s="47"/>
      <c r="UGI198" s="47"/>
      <c r="UGJ198" s="47"/>
      <c r="UGK198" s="47"/>
      <c r="UGL198" s="47"/>
      <c r="UGM198" s="47"/>
      <c r="UGN198" s="47"/>
      <c r="UGO198" s="47"/>
      <c r="UGP198" s="47"/>
      <c r="UGQ198" s="47"/>
      <c r="UGR198" s="47"/>
      <c r="UGS198" s="47"/>
      <c r="UGT198" s="47"/>
      <c r="UGU198" s="47"/>
      <c r="UGV198" s="47"/>
      <c r="UGW198" s="47"/>
      <c r="UGX198" s="47"/>
      <c r="UGY198" s="47"/>
      <c r="UGZ198" s="47"/>
      <c r="UHA198" s="47"/>
      <c r="UHB198" s="47"/>
      <c r="UHC198" s="47"/>
      <c r="UHD198" s="47"/>
      <c r="UHE198" s="47"/>
      <c r="UHF198" s="47"/>
      <c r="UHG198" s="47"/>
      <c r="UHH198" s="47"/>
      <c r="UHI198" s="47"/>
      <c r="UHJ198" s="47"/>
      <c r="UHK198" s="47"/>
      <c r="UHL198" s="47"/>
      <c r="UHM198" s="47"/>
      <c r="UHN198" s="47"/>
      <c r="UHO198" s="47"/>
      <c r="UHP198" s="47"/>
      <c r="UHQ198" s="47"/>
      <c r="UHR198" s="47"/>
      <c r="UHS198" s="47"/>
      <c r="UHT198" s="47"/>
      <c r="UHU198" s="47"/>
      <c r="UHV198" s="47"/>
      <c r="UHW198" s="47"/>
      <c r="UHX198" s="47"/>
      <c r="UHY198" s="47"/>
      <c r="UHZ198" s="47"/>
      <c r="UIA198" s="47"/>
      <c r="UIB198" s="47"/>
      <c r="UIC198" s="47"/>
      <c r="UID198" s="47"/>
      <c r="UIE198" s="47"/>
      <c r="UIF198" s="47"/>
      <c r="UIG198" s="47"/>
      <c r="UIH198" s="47"/>
      <c r="UII198" s="47"/>
      <c r="UIJ198" s="47"/>
      <c r="UIK198" s="47"/>
      <c r="UIL198" s="47"/>
      <c r="UIM198" s="47"/>
      <c r="UIN198" s="47"/>
      <c r="UIO198" s="47"/>
      <c r="UIP198" s="47"/>
      <c r="UIQ198" s="47"/>
      <c r="UIR198" s="47"/>
      <c r="UIS198" s="47"/>
      <c r="UIT198" s="47"/>
      <c r="UIU198" s="47"/>
      <c r="UIV198" s="47"/>
      <c r="UIW198" s="47"/>
      <c r="UIX198" s="47"/>
      <c r="UIY198" s="47"/>
      <c r="UIZ198" s="47"/>
      <c r="UJA198" s="47"/>
      <c r="UJB198" s="47"/>
      <c r="UJC198" s="47"/>
      <c r="UJD198" s="47"/>
      <c r="UJE198" s="47"/>
      <c r="UJF198" s="47"/>
      <c r="UJG198" s="47"/>
      <c r="UJH198" s="47"/>
      <c r="UJI198" s="47"/>
      <c r="UJJ198" s="47"/>
      <c r="UJK198" s="47"/>
      <c r="UJL198" s="47"/>
      <c r="UJM198" s="47"/>
      <c r="UJN198" s="47"/>
      <c r="UJO198" s="47"/>
      <c r="UJP198" s="47"/>
      <c r="UJQ198" s="47"/>
      <c r="UJR198" s="47"/>
      <c r="UJS198" s="47"/>
      <c r="UJT198" s="47"/>
      <c r="UJU198" s="47"/>
      <c r="UJV198" s="47"/>
      <c r="UJW198" s="47"/>
      <c r="UJX198" s="47"/>
      <c r="UJY198" s="47"/>
      <c r="UJZ198" s="47"/>
      <c r="UKA198" s="47"/>
      <c r="UKB198" s="47"/>
      <c r="UKC198" s="47"/>
      <c r="UKD198" s="47"/>
      <c r="UKE198" s="47"/>
      <c r="UKF198" s="47"/>
      <c r="UKG198" s="47"/>
      <c r="UKH198" s="47"/>
      <c r="UKI198" s="47"/>
      <c r="UKJ198" s="47"/>
      <c r="UKK198" s="47"/>
      <c r="UKL198" s="47"/>
      <c r="UKM198" s="47"/>
      <c r="UKN198" s="47"/>
      <c r="UKO198" s="47"/>
      <c r="UKP198" s="47"/>
      <c r="UKQ198" s="47"/>
      <c r="UKR198" s="47"/>
      <c r="UKS198" s="47"/>
      <c r="UKT198" s="47"/>
      <c r="UKU198" s="47"/>
      <c r="UKV198" s="47"/>
      <c r="UKW198" s="47"/>
      <c r="UKX198" s="47"/>
      <c r="UKY198" s="47"/>
      <c r="UKZ198" s="47"/>
      <c r="ULA198" s="47"/>
      <c r="ULB198" s="47"/>
      <c r="ULC198" s="47"/>
      <c r="ULD198" s="47"/>
      <c r="ULE198" s="47"/>
      <c r="ULF198" s="47"/>
      <c r="ULG198" s="47"/>
      <c r="ULH198" s="47"/>
      <c r="ULI198" s="47"/>
      <c r="ULJ198" s="47"/>
      <c r="ULK198" s="47"/>
      <c r="ULL198" s="47"/>
      <c r="ULM198" s="47"/>
      <c r="ULN198" s="47"/>
      <c r="ULO198" s="47"/>
      <c r="ULP198" s="47"/>
      <c r="ULQ198" s="47"/>
      <c r="ULR198" s="47"/>
      <c r="ULS198" s="47"/>
      <c r="ULT198" s="47"/>
      <c r="ULU198" s="47"/>
      <c r="ULV198" s="47"/>
      <c r="ULW198" s="47"/>
      <c r="ULX198" s="47"/>
      <c r="ULY198" s="47"/>
      <c r="ULZ198" s="47"/>
      <c r="UMA198" s="47"/>
      <c r="UMB198" s="47"/>
      <c r="UMC198" s="47"/>
      <c r="UMD198" s="47"/>
      <c r="UME198" s="47"/>
      <c r="UMF198" s="47"/>
      <c r="UMG198" s="47"/>
      <c r="UMH198" s="47"/>
      <c r="UMI198" s="47"/>
      <c r="UMJ198" s="47"/>
      <c r="UMK198" s="47"/>
      <c r="UML198" s="47"/>
      <c r="UMM198" s="47"/>
      <c r="UMN198" s="47"/>
      <c r="UMO198" s="47"/>
      <c r="UMP198" s="47"/>
      <c r="UMQ198" s="47"/>
      <c r="UMR198" s="47"/>
      <c r="UMS198" s="47"/>
      <c r="UMT198" s="47"/>
      <c r="UMU198" s="47"/>
      <c r="UMV198" s="47"/>
      <c r="UMW198" s="47"/>
      <c r="UMX198" s="47"/>
      <c r="UMY198" s="47"/>
      <c r="UMZ198" s="47"/>
      <c r="UNA198" s="47"/>
      <c r="UNB198" s="47"/>
      <c r="UNC198" s="47"/>
      <c r="UND198" s="47"/>
      <c r="UNE198" s="47"/>
      <c r="UNF198" s="47"/>
      <c r="UNG198" s="47"/>
      <c r="UNH198" s="47"/>
      <c r="UNI198" s="47"/>
      <c r="UNJ198" s="47"/>
      <c r="UNK198" s="47"/>
      <c r="UNL198" s="47"/>
      <c r="UNM198" s="47"/>
      <c r="UNN198" s="47"/>
      <c r="UNO198" s="47"/>
      <c r="UNP198" s="47"/>
      <c r="UNQ198" s="47"/>
      <c r="UNR198" s="47"/>
      <c r="UNS198" s="47"/>
      <c r="UNT198" s="47"/>
      <c r="UNU198" s="47"/>
      <c r="UNV198" s="47"/>
      <c r="UNW198" s="47"/>
      <c r="UNX198" s="47"/>
      <c r="UNY198" s="47"/>
      <c r="UNZ198" s="47"/>
      <c r="UOA198" s="47"/>
      <c r="UOB198" s="47"/>
      <c r="UOC198" s="47"/>
      <c r="UOD198" s="47"/>
      <c r="UOE198" s="47"/>
      <c r="UOF198" s="47"/>
      <c r="UOG198" s="47"/>
      <c r="UOH198" s="47"/>
      <c r="UOI198" s="47"/>
      <c r="UOJ198" s="47"/>
      <c r="UOK198" s="47"/>
      <c r="UOL198" s="47"/>
      <c r="UOM198" s="47"/>
      <c r="UON198" s="47"/>
      <c r="UOO198" s="47"/>
      <c r="UOP198" s="47"/>
      <c r="UOQ198" s="47"/>
      <c r="UOR198" s="47"/>
      <c r="UOS198" s="47"/>
      <c r="UOT198" s="47"/>
      <c r="UOU198" s="47"/>
      <c r="UOV198" s="47"/>
      <c r="UOW198" s="47"/>
      <c r="UOX198" s="47"/>
      <c r="UOY198" s="47"/>
      <c r="UOZ198" s="47"/>
      <c r="UPA198" s="47"/>
      <c r="UPB198" s="47"/>
      <c r="UPC198" s="47"/>
      <c r="UPD198" s="47"/>
      <c r="UPE198" s="47"/>
      <c r="UPF198" s="47"/>
      <c r="UPG198" s="47"/>
      <c r="UPH198" s="47"/>
      <c r="UPI198" s="47"/>
      <c r="UPJ198" s="47"/>
      <c r="UPK198" s="47"/>
      <c r="UPL198" s="47"/>
      <c r="UPM198" s="47"/>
      <c r="UPN198" s="47"/>
      <c r="UPO198" s="47"/>
      <c r="UPP198" s="47"/>
      <c r="UPQ198" s="47"/>
      <c r="UPR198" s="47"/>
      <c r="UPS198" s="47"/>
      <c r="UPT198" s="47"/>
      <c r="UPU198" s="47"/>
      <c r="UPV198" s="47"/>
      <c r="UPW198" s="47"/>
      <c r="UPX198" s="47"/>
      <c r="UPY198" s="47"/>
      <c r="UPZ198" s="47"/>
      <c r="UQA198" s="47"/>
      <c r="UQB198" s="47"/>
      <c r="UQC198" s="47"/>
      <c r="UQD198" s="47"/>
      <c r="UQE198" s="47"/>
      <c r="UQF198" s="47"/>
      <c r="UQG198" s="47"/>
      <c r="UQH198" s="47"/>
      <c r="UQI198" s="47"/>
      <c r="UQJ198" s="47"/>
      <c r="UQK198" s="47"/>
      <c r="UQL198" s="47"/>
      <c r="UQM198" s="47"/>
      <c r="UQN198" s="47"/>
      <c r="UQO198" s="47"/>
      <c r="UQP198" s="47"/>
      <c r="UQQ198" s="47"/>
      <c r="UQR198" s="47"/>
      <c r="UQS198" s="47"/>
      <c r="UQT198" s="47"/>
      <c r="UQU198" s="47"/>
      <c r="UQV198" s="47"/>
      <c r="UQW198" s="47"/>
      <c r="UQX198" s="47"/>
      <c r="UQY198" s="47"/>
      <c r="UQZ198" s="47"/>
      <c r="URA198" s="47"/>
      <c r="URB198" s="47"/>
      <c r="URC198" s="47"/>
      <c r="URD198" s="47"/>
      <c r="URE198" s="47"/>
      <c r="URF198" s="47"/>
      <c r="URG198" s="47"/>
      <c r="URH198" s="47"/>
      <c r="URI198" s="47"/>
      <c r="URJ198" s="47"/>
      <c r="URK198" s="47"/>
      <c r="URL198" s="47"/>
      <c r="URM198" s="47"/>
      <c r="URN198" s="47"/>
      <c r="URO198" s="47"/>
      <c r="URP198" s="47"/>
      <c r="URQ198" s="47"/>
      <c r="URR198" s="47"/>
      <c r="URS198" s="47"/>
      <c r="URT198" s="47"/>
      <c r="URU198" s="47"/>
      <c r="URV198" s="47"/>
      <c r="URW198" s="47"/>
      <c r="URX198" s="47"/>
      <c r="URY198" s="47"/>
      <c r="URZ198" s="47"/>
      <c r="USA198" s="47"/>
      <c r="USB198" s="47"/>
      <c r="USC198" s="47"/>
      <c r="USD198" s="47"/>
      <c r="USE198" s="47"/>
      <c r="USF198" s="47"/>
      <c r="USG198" s="47"/>
      <c r="USH198" s="47"/>
      <c r="USI198" s="47"/>
      <c r="USJ198" s="47"/>
      <c r="USK198" s="47"/>
      <c r="USL198" s="47"/>
      <c r="USM198" s="47"/>
      <c r="USN198" s="47"/>
      <c r="USO198" s="47"/>
      <c r="USP198" s="47"/>
      <c r="USQ198" s="47"/>
      <c r="USR198" s="47"/>
      <c r="USS198" s="47"/>
      <c r="UST198" s="47"/>
      <c r="USU198" s="47"/>
      <c r="USV198" s="47"/>
      <c r="USW198" s="47"/>
      <c r="USX198" s="47"/>
      <c r="USY198" s="47"/>
      <c r="USZ198" s="47"/>
      <c r="UTA198" s="47"/>
      <c r="UTB198" s="47"/>
      <c r="UTC198" s="47"/>
      <c r="UTD198" s="47"/>
      <c r="UTE198" s="47"/>
      <c r="UTF198" s="47"/>
      <c r="UTG198" s="47"/>
      <c r="UTH198" s="47"/>
      <c r="UTI198" s="47"/>
      <c r="UTJ198" s="47"/>
      <c r="UTK198" s="47"/>
      <c r="UTL198" s="47"/>
      <c r="UTM198" s="47"/>
      <c r="UTN198" s="47"/>
      <c r="UTO198" s="47"/>
      <c r="UTP198" s="47"/>
      <c r="UTQ198" s="47"/>
      <c r="UTR198" s="47"/>
      <c r="UTS198" s="47"/>
      <c r="UTT198" s="47"/>
      <c r="UTU198" s="47"/>
      <c r="UTV198" s="47"/>
      <c r="UTW198" s="47"/>
      <c r="UTX198" s="47"/>
      <c r="UTY198" s="47"/>
      <c r="UTZ198" s="47"/>
      <c r="UUA198" s="47"/>
      <c r="UUB198" s="47"/>
      <c r="UUC198" s="47"/>
      <c r="UUD198" s="47"/>
      <c r="UUE198" s="47"/>
      <c r="UUF198" s="47"/>
      <c r="UUG198" s="47"/>
      <c r="UUH198" s="47"/>
      <c r="UUI198" s="47"/>
      <c r="UUJ198" s="47"/>
      <c r="UUK198" s="47"/>
      <c r="UUL198" s="47"/>
      <c r="UUM198" s="47"/>
      <c r="UUN198" s="47"/>
      <c r="UUO198" s="47"/>
      <c r="UUP198" s="47"/>
      <c r="UUQ198" s="47"/>
      <c r="UUR198" s="47"/>
      <c r="UUS198" s="47"/>
      <c r="UUT198" s="47"/>
      <c r="UUU198" s="47"/>
      <c r="UUV198" s="47"/>
      <c r="UUW198" s="47"/>
      <c r="UUX198" s="47"/>
      <c r="UUY198" s="47"/>
      <c r="UUZ198" s="47"/>
      <c r="UVA198" s="47"/>
      <c r="UVB198" s="47"/>
      <c r="UVC198" s="47"/>
      <c r="UVD198" s="47"/>
      <c r="UVE198" s="47"/>
      <c r="UVF198" s="47"/>
      <c r="UVG198" s="47"/>
      <c r="UVH198" s="47"/>
      <c r="UVI198" s="47"/>
      <c r="UVJ198" s="47"/>
      <c r="UVK198" s="47"/>
      <c r="UVL198" s="47"/>
      <c r="UVM198" s="47"/>
      <c r="UVN198" s="47"/>
      <c r="UVO198" s="47"/>
      <c r="UVP198" s="47"/>
      <c r="UVQ198" s="47"/>
      <c r="UVR198" s="47"/>
      <c r="UVS198" s="47"/>
      <c r="UVT198" s="47"/>
      <c r="UVU198" s="47"/>
      <c r="UVV198" s="47"/>
      <c r="UVW198" s="47"/>
      <c r="UVX198" s="47"/>
      <c r="UVY198" s="47"/>
      <c r="UVZ198" s="47"/>
      <c r="UWA198" s="47"/>
      <c r="UWB198" s="47"/>
      <c r="UWC198" s="47"/>
      <c r="UWD198" s="47"/>
      <c r="UWE198" s="47"/>
      <c r="UWF198" s="47"/>
      <c r="UWG198" s="47"/>
      <c r="UWH198" s="47"/>
      <c r="UWI198" s="47"/>
      <c r="UWJ198" s="47"/>
      <c r="UWK198" s="47"/>
      <c r="UWL198" s="47"/>
      <c r="UWM198" s="47"/>
      <c r="UWN198" s="47"/>
      <c r="UWO198" s="47"/>
      <c r="UWP198" s="47"/>
      <c r="UWQ198" s="47"/>
      <c r="UWR198" s="47"/>
      <c r="UWS198" s="47"/>
      <c r="UWT198" s="47"/>
      <c r="UWU198" s="47"/>
      <c r="UWV198" s="47"/>
      <c r="UWW198" s="47"/>
      <c r="UWX198" s="47"/>
      <c r="UWY198" s="47"/>
      <c r="UWZ198" s="47"/>
      <c r="UXA198" s="47"/>
      <c r="UXB198" s="47"/>
      <c r="UXC198" s="47"/>
      <c r="UXD198" s="47"/>
      <c r="UXE198" s="47"/>
      <c r="UXF198" s="47"/>
      <c r="UXG198" s="47"/>
      <c r="UXH198" s="47"/>
      <c r="UXI198" s="47"/>
      <c r="UXJ198" s="47"/>
      <c r="UXK198" s="47"/>
      <c r="UXL198" s="47"/>
      <c r="UXM198" s="47"/>
      <c r="UXN198" s="47"/>
      <c r="UXO198" s="47"/>
      <c r="UXP198" s="47"/>
      <c r="UXQ198" s="47"/>
      <c r="UXR198" s="47"/>
      <c r="UXS198" s="47"/>
      <c r="UXT198" s="47"/>
      <c r="UXU198" s="47"/>
      <c r="UXV198" s="47"/>
      <c r="UXW198" s="47"/>
      <c r="UXX198" s="47"/>
      <c r="UXY198" s="47"/>
      <c r="UXZ198" s="47"/>
      <c r="UYA198" s="47"/>
      <c r="UYB198" s="47"/>
      <c r="UYC198" s="47"/>
      <c r="UYD198" s="47"/>
      <c r="UYE198" s="47"/>
      <c r="UYF198" s="47"/>
      <c r="UYG198" s="47"/>
      <c r="UYH198" s="47"/>
      <c r="UYI198" s="47"/>
      <c r="UYJ198" s="47"/>
      <c r="UYK198" s="47"/>
      <c r="UYL198" s="47"/>
      <c r="UYM198" s="47"/>
      <c r="UYN198" s="47"/>
      <c r="UYO198" s="47"/>
      <c r="UYP198" s="47"/>
      <c r="UYQ198" s="47"/>
      <c r="UYR198" s="47"/>
      <c r="UYS198" s="47"/>
      <c r="UYT198" s="47"/>
      <c r="UYU198" s="47"/>
      <c r="UYV198" s="47"/>
      <c r="UYW198" s="47"/>
      <c r="UYX198" s="47"/>
      <c r="UYY198" s="47"/>
      <c r="UYZ198" s="47"/>
      <c r="UZA198" s="47"/>
      <c r="UZB198" s="47"/>
      <c r="UZC198" s="47"/>
      <c r="UZD198" s="47"/>
      <c r="UZE198" s="47"/>
      <c r="UZF198" s="47"/>
      <c r="UZG198" s="47"/>
      <c r="UZH198" s="47"/>
      <c r="UZI198" s="47"/>
      <c r="UZJ198" s="47"/>
      <c r="UZK198" s="47"/>
      <c r="UZL198" s="47"/>
      <c r="UZM198" s="47"/>
      <c r="UZN198" s="47"/>
      <c r="UZO198" s="47"/>
      <c r="UZP198" s="47"/>
      <c r="UZQ198" s="47"/>
      <c r="UZR198" s="47"/>
      <c r="UZS198" s="47"/>
      <c r="UZT198" s="47"/>
      <c r="UZU198" s="47"/>
      <c r="UZV198" s="47"/>
      <c r="UZW198" s="47"/>
      <c r="UZX198" s="47"/>
      <c r="UZY198" s="47"/>
      <c r="UZZ198" s="47"/>
      <c r="VAA198" s="47"/>
      <c r="VAB198" s="47"/>
      <c r="VAC198" s="47"/>
      <c r="VAD198" s="47"/>
      <c r="VAE198" s="47"/>
      <c r="VAF198" s="47"/>
      <c r="VAG198" s="47"/>
      <c r="VAH198" s="47"/>
      <c r="VAI198" s="47"/>
      <c r="VAJ198" s="47"/>
      <c r="VAK198" s="47"/>
      <c r="VAL198" s="47"/>
      <c r="VAM198" s="47"/>
      <c r="VAN198" s="47"/>
      <c r="VAO198" s="47"/>
      <c r="VAP198" s="47"/>
      <c r="VAQ198" s="47"/>
      <c r="VAR198" s="47"/>
      <c r="VAS198" s="47"/>
      <c r="VAT198" s="47"/>
      <c r="VAU198" s="47"/>
      <c r="VAV198" s="47"/>
      <c r="VAW198" s="47"/>
      <c r="VAX198" s="47"/>
      <c r="VAY198" s="47"/>
      <c r="VAZ198" s="47"/>
      <c r="VBA198" s="47"/>
      <c r="VBB198" s="47"/>
      <c r="VBC198" s="47"/>
      <c r="VBD198" s="47"/>
      <c r="VBE198" s="47"/>
      <c r="VBF198" s="47"/>
      <c r="VBG198" s="47"/>
      <c r="VBH198" s="47"/>
      <c r="VBI198" s="47"/>
      <c r="VBJ198" s="47"/>
      <c r="VBK198" s="47"/>
      <c r="VBL198" s="47"/>
      <c r="VBM198" s="47"/>
      <c r="VBN198" s="47"/>
      <c r="VBO198" s="47"/>
      <c r="VBP198" s="47"/>
      <c r="VBQ198" s="47"/>
      <c r="VBR198" s="47"/>
      <c r="VBS198" s="47"/>
      <c r="VBT198" s="47"/>
      <c r="VBU198" s="47"/>
      <c r="VBV198" s="47"/>
      <c r="VBW198" s="47"/>
      <c r="VBX198" s="47"/>
      <c r="VBY198" s="47"/>
      <c r="VBZ198" s="47"/>
      <c r="VCA198" s="47"/>
      <c r="VCB198" s="47"/>
      <c r="VCC198" s="47"/>
      <c r="VCD198" s="47"/>
      <c r="VCE198" s="47"/>
      <c r="VCF198" s="47"/>
      <c r="VCG198" s="47"/>
      <c r="VCH198" s="47"/>
      <c r="VCI198" s="47"/>
      <c r="VCJ198" s="47"/>
      <c r="VCK198" s="47"/>
      <c r="VCL198" s="47"/>
      <c r="VCM198" s="47"/>
      <c r="VCN198" s="47"/>
      <c r="VCO198" s="47"/>
      <c r="VCP198" s="47"/>
      <c r="VCQ198" s="47"/>
      <c r="VCR198" s="47"/>
      <c r="VCS198" s="47"/>
      <c r="VCT198" s="47"/>
      <c r="VCU198" s="47"/>
      <c r="VCV198" s="47"/>
      <c r="VCW198" s="47"/>
      <c r="VCX198" s="47"/>
      <c r="VCY198" s="47"/>
      <c r="VCZ198" s="47"/>
      <c r="VDA198" s="47"/>
      <c r="VDB198" s="47"/>
      <c r="VDC198" s="47"/>
      <c r="VDD198" s="47"/>
      <c r="VDE198" s="47"/>
      <c r="VDF198" s="47"/>
      <c r="VDG198" s="47"/>
      <c r="VDH198" s="47"/>
      <c r="VDI198" s="47"/>
      <c r="VDJ198" s="47"/>
      <c r="VDK198" s="47"/>
      <c r="VDL198" s="47"/>
      <c r="VDM198" s="47"/>
      <c r="VDN198" s="47"/>
      <c r="VDO198" s="47"/>
      <c r="VDP198" s="47"/>
      <c r="VDQ198" s="47"/>
      <c r="VDR198" s="47"/>
      <c r="VDS198" s="47"/>
      <c r="VDT198" s="47"/>
      <c r="VDU198" s="47"/>
      <c r="VDV198" s="47"/>
      <c r="VDW198" s="47"/>
      <c r="VDX198" s="47"/>
      <c r="VDY198" s="47"/>
      <c r="VDZ198" s="47"/>
      <c r="VEA198" s="47"/>
      <c r="VEB198" s="47"/>
      <c r="VEC198" s="47"/>
      <c r="VED198" s="47"/>
      <c r="VEE198" s="47"/>
      <c r="VEF198" s="47"/>
      <c r="VEG198" s="47"/>
      <c r="VEH198" s="47"/>
      <c r="VEI198" s="47"/>
      <c r="VEJ198" s="47"/>
      <c r="VEK198" s="47"/>
      <c r="VEL198" s="47"/>
      <c r="VEM198" s="47"/>
      <c r="VEN198" s="47"/>
      <c r="VEO198" s="47"/>
      <c r="VEP198" s="47"/>
      <c r="VEQ198" s="47"/>
      <c r="VER198" s="47"/>
      <c r="VES198" s="47"/>
      <c r="VET198" s="47"/>
      <c r="VEU198" s="47"/>
      <c r="VEV198" s="47"/>
      <c r="VEW198" s="47"/>
      <c r="VEX198" s="47"/>
      <c r="VEY198" s="47"/>
      <c r="VEZ198" s="47"/>
      <c r="VFA198" s="47"/>
      <c r="VFB198" s="47"/>
      <c r="VFC198" s="47"/>
      <c r="VFD198" s="47"/>
      <c r="VFE198" s="47"/>
      <c r="VFF198" s="47"/>
      <c r="VFG198" s="47"/>
      <c r="VFH198" s="47"/>
      <c r="VFI198" s="47"/>
      <c r="VFJ198" s="47"/>
      <c r="VFK198" s="47"/>
      <c r="VFL198" s="47"/>
      <c r="VFM198" s="47"/>
      <c r="VFN198" s="47"/>
      <c r="VFO198" s="47"/>
      <c r="VFP198" s="47"/>
      <c r="VFQ198" s="47"/>
      <c r="VFR198" s="47"/>
      <c r="VFS198" s="47"/>
      <c r="VFT198" s="47"/>
      <c r="VFU198" s="47"/>
      <c r="VFV198" s="47"/>
      <c r="VFW198" s="47"/>
      <c r="VFX198" s="47"/>
      <c r="VFY198" s="47"/>
      <c r="VFZ198" s="47"/>
      <c r="VGA198" s="47"/>
      <c r="VGB198" s="47"/>
      <c r="VGC198" s="47"/>
      <c r="VGD198" s="47"/>
      <c r="VGE198" s="47"/>
      <c r="VGF198" s="47"/>
      <c r="VGG198" s="47"/>
      <c r="VGH198" s="47"/>
      <c r="VGI198" s="47"/>
      <c r="VGJ198" s="47"/>
      <c r="VGK198" s="47"/>
      <c r="VGL198" s="47"/>
      <c r="VGM198" s="47"/>
      <c r="VGN198" s="47"/>
      <c r="VGO198" s="47"/>
      <c r="VGP198" s="47"/>
      <c r="VGQ198" s="47"/>
      <c r="VGR198" s="47"/>
      <c r="VGS198" s="47"/>
      <c r="VGT198" s="47"/>
      <c r="VGU198" s="47"/>
      <c r="VGV198" s="47"/>
      <c r="VGW198" s="47"/>
      <c r="VGX198" s="47"/>
      <c r="VGY198" s="47"/>
      <c r="VGZ198" s="47"/>
      <c r="VHA198" s="47"/>
      <c r="VHB198" s="47"/>
      <c r="VHC198" s="47"/>
      <c r="VHD198" s="47"/>
      <c r="VHE198" s="47"/>
      <c r="VHF198" s="47"/>
      <c r="VHG198" s="47"/>
      <c r="VHH198" s="47"/>
      <c r="VHI198" s="47"/>
      <c r="VHJ198" s="47"/>
      <c r="VHK198" s="47"/>
      <c r="VHL198" s="47"/>
      <c r="VHM198" s="47"/>
      <c r="VHN198" s="47"/>
      <c r="VHO198" s="47"/>
      <c r="VHP198" s="47"/>
      <c r="VHQ198" s="47"/>
      <c r="VHR198" s="47"/>
      <c r="VHS198" s="47"/>
      <c r="VHT198" s="47"/>
      <c r="VHU198" s="47"/>
      <c r="VHV198" s="47"/>
      <c r="VHW198" s="47"/>
      <c r="VHX198" s="47"/>
      <c r="VHY198" s="47"/>
      <c r="VHZ198" s="47"/>
      <c r="VIA198" s="47"/>
      <c r="VIB198" s="47"/>
      <c r="VIC198" s="47"/>
      <c r="VID198" s="47"/>
      <c r="VIE198" s="47"/>
      <c r="VIF198" s="47"/>
      <c r="VIG198" s="47"/>
      <c r="VIH198" s="47"/>
      <c r="VII198" s="47"/>
      <c r="VIJ198" s="47"/>
      <c r="VIK198" s="47"/>
      <c r="VIL198" s="47"/>
      <c r="VIM198" s="47"/>
      <c r="VIN198" s="47"/>
      <c r="VIO198" s="47"/>
      <c r="VIP198" s="47"/>
      <c r="VIQ198" s="47"/>
      <c r="VIR198" s="47"/>
      <c r="VIS198" s="47"/>
      <c r="VIT198" s="47"/>
      <c r="VIU198" s="47"/>
      <c r="VIV198" s="47"/>
      <c r="VIW198" s="47"/>
      <c r="VIX198" s="47"/>
      <c r="VIY198" s="47"/>
      <c r="VIZ198" s="47"/>
      <c r="VJA198" s="47"/>
      <c r="VJB198" s="47"/>
      <c r="VJC198" s="47"/>
      <c r="VJD198" s="47"/>
      <c r="VJE198" s="47"/>
      <c r="VJF198" s="47"/>
      <c r="VJG198" s="47"/>
      <c r="VJH198" s="47"/>
      <c r="VJI198" s="47"/>
      <c r="VJJ198" s="47"/>
      <c r="VJK198" s="47"/>
      <c r="VJL198" s="47"/>
      <c r="VJM198" s="47"/>
      <c r="VJN198" s="47"/>
      <c r="VJO198" s="47"/>
      <c r="VJP198" s="47"/>
      <c r="VJQ198" s="47"/>
      <c r="VJR198" s="47"/>
      <c r="VJS198" s="47"/>
      <c r="VJT198" s="47"/>
      <c r="VJU198" s="47"/>
      <c r="VJV198" s="47"/>
      <c r="VJW198" s="47"/>
      <c r="VJX198" s="47"/>
      <c r="VJY198" s="47"/>
      <c r="VJZ198" s="47"/>
      <c r="VKA198" s="47"/>
      <c r="VKB198" s="47"/>
      <c r="VKC198" s="47"/>
      <c r="VKD198" s="47"/>
      <c r="VKE198" s="47"/>
      <c r="VKF198" s="47"/>
      <c r="VKG198" s="47"/>
      <c r="VKH198" s="47"/>
      <c r="VKI198" s="47"/>
      <c r="VKJ198" s="47"/>
      <c r="VKK198" s="47"/>
      <c r="VKL198" s="47"/>
      <c r="VKM198" s="47"/>
      <c r="VKN198" s="47"/>
      <c r="VKO198" s="47"/>
      <c r="VKP198" s="47"/>
      <c r="VKQ198" s="47"/>
      <c r="VKR198" s="47"/>
      <c r="VKS198" s="47"/>
      <c r="VKT198" s="47"/>
      <c r="VKU198" s="47"/>
      <c r="VKV198" s="47"/>
      <c r="VKW198" s="47"/>
      <c r="VKX198" s="47"/>
      <c r="VKY198" s="47"/>
      <c r="VKZ198" s="47"/>
      <c r="VLA198" s="47"/>
      <c r="VLB198" s="47"/>
      <c r="VLC198" s="47"/>
      <c r="VLD198" s="47"/>
      <c r="VLE198" s="47"/>
      <c r="VLF198" s="47"/>
      <c r="VLG198" s="47"/>
      <c r="VLH198" s="47"/>
      <c r="VLI198" s="47"/>
      <c r="VLJ198" s="47"/>
      <c r="VLK198" s="47"/>
      <c r="VLL198" s="47"/>
      <c r="VLM198" s="47"/>
      <c r="VLN198" s="47"/>
      <c r="VLO198" s="47"/>
      <c r="VLP198" s="47"/>
      <c r="VLQ198" s="47"/>
      <c r="VLR198" s="47"/>
      <c r="VLS198" s="47"/>
      <c r="VLT198" s="47"/>
      <c r="VLU198" s="47"/>
      <c r="VLV198" s="47"/>
      <c r="VLW198" s="47"/>
      <c r="VLX198" s="47"/>
      <c r="VLY198" s="47"/>
      <c r="VLZ198" s="47"/>
      <c r="VMA198" s="47"/>
      <c r="VMB198" s="47"/>
      <c r="VMC198" s="47"/>
      <c r="VMD198" s="47"/>
      <c r="VME198" s="47"/>
      <c r="VMF198" s="47"/>
      <c r="VMG198" s="47"/>
      <c r="VMH198" s="47"/>
      <c r="VMI198" s="47"/>
      <c r="VMJ198" s="47"/>
      <c r="VMK198" s="47"/>
      <c r="VML198" s="47"/>
      <c r="VMM198" s="47"/>
      <c r="VMN198" s="47"/>
      <c r="VMO198" s="47"/>
      <c r="VMP198" s="47"/>
      <c r="VMQ198" s="47"/>
      <c r="VMR198" s="47"/>
      <c r="VMS198" s="47"/>
      <c r="VMT198" s="47"/>
      <c r="VMU198" s="47"/>
      <c r="VMV198" s="47"/>
      <c r="VMW198" s="47"/>
      <c r="VMX198" s="47"/>
      <c r="VMY198" s="47"/>
      <c r="VMZ198" s="47"/>
      <c r="VNA198" s="47"/>
      <c r="VNB198" s="47"/>
      <c r="VNC198" s="47"/>
      <c r="VND198" s="47"/>
      <c r="VNE198" s="47"/>
      <c r="VNF198" s="47"/>
      <c r="VNG198" s="47"/>
      <c r="VNH198" s="47"/>
      <c r="VNI198" s="47"/>
      <c r="VNJ198" s="47"/>
      <c r="VNK198" s="47"/>
      <c r="VNL198" s="47"/>
      <c r="VNM198" s="47"/>
      <c r="VNN198" s="47"/>
      <c r="VNO198" s="47"/>
      <c r="VNP198" s="47"/>
      <c r="VNQ198" s="47"/>
      <c r="VNR198" s="47"/>
      <c r="VNS198" s="47"/>
      <c r="VNT198" s="47"/>
      <c r="VNU198" s="47"/>
      <c r="VNV198" s="47"/>
      <c r="VNW198" s="47"/>
      <c r="VNX198" s="47"/>
      <c r="VNY198" s="47"/>
      <c r="VNZ198" s="47"/>
      <c r="VOA198" s="47"/>
      <c r="VOB198" s="47"/>
      <c r="VOC198" s="47"/>
      <c r="VOD198" s="47"/>
      <c r="VOE198" s="47"/>
      <c r="VOF198" s="47"/>
      <c r="VOG198" s="47"/>
      <c r="VOH198" s="47"/>
      <c r="VOI198" s="47"/>
      <c r="VOJ198" s="47"/>
      <c r="VOK198" s="47"/>
      <c r="VOL198" s="47"/>
      <c r="VOM198" s="47"/>
      <c r="VON198" s="47"/>
      <c r="VOO198" s="47"/>
      <c r="VOP198" s="47"/>
      <c r="VOQ198" s="47"/>
      <c r="VOR198" s="47"/>
      <c r="VOS198" s="47"/>
      <c r="VOT198" s="47"/>
      <c r="VOU198" s="47"/>
      <c r="VOV198" s="47"/>
      <c r="VOW198" s="47"/>
      <c r="VOX198" s="47"/>
      <c r="VOY198" s="47"/>
      <c r="VOZ198" s="47"/>
      <c r="VPA198" s="47"/>
      <c r="VPB198" s="47"/>
      <c r="VPC198" s="47"/>
      <c r="VPD198" s="47"/>
      <c r="VPE198" s="47"/>
      <c r="VPF198" s="47"/>
      <c r="VPG198" s="47"/>
      <c r="VPH198" s="47"/>
      <c r="VPI198" s="47"/>
      <c r="VPJ198" s="47"/>
      <c r="VPK198" s="47"/>
      <c r="VPL198" s="47"/>
      <c r="VPM198" s="47"/>
      <c r="VPN198" s="47"/>
      <c r="VPO198" s="47"/>
      <c r="VPP198" s="47"/>
      <c r="VPQ198" s="47"/>
      <c r="VPR198" s="47"/>
      <c r="VPS198" s="47"/>
      <c r="VPT198" s="47"/>
      <c r="VPU198" s="47"/>
      <c r="VPV198" s="47"/>
      <c r="VPW198" s="47"/>
      <c r="VPX198" s="47"/>
      <c r="VPY198" s="47"/>
      <c r="VPZ198" s="47"/>
      <c r="VQA198" s="47"/>
      <c r="VQB198" s="47"/>
      <c r="VQC198" s="47"/>
      <c r="VQD198" s="47"/>
      <c r="VQE198" s="47"/>
      <c r="VQF198" s="47"/>
      <c r="VQG198" s="47"/>
      <c r="VQH198" s="47"/>
      <c r="VQI198" s="47"/>
      <c r="VQJ198" s="47"/>
      <c r="VQK198" s="47"/>
      <c r="VQL198" s="47"/>
      <c r="VQM198" s="47"/>
      <c r="VQN198" s="47"/>
      <c r="VQO198" s="47"/>
      <c r="VQP198" s="47"/>
      <c r="VQQ198" s="47"/>
      <c r="VQR198" s="47"/>
      <c r="VQS198" s="47"/>
      <c r="VQT198" s="47"/>
      <c r="VQU198" s="47"/>
      <c r="VQV198" s="47"/>
      <c r="VQW198" s="47"/>
      <c r="VQX198" s="47"/>
      <c r="VQY198" s="47"/>
      <c r="VQZ198" s="47"/>
      <c r="VRA198" s="47"/>
      <c r="VRB198" s="47"/>
      <c r="VRC198" s="47"/>
      <c r="VRD198" s="47"/>
      <c r="VRE198" s="47"/>
      <c r="VRF198" s="47"/>
      <c r="VRG198" s="47"/>
      <c r="VRH198" s="47"/>
      <c r="VRI198" s="47"/>
      <c r="VRJ198" s="47"/>
      <c r="VRK198" s="47"/>
      <c r="VRL198" s="47"/>
      <c r="VRM198" s="47"/>
      <c r="VRN198" s="47"/>
      <c r="VRO198" s="47"/>
      <c r="VRP198" s="47"/>
      <c r="VRQ198" s="47"/>
      <c r="VRR198" s="47"/>
      <c r="VRS198" s="47"/>
      <c r="VRT198" s="47"/>
      <c r="VRU198" s="47"/>
      <c r="VRV198" s="47"/>
      <c r="VRW198" s="47"/>
      <c r="VRX198" s="47"/>
      <c r="VRY198" s="47"/>
      <c r="VRZ198" s="47"/>
      <c r="VSA198" s="47"/>
      <c r="VSB198" s="47"/>
      <c r="VSC198" s="47"/>
      <c r="VSD198" s="47"/>
      <c r="VSE198" s="47"/>
      <c r="VSF198" s="47"/>
      <c r="VSG198" s="47"/>
      <c r="VSH198" s="47"/>
      <c r="VSI198" s="47"/>
      <c r="VSJ198" s="47"/>
      <c r="VSK198" s="47"/>
      <c r="VSL198" s="47"/>
      <c r="VSM198" s="47"/>
      <c r="VSN198" s="47"/>
      <c r="VSO198" s="47"/>
      <c r="VSP198" s="47"/>
      <c r="VSQ198" s="47"/>
      <c r="VSR198" s="47"/>
      <c r="VSS198" s="47"/>
      <c r="VST198" s="47"/>
      <c r="VSU198" s="47"/>
      <c r="VSV198" s="47"/>
      <c r="VSW198" s="47"/>
      <c r="VSX198" s="47"/>
      <c r="VSY198" s="47"/>
      <c r="VSZ198" s="47"/>
      <c r="VTA198" s="47"/>
      <c r="VTB198" s="47"/>
      <c r="VTC198" s="47"/>
      <c r="VTD198" s="47"/>
      <c r="VTE198" s="47"/>
      <c r="VTF198" s="47"/>
      <c r="VTG198" s="47"/>
      <c r="VTH198" s="47"/>
      <c r="VTI198" s="47"/>
      <c r="VTJ198" s="47"/>
      <c r="VTK198" s="47"/>
      <c r="VTL198" s="47"/>
      <c r="VTM198" s="47"/>
      <c r="VTN198" s="47"/>
      <c r="VTO198" s="47"/>
      <c r="VTP198" s="47"/>
      <c r="VTQ198" s="47"/>
      <c r="VTR198" s="47"/>
      <c r="VTS198" s="47"/>
      <c r="VTT198" s="47"/>
      <c r="VTU198" s="47"/>
      <c r="VTV198" s="47"/>
      <c r="VTW198" s="47"/>
      <c r="VTX198" s="47"/>
      <c r="VTY198" s="47"/>
      <c r="VTZ198" s="47"/>
      <c r="VUA198" s="47"/>
      <c r="VUB198" s="47"/>
      <c r="VUC198" s="47"/>
      <c r="VUD198" s="47"/>
      <c r="VUE198" s="47"/>
      <c r="VUF198" s="47"/>
      <c r="VUG198" s="47"/>
      <c r="VUH198" s="47"/>
      <c r="VUI198" s="47"/>
      <c r="VUJ198" s="47"/>
      <c r="VUK198" s="47"/>
      <c r="VUL198" s="47"/>
      <c r="VUM198" s="47"/>
      <c r="VUN198" s="47"/>
      <c r="VUO198" s="47"/>
      <c r="VUP198" s="47"/>
      <c r="VUQ198" s="47"/>
      <c r="VUR198" s="47"/>
      <c r="VUS198" s="47"/>
      <c r="VUT198" s="47"/>
      <c r="VUU198" s="47"/>
      <c r="VUV198" s="47"/>
      <c r="VUW198" s="47"/>
      <c r="VUX198" s="47"/>
      <c r="VUY198" s="47"/>
      <c r="VUZ198" s="47"/>
      <c r="VVA198" s="47"/>
      <c r="VVB198" s="47"/>
      <c r="VVC198" s="47"/>
      <c r="VVD198" s="47"/>
      <c r="VVE198" s="47"/>
      <c r="VVF198" s="47"/>
      <c r="VVG198" s="47"/>
      <c r="VVH198" s="47"/>
      <c r="VVI198" s="47"/>
      <c r="VVJ198" s="47"/>
      <c r="VVK198" s="47"/>
      <c r="VVL198" s="47"/>
      <c r="VVM198" s="47"/>
      <c r="VVN198" s="47"/>
      <c r="VVO198" s="47"/>
      <c r="VVP198" s="47"/>
      <c r="VVQ198" s="47"/>
      <c r="VVR198" s="47"/>
      <c r="VVS198" s="47"/>
      <c r="VVT198" s="47"/>
      <c r="VVU198" s="47"/>
      <c r="VVV198" s="47"/>
      <c r="VVW198" s="47"/>
      <c r="VVX198" s="47"/>
      <c r="VVY198" s="47"/>
      <c r="VVZ198" s="47"/>
      <c r="VWA198" s="47"/>
      <c r="VWB198" s="47"/>
      <c r="VWC198" s="47"/>
      <c r="VWD198" s="47"/>
      <c r="VWE198" s="47"/>
      <c r="VWF198" s="47"/>
      <c r="VWG198" s="47"/>
      <c r="VWH198" s="47"/>
      <c r="VWI198" s="47"/>
      <c r="VWJ198" s="47"/>
      <c r="VWK198" s="47"/>
      <c r="VWL198" s="47"/>
      <c r="VWM198" s="47"/>
      <c r="VWN198" s="47"/>
      <c r="VWO198" s="47"/>
      <c r="VWP198" s="47"/>
      <c r="VWQ198" s="47"/>
      <c r="VWR198" s="47"/>
      <c r="VWS198" s="47"/>
      <c r="VWT198" s="47"/>
      <c r="VWU198" s="47"/>
      <c r="VWV198" s="47"/>
      <c r="VWW198" s="47"/>
      <c r="VWX198" s="47"/>
      <c r="VWY198" s="47"/>
      <c r="VWZ198" s="47"/>
      <c r="VXA198" s="47"/>
      <c r="VXB198" s="47"/>
      <c r="VXC198" s="47"/>
      <c r="VXD198" s="47"/>
      <c r="VXE198" s="47"/>
      <c r="VXF198" s="47"/>
      <c r="VXG198" s="47"/>
      <c r="VXH198" s="47"/>
      <c r="VXI198" s="47"/>
      <c r="VXJ198" s="47"/>
      <c r="VXK198" s="47"/>
      <c r="VXL198" s="47"/>
      <c r="VXM198" s="47"/>
      <c r="VXN198" s="47"/>
      <c r="VXO198" s="47"/>
      <c r="VXP198" s="47"/>
      <c r="VXQ198" s="47"/>
      <c r="VXR198" s="47"/>
      <c r="VXS198" s="47"/>
      <c r="VXT198" s="47"/>
      <c r="VXU198" s="47"/>
      <c r="VXV198" s="47"/>
      <c r="VXW198" s="47"/>
      <c r="VXX198" s="47"/>
      <c r="VXY198" s="47"/>
      <c r="VXZ198" s="47"/>
      <c r="VYA198" s="47"/>
      <c r="VYB198" s="47"/>
      <c r="VYC198" s="47"/>
      <c r="VYD198" s="47"/>
      <c r="VYE198" s="47"/>
      <c r="VYF198" s="47"/>
      <c r="VYG198" s="47"/>
      <c r="VYH198" s="47"/>
      <c r="VYI198" s="47"/>
      <c r="VYJ198" s="47"/>
      <c r="VYK198" s="47"/>
      <c r="VYL198" s="47"/>
      <c r="VYM198" s="47"/>
      <c r="VYN198" s="47"/>
      <c r="VYO198" s="47"/>
      <c r="VYP198" s="47"/>
      <c r="VYQ198" s="47"/>
      <c r="VYR198" s="47"/>
      <c r="VYS198" s="47"/>
      <c r="VYT198" s="47"/>
      <c r="VYU198" s="47"/>
      <c r="VYV198" s="47"/>
      <c r="VYW198" s="47"/>
      <c r="VYX198" s="47"/>
      <c r="VYY198" s="47"/>
      <c r="VYZ198" s="47"/>
      <c r="VZA198" s="47"/>
      <c r="VZB198" s="47"/>
      <c r="VZC198" s="47"/>
      <c r="VZD198" s="47"/>
      <c r="VZE198" s="47"/>
      <c r="VZF198" s="47"/>
      <c r="VZG198" s="47"/>
      <c r="VZH198" s="47"/>
      <c r="VZI198" s="47"/>
      <c r="VZJ198" s="47"/>
      <c r="VZK198" s="47"/>
      <c r="VZL198" s="47"/>
      <c r="VZM198" s="47"/>
      <c r="VZN198" s="47"/>
      <c r="VZO198" s="47"/>
      <c r="VZP198" s="47"/>
      <c r="VZQ198" s="47"/>
      <c r="VZR198" s="47"/>
      <c r="VZS198" s="47"/>
      <c r="VZT198" s="47"/>
      <c r="VZU198" s="47"/>
      <c r="VZV198" s="47"/>
      <c r="VZW198" s="47"/>
      <c r="VZX198" s="47"/>
      <c r="VZY198" s="47"/>
      <c r="VZZ198" s="47"/>
      <c r="WAA198" s="47"/>
      <c r="WAB198" s="47"/>
      <c r="WAC198" s="47"/>
      <c r="WAD198" s="47"/>
      <c r="WAE198" s="47"/>
      <c r="WAF198" s="47"/>
      <c r="WAG198" s="47"/>
      <c r="WAH198" s="47"/>
      <c r="WAI198" s="47"/>
      <c r="WAJ198" s="47"/>
      <c r="WAK198" s="47"/>
      <c r="WAL198" s="47"/>
      <c r="WAM198" s="47"/>
      <c r="WAN198" s="47"/>
      <c r="WAO198" s="47"/>
      <c r="WAP198" s="47"/>
      <c r="WAQ198" s="47"/>
      <c r="WAR198" s="47"/>
      <c r="WAS198" s="47"/>
      <c r="WAT198" s="47"/>
      <c r="WAU198" s="47"/>
      <c r="WAV198" s="47"/>
      <c r="WAW198" s="47"/>
      <c r="WAX198" s="47"/>
      <c r="WAY198" s="47"/>
      <c r="WAZ198" s="47"/>
      <c r="WBA198" s="47"/>
      <c r="WBB198" s="47"/>
      <c r="WBC198" s="47"/>
      <c r="WBD198" s="47"/>
      <c r="WBE198" s="47"/>
      <c r="WBF198" s="47"/>
      <c r="WBG198" s="47"/>
      <c r="WBH198" s="47"/>
      <c r="WBI198" s="47"/>
      <c r="WBJ198" s="47"/>
      <c r="WBK198" s="47"/>
      <c r="WBL198" s="47"/>
      <c r="WBM198" s="47"/>
      <c r="WBN198" s="47"/>
      <c r="WBO198" s="47"/>
      <c r="WBP198" s="47"/>
      <c r="WBQ198" s="47"/>
      <c r="WBR198" s="47"/>
      <c r="WBS198" s="47"/>
      <c r="WBT198" s="47"/>
      <c r="WBU198" s="47"/>
      <c r="WBV198" s="47"/>
      <c r="WBW198" s="47"/>
      <c r="WBX198" s="47"/>
      <c r="WBY198" s="47"/>
      <c r="WBZ198" s="47"/>
      <c r="WCA198" s="47"/>
      <c r="WCB198" s="47"/>
      <c r="WCC198" s="47"/>
      <c r="WCD198" s="47"/>
      <c r="WCE198" s="47"/>
      <c r="WCF198" s="47"/>
      <c r="WCG198" s="47"/>
      <c r="WCH198" s="47"/>
      <c r="WCI198" s="47"/>
      <c r="WCJ198" s="47"/>
      <c r="WCK198" s="47"/>
      <c r="WCL198" s="47"/>
      <c r="WCM198" s="47"/>
      <c r="WCN198" s="47"/>
      <c r="WCO198" s="47"/>
      <c r="WCP198" s="47"/>
      <c r="WCQ198" s="47"/>
      <c r="WCR198" s="47"/>
      <c r="WCS198" s="47"/>
      <c r="WCT198" s="47"/>
      <c r="WCU198" s="47"/>
      <c r="WCV198" s="47"/>
      <c r="WCW198" s="47"/>
      <c r="WCX198" s="47"/>
      <c r="WCY198" s="47"/>
      <c r="WCZ198" s="47"/>
      <c r="WDA198" s="47"/>
      <c r="WDB198" s="47"/>
      <c r="WDC198" s="47"/>
      <c r="WDD198" s="47"/>
      <c r="WDE198" s="47"/>
      <c r="WDF198" s="47"/>
      <c r="WDG198" s="47"/>
      <c r="WDH198" s="47"/>
      <c r="WDI198" s="47"/>
      <c r="WDJ198" s="47"/>
      <c r="WDK198" s="47"/>
      <c r="WDL198" s="47"/>
      <c r="WDM198" s="47"/>
      <c r="WDN198" s="47"/>
      <c r="WDO198" s="47"/>
      <c r="WDP198" s="47"/>
      <c r="WDQ198" s="47"/>
      <c r="WDR198" s="47"/>
      <c r="WDS198" s="47"/>
      <c r="WDT198" s="47"/>
      <c r="WDU198" s="47"/>
      <c r="WDV198" s="47"/>
      <c r="WDW198" s="47"/>
      <c r="WDX198" s="47"/>
      <c r="WDY198" s="47"/>
      <c r="WDZ198" s="47"/>
      <c r="WEA198" s="47"/>
      <c r="WEB198" s="47"/>
      <c r="WEC198" s="47"/>
      <c r="WED198" s="47"/>
      <c r="WEE198" s="47"/>
      <c r="WEF198" s="47"/>
      <c r="WEG198" s="47"/>
      <c r="WEH198" s="47"/>
      <c r="WEI198" s="47"/>
      <c r="WEJ198" s="47"/>
      <c r="WEK198" s="47"/>
      <c r="WEL198" s="47"/>
      <c r="WEM198" s="47"/>
      <c r="WEN198" s="47"/>
      <c r="WEO198" s="47"/>
      <c r="WEP198" s="47"/>
      <c r="WEQ198" s="47"/>
      <c r="WER198" s="47"/>
      <c r="WES198" s="47"/>
      <c r="WET198" s="47"/>
      <c r="WEU198" s="47"/>
      <c r="WEV198" s="47"/>
      <c r="WEW198" s="47"/>
      <c r="WEX198" s="47"/>
      <c r="WEY198" s="47"/>
      <c r="WEZ198" s="47"/>
      <c r="WFA198" s="47"/>
      <c r="WFB198" s="47"/>
      <c r="WFC198" s="47"/>
      <c r="WFD198" s="47"/>
      <c r="WFE198" s="47"/>
      <c r="WFF198" s="47"/>
      <c r="WFG198" s="47"/>
      <c r="WFH198" s="47"/>
      <c r="WFI198" s="47"/>
      <c r="WFJ198" s="47"/>
      <c r="WFK198" s="47"/>
      <c r="WFL198" s="47"/>
      <c r="WFM198" s="47"/>
      <c r="WFN198" s="47"/>
      <c r="WFO198" s="47"/>
      <c r="WFP198" s="47"/>
      <c r="WFQ198" s="47"/>
      <c r="WFR198" s="47"/>
      <c r="WFS198" s="47"/>
      <c r="WFT198" s="47"/>
      <c r="WFU198" s="47"/>
      <c r="WFV198" s="47"/>
      <c r="WFW198" s="47"/>
      <c r="WFX198" s="47"/>
      <c r="WFY198" s="47"/>
      <c r="WFZ198" s="47"/>
      <c r="WGA198" s="47"/>
      <c r="WGB198" s="47"/>
      <c r="WGC198" s="47"/>
      <c r="WGD198" s="47"/>
      <c r="WGE198" s="47"/>
      <c r="WGF198" s="47"/>
      <c r="WGG198" s="47"/>
      <c r="WGH198" s="47"/>
      <c r="WGI198" s="47"/>
      <c r="WGJ198" s="47"/>
      <c r="WGK198" s="47"/>
      <c r="WGL198" s="47"/>
      <c r="WGM198" s="47"/>
      <c r="WGN198" s="47"/>
      <c r="WGO198" s="47"/>
      <c r="WGP198" s="47"/>
      <c r="WGQ198" s="47"/>
      <c r="WGR198" s="47"/>
      <c r="WGS198" s="47"/>
      <c r="WGT198" s="47"/>
      <c r="WGU198" s="47"/>
      <c r="WGV198" s="47"/>
      <c r="WGW198" s="47"/>
      <c r="WGX198" s="47"/>
      <c r="WGY198" s="47"/>
      <c r="WGZ198" s="47"/>
      <c r="WHA198" s="47"/>
      <c r="WHB198" s="47"/>
      <c r="WHC198" s="47"/>
      <c r="WHD198" s="47"/>
      <c r="WHE198" s="47"/>
      <c r="WHF198" s="47"/>
      <c r="WHG198" s="47"/>
      <c r="WHH198" s="47"/>
      <c r="WHI198" s="47"/>
      <c r="WHJ198" s="47"/>
      <c r="WHK198" s="47"/>
      <c r="WHL198" s="47"/>
      <c r="WHM198" s="47"/>
      <c r="WHN198" s="47"/>
      <c r="WHO198" s="47"/>
      <c r="WHP198" s="47"/>
      <c r="WHQ198" s="47"/>
      <c r="WHR198" s="47"/>
      <c r="WHS198" s="47"/>
      <c r="WHT198" s="47"/>
      <c r="WHU198" s="47"/>
      <c r="WHV198" s="47"/>
      <c r="WHW198" s="47"/>
      <c r="WHX198" s="47"/>
      <c r="WHY198" s="47"/>
      <c r="WHZ198" s="47"/>
      <c r="WIA198" s="47"/>
      <c r="WIB198" s="47"/>
      <c r="WIC198" s="47"/>
      <c r="WID198" s="47"/>
      <c r="WIE198" s="47"/>
      <c r="WIF198" s="47"/>
      <c r="WIG198" s="47"/>
      <c r="WIH198" s="47"/>
      <c r="WII198" s="47"/>
      <c r="WIJ198" s="47"/>
      <c r="WIK198" s="47"/>
      <c r="WIL198" s="47"/>
      <c r="WIM198" s="47"/>
      <c r="WIN198" s="47"/>
      <c r="WIO198" s="47"/>
      <c r="WIP198" s="47"/>
      <c r="WIQ198" s="47"/>
      <c r="WIR198" s="47"/>
      <c r="WIS198" s="47"/>
      <c r="WIT198" s="47"/>
      <c r="WIU198" s="47"/>
      <c r="WIV198" s="47"/>
      <c r="WIW198" s="47"/>
      <c r="WIX198" s="47"/>
      <c r="WIY198" s="47"/>
      <c r="WIZ198" s="47"/>
      <c r="WJA198" s="47"/>
      <c r="WJB198" s="47"/>
      <c r="WJC198" s="47"/>
      <c r="WJD198" s="47"/>
      <c r="WJE198" s="47"/>
      <c r="WJF198" s="47"/>
      <c r="WJG198" s="47"/>
      <c r="WJH198" s="47"/>
      <c r="WJI198" s="47"/>
      <c r="WJJ198" s="47"/>
      <c r="WJK198" s="47"/>
      <c r="WJL198" s="47"/>
      <c r="WJM198" s="47"/>
      <c r="WJN198" s="47"/>
      <c r="WJO198" s="47"/>
      <c r="WJP198" s="47"/>
      <c r="WJQ198" s="47"/>
      <c r="WJR198" s="47"/>
      <c r="WJS198" s="47"/>
      <c r="WJT198" s="47"/>
      <c r="WJU198" s="47"/>
      <c r="WJV198" s="47"/>
      <c r="WJW198" s="47"/>
      <c r="WJX198" s="47"/>
      <c r="WJY198" s="47"/>
      <c r="WJZ198" s="47"/>
      <c r="WKA198" s="47"/>
      <c r="WKB198" s="47"/>
      <c r="WKC198" s="47"/>
      <c r="WKD198" s="47"/>
      <c r="WKE198" s="47"/>
      <c r="WKF198" s="47"/>
      <c r="WKG198" s="47"/>
      <c r="WKH198" s="47"/>
      <c r="WKI198" s="47"/>
      <c r="WKJ198" s="47"/>
      <c r="WKK198" s="47"/>
      <c r="WKL198" s="47"/>
      <c r="WKM198" s="47"/>
      <c r="WKN198" s="47"/>
      <c r="WKO198" s="47"/>
      <c r="WKP198" s="47"/>
      <c r="WKQ198" s="47"/>
      <c r="WKR198" s="47"/>
      <c r="WKS198" s="47"/>
      <c r="WKT198" s="47"/>
      <c r="WKU198" s="47"/>
      <c r="WKV198" s="47"/>
      <c r="WKW198" s="47"/>
      <c r="WKX198" s="47"/>
      <c r="WKY198" s="47"/>
      <c r="WKZ198" s="47"/>
      <c r="WLA198" s="47"/>
      <c r="WLB198" s="47"/>
      <c r="WLC198" s="47"/>
      <c r="WLD198" s="47"/>
      <c r="WLE198" s="47"/>
      <c r="WLF198" s="47"/>
      <c r="WLG198" s="47"/>
      <c r="WLH198" s="47"/>
      <c r="WLI198" s="47"/>
      <c r="WLJ198" s="47"/>
      <c r="WLK198" s="47"/>
      <c r="WLL198" s="47"/>
      <c r="WLM198" s="47"/>
      <c r="WLN198" s="47"/>
      <c r="WLO198" s="47"/>
      <c r="WLP198" s="47"/>
      <c r="WLQ198" s="47"/>
      <c r="WLR198" s="47"/>
      <c r="WLS198" s="47"/>
      <c r="WLT198" s="47"/>
      <c r="WLU198" s="47"/>
      <c r="WLV198" s="47"/>
      <c r="WLW198" s="47"/>
      <c r="WLX198" s="47"/>
      <c r="WLY198" s="47"/>
      <c r="WLZ198" s="47"/>
      <c r="WMA198" s="47"/>
      <c r="WMB198" s="47"/>
      <c r="WMC198" s="47"/>
      <c r="WMD198" s="47"/>
      <c r="WME198" s="47"/>
      <c r="WMF198" s="47"/>
      <c r="WMG198" s="47"/>
      <c r="WMH198" s="47"/>
      <c r="WMI198" s="47"/>
      <c r="WMJ198" s="47"/>
      <c r="WMK198" s="47"/>
      <c r="WML198" s="47"/>
      <c r="WMM198" s="47"/>
      <c r="WMN198" s="47"/>
      <c r="WMO198" s="47"/>
      <c r="WMP198" s="47"/>
      <c r="WMQ198" s="47"/>
      <c r="WMR198" s="47"/>
      <c r="WMS198" s="47"/>
      <c r="WMT198" s="47"/>
      <c r="WMU198" s="47"/>
      <c r="WMV198" s="47"/>
      <c r="WMW198" s="47"/>
      <c r="WMX198" s="47"/>
      <c r="WMY198" s="47"/>
      <c r="WMZ198" s="47"/>
      <c r="WNA198" s="47"/>
      <c r="WNB198" s="47"/>
      <c r="WNC198" s="47"/>
      <c r="WND198" s="47"/>
      <c r="WNE198" s="47"/>
      <c r="WNF198" s="47"/>
      <c r="WNG198" s="47"/>
      <c r="WNH198" s="47"/>
      <c r="WNI198" s="47"/>
      <c r="WNJ198" s="47"/>
      <c r="WNK198" s="47"/>
      <c r="WNL198" s="47"/>
      <c r="WNM198" s="47"/>
      <c r="WNN198" s="47"/>
      <c r="WNO198" s="47"/>
      <c r="WNP198" s="47"/>
      <c r="WNQ198" s="47"/>
      <c r="WNR198" s="47"/>
      <c r="WNS198" s="47"/>
      <c r="WNT198" s="47"/>
      <c r="WNU198" s="47"/>
      <c r="WNV198" s="47"/>
      <c r="WNW198" s="47"/>
      <c r="WNX198" s="47"/>
      <c r="WNY198" s="47"/>
      <c r="WNZ198" s="47"/>
      <c r="WOA198" s="47"/>
      <c r="WOB198" s="47"/>
      <c r="WOC198" s="47"/>
      <c r="WOD198" s="47"/>
      <c r="WOE198" s="47"/>
      <c r="WOF198" s="47"/>
      <c r="WOG198" s="47"/>
      <c r="WOH198" s="47"/>
      <c r="WOI198" s="47"/>
      <c r="WOJ198" s="47"/>
      <c r="WOK198" s="47"/>
      <c r="WOL198" s="47"/>
      <c r="WOM198" s="47"/>
      <c r="WON198" s="47"/>
      <c r="WOO198" s="47"/>
      <c r="WOP198" s="47"/>
      <c r="WOQ198" s="47"/>
      <c r="WOR198" s="47"/>
      <c r="WOS198" s="47"/>
      <c r="WOT198" s="47"/>
      <c r="WOU198" s="47"/>
      <c r="WOV198" s="47"/>
      <c r="WOW198" s="47"/>
      <c r="WOX198" s="47"/>
      <c r="WOY198" s="47"/>
      <c r="WOZ198" s="47"/>
      <c r="WPA198" s="47"/>
      <c r="WPB198" s="47"/>
      <c r="WPC198" s="47"/>
      <c r="WPD198" s="47"/>
      <c r="WPE198" s="47"/>
      <c r="WPF198" s="47"/>
      <c r="WPG198" s="47"/>
      <c r="WPH198" s="47"/>
      <c r="WPI198" s="47"/>
      <c r="WPJ198" s="47"/>
      <c r="WPK198" s="47"/>
      <c r="WPL198" s="47"/>
      <c r="WPM198" s="47"/>
      <c r="WPN198" s="47"/>
      <c r="WPO198" s="47"/>
      <c r="WPP198" s="47"/>
      <c r="WPQ198" s="47"/>
      <c r="WPR198" s="47"/>
      <c r="WPS198" s="47"/>
      <c r="WPT198" s="47"/>
      <c r="WPU198" s="47"/>
      <c r="WPV198" s="47"/>
      <c r="WPW198" s="47"/>
      <c r="WPX198" s="47"/>
      <c r="WPY198" s="47"/>
      <c r="WPZ198" s="47"/>
      <c r="WQA198" s="47"/>
      <c r="WQB198" s="47"/>
      <c r="WQC198" s="47"/>
      <c r="WQD198" s="47"/>
      <c r="WQE198" s="47"/>
      <c r="WQF198" s="47"/>
      <c r="WQG198" s="47"/>
      <c r="WQH198" s="47"/>
      <c r="WQI198" s="47"/>
      <c r="WQJ198" s="47"/>
      <c r="WQK198" s="47"/>
      <c r="WQL198" s="47"/>
      <c r="WQM198" s="47"/>
      <c r="WQN198" s="47"/>
      <c r="WQO198" s="47"/>
      <c r="WQP198" s="47"/>
      <c r="WQQ198" s="47"/>
      <c r="WQR198" s="47"/>
      <c r="WQS198" s="47"/>
      <c r="WQT198" s="47"/>
      <c r="WQU198" s="47"/>
      <c r="WQV198" s="47"/>
      <c r="WQW198" s="47"/>
      <c r="WQX198" s="47"/>
      <c r="WQY198" s="47"/>
      <c r="WQZ198" s="47"/>
      <c r="WRA198" s="47"/>
      <c r="WRB198" s="47"/>
      <c r="WRC198" s="47"/>
      <c r="WRD198" s="47"/>
      <c r="WRE198" s="47"/>
      <c r="WRF198" s="47"/>
      <c r="WRG198" s="47"/>
      <c r="WRH198" s="47"/>
      <c r="WRI198" s="47"/>
      <c r="WRJ198" s="47"/>
      <c r="WRK198" s="47"/>
      <c r="WRL198" s="47"/>
      <c r="WRM198" s="47"/>
      <c r="WRN198" s="47"/>
      <c r="WRO198" s="47"/>
      <c r="WRP198" s="47"/>
      <c r="WRQ198" s="47"/>
      <c r="WRR198" s="47"/>
      <c r="WRS198" s="47"/>
      <c r="WRT198" s="47"/>
      <c r="WRU198" s="47"/>
      <c r="WRV198" s="47"/>
      <c r="WRW198" s="47"/>
      <c r="WRX198" s="47"/>
      <c r="WRY198" s="47"/>
      <c r="WRZ198" s="47"/>
      <c r="WSA198" s="47"/>
      <c r="WSB198" s="47"/>
      <c r="WSC198" s="47"/>
      <c r="WSD198" s="47"/>
      <c r="WSE198" s="47"/>
      <c r="WSF198" s="47"/>
      <c r="WSG198" s="47"/>
      <c r="WSH198" s="47"/>
      <c r="WSI198" s="47"/>
      <c r="WSJ198" s="47"/>
      <c r="WSK198" s="47"/>
      <c r="WSL198" s="47"/>
      <c r="WSM198" s="47"/>
      <c r="WSN198" s="47"/>
      <c r="WSO198" s="47"/>
      <c r="WSP198" s="47"/>
      <c r="WSQ198" s="47"/>
      <c r="WSR198" s="47"/>
      <c r="WSS198" s="47"/>
      <c r="WST198" s="47"/>
      <c r="WSU198" s="47"/>
      <c r="WSV198" s="47"/>
      <c r="WSW198" s="47"/>
      <c r="WSX198" s="47"/>
      <c r="WSY198" s="47"/>
      <c r="WSZ198" s="47"/>
      <c r="WTA198" s="47"/>
      <c r="WTB198" s="47"/>
      <c r="WTC198" s="47"/>
      <c r="WTD198" s="47"/>
      <c r="WTE198" s="47"/>
      <c r="WTF198" s="47"/>
      <c r="WTG198" s="47"/>
      <c r="WTH198" s="47"/>
      <c r="WTI198" s="47"/>
      <c r="WTJ198" s="47"/>
      <c r="WTK198" s="47"/>
      <c r="WTL198" s="47"/>
      <c r="WTM198" s="47"/>
      <c r="WTN198" s="47"/>
      <c r="WTO198" s="47"/>
      <c r="WTP198" s="47"/>
      <c r="WTQ198" s="47"/>
      <c r="WTR198" s="47"/>
      <c r="WTS198" s="47"/>
      <c r="WTT198" s="47"/>
      <c r="WTU198" s="47"/>
      <c r="WTV198" s="47"/>
      <c r="WTW198" s="47"/>
      <c r="WTX198" s="47"/>
      <c r="WTY198" s="47"/>
      <c r="WTZ198" s="47"/>
      <c r="WUA198" s="47"/>
      <c r="WUB198" s="47"/>
      <c r="WUC198" s="47"/>
      <c r="WUD198" s="47"/>
      <c r="WUE198" s="47"/>
      <c r="WUF198" s="47"/>
      <c r="WUG198" s="47"/>
      <c r="WUH198" s="47"/>
      <c r="WUI198" s="47"/>
      <c r="WUJ198" s="47"/>
      <c r="WUK198" s="47"/>
      <c r="WUL198" s="47"/>
      <c r="WUM198" s="47"/>
      <c r="WUN198" s="47"/>
      <c r="WUO198" s="47"/>
      <c r="WUP198" s="47"/>
      <c r="WUQ198" s="47"/>
      <c r="WUR198" s="47"/>
      <c r="WUS198" s="47"/>
      <c r="WUT198" s="47"/>
      <c r="WUU198" s="47"/>
      <c r="WUV198" s="47"/>
      <c r="WUW198" s="47"/>
      <c r="WUX198" s="47"/>
      <c r="WUY198" s="47"/>
      <c r="WUZ198" s="47"/>
      <c r="WVA198" s="47"/>
      <c r="WVB198" s="47"/>
      <c r="WVC198" s="47"/>
      <c r="WVD198" s="47"/>
      <c r="WVE198" s="47"/>
      <c r="WVF198" s="47"/>
      <c r="WVG198" s="47"/>
      <c r="WVH198" s="47"/>
      <c r="WVI198" s="47"/>
      <c r="WVJ198" s="47"/>
      <c r="WVK198" s="47"/>
      <c r="WVL198" s="47"/>
      <c r="WVM198" s="47"/>
      <c r="WVN198" s="47"/>
      <c r="WVO198" s="47"/>
      <c r="WVP198" s="47"/>
      <c r="WVQ198" s="47"/>
      <c r="WVR198" s="47"/>
      <c r="WVS198" s="47"/>
      <c r="WVT198" s="47"/>
      <c r="WVU198" s="47"/>
      <c r="WVV198" s="47"/>
      <c r="WVW198" s="47"/>
      <c r="WVX198" s="47"/>
      <c r="WVY198" s="47"/>
      <c r="WVZ198" s="47"/>
      <c r="WWA198" s="47"/>
      <c r="WWB198" s="47"/>
      <c r="WWC198" s="47"/>
      <c r="WWD198" s="47"/>
      <c r="WWE198" s="47"/>
      <c r="WWF198" s="47"/>
      <c r="WWG198" s="47"/>
      <c r="WWH198" s="47"/>
      <c r="WWI198" s="47"/>
      <c r="WWJ198" s="47"/>
      <c r="WWK198" s="47"/>
      <c r="WWL198" s="47"/>
      <c r="WWM198" s="47"/>
      <c r="WWN198" s="47"/>
      <c r="WWO198" s="47"/>
      <c r="WWP198" s="47"/>
      <c r="WWQ198" s="47"/>
      <c r="WWR198" s="47"/>
      <c r="WWS198" s="47"/>
      <c r="WWT198" s="47"/>
      <c r="WWU198" s="47"/>
      <c r="WWV198" s="47"/>
      <c r="WWW198" s="47"/>
      <c r="WWX198" s="47"/>
      <c r="WWY198" s="47"/>
      <c r="WWZ198" s="47"/>
      <c r="WXA198" s="47"/>
      <c r="WXB198" s="47"/>
      <c r="WXC198" s="47"/>
      <c r="WXD198" s="47"/>
      <c r="WXE198" s="47"/>
      <c r="WXF198" s="47"/>
      <c r="WXG198" s="47"/>
      <c r="WXH198" s="47"/>
      <c r="WXI198" s="47"/>
      <c r="WXJ198" s="47"/>
      <c r="WXK198" s="47"/>
      <c r="WXL198" s="47"/>
      <c r="WXM198" s="47"/>
      <c r="WXN198" s="47"/>
      <c r="WXO198" s="47"/>
      <c r="WXP198" s="47"/>
      <c r="WXQ198" s="47"/>
      <c r="WXR198" s="47"/>
      <c r="WXS198" s="47"/>
      <c r="WXT198" s="47"/>
      <c r="WXU198" s="47"/>
      <c r="WXV198" s="47"/>
      <c r="WXW198" s="47"/>
      <c r="WXX198" s="47"/>
      <c r="WXY198" s="47"/>
      <c r="WXZ198" s="47"/>
      <c r="WYA198" s="47"/>
      <c r="WYB198" s="47"/>
      <c r="WYC198" s="47"/>
      <c r="WYD198" s="47"/>
      <c r="WYE198" s="47"/>
      <c r="WYF198" s="47"/>
      <c r="WYG198" s="47"/>
      <c r="WYH198" s="47"/>
      <c r="WYI198" s="47"/>
      <c r="WYJ198" s="47"/>
      <c r="WYK198" s="47"/>
      <c r="WYL198" s="47"/>
      <c r="WYM198" s="47"/>
      <c r="WYN198" s="47"/>
      <c r="WYO198" s="47"/>
      <c r="WYP198" s="47"/>
      <c r="WYQ198" s="47"/>
      <c r="WYR198" s="47"/>
      <c r="WYS198" s="47"/>
      <c r="WYT198" s="47"/>
      <c r="WYU198" s="47"/>
      <c r="WYV198" s="47"/>
      <c r="WYW198" s="47"/>
      <c r="WYX198" s="47"/>
      <c r="WYY198" s="47"/>
      <c r="WYZ198" s="47"/>
      <c r="WZA198" s="47"/>
      <c r="WZB198" s="47"/>
      <c r="WZC198" s="47"/>
      <c r="WZD198" s="47"/>
      <c r="WZE198" s="47"/>
      <c r="WZF198" s="47"/>
      <c r="WZG198" s="47"/>
      <c r="WZH198" s="47"/>
      <c r="WZI198" s="47"/>
      <c r="WZJ198" s="47"/>
      <c r="WZK198" s="47"/>
      <c r="WZL198" s="47"/>
      <c r="WZM198" s="47"/>
      <c r="WZN198" s="47"/>
      <c r="WZO198" s="47"/>
      <c r="WZP198" s="47"/>
      <c r="WZQ198" s="47"/>
      <c r="WZR198" s="47"/>
      <c r="WZS198" s="47"/>
      <c r="WZT198" s="47"/>
      <c r="WZU198" s="47"/>
      <c r="WZV198" s="47"/>
      <c r="WZW198" s="47"/>
      <c r="WZX198" s="47"/>
      <c r="WZY198" s="47"/>
      <c r="WZZ198" s="47"/>
      <c r="XAA198" s="47"/>
      <c r="XAB198" s="47"/>
      <c r="XAC198" s="47"/>
      <c r="XAD198" s="47"/>
      <c r="XAE198" s="47"/>
      <c r="XAF198" s="47"/>
      <c r="XAG198" s="47"/>
      <c r="XAH198" s="47"/>
      <c r="XAI198" s="47"/>
      <c r="XAJ198" s="47"/>
      <c r="XAK198" s="47"/>
      <c r="XAL198" s="47"/>
      <c r="XAM198" s="47"/>
      <c r="XAN198" s="47"/>
      <c r="XAO198" s="47"/>
      <c r="XAP198" s="47"/>
      <c r="XAQ198" s="47"/>
      <c r="XAR198" s="47"/>
      <c r="XAS198" s="47"/>
      <c r="XAT198" s="47"/>
      <c r="XAU198" s="47"/>
      <c r="XAV198" s="47"/>
      <c r="XAW198" s="47"/>
      <c r="XAX198" s="47"/>
      <c r="XAY198" s="47"/>
      <c r="XAZ198" s="47"/>
      <c r="XBA198" s="47"/>
      <c r="XBB198" s="47"/>
      <c r="XBC198" s="47"/>
      <c r="XBD198" s="47"/>
      <c r="XBE198" s="47"/>
      <c r="XBF198" s="47"/>
      <c r="XBG198" s="47"/>
      <c r="XBH198" s="47"/>
      <c r="XBI198" s="47"/>
      <c r="XBJ198" s="47"/>
    </row>
    <row r="199" spans="1:16286" s="47" customFormat="1" ht="30" hidden="1">
      <c r="A199" s="74"/>
      <c r="B199" s="52"/>
      <c r="C199" s="52"/>
      <c r="D199" s="52" t="s">
        <v>2145</v>
      </c>
      <c r="E199" s="52" t="s">
        <v>2284</v>
      </c>
      <c r="F199" s="52" t="s">
        <v>2146</v>
      </c>
      <c r="G199" s="52" t="s">
        <v>328</v>
      </c>
      <c r="H199" s="52" t="s">
        <v>329</v>
      </c>
      <c r="I199" s="52" t="s">
        <v>330</v>
      </c>
      <c r="J199" s="52" t="s">
        <v>527</v>
      </c>
      <c r="K199" s="52"/>
      <c r="L199" s="52"/>
      <c r="M199" s="62" t="s">
        <v>332</v>
      </c>
      <c r="N199" s="46">
        <v>44047</v>
      </c>
      <c r="O199" s="46">
        <v>44047</v>
      </c>
      <c r="P199" s="46">
        <v>44005</v>
      </c>
      <c r="Q199" s="46">
        <v>43998</v>
      </c>
      <c r="R199" s="52" t="s">
        <v>1087</v>
      </c>
      <c r="S199" s="52"/>
      <c r="T199" s="144"/>
      <c r="U199" s="52" t="s">
        <v>423</v>
      </c>
      <c r="V199" s="72" t="s">
        <v>3462</v>
      </c>
      <c r="W199" s="44" t="s">
        <v>1017</v>
      </c>
    </row>
    <row r="200" spans="1:16286" s="47" customFormat="1" ht="30" hidden="1">
      <c r="A200" s="74"/>
      <c r="B200" s="168" t="s">
        <v>2765</v>
      </c>
      <c r="C200" s="52"/>
      <c r="D200" s="52" t="s">
        <v>2055</v>
      </c>
      <c r="E200" s="52" t="s">
        <v>2289</v>
      </c>
      <c r="F200" s="52" t="s">
        <v>2073</v>
      </c>
      <c r="G200" s="52" t="s">
        <v>328</v>
      </c>
      <c r="H200" s="52" t="s">
        <v>329</v>
      </c>
      <c r="I200" s="52" t="s">
        <v>330</v>
      </c>
      <c r="J200" s="52" t="s">
        <v>806</v>
      </c>
      <c r="K200" s="52"/>
      <c r="L200" s="52"/>
      <c r="M200" s="52" t="s">
        <v>332</v>
      </c>
      <c r="N200" s="46">
        <v>44047</v>
      </c>
      <c r="O200" s="46">
        <v>44047</v>
      </c>
      <c r="P200" s="46">
        <v>44005</v>
      </c>
      <c r="Q200" s="46">
        <v>44012</v>
      </c>
      <c r="R200" s="52" t="s">
        <v>333</v>
      </c>
      <c r="S200" s="52" t="s">
        <v>3314</v>
      </c>
      <c r="T200" s="350" t="s">
        <v>3315</v>
      </c>
      <c r="U200" s="52" t="s">
        <v>413</v>
      </c>
      <c r="V200" s="72" t="s">
        <v>3462</v>
      </c>
      <c r="W200" s="44" t="s">
        <v>1017</v>
      </c>
    </row>
    <row r="201" spans="1:16286" s="47" customFormat="1" ht="30" hidden="1">
      <c r="A201" s="74"/>
      <c r="B201" s="168" t="s">
        <v>2765</v>
      </c>
      <c r="C201" s="52"/>
      <c r="D201" s="52" t="s">
        <v>2055</v>
      </c>
      <c r="E201" s="52" t="s">
        <v>2288</v>
      </c>
      <c r="F201" s="52" t="s">
        <v>2060</v>
      </c>
      <c r="G201" s="52" t="s">
        <v>328</v>
      </c>
      <c r="H201" s="52" t="s">
        <v>329</v>
      </c>
      <c r="I201" s="52" t="s">
        <v>330</v>
      </c>
      <c r="J201" s="52" t="s">
        <v>806</v>
      </c>
      <c r="K201" s="52"/>
      <c r="L201" s="52"/>
      <c r="M201" s="52" t="s">
        <v>332</v>
      </c>
      <c r="N201" s="46">
        <v>44047</v>
      </c>
      <c r="O201" s="46">
        <v>44047</v>
      </c>
      <c r="P201" s="46">
        <v>44005</v>
      </c>
      <c r="Q201" s="46">
        <v>44012</v>
      </c>
      <c r="R201" s="52" t="s">
        <v>333</v>
      </c>
      <c r="S201" s="52"/>
      <c r="T201" s="144"/>
      <c r="U201" s="52" t="s">
        <v>354</v>
      </c>
      <c r="V201" s="72" t="s">
        <v>3462</v>
      </c>
      <c r="W201" s="44" t="s">
        <v>1017</v>
      </c>
    </row>
    <row r="202" spans="1:16286" s="47" customFormat="1" ht="30" hidden="1">
      <c r="A202" s="74"/>
      <c r="B202" s="52" t="s">
        <v>2844</v>
      </c>
      <c r="C202" s="52"/>
      <c r="D202" s="63" t="s">
        <v>2914</v>
      </c>
      <c r="E202" s="63" t="s">
        <v>1957</v>
      </c>
      <c r="F202" s="63" t="s">
        <v>1957</v>
      </c>
      <c r="G202" s="62" t="s">
        <v>357</v>
      </c>
      <c r="H202" s="62" t="s">
        <v>346</v>
      </c>
      <c r="I202" s="62" t="s">
        <v>359</v>
      </c>
      <c r="J202" s="63" t="s">
        <v>571</v>
      </c>
      <c r="K202" s="52" t="s">
        <v>2728</v>
      </c>
      <c r="L202" s="52"/>
      <c r="M202" s="62" t="s">
        <v>332</v>
      </c>
      <c r="N202" s="46">
        <v>44050</v>
      </c>
      <c r="O202" s="46">
        <v>44064</v>
      </c>
      <c r="P202" s="46">
        <v>44008</v>
      </c>
      <c r="Q202" s="46">
        <f>P202-7</f>
        <v>44001</v>
      </c>
      <c r="R202" s="63" t="s">
        <v>333</v>
      </c>
      <c r="S202" s="61"/>
      <c r="T202" s="144"/>
      <c r="U202" s="52" t="s">
        <v>376</v>
      </c>
      <c r="V202" s="72" t="s">
        <v>552</v>
      </c>
      <c r="W202" s="44" t="s">
        <v>1017</v>
      </c>
    </row>
    <row r="203" spans="1:16286" s="47" customFormat="1" ht="30" hidden="1">
      <c r="A203" s="117"/>
      <c r="B203" s="52" t="s">
        <v>1214</v>
      </c>
      <c r="C203" s="52"/>
      <c r="D203" s="52" t="s">
        <v>1117</v>
      </c>
      <c r="E203" s="52" t="s">
        <v>1118</v>
      </c>
      <c r="F203" s="52" t="s">
        <v>1118</v>
      </c>
      <c r="G203" s="52" t="s">
        <v>357</v>
      </c>
      <c r="H203" s="52" t="s">
        <v>346</v>
      </c>
      <c r="I203" s="52" t="s">
        <v>359</v>
      </c>
      <c r="J203" s="52" t="s">
        <v>449</v>
      </c>
      <c r="K203" s="52" t="s">
        <v>552</v>
      </c>
      <c r="L203" s="52"/>
      <c r="M203" s="52" t="s">
        <v>332</v>
      </c>
      <c r="N203" s="46">
        <v>44063</v>
      </c>
      <c r="O203" s="70">
        <v>44081</v>
      </c>
      <c r="P203" s="46">
        <v>43903</v>
      </c>
      <c r="Q203" s="46">
        <f>P203-7</f>
        <v>43896</v>
      </c>
      <c r="R203" s="52" t="s">
        <v>333</v>
      </c>
      <c r="S203" s="52"/>
      <c r="T203" s="471"/>
      <c r="U203" s="52" t="s">
        <v>354</v>
      </c>
      <c r="V203" s="72" t="s">
        <v>552</v>
      </c>
      <c r="W203" s="51" t="s">
        <v>1017</v>
      </c>
    </row>
    <row r="204" spans="1:16286" s="47" customFormat="1" ht="30" hidden="1">
      <c r="A204" s="117"/>
      <c r="B204" s="52" t="s">
        <v>1214</v>
      </c>
      <c r="C204" s="52"/>
      <c r="D204" s="52" t="s">
        <v>1115</v>
      </c>
      <c r="E204" s="52" t="s">
        <v>1116</v>
      </c>
      <c r="F204" s="52" t="s">
        <v>1116</v>
      </c>
      <c r="G204" s="52" t="s">
        <v>357</v>
      </c>
      <c r="H204" s="52" t="s">
        <v>346</v>
      </c>
      <c r="I204" s="52" t="s">
        <v>359</v>
      </c>
      <c r="J204" s="52" t="s">
        <v>449</v>
      </c>
      <c r="K204" s="52" t="s">
        <v>552</v>
      </c>
      <c r="L204" s="52"/>
      <c r="M204" s="52" t="s">
        <v>332</v>
      </c>
      <c r="N204" s="46">
        <v>44063</v>
      </c>
      <c r="O204" s="70">
        <v>44081</v>
      </c>
      <c r="P204" s="46">
        <v>43903</v>
      </c>
      <c r="Q204" s="46">
        <f>P204-7</f>
        <v>43896</v>
      </c>
      <c r="R204" s="52" t="s">
        <v>333</v>
      </c>
      <c r="S204" s="52"/>
      <c r="T204" s="144"/>
      <c r="U204" s="52" t="s">
        <v>354</v>
      </c>
      <c r="V204" s="72" t="s">
        <v>552</v>
      </c>
      <c r="W204" s="51" t="s">
        <v>1017</v>
      </c>
    </row>
    <row r="205" spans="1:16286" s="47" customFormat="1" hidden="1">
      <c r="A205" s="117"/>
      <c r="B205" s="52" t="s">
        <v>1214</v>
      </c>
      <c r="C205" s="52"/>
      <c r="D205" s="61" t="s">
        <v>2024</v>
      </c>
      <c r="E205" s="61" t="s">
        <v>2025</v>
      </c>
      <c r="F205" s="61" t="s">
        <v>2025</v>
      </c>
      <c r="G205" s="52" t="s">
        <v>357</v>
      </c>
      <c r="H205" s="52" t="s">
        <v>346</v>
      </c>
      <c r="I205" s="52" t="s">
        <v>359</v>
      </c>
      <c r="J205" s="63" t="s">
        <v>449</v>
      </c>
      <c r="K205" s="52" t="s">
        <v>552</v>
      </c>
      <c r="L205" s="52"/>
      <c r="M205" s="52"/>
      <c r="N205" s="46">
        <v>44063</v>
      </c>
      <c r="O205" s="70">
        <v>44081</v>
      </c>
      <c r="P205" s="46">
        <v>43903</v>
      </c>
      <c r="Q205" s="46">
        <f>P205-7</f>
        <v>43896</v>
      </c>
      <c r="R205" s="52" t="s">
        <v>333</v>
      </c>
      <c r="S205" s="52"/>
      <c r="T205" s="144"/>
      <c r="U205" s="52" t="s">
        <v>423</v>
      </c>
      <c r="V205" s="72" t="s">
        <v>552</v>
      </c>
      <c r="W205" s="137" t="s">
        <v>1017</v>
      </c>
    </row>
    <row r="206" spans="1:16286" ht="30" hidden="1">
      <c r="A206" s="166"/>
      <c r="B206" s="52" t="s">
        <v>2110</v>
      </c>
      <c r="C206" s="52"/>
      <c r="D206" s="61" t="s">
        <v>2758</v>
      </c>
      <c r="E206" s="63" t="s">
        <v>2761</v>
      </c>
      <c r="F206" s="63" t="s">
        <v>2761</v>
      </c>
      <c r="G206" s="52" t="s">
        <v>357</v>
      </c>
      <c r="H206" s="52" t="s">
        <v>346</v>
      </c>
      <c r="I206" s="52" t="s">
        <v>359</v>
      </c>
      <c r="J206" s="61" t="s">
        <v>1086</v>
      </c>
      <c r="K206" s="85" t="s">
        <v>2726</v>
      </c>
      <c r="M206" s="52" t="s">
        <v>332</v>
      </c>
      <c r="N206" s="70">
        <v>44067</v>
      </c>
      <c r="O206" s="70">
        <v>44082</v>
      </c>
      <c r="P206" s="70">
        <v>44021</v>
      </c>
      <c r="Q206" s="70">
        <f>P206-7</f>
        <v>44014</v>
      </c>
      <c r="R206" s="63" t="s">
        <v>1087</v>
      </c>
      <c r="S206" s="85"/>
      <c r="U206" s="63" t="s">
        <v>361</v>
      </c>
      <c r="V206" s="72" t="s">
        <v>552</v>
      </c>
      <c r="W206" s="44" t="s">
        <v>1017</v>
      </c>
    </row>
    <row r="207" spans="1:16286" ht="30" hidden="1">
      <c r="A207" s="246"/>
      <c r="B207" s="85" t="s">
        <v>2944</v>
      </c>
      <c r="C207" s="52"/>
      <c r="D207" s="201" t="s">
        <v>2781</v>
      </c>
      <c r="E207" s="201" t="s">
        <v>2782</v>
      </c>
      <c r="F207" s="200" t="s">
        <v>2783</v>
      </c>
      <c r="G207" s="52" t="s">
        <v>328</v>
      </c>
      <c r="H207" s="52" t="s">
        <v>329</v>
      </c>
      <c r="I207" s="52" t="s">
        <v>330</v>
      </c>
      <c r="J207" s="85" t="s">
        <v>3318</v>
      </c>
      <c r="M207" s="52" t="s">
        <v>332</v>
      </c>
      <c r="N207" s="46">
        <v>44067</v>
      </c>
      <c r="O207" s="46" t="s">
        <v>1024</v>
      </c>
      <c r="P207" s="46">
        <v>44039</v>
      </c>
      <c r="Q207" s="46">
        <v>44032</v>
      </c>
      <c r="R207" s="52" t="s">
        <v>349</v>
      </c>
      <c r="S207" s="85" t="s">
        <v>552</v>
      </c>
      <c r="U207" s="52" t="s">
        <v>391</v>
      </c>
      <c r="V207" s="72" t="s">
        <v>552</v>
      </c>
      <c r="W207" s="44" t="s">
        <v>1017</v>
      </c>
    </row>
    <row r="208" spans="1:16286" ht="30" hidden="1">
      <c r="A208" s="246"/>
      <c r="B208" s="85" t="s">
        <v>2944</v>
      </c>
      <c r="C208" s="52"/>
      <c r="D208" s="201" t="s">
        <v>2784</v>
      </c>
      <c r="E208" s="202" t="s">
        <v>2785</v>
      </c>
      <c r="F208" s="200" t="s">
        <v>2786</v>
      </c>
      <c r="G208" s="52" t="s">
        <v>328</v>
      </c>
      <c r="H208" s="52" t="s">
        <v>329</v>
      </c>
      <c r="I208" s="52" t="s">
        <v>330</v>
      </c>
      <c r="J208" s="85" t="s">
        <v>3318</v>
      </c>
      <c r="M208" s="52" t="s">
        <v>332</v>
      </c>
      <c r="N208" s="46">
        <v>44067</v>
      </c>
      <c r="O208" s="46" t="s">
        <v>1024</v>
      </c>
      <c r="P208" s="46">
        <v>44039</v>
      </c>
      <c r="Q208" s="46">
        <v>44032</v>
      </c>
      <c r="R208" s="52" t="s">
        <v>349</v>
      </c>
      <c r="S208" s="85"/>
      <c r="U208" s="52" t="s">
        <v>380</v>
      </c>
      <c r="V208" s="72" t="s">
        <v>552</v>
      </c>
      <c r="W208" s="44" t="s">
        <v>1017</v>
      </c>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47"/>
      <c r="BT208" s="47"/>
      <c r="BU208" s="47"/>
      <c r="BV208" s="47"/>
      <c r="BW208" s="47"/>
      <c r="BX208" s="47"/>
      <c r="BY208" s="47"/>
      <c r="BZ208" s="47"/>
      <c r="CA208" s="47"/>
      <c r="CB208" s="47"/>
      <c r="CC208" s="47"/>
      <c r="CD208" s="47"/>
      <c r="CE208" s="47"/>
      <c r="CF208" s="47"/>
      <c r="CG208" s="47"/>
      <c r="CH208" s="47"/>
      <c r="CI208" s="47"/>
      <c r="CJ208" s="47"/>
      <c r="CK208" s="47"/>
      <c r="CL208" s="47"/>
      <c r="CM208" s="47"/>
      <c r="CN208" s="47"/>
      <c r="CO208" s="47"/>
      <c r="CP208" s="47"/>
      <c r="CQ208" s="47"/>
      <c r="CR208" s="47"/>
      <c r="CS208" s="47"/>
      <c r="CT208" s="47"/>
      <c r="CU208" s="47"/>
      <c r="CV208" s="47"/>
      <c r="CW208" s="47"/>
      <c r="CX208" s="47"/>
      <c r="CY208" s="47"/>
      <c r="CZ208" s="47"/>
      <c r="DA208" s="47"/>
      <c r="DB208" s="47"/>
      <c r="DC208" s="47"/>
      <c r="DD208" s="47"/>
      <c r="DE208" s="47"/>
      <c r="DF208" s="47"/>
      <c r="DG208" s="47"/>
      <c r="DH208" s="47"/>
      <c r="DI208" s="47"/>
      <c r="DJ208" s="47"/>
      <c r="DK208" s="47"/>
      <c r="DL208" s="47"/>
      <c r="DM208" s="47"/>
      <c r="DN208" s="47"/>
      <c r="DO208" s="47"/>
      <c r="DP208" s="47"/>
      <c r="DQ208" s="47"/>
      <c r="DR208" s="47"/>
      <c r="DS208" s="47"/>
      <c r="DT208" s="47"/>
      <c r="DU208" s="47"/>
      <c r="DV208" s="47"/>
      <c r="DW208" s="47"/>
      <c r="DX208" s="47"/>
      <c r="DY208" s="47"/>
      <c r="DZ208" s="47"/>
      <c r="EA208" s="47"/>
      <c r="EB208" s="47"/>
      <c r="EC208" s="47"/>
      <c r="ED208" s="47"/>
      <c r="EE208" s="47"/>
      <c r="EF208" s="47"/>
      <c r="EG208" s="47"/>
      <c r="EH208" s="47"/>
      <c r="EI208" s="47"/>
      <c r="EJ208" s="47"/>
      <c r="EK208" s="47"/>
      <c r="EL208" s="47"/>
      <c r="EM208" s="47"/>
      <c r="EN208" s="47"/>
      <c r="EO208" s="47"/>
      <c r="EP208" s="47"/>
      <c r="EQ208" s="47"/>
      <c r="ER208" s="47"/>
      <c r="ES208" s="47"/>
      <c r="ET208" s="47"/>
      <c r="EU208" s="47"/>
      <c r="EV208" s="47"/>
      <c r="EW208" s="47"/>
      <c r="EX208" s="47"/>
      <c r="EY208" s="47"/>
      <c r="EZ208" s="47"/>
      <c r="FA208" s="47"/>
      <c r="FB208" s="47"/>
      <c r="FC208" s="47"/>
      <c r="FD208" s="47"/>
      <c r="FE208" s="47"/>
      <c r="FF208" s="47"/>
      <c r="FG208" s="47"/>
      <c r="FH208" s="47"/>
      <c r="FI208" s="47"/>
      <c r="FJ208" s="47"/>
      <c r="FK208" s="47"/>
      <c r="FL208" s="47"/>
      <c r="FM208" s="47"/>
      <c r="FN208" s="47"/>
      <c r="FO208" s="47"/>
      <c r="FP208" s="47"/>
      <c r="FQ208" s="47"/>
      <c r="FR208" s="47"/>
      <c r="FS208" s="47"/>
      <c r="FT208" s="47"/>
      <c r="FU208" s="47"/>
      <c r="FV208" s="47"/>
      <c r="FW208" s="47"/>
      <c r="FX208" s="47"/>
      <c r="FY208" s="47"/>
      <c r="FZ208" s="47"/>
      <c r="GA208" s="47"/>
      <c r="GB208" s="47"/>
      <c r="GC208" s="47"/>
      <c r="GD208" s="47"/>
      <c r="GE208" s="47"/>
      <c r="GF208" s="47"/>
      <c r="GG208" s="47"/>
      <c r="GH208" s="47"/>
      <c r="GI208" s="47"/>
      <c r="GJ208" s="47"/>
      <c r="GK208" s="47"/>
      <c r="GL208" s="47"/>
      <c r="GM208" s="47"/>
      <c r="GN208" s="47"/>
      <c r="GO208" s="47"/>
      <c r="GP208" s="47"/>
      <c r="GQ208" s="47"/>
      <c r="GR208" s="47"/>
      <c r="GS208" s="47"/>
      <c r="GT208" s="47"/>
      <c r="GU208" s="47"/>
      <c r="GV208" s="47"/>
      <c r="GW208" s="47"/>
      <c r="GX208" s="47"/>
      <c r="GY208" s="47"/>
      <c r="GZ208" s="47"/>
      <c r="HA208" s="47"/>
      <c r="HB208" s="47"/>
      <c r="HC208" s="47"/>
      <c r="HD208" s="47"/>
      <c r="HE208" s="47"/>
      <c r="HF208" s="47"/>
      <c r="HG208" s="47"/>
      <c r="HH208" s="47"/>
      <c r="HI208" s="47"/>
      <c r="HJ208" s="47"/>
      <c r="HK208" s="47"/>
      <c r="HL208" s="47"/>
      <c r="HM208" s="47"/>
      <c r="HN208" s="47"/>
      <c r="HO208" s="47"/>
      <c r="HP208" s="47"/>
      <c r="HQ208" s="47"/>
      <c r="HR208" s="47"/>
      <c r="HS208" s="47"/>
      <c r="HT208" s="47"/>
      <c r="HU208" s="47"/>
      <c r="HV208" s="47"/>
      <c r="HW208" s="47"/>
      <c r="HX208" s="47"/>
      <c r="HY208" s="47"/>
      <c r="HZ208" s="47"/>
      <c r="IA208" s="47"/>
      <c r="IB208" s="47"/>
      <c r="IC208" s="47"/>
      <c r="ID208" s="47"/>
      <c r="IE208" s="47"/>
      <c r="IF208" s="47"/>
      <c r="IG208" s="47"/>
      <c r="IH208" s="47"/>
      <c r="II208" s="47"/>
      <c r="IJ208" s="47"/>
      <c r="IK208" s="47"/>
      <c r="IL208" s="47"/>
      <c r="IM208" s="47"/>
      <c r="IN208" s="47"/>
      <c r="IO208" s="47"/>
      <c r="IP208" s="47"/>
      <c r="IQ208" s="47"/>
      <c r="IR208" s="47"/>
      <c r="IS208" s="47"/>
      <c r="IT208" s="47"/>
      <c r="IU208" s="47"/>
      <c r="IV208" s="47"/>
      <c r="IW208" s="47"/>
      <c r="IX208" s="47"/>
      <c r="IY208" s="47"/>
      <c r="IZ208" s="47"/>
      <c r="JA208" s="47"/>
      <c r="JB208" s="47"/>
      <c r="JC208" s="47"/>
      <c r="JD208" s="47"/>
      <c r="JE208" s="47"/>
      <c r="JF208" s="47"/>
      <c r="JG208" s="47"/>
      <c r="JH208" s="47"/>
      <c r="JI208" s="47"/>
      <c r="JJ208" s="47"/>
      <c r="JK208" s="47"/>
      <c r="JL208" s="47"/>
      <c r="JM208" s="47"/>
      <c r="JN208" s="47"/>
      <c r="JO208" s="47"/>
      <c r="JP208" s="47"/>
      <c r="JQ208" s="47"/>
      <c r="JR208" s="47"/>
      <c r="JS208" s="47"/>
      <c r="JT208" s="47"/>
      <c r="JU208" s="47"/>
      <c r="JV208" s="47"/>
      <c r="JW208" s="47"/>
      <c r="JX208" s="47"/>
      <c r="JY208" s="47"/>
      <c r="JZ208" s="47"/>
      <c r="KA208" s="47"/>
      <c r="KB208" s="47"/>
      <c r="KC208" s="47"/>
      <c r="KD208" s="47"/>
      <c r="KE208" s="47"/>
      <c r="KF208" s="47"/>
      <c r="KG208" s="47"/>
      <c r="KH208" s="47"/>
      <c r="KI208" s="47"/>
      <c r="KJ208" s="47"/>
      <c r="KK208" s="47"/>
      <c r="KL208" s="47"/>
      <c r="KM208" s="47"/>
      <c r="KN208" s="47"/>
      <c r="KO208" s="47"/>
      <c r="KP208" s="47"/>
      <c r="KQ208" s="47"/>
      <c r="KR208" s="47"/>
      <c r="KS208" s="47"/>
      <c r="KT208" s="47"/>
      <c r="KU208" s="47"/>
      <c r="KV208" s="47"/>
      <c r="KW208" s="47"/>
      <c r="KX208" s="47"/>
      <c r="KY208" s="47"/>
      <c r="KZ208" s="47"/>
      <c r="LA208" s="47"/>
      <c r="LB208" s="47"/>
      <c r="LC208" s="47"/>
      <c r="LD208" s="47"/>
      <c r="LE208" s="47"/>
      <c r="LF208" s="47"/>
      <c r="LG208" s="47"/>
      <c r="LH208" s="47"/>
      <c r="LI208" s="47"/>
      <c r="LJ208" s="47"/>
      <c r="LK208" s="47"/>
      <c r="LL208" s="47"/>
      <c r="LM208" s="47"/>
      <c r="LN208" s="47"/>
      <c r="LO208" s="47"/>
      <c r="LP208" s="47"/>
      <c r="LQ208" s="47"/>
      <c r="LR208" s="47"/>
      <c r="LS208" s="47"/>
      <c r="LT208" s="47"/>
      <c r="LU208" s="47"/>
      <c r="LV208" s="47"/>
      <c r="LW208" s="47"/>
      <c r="LX208" s="47"/>
      <c r="LY208" s="47"/>
      <c r="LZ208" s="47"/>
      <c r="MA208" s="47"/>
      <c r="MB208" s="47"/>
      <c r="MC208" s="47"/>
      <c r="MD208" s="47"/>
      <c r="ME208" s="47"/>
      <c r="MF208" s="47"/>
      <c r="MG208" s="47"/>
      <c r="MH208" s="47"/>
      <c r="MI208" s="47"/>
      <c r="MJ208" s="47"/>
      <c r="MK208" s="47"/>
      <c r="ML208" s="47"/>
      <c r="MM208" s="47"/>
      <c r="MN208" s="47"/>
      <c r="MO208" s="47"/>
      <c r="MP208" s="47"/>
      <c r="MQ208" s="47"/>
      <c r="MR208" s="47"/>
      <c r="MS208" s="47"/>
      <c r="MT208" s="47"/>
      <c r="MU208" s="47"/>
      <c r="MV208" s="47"/>
      <c r="MW208" s="47"/>
      <c r="MX208" s="47"/>
      <c r="MY208" s="47"/>
      <c r="MZ208" s="47"/>
      <c r="NA208" s="47"/>
      <c r="NB208" s="47"/>
      <c r="NC208" s="47"/>
      <c r="ND208" s="47"/>
      <c r="NE208" s="47"/>
      <c r="NF208" s="47"/>
      <c r="NG208" s="47"/>
      <c r="NH208" s="47"/>
      <c r="NI208" s="47"/>
      <c r="NJ208" s="47"/>
      <c r="NK208" s="47"/>
      <c r="NL208" s="47"/>
      <c r="NM208" s="47"/>
      <c r="NN208" s="47"/>
      <c r="NO208" s="47"/>
      <c r="NP208" s="47"/>
      <c r="NQ208" s="47"/>
      <c r="NR208" s="47"/>
      <c r="NS208" s="47"/>
      <c r="NT208" s="47"/>
      <c r="NU208" s="47"/>
      <c r="NV208" s="47"/>
      <c r="NW208" s="47"/>
      <c r="NX208" s="47"/>
      <c r="NY208" s="47"/>
      <c r="NZ208" s="47"/>
      <c r="OA208" s="47"/>
      <c r="OB208" s="47"/>
      <c r="OC208" s="47"/>
      <c r="OD208" s="47"/>
      <c r="OE208" s="47"/>
      <c r="OF208" s="47"/>
      <c r="OG208" s="47"/>
      <c r="OH208" s="47"/>
      <c r="OI208" s="47"/>
      <c r="OJ208" s="47"/>
      <c r="OK208" s="47"/>
      <c r="OL208" s="47"/>
      <c r="OM208" s="47"/>
      <c r="ON208" s="47"/>
      <c r="OO208" s="47"/>
      <c r="OP208" s="47"/>
      <c r="OQ208" s="47"/>
      <c r="OR208" s="47"/>
      <c r="OS208" s="47"/>
      <c r="OT208" s="47"/>
      <c r="OU208" s="47"/>
      <c r="OV208" s="47"/>
      <c r="OW208" s="47"/>
      <c r="OX208" s="47"/>
      <c r="OY208" s="47"/>
      <c r="OZ208" s="47"/>
      <c r="PA208" s="47"/>
      <c r="PB208" s="47"/>
      <c r="PC208" s="47"/>
      <c r="PD208" s="47"/>
      <c r="PE208" s="47"/>
      <c r="PF208" s="47"/>
      <c r="PG208" s="47"/>
      <c r="PH208" s="47"/>
      <c r="PI208" s="47"/>
      <c r="PJ208" s="47"/>
      <c r="PK208" s="47"/>
      <c r="PL208" s="47"/>
      <c r="PM208" s="47"/>
      <c r="PN208" s="47"/>
      <c r="PO208" s="47"/>
      <c r="PP208" s="47"/>
      <c r="PQ208" s="47"/>
      <c r="PR208" s="47"/>
      <c r="PS208" s="47"/>
      <c r="PT208" s="47"/>
      <c r="PU208" s="47"/>
      <c r="PV208" s="47"/>
      <c r="PW208" s="47"/>
      <c r="PX208" s="47"/>
      <c r="PY208" s="47"/>
      <c r="PZ208" s="47"/>
      <c r="QA208" s="47"/>
      <c r="QB208" s="47"/>
      <c r="QC208" s="47"/>
      <c r="QD208" s="47"/>
      <c r="QE208" s="47"/>
      <c r="QF208" s="47"/>
      <c r="QG208" s="47"/>
      <c r="QH208" s="47"/>
      <c r="QI208" s="47"/>
      <c r="QJ208" s="47"/>
      <c r="QK208" s="47"/>
      <c r="QL208" s="47"/>
      <c r="QM208" s="47"/>
      <c r="QN208" s="47"/>
      <c r="QO208" s="47"/>
      <c r="QP208" s="47"/>
      <c r="QQ208" s="47"/>
      <c r="QR208" s="47"/>
      <c r="QS208" s="47"/>
      <c r="QT208" s="47"/>
      <c r="QU208" s="47"/>
      <c r="QV208" s="47"/>
      <c r="QW208" s="47"/>
      <c r="QX208" s="47"/>
      <c r="QY208" s="47"/>
      <c r="QZ208" s="47"/>
      <c r="RA208" s="47"/>
      <c r="RB208" s="47"/>
      <c r="RC208" s="47"/>
      <c r="RD208" s="47"/>
      <c r="RE208" s="47"/>
      <c r="RF208" s="47"/>
      <c r="RG208" s="47"/>
      <c r="RH208" s="47"/>
      <c r="RI208" s="47"/>
      <c r="RJ208" s="47"/>
      <c r="RK208" s="47"/>
      <c r="RL208" s="47"/>
      <c r="RM208" s="47"/>
      <c r="RN208" s="47"/>
      <c r="RO208" s="47"/>
      <c r="RP208" s="47"/>
      <c r="RQ208" s="47"/>
      <c r="RR208" s="47"/>
      <c r="RS208" s="47"/>
      <c r="RT208" s="47"/>
      <c r="RU208" s="47"/>
      <c r="RV208" s="47"/>
      <c r="RW208" s="47"/>
      <c r="RX208" s="47"/>
      <c r="RY208" s="47"/>
      <c r="RZ208" s="47"/>
      <c r="SA208" s="47"/>
      <c r="SB208" s="47"/>
      <c r="SC208" s="47"/>
      <c r="SD208" s="47"/>
      <c r="SE208" s="47"/>
      <c r="SF208" s="47"/>
      <c r="SG208" s="47"/>
      <c r="SH208" s="47"/>
      <c r="SI208" s="47"/>
      <c r="SJ208" s="47"/>
      <c r="SK208" s="47"/>
      <c r="SL208" s="47"/>
      <c r="SM208" s="47"/>
      <c r="SN208" s="47"/>
      <c r="SO208" s="47"/>
      <c r="SP208" s="47"/>
      <c r="SQ208" s="47"/>
      <c r="SR208" s="47"/>
      <c r="SS208" s="47"/>
      <c r="ST208" s="47"/>
      <c r="SU208" s="47"/>
      <c r="SV208" s="47"/>
      <c r="SW208" s="47"/>
      <c r="SX208" s="47"/>
      <c r="SY208" s="47"/>
      <c r="SZ208" s="47"/>
      <c r="TA208" s="47"/>
      <c r="TB208" s="47"/>
      <c r="TC208" s="47"/>
      <c r="TD208" s="47"/>
      <c r="TE208" s="47"/>
      <c r="TF208" s="47"/>
      <c r="TG208" s="47"/>
      <c r="TH208" s="47"/>
      <c r="TI208" s="47"/>
      <c r="TJ208" s="47"/>
      <c r="TK208" s="47"/>
      <c r="TL208" s="47"/>
      <c r="TM208" s="47"/>
      <c r="TN208" s="47"/>
      <c r="TO208" s="47"/>
      <c r="TP208" s="47"/>
      <c r="TQ208" s="47"/>
      <c r="TR208" s="47"/>
      <c r="TS208" s="47"/>
      <c r="TT208" s="47"/>
      <c r="TU208" s="47"/>
      <c r="TV208" s="47"/>
      <c r="TW208" s="47"/>
      <c r="TX208" s="47"/>
      <c r="TY208" s="47"/>
      <c r="TZ208" s="47"/>
      <c r="UA208" s="47"/>
      <c r="UB208" s="47"/>
      <c r="UC208" s="47"/>
      <c r="UD208" s="47"/>
      <c r="UE208" s="47"/>
      <c r="UF208" s="47"/>
      <c r="UG208" s="47"/>
      <c r="UH208" s="47"/>
      <c r="UI208" s="47"/>
      <c r="UJ208" s="47"/>
      <c r="UK208" s="47"/>
      <c r="UL208" s="47"/>
      <c r="UM208" s="47"/>
      <c r="UN208" s="47"/>
      <c r="UO208" s="47"/>
      <c r="UP208" s="47"/>
      <c r="UQ208" s="47"/>
      <c r="UR208" s="47"/>
      <c r="US208" s="47"/>
      <c r="UT208" s="47"/>
      <c r="UU208" s="47"/>
      <c r="UV208" s="47"/>
      <c r="UW208" s="47"/>
      <c r="UX208" s="47"/>
      <c r="UY208" s="47"/>
      <c r="UZ208" s="47"/>
      <c r="VA208" s="47"/>
      <c r="VB208" s="47"/>
      <c r="VC208" s="47"/>
      <c r="VD208" s="47"/>
      <c r="VE208" s="47"/>
      <c r="VF208" s="47"/>
      <c r="VG208" s="47"/>
      <c r="VH208" s="47"/>
      <c r="VI208" s="47"/>
      <c r="VJ208" s="47"/>
      <c r="VK208" s="47"/>
      <c r="VL208" s="47"/>
      <c r="VM208" s="47"/>
      <c r="VN208" s="47"/>
      <c r="VO208" s="47"/>
      <c r="VP208" s="47"/>
      <c r="VQ208" s="47"/>
      <c r="VR208" s="47"/>
      <c r="VS208" s="47"/>
      <c r="VT208" s="47"/>
      <c r="VU208" s="47"/>
      <c r="VV208" s="47"/>
      <c r="VW208" s="47"/>
      <c r="VX208" s="47"/>
      <c r="VY208" s="47"/>
      <c r="VZ208" s="47"/>
      <c r="WA208" s="47"/>
      <c r="WB208" s="47"/>
      <c r="WC208" s="47"/>
      <c r="WD208" s="47"/>
      <c r="WE208" s="47"/>
      <c r="WF208" s="47"/>
      <c r="WG208" s="47"/>
      <c r="WH208" s="47"/>
      <c r="WI208" s="47"/>
      <c r="WJ208" s="47"/>
      <c r="WK208" s="47"/>
      <c r="WL208" s="47"/>
      <c r="WM208" s="47"/>
      <c r="WN208" s="47"/>
      <c r="WO208" s="47"/>
      <c r="WP208" s="47"/>
      <c r="WQ208" s="47"/>
      <c r="WR208" s="47"/>
      <c r="WS208" s="47"/>
      <c r="WT208" s="47"/>
      <c r="WU208" s="47"/>
      <c r="WV208" s="47"/>
      <c r="WW208" s="47"/>
      <c r="WX208" s="47"/>
      <c r="WY208" s="47"/>
      <c r="WZ208" s="47"/>
      <c r="XA208" s="47"/>
      <c r="XB208" s="47"/>
      <c r="XC208" s="47"/>
      <c r="XD208" s="47"/>
      <c r="XE208" s="47"/>
      <c r="XF208" s="47"/>
      <c r="XG208" s="47"/>
      <c r="XH208" s="47"/>
      <c r="XI208" s="47"/>
      <c r="XJ208" s="47"/>
      <c r="XK208" s="47"/>
      <c r="XL208" s="47"/>
      <c r="XM208" s="47"/>
      <c r="XN208" s="47"/>
      <c r="XO208" s="47"/>
      <c r="XP208" s="47"/>
      <c r="XQ208" s="47"/>
      <c r="XR208" s="47"/>
      <c r="XS208" s="47"/>
      <c r="XT208" s="47"/>
      <c r="XU208" s="47"/>
      <c r="XV208" s="47"/>
      <c r="XW208" s="47"/>
      <c r="XX208" s="47"/>
      <c r="XY208" s="47"/>
      <c r="XZ208" s="47"/>
      <c r="YA208" s="47"/>
      <c r="YB208" s="47"/>
      <c r="YC208" s="47"/>
      <c r="YD208" s="47"/>
      <c r="YE208" s="47"/>
      <c r="YF208" s="47"/>
      <c r="YG208" s="47"/>
      <c r="YH208" s="47"/>
      <c r="YI208" s="47"/>
      <c r="YJ208" s="47"/>
      <c r="YK208" s="47"/>
      <c r="YL208" s="47"/>
      <c r="YM208" s="47"/>
      <c r="YN208" s="47"/>
      <c r="YO208" s="47"/>
      <c r="YP208" s="47"/>
      <c r="YQ208" s="47"/>
      <c r="YR208" s="47"/>
      <c r="YS208" s="47"/>
      <c r="YT208" s="47"/>
      <c r="YU208" s="47"/>
      <c r="YV208" s="47"/>
      <c r="YW208" s="47"/>
      <c r="YX208" s="47"/>
      <c r="YY208" s="47"/>
      <c r="YZ208" s="47"/>
      <c r="ZA208" s="47"/>
      <c r="ZB208" s="47"/>
      <c r="ZC208" s="47"/>
      <c r="ZD208" s="47"/>
      <c r="ZE208" s="47"/>
      <c r="ZF208" s="47"/>
      <c r="ZG208" s="47"/>
      <c r="ZH208" s="47"/>
      <c r="ZI208" s="47"/>
      <c r="ZJ208" s="47"/>
      <c r="ZK208" s="47"/>
      <c r="ZL208" s="47"/>
      <c r="ZM208" s="47"/>
      <c r="ZN208" s="47"/>
      <c r="ZO208" s="47"/>
      <c r="ZP208" s="47"/>
      <c r="ZQ208" s="47"/>
      <c r="ZR208" s="47"/>
      <c r="ZS208" s="47"/>
      <c r="ZT208" s="47"/>
      <c r="ZU208" s="47"/>
      <c r="ZV208" s="47"/>
      <c r="ZW208" s="47"/>
      <c r="ZX208" s="47"/>
      <c r="ZY208" s="47"/>
      <c r="ZZ208" s="47"/>
      <c r="AAA208" s="47"/>
      <c r="AAB208" s="47"/>
      <c r="AAC208" s="47"/>
      <c r="AAD208" s="47"/>
      <c r="AAE208" s="47"/>
      <c r="AAF208" s="47"/>
      <c r="AAG208" s="47"/>
      <c r="AAH208" s="47"/>
      <c r="AAI208" s="47"/>
      <c r="AAJ208" s="47"/>
      <c r="AAK208" s="47"/>
      <c r="AAL208" s="47"/>
      <c r="AAM208" s="47"/>
      <c r="AAN208" s="47"/>
      <c r="AAO208" s="47"/>
      <c r="AAP208" s="47"/>
      <c r="AAQ208" s="47"/>
      <c r="AAR208" s="47"/>
      <c r="AAS208" s="47"/>
      <c r="AAT208" s="47"/>
      <c r="AAU208" s="47"/>
      <c r="AAV208" s="47"/>
      <c r="AAW208" s="47"/>
      <c r="AAX208" s="47"/>
      <c r="AAY208" s="47"/>
      <c r="AAZ208" s="47"/>
      <c r="ABA208" s="47"/>
      <c r="ABB208" s="47"/>
      <c r="ABC208" s="47"/>
      <c r="ABD208" s="47"/>
      <c r="ABE208" s="47"/>
      <c r="ABF208" s="47"/>
      <c r="ABG208" s="47"/>
      <c r="ABH208" s="47"/>
      <c r="ABI208" s="47"/>
      <c r="ABJ208" s="47"/>
      <c r="ABK208" s="47"/>
      <c r="ABL208" s="47"/>
      <c r="ABM208" s="47"/>
      <c r="ABN208" s="47"/>
      <c r="ABO208" s="47"/>
      <c r="ABP208" s="47"/>
      <c r="ABQ208" s="47"/>
      <c r="ABR208" s="47"/>
      <c r="ABS208" s="47"/>
      <c r="ABT208" s="47"/>
      <c r="ABU208" s="47"/>
      <c r="ABV208" s="47"/>
      <c r="ABW208" s="47"/>
      <c r="ABX208" s="47"/>
      <c r="ABY208" s="47"/>
      <c r="ABZ208" s="47"/>
      <c r="ACA208" s="47"/>
      <c r="ACB208" s="47"/>
      <c r="ACC208" s="47"/>
      <c r="ACD208" s="47"/>
      <c r="ACE208" s="47"/>
      <c r="ACF208" s="47"/>
      <c r="ACG208" s="47"/>
      <c r="ACH208" s="47"/>
      <c r="ACI208" s="47"/>
      <c r="ACJ208" s="47"/>
      <c r="ACK208" s="47"/>
      <c r="ACL208" s="47"/>
      <c r="ACM208" s="47"/>
      <c r="ACN208" s="47"/>
      <c r="ACO208" s="47"/>
      <c r="ACP208" s="47"/>
      <c r="ACQ208" s="47"/>
      <c r="ACR208" s="47"/>
      <c r="ACS208" s="47"/>
      <c r="ACT208" s="47"/>
      <c r="ACU208" s="47"/>
      <c r="ACV208" s="47"/>
      <c r="ACW208" s="47"/>
      <c r="ACX208" s="47"/>
      <c r="ACY208" s="47"/>
      <c r="ACZ208" s="47"/>
      <c r="ADA208" s="47"/>
      <c r="ADB208" s="47"/>
      <c r="ADC208" s="47"/>
      <c r="ADD208" s="47"/>
      <c r="ADE208" s="47"/>
      <c r="ADF208" s="47"/>
      <c r="ADG208" s="47"/>
      <c r="ADH208" s="47"/>
      <c r="ADI208" s="47"/>
      <c r="ADJ208" s="47"/>
      <c r="ADK208" s="47"/>
      <c r="ADL208" s="47"/>
      <c r="ADM208" s="47"/>
      <c r="ADN208" s="47"/>
      <c r="ADO208" s="47"/>
      <c r="ADP208" s="47"/>
      <c r="ADQ208" s="47"/>
      <c r="ADR208" s="47"/>
      <c r="ADS208" s="47"/>
      <c r="ADT208" s="47"/>
      <c r="ADU208" s="47"/>
      <c r="ADV208" s="47"/>
      <c r="ADW208" s="47"/>
      <c r="ADX208" s="47"/>
      <c r="ADY208" s="47"/>
      <c r="ADZ208" s="47"/>
      <c r="AEA208" s="47"/>
      <c r="AEB208" s="47"/>
      <c r="AEC208" s="47"/>
      <c r="AED208" s="47"/>
      <c r="AEE208" s="47"/>
      <c r="AEF208" s="47"/>
      <c r="AEG208" s="47"/>
      <c r="AEH208" s="47"/>
      <c r="AEI208" s="47"/>
      <c r="AEJ208" s="47"/>
      <c r="AEK208" s="47"/>
      <c r="AEL208" s="47"/>
      <c r="AEM208" s="47"/>
      <c r="AEN208" s="47"/>
      <c r="AEO208" s="47"/>
      <c r="AEP208" s="47"/>
      <c r="AEQ208" s="47"/>
      <c r="AER208" s="47"/>
      <c r="AES208" s="47"/>
      <c r="AET208" s="47"/>
      <c r="AEU208" s="47"/>
      <c r="AEV208" s="47"/>
      <c r="AEW208" s="47"/>
      <c r="AEX208" s="47"/>
      <c r="AEY208" s="47"/>
      <c r="AEZ208" s="47"/>
      <c r="AFA208" s="47"/>
      <c r="AFB208" s="47"/>
      <c r="AFC208" s="47"/>
      <c r="AFD208" s="47"/>
      <c r="AFE208" s="47"/>
      <c r="AFF208" s="47"/>
      <c r="AFG208" s="47"/>
      <c r="AFH208" s="47"/>
      <c r="AFI208" s="47"/>
      <c r="AFJ208" s="47"/>
      <c r="AFK208" s="47"/>
      <c r="AFL208" s="47"/>
      <c r="AFM208" s="47"/>
      <c r="AFN208" s="47"/>
      <c r="AFO208" s="47"/>
      <c r="AFP208" s="47"/>
      <c r="AFQ208" s="47"/>
      <c r="AFR208" s="47"/>
      <c r="AFS208" s="47"/>
      <c r="AFT208" s="47"/>
      <c r="AFU208" s="47"/>
      <c r="AFV208" s="47"/>
      <c r="AFW208" s="47"/>
      <c r="AFX208" s="47"/>
      <c r="AFY208" s="47"/>
      <c r="AFZ208" s="47"/>
      <c r="AGA208" s="47"/>
      <c r="AGB208" s="47"/>
      <c r="AGC208" s="47"/>
      <c r="AGD208" s="47"/>
      <c r="AGE208" s="47"/>
      <c r="AGF208" s="47"/>
      <c r="AGG208" s="47"/>
      <c r="AGH208" s="47"/>
      <c r="AGI208" s="47"/>
      <c r="AGJ208" s="47"/>
      <c r="AGK208" s="47"/>
      <c r="AGL208" s="47"/>
      <c r="AGM208" s="47"/>
      <c r="AGN208" s="47"/>
      <c r="AGO208" s="47"/>
      <c r="AGP208" s="47"/>
      <c r="AGQ208" s="47"/>
      <c r="AGR208" s="47"/>
      <c r="AGS208" s="47"/>
      <c r="AGT208" s="47"/>
      <c r="AGU208" s="47"/>
      <c r="AGV208" s="47"/>
      <c r="AGW208" s="47"/>
      <c r="AGX208" s="47"/>
      <c r="AGY208" s="47"/>
      <c r="AGZ208" s="47"/>
      <c r="AHA208" s="47"/>
      <c r="AHB208" s="47"/>
      <c r="AHC208" s="47"/>
      <c r="AHD208" s="47"/>
      <c r="AHE208" s="47"/>
      <c r="AHF208" s="47"/>
      <c r="AHG208" s="47"/>
      <c r="AHH208" s="47"/>
      <c r="AHI208" s="47"/>
      <c r="AHJ208" s="47"/>
      <c r="AHK208" s="47"/>
      <c r="AHL208" s="47"/>
      <c r="AHM208" s="47"/>
      <c r="AHN208" s="47"/>
      <c r="AHO208" s="47"/>
      <c r="AHP208" s="47"/>
      <c r="AHQ208" s="47"/>
      <c r="AHR208" s="47"/>
      <c r="AHS208" s="47"/>
      <c r="AHT208" s="47"/>
      <c r="AHU208" s="47"/>
      <c r="AHV208" s="47"/>
      <c r="AHW208" s="47"/>
      <c r="AHX208" s="47"/>
      <c r="AHY208" s="47"/>
      <c r="AHZ208" s="47"/>
      <c r="AIA208" s="47"/>
      <c r="AIB208" s="47"/>
      <c r="AIC208" s="47"/>
      <c r="AID208" s="47"/>
      <c r="AIE208" s="47"/>
      <c r="AIF208" s="47"/>
      <c r="AIG208" s="47"/>
      <c r="AIH208" s="47"/>
      <c r="AII208" s="47"/>
      <c r="AIJ208" s="47"/>
      <c r="AIK208" s="47"/>
      <c r="AIL208" s="47"/>
      <c r="AIM208" s="47"/>
      <c r="AIN208" s="47"/>
      <c r="AIO208" s="47"/>
      <c r="AIP208" s="47"/>
      <c r="AIQ208" s="47"/>
      <c r="AIR208" s="47"/>
      <c r="AIS208" s="47"/>
      <c r="AIT208" s="47"/>
      <c r="AIU208" s="47"/>
      <c r="AIV208" s="47"/>
      <c r="AIW208" s="47"/>
      <c r="AIX208" s="47"/>
      <c r="AIY208" s="47"/>
      <c r="AIZ208" s="47"/>
      <c r="AJA208" s="47"/>
      <c r="AJB208" s="47"/>
      <c r="AJC208" s="47"/>
      <c r="AJD208" s="47"/>
      <c r="AJE208" s="47"/>
      <c r="AJF208" s="47"/>
      <c r="AJG208" s="47"/>
      <c r="AJH208" s="47"/>
      <c r="AJI208" s="47"/>
      <c r="AJJ208" s="47"/>
      <c r="AJK208" s="47"/>
      <c r="AJL208" s="47"/>
      <c r="AJM208" s="47"/>
      <c r="AJN208" s="47"/>
      <c r="AJO208" s="47"/>
      <c r="AJP208" s="47"/>
      <c r="AJQ208" s="47"/>
      <c r="AJR208" s="47"/>
      <c r="AJS208" s="47"/>
      <c r="AJT208" s="47"/>
      <c r="AJU208" s="47"/>
      <c r="AJV208" s="47"/>
      <c r="AJW208" s="47"/>
      <c r="AJX208" s="47"/>
      <c r="AJY208" s="47"/>
      <c r="AJZ208" s="47"/>
      <c r="AKA208" s="47"/>
      <c r="AKB208" s="47"/>
      <c r="AKC208" s="47"/>
      <c r="AKD208" s="47"/>
      <c r="AKE208" s="47"/>
      <c r="AKF208" s="47"/>
      <c r="AKG208" s="47"/>
      <c r="AKH208" s="47"/>
      <c r="AKI208" s="47"/>
      <c r="AKJ208" s="47"/>
      <c r="AKK208" s="47"/>
      <c r="AKL208" s="47"/>
      <c r="AKM208" s="47"/>
      <c r="AKN208" s="47"/>
      <c r="AKO208" s="47"/>
      <c r="AKP208" s="47"/>
      <c r="AKQ208" s="47"/>
      <c r="AKR208" s="47"/>
      <c r="AKS208" s="47"/>
      <c r="AKT208" s="47"/>
      <c r="AKU208" s="47"/>
      <c r="AKV208" s="47"/>
      <c r="AKW208" s="47"/>
      <c r="AKX208" s="47"/>
      <c r="AKY208" s="47"/>
      <c r="AKZ208" s="47"/>
      <c r="ALA208" s="47"/>
      <c r="ALB208" s="47"/>
      <c r="ALC208" s="47"/>
      <c r="ALD208" s="47"/>
      <c r="ALE208" s="47"/>
      <c r="ALF208" s="47"/>
      <c r="ALG208" s="47"/>
      <c r="ALH208" s="47"/>
      <c r="ALI208" s="47"/>
      <c r="ALJ208" s="47"/>
      <c r="ALK208" s="47"/>
      <c r="ALL208" s="47"/>
      <c r="ALM208" s="47"/>
      <c r="ALN208" s="47"/>
      <c r="ALO208" s="47"/>
      <c r="ALP208" s="47"/>
      <c r="ALQ208" s="47"/>
      <c r="ALR208" s="47"/>
      <c r="ALS208" s="47"/>
      <c r="ALT208" s="47"/>
      <c r="ALU208" s="47"/>
      <c r="ALV208" s="47"/>
      <c r="ALW208" s="47"/>
      <c r="ALX208" s="47"/>
      <c r="ALY208" s="47"/>
      <c r="ALZ208" s="47"/>
      <c r="AMA208" s="47"/>
      <c r="AMB208" s="47"/>
      <c r="AMC208" s="47"/>
      <c r="AMD208" s="47"/>
      <c r="AME208" s="47"/>
      <c r="AMF208" s="47"/>
      <c r="AMG208" s="47"/>
      <c r="AMH208" s="47"/>
      <c r="AMI208" s="47"/>
      <c r="AMJ208" s="47"/>
      <c r="AMK208" s="47"/>
      <c r="AML208" s="47"/>
      <c r="AMM208" s="47"/>
      <c r="AMN208" s="47"/>
      <c r="AMO208" s="47"/>
      <c r="AMP208" s="47"/>
      <c r="AMQ208" s="47"/>
      <c r="AMR208" s="47"/>
      <c r="AMS208" s="47"/>
      <c r="AMT208" s="47"/>
      <c r="AMU208" s="47"/>
      <c r="AMV208" s="47"/>
      <c r="AMW208" s="47"/>
      <c r="AMX208" s="47"/>
      <c r="AMY208" s="47"/>
      <c r="AMZ208" s="47"/>
      <c r="ANA208" s="47"/>
      <c r="ANB208" s="47"/>
      <c r="ANC208" s="47"/>
      <c r="AND208" s="47"/>
      <c r="ANE208" s="47"/>
      <c r="ANF208" s="47"/>
      <c r="ANG208" s="47"/>
      <c r="ANH208" s="47"/>
      <c r="ANI208" s="47"/>
      <c r="ANJ208" s="47"/>
      <c r="ANK208" s="47"/>
      <c r="ANL208" s="47"/>
      <c r="ANM208" s="47"/>
      <c r="ANN208" s="47"/>
      <c r="ANO208" s="47"/>
      <c r="ANP208" s="47"/>
      <c r="ANQ208" s="47"/>
      <c r="ANR208" s="47"/>
      <c r="ANS208" s="47"/>
      <c r="ANT208" s="47"/>
      <c r="ANU208" s="47"/>
      <c r="ANV208" s="47"/>
      <c r="ANW208" s="47"/>
      <c r="ANX208" s="47"/>
      <c r="ANY208" s="47"/>
      <c r="ANZ208" s="47"/>
      <c r="AOA208" s="47"/>
      <c r="AOB208" s="47"/>
      <c r="AOC208" s="47"/>
      <c r="AOD208" s="47"/>
      <c r="AOE208" s="47"/>
      <c r="AOF208" s="47"/>
      <c r="AOG208" s="47"/>
      <c r="AOH208" s="47"/>
      <c r="AOI208" s="47"/>
      <c r="AOJ208" s="47"/>
      <c r="AOK208" s="47"/>
      <c r="AOL208" s="47"/>
      <c r="AOM208" s="47"/>
      <c r="AON208" s="47"/>
      <c r="AOO208" s="47"/>
      <c r="AOP208" s="47"/>
      <c r="AOQ208" s="47"/>
      <c r="AOR208" s="47"/>
      <c r="AOS208" s="47"/>
      <c r="AOT208" s="47"/>
      <c r="AOU208" s="47"/>
      <c r="AOV208" s="47"/>
      <c r="AOW208" s="47"/>
      <c r="AOX208" s="47"/>
      <c r="AOY208" s="47"/>
      <c r="AOZ208" s="47"/>
      <c r="APA208" s="47"/>
      <c r="APB208" s="47"/>
      <c r="APC208" s="47"/>
      <c r="APD208" s="47"/>
      <c r="APE208" s="47"/>
      <c r="APF208" s="47"/>
      <c r="APG208" s="47"/>
      <c r="APH208" s="47"/>
      <c r="API208" s="47"/>
      <c r="APJ208" s="47"/>
      <c r="APK208" s="47"/>
      <c r="APL208" s="47"/>
      <c r="APM208" s="47"/>
      <c r="APN208" s="47"/>
      <c r="APO208" s="47"/>
      <c r="APP208" s="47"/>
      <c r="APQ208" s="47"/>
      <c r="APR208" s="47"/>
      <c r="APS208" s="47"/>
      <c r="APT208" s="47"/>
      <c r="APU208" s="47"/>
      <c r="APV208" s="47"/>
      <c r="APW208" s="47"/>
      <c r="APX208" s="47"/>
      <c r="APY208" s="47"/>
      <c r="APZ208" s="47"/>
      <c r="AQA208" s="47"/>
      <c r="AQB208" s="47"/>
      <c r="AQC208" s="47"/>
      <c r="AQD208" s="47"/>
      <c r="AQE208" s="47"/>
      <c r="AQF208" s="47"/>
      <c r="AQG208" s="47"/>
      <c r="AQH208" s="47"/>
      <c r="AQI208" s="47"/>
      <c r="AQJ208" s="47"/>
      <c r="AQK208" s="47"/>
      <c r="AQL208" s="47"/>
      <c r="AQM208" s="47"/>
      <c r="AQN208" s="47"/>
      <c r="AQO208" s="47"/>
      <c r="AQP208" s="47"/>
      <c r="AQQ208" s="47"/>
      <c r="AQR208" s="47"/>
      <c r="AQS208" s="47"/>
      <c r="AQT208" s="47"/>
      <c r="AQU208" s="47"/>
      <c r="AQV208" s="47"/>
      <c r="AQW208" s="47"/>
      <c r="AQX208" s="47"/>
      <c r="AQY208" s="47"/>
      <c r="AQZ208" s="47"/>
      <c r="ARA208" s="47"/>
      <c r="ARB208" s="47"/>
      <c r="ARC208" s="47"/>
      <c r="ARD208" s="47"/>
      <c r="ARE208" s="47"/>
      <c r="ARF208" s="47"/>
      <c r="ARG208" s="47"/>
      <c r="ARH208" s="47"/>
      <c r="ARI208" s="47"/>
      <c r="ARJ208" s="47"/>
      <c r="ARK208" s="47"/>
      <c r="ARL208" s="47"/>
      <c r="ARM208" s="47"/>
      <c r="ARN208" s="47"/>
      <c r="ARO208" s="47"/>
      <c r="ARP208" s="47"/>
      <c r="ARQ208" s="47"/>
      <c r="ARR208" s="47"/>
      <c r="ARS208" s="47"/>
      <c r="ART208" s="47"/>
      <c r="ARU208" s="47"/>
      <c r="ARV208" s="47"/>
      <c r="ARW208" s="47"/>
      <c r="ARX208" s="47"/>
      <c r="ARY208" s="47"/>
      <c r="ARZ208" s="47"/>
      <c r="ASA208" s="47"/>
      <c r="ASB208" s="47"/>
      <c r="ASC208" s="47"/>
      <c r="ASD208" s="47"/>
      <c r="ASE208" s="47"/>
      <c r="ASF208" s="47"/>
      <c r="ASG208" s="47"/>
      <c r="ASH208" s="47"/>
      <c r="ASI208" s="47"/>
      <c r="ASJ208" s="47"/>
      <c r="ASK208" s="47"/>
      <c r="ASL208" s="47"/>
      <c r="ASM208" s="47"/>
      <c r="ASN208" s="47"/>
      <c r="ASO208" s="47"/>
      <c r="ASP208" s="47"/>
      <c r="ASQ208" s="47"/>
      <c r="ASR208" s="47"/>
      <c r="ASS208" s="47"/>
      <c r="AST208" s="47"/>
      <c r="ASU208" s="47"/>
      <c r="ASV208" s="47"/>
      <c r="ASW208" s="47"/>
      <c r="ASX208" s="47"/>
      <c r="ASY208" s="47"/>
      <c r="ASZ208" s="47"/>
      <c r="ATA208" s="47"/>
      <c r="ATB208" s="47"/>
      <c r="ATC208" s="47"/>
      <c r="ATD208" s="47"/>
      <c r="ATE208" s="47"/>
      <c r="ATF208" s="47"/>
      <c r="ATG208" s="47"/>
      <c r="ATH208" s="47"/>
      <c r="ATI208" s="47"/>
      <c r="ATJ208" s="47"/>
      <c r="ATK208" s="47"/>
      <c r="ATL208" s="47"/>
      <c r="ATM208" s="47"/>
      <c r="ATN208" s="47"/>
      <c r="ATO208" s="47"/>
      <c r="ATP208" s="47"/>
      <c r="ATQ208" s="47"/>
      <c r="ATR208" s="47"/>
      <c r="ATS208" s="47"/>
      <c r="ATT208" s="47"/>
      <c r="ATU208" s="47"/>
      <c r="ATV208" s="47"/>
      <c r="ATW208" s="47"/>
      <c r="ATX208" s="47"/>
      <c r="ATY208" s="47"/>
      <c r="ATZ208" s="47"/>
      <c r="AUA208" s="47"/>
      <c r="AUB208" s="47"/>
      <c r="AUC208" s="47"/>
      <c r="AUD208" s="47"/>
      <c r="AUE208" s="47"/>
      <c r="AUF208" s="47"/>
      <c r="AUG208" s="47"/>
      <c r="AUH208" s="47"/>
      <c r="AUI208" s="47"/>
      <c r="AUJ208" s="47"/>
      <c r="AUK208" s="47"/>
      <c r="AUL208" s="47"/>
      <c r="AUM208" s="47"/>
      <c r="AUN208" s="47"/>
      <c r="AUO208" s="47"/>
      <c r="AUP208" s="47"/>
      <c r="AUQ208" s="47"/>
      <c r="AUR208" s="47"/>
      <c r="AUS208" s="47"/>
      <c r="AUT208" s="47"/>
      <c r="AUU208" s="47"/>
      <c r="AUV208" s="47"/>
      <c r="AUW208" s="47"/>
      <c r="AUX208" s="47"/>
      <c r="AUY208" s="47"/>
      <c r="AUZ208" s="47"/>
      <c r="AVA208" s="47"/>
      <c r="AVB208" s="47"/>
      <c r="AVC208" s="47"/>
      <c r="AVD208" s="47"/>
      <c r="AVE208" s="47"/>
      <c r="AVF208" s="47"/>
      <c r="AVG208" s="47"/>
      <c r="AVH208" s="47"/>
      <c r="AVI208" s="47"/>
      <c r="AVJ208" s="47"/>
      <c r="AVK208" s="47"/>
      <c r="AVL208" s="47"/>
      <c r="AVM208" s="47"/>
      <c r="AVN208" s="47"/>
      <c r="AVO208" s="47"/>
      <c r="AVP208" s="47"/>
      <c r="AVQ208" s="47"/>
      <c r="AVR208" s="47"/>
      <c r="AVS208" s="47"/>
      <c r="AVT208" s="47"/>
      <c r="AVU208" s="47"/>
      <c r="AVV208" s="47"/>
      <c r="AVW208" s="47"/>
      <c r="AVX208" s="47"/>
      <c r="AVY208" s="47"/>
      <c r="AVZ208" s="47"/>
      <c r="AWA208" s="47"/>
      <c r="AWB208" s="47"/>
      <c r="AWC208" s="47"/>
      <c r="AWD208" s="47"/>
      <c r="AWE208" s="47"/>
      <c r="AWF208" s="47"/>
      <c r="AWG208" s="47"/>
      <c r="AWH208" s="47"/>
      <c r="AWI208" s="47"/>
      <c r="AWJ208" s="47"/>
      <c r="AWK208" s="47"/>
      <c r="AWL208" s="47"/>
      <c r="AWM208" s="47"/>
      <c r="AWN208" s="47"/>
      <c r="AWO208" s="47"/>
      <c r="AWP208" s="47"/>
      <c r="AWQ208" s="47"/>
      <c r="AWR208" s="47"/>
      <c r="AWS208" s="47"/>
      <c r="AWT208" s="47"/>
      <c r="AWU208" s="47"/>
      <c r="AWV208" s="47"/>
      <c r="AWW208" s="47"/>
      <c r="AWX208" s="47"/>
      <c r="AWY208" s="47"/>
      <c r="AWZ208" s="47"/>
      <c r="AXA208" s="47"/>
      <c r="AXB208" s="47"/>
      <c r="AXC208" s="47"/>
      <c r="AXD208" s="47"/>
      <c r="AXE208" s="47"/>
      <c r="AXF208" s="47"/>
      <c r="AXG208" s="47"/>
      <c r="AXH208" s="47"/>
      <c r="AXI208" s="47"/>
      <c r="AXJ208" s="47"/>
      <c r="AXK208" s="47"/>
      <c r="AXL208" s="47"/>
      <c r="AXM208" s="47"/>
      <c r="AXN208" s="47"/>
      <c r="AXO208" s="47"/>
      <c r="AXP208" s="47"/>
      <c r="AXQ208" s="47"/>
      <c r="AXR208" s="47"/>
      <c r="AXS208" s="47"/>
      <c r="AXT208" s="47"/>
      <c r="AXU208" s="47"/>
      <c r="AXV208" s="47"/>
      <c r="AXW208" s="47"/>
      <c r="AXX208" s="47"/>
      <c r="AXY208" s="47"/>
      <c r="AXZ208" s="47"/>
      <c r="AYA208" s="47"/>
      <c r="AYB208" s="47"/>
      <c r="AYC208" s="47"/>
      <c r="AYD208" s="47"/>
      <c r="AYE208" s="47"/>
      <c r="AYF208" s="47"/>
      <c r="AYG208" s="47"/>
      <c r="AYH208" s="47"/>
      <c r="AYI208" s="47"/>
      <c r="AYJ208" s="47"/>
      <c r="AYK208" s="47"/>
      <c r="AYL208" s="47"/>
      <c r="AYM208" s="47"/>
      <c r="AYN208" s="47"/>
      <c r="AYO208" s="47"/>
      <c r="AYP208" s="47"/>
      <c r="AYQ208" s="47"/>
      <c r="AYR208" s="47"/>
      <c r="AYS208" s="47"/>
      <c r="AYT208" s="47"/>
      <c r="AYU208" s="47"/>
      <c r="AYV208" s="47"/>
      <c r="AYW208" s="47"/>
      <c r="AYX208" s="47"/>
      <c r="AYY208" s="47"/>
      <c r="AYZ208" s="47"/>
      <c r="AZA208" s="47"/>
      <c r="AZB208" s="47"/>
      <c r="AZC208" s="47"/>
      <c r="AZD208" s="47"/>
      <c r="AZE208" s="47"/>
      <c r="AZF208" s="47"/>
      <c r="AZG208" s="47"/>
      <c r="AZH208" s="47"/>
      <c r="AZI208" s="47"/>
      <c r="AZJ208" s="47"/>
      <c r="AZK208" s="47"/>
      <c r="AZL208" s="47"/>
      <c r="AZM208" s="47"/>
      <c r="AZN208" s="47"/>
      <c r="AZO208" s="47"/>
      <c r="AZP208" s="47"/>
      <c r="AZQ208" s="47"/>
      <c r="AZR208" s="47"/>
      <c r="AZS208" s="47"/>
      <c r="AZT208" s="47"/>
      <c r="AZU208" s="47"/>
      <c r="AZV208" s="47"/>
      <c r="AZW208" s="47"/>
      <c r="AZX208" s="47"/>
      <c r="AZY208" s="47"/>
      <c r="AZZ208" s="47"/>
      <c r="BAA208" s="47"/>
      <c r="BAB208" s="47"/>
      <c r="BAC208" s="47"/>
      <c r="BAD208" s="47"/>
      <c r="BAE208" s="47"/>
      <c r="BAF208" s="47"/>
      <c r="BAG208" s="47"/>
      <c r="BAH208" s="47"/>
      <c r="BAI208" s="47"/>
      <c r="BAJ208" s="47"/>
      <c r="BAK208" s="47"/>
      <c r="BAL208" s="47"/>
      <c r="BAM208" s="47"/>
      <c r="BAN208" s="47"/>
      <c r="BAO208" s="47"/>
      <c r="BAP208" s="47"/>
      <c r="BAQ208" s="47"/>
      <c r="BAR208" s="47"/>
      <c r="BAS208" s="47"/>
      <c r="BAT208" s="47"/>
      <c r="BAU208" s="47"/>
      <c r="BAV208" s="47"/>
      <c r="BAW208" s="47"/>
      <c r="BAX208" s="47"/>
      <c r="BAY208" s="47"/>
      <c r="BAZ208" s="47"/>
      <c r="BBA208" s="47"/>
      <c r="BBB208" s="47"/>
      <c r="BBC208" s="47"/>
      <c r="BBD208" s="47"/>
      <c r="BBE208" s="47"/>
      <c r="BBF208" s="47"/>
      <c r="BBG208" s="47"/>
      <c r="BBH208" s="47"/>
      <c r="BBI208" s="47"/>
      <c r="BBJ208" s="47"/>
      <c r="BBK208" s="47"/>
      <c r="BBL208" s="47"/>
      <c r="BBM208" s="47"/>
      <c r="BBN208" s="47"/>
      <c r="BBO208" s="47"/>
      <c r="BBP208" s="47"/>
      <c r="BBQ208" s="47"/>
      <c r="BBR208" s="47"/>
      <c r="BBS208" s="47"/>
      <c r="BBT208" s="47"/>
      <c r="BBU208" s="47"/>
      <c r="BBV208" s="47"/>
      <c r="BBW208" s="47"/>
      <c r="BBX208" s="47"/>
      <c r="BBY208" s="47"/>
      <c r="BBZ208" s="47"/>
      <c r="BCA208" s="47"/>
      <c r="BCB208" s="47"/>
      <c r="BCC208" s="47"/>
      <c r="BCD208" s="47"/>
      <c r="BCE208" s="47"/>
      <c r="BCF208" s="47"/>
      <c r="BCG208" s="47"/>
      <c r="BCH208" s="47"/>
      <c r="BCI208" s="47"/>
      <c r="BCJ208" s="47"/>
      <c r="BCK208" s="47"/>
      <c r="BCL208" s="47"/>
      <c r="BCM208" s="47"/>
      <c r="BCN208" s="47"/>
      <c r="BCO208" s="47"/>
      <c r="BCP208" s="47"/>
      <c r="BCQ208" s="47"/>
      <c r="BCR208" s="47"/>
      <c r="BCS208" s="47"/>
      <c r="BCT208" s="47"/>
      <c r="BCU208" s="47"/>
      <c r="BCV208" s="47"/>
      <c r="BCW208" s="47"/>
      <c r="BCX208" s="47"/>
      <c r="BCY208" s="47"/>
      <c r="BCZ208" s="47"/>
      <c r="BDA208" s="47"/>
      <c r="BDB208" s="47"/>
      <c r="BDC208" s="47"/>
      <c r="BDD208" s="47"/>
      <c r="BDE208" s="47"/>
      <c r="BDF208" s="47"/>
      <c r="BDG208" s="47"/>
      <c r="BDH208" s="47"/>
      <c r="BDI208" s="47"/>
      <c r="BDJ208" s="47"/>
      <c r="BDK208" s="47"/>
      <c r="BDL208" s="47"/>
      <c r="BDM208" s="47"/>
      <c r="BDN208" s="47"/>
      <c r="BDO208" s="47"/>
      <c r="BDP208" s="47"/>
      <c r="BDQ208" s="47"/>
      <c r="BDR208" s="47"/>
      <c r="BDS208" s="47"/>
      <c r="BDT208" s="47"/>
      <c r="BDU208" s="47"/>
      <c r="BDV208" s="47"/>
      <c r="BDW208" s="47"/>
      <c r="BDX208" s="47"/>
      <c r="BDY208" s="47"/>
      <c r="BDZ208" s="47"/>
      <c r="BEA208" s="47"/>
      <c r="BEB208" s="47"/>
      <c r="BEC208" s="47"/>
      <c r="BED208" s="47"/>
      <c r="BEE208" s="47"/>
      <c r="BEF208" s="47"/>
      <c r="BEG208" s="47"/>
      <c r="BEH208" s="47"/>
      <c r="BEI208" s="47"/>
      <c r="BEJ208" s="47"/>
      <c r="BEK208" s="47"/>
      <c r="BEL208" s="47"/>
      <c r="BEM208" s="47"/>
      <c r="BEN208" s="47"/>
      <c r="BEO208" s="47"/>
      <c r="BEP208" s="47"/>
      <c r="BEQ208" s="47"/>
      <c r="BER208" s="47"/>
      <c r="BES208" s="47"/>
      <c r="BET208" s="47"/>
      <c r="BEU208" s="47"/>
      <c r="BEV208" s="47"/>
      <c r="BEW208" s="47"/>
      <c r="BEX208" s="47"/>
      <c r="BEY208" s="47"/>
      <c r="BEZ208" s="47"/>
      <c r="BFA208" s="47"/>
      <c r="BFB208" s="47"/>
      <c r="BFC208" s="47"/>
      <c r="BFD208" s="47"/>
      <c r="BFE208" s="47"/>
      <c r="BFF208" s="47"/>
      <c r="BFG208" s="47"/>
      <c r="BFH208" s="47"/>
      <c r="BFI208" s="47"/>
      <c r="BFJ208" s="47"/>
      <c r="BFK208" s="47"/>
      <c r="BFL208" s="47"/>
      <c r="BFM208" s="47"/>
      <c r="BFN208" s="47"/>
      <c r="BFO208" s="47"/>
      <c r="BFP208" s="47"/>
      <c r="BFQ208" s="47"/>
      <c r="BFR208" s="47"/>
      <c r="BFS208" s="47"/>
      <c r="BFT208" s="47"/>
      <c r="BFU208" s="47"/>
      <c r="BFV208" s="47"/>
      <c r="BFW208" s="47"/>
      <c r="BFX208" s="47"/>
      <c r="BFY208" s="47"/>
      <c r="BFZ208" s="47"/>
      <c r="BGA208" s="47"/>
      <c r="BGB208" s="47"/>
      <c r="BGC208" s="47"/>
      <c r="BGD208" s="47"/>
      <c r="BGE208" s="47"/>
      <c r="BGF208" s="47"/>
      <c r="BGG208" s="47"/>
      <c r="BGH208" s="47"/>
      <c r="BGI208" s="47"/>
      <c r="BGJ208" s="47"/>
      <c r="BGK208" s="47"/>
      <c r="BGL208" s="47"/>
      <c r="BGM208" s="47"/>
      <c r="BGN208" s="47"/>
      <c r="BGO208" s="47"/>
      <c r="BGP208" s="47"/>
      <c r="BGQ208" s="47"/>
      <c r="BGR208" s="47"/>
      <c r="BGS208" s="47"/>
      <c r="BGT208" s="47"/>
      <c r="BGU208" s="47"/>
      <c r="BGV208" s="47"/>
      <c r="BGW208" s="47"/>
      <c r="BGX208" s="47"/>
      <c r="BGY208" s="47"/>
      <c r="BGZ208" s="47"/>
      <c r="BHA208" s="47"/>
      <c r="BHB208" s="47"/>
      <c r="BHC208" s="47"/>
      <c r="BHD208" s="47"/>
      <c r="BHE208" s="47"/>
      <c r="BHF208" s="47"/>
      <c r="BHG208" s="47"/>
      <c r="BHH208" s="47"/>
      <c r="BHI208" s="47"/>
      <c r="BHJ208" s="47"/>
      <c r="BHK208" s="47"/>
      <c r="BHL208" s="47"/>
      <c r="BHM208" s="47"/>
      <c r="BHN208" s="47"/>
      <c r="BHO208" s="47"/>
      <c r="BHP208" s="47"/>
      <c r="BHQ208" s="47"/>
      <c r="BHR208" s="47"/>
      <c r="BHS208" s="47"/>
      <c r="BHT208" s="47"/>
      <c r="BHU208" s="47"/>
      <c r="BHV208" s="47"/>
      <c r="BHW208" s="47"/>
      <c r="BHX208" s="47"/>
      <c r="BHY208" s="47"/>
      <c r="BHZ208" s="47"/>
      <c r="BIA208" s="47"/>
      <c r="BIB208" s="47"/>
      <c r="BIC208" s="47"/>
      <c r="BID208" s="47"/>
      <c r="BIE208" s="47"/>
      <c r="BIF208" s="47"/>
      <c r="BIG208" s="47"/>
      <c r="BIH208" s="47"/>
      <c r="BII208" s="47"/>
      <c r="BIJ208" s="47"/>
      <c r="BIK208" s="47"/>
      <c r="BIL208" s="47"/>
      <c r="BIM208" s="47"/>
      <c r="BIN208" s="47"/>
      <c r="BIO208" s="47"/>
      <c r="BIP208" s="47"/>
      <c r="BIQ208" s="47"/>
      <c r="BIR208" s="47"/>
      <c r="BIS208" s="47"/>
      <c r="BIT208" s="47"/>
      <c r="BIU208" s="47"/>
      <c r="BIV208" s="47"/>
      <c r="BIW208" s="47"/>
      <c r="BIX208" s="47"/>
      <c r="BIY208" s="47"/>
      <c r="BIZ208" s="47"/>
      <c r="BJA208" s="47"/>
      <c r="BJB208" s="47"/>
      <c r="BJC208" s="47"/>
      <c r="BJD208" s="47"/>
      <c r="BJE208" s="47"/>
      <c r="BJF208" s="47"/>
      <c r="BJG208" s="47"/>
      <c r="BJH208" s="47"/>
      <c r="BJI208" s="47"/>
      <c r="BJJ208" s="47"/>
      <c r="BJK208" s="47"/>
      <c r="BJL208" s="47"/>
      <c r="BJM208" s="47"/>
      <c r="BJN208" s="47"/>
      <c r="BJO208" s="47"/>
      <c r="BJP208" s="47"/>
      <c r="BJQ208" s="47"/>
      <c r="BJR208" s="47"/>
      <c r="BJS208" s="47"/>
      <c r="BJT208" s="47"/>
      <c r="BJU208" s="47"/>
      <c r="BJV208" s="47"/>
      <c r="BJW208" s="47"/>
      <c r="BJX208" s="47"/>
      <c r="BJY208" s="47"/>
      <c r="BJZ208" s="47"/>
      <c r="BKA208" s="47"/>
      <c r="BKB208" s="47"/>
      <c r="BKC208" s="47"/>
      <c r="BKD208" s="47"/>
      <c r="BKE208" s="47"/>
      <c r="BKF208" s="47"/>
      <c r="BKG208" s="47"/>
      <c r="BKH208" s="47"/>
      <c r="BKI208" s="47"/>
      <c r="BKJ208" s="47"/>
      <c r="BKK208" s="47"/>
      <c r="BKL208" s="47"/>
      <c r="BKM208" s="47"/>
      <c r="BKN208" s="47"/>
      <c r="BKO208" s="47"/>
      <c r="BKP208" s="47"/>
      <c r="BKQ208" s="47"/>
      <c r="BKR208" s="47"/>
      <c r="BKS208" s="47"/>
      <c r="BKT208" s="47"/>
      <c r="BKU208" s="47"/>
      <c r="BKV208" s="47"/>
      <c r="BKW208" s="47"/>
      <c r="BKX208" s="47"/>
      <c r="BKY208" s="47"/>
      <c r="BKZ208" s="47"/>
      <c r="BLA208" s="47"/>
      <c r="BLB208" s="47"/>
      <c r="BLC208" s="47"/>
      <c r="BLD208" s="47"/>
      <c r="BLE208" s="47"/>
      <c r="BLF208" s="47"/>
      <c r="BLG208" s="47"/>
      <c r="BLH208" s="47"/>
      <c r="BLI208" s="47"/>
      <c r="BLJ208" s="47"/>
      <c r="BLK208" s="47"/>
      <c r="BLL208" s="47"/>
      <c r="BLM208" s="47"/>
      <c r="BLN208" s="47"/>
      <c r="BLO208" s="47"/>
      <c r="BLP208" s="47"/>
      <c r="BLQ208" s="47"/>
      <c r="BLR208" s="47"/>
      <c r="BLS208" s="47"/>
      <c r="BLT208" s="47"/>
      <c r="BLU208" s="47"/>
      <c r="BLV208" s="47"/>
      <c r="BLW208" s="47"/>
      <c r="BLX208" s="47"/>
      <c r="BLY208" s="47"/>
      <c r="BLZ208" s="47"/>
      <c r="BMA208" s="47"/>
      <c r="BMB208" s="47"/>
      <c r="BMC208" s="47"/>
      <c r="BMD208" s="47"/>
      <c r="BME208" s="47"/>
      <c r="BMF208" s="47"/>
      <c r="BMG208" s="47"/>
      <c r="BMH208" s="47"/>
      <c r="BMI208" s="47"/>
      <c r="BMJ208" s="47"/>
      <c r="BMK208" s="47"/>
      <c r="BML208" s="47"/>
      <c r="BMM208" s="47"/>
      <c r="BMN208" s="47"/>
      <c r="BMO208" s="47"/>
      <c r="BMP208" s="47"/>
      <c r="BMQ208" s="47"/>
      <c r="BMR208" s="47"/>
      <c r="BMS208" s="47"/>
      <c r="BMT208" s="47"/>
      <c r="BMU208" s="47"/>
      <c r="BMV208" s="47"/>
      <c r="BMW208" s="47"/>
      <c r="BMX208" s="47"/>
      <c r="BMY208" s="47"/>
      <c r="BMZ208" s="47"/>
      <c r="BNA208" s="47"/>
      <c r="BNB208" s="47"/>
      <c r="BNC208" s="47"/>
      <c r="BND208" s="47"/>
      <c r="BNE208" s="47"/>
      <c r="BNF208" s="47"/>
      <c r="BNG208" s="47"/>
      <c r="BNH208" s="47"/>
      <c r="BNI208" s="47"/>
      <c r="BNJ208" s="47"/>
      <c r="BNK208" s="47"/>
      <c r="BNL208" s="47"/>
      <c r="BNM208" s="47"/>
      <c r="BNN208" s="47"/>
      <c r="BNO208" s="47"/>
      <c r="BNP208" s="47"/>
      <c r="BNQ208" s="47"/>
      <c r="BNR208" s="47"/>
      <c r="BNS208" s="47"/>
      <c r="BNT208" s="47"/>
      <c r="BNU208" s="47"/>
      <c r="BNV208" s="47"/>
      <c r="BNW208" s="47"/>
      <c r="BNX208" s="47"/>
      <c r="BNY208" s="47"/>
      <c r="BNZ208" s="47"/>
      <c r="BOA208" s="47"/>
      <c r="BOB208" s="47"/>
      <c r="BOC208" s="47"/>
      <c r="BOD208" s="47"/>
      <c r="BOE208" s="47"/>
      <c r="BOF208" s="47"/>
      <c r="BOG208" s="47"/>
      <c r="BOH208" s="47"/>
      <c r="BOI208" s="47"/>
      <c r="BOJ208" s="47"/>
      <c r="BOK208" s="47"/>
      <c r="BOL208" s="47"/>
      <c r="BOM208" s="47"/>
      <c r="BON208" s="47"/>
      <c r="BOO208" s="47"/>
      <c r="BOP208" s="47"/>
      <c r="BOQ208" s="47"/>
      <c r="BOR208" s="47"/>
      <c r="BOS208" s="47"/>
      <c r="BOT208" s="47"/>
      <c r="BOU208" s="47"/>
      <c r="BOV208" s="47"/>
      <c r="BOW208" s="47"/>
      <c r="BOX208" s="47"/>
      <c r="BOY208" s="47"/>
      <c r="BOZ208" s="47"/>
      <c r="BPA208" s="47"/>
      <c r="BPB208" s="47"/>
      <c r="BPC208" s="47"/>
      <c r="BPD208" s="47"/>
      <c r="BPE208" s="47"/>
      <c r="BPF208" s="47"/>
      <c r="BPG208" s="47"/>
      <c r="BPH208" s="47"/>
      <c r="BPI208" s="47"/>
      <c r="BPJ208" s="47"/>
      <c r="BPK208" s="47"/>
      <c r="BPL208" s="47"/>
      <c r="BPM208" s="47"/>
      <c r="BPN208" s="47"/>
      <c r="BPO208" s="47"/>
      <c r="BPP208" s="47"/>
      <c r="BPQ208" s="47"/>
      <c r="BPR208" s="47"/>
      <c r="BPS208" s="47"/>
      <c r="BPT208" s="47"/>
      <c r="BPU208" s="47"/>
      <c r="BPV208" s="47"/>
      <c r="BPW208" s="47"/>
      <c r="BPX208" s="47"/>
      <c r="BPY208" s="47"/>
      <c r="BPZ208" s="47"/>
      <c r="BQA208" s="47"/>
      <c r="BQB208" s="47"/>
      <c r="BQC208" s="47"/>
      <c r="BQD208" s="47"/>
      <c r="BQE208" s="47"/>
      <c r="BQF208" s="47"/>
      <c r="BQG208" s="47"/>
      <c r="BQH208" s="47"/>
      <c r="BQI208" s="47"/>
      <c r="BQJ208" s="47"/>
      <c r="BQK208" s="47"/>
      <c r="BQL208" s="47"/>
      <c r="BQM208" s="47"/>
      <c r="BQN208" s="47"/>
      <c r="BQO208" s="47"/>
      <c r="BQP208" s="47"/>
      <c r="BQQ208" s="47"/>
      <c r="BQR208" s="47"/>
      <c r="BQS208" s="47"/>
      <c r="BQT208" s="47"/>
      <c r="BQU208" s="47"/>
      <c r="BQV208" s="47"/>
      <c r="BQW208" s="47"/>
      <c r="BQX208" s="47"/>
      <c r="BQY208" s="47"/>
      <c r="BQZ208" s="47"/>
      <c r="BRA208" s="47"/>
      <c r="BRB208" s="47"/>
      <c r="BRC208" s="47"/>
      <c r="BRD208" s="47"/>
      <c r="BRE208" s="47"/>
      <c r="BRF208" s="47"/>
      <c r="BRG208" s="47"/>
      <c r="BRH208" s="47"/>
      <c r="BRI208" s="47"/>
      <c r="BRJ208" s="47"/>
      <c r="BRK208" s="47"/>
      <c r="BRL208" s="47"/>
      <c r="BRM208" s="47"/>
      <c r="BRN208" s="47"/>
      <c r="BRO208" s="47"/>
      <c r="BRP208" s="47"/>
      <c r="BRQ208" s="47"/>
      <c r="BRR208" s="47"/>
      <c r="BRS208" s="47"/>
      <c r="BRT208" s="47"/>
      <c r="BRU208" s="47"/>
      <c r="BRV208" s="47"/>
      <c r="BRW208" s="47"/>
      <c r="BRX208" s="47"/>
      <c r="BRY208" s="47"/>
      <c r="BRZ208" s="47"/>
      <c r="BSA208" s="47"/>
      <c r="BSB208" s="47"/>
      <c r="BSC208" s="47"/>
      <c r="BSD208" s="47"/>
      <c r="BSE208" s="47"/>
      <c r="BSF208" s="47"/>
      <c r="BSG208" s="47"/>
      <c r="BSH208" s="47"/>
      <c r="BSI208" s="47"/>
      <c r="BSJ208" s="47"/>
      <c r="BSK208" s="47"/>
      <c r="BSL208" s="47"/>
      <c r="BSM208" s="47"/>
      <c r="BSN208" s="47"/>
      <c r="BSO208" s="47"/>
      <c r="BSP208" s="47"/>
      <c r="BSQ208" s="47"/>
      <c r="BSR208" s="47"/>
      <c r="BSS208" s="47"/>
      <c r="BST208" s="47"/>
      <c r="BSU208" s="47"/>
      <c r="BSV208" s="47"/>
      <c r="BSW208" s="47"/>
      <c r="BSX208" s="47"/>
      <c r="BSY208" s="47"/>
      <c r="BSZ208" s="47"/>
      <c r="BTA208" s="47"/>
      <c r="BTB208" s="47"/>
      <c r="BTC208" s="47"/>
      <c r="BTD208" s="47"/>
      <c r="BTE208" s="47"/>
      <c r="BTF208" s="47"/>
      <c r="BTG208" s="47"/>
      <c r="BTH208" s="47"/>
      <c r="BTI208" s="47"/>
      <c r="BTJ208" s="47"/>
      <c r="BTK208" s="47"/>
      <c r="BTL208" s="47"/>
      <c r="BTM208" s="47"/>
      <c r="BTN208" s="47"/>
      <c r="BTO208" s="47"/>
      <c r="BTP208" s="47"/>
      <c r="BTQ208" s="47"/>
      <c r="BTR208" s="47"/>
      <c r="BTS208" s="47"/>
      <c r="BTT208" s="47"/>
      <c r="BTU208" s="47"/>
      <c r="BTV208" s="47"/>
      <c r="BTW208" s="47"/>
      <c r="BTX208" s="47"/>
      <c r="BTY208" s="47"/>
      <c r="BTZ208" s="47"/>
      <c r="BUA208" s="47"/>
      <c r="BUB208" s="47"/>
      <c r="BUC208" s="47"/>
      <c r="BUD208" s="47"/>
      <c r="BUE208" s="47"/>
      <c r="BUF208" s="47"/>
      <c r="BUG208" s="47"/>
      <c r="BUH208" s="47"/>
      <c r="BUI208" s="47"/>
      <c r="BUJ208" s="47"/>
      <c r="BUK208" s="47"/>
      <c r="BUL208" s="47"/>
      <c r="BUM208" s="47"/>
      <c r="BUN208" s="47"/>
      <c r="BUO208" s="47"/>
      <c r="BUP208" s="47"/>
      <c r="BUQ208" s="47"/>
      <c r="BUR208" s="47"/>
      <c r="BUS208" s="47"/>
      <c r="BUT208" s="47"/>
      <c r="BUU208" s="47"/>
      <c r="BUV208" s="47"/>
      <c r="BUW208" s="47"/>
      <c r="BUX208" s="47"/>
      <c r="BUY208" s="47"/>
      <c r="BUZ208" s="47"/>
      <c r="BVA208" s="47"/>
      <c r="BVB208" s="47"/>
      <c r="BVC208" s="47"/>
      <c r="BVD208" s="47"/>
      <c r="BVE208" s="47"/>
      <c r="BVF208" s="47"/>
      <c r="BVG208" s="47"/>
      <c r="BVH208" s="47"/>
      <c r="BVI208" s="47"/>
      <c r="BVJ208" s="47"/>
      <c r="BVK208" s="47"/>
      <c r="BVL208" s="47"/>
      <c r="BVM208" s="47"/>
      <c r="BVN208" s="47"/>
      <c r="BVO208" s="47"/>
      <c r="BVP208" s="47"/>
      <c r="BVQ208" s="47"/>
      <c r="BVR208" s="47"/>
      <c r="BVS208" s="47"/>
      <c r="BVT208" s="47"/>
      <c r="BVU208" s="47"/>
      <c r="BVV208" s="47"/>
      <c r="BVW208" s="47"/>
      <c r="BVX208" s="47"/>
      <c r="BVY208" s="47"/>
      <c r="BVZ208" s="47"/>
      <c r="BWA208" s="47"/>
      <c r="BWB208" s="47"/>
      <c r="BWC208" s="47"/>
      <c r="BWD208" s="47"/>
      <c r="BWE208" s="47"/>
      <c r="BWF208" s="47"/>
      <c r="BWG208" s="47"/>
      <c r="BWH208" s="47"/>
      <c r="BWI208" s="47"/>
      <c r="BWJ208" s="47"/>
      <c r="BWK208" s="47"/>
      <c r="BWL208" s="47"/>
      <c r="BWM208" s="47"/>
      <c r="BWN208" s="47"/>
      <c r="BWO208" s="47"/>
      <c r="BWP208" s="47"/>
      <c r="BWQ208" s="47"/>
      <c r="BWR208" s="47"/>
      <c r="BWS208" s="47"/>
      <c r="BWT208" s="47"/>
      <c r="BWU208" s="47"/>
      <c r="BWV208" s="47"/>
      <c r="BWW208" s="47"/>
      <c r="BWX208" s="47"/>
      <c r="BWY208" s="47"/>
      <c r="BWZ208" s="47"/>
      <c r="BXA208" s="47"/>
      <c r="BXB208" s="47"/>
      <c r="BXC208" s="47"/>
      <c r="BXD208" s="47"/>
      <c r="BXE208" s="47"/>
      <c r="BXF208" s="47"/>
      <c r="BXG208" s="47"/>
      <c r="BXH208" s="47"/>
      <c r="BXI208" s="47"/>
      <c r="BXJ208" s="47"/>
      <c r="BXK208" s="47"/>
      <c r="BXL208" s="47"/>
      <c r="BXM208" s="47"/>
      <c r="BXN208" s="47"/>
      <c r="BXO208" s="47"/>
      <c r="BXP208" s="47"/>
      <c r="BXQ208" s="47"/>
      <c r="BXR208" s="47"/>
      <c r="BXS208" s="47"/>
      <c r="BXT208" s="47"/>
      <c r="BXU208" s="47"/>
      <c r="BXV208" s="47"/>
      <c r="BXW208" s="47"/>
      <c r="BXX208" s="47"/>
      <c r="BXY208" s="47"/>
      <c r="BXZ208" s="47"/>
      <c r="BYA208" s="47"/>
      <c r="BYB208" s="47"/>
      <c r="BYC208" s="47"/>
      <c r="BYD208" s="47"/>
      <c r="BYE208" s="47"/>
      <c r="BYF208" s="47"/>
      <c r="BYG208" s="47"/>
      <c r="BYH208" s="47"/>
      <c r="BYI208" s="47"/>
      <c r="BYJ208" s="47"/>
      <c r="BYK208" s="47"/>
      <c r="BYL208" s="47"/>
      <c r="BYM208" s="47"/>
      <c r="BYN208" s="47"/>
      <c r="BYO208" s="47"/>
      <c r="BYP208" s="47"/>
      <c r="BYQ208" s="47"/>
      <c r="BYR208" s="47"/>
      <c r="BYS208" s="47"/>
      <c r="BYT208" s="47"/>
      <c r="BYU208" s="47"/>
      <c r="BYV208" s="47"/>
      <c r="BYW208" s="47"/>
      <c r="BYX208" s="47"/>
      <c r="BYY208" s="47"/>
      <c r="BYZ208" s="47"/>
      <c r="BZA208" s="47"/>
      <c r="BZB208" s="47"/>
      <c r="BZC208" s="47"/>
      <c r="BZD208" s="47"/>
      <c r="BZE208" s="47"/>
      <c r="BZF208" s="47"/>
      <c r="BZG208" s="47"/>
      <c r="BZH208" s="47"/>
      <c r="BZI208" s="47"/>
      <c r="BZJ208" s="47"/>
      <c r="BZK208" s="47"/>
      <c r="BZL208" s="47"/>
      <c r="BZM208" s="47"/>
      <c r="BZN208" s="47"/>
      <c r="BZO208" s="47"/>
      <c r="BZP208" s="47"/>
      <c r="BZQ208" s="47"/>
      <c r="BZR208" s="47"/>
      <c r="BZS208" s="47"/>
      <c r="BZT208" s="47"/>
      <c r="BZU208" s="47"/>
      <c r="BZV208" s="47"/>
      <c r="BZW208" s="47"/>
      <c r="BZX208" s="47"/>
      <c r="BZY208" s="47"/>
      <c r="BZZ208" s="47"/>
      <c r="CAA208" s="47"/>
      <c r="CAB208" s="47"/>
      <c r="CAC208" s="47"/>
      <c r="CAD208" s="47"/>
      <c r="CAE208" s="47"/>
      <c r="CAF208" s="47"/>
      <c r="CAG208" s="47"/>
      <c r="CAH208" s="47"/>
      <c r="CAI208" s="47"/>
      <c r="CAJ208" s="47"/>
      <c r="CAK208" s="47"/>
      <c r="CAL208" s="47"/>
      <c r="CAM208" s="47"/>
      <c r="CAN208" s="47"/>
      <c r="CAO208" s="47"/>
      <c r="CAP208" s="47"/>
      <c r="CAQ208" s="47"/>
      <c r="CAR208" s="47"/>
      <c r="CAS208" s="47"/>
      <c r="CAT208" s="47"/>
      <c r="CAU208" s="47"/>
      <c r="CAV208" s="47"/>
      <c r="CAW208" s="47"/>
      <c r="CAX208" s="47"/>
      <c r="CAY208" s="47"/>
      <c r="CAZ208" s="47"/>
      <c r="CBA208" s="47"/>
      <c r="CBB208" s="47"/>
      <c r="CBC208" s="47"/>
      <c r="CBD208" s="47"/>
      <c r="CBE208" s="47"/>
      <c r="CBF208" s="47"/>
      <c r="CBG208" s="47"/>
      <c r="CBH208" s="47"/>
      <c r="CBI208" s="47"/>
      <c r="CBJ208" s="47"/>
      <c r="CBK208" s="47"/>
      <c r="CBL208" s="47"/>
      <c r="CBM208" s="47"/>
      <c r="CBN208" s="47"/>
      <c r="CBO208" s="47"/>
      <c r="CBP208" s="47"/>
      <c r="CBQ208" s="47"/>
      <c r="CBR208" s="47"/>
      <c r="CBS208" s="47"/>
      <c r="CBT208" s="47"/>
      <c r="CBU208" s="47"/>
      <c r="CBV208" s="47"/>
      <c r="CBW208" s="47"/>
      <c r="CBX208" s="47"/>
      <c r="CBY208" s="47"/>
      <c r="CBZ208" s="47"/>
      <c r="CCA208" s="47"/>
      <c r="CCB208" s="47"/>
      <c r="CCC208" s="47"/>
      <c r="CCD208" s="47"/>
      <c r="CCE208" s="47"/>
      <c r="CCF208" s="47"/>
      <c r="CCG208" s="47"/>
      <c r="CCH208" s="47"/>
      <c r="CCI208" s="47"/>
      <c r="CCJ208" s="47"/>
      <c r="CCK208" s="47"/>
      <c r="CCL208" s="47"/>
      <c r="CCM208" s="47"/>
      <c r="CCN208" s="47"/>
      <c r="CCO208" s="47"/>
      <c r="CCP208" s="47"/>
      <c r="CCQ208" s="47"/>
      <c r="CCR208" s="47"/>
      <c r="CCS208" s="47"/>
      <c r="CCT208" s="47"/>
      <c r="CCU208" s="47"/>
      <c r="CCV208" s="47"/>
      <c r="CCW208" s="47"/>
      <c r="CCX208" s="47"/>
      <c r="CCY208" s="47"/>
      <c r="CCZ208" s="47"/>
      <c r="CDA208" s="47"/>
      <c r="CDB208" s="47"/>
      <c r="CDC208" s="47"/>
      <c r="CDD208" s="47"/>
      <c r="CDE208" s="47"/>
      <c r="CDF208" s="47"/>
      <c r="CDG208" s="47"/>
      <c r="CDH208" s="47"/>
      <c r="CDI208" s="47"/>
      <c r="CDJ208" s="47"/>
      <c r="CDK208" s="47"/>
      <c r="CDL208" s="47"/>
      <c r="CDM208" s="47"/>
      <c r="CDN208" s="47"/>
      <c r="CDO208" s="47"/>
      <c r="CDP208" s="47"/>
      <c r="CDQ208" s="47"/>
      <c r="CDR208" s="47"/>
      <c r="CDS208" s="47"/>
      <c r="CDT208" s="47"/>
      <c r="CDU208" s="47"/>
      <c r="CDV208" s="47"/>
      <c r="CDW208" s="47"/>
      <c r="CDX208" s="47"/>
      <c r="CDY208" s="47"/>
      <c r="CDZ208" s="47"/>
      <c r="CEA208" s="47"/>
      <c r="CEB208" s="47"/>
      <c r="CEC208" s="47"/>
      <c r="CED208" s="47"/>
      <c r="CEE208" s="47"/>
      <c r="CEF208" s="47"/>
      <c r="CEG208" s="47"/>
      <c r="CEH208" s="47"/>
      <c r="CEI208" s="47"/>
      <c r="CEJ208" s="47"/>
      <c r="CEK208" s="47"/>
      <c r="CEL208" s="47"/>
      <c r="CEM208" s="47"/>
      <c r="CEN208" s="47"/>
      <c r="CEO208" s="47"/>
      <c r="CEP208" s="47"/>
      <c r="CEQ208" s="47"/>
      <c r="CER208" s="47"/>
      <c r="CES208" s="47"/>
      <c r="CET208" s="47"/>
      <c r="CEU208" s="47"/>
      <c r="CEV208" s="47"/>
      <c r="CEW208" s="47"/>
      <c r="CEX208" s="47"/>
      <c r="CEY208" s="47"/>
      <c r="CEZ208" s="47"/>
      <c r="CFA208" s="47"/>
      <c r="CFB208" s="47"/>
      <c r="CFC208" s="47"/>
      <c r="CFD208" s="47"/>
      <c r="CFE208" s="47"/>
      <c r="CFF208" s="47"/>
      <c r="CFG208" s="47"/>
      <c r="CFH208" s="47"/>
      <c r="CFI208" s="47"/>
      <c r="CFJ208" s="47"/>
      <c r="CFK208" s="47"/>
      <c r="CFL208" s="47"/>
      <c r="CFM208" s="47"/>
      <c r="CFN208" s="47"/>
      <c r="CFO208" s="47"/>
      <c r="CFP208" s="47"/>
      <c r="CFQ208" s="47"/>
      <c r="CFR208" s="47"/>
      <c r="CFS208" s="47"/>
      <c r="CFT208" s="47"/>
      <c r="CFU208" s="47"/>
      <c r="CFV208" s="47"/>
      <c r="CFW208" s="47"/>
      <c r="CFX208" s="47"/>
      <c r="CFY208" s="47"/>
      <c r="CFZ208" s="47"/>
      <c r="CGA208" s="47"/>
      <c r="CGB208" s="47"/>
      <c r="CGC208" s="47"/>
      <c r="CGD208" s="47"/>
      <c r="CGE208" s="47"/>
      <c r="CGF208" s="47"/>
      <c r="CGG208" s="47"/>
      <c r="CGH208" s="47"/>
      <c r="CGI208" s="47"/>
      <c r="CGJ208" s="47"/>
      <c r="CGK208" s="47"/>
      <c r="CGL208" s="47"/>
      <c r="CGM208" s="47"/>
      <c r="CGN208" s="47"/>
      <c r="CGO208" s="47"/>
      <c r="CGP208" s="47"/>
      <c r="CGQ208" s="47"/>
      <c r="CGR208" s="47"/>
      <c r="CGS208" s="47"/>
      <c r="CGT208" s="47"/>
      <c r="CGU208" s="47"/>
      <c r="CGV208" s="47"/>
      <c r="CGW208" s="47"/>
      <c r="CGX208" s="47"/>
      <c r="CGY208" s="47"/>
      <c r="CGZ208" s="47"/>
      <c r="CHA208" s="47"/>
      <c r="CHB208" s="47"/>
      <c r="CHC208" s="47"/>
      <c r="CHD208" s="47"/>
      <c r="CHE208" s="47"/>
      <c r="CHF208" s="47"/>
      <c r="CHG208" s="47"/>
      <c r="CHH208" s="47"/>
      <c r="CHI208" s="47"/>
      <c r="CHJ208" s="47"/>
      <c r="CHK208" s="47"/>
      <c r="CHL208" s="47"/>
      <c r="CHM208" s="47"/>
      <c r="CHN208" s="47"/>
      <c r="CHO208" s="47"/>
      <c r="CHP208" s="47"/>
      <c r="CHQ208" s="47"/>
      <c r="CHR208" s="47"/>
      <c r="CHS208" s="47"/>
      <c r="CHT208" s="47"/>
      <c r="CHU208" s="47"/>
      <c r="CHV208" s="47"/>
      <c r="CHW208" s="47"/>
      <c r="CHX208" s="47"/>
      <c r="CHY208" s="47"/>
      <c r="CHZ208" s="47"/>
      <c r="CIA208" s="47"/>
      <c r="CIB208" s="47"/>
      <c r="CIC208" s="47"/>
      <c r="CID208" s="47"/>
      <c r="CIE208" s="47"/>
      <c r="CIF208" s="47"/>
      <c r="CIG208" s="47"/>
      <c r="CIH208" s="47"/>
      <c r="CII208" s="47"/>
      <c r="CIJ208" s="47"/>
      <c r="CIK208" s="47"/>
      <c r="CIL208" s="47"/>
      <c r="CIM208" s="47"/>
      <c r="CIN208" s="47"/>
      <c r="CIO208" s="47"/>
      <c r="CIP208" s="47"/>
      <c r="CIQ208" s="47"/>
      <c r="CIR208" s="47"/>
      <c r="CIS208" s="47"/>
      <c r="CIT208" s="47"/>
      <c r="CIU208" s="47"/>
      <c r="CIV208" s="47"/>
      <c r="CIW208" s="47"/>
      <c r="CIX208" s="47"/>
      <c r="CIY208" s="47"/>
      <c r="CIZ208" s="47"/>
      <c r="CJA208" s="47"/>
      <c r="CJB208" s="47"/>
      <c r="CJC208" s="47"/>
      <c r="CJD208" s="47"/>
      <c r="CJE208" s="47"/>
      <c r="CJF208" s="47"/>
      <c r="CJG208" s="47"/>
      <c r="CJH208" s="47"/>
      <c r="CJI208" s="47"/>
      <c r="CJJ208" s="47"/>
      <c r="CJK208" s="47"/>
      <c r="CJL208" s="47"/>
      <c r="CJM208" s="47"/>
      <c r="CJN208" s="47"/>
      <c r="CJO208" s="47"/>
      <c r="CJP208" s="47"/>
      <c r="CJQ208" s="47"/>
      <c r="CJR208" s="47"/>
      <c r="CJS208" s="47"/>
      <c r="CJT208" s="47"/>
      <c r="CJU208" s="47"/>
      <c r="CJV208" s="47"/>
      <c r="CJW208" s="47"/>
      <c r="CJX208" s="47"/>
      <c r="CJY208" s="47"/>
      <c r="CJZ208" s="47"/>
      <c r="CKA208" s="47"/>
      <c r="CKB208" s="47"/>
      <c r="CKC208" s="47"/>
      <c r="CKD208" s="47"/>
      <c r="CKE208" s="47"/>
      <c r="CKF208" s="47"/>
      <c r="CKG208" s="47"/>
      <c r="CKH208" s="47"/>
      <c r="CKI208" s="47"/>
      <c r="CKJ208" s="47"/>
      <c r="CKK208" s="47"/>
      <c r="CKL208" s="47"/>
      <c r="CKM208" s="47"/>
      <c r="CKN208" s="47"/>
      <c r="CKO208" s="47"/>
      <c r="CKP208" s="47"/>
      <c r="CKQ208" s="47"/>
      <c r="CKR208" s="47"/>
      <c r="CKS208" s="47"/>
      <c r="CKT208" s="47"/>
      <c r="CKU208" s="47"/>
      <c r="CKV208" s="47"/>
      <c r="CKW208" s="47"/>
      <c r="CKX208" s="47"/>
      <c r="CKY208" s="47"/>
      <c r="CKZ208" s="47"/>
      <c r="CLA208" s="47"/>
      <c r="CLB208" s="47"/>
      <c r="CLC208" s="47"/>
      <c r="CLD208" s="47"/>
      <c r="CLE208" s="47"/>
      <c r="CLF208" s="47"/>
      <c r="CLG208" s="47"/>
      <c r="CLH208" s="47"/>
      <c r="CLI208" s="47"/>
      <c r="CLJ208" s="47"/>
      <c r="CLK208" s="47"/>
      <c r="CLL208" s="47"/>
      <c r="CLM208" s="47"/>
      <c r="CLN208" s="47"/>
      <c r="CLO208" s="47"/>
      <c r="CLP208" s="47"/>
      <c r="CLQ208" s="47"/>
      <c r="CLR208" s="47"/>
      <c r="CLS208" s="47"/>
      <c r="CLT208" s="47"/>
      <c r="CLU208" s="47"/>
      <c r="CLV208" s="47"/>
      <c r="CLW208" s="47"/>
      <c r="CLX208" s="47"/>
      <c r="CLY208" s="47"/>
      <c r="CLZ208" s="47"/>
      <c r="CMA208" s="47"/>
      <c r="CMB208" s="47"/>
      <c r="CMC208" s="47"/>
      <c r="CMD208" s="47"/>
      <c r="CME208" s="47"/>
      <c r="CMF208" s="47"/>
      <c r="CMG208" s="47"/>
      <c r="CMH208" s="47"/>
      <c r="CMI208" s="47"/>
      <c r="CMJ208" s="47"/>
      <c r="CMK208" s="47"/>
      <c r="CML208" s="47"/>
      <c r="CMM208" s="47"/>
      <c r="CMN208" s="47"/>
      <c r="CMO208" s="47"/>
      <c r="CMP208" s="47"/>
      <c r="CMQ208" s="47"/>
      <c r="CMR208" s="47"/>
      <c r="CMS208" s="47"/>
      <c r="CMT208" s="47"/>
      <c r="CMU208" s="47"/>
      <c r="CMV208" s="47"/>
      <c r="CMW208" s="47"/>
      <c r="CMX208" s="47"/>
      <c r="CMY208" s="47"/>
      <c r="CMZ208" s="47"/>
      <c r="CNA208" s="47"/>
      <c r="CNB208" s="47"/>
      <c r="CNC208" s="47"/>
      <c r="CND208" s="47"/>
      <c r="CNE208" s="47"/>
      <c r="CNF208" s="47"/>
      <c r="CNG208" s="47"/>
      <c r="CNH208" s="47"/>
      <c r="CNI208" s="47"/>
      <c r="CNJ208" s="47"/>
      <c r="CNK208" s="47"/>
      <c r="CNL208" s="47"/>
      <c r="CNM208" s="47"/>
      <c r="CNN208" s="47"/>
      <c r="CNO208" s="47"/>
      <c r="CNP208" s="47"/>
      <c r="CNQ208" s="47"/>
      <c r="CNR208" s="47"/>
      <c r="CNS208" s="47"/>
      <c r="CNT208" s="47"/>
      <c r="CNU208" s="47"/>
      <c r="CNV208" s="47"/>
      <c r="CNW208" s="47"/>
      <c r="CNX208" s="47"/>
      <c r="CNY208" s="47"/>
      <c r="CNZ208" s="47"/>
      <c r="COA208" s="47"/>
      <c r="COB208" s="47"/>
      <c r="COC208" s="47"/>
      <c r="COD208" s="47"/>
      <c r="COE208" s="47"/>
      <c r="COF208" s="47"/>
      <c r="COG208" s="47"/>
      <c r="COH208" s="47"/>
      <c r="COI208" s="47"/>
      <c r="COJ208" s="47"/>
      <c r="COK208" s="47"/>
      <c r="COL208" s="47"/>
      <c r="COM208" s="47"/>
      <c r="CON208" s="47"/>
      <c r="COO208" s="47"/>
      <c r="COP208" s="47"/>
      <c r="COQ208" s="47"/>
      <c r="COR208" s="47"/>
      <c r="COS208" s="47"/>
      <c r="COT208" s="47"/>
      <c r="COU208" s="47"/>
      <c r="COV208" s="47"/>
      <c r="COW208" s="47"/>
      <c r="COX208" s="47"/>
      <c r="COY208" s="47"/>
      <c r="COZ208" s="47"/>
      <c r="CPA208" s="47"/>
      <c r="CPB208" s="47"/>
      <c r="CPC208" s="47"/>
      <c r="CPD208" s="47"/>
      <c r="CPE208" s="47"/>
      <c r="CPF208" s="47"/>
      <c r="CPG208" s="47"/>
      <c r="CPH208" s="47"/>
      <c r="CPI208" s="47"/>
      <c r="CPJ208" s="47"/>
      <c r="CPK208" s="47"/>
      <c r="CPL208" s="47"/>
      <c r="CPM208" s="47"/>
      <c r="CPN208" s="47"/>
      <c r="CPO208" s="47"/>
      <c r="CPP208" s="47"/>
      <c r="CPQ208" s="47"/>
      <c r="CPR208" s="47"/>
      <c r="CPS208" s="47"/>
      <c r="CPT208" s="47"/>
      <c r="CPU208" s="47"/>
      <c r="CPV208" s="47"/>
      <c r="CPW208" s="47"/>
      <c r="CPX208" s="47"/>
      <c r="CPY208" s="47"/>
      <c r="CPZ208" s="47"/>
      <c r="CQA208" s="47"/>
      <c r="CQB208" s="47"/>
      <c r="CQC208" s="47"/>
      <c r="CQD208" s="47"/>
      <c r="CQE208" s="47"/>
      <c r="CQF208" s="47"/>
      <c r="CQG208" s="47"/>
      <c r="CQH208" s="47"/>
      <c r="CQI208" s="47"/>
      <c r="CQJ208" s="47"/>
      <c r="CQK208" s="47"/>
      <c r="CQL208" s="47"/>
      <c r="CQM208" s="47"/>
      <c r="CQN208" s="47"/>
      <c r="CQO208" s="47"/>
      <c r="CQP208" s="47"/>
      <c r="CQQ208" s="47"/>
      <c r="CQR208" s="47"/>
      <c r="CQS208" s="47"/>
      <c r="CQT208" s="47"/>
      <c r="CQU208" s="47"/>
      <c r="CQV208" s="47"/>
      <c r="CQW208" s="47"/>
      <c r="CQX208" s="47"/>
      <c r="CQY208" s="47"/>
      <c r="CQZ208" s="47"/>
      <c r="CRA208" s="47"/>
      <c r="CRB208" s="47"/>
      <c r="CRC208" s="47"/>
      <c r="CRD208" s="47"/>
      <c r="CRE208" s="47"/>
      <c r="CRF208" s="47"/>
      <c r="CRG208" s="47"/>
      <c r="CRH208" s="47"/>
      <c r="CRI208" s="47"/>
      <c r="CRJ208" s="47"/>
      <c r="CRK208" s="47"/>
      <c r="CRL208" s="47"/>
      <c r="CRM208" s="47"/>
      <c r="CRN208" s="47"/>
      <c r="CRO208" s="47"/>
      <c r="CRP208" s="47"/>
      <c r="CRQ208" s="47"/>
      <c r="CRR208" s="47"/>
      <c r="CRS208" s="47"/>
      <c r="CRT208" s="47"/>
      <c r="CRU208" s="47"/>
      <c r="CRV208" s="47"/>
      <c r="CRW208" s="47"/>
      <c r="CRX208" s="47"/>
      <c r="CRY208" s="47"/>
      <c r="CRZ208" s="47"/>
      <c r="CSA208" s="47"/>
      <c r="CSB208" s="47"/>
      <c r="CSC208" s="47"/>
      <c r="CSD208" s="47"/>
      <c r="CSE208" s="47"/>
      <c r="CSF208" s="47"/>
      <c r="CSG208" s="47"/>
      <c r="CSH208" s="47"/>
      <c r="CSI208" s="47"/>
      <c r="CSJ208" s="47"/>
      <c r="CSK208" s="47"/>
      <c r="CSL208" s="47"/>
      <c r="CSM208" s="47"/>
      <c r="CSN208" s="47"/>
      <c r="CSO208" s="47"/>
      <c r="CSP208" s="47"/>
      <c r="CSQ208" s="47"/>
      <c r="CSR208" s="47"/>
      <c r="CSS208" s="47"/>
      <c r="CST208" s="47"/>
      <c r="CSU208" s="47"/>
      <c r="CSV208" s="47"/>
      <c r="CSW208" s="47"/>
      <c r="CSX208" s="47"/>
      <c r="CSY208" s="47"/>
      <c r="CSZ208" s="47"/>
      <c r="CTA208" s="47"/>
      <c r="CTB208" s="47"/>
      <c r="CTC208" s="47"/>
      <c r="CTD208" s="47"/>
      <c r="CTE208" s="47"/>
      <c r="CTF208" s="47"/>
      <c r="CTG208" s="47"/>
      <c r="CTH208" s="47"/>
      <c r="CTI208" s="47"/>
      <c r="CTJ208" s="47"/>
      <c r="CTK208" s="47"/>
      <c r="CTL208" s="47"/>
      <c r="CTM208" s="47"/>
      <c r="CTN208" s="47"/>
      <c r="CTO208" s="47"/>
      <c r="CTP208" s="47"/>
      <c r="CTQ208" s="47"/>
      <c r="CTR208" s="47"/>
      <c r="CTS208" s="47"/>
      <c r="CTT208" s="47"/>
      <c r="CTU208" s="47"/>
      <c r="CTV208" s="47"/>
      <c r="CTW208" s="47"/>
      <c r="CTX208" s="47"/>
      <c r="CTY208" s="47"/>
      <c r="CTZ208" s="47"/>
      <c r="CUA208" s="47"/>
      <c r="CUB208" s="47"/>
      <c r="CUC208" s="47"/>
      <c r="CUD208" s="47"/>
      <c r="CUE208" s="47"/>
      <c r="CUF208" s="47"/>
      <c r="CUG208" s="47"/>
      <c r="CUH208" s="47"/>
      <c r="CUI208" s="47"/>
      <c r="CUJ208" s="47"/>
      <c r="CUK208" s="47"/>
      <c r="CUL208" s="47"/>
      <c r="CUM208" s="47"/>
      <c r="CUN208" s="47"/>
      <c r="CUO208" s="47"/>
      <c r="CUP208" s="47"/>
      <c r="CUQ208" s="47"/>
      <c r="CUR208" s="47"/>
      <c r="CUS208" s="47"/>
      <c r="CUT208" s="47"/>
      <c r="CUU208" s="47"/>
      <c r="CUV208" s="47"/>
      <c r="CUW208" s="47"/>
      <c r="CUX208" s="47"/>
      <c r="CUY208" s="47"/>
      <c r="CUZ208" s="47"/>
      <c r="CVA208" s="47"/>
      <c r="CVB208" s="47"/>
      <c r="CVC208" s="47"/>
      <c r="CVD208" s="47"/>
      <c r="CVE208" s="47"/>
      <c r="CVF208" s="47"/>
      <c r="CVG208" s="47"/>
      <c r="CVH208" s="47"/>
      <c r="CVI208" s="47"/>
      <c r="CVJ208" s="47"/>
      <c r="CVK208" s="47"/>
      <c r="CVL208" s="47"/>
      <c r="CVM208" s="47"/>
      <c r="CVN208" s="47"/>
      <c r="CVO208" s="47"/>
      <c r="CVP208" s="47"/>
      <c r="CVQ208" s="47"/>
      <c r="CVR208" s="47"/>
      <c r="CVS208" s="47"/>
      <c r="CVT208" s="47"/>
      <c r="CVU208" s="47"/>
      <c r="CVV208" s="47"/>
      <c r="CVW208" s="47"/>
      <c r="CVX208" s="47"/>
      <c r="CVY208" s="47"/>
      <c r="CVZ208" s="47"/>
      <c r="CWA208" s="47"/>
      <c r="CWB208" s="47"/>
      <c r="CWC208" s="47"/>
      <c r="CWD208" s="47"/>
      <c r="CWE208" s="47"/>
      <c r="CWF208" s="47"/>
      <c r="CWG208" s="47"/>
      <c r="CWH208" s="47"/>
      <c r="CWI208" s="47"/>
      <c r="CWJ208" s="47"/>
      <c r="CWK208" s="47"/>
      <c r="CWL208" s="47"/>
      <c r="CWM208" s="47"/>
      <c r="CWN208" s="47"/>
      <c r="CWO208" s="47"/>
      <c r="CWP208" s="47"/>
      <c r="CWQ208" s="47"/>
      <c r="CWR208" s="47"/>
      <c r="CWS208" s="47"/>
      <c r="CWT208" s="47"/>
      <c r="CWU208" s="47"/>
      <c r="CWV208" s="47"/>
      <c r="CWW208" s="47"/>
      <c r="CWX208" s="47"/>
      <c r="CWY208" s="47"/>
      <c r="CWZ208" s="47"/>
      <c r="CXA208" s="47"/>
      <c r="CXB208" s="47"/>
      <c r="CXC208" s="47"/>
      <c r="CXD208" s="47"/>
      <c r="CXE208" s="47"/>
      <c r="CXF208" s="47"/>
      <c r="CXG208" s="47"/>
      <c r="CXH208" s="47"/>
      <c r="CXI208" s="47"/>
      <c r="CXJ208" s="47"/>
      <c r="CXK208" s="47"/>
      <c r="CXL208" s="47"/>
      <c r="CXM208" s="47"/>
      <c r="CXN208" s="47"/>
      <c r="CXO208" s="47"/>
      <c r="CXP208" s="47"/>
      <c r="CXQ208" s="47"/>
      <c r="CXR208" s="47"/>
      <c r="CXS208" s="47"/>
      <c r="CXT208" s="47"/>
      <c r="CXU208" s="47"/>
      <c r="CXV208" s="47"/>
      <c r="CXW208" s="47"/>
      <c r="CXX208" s="47"/>
      <c r="CXY208" s="47"/>
      <c r="CXZ208" s="47"/>
      <c r="CYA208" s="47"/>
      <c r="CYB208" s="47"/>
      <c r="CYC208" s="47"/>
      <c r="CYD208" s="47"/>
      <c r="CYE208" s="47"/>
      <c r="CYF208" s="47"/>
      <c r="CYG208" s="47"/>
      <c r="CYH208" s="47"/>
      <c r="CYI208" s="47"/>
      <c r="CYJ208" s="47"/>
      <c r="CYK208" s="47"/>
      <c r="CYL208" s="47"/>
      <c r="CYM208" s="47"/>
      <c r="CYN208" s="47"/>
      <c r="CYO208" s="47"/>
      <c r="CYP208" s="47"/>
      <c r="CYQ208" s="47"/>
      <c r="CYR208" s="47"/>
      <c r="CYS208" s="47"/>
      <c r="CYT208" s="47"/>
      <c r="CYU208" s="47"/>
      <c r="CYV208" s="47"/>
      <c r="CYW208" s="47"/>
      <c r="CYX208" s="47"/>
      <c r="CYY208" s="47"/>
      <c r="CYZ208" s="47"/>
      <c r="CZA208" s="47"/>
      <c r="CZB208" s="47"/>
      <c r="CZC208" s="47"/>
      <c r="CZD208" s="47"/>
      <c r="CZE208" s="47"/>
      <c r="CZF208" s="47"/>
      <c r="CZG208" s="47"/>
      <c r="CZH208" s="47"/>
      <c r="CZI208" s="47"/>
      <c r="CZJ208" s="47"/>
      <c r="CZK208" s="47"/>
      <c r="CZL208" s="47"/>
      <c r="CZM208" s="47"/>
      <c r="CZN208" s="47"/>
      <c r="CZO208" s="47"/>
      <c r="CZP208" s="47"/>
      <c r="CZQ208" s="47"/>
      <c r="CZR208" s="47"/>
      <c r="CZS208" s="47"/>
      <c r="CZT208" s="47"/>
      <c r="CZU208" s="47"/>
      <c r="CZV208" s="47"/>
      <c r="CZW208" s="47"/>
      <c r="CZX208" s="47"/>
      <c r="CZY208" s="47"/>
      <c r="CZZ208" s="47"/>
      <c r="DAA208" s="47"/>
      <c r="DAB208" s="47"/>
      <c r="DAC208" s="47"/>
      <c r="DAD208" s="47"/>
      <c r="DAE208" s="47"/>
      <c r="DAF208" s="47"/>
      <c r="DAG208" s="47"/>
      <c r="DAH208" s="47"/>
      <c r="DAI208" s="47"/>
      <c r="DAJ208" s="47"/>
      <c r="DAK208" s="47"/>
      <c r="DAL208" s="47"/>
      <c r="DAM208" s="47"/>
      <c r="DAN208" s="47"/>
      <c r="DAO208" s="47"/>
      <c r="DAP208" s="47"/>
      <c r="DAQ208" s="47"/>
      <c r="DAR208" s="47"/>
      <c r="DAS208" s="47"/>
      <c r="DAT208" s="47"/>
      <c r="DAU208" s="47"/>
      <c r="DAV208" s="47"/>
      <c r="DAW208" s="47"/>
      <c r="DAX208" s="47"/>
      <c r="DAY208" s="47"/>
      <c r="DAZ208" s="47"/>
      <c r="DBA208" s="47"/>
      <c r="DBB208" s="47"/>
      <c r="DBC208" s="47"/>
      <c r="DBD208" s="47"/>
      <c r="DBE208" s="47"/>
      <c r="DBF208" s="47"/>
      <c r="DBG208" s="47"/>
      <c r="DBH208" s="47"/>
      <c r="DBI208" s="47"/>
      <c r="DBJ208" s="47"/>
      <c r="DBK208" s="47"/>
      <c r="DBL208" s="47"/>
      <c r="DBM208" s="47"/>
      <c r="DBN208" s="47"/>
      <c r="DBO208" s="47"/>
      <c r="DBP208" s="47"/>
      <c r="DBQ208" s="47"/>
      <c r="DBR208" s="47"/>
      <c r="DBS208" s="47"/>
      <c r="DBT208" s="47"/>
      <c r="DBU208" s="47"/>
      <c r="DBV208" s="47"/>
      <c r="DBW208" s="47"/>
      <c r="DBX208" s="47"/>
      <c r="DBY208" s="47"/>
      <c r="DBZ208" s="47"/>
      <c r="DCA208" s="47"/>
      <c r="DCB208" s="47"/>
      <c r="DCC208" s="47"/>
      <c r="DCD208" s="47"/>
      <c r="DCE208" s="47"/>
      <c r="DCF208" s="47"/>
      <c r="DCG208" s="47"/>
      <c r="DCH208" s="47"/>
      <c r="DCI208" s="47"/>
      <c r="DCJ208" s="47"/>
      <c r="DCK208" s="47"/>
      <c r="DCL208" s="47"/>
      <c r="DCM208" s="47"/>
      <c r="DCN208" s="47"/>
      <c r="DCO208" s="47"/>
      <c r="DCP208" s="47"/>
      <c r="DCQ208" s="47"/>
      <c r="DCR208" s="47"/>
      <c r="DCS208" s="47"/>
      <c r="DCT208" s="47"/>
      <c r="DCU208" s="47"/>
      <c r="DCV208" s="47"/>
      <c r="DCW208" s="47"/>
      <c r="DCX208" s="47"/>
      <c r="DCY208" s="47"/>
      <c r="DCZ208" s="47"/>
      <c r="DDA208" s="47"/>
      <c r="DDB208" s="47"/>
      <c r="DDC208" s="47"/>
      <c r="DDD208" s="47"/>
      <c r="DDE208" s="47"/>
      <c r="DDF208" s="47"/>
      <c r="DDG208" s="47"/>
      <c r="DDH208" s="47"/>
      <c r="DDI208" s="47"/>
      <c r="DDJ208" s="47"/>
      <c r="DDK208" s="47"/>
      <c r="DDL208" s="47"/>
      <c r="DDM208" s="47"/>
      <c r="DDN208" s="47"/>
      <c r="DDO208" s="47"/>
      <c r="DDP208" s="47"/>
      <c r="DDQ208" s="47"/>
      <c r="DDR208" s="47"/>
      <c r="DDS208" s="47"/>
      <c r="DDT208" s="47"/>
      <c r="DDU208" s="47"/>
      <c r="DDV208" s="47"/>
      <c r="DDW208" s="47"/>
      <c r="DDX208" s="47"/>
      <c r="DDY208" s="47"/>
      <c r="DDZ208" s="47"/>
      <c r="DEA208" s="47"/>
      <c r="DEB208" s="47"/>
      <c r="DEC208" s="47"/>
      <c r="DED208" s="47"/>
      <c r="DEE208" s="47"/>
      <c r="DEF208" s="47"/>
      <c r="DEG208" s="47"/>
      <c r="DEH208" s="47"/>
      <c r="DEI208" s="47"/>
      <c r="DEJ208" s="47"/>
      <c r="DEK208" s="47"/>
      <c r="DEL208" s="47"/>
      <c r="DEM208" s="47"/>
      <c r="DEN208" s="47"/>
      <c r="DEO208" s="47"/>
      <c r="DEP208" s="47"/>
      <c r="DEQ208" s="47"/>
      <c r="DER208" s="47"/>
      <c r="DES208" s="47"/>
      <c r="DET208" s="47"/>
      <c r="DEU208" s="47"/>
      <c r="DEV208" s="47"/>
      <c r="DEW208" s="47"/>
      <c r="DEX208" s="47"/>
      <c r="DEY208" s="47"/>
      <c r="DEZ208" s="47"/>
      <c r="DFA208" s="47"/>
      <c r="DFB208" s="47"/>
      <c r="DFC208" s="47"/>
      <c r="DFD208" s="47"/>
      <c r="DFE208" s="47"/>
      <c r="DFF208" s="47"/>
      <c r="DFG208" s="47"/>
      <c r="DFH208" s="47"/>
      <c r="DFI208" s="47"/>
      <c r="DFJ208" s="47"/>
      <c r="DFK208" s="47"/>
      <c r="DFL208" s="47"/>
      <c r="DFM208" s="47"/>
      <c r="DFN208" s="47"/>
      <c r="DFO208" s="47"/>
      <c r="DFP208" s="47"/>
      <c r="DFQ208" s="47"/>
      <c r="DFR208" s="47"/>
      <c r="DFS208" s="47"/>
      <c r="DFT208" s="47"/>
      <c r="DFU208" s="47"/>
      <c r="DFV208" s="47"/>
      <c r="DFW208" s="47"/>
      <c r="DFX208" s="47"/>
      <c r="DFY208" s="47"/>
      <c r="DFZ208" s="47"/>
      <c r="DGA208" s="47"/>
      <c r="DGB208" s="47"/>
      <c r="DGC208" s="47"/>
      <c r="DGD208" s="47"/>
      <c r="DGE208" s="47"/>
      <c r="DGF208" s="47"/>
      <c r="DGG208" s="47"/>
      <c r="DGH208" s="47"/>
      <c r="DGI208" s="47"/>
      <c r="DGJ208" s="47"/>
      <c r="DGK208" s="47"/>
      <c r="DGL208" s="47"/>
      <c r="DGM208" s="47"/>
      <c r="DGN208" s="47"/>
      <c r="DGO208" s="47"/>
      <c r="DGP208" s="47"/>
      <c r="DGQ208" s="47"/>
      <c r="DGR208" s="47"/>
      <c r="DGS208" s="47"/>
      <c r="DGT208" s="47"/>
      <c r="DGU208" s="47"/>
      <c r="DGV208" s="47"/>
      <c r="DGW208" s="47"/>
      <c r="DGX208" s="47"/>
      <c r="DGY208" s="47"/>
      <c r="DGZ208" s="47"/>
      <c r="DHA208" s="47"/>
      <c r="DHB208" s="47"/>
      <c r="DHC208" s="47"/>
      <c r="DHD208" s="47"/>
      <c r="DHE208" s="47"/>
      <c r="DHF208" s="47"/>
      <c r="DHG208" s="47"/>
      <c r="DHH208" s="47"/>
      <c r="DHI208" s="47"/>
      <c r="DHJ208" s="47"/>
      <c r="DHK208" s="47"/>
      <c r="DHL208" s="47"/>
      <c r="DHM208" s="47"/>
      <c r="DHN208" s="47"/>
      <c r="DHO208" s="47"/>
      <c r="DHP208" s="47"/>
      <c r="DHQ208" s="47"/>
      <c r="DHR208" s="47"/>
      <c r="DHS208" s="47"/>
      <c r="DHT208" s="47"/>
      <c r="DHU208" s="47"/>
      <c r="DHV208" s="47"/>
      <c r="DHW208" s="47"/>
      <c r="DHX208" s="47"/>
      <c r="DHY208" s="47"/>
      <c r="DHZ208" s="47"/>
      <c r="DIA208" s="47"/>
      <c r="DIB208" s="47"/>
      <c r="DIC208" s="47"/>
      <c r="DID208" s="47"/>
      <c r="DIE208" s="47"/>
      <c r="DIF208" s="47"/>
      <c r="DIG208" s="47"/>
      <c r="DIH208" s="47"/>
      <c r="DII208" s="47"/>
      <c r="DIJ208" s="47"/>
      <c r="DIK208" s="47"/>
      <c r="DIL208" s="47"/>
      <c r="DIM208" s="47"/>
      <c r="DIN208" s="47"/>
      <c r="DIO208" s="47"/>
      <c r="DIP208" s="47"/>
      <c r="DIQ208" s="47"/>
      <c r="DIR208" s="47"/>
      <c r="DIS208" s="47"/>
      <c r="DIT208" s="47"/>
      <c r="DIU208" s="47"/>
      <c r="DIV208" s="47"/>
      <c r="DIW208" s="47"/>
      <c r="DIX208" s="47"/>
      <c r="DIY208" s="47"/>
      <c r="DIZ208" s="47"/>
      <c r="DJA208" s="47"/>
      <c r="DJB208" s="47"/>
      <c r="DJC208" s="47"/>
      <c r="DJD208" s="47"/>
      <c r="DJE208" s="47"/>
      <c r="DJF208" s="47"/>
      <c r="DJG208" s="47"/>
      <c r="DJH208" s="47"/>
      <c r="DJI208" s="47"/>
      <c r="DJJ208" s="47"/>
      <c r="DJK208" s="47"/>
      <c r="DJL208" s="47"/>
      <c r="DJM208" s="47"/>
      <c r="DJN208" s="47"/>
      <c r="DJO208" s="47"/>
      <c r="DJP208" s="47"/>
      <c r="DJQ208" s="47"/>
      <c r="DJR208" s="47"/>
      <c r="DJS208" s="47"/>
      <c r="DJT208" s="47"/>
      <c r="DJU208" s="47"/>
      <c r="DJV208" s="47"/>
      <c r="DJW208" s="47"/>
      <c r="DJX208" s="47"/>
      <c r="DJY208" s="47"/>
      <c r="DJZ208" s="47"/>
      <c r="DKA208" s="47"/>
      <c r="DKB208" s="47"/>
      <c r="DKC208" s="47"/>
      <c r="DKD208" s="47"/>
      <c r="DKE208" s="47"/>
      <c r="DKF208" s="47"/>
      <c r="DKG208" s="47"/>
      <c r="DKH208" s="47"/>
      <c r="DKI208" s="47"/>
      <c r="DKJ208" s="47"/>
      <c r="DKK208" s="47"/>
      <c r="DKL208" s="47"/>
      <c r="DKM208" s="47"/>
      <c r="DKN208" s="47"/>
      <c r="DKO208" s="47"/>
      <c r="DKP208" s="47"/>
      <c r="DKQ208" s="47"/>
      <c r="DKR208" s="47"/>
      <c r="DKS208" s="47"/>
      <c r="DKT208" s="47"/>
      <c r="DKU208" s="47"/>
      <c r="DKV208" s="47"/>
      <c r="DKW208" s="47"/>
      <c r="DKX208" s="47"/>
      <c r="DKY208" s="47"/>
      <c r="DKZ208" s="47"/>
      <c r="DLA208" s="47"/>
      <c r="DLB208" s="47"/>
      <c r="DLC208" s="47"/>
      <c r="DLD208" s="47"/>
      <c r="DLE208" s="47"/>
      <c r="DLF208" s="47"/>
      <c r="DLG208" s="47"/>
      <c r="DLH208" s="47"/>
      <c r="DLI208" s="47"/>
      <c r="DLJ208" s="47"/>
      <c r="DLK208" s="47"/>
      <c r="DLL208" s="47"/>
      <c r="DLM208" s="47"/>
      <c r="DLN208" s="47"/>
      <c r="DLO208" s="47"/>
      <c r="DLP208" s="47"/>
      <c r="DLQ208" s="47"/>
      <c r="DLR208" s="47"/>
      <c r="DLS208" s="47"/>
      <c r="DLT208" s="47"/>
      <c r="DLU208" s="47"/>
      <c r="DLV208" s="47"/>
      <c r="DLW208" s="47"/>
      <c r="DLX208" s="47"/>
      <c r="DLY208" s="47"/>
      <c r="DLZ208" s="47"/>
      <c r="DMA208" s="47"/>
      <c r="DMB208" s="47"/>
      <c r="DMC208" s="47"/>
      <c r="DMD208" s="47"/>
      <c r="DME208" s="47"/>
      <c r="DMF208" s="47"/>
      <c r="DMG208" s="47"/>
      <c r="DMH208" s="47"/>
      <c r="DMI208" s="47"/>
      <c r="DMJ208" s="47"/>
      <c r="DMK208" s="47"/>
      <c r="DML208" s="47"/>
      <c r="DMM208" s="47"/>
      <c r="DMN208" s="47"/>
      <c r="DMO208" s="47"/>
      <c r="DMP208" s="47"/>
      <c r="DMQ208" s="47"/>
      <c r="DMR208" s="47"/>
      <c r="DMS208" s="47"/>
      <c r="DMT208" s="47"/>
      <c r="DMU208" s="47"/>
      <c r="DMV208" s="47"/>
      <c r="DMW208" s="47"/>
      <c r="DMX208" s="47"/>
      <c r="DMY208" s="47"/>
      <c r="DMZ208" s="47"/>
      <c r="DNA208" s="47"/>
      <c r="DNB208" s="47"/>
      <c r="DNC208" s="47"/>
      <c r="DND208" s="47"/>
      <c r="DNE208" s="47"/>
      <c r="DNF208" s="47"/>
      <c r="DNG208" s="47"/>
      <c r="DNH208" s="47"/>
      <c r="DNI208" s="47"/>
      <c r="DNJ208" s="47"/>
      <c r="DNK208" s="47"/>
      <c r="DNL208" s="47"/>
      <c r="DNM208" s="47"/>
      <c r="DNN208" s="47"/>
      <c r="DNO208" s="47"/>
      <c r="DNP208" s="47"/>
      <c r="DNQ208" s="47"/>
      <c r="DNR208" s="47"/>
      <c r="DNS208" s="47"/>
      <c r="DNT208" s="47"/>
      <c r="DNU208" s="47"/>
      <c r="DNV208" s="47"/>
      <c r="DNW208" s="47"/>
      <c r="DNX208" s="47"/>
      <c r="DNY208" s="47"/>
      <c r="DNZ208" s="47"/>
      <c r="DOA208" s="47"/>
      <c r="DOB208" s="47"/>
      <c r="DOC208" s="47"/>
      <c r="DOD208" s="47"/>
      <c r="DOE208" s="47"/>
      <c r="DOF208" s="47"/>
      <c r="DOG208" s="47"/>
      <c r="DOH208" s="47"/>
      <c r="DOI208" s="47"/>
      <c r="DOJ208" s="47"/>
      <c r="DOK208" s="47"/>
      <c r="DOL208" s="47"/>
      <c r="DOM208" s="47"/>
      <c r="DON208" s="47"/>
      <c r="DOO208" s="47"/>
      <c r="DOP208" s="47"/>
      <c r="DOQ208" s="47"/>
      <c r="DOR208" s="47"/>
      <c r="DOS208" s="47"/>
      <c r="DOT208" s="47"/>
      <c r="DOU208" s="47"/>
      <c r="DOV208" s="47"/>
      <c r="DOW208" s="47"/>
      <c r="DOX208" s="47"/>
      <c r="DOY208" s="47"/>
      <c r="DOZ208" s="47"/>
      <c r="DPA208" s="47"/>
      <c r="DPB208" s="47"/>
      <c r="DPC208" s="47"/>
      <c r="DPD208" s="47"/>
      <c r="DPE208" s="47"/>
      <c r="DPF208" s="47"/>
      <c r="DPG208" s="47"/>
      <c r="DPH208" s="47"/>
      <c r="DPI208" s="47"/>
      <c r="DPJ208" s="47"/>
      <c r="DPK208" s="47"/>
      <c r="DPL208" s="47"/>
      <c r="DPM208" s="47"/>
      <c r="DPN208" s="47"/>
      <c r="DPO208" s="47"/>
      <c r="DPP208" s="47"/>
      <c r="DPQ208" s="47"/>
      <c r="DPR208" s="47"/>
      <c r="DPS208" s="47"/>
      <c r="DPT208" s="47"/>
      <c r="DPU208" s="47"/>
      <c r="DPV208" s="47"/>
      <c r="DPW208" s="47"/>
      <c r="DPX208" s="47"/>
      <c r="DPY208" s="47"/>
      <c r="DPZ208" s="47"/>
      <c r="DQA208" s="47"/>
      <c r="DQB208" s="47"/>
      <c r="DQC208" s="47"/>
      <c r="DQD208" s="47"/>
      <c r="DQE208" s="47"/>
      <c r="DQF208" s="47"/>
      <c r="DQG208" s="47"/>
      <c r="DQH208" s="47"/>
      <c r="DQI208" s="47"/>
      <c r="DQJ208" s="47"/>
      <c r="DQK208" s="47"/>
      <c r="DQL208" s="47"/>
      <c r="DQM208" s="47"/>
      <c r="DQN208" s="47"/>
      <c r="DQO208" s="47"/>
      <c r="DQP208" s="47"/>
      <c r="DQQ208" s="47"/>
      <c r="DQR208" s="47"/>
      <c r="DQS208" s="47"/>
      <c r="DQT208" s="47"/>
      <c r="DQU208" s="47"/>
      <c r="DQV208" s="47"/>
      <c r="DQW208" s="47"/>
      <c r="DQX208" s="47"/>
      <c r="DQY208" s="47"/>
      <c r="DQZ208" s="47"/>
      <c r="DRA208" s="47"/>
      <c r="DRB208" s="47"/>
      <c r="DRC208" s="47"/>
      <c r="DRD208" s="47"/>
      <c r="DRE208" s="47"/>
      <c r="DRF208" s="47"/>
      <c r="DRG208" s="47"/>
      <c r="DRH208" s="47"/>
      <c r="DRI208" s="47"/>
      <c r="DRJ208" s="47"/>
      <c r="DRK208" s="47"/>
      <c r="DRL208" s="47"/>
      <c r="DRM208" s="47"/>
      <c r="DRN208" s="47"/>
      <c r="DRO208" s="47"/>
      <c r="DRP208" s="47"/>
      <c r="DRQ208" s="47"/>
      <c r="DRR208" s="47"/>
      <c r="DRS208" s="47"/>
      <c r="DRT208" s="47"/>
      <c r="DRU208" s="47"/>
      <c r="DRV208" s="47"/>
      <c r="DRW208" s="47"/>
      <c r="DRX208" s="47"/>
      <c r="DRY208" s="47"/>
      <c r="DRZ208" s="47"/>
      <c r="DSA208" s="47"/>
      <c r="DSB208" s="47"/>
      <c r="DSC208" s="47"/>
      <c r="DSD208" s="47"/>
      <c r="DSE208" s="47"/>
      <c r="DSF208" s="47"/>
      <c r="DSG208" s="47"/>
      <c r="DSH208" s="47"/>
      <c r="DSI208" s="47"/>
      <c r="DSJ208" s="47"/>
      <c r="DSK208" s="47"/>
      <c r="DSL208" s="47"/>
      <c r="DSM208" s="47"/>
      <c r="DSN208" s="47"/>
      <c r="DSO208" s="47"/>
      <c r="DSP208" s="47"/>
      <c r="DSQ208" s="47"/>
      <c r="DSR208" s="47"/>
      <c r="DSS208" s="47"/>
      <c r="DST208" s="47"/>
      <c r="DSU208" s="47"/>
      <c r="DSV208" s="47"/>
      <c r="DSW208" s="47"/>
      <c r="DSX208" s="47"/>
      <c r="DSY208" s="47"/>
      <c r="DSZ208" s="47"/>
      <c r="DTA208" s="47"/>
      <c r="DTB208" s="47"/>
      <c r="DTC208" s="47"/>
      <c r="DTD208" s="47"/>
      <c r="DTE208" s="47"/>
      <c r="DTF208" s="47"/>
      <c r="DTG208" s="47"/>
      <c r="DTH208" s="47"/>
      <c r="DTI208" s="47"/>
      <c r="DTJ208" s="47"/>
      <c r="DTK208" s="47"/>
      <c r="DTL208" s="47"/>
      <c r="DTM208" s="47"/>
      <c r="DTN208" s="47"/>
      <c r="DTO208" s="47"/>
      <c r="DTP208" s="47"/>
      <c r="DTQ208" s="47"/>
      <c r="DTR208" s="47"/>
      <c r="DTS208" s="47"/>
      <c r="DTT208" s="47"/>
      <c r="DTU208" s="47"/>
      <c r="DTV208" s="47"/>
      <c r="DTW208" s="47"/>
      <c r="DTX208" s="47"/>
      <c r="DTY208" s="47"/>
      <c r="DTZ208" s="47"/>
      <c r="DUA208" s="47"/>
      <c r="DUB208" s="47"/>
      <c r="DUC208" s="47"/>
      <c r="DUD208" s="47"/>
      <c r="DUE208" s="47"/>
      <c r="DUF208" s="47"/>
      <c r="DUG208" s="47"/>
      <c r="DUH208" s="47"/>
      <c r="DUI208" s="47"/>
      <c r="DUJ208" s="47"/>
      <c r="DUK208" s="47"/>
      <c r="DUL208" s="47"/>
      <c r="DUM208" s="47"/>
      <c r="DUN208" s="47"/>
      <c r="DUO208" s="47"/>
      <c r="DUP208" s="47"/>
      <c r="DUQ208" s="47"/>
      <c r="DUR208" s="47"/>
      <c r="DUS208" s="47"/>
      <c r="DUT208" s="47"/>
      <c r="DUU208" s="47"/>
      <c r="DUV208" s="47"/>
      <c r="DUW208" s="47"/>
      <c r="DUX208" s="47"/>
      <c r="DUY208" s="47"/>
      <c r="DUZ208" s="47"/>
      <c r="DVA208" s="47"/>
      <c r="DVB208" s="47"/>
      <c r="DVC208" s="47"/>
      <c r="DVD208" s="47"/>
      <c r="DVE208" s="47"/>
      <c r="DVF208" s="47"/>
      <c r="DVG208" s="47"/>
      <c r="DVH208" s="47"/>
      <c r="DVI208" s="47"/>
      <c r="DVJ208" s="47"/>
      <c r="DVK208" s="47"/>
      <c r="DVL208" s="47"/>
      <c r="DVM208" s="47"/>
      <c r="DVN208" s="47"/>
      <c r="DVO208" s="47"/>
      <c r="DVP208" s="47"/>
      <c r="DVQ208" s="47"/>
      <c r="DVR208" s="47"/>
      <c r="DVS208" s="47"/>
      <c r="DVT208" s="47"/>
      <c r="DVU208" s="47"/>
      <c r="DVV208" s="47"/>
      <c r="DVW208" s="47"/>
      <c r="DVX208" s="47"/>
      <c r="DVY208" s="47"/>
      <c r="DVZ208" s="47"/>
      <c r="DWA208" s="47"/>
      <c r="DWB208" s="47"/>
      <c r="DWC208" s="47"/>
      <c r="DWD208" s="47"/>
      <c r="DWE208" s="47"/>
      <c r="DWF208" s="47"/>
      <c r="DWG208" s="47"/>
      <c r="DWH208" s="47"/>
      <c r="DWI208" s="47"/>
      <c r="DWJ208" s="47"/>
      <c r="DWK208" s="47"/>
      <c r="DWL208" s="47"/>
      <c r="DWM208" s="47"/>
      <c r="DWN208" s="47"/>
      <c r="DWO208" s="47"/>
      <c r="DWP208" s="47"/>
      <c r="DWQ208" s="47"/>
      <c r="DWR208" s="47"/>
      <c r="DWS208" s="47"/>
      <c r="DWT208" s="47"/>
      <c r="DWU208" s="47"/>
      <c r="DWV208" s="47"/>
      <c r="DWW208" s="47"/>
      <c r="DWX208" s="47"/>
      <c r="DWY208" s="47"/>
      <c r="DWZ208" s="47"/>
      <c r="DXA208" s="47"/>
      <c r="DXB208" s="47"/>
      <c r="DXC208" s="47"/>
      <c r="DXD208" s="47"/>
      <c r="DXE208" s="47"/>
      <c r="DXF208" s="47"/>
      <c r="DXG208" s="47"/>
      <c r="DXH208" s="47"/>
      <c r="DXI208" s="47"/>
      <c r="DXJ208" s="47"/>
      <c r="DXK208" s="47"/>
      <c r="DXL208" s="47"/>
      <c r="DXM208" s="47"/>
      <c r="DXN208" s="47"/>
      <c r="DXO208" s="47"/>
      <c r="DXP208" s="47"/>
      <c r="DXQ208" s="47"/>
      <c r="DXR208" s="47"/>
      <c r="DXS208" s="47"/>
      <c r="DXT208" s="47"/>
      <c r="DXU208" s="47"/>
      <c r="DXV208" s="47"/>
      <c r="DXW208" s="47"/>
      <c r="DXX208" s="47"/>
      <c r="DXY208" s="47"/>
      <c r="DXZ208" s="47"/>
      <c r="DYA208" s="47"/>
      <c r="DYB208" s="47"/>
      <c r="DYC208" s="47"/>
      <c r="DYD208" s="47"/>
      <c r="DYE208" s="47"/>
      <c r="DYF208" s="47"/>
      <c r="DYG208" s="47"/>
      <c r="DYH208" s="47"/>
      <c r="DYI208" s="47"/>
      <c r="DYJ208" s="47"/>
      <c r="DYK208" s="47"/>
      <c r="DYL208" s="47"/>
      <c r="DYM208" s="47"/>
      <c r="DYN208" s="47"/>
      <c r="DYO208" s="47"/>
      <c r="DYP208" s="47"/>
      <c r="DYQ208" s="47"/>
      <c r="DYR208" s="47"/>
      <c r="DYS208" s="47"/>
      <c r="DYT208" s="47"/>
      <c r="DYU208" s="47"/>
      <c r="DYV208" s="47"/>
      <c r="DYW208" s="47"/>
      <c r="DYX208" s="47"/>
      <c r="DYY208" s="47"/>
      <c r="DYZ208" s="47"/>
      <c r="DZA208" s="47"/>
      <c r="DZB208" s="47"/>
      <c r="DZC208" s="47"/>
      <c r="DZD208" s="47"/>
      <c r="DZE208" s="47"/>
      <c r="DZF208" s="47"/>
      <c r="DZG208" s="47"/>
      <c r="DZH208" s="47"/>
      <c r="DZI208" s="47"/>
      <c r="DZJ208" s="47"/>
      <c r="DZK208" s="47"/>
      <c r="DZL208" s="47"/>
      <c r="DZM208" s="47"/>
      <c r="DZN208" s="47"/>
      <c r="DZO208" s="47"/>
      <c r="DZP208" s="47"/>
      <c r="DZQ208" s="47"/>
      <c r="DZR208" s="47"/>
      <c r="DZS208" s="47"/>
      <c r="DZT208" s="47"/>
      <c r="DZU208" s="47"/>
      <c r="DZV208" s="47"/>
      <c r="DZW208" s="47"/>
      <c r="DZX208" s="47"/>
      <c r="DZY208" s="47"/>
      <c r="DZZ208" s="47"/>
      <c r="EAA208" s="47"/>
      <c r="EAB208" s="47"/>
      <c r="EAC208" s="47"/>
      <c r="EAD208" s="47"/>
      <c r="EAE208" s="47"/>
      <c r="EAF208" s="47"/>
      <c r="EAG208" s="47"/>
      <c r="EAH208" s="47"/>
      <c r="EAI208" s="47"/>
      <c r="EAJ208" s="47"/>
      <c r="EAK208" s="47"/>
      <c r="EAL208" s="47"/>
      <c r="EAM208" s="47"/>
      <c r="EAN208" s="47"/>
      <c r="EAO208" s="47"/>
      <c r="EAP208" s="47"/>
      <c r="EAQ208" s="47"/>
      <c r="EAR208" s="47"/>
      <c r="EAS208" s="47"/>
      <c r="EAT208" s="47"/>
      <c r="EAU208" s="47"/>
      <c r="EAV208" s="47"/>
      <c r="EAW208" s="47"/>
      <c r="EAX208" s="47"/>
      <c r="EAY208" s="47"/>
      <c r="EAZ208" s="47"/>
      <c r="EBA208" s="47"/>
      <c r="EBB208" s="47"/>
      <c r="EBC208" s="47"/>
      <c r="EBD208" s="47"/>
      <c r="EBE208" s="47"/>
      <c r="EBF208" s="47"/>
      <c r="EBG208" s="47"/>
      <c r="EBH208" s="47"/>
      <c r="EBI208" s="47"/>
      <c r="EBJ208" s="47"/>
      <c r="EBK208" s="47"/>
      <c r="EBL208" s="47"/>
      <c r="EBM208" s="47"/>
      <c r="EBN208" s="47"/>
      <c r="EBO208" s="47"/>
      <c r="EBP208" s="47"/>
      <c r="EBQ208" s="47"/>
      <c r="EBR208" s="47"/>
      <c r="EBS208" s="47"/>
      <c r="EBT208" s="47"/>
      <c r="EBU208" s="47"/>
      <c r="EBV208" s="47"/>
      <c r="EBW208" s="47"/>
      <c r="EBX208" s="47"/>
      <c r="EBY208" s="47"/>
      <c r="EBZ208" s="47"/>
      <c r="ECA208" s="47"/>
      <c r="ECB208" s="47"/>
      <c r="ECC208" s="47"/>
      <c r="ECD208" s="47"/>
      <c r="ECE208" s="47"/>
      <c r="ECF208" s="47"/>
      <c r="ECG208" s="47"/>
      <c r="ECH208" s="47"/>
      <c r="ECI208" s="47"/>
      <c r="ECJ208" s="47"/>
      <c r="ECK208" s="47"/>
      <c r="ECL208" s="47"/>
      <c r="ECM208" s="47"/>
      <c r="ECN208" s="47"/>
      <c r="ECO208" s="47"/>
      <c r="ECP208" s="47"/>
      <c r="ECQ208" s="47"/>
      <c r="ECR208" s="47"/>
      <c r="ECS208" s="47"/>
      <c r="ECT208" s="47"/>
      <c r="ECU208" s="47"/>
      <c r="ECV208" s="47"/>
      <c r="ECW208" s="47"/>
      <c r="ECX208" s="47"/>
      <c r="ECY208" s="47"/>
      <c r="ECZ208" s="47"/>
      <c r="EDA208" s="47"/>
      <c r="EDB208" s="47"/>
      <c r="EDC208" s="47"/>
      <c r="EDD208" s="47"/>
      <c r="EDE208" s="47"/>
      <c r="EDF208" s="47"/>
      <c r="EDG208" s="47"/>
      <c r="EDH208" s="47"/>
      <c r="EDI208" s="47"/>
      <c r="EDJ208" s="47"/>
      <c r="EDK208" s="47"/>
      <c r="EDL208" s="47"/>
      <c r="EDM208" s="47"/>
      <c r="EDN208" s="47"/>
      <c r="EDO208" s="47"/>
      <c r="EDP208" s="47"/>
      <c r="EDQ208" s="47"/>
      <c r="EDR208" s="47"/>
      <c r="EDS208" s="47"/>
      <c r="EDT208" s="47"/>
      <c r="EDU208" s="47"/>
      <c r="EDV208" s="47"/>
      <c r="EDW208" s="47"/>
      <c r="EDX208" s="47"/>
      <c r="EDY208" s="47"/>
      <c r="EDZ208" s="47"/>
      <c r="EEA208" s="47"/>
      <c r="EEB208" s="47"/>
      <c r="EEC208" s="47"/>
      <c r="EED208" s="47"/>
      <c r="EEE208" s="47"/>
      <c r="EEF208" s="47"/>
      <c r="EEG208" s="47"/>
      <c r="EEH208" s="47"/>
      <c r="EEI208" s="47"/>
      <c r="EEJ208" s="47"/>
      <c r="EEK208" s="47"/>
      <c r="EEL208" s="47"/>
      <c r="EEM208" s="47"/>
      <c r="EEN208" s="47"/>
      <c r="EEO208" s="47"/>
      <c r="EEP208" s="47"/>
      <c r="EEQ208" s="47"/>
      <c r="EER208" s="47"/>
      <c r="EES208" s="47"/>
      <c r="EET208" s="47"/>
      <c r="EEU208" s="47"/>
      <c r="EEV208" s="47"/>
      <c r="EEW208" s="47"/>
      <c r="EEX208" s="47"/>
      <c r="EEY208" s="47"/>
      <c r="EEZ208" s="47"/>
      <c r="EFA208" s="47"/>
      <c r="EFB208" s="47"/>
      <c r="EFC208" s="47"/>
      <c r="EFD208" s="47"/>
      <c r="EFE208" s="47"/>
      <c r="EFF208" s="47"/>
      <c r="EFG208" s="47"/>
      <c r="EFH208" s="47"/>
      <c r="EFI208" s="47"/>
      <c r="EFJ208" s="47"/>
      <c r="EFK208" s="47"/>
      <c r="EFL208" s="47"/>
      <c r="EFM208" s="47"/>
      <c r="EFN208" s="47"/>
      <c r="EFO208" s="47"/>
      <c r="EFP208" s="47"/>
      <c r="EFQ208" s="47"/>
      <c r="EFR208" s="47"/>
      <c r="EFS208" s="47"/>
      <c r="EFT208" s="47"/>
      <c r="EFU208" s="47"/>
      <c r="EFV208" s="47"/>
      <c r="EFW208" s="47"/>
      <c r="EFX208" s="47"/>
      <c r="EFY208" s="47"/>
      <c r="EFZ208" s="47"/>
      <c r="EGA208" s="47"/>
      <c r="EGB208" s="47"/>
      <c r="EGC208" s="47"/>
      <c r="EGD208" s="47"/>
      <c r="EGE208" s="47"/>
      <c r="EGF208" s="47"/>
      <c r="EGG208" s="47"/>
      <c r="EGH208" s="47"/>
      <c r="EGI208" s="47"/>
      <c r="EGJ208" s="47"/>
      <c r="EGK208" s="47"/>
      <c r="EGL208" s="47"/>
      <c r="EGM208" s="47"/>
      <c r="EGN208" s="47"/>
      <c r="EGO208" s="47"/>
      <c r="EGP208" s="47"/>
      <c r="EGQ208" s="47"/>
      <c r="EGR208" s="47"/>
      <c r="EGS208" s="47"/>
      <c r="EGT208" s="47"/>
      <c r="EGU208" s="47"/>
      <c r="EGV208" s="47"/>
      <c r="EGW208" s="47"/>
      <c r="EGX208" s="47"/>
      <c r="EGY208" s="47"/>
      <c r="EGZ208" s="47"/>
      <c r="EHA208" s="47"/>
      <c r="EHB208" s="47"/>
      <c r="EHC208" s="47"/>
      <c r="EHD208" s="47"/>
      <c r="EHE208" s="47"/>
      <c r="EHF208" s="47"/>
      <c r="EHG208" s="47"/>
      <c r="EHH208" s="47"/>
      <c r="EHI208" s="47"/>
      <c r="EHJ208" s="47"/>
      <c r="EHK208" s="47"/>
      <c r="EHL208" s="47"/>
      <c r="EHM208" s="47"/>
      <c r="EHN208" s="47"/>
      <c r="EHO208" s="47"/>
      <c r="EHP208" s="47"/>
      <c r="EHQ208" s="47"/>
      <c r="EHR208" s="47"/>
      <c r="EHS208" s="47"/>
      <c r="EHT208" s="47"/>
      <c r="EHU208" s="47"/>
      <c r="EHV208" s="47"/>
      <c r="EHW208" s="47"/>
      <c r="EHX208" s="47"/>
      <c r="EHY208" s="47"/>
      <c r="EHZ208" s="47"/>
      <c r="EIA208" s="47"/>
      <c r="EIB208" s="47"/>
      <c r="EIC208" s="47"/>
      <c r="EID208" s="47"/>
      <c r="EIE208" s="47"/>
      <c r="EIF208" s="47"/>
      <c r="EIG208" s="47"/>
      <c r="EIH208" s="47"/>
      <c r="EII208" s="47"/>
      <c r="EIJ208" s="47"/>
      <c r="EIK208" s="47"/>
      <c r="EIL208" s="47"/>
      <c r="EIM208" s="47"/>
      <c r="EIN208" s="47"/>
      <c r="EIO208" s="47"/>
      <c r="EIP208" s="47"/>
      <c r="EIQ208" s="47"/>
      <c r="EIR208" s="47"/>
      <c r="EIS208" s="47"/>
      <c r="EIT208" s="47"/>
      <c r="EIU208" s="47"/>
      <c r="EIV208" s="47"/>
      <c r="EIW208" s="47"/>
      <c r="EIX208" s="47"/>
      <c r="EIY208" s="47"/>
      <c r="EIZ208" s="47"/>
      <c r="EJA208" s="47"/>
      <c r="EJB208" s="47"/>
      <c r="EJC208" s="47"/>
      <c r="EJD208" s="47"/>
      <c r="EJE208" s="47"/>
      <c r="EJF208" s="47"/>
      <c r="EJG208" s="47"/>
      <c r="EJH208" s="47"/>
      <c r="EJI208" s="47"/>
      <c r="EJJ208" s="47"/>
      <c r="EJK208" s="47"/>
      <c r="EJL208" s="47"/>
      <c r="EJM208" s="47"/>
      <c r="EJN208" s="47"/>
      <c r="EJO208" s="47"/>
      <c r="EJP208" s="47"/>
      <c r="EJQ208" s="47"/>
      <c r="EJR208" s="47"/>
      <c r="EJS208" s="47"/>
      <c r="EJT208" s="47"/>
      <c r="EJU208" s="47"/>
      <c r="EJV208" s="47"/>
      <c r="EJW208" s="47"/>
      <c r="EJX208" s="47"/>
      <c r="EJY208" s="47"/>
      <c r="EJZ208" s="47"/>
      <c r="EKA208" s="47"/>
      <c r="EKB208" s="47"/>
      <c r="EKC208" s="47"/>
      <c r="EKD208" s="47"/>
      <c r="EKE208" s="47"/>
      <c r="EKF208" s="47"/>
      <c r="EKG208" s="47"/>
      <c r="EKH208" s="47"/>
      <c r="EKI208" s="47"/>
      <c r="EKJ208" s="47"/>
      <c r="EKK208" s="47"/>
      <c r="EKL208" s="47"/>
      <c r="EKM208" s="47"/>
      <c r="EKN208" s="47"/>
      <c r="EKO208" s="47"/>
      <c r="EKP208" s="47"/>
      <c r="EKQ208" s="47"/>
      <c r="EKR208" s="47"/>
      <c r="EKS208" s="47"/>
      <c r="EKT208" s="47"/>
      <c r="EKU208" s="47"/>
      <c r="EKV208" s="47"/>
      <c r="EKW208" s="47"/>
      <c r="EKX208" s="47"/>
      <c r="EKY208" s="47"/>
      <c r="EKZ208" s="47"/>
      <c r="ELA208" s="47"/>
      <c r="ELB208" s="47"/>
      <c r="ELC208" s="47"/>
      <c r="ELD208" s="47"/>
      <c r="ELE208" s="47"/>
      <c r="ELF208" s="47"/>
      <c r="ELG208" s="47"/>
      <c r="ELH208" s="47"/>
      <c r="ELI208" s="47"/>
      <c r="ELJ208" s="47"/>
      <c r="ELK208" s="47"/>
      <c r="ELL208" s="47"/>
      <c r="ELM208" s="47"/>
      <c r="ELN208" s="47"/>
      <c r="ELO208" s="47"/>
      <c r="ELP208" s="47"/>
      <c r="ELQ208" s="47"/>
      <c r="ELR208" s="47"/>
      <c r="ELS208" s="47"/>
      <c r="ELT208" s="47"/>
      <c r="ELU208" s="47"/>
      <c r="ELV208" s="47"/>
      <c r="ELW208" s="47"/>
      <c r="ELX208" s="47"/>
      <c r="ELY208" s="47"/>
      <c r="ELZ208" s="47"/>
      <c r="EMA208" s="47"/>
      <c r="EMB208" s="47"/>
      <c r="EMC208" s="47"/>
      <c r="EMD208" s="47"/>
      <c r="EME208" s="47"/>
      <c r="EMF208" s="47"/>
      <c r="EMG208" s="47"/>
      <c r="EMH208" s="47"/>
      <c r="EMI208" s="47"/>
      <c r="EMJ208" s="47"/>
      <c r="EMK208" s="47"/>
      <c r="EML208" s="47"/>
      <c r="EMM208" s="47"/>
      <c r="EMN208" s="47"/>
      <c r="EMO208" s="47"/>
      <c r="EMP208" s="47"/>
      <c r="EMQ208" s="47"/>
      <c r="EMR208" s="47"/>
      <c r="EMS208" s="47"/>
      <c r="EMT208" s="47"/>
      <c r="EMU208" s="47"/>
      <c r="EMV208" s="47"/>
      <c r="EMW208" s="47"/>
      <c r="EMX208" s="47"/>
      <c r="EMY208" s="47"/>
      <c r="EMZ208" s="47"/>
      <c r="ENA208" s="47"/>
      <c r="ENB208" s="47"/>
      <c r="ENC208" s="47"/>
      <c r="END208" s="47"/>
      <c r="ENE208" s="47"/>
      <c r="ENF208" s="47"/>
      <c r="ENG208" s="47"/>
      <c r="ENH208" s="47"/>
      <c r="ENI208" s="47"/>
      <c r="ENJ208" s="47"/>
      <c r="ENK208" s="47"/>
      <c r="ENL208" s="47"/>
      <c r="ENM208" s="47"/>
      <c r="ENN208" s="47"/>
      <c r="ENO208" s="47"/>
      <c r="ENP208" s="47"/>
      <c r="ENQ208" s="47"/>
      <c r="ENR208" s="47"/>
      <c r="ENS208" s="47"/>
      <c r="ENT208" s="47"/>
      <c r="ENU208" s="47"/>
      <c r="ENV208" s="47"/>
      <c r="ENW208" s="47"/>
      <c r="ENX208" s="47"/>
      <c r="ENY208" s="47"/>
      <c r="ENZ208" s="47"/>
      <c r="EOA208" s="47"/>
      <c r="EOB208" s="47"/>
      <c r="EOC208" s="47"/>
      <c r="EOD208" s="47"/>
      <c r="EOE208" s="47"/>
      <c r="EOF208" s="47"/>
      <c r="EOG208" s="47"/>
      <c r="EOH208" s="47"/>
      <c r="EOI208" s="47"/>
      <c r="EOJ208" s="47"/>
      <c r="EOK208" s="47"/>
      <c r="EOL208" s="47"/>
      <c r="EOM208" s="47"/>
      <c r="EON208" s="47"/>
      <c r="EOO208" s="47"/>
      <c r="EOP208" s="47"/>
      <c r="EOQ208" s="47"/>
      <c r="EOR208" s="47"/>
      <c r="EOS208" s="47"/>
      <c r="EOT208" s="47"/>
      <c r="EOU208" s="47"/>
      <c r="EOV208" s="47"/>
      <c r="EOW208" s="47"/>
      <c r="EOX208" s="47"/>
      <c r="EOY208" s="47"/>
      <c r="EOZ208" s="47"/>
      <c r="EPA208" s="47"/>
      <c r="EPB208" s="47"/>
      <c r="EPC208" s="47"/>
      <c r="EPD208" s="47"/>
      <c r="EPE208" s="47"/>
      <c r="EPF208" s="47"/>
      <c r="EPG208" s="47"/>
      <c r="EPH208" s="47"/>
      <c r="EPI208" s="47"/>
      <c r="EPJ208" s="47"/>
      <c r="EPK208" s="47"/>
      <c r="EPL208" s="47"/>
      <c r="EPM208" s="47"/>
      <c r="EPN208" s="47"/>
      <c r="EPO208" s="47"/>
      <c r="EPP208" s="47"/>
      <c r="EPQ208" s="47"/>
      <c r="EPR208" s="47"/>
      <c r="EPS208" s="47"/>
      <c r="EPT208" s="47"/>
      <c r="EPU208" s="47"/>
      <c r="EPV208" s="47"/>
      <c r="EPW208" s="47"/>
      <c r="EPX208" s="47"/>
      <c r="EPY208" s="47"/>
      <c r="EPZ208" s="47"/>
      <c r="EQA208" s="47"/>
      <c r="EQB208" s="47"/>
      <c r="EQC208" s="47"/>
      <c r="EQD208" s="47"/>
      <c r="EQE208" s="47"/>
      <c r="EQF208" s="47"/>
      <c r="EQG208" s="47"/>
      <c r="EQH208" s="47"/>
      <c r="EQI208" s="47"/>
      <c r="EQJ208" s="47"/>
      <c r="EQK208" s="47"/>
      <c r="EQL208" s="47"/>
      <c r="EQM208" s="47"/>
      <c r="EQN208" s="47"/>
      <c r="EQO208" s="47"/>
      <c r="EQP208" s="47"/>
      <c r="EQQ208" s="47"/>
      <c r="EQR208" s="47"/>
      <c r="EQS208" s="47"/>
      <c r="EQT208" s="47"/>
      <c r="EQU208" s="47"/>
      <c r="EQV208" s="47"/>
      <c r="EQW208" s="47"/>
      <c r="EQX208" s="47"/>
      <c r="EQY208" s="47"/>
      <c r="EQZ208" s="47"/>
      <c r="ERA208" s="47"/>
      <c r="ERB208" s="47"/>
      <c r="ERC208" s="47"/>
      <c r="ERD208" s="47"/>
      <c r="ERE208" s="47"/>
      <c r="ERF208" s="47"/>
      <c r="ERG208" s="47"/>
      <c r="ERH208" s="47"/>
      <c r="ERI208" s="47"/>
      <c r="ERJ208" s="47"/>
      <c r="ERK208" s="47"/>
      <c r="ERL208" s="47"/>
      <c r="ERM208" s="47"/>
      <c r="ERN208" s="47"/>
      <c r="ERO208" s="47"/>
      <c r="ERP208" s="47"/>
      <c r="ERQ208" s="47"/>
      <c r="ERR208" s="47"/>
      <c r="ERS208" s="47"/>
      <c r="ERT208" s="47"/>
      <c r="ERU208" s="47"/>
      <c r="ERV208" s="47"/>
      <c r="ERW208" s="47"/>
      <c r="ERX208" s="47"/>
      <c r="ERY208" s="47"/>
      <c r="ERZ208" s="47"/>
      <c r="ESA208" s="47"/>
      <c r="ESB208" s="47"/>
      <c r="ESC208" s="47"/>
      <c r="ESD208" s="47"/>
      <c r="ESE208" s="47"/>
      <c r="ESF208" s="47"/>
      <c r="ESG208" s="47"/>
      <c r="ESH208" s="47"/>
      <c r="ESI208" s="47"/>
      <c r="ESJ208" s="47"/>
      <c r="ESK208" s="47"/>
      <c r="ESL208" s="47"/>
      <c r="ESM208" s="47"/>
      <c r="ESN208" s="47"/>
      <c r="ESO208" s="47"/>
      <c r="ESP208" s="47"/>
      <c r="ESQ208" s="47"/>
      <c r="ESR208" s="47"/>
      <c r="ESS208" s="47"/>
      <c r="EST208" s="47"/>
      <c r="ESU208" s="47"/>
      <c r="ESV208" s="47"/>
      <c r="ESW208" s="47"/>
      <c r="ESX208" s="47"/>
      <c r="ESY208" s="47"/>
      <c r="ESZ208" s="47"/>
      <c r="ETA208" s="47"/>
      <c r="ETB208" s="47"/>
      <c r="ETC208" s="47"/>
      <c r="ETD208" s="47"/>
      <c r="ETE208" s="47"/>
      <c r="ETF208" s="47"/>
      <c r="ETG208" s="47"/>
      <c r="ETH208" s="47"/>
      <c r="ETI208" s="47"/>
      <c r="ETJ208" s="47"/>
      <c r="ETK208" s="47"/>
      <c r="ETL208" s="47"/>
      <c r="ETM208" s="47"/>
      <c r="ETN208" s="47"/>
      <c r="ETO208" s="47"/>
      <c r="ETP208" s="47"/>
      <c r="ETQ208" s="47"/>
      <c r="ETR208" s="47"/>
      <c r="ETS208" s="47"/>
      <c r="ETT208" s="47"/>
      <c r="ETU208" s="47"/>
      <c r="ETV208" s="47"/>
      <c r="ETW208" s="47"/>
      <c r="ETX208" s="47"/>
      <c r="ETY208" s="47"/>
      <c r="ETZ208" s="47"/>
      <c r="EUA208" s="47"/>
      <c r="EUB208" s="47"/>
      <c r="EUC208" s="47"/>
      <c r="EUD208" s="47"/>
      <c r="EUE208" s="47"/>
      <c r="EUF208" s="47"/>
      <c r="EUG208" s="47"/>
      <c r="EUH208" s="47"/>
      <c r="EUI208" s="47"/>
      <c r="EUJ208" s="47"/>
      <c r="EUK208" s="47"/>
      <c r="EUL208" s="47"/>
      <c r="EUM208" s="47"/>
      <c r="EUN208" s="47"/>
      <c r="EUO208" s="47"/>
      <c r="EUP208" s="47"/>
      <c r="EUQ208" s="47"/>
      <c r="EUR208" s="47"/>
      <c r="EUS208" s="47"/>
      <c r="EUT208" s="47"/>
      <c r="EUU208" s="47"/>
      <c r="EUV208" s="47"/>
      <c r="EUW208" s="47"/>
      <c r="EUX208" s="47"/>
      <c r="EUY208" s="47"/>
      <c r="EUZ208" s="47"/>
      <c r="EVA208" s="47"/>
      <c r="EVB208" s="47"/>
      <c r="EVC208" s="47"/>
      <c r="EVD208" s="47"/>
      <c r="EVE208" s="47"/>
      <c r="EVF208" s="47"/>
      <c r="EVG208" s="47"/>
      <c r="EVH208" s="47"/>
      <c r="EVI208" s="47"/>
      <c r="EVJ208" s="47"/>
      <c r="EVK208" s="47"/>
      <c r="EVL208" s="47"/>
      <c r="EVM208" s="47"/>
      <c r="EVN208" s="47"/>
      <c r="EVO208" s="47"/>
      <c r="EVP208" s="47"/>
      <c r="EVQ208" s="47"/>
      <c r="EVR208" s="47"/>
      <c r="EVS208" s="47"/>
      <c r="EVT208" s="47"/>
      <c r="EVU208" s="47"/>
      <c r="EVV208" s="47"/>
      <c r="EVW208" s="47"/>
      <c r="EVX208" s="47"/>
      <c r="EVY208" s="47"/>
      <c r="EVZ208" s="47"/>
      <c r="EWA208" s="47"/>
      <c r="EWB208" s="47"/>
      <c r="EWC208" s="47"/>
      <c r="EWD208" s="47"/>
      <c r="EWE208" s="47"/>
      <c r="EWF208" s="47"/>
      <c r="EWG208" s="47"/>
      <c r="EWH208" s="47"/>
      <c r="EWI208" s="47"/>
      <c r="EWJ208" s="47"/>
      <c r="EWK208" s="47"/>
      <c r="EWL208" s="47"/>
      <c r="EWM208" s="47"/>
      <c r="EWN208" s="47"/>
      <c r="EWO208" s="47"/>
      <c r="EWP208" s="47"/>
      <c r="EWQ208" s="47"/>
      <c r="EWR208" s="47"/>
      <c r="EWS208" s="47"/>
      <c r="EWT208" s="47"/>
      <c r="EWU208" s="47"/>
      <c r="EWV208" s="47"/>
      <c r="EWW208" s="47"/>
      <c r="EWX208" s="47"/>
      <c r="EWY208" s="47"/>
      <c r="EWZ208" s="47"/>
      <c r="EXA208" s="47"/>
      <c r="EXB208" s="47"/>
      <c r="EXC208" s="47"/>
      <c r="EXD208" s="47"/>
      <c r="EXE208" s="47"/>
      <c r="EXF208" s="47"/>
      <c r="EXG208" s="47"/>
      <c r="EXH208" s="47"/>
      <c r="EXI208" s="47"/>
      <c r="EXJ208" s="47"/>
      <c r="EXK208" s="47"/>
      <c r="EXL208" s="47"/>
      <c r="EXM208" s="47"/>
      <c r="EXN208" s="47"/>
      <c r="EXO208" s="47"/>
      <c r="EXP208" s="47"/>
      <c r="EXQ208" s="47"/>
      <c r="EXR208" s="47"/>
      <c r="EXS208" s="47"/>
      <c r="EXT208" s="47"/>
      <c r="EXU208" s="47"/>
      <c r="EXV208" s="47"/>
      <c r="EXW208" s="47"/>
      <c r="EXX208" s="47"/>
      <c r="EXY208" s="47"/>
      <c r="EXZ208" s="47"/>
      <c r="EYA208" s="47"/>
      <c r="EYB208" s="47"/>
      <c r="EYC208" s="47"/>
      <c r="EYD208" s="47"/>
      <c r="EYE208" s="47"/>
      <c r="EYF208" s="47"/>
      <c r="EYG208" s="47"/>
      <c r="EYH208" s="47"/>
      <c r="EYI208" s="47"/>
      <c r="EYJ208" s="47"/>
      <c r="EYK208" s="47"/>
      <c r="EYL208" s="47"/>
      <c r="EYM208" s="47"/>
      <c r="EYN208" s="47"/>
      <c r="EYO208" s="47"/>
      <c r="EYP208" s="47"/>
      <c r="EYQ208" s="47"/>
      <c r="EYR208" s="47"/>
      <c r="EYS208" s="47"/>
      <c r="EYT208" s="47"/>
      <c r="EYU208" s="47"/>
      <c r="EYV208" s="47"/>
      <c r="EYW208" s="47"/>
      <c r="EYX208" s="47"/>
      <c r="EYY208" s="47"/>
      <c r="EYZ208" s="47"/>
      <c r="EZA208" s="47"/>
      <c r="EZB208" s="47"/>
      <c r="EZC208" s="47"/>
      <c r="EZD208" s="47"/>
      <c r="EZE208" s="47"/>
      <c r="EZF208" s="47"/>
      <c r="EZG208" s="47"/>
      <c r="EZH208" s="47"/>
      <c r="EZI208" s="47"/>
      <c r="EZJ208" s="47"/>
      <c r="EZK208" s="47"/>
      <c r="EZL208" s="47"/>
      <c r="EZM208" s="47"/>
      <c r="EZN208" s="47"/>
      <c r="EZO208" s="47"/>
      <c r="EZP208" s="47"/>
      <c r="EZQ208" s="47"/>
      <c r="EZR208" s="47"/>
      <c r="EZS208" s="47"/>
      <c r="EZT208" s="47"/>
      <c r="EZU208" s="47"/>
      <c r="EZV208" s="47"/>
      <c r="EZW208" s="47"/>
      <c r="EZX208" s="47"/>
      <c r="EZY208" s="47"/>
      <c r="EZZ208" s="47"/>
      <c r="FAA208" s="47"/>
      <c r="FAB208" s="47"/>
      <c r="FAC208" s="47"/>
      <c r="FAD208" s="47"/>
      <c r="FAE208" s="47"/>
      <c r="FAF208" s="47"/>
      <c r="FAG208" s="47"/>
      <c r="FAH208" s="47"/>
      <c r="FAI208" s="47"/>
      <c r="FAJ208" s="47"/>
      <c r="FAK208" s="47"/>
      <c r="FAL208" s="47"/>
      <c r="FAM208" s="47"/>
      <c r="FAN208" s="47"/>
      <c r="FAO208" s="47"/>
      <c r="FAP208" s="47"/>
      <c r="FAQ208" s="47"/>
      <c r="FAR208" s="47"/>
      <c r="FAS208" s="47"/>
      <c r="FAT208" s="47"/>
      <c r="FAU208" s="47"/>
      <c r="FAV208" s="47"/>
      <c r="FAW208" s="47"/>
      <c r="FAX208" s="47"/>
      <c r="FAY208" s="47"/>
      <c r="FAZ208" s="47"/>
      <c r="FBA208" s="47"/>
      <c r="FBB208" s="47"/>
      <c r="FBC208" s="47"/>
      <c r="FBD208" s="47"/>
      <c r="FBE208" s="47"/>
      <c r="FBF208" s="47"/>
      <c r="FBG208" s="47"/>
      <c r="FBH208" s="47"/>
      <c r="FBI208" s="47"/>
      <c r="FBJ208" s="47"/>
      <c r="FBK208" s="47"/>
      <c r="FBL208" s="47"/>
      <c r="FBM208" s="47"/>
      <c r="FBN208" s="47"/>
      <c r="FBO208" s="47"/>
      <c r="FBP208" s="47"/>
      <c r="FBQ208" s="47"/>
      <c r="FBR208" s="47"/>
      <c r="FBS208" s="47"/>
      <c r="FBT208" s="47"/>
      <c r="FBU208" s="47"/>
      <c r="FBV208" s="47"/>
      <c r="FBW208" s="47"/>
      <c r="FBX208" s="47"/>
      <c r="FBY208" s="47"/>
      <c r="FBZ208" s="47"/>
      <c r="FCA208" s="47"/>
      <c r="FCB208" s="47"/>
      <c r="FCC208" s="47"/>
      <c r="FCD208" s="47"/>
      <c r="FCE208" s="47"/>
      <c r="FCF208" s="47"/>
      <c r="FCG208" s="47"/>
      <c r="FCH208" s="47"/>
      <c r="FCI208" s="47"/>
      <c r="FCJ208" s="47"/>
      <c r="FCK208" s="47"/>
      <c r="FCL208" s="47"/>
      <c r="FCM208" s="47"/>
      <c r="FCN208" s="47"/>
      <c r="FCO208" s="47"/>
      <c r="FCP208" s="47"/>
      <c r="FCQ208" s="47"/>
      <c r="FCR208" s="47"/>
      <c r="FCS208" s="47"/>
      <c r="FCT208" s="47"/>
      <c r="FCU208" s="47"/>
      <c r="FCV208" s="47"/>
      <c r="FCW208" s="47"/>
      <c r="FCX208" s="47"/>
      <c r="FCY208" s="47"/>
      <c r="FCZ208" s="47"/>
      <c r="FDA208" s="47"/>
      <c r="FDB208" s="47"/>
      <c r="FDC208" s="47"/>
      <c r="FDD208" s="47"/>
      <c r="FDE208" s="47"/>
      <c r="FDF208" s="47"/>
      <c r="FDG208" s="47"/>
      <c r="FDH208" s="47"/>
      <c r="FDI208" s="47"/>
      <c r="FDJ208" s="47"/>
      <c r="FDK208" s="47"/>
      <c r="FDL208" s="47"/>
      <c r="FDM208" s="47"/>
      <c r="FDN208" s="47"/>
      <c r="FDO208" s="47"/>
      <c r="FDP208" s="47"/>
      <c r="FDQ208" s="47"/>
      <c r="FDR208" s="47"/>
      <c r="FDS208" s="47"/>
      <c r="FDT208" s="47"/>
      <c r="FDU208" s="47"/>
      <c r="FDV208" s="47"/>
      <c r="FDW208" s="47"/>
      <c r="FDX208" s="47"/>
      <c r="FDY208" s="47"/>
      <c r="FDZ208" s="47"/>
      <c r="FEA208" s="47"/>
      <c r="FEB208" s="47"/>
      <c r="FEC208" s="47"/>
      <c r="FED208" s="47"/>
      <c r="FEE208" s="47"/>
      <c r="FEF208" s="47"/>
      <c r="FEG208" s="47"/>
      <c r="FEH208" s="47"/>
      <c r="FEI208" s="47"/>
      <c r="FEJ208" s="47"/>
      <c r="FEK208" s="47"/>
      <c r="FEL208" s="47"/>
      <c r="FEM208" s="47"/>
      <c r="FEN208" s="47"/>
      <c r="FEO208" s="47"/>
      <c r="FEP208" s="47"/>
      <c r="FEQ208" s="47"/>
      <c r="FER208" s="47"/>
      <c r="FES208" s="47"/>
      <c r="FET208" s="47"/>
      <c r="FEU208" s="47"/>
      <c r="FEV208" s="47"/>
      <c r="FEW208" s="47"/>
      <c r="FEX208" s="47"/>
      <c r="FEY208" s="47"/>
      <c r="FEZ208" s="47"/>
      <c r="FFA208" s="47"/>
      <c r="FFB208" s="47"/>
      <c r="FFC208" s="47"/>
      <c r="FFD208" s="47"/>
      <c r="FFE208" s="47"/>
      <c r="FFF208" s="47"/>
      <c r="FFG208" s="47"/>
      <c r="FFH208" s="47"/>
      <c r="FFI208" s="47"/>
      <c r="FFJ208" s="47"/>
      <c r="FFK208" s="47"/>
      <c r="FFL208" s="47"/>
      <c r="FFM208" s="47"/>
      <c r="FFN208" s="47"/>
      <c r="FFO208" s="47"/>
      <c r="FFP208" s="47"/>
      <c r="FFQ208" s="47"/>
      <c r="FFR208" s="47"/>
      <c r="FFS208" s="47"/>
      <c r="FFT208" s="47"/>
      <c r="FFU208" s="47"/>
      <c r="FFV208" s="47"/>
      <c r="FFW208" s="47"/>
      <c r="FFX208" s="47"/>
      <c r="FFY208" s="47"/>
      <c r="FFZ208" s="47"/>
      <c r="FGA208" s="47"/>
      <c r="FGB208" s="47"/>
      <c r="FGC208" s="47"/>
      <c r="FGD208" s="47"/>
      <c r="FGE208" s="47"/>
      <c r="FGF208" s="47"/>
      <c r="FGG208" s="47"/>
      <c r="FGH208" s="47"/>
      <c r="FGI208" s="47"/>
      <c r="FGJ208" s="47"/>
      <c r="FGK208" s="47"/>
      <c r="FGL208" s="47"/>
      <c r="FGM208" s="47"/>
      <c r="FGN208" s="47"/>
      <c r="FGO208" s="47"/>
      <c r="FGP208" s="47"/>
      <c r="FGQ208" s="47"/>
      <c r="FGR208" s="47"/>
      <c r="FGS208" s="47"/>
      <c r="FGT208" s="47"/>
      <c r="FGU208" s="47"/>
      <c r="FGV208" s="47"/>
      <c r="FGW208" s="47"/>
      <c r="FGX208" s="47"/>
      <c r="FGY208" s="47"/>
      <c r="FGZ208" s="47"/>
      <c r="FHA208" s="47"/>
      <c r="FHB208" s="47"/>
      <c r="FHC208" s="47"/>
      <c r="FHD208" s="47"/>
      <c r="FHE208" s="47"/>
      <c r="FHF208" s="47"/>
      <c r="FHG208" s="47"/>
      <c r="FHH208" s="47"/>
      <c r="FHI208" s="47"/>
      <c r="FHJ208" s="47"/>
      <c r="FHK208" s="47"/>
      <c r="FHL208" s="47"/>
      <c r="FHM208" s="47"/>
      <c r="FHN208" s="47"/>
      <c r="FHO208" s="47"/>
      <c r="FHP208" s="47"/>
      <c r="FHQ208" s="47"/>
      <c r="FHR208" s="47"/>
      <c r="FHS208" s="47"/>
      <c r="FHT208" s="47"/>
      <c r="FHU208" s="47"/>
      <c r="FHV208" s="47"/>
      <c r="FHW208" s="47"/>
      <c r="FHX208" s="47"/>
      <c r="FHY208" s="47"/>
      <c r="FHZ208" s="47"/>
      <c r="FIA208" s="47"/>
      <c r="FIB208" s="47"/>
      <c r="FIC208" s="47"/>
      <c r="FID208" s="47"/>
      <c r="FIE208" s="47"/>
      <c r="FIF208" s="47"/>
      <c r="FIG208" s="47"/>
      <c r="FIH208" s="47"/>
      <c r="FII208" s="47"/>
      <c r="FIJ208" s="47"/>
      <c r="FIK208" s="47"/>
      <c r="FIL208" s="47"/>
      <c r="FIM208" s="47"/>
      <c r="FIN208" s="47"/>
      <c r="FIO208" s="47"/>
      <c r="FIP208" s="47"/>
      <c r="FIQ208" s="47"/>
      <c r="FIR208" s="47"/>
      <c r="FIS208" s="47"/>
      <c r="FIT208" s="47"/>
      <c r="FIU208" s="47"/>
      <c r="FIV208" s="47"/>
      <c r="FIW208" s="47"/>
      <c r="FIX208" s="47"/>
      <c r="FIY208" s="47"/>
      <c r="FIZ208" s="47"/>
      <c r="FJA208" s="47"/>
      <c r="FJB208" s="47"/>
      <c r="FJC208" s="47"/>
      <c r="FJD208" s="47"/>
      <c r="FJE208" s="47"/>
      <c r="FJF208" s="47"/>
      <c r="FJG208" s="47"/>
      <c r="FJH208" s="47"/>
      <c r="FJI208" s="47"/>
      <c r="FJJ208" s="47"/>
      <c r="FJK208" s="47"/>
      <c r="FJL208" s="47"/>
      <c r="FJM208" s="47"/>
      <c r="FJN208" s="47"/>
      <c r="FJO208" s="47"/>
      <c r="FJP208" s="47"/>
      <c r="FJQ208" s="47"/>
      <c r="FJR208" s="47"/>
      <c r="FJS208" s="47"/>
      <c r="FJT208" s="47"/>
      <c r="FJU208" s="47"/>
      <c r="FJV208" s="47"/>
      <c r="FJW208" s="47"/>
      <c r="FJX208" s="47"/>
      <c r="FJY208" s="47"/>
      <c r="FJZ208" s="47"/>
      <c r="FKA208" s="47"/>
      <c r="FKB208" s="47"/>
      <c r="FKC208" s="47"/>
      <c r="FKD208" s="47"/>
      <c r="FKE208" s="47"/>
      <c r="FKF208" s="47"/>
      <c r="FKG208" s="47"/>
      <c r="FKH208" s="47"/>
      <c r="FKI208" s="47"/>
      <c r="FKJ208" s="47"/>
      <c r="FKK208" s="47"/>
      <c r="FKL208" s="47"/>
      <c r="FKM208" s="47"/>
      <c r="FKN208" s="47"/>
      <c r="FKO208" s="47"/>
      <c r="FKP208" s="47"/>
      <c r="FKQ208" s="47"/>
      <c r="FKR208" s="47"/>
      <c r="FKS208" s="47"/>
      <c r="FKT208" s="47"/>
      <c r="FKU208" s="47"/>
      <c r="FKV208" s="47"/>
      <c r="FKW208" s="47"/>
      <c r="FKX208" s="47"/>
      <c r="FKY208" s="47"/>
      <c r="FKZ208" s="47"/>
      <c r="FLA208" s="47"/>
      <c r="FLB208" s="47"/>
      <c r="FLC208" s="47"/>
      <c r="FLD208" s="47"/>
      <c r="FLE208" s="47"/>
      <c r="FLF208" s="47"/>
      <c r="FLG208" s="47"/>
      <c r="FLH208" s="47"/>
      <c r="FLI208" s="47"/>
      <c r="FLJ208" s="47"/>
      <c r="FLK208" s="47"/>
      <c r="FLL208" s="47"/>
      <c r="FLM208" s="47"/>
      <c r="FLN208" s="47"/>
      <c r="FLO208" s="47"/>
      <c r="FLP208" s="47"/>
      <c r="FLQ208" s="47"/>
      <c r="FLR208" s="47"/>
      <c r="FLS208" s="47"/>
      <c r="FLT208" s="47"/>
      <c r="FLU208" s="47"/>
      <c r="FLV208" s="47"/>
      <c r="FLW208" s="47"/>
      <c r="FLX208" s="47"/>
      <c r="FLY208" s="47"/>
      <c r="FLZ208" s="47"/>
      <c r="FMA208" s="47"/>
      <c r="FMB208" s="47"/>
      <c r="FMC208" s="47"/>
      <c r="FMD208" s="47"/>
      <c r="FME208" s="47"/>
      <c r="FMF208" s="47"/>
      <c r="FMG208" s="47"/>
      <c r="FMH208" s="47"/>
      <c r="FMI208" s="47"/>
      <c r="FMJ208" s="47"/>
      <c r="FMK208" s="47"/>
      <c r="FML208" s="47"/>
      <c r="FMM208" s="47"/>
      <c r="FMN208" s="47"/>
      <c r="FMO208" s="47"/>
      <c r="FMP208" s="47"/>
      <c r="FMQ208" s="47"/>
      <c r="FMR208" s="47"/>
      <c r="FMS208" s="47"/>
      <c r="FMT208" s="47"/>
      <c r="FMU208" s="47"/>
      <c r="FMV208" s="47"/>
      <c r="FMW208" s="47"/>
      <c r="FMX208" s="47"/>
      <c r="FMY208" s="47"/>
      <c r="FMZ208" s="47"/>
      <c r="FNA208" s="47"/>
      <c r="FNB208" s="47"/>
      <c r="FNC208" s="47"/>
      <c r="FND208" s="47"/>
      <c r="FNE208" s="47"/>
      <c r="FNF208" s="47"/>
      <c r="FNG208" s="47"/>
      <c r="FNH208" s="47"/>
      <c r="FNI208" s="47"/>
      <c r="FNJ208" s="47"/>
      <c r="FNK208" s="47"/>
      <c r="FNL208" s="47"/>
      <c r="FNM208" s="47"/>
      <c r="FNN208" s="47"/>
      <c r="FNO208" s="47"/>
      <c r="FNP208" s="47"/>
      <c r="FNQ208" s="47"/>
      <c r="FNR208" s="47"/>
      <c r="FNS208" s="47"/>
      <c r="FNT208" s="47"/>
      <c r="FNU208" s="47"/>
      <c r="FNV208" s="47"/>
      <c r="FNW208" s="47"/>
      <c r="FNX208" s="47"/>
      <c r="FNY208" s="47"/>
      <c r="FNZ208" s="47"/>
      <c r="FOA208" s="47"/>
      <c r="FOB208" s="47"/>
      <c r="FOC208" s="47"/>
      <c r="FOD208" s="47"/>
      <c r="FOE208" s="47"/>
      <c r="FOF208" s="47"/>
      <c r="FOG208" s="47"/>
      <c r="FOH208" s="47"/>
      <c r="FOI208" s="47"/>
      <c r="FOJ208" s="47"/>
      <c r="FOK208" s="47"/>
      <c r="FOL208" s="47"/>
      <c r="FOM208" s="47"/>
      <c r="FON208" s="47"/>
      <c r="FOO208" s="47"/>
      <c r="FOP208" s="47"/>
      <c r="FOQ208" s="47"/>
      <c r="FOR208" s="47"/>
      <c r="FOS208" s="47"/>
      <c r="FOT208" s="47"/>
      <c r="FOU208" s="47"/>
      <c r="FOV208" s="47"/>
      <c r="FOW208" s="47"/>
      <c r="FOX208" s="47"/>
      <c r="FOY208" s="47"/>
      <c r="FOZ208" s="47"/>
      <c r="FPA208" s="47"/>
      <c r="FPB208" s="47"/>
      <c r="FPC208" s="47"/>
      <c r="FPD208" s="47"/>
      <c r="FPE208" s="47"/>
      <c r="FPF208" s="47"/>
      <c r="FPG208" s="47"/>
      <c r="FPH208" s="47"/>
      <c r="FPI208" s="47"/>
      <c r="FPJ208" s="47"/>
      <c r="FPK208" s="47"/>
      <c r="FPL208" s="47"/>
      <c r="FPM208" s="47"/>
      <c r="FPN208" s="47"/>
      <c r="FPO208" s="47"/>
      <c r="FPP208" s="47"/>
      <c r="FPQ208" s="47"/>
      <c r="FPR208" s="47"/>
      <c r="FPS208" s="47"/>
      <c r="FPT208" s="47"/>
      <c r="FPU208" s="47"/>
      <c r="FPV208" s="47"/>
      <c r="FPW208" s="47"/>
      <c r="FPX208" s="47"/>
      <c r="FPY208" s="47"/>
      <c r="FPZ208" s="47"/>
      <c r="FQA208" s="47"/>
      <c r="FQB208" s="47"/>
      <c r="FQC208" s="47"/>
      <c r="FQD208" s="47"/>
      <c r="FQE208" s="47"/>
      <c r="FQF208" s="47"/>
      <c r="FQG208" s="47"/>
      <c r="FQH208" s="47"/>
      <c r="FQI208" s="47"/>
      <c r="FQJ208" s="47"/>
      <c r="FQK208" s="47"/>
      <c r="FQL208" s="47"/>
      <c r="FQM208" s="47"/>
      <c r="FQN208" s="47"/>
      <c r="FQO208" s="47"/>
      <c r="FQP208" s="47"/>
      <c r="FQQ208" s="47"/>
      <c r="FQR208" s="47"/>
      <c r="FQS208" s="47"/>
      <c r="FQT208" s="47"/>
      <c r="FQU208" s="47"/>
      <c r="FQV208" s="47"/>
      <c r="FQW208" s="47"/>
      <c r="FQX208" s="47"/>
      <c r="FQY208" s="47"/>
      <c r="FQZ208" s="47"/>
      <c r="FRA208" s="47"/>
      <c r="FRB208" s="47"/>
      <c r="FRC208" s="47"/>
      <c r="FRD208" s="47"/>
      <c r="FRE208" s="47"/>
      <c r="FRF208" s="47"/>
      <c r="FRG208" s="47"/>
      <c r="FRH208" s="47"/>
      <c r="FRI208" s="47"/>
      <c r="FRJ208" s="47"/>
      <c r="FRK208" s="47"/>
      <c r="FRL208" s="47"/>
      <c r="FRM208" s="47"/>
      <c r="FRN208" s="47"/>
      <c r="FRO208" s="47"/>
      <c r="FRP208" s="47"/>
      <c r="FRQ208" s="47"/>
      <c r="FRR208" s="47"/>
      <c r="FRS208" s="47"/>
      <c r="FRT208" s="47"/>
      <c r="FRU208" s="47"/>
      <c r="FRV208" s="47"/>
      <c r="FRW208" s="47"/>
      <c r="FRX208" s="47"/>
      <c r="FRY208" s="47"/>
      <c r="FRZ208" s="47"/>
      <c r="FSA208" s="47"/>
      <c r="FSB208" s="47"/>
      <c r="FSC208" s="47"/>
      <c r="FSD208" s="47"/>
      <c r="FSE208" s="47"/>
      <c r="FSF208" s="47"/>
      <c r="FSG208" s="47"/>
      <c r="FSH208" s="47"/>
      <c r="FSI208" s="47"/>
      <c r="FSJ208" s="47"/>
      <c r="FSK208" s="47"/>
      <c r="FSL208" s="47"/>
      <c r="FSM208" s="47"/>
      <c r="FSN208" s="47"/>
      <c r="FSO208" s="47"/>
      <c r="FSP208" s="47"/>
      <c r="FSQ208" s="47"/>
      <c r="FSR208" s="47"/>
      <c r="FSS208" s="47"/>
      <c r="FST208" s="47"/>
      <c r="FSU208" s="47"/>
      <c r="FSV208" s="47"/>
      <c r="FSW208" s="47"/>
      <c r="FSX208" s="47"/>
      <c r="FSY208" s="47"/>
      <c r="FSZ208" s="47"/>
      <c r="FTA208" s="47"/>
      <c r="FTB208" s="47"/>
      <c r="FTC208" s="47"/>
      <c r="FTD208" s="47"/>
      <c r="FTE208" s="47"/>
      <c r="FTF208" s="47"/>
      <c r="FTG208" s="47"/>
      <c r="FTH208" s="47"/>
      <c r="FTI208" s="47"/>
      <c r="FTJ208" s="47"/>
      <c r="FTK208" s="47"/>
      <c r="FTL208" s="47"/>
      <c r="FTM208" s="47"/>
      <c r="FTN208" s="47"/>
      <c r="FTO208" s="47"/>
      <c r="FTP208" s="47"/>
      <c r="FTQ208" s="47"/>
      <c r="FTR208" s="47"/>
      <c r="FTS208" s="47"/>
      <c r="FTT208" s="47"/>
      <c r="FTU208" s="47"/>
      <c r="FTV208" s="47"/>
      <c r="FTW208" s="47"/>
      <c r="FTX208" s="47"/>
      <c r="FTY208" s="47"/>
      <c r="FTZ208" s="47"/>
      <c r="FUA208" s="47"/>
      <c r="FUB208" s="47"/>
      <c r="FUC208" s="47"/>
      <c r="FUD208" s="47"/>
      <c r="FUE208" s="47"/>
      <c r="FUF208" s="47"/>
      <c r="FUG208" s="47"/>
      <c r="FUH208" s="47"/>
      <c r="FUI208" s="47"/>
      <c r="FUJ208" s="47"/>
      <c r="FUK208" s="47"/>
      <c r="FUL208" s="47"/>
      <c r="FUM208" s="47"/>
      <c r="FUN208" s="47"/>
      <c r="FUO208" s="47"/>
      <c r="FUP208" s="47"/>
      <c r="FUQ208" s="47"/>
      <c r="FUR208" s="47"/>
      <c r="FUS208" s="47"/>
      <c r="FUT208" s="47"/>
      <c r="FUU208" s="47"/>
      <c r="FUV208" s="47"/>
      <c r="FUW208" s="47"/>
      <c r="FUX208" s="47"/>
      <c r="FUY208" s="47"/>
      <c r="FUZ208" s="47"/>
      <c r="FVA208" s="47"/>
      <c r="FVB208" s="47"/>
      <c r="FVC208" s="47"/>
      <c r="FVD208" s="47"/>
      <c r="FVE208" s="47"/>
      <c r="FVF208" s="47"/>
      <c r="FVG208" s="47"/>
      <c r="FVH208" s="47"/>
      <c r="FVI208" s="47"/>
      <c r="FVJ208" s="47"/>
      <c r="FVK208" s="47"/>
      <c r="FVL208" s="47"/>
      <c r="FVM208" s="47"/>
      <c r="FVN208" s="47"/>
      <c r="FVO208" s="47"/>
      <c r="FVP208" s="47"/>
      <c r="FVQ208" s="47"/>
      <c r="FVR208" s="47"/>
      <c r="FVS208" s="47"/>
      <c r="FVT208" s="47"/>
      <c r="FVU208" s="47"/>
      <c r="FVV208" s="47"/>
      <c r="FVW208" s="47"/>
      <c r="FVX208" s="47"/>
      <c r="FVY208" s="47"/>
      <c r="FVZ208" s="47"/>
      <c r="FWA208" s="47"/>
      <c r="FWB208" s="47"/>
      <c r="FWC208" s="47"/>
      <c r="FWD208" s="47"/>
      <c r="FWE208" s="47"/>
      <c r="FWF208" s="47"/>
      <c r="FWG208" s="47"/>
      <c r="FWH208" s="47"/>
      <c r="FWI208" s="47"/>
      <c r="FWJ208" s="47"/>
      <c r="FWK208" s="47"/>
      <c r="FWL208" s="47"/>
      <c r="FWM208" s="47"/>
      <c r="FWN208" s="47"/>
      <c r="FWO208" s="47"/>
      <c r="FWP208" s="47"/>
      <c r="FWQ208" s="47"/>
      <c r="FWR208" s="47"/>
      <c r="FWS208" s="47"/>
      <c r="FWT208" s="47"/>
      <c r="FWU208" s="47"/>
      <c r="FWV208" s="47"/>
      <c r="FWW208" s="47"/>
      <c r="FWX208" s="47"/>
      <c r="FWY208" s="47"/>
      <c r="FWZ208" s="47"/>
      <c r="FXA208" s="47"/>
      <c r="FXB208" s="47"/>
      <c r="FXC208" s="47"/>
      <c r="FXD208" s="47"/>
      <c r="FXE208" s="47"/>
      <c r="FXF208" s="47"/>
      <c r="FXG208" s="47"/>
      <c r="FXH208" s="47"/>
      <c r="FXI208" s="47"/>
      <c r="FXJ208" s="47"/>
      <c r="FXK208" s="47"/>
      <c r="FXL208" s="47"/>
      <c r="FXM208" s="47"/>
      <c r="FXN208" s="47"/>
      <c r="FXO208" s="47"/>
      <c r="FXP208" s="47"/>
      <c r="FXQ208" s="47"/>
      <c r="FXR208" s="47"/>
      <c r="FXS208" s="47"/>
      <c r="FXT208" s="47"/>
      <c r="FXU208" s="47"/>
      <c r="FXV208" s="47"/>
      <c r="FXW208" s="47"/>
      <c r="FXX208" s="47"/>
      <c r="FXY208" s="47"/>
      <c r="FXZ208" s="47"/>
      <c r="FYA208" s="47"/>
      <c r="FYB208" s="47"/>
      <c r="FYC208" s="47"/>
      <c r="FYD208" s="47"/>
      <c r="FYE208" s="47"/>
      <c r="FYF208" s="47"/>
      <c r="FYG208" s="47"/>
      <c r="FYH208" s="47"/>
      <c r="FYI208" s="47"/>
      <c r="FYJ208" s="47"/>
      <c r="FYK208" s="47"/>
      <c r="FYL208" s="47"/>
      <c r="FYM208" s="47"/>
      <c r="FYN208" s="47"/>
      <c r="FYO208" s="47"/>
      <c r="FYP208" s="47"/>
      <c r="FYQ208" s="47"/>
      <c r="FYR208" s="47"/>
      <c r="FYS208" s="47"/>
      <c r="FYT208" s="47"/>
      <c r="FYU208" s="47"/>
      <c r="FYV208" s="47"/>
      <c r="FYW208" s="47"/>
      <c r="FYX208" s="47"/>
      <c r="FYY208" s="47"/>
      <c r="FYZ208" s="47"/>
      <c r="FZA208" s="47"/>
      <c r="FZB208" s="47"/>
      <c r="FZC208" s="47"/>
      <c r="FZD208" s="47"/>
      <c r="FZE208" s="47"/>
      <c r="FZF208" s="47"/>
      <c r="FZG208" s="47"/>
      <c r="FZH208" s="47"/>
      <c r="FZI208" s="47"/>
      <c r="FZJ208" s="47"/>
      <c r="FZK208" s="47"/>
      <c r="FZL208" s="47"/>
      <c r="FZM208" s="47"/>
      <c r="FZN208" s="47"/>
      <c r="FZO208" s="47"/>
      <c r="FZP208" s="47"/>
      <c r="FZQ208" s="47"/>
      <c r="FZR208" s="47"/>
      <c r="FZS208" s="47"/>
      <c r="FZT208" s="47"/>
      <c r="FZU208" s="47"/>
      <c r="FZV208" s="47"/>
      <c r="FZW208" s="47"/>
      <c r="FZX208" s="47"/>
      <c r="FZY208" s="47"/>
      <c r="FZZ208" s="47"/>
      <c r="GAA208" s="47"/>
      <c r="GAB208" s="47"/>
      <c r="GAC208" s="47"/>
      <c r="GAD208" s="47"/>
      <c r="GAE208" s="47"/>
      <c r="GAF208" s="47"/>
      <c r="GAG208" s="47"/>
      <c r="GAH208" s="47"/>
      <c r="GAI208" s="47"/>
      <c r="GAJ208" s="47"/>
      <c r="GAK208" s="47"/>
      <c r="GAL208" s="47"/>
      <c r="GAM208" s="47"/>
      <c r="GAN208" s="47"/>
      <c r="GAO208" s="47"/>
      <c r="GAP208" s="47"/>
      <c r="GAQ208" s="47"/>
      <c r="GAR208" s="47"/>
      <c r="GAS208" s="47"/>
      <c r="GAT208" s="47"/>
      <c r="GAU208" s="47"/>
      <c r="GAV208" s="47"/>
      <c r="GAW208" s="47"/>
      <c r="GAX208" s="47"/>
      <c r="GAY208" s="47"/>
      <c r="GAZ208" s="47"/>
      <c r="GBA208" s="47"/>
      <c r="GBB208" s="47"/>
      <c r="GBC208" s="47"/>
      <c r="GBD208" s="47"/>
      <c r="GBE208" s="47"/>
      <c r="GBF208" s="47"/>
      <c r="GBG208" s="47"/>
      <c r="GBH208" s="47"/>
      <c r="GBI208" s="47"/>
      <c r="GBJ208" s="47"/>
      <c r="GBK208" s="47"/>
      <c r="GBL208" s="47"/>
      <c r="GBM208" s="47"/>
      <c r="GBN208" s="47"/>
      <c r="GBO208" s="47"/>
      <c r="GBP208" s="47"/>
      <c r="GBQ208" s="47"/>
      <c r="GBR208" s="47"/>
      <c r="GBS208" s="47"/>
      <c r="GBT208" s="47"/>
      <c r="GBU208" s="47"/>
      <c r="GBV208" s="47"/>
      <c r="GBW208" s="47"/>
      <c r="GBX208" s="47"/>
      <c r="GBY208" s="47"/>
      <c r="GBZ208" s="47"/>
      <c r="GCA208" s="47"/>
      <c r="GCB208" s="47"/>
      <c r="GCC208" s="47"/>
      <c r="GCD208" s="47"/>
      <c r="GCE208" s="47"/>
      <c r="GCF208" s="47"/>
      <c r="GCG208" s="47"/>
      <c r="GCH208" s="47"/>
      <c r="GCI208" s="47"/>
      <c r="GCJ208" s="47"/>
      <c r="GCK208" s="47"/>
      <c r="GCL208" s="47"/>
      <c r="GCM208" s="47"/>
      <c r="GCN208" s="47"/>
      <c r="GCO208" s="47"/>
      <c r="GCP208" s="47"/>
      <c r="GCQ208" s="47"/>
      <c r="GCR208" s="47"/>
      <c r="GCS208" s="47"/>
      <c r="GCT208" s="47"/>
      <c r="GCU208" s="47"/>
      <c r="GCV208" s="47"/>
      <c r="GCW208" s="47"/>
      <c r="GCX208" s="47"/>
      <c r="GCY208" s="47"/>
      <c r="GCZ208" s="47"/>
      <c r="GDA208" s="47"/>
      <c r="GDB208" s="47"/>
      <c r="GDC208" s="47"/>
      <c r="GDD208" s="47"/>
      <c r="GDE208" s="47"/>
      <c r="GDF208" s="47"/>
      <c r="GDG208" s="47"/>
      <c r="GDH208" s="47"/>
      <c r="GDI208" s="47"/>
      <c r="GDJ208" s="47"/>
      <c r="GDK208" s="47"/>
      <c r="GDL208" s="47"/>
      <c r="GDM208" s="47"/>
      <c r="GDN208" s="47"/>
      <c r="GDO208" s="47"/>
      <c r="GDP208" s="47"/>
      <c r="GDQ208" s="47"/>
      <c r="GDR208" s="47"/>
      <c r="GDS208" s="47"/>
      <c r="GDT208" s="47"/>
      <c r="GDU208" s="47"/>
      <c r="GDV208" s="47"/>
      <c r="GDW208" s="47"/>
      <c r="GDX208" s="47"/>
      <c r="GDY208" s="47"/>
      <c r="GDZ208" s="47"/>
      <c r="GEA208" s="47"/>
      <c r="GEB208" s="47"/>
      <c r="GEC208" s="47"/>
      <c r="GED208" s="47"/>
      <c r="GEE208" s="47"/>
      <c r="GEF208" s="47"/>
      <c r="GEG208" s="47"/>
      <c r="GEH208" s="47"/>
      <c r="GEI208" s="47"/>
      <c r="GEJ208" s="47"/>
      <c r="GEK208" s="47"/>
      <c r="GEL208" s="47"/>
      <c r="GEM208" s="47"/>
      <c r="GEN208" s="47"/>
      <c r="GEO208" s="47"/>
      <c r="GEP208" s="47"/>
      <c r="GEQ208" s="47"/>
      <c r="GER208" s="47"/>
      <c r="GES208" s="47"/>
      <c r="GET208" s="47"/>
      <c r="GEU208" s="47"/>
      <c r="GEV208" s="47"/>
      <c r="GEW208" s="47"/>
      <c r="GEX208" s="47"/>
      <c r="GEY208" s="47"/>
      <c r="GEZ208" s="47"/>
      <c r="GFA208" s="47"/>
      <c r="GFB208" s="47"/>
      <c r="GFC208" s="47"/>
      <c r="GFD208" s="47"/>
      <c r="GFE208" s="47"/>
      <c r="GFF208" s="47"/>
      <c r="GFG208" s="47"/>
      <c r="GFH208" s="47"/>
      <c r="GFI208" s="47"/>
      <c r="GFJ208" s="47"/>
      <c r="GFK208" s="47"/>
      <c r="GFL208" s="47"/>
      <c r="GFM208" s="47"/>
      <c r="GFN208" s="47"/>
      <c r="GFO208" s="47"/>
      <c r="GFP208" s="47"/>
      <c r="GFQ208" s="47"/>
      <c r="GFR208" s="47"/>
      <c r="GFS208" s="47"/>
      <c r="GFT208" s="47"/>
      <c r="GFU208" s="47"/>
      <c r="GFV208" s="47"/>
      <c r="GFW208" s="47"/>
      <c r="GFX208" s="47"/>
      <c r="GFY208" s="47"/>
      <c r="GFZ208" s="47"/>
      <c r="GGA208" s="47"/>
      <c r="GGB208" s="47"/>
      <c r="GGC208" s="47"/>
      <c r="GGD208" s="47"/>
      <c r="GGE208" s="47"/>
      <c r="GGF208" s="47"/>
      <c r="GGG208" s="47"/>
      <c r="GGH208" s="47"/>
      <c r="GGI208" s="47"/>
      <c r="GGJ208" s="47"/>
      <c r="GGK208" s="47"/>
      <c r="GGL208" s="47"/>
      <c r="GGM208" s="47"/>
      <c r="GGN208" s="47"/>
      <c r="GGO208" s="47"/>
      <c r="GGP208" s="47"/>
      <c r="GGQ208" s="47"/>
      <c r="GGR208" s="47"/>
      <c r="GGS208" s="47"/>
      <c r="GGT208" s="47"/>
      <c r="GGU208" s="47"/>
      <c r="GGV208" s="47"/>
      <c r="GGW208" s="47"/>
      <c r="GGX208" s="47"/>
      <c r="GGY208" s="47"/>
      <c r="GGZ208" s="47"/>
      <c r="GHA208" s="47"/>
      <c r="GHB208" s="47"/>
      <c r="GHC208" s="47"/>
      <c r="GHD208" s="47"/>
      <c r="GHE208" s="47"/>
      <c r="GHF208" s="47"/>
      <c r="GHG208" s="47"/>
      <c r="GHH208" s="47"/>
      <c r="GHI208" s="47"/>
      <c r="GHJ208" s="47"/>
      <c r="GHK208" s="47"/>
      <c r="GHL208" s="47"/>
      <c r="GHM208" s="47"/>
      <c r="GHN208" s="47"/>
      <c r="GHO208" s="47"/>
      <c r="GHP208" s="47"/>
      <c r="GHQ208" s="47"/>
      <c r="GHR208" s="47"/>
      <c r="GHS208" s="47"/>
      <c r="GHT208" s="47"/>
      <c r="GHU208" s="47"/>
      <c r="GHV208" s="47"/>
      <c r="GHW208" s="47"/>
      <c r="GHX208" s="47"/>
      <c r="GHY208" s="47"/>
      <c r="GHZ208" s="47"/>
      <c r="GIA208" s="47"/>
      <c r="GIB208" s="47"/>
      <c r="GIC208" s="47"/>
      <c r="GID208" s="47"/>
      <c r="GIE208" s="47"/>
      <c r="GIF208" s="47"/>
      <c r="GIG208" s="47"/>
      <c r="GIH208" s="47"/>
      <c r="GII208" s="47"/>
      <c r="GIJ208" s="47"/>
      <c r="GIK208" s="47"/>
      <c r="GIL208" s="47"/>
      <c r="GIM208" s="47"/>
      <c r="GIN208" s="47"/>
      <c r="GIO208" s="47"/>
      <c r="GIP208" s="47"/>
      <c r="GIQ208" s="47"/>
      <c r="GIR208" s="47"/>
      <c r="GIS208" s="47"/>
      <c r="GIT208" s="47"/>
      <c r="GIU208" s="47"/>
      <c r="GIV208" s="47"/>
      <c r="GIW208" s="47"/>
      <c r="GIX208" s="47"/>
      <c r="GIY208" s="47"/>
      <c r="GIZ208" s="47"/>
      <c r="GJA208" s="47"/>
      <c r="GJB208" s="47"/>
      <c r="GJC208" s="47"/>
      <c r="GJD208" s="47"/>
      <c r="GJE208" s="47"/>
      <c r="GJF208" s="47"/>
      <c r="GJG208" s="47"/>
      <c r="GJH208" s="47"/>
      <c r="GJI208" s="47"/>
      <c r="GJJ208" s="47"/>
      <c r="GJK208" s="47"/>
      <c r="GJL208" s="47"/>
      <c r="GJM208" s="47"/>
      <c r="GJN208" s="47"/>
      <c r="GJO208" s="47"/>
      <c r="GJP208" s="47"/>
      <c r="GJQ208" s="47"/>
      <c r="GJR208" s="47"/>
      <c r="GJS208" s="47"/>
      <c r="GJT208" s="47"/>
      <c r="GJU208" s="47"/>
      <c r="GJV208" s="47"/>
      <c r="GJW208" s="47"/>
      <c r="GJX208" s="47"/>
      <c r="GJY208" s="47"/>
      <c r="GJZ208" s="47"/>
      <c r="GKA208" s="47"/>
      <c r="GKB208" s="47"/>
      <c r="GKC208" s="47"/>
      <c r="GKD208" s="47"/>
      <c r="GKE208" s="47"/>
      <c r="GKF208" s="47"/>
      <c r="GKG208" s="47"/>
      <c r="GKH208" s="47"/>
      <c r="GKI208" s="47"/>
      <c r="GKJ208" s="47"/>
      <c r="GKK208" s="47"/>
      <c r="GKL208" s="47"/>
      <c r="GKM208" s="47"/>
      <c r="GKN208" s="47"/>
      <c r="GKO208" s="47"/>
      <c r="GKP208" s="47"/>
      <c r="GKQ208" s="47"/>
      <c r="GKR208" s="47"/>
      <c r="GKS208" s="47"/>
      <c r="GKT208" s="47"/>
      <c r="GKU208" s="47"/>
      <c r="GKV208" s="47"/>
      <c r="GKW208" s="47"/>
      <c r="GKX208" s="47"/>
      <c r="GKY208" s="47"/>
      <c r="GKZ208" s="47"/>
      <c r="GLA208" s="47"/>
      <c r="GLB208" s="47"/>
      <c r="GLC208" s="47"/>
      <c r="GLD208" s="47"/>
      <c r="GLE208" s="47"/>
      <c r="GLF208" s="47"/>
      <c r="GLG208" s="47"/>
      <c r="GLH208" s="47"/>
      <c r="GLI208" s="47"/>
      <c r="GLJ208" s="47"/>
      <c r="GLK208" s="47"/>
      <c r="GLL208" s="47"/>
      <c r="GLM208" s="47"/>
      <c r="GLN208" s="47"/>
      <c r="GLO208" s="47"/>
      <c r="GLP208" s="47"/>
      <c r="GLQ208" s="47"/>
      <c r="GLR208" s="47"/>
      <c r="GLS208" s="47"/>
      <c r="GLT208" s="47"/>
      <c r="GLU208" s="47"/>
      <c r="GLV208" s="47"/>
      <c r="GLW208" s="47"/>
      <c r="GLX208" s="47"/>
      <c r="GLY208" s="47"/>
      <c r="GLZ208" s="47"/>
      <c r="GMA208" s="47"/>
      <c r="GMB208" s="47"/>
      <c r="GMC208" s="47"/>
      <c r="GMD208" s="47"/>
      <c r="GME208" s="47"/>
      <c r="GMF208" s="47"/>
      <c r="GMG208" s="47"/>
      <c r="GMH208" s="47"/>
      <c r="GMI208" s="47"/>
      <c r="GMJ208" s="47"/>
      <c r="GMK208" s="47"/>
      <c r="GML208" s="47"/>
      <c r="GMM208" s="47"/>
      <c r="GMN208" s="47"/>
      <c r="GMO208" s="47"/>
      <c r="GMP208" s="47"/>
      <c r="GMQ208" s="47"/>
      <c r="GMR208" s="47"/>
      <c r="GMS208" s="47"/>
      <c r="GMT208" s="47"/>
      <c r="GMU208" s="47"/>
      <c r="GMV208" s="47"/>
      <c r="GMW208" s="47"/>
      <c r="GMX208" s="47"/>
      <c r="GMY208" s="47"/>
      <c r="GMZ208" s="47"/>
      <c r="GNA208" s="47"/>
      <c r="GNB208" s="47"/>
      <c r="GNC208" s="47"/>
      <c r="GND208" s="47"/>
      <c r="GNE208" s="47"/>
      <c r="GNF208" s="47"/>
      <c r="GNG208" s="47"/>
      <c r="GNH208" s="47"/>
      <c r="GNI208" s="47"/>
      <c r="GNJ208" s="47"/>
      <c r="GNK208" s="47"/>
      <c r="GNL208" s="47"/>
      <c r="GNM208" s="47"/>
      <c r="GNN208" s="47"/>
      <c r="GNO208" s="47"/>
      <c r="GNP208" s="47"/>
      <c r="GNQ208" s="47"/>
      <c r="GNR208" s="47"/>
      <c r="GNS208" s="47"/>
      <c r="GNT208" s="47"/>
      <c r="GNU208" s="47"/>
      <c r="GNV208" s="47"/>
      <c r="GNW208" s="47"/>
      <c r="GNX208" s="47"/>
      <c r="GNY208" s="47"/>
      <c r="GNZ208" s="47"/>
      <c r="GOA208" s="47"/>
      <c r="GOB208" s="47"/>
      <c r="GOC208" s="47"/>
      <c r="GOD208" s="47"/>
      <c r="GOE208" s="47"/>
      <c r="GOF208" s="47"/>
      <c r="GOG208" s="47"/>
      <c r="GOH208" s="47"/>
      <c r="GOI208" s="47"/>
      <c r="GOJ208" s="47"/>
      <c r="GOK208" s="47"/>
      <c r="GOL208" s="47"/>
      <c r="GOM208" s="47"/>
      <c r="GON208" s="47"/>
      <c r="GOO208" s="47"/>
      <c r="GOP208" s="47"/>
      <c r="GOQ208" s="47"/>
      <c r="GOR208" s="47"/>
      <c r="GOS208" s="47"/>
      <c r="GOT208" s="47"/>
      <c r="GOU208" s="47"/>
      <c r="GOV208" s="47"/>
      <c r="GOW208" s="47"/>
      <c r="GOX208" s="47"/>
      <c r="GOY208" s="47"/>
      <c r="GOZ208" s="47"/>
      <c r="GPA208" s="47"/>
      <c r="GPB208" s="47"/>
      <c r="GPC208" s="47"/>
      <c r="GPD208" s="47"/>
      <c r="GPE208" s="47"/>
      <c r="GPF208" s="47"/>
      <c r="GPG208" s="47"/>
      <c r="GPH208" s="47"/>
      <c r="GPI208" s="47"/>
      <c r="GPJ208" s="47"/>
      <c r="GPK208" s="47"/>
      <c r="GPL208" s="47"/>
      <c r="GPM208" s="47"/>
      <c r="GPN208" s="47"/>
      <c r="GPO208" s="47"/>
      <c r="GPP208" s="47"/>
      <c r="GPQ208" s="47"/>
      <c r="GPR208" s="47"/>
      <c r="GPS208" s="47"/>
      <c r="GPT208" s="47"/>
      <c r="GPU208" s="47"/>
      <c r="GPV208" s="47"/>
      <c r="GPW208" s="47"/>
      <c r="GPX208" s="47"/>
      <c r="GPY208" s="47"/>
      <c r="GPZ208" s="47"/>
      <c r="GQA208" s="47"/>
      <c r="GQB208" s="47"/>
      <c r="GQC208" s="47"/>
      <c r="GQD208" s="47"/>
      <c r="GQE208" s="47"/>
      <c r="GQF208" s="47"/>
      <c r="GQG208" s="47"/>
      <c r="GQH208" s="47"/>
      <c r="GQI208" s="47"/>
      <c r="GQJ208" s="47"/>
      <c r="GQK208" s="47"/>
      <c r="GQL208" s="47"/>
      <c r="GQM208" s="47"/>
      <c r="GQN208" s="47"/>
      <c r="GQO208" s="47"/>
      <c r="GQP208" s="47"/>
      <c r="GQQ208" s="47"/>
      <c r="GQR208" s="47"/>
      <c r="GQS208" s="47"/>
      <c r="GQT208" s="47"/>
      <c r="GQU208" s="47"/>
      <c r="GQV208" s="47"/>
      <c r="GQW208" s="47"/>
      <c r="GQX208" s="47"/>
      <c r="GQY208" s="47"/>
      <c r="GQZ208" s="47"/>
      <c r="GRA208" s="47"/>
      <c r="GRB208" s="47"/>
      <c r="GRC208" s="47"/>
      <c r="GRD208" s="47"/>
      <c r="GRE208" s="47"/>
      <c r="GRF208" s="47"/>
      <c r="GRG208" s="47"/>
      <c r="GRH208" s="47"/>
      <c r="GRI208" s="47"/>
      <c r="GRJ208" s="47"/>
      <c r="GRK208" s="47"/>
      <c r="GRL208" s="47"/>
      <c r="GRM208" s="47"/>
      <c r="GRN208" s="47"/>
      <c r="GRO208" s="47"/>
      <c r="GRP208" s="47"/>
      <c r="GRQ208" s="47"/>
      <c r="GRR208" s="47"/>
      <c r="GRS208" s="47"/>
      <c r="GRT208" s="47"/>
      <c r="GRU208" s="47"/>
      <c r="GRV208" s="47"/>
      <c r="GRW208" s="47"/>
      <c r="GRX208" s="47"/>
      <c r="GRY208" s="47"/>
      <c r="GRZ208" s="47"/>
      <c r="GSA208" s="47"/>
      <c r="GSB208" s="47"/>
      <c r="GSC208" s="47"/>
      <c r="GSD208" s="47"/>
      <c r="GSE208" s="47"/>
      <c r="GSF208" s="47"/>
      <c r="GSG208" s="47"/>
      <c r="GSH208" s="47"/>
      <c r="GSI208" s="47"/>
      <c r="GSJ208" s="47"/>
      <c r="GSK208" s="47"/>
      <c r="GSL208" s="47"/>
      <c r="GSM208" s="47"/>
      <c r="GSN208" s="47"/>
      <c r="GSO208" s="47"/>
      <c r="GSP208" s="47"/>
      <c r="GSQ208" s="47"/>
      <c r="GSR208" s="47"/>
      <c r="GSS208" s="47"/>
      <c r="GST208" s="47"/>
      <c r="GSU208" s="47"/>
      <c r="GSV208" s="47"/>
      <c r="GSW208" s="47"/>
      <c r="GSX208" s="47"/>
      <c r="GSY208" s="47"/>
      <c r="GSZ208" s="47"/>
      <c r="GTA208" s="47"/>
      <c r="GTB208" s="47"/>
      <c r="GTC208" s="47"/>
      <c r="GTD208" s="47"/>
      <c r="GTE208" s="47"/>
      <c r="GTF208" s="47"/>
      <c r="GTG208" s="47"/>
      <c r="GTH208" s="47"/>
      <c r="GTI208" s="47"/>
      <c r="GTJ208" s="47"/>
      <c r="GTK208" s="47"/>
      <c r="GTL208" s="47"/>
      <c r="GTM208" s="47"/>
      <c r="GTN208" s="47"/>
      <c r="GTO208" s="47"/>
      <c r="GTP208" s="47"/>
      <c r="GTQ208" s="47"/>
      <c r="GTR208" s="47"/>
      <c r="GTS208" s="47"/>
      <c r="GTT208" s="47"/>
      <c r="GTU208" s="47"/>
      <c r="GTV208" s="47"/>
      <c r="GTW208" s="47"/>
      <c r="GTX208" s="47"/>
      <c r="GTY208" s="47"/>
      <c r="GTZ208" s="47"/>
      <c r="GUA208" s="47"/>
      <c r="GUB208" s="47"/>
      <c r="GUC208" s="47"/>
      <c r="GUD208" s="47"/>
      <c r="GUE208" s="47"/>
      <c r="GUF208" s="47"/>
      <c r="GUG208" s="47"/>
      <c r="GUH208" s="47"/>
      <c r="GUI208" s="47"/>
      <c r="GUJ208" s="47"/>
      <c r="GUK208" s="47"/>
      <c r="GUL208" s="47"/>
      <c r="GUM208" s="47"/>
      <c r="GUN208" s="47"/>
      <c r="GUO208" s="47"/>
      <c r="GUP208" s="47"/>
      <c r="GUQ208" s="47"/>
      <c r="GUR208" s="47"/>
      <c r="GUS208" s="47"/>
      <c r="GUT208" s="47"/>
      <c r="GUU208" s="47"/>
      <c r="GUV208" s="47"/>
      <c r="GUW208" s="47"/>
      <c r="GUX208" s="47"/>
      <c r="GUY208" s="47"/>
      <c r="GUZ208" s="47"/>
      <c r="GVA208" s="47"/>
      <c r="GVB208" s="47"/>
      <c r="GVC208" s="47"/>
      <c r="GVD208" s="47"/>
      <c r="GVE208" s="47"/>
      <c r="GVF208" s="47"/>
      <c r="GVG208" s="47"/>
      <c r="GVH208" s="47"/>
      <c r="GVI208" s="47"/>
      <c r="GVJ208" s="47"/>
      <c r="GVK208" s="47"/>
      <c r="GVL208" s="47"/>
      <c r="GVM208" s="47"/>
      <c r="GVN208" s="47"/>
      <c r="GVO208" s="47"/>
      <c r="GVP208" s="47"/>
      <c r="GVQ208" s="47"/>
      <c r="GVR208" s="47"/>
      <c r="GVS208" s="47"/>
      <c r="GVT208" s="47"/>
      <c r="GVU208" s="47"/>
      <c r="GVV208" s="47"/>
      <c r="GVW208" s="47"/>
      <c r="GVX208" s="47"/>
      <c r="GVY208" s="47"/>
      <c r="GVZ208" s="47"/>
      <c r="GWA208" s="47"/>
      <c r="GWB208" s="47"/>
      <c r="GWC208" s="47"/>
      <c r="GWD208" s="47"/>
      <c r="GWE208" s="47"/>
      <c r="GWF208" s="47"/>
      <c r="GWG208" s="47"/>
      <c r="GWH208" s="47"/>
      <c r="GWI208" s="47"/>
      <c r="GWJ208" s="47"/>
      <c r="GWK208" s="47"/>
      <c r="GWL208" s="47"/>
      <c r="GWM208" s="47"/>
      <c r="GWN208" s="47"/>
      <c r="GWO208" s="47"/>
      <c r="GWP208" s="47"/>
      <c r="GWQ208" s="47"/>
      <c r="GWR208" s="47"/>
      <c r="GWS208" s="47"/>
      <c r="GWT208" s="47"/>
      <c r="GWU208" s="47"/>
      <c r="GWV208" s="47"/>
      <c r="GWW208" s="47"/>
      <c r="GWX208" s="47"/>
      <c r="GWY208" s="47"/>
      <c r="GWZ208" s="47"/>
      <c r="GXA208" s="47"/>
      <c r="GXB208" s="47"/>
      <c r="GXC208" s="47"/>
      <c r="GXD208" s="47"/>
      <c r="GXE208" s="47"/>
      <c r="GXF208" s="47"/>
      <c r="GXG208" s="47"/>
      <c r="GXH208" s="47"/>
      <c r="GXI208" s="47"/>
      <c r="GXJ208" s="47"/>
      <c r="GXK208" s="47"/>
      <c r="GXL208" s="47"/>
      <c r="GXM208" s="47"/>
      <c r="GXN208" s="47"/>
      <c r="GXO208" s="47"/>
      <c r="GXP208" s="47"/>
      <c r="GXQ208" s="47"/>
      <c r="GXR208" s="47"/>
      <c r="GXS208" s="47"/>
      <c r="GXT208" s="47"/>
      <c r="GXU208" s="47"/>
      <c r="GXV208" s="47"/>
      <c r="GXW208" s="47"/>
      <c r="GXX208" s="47"/>
      <c r="GXY208" s="47"/>
      <c r="GXZ208" s="47"/>
      <c r="GYA208" s="47"/>
      <c r="GYB208" s="47"/>
      <c r="GYC208" s="47"/>
      <c r="GYD208" s="47"/>
      <c r="GYE208" s="47"/>
      <c r="GYF208" s="47"/>
      <c r="GYG208" s="47"/>
      <c r="GYH208" s="47"/>
      <c r="GYI208" s="47"/>
      <c r="GYJ208" s="47"/>
      <c r="GYK208" s="47"/>
      <c r="GYL208" s="47"/>
      <c r="GYM208" s="47"/>
      <c r="GYN208" s="47"/>
      <c r="GYO208" s="47"/>
      <c r="GYP208" s="47"/>
      <c r="GYQ208" s="47"/>
      <c r="GYR208" s="47"/>
      <c r="GYS208" s="47"/>
      <c r="GYT208" s="47"/>
      <c r="GYU208" s="47"/>
      <c r="GYV208" s="47"/>
      <c r="GYW208" s="47"/>
      <c r="GYX208" s="47"/>
      <c r="GYY208" s="47"/>
      <c r="GYZ208" s="47"/>
      <c r="GZA208" s="47"/>
      <c r="GZB208" s="47"/>
      <c r="GZC208" s="47"/>
      <c r="GZD208" s="47"/>
      <c r="GZE208" s="47"/>
      <c r="GZF208" s="47"/>
      <c r="GZG208" s="47"/>
      <c r="GZH208" s="47"/>
      <c r="GZI208" s="47"/>
      <c r="GZJ208" s="47"/>
      <c r="GZK208" s="47"/>
      <c r="GZL208" s="47"/>
      <c r="GZM208" s="47"/>
      <c r="GZN208" s="47"/>
      <c r="GZO208" s="47"/>
      <c r="GZP208" s="47"/>
      <c r="GZQ208" s="47"/>
      <c r="GZR208" s="47"/>
      <c r="GZS208" s="47"/>
      <c r="GZT208" s="47"/>
      <c r="GZU208" s="47"/>
      <c r="GZV208" s="47"/>
      <c r="GZW208" s="47"/>
      <c r="GZX208" s="47"/>
      <c r="GZY208" s="47"/>
      <c r="GZZ208" s="47"/>
      <c r="HAA208" s="47"/>
      <c r="HAB208" s="47"/>
      <c r="HAC208" s="47"/>
      <c r="HAD208" s="47"/>
      <c r="HAE208" s="47"/>
      <c r="HAF208" s="47"/>
      <c r="HAG208" s="47"/>
      <c r="HAH208" s="47"/>
      <c r="HAI208" s="47"/>
      <c r="HAJ208" s="47"/>
      <c r="HAK208" s="47"/>
      <c r="HAL208" s="47"/>
      <c r="HAM208" s="47"/>
      <c r="HAN208" s="47"/>
      <c r="HAO208" s="47"/>
      <c r="HAP208" s="47"/>
      <c r="HAQ208" s="47"/>
      <c r="HAR208" s="47"/>
      <c r="HAS208" s="47"/>
      <c r="HAT208" s="47"/>
      <c r="HAU208" s="47"/>
      <c r="HAV208" s="47"/>
      <c r="HAW208" s="47"/>
      <c r="HAX208" s="47"/>
      <c r="HAY208" s="47"/>
      <c r="HAZ208" s="47"/>
      <c r="HBA208" s="47"/>
      <c r="HBB208" s="47"/>
      <c r="HBC208" s="47"/>
      <c r="HBD208" s="47"/>
      <c r="HBE208" s="47"/>
      <c r="HBF208" s="47"/>
      <c r="HBG208" s="47"/>
      <c r="HBH208" s="47"/>
      <c r="HBI208" s="47"/>
      <c r="HBJ208" s="47"/>
      <c r="HBK208" s="47"/>
      <c r="HBL208" s="47"/>
      <c r="HBM208" s="47"/>
      <c r="HBN208" s="47"/>
      <c r="HBO208" s="47"/>
      <c r="HBP208" s="47"/>
      <c r="HBQ208" s="47"/>
      <c r="HBR208" s="47"/>
      <c r="HBS208" s="47"/>
      <c r="HBT208" s="47"/>
      <c r="HBU208" s="47"/>
      <c r="HBV208" s="47"/>
      <c r="HBW208" s="47"/>
      <c r="HBX208" s="47"/>
      <c r="HBY208" s="47"/>
      <c r="HBZ208" s="47"/>
      <c r="HCA208" s="47"/>
      <c r="HCB208" s="47"/>
      <c r="HCC208" s="47"/>
      <c r="HCD208" s="47"/>
      <c r="HCE208" s="47"/>
      <c r="HCF208" s="47"/>
      <c r="HCG208" s="47"/>
      <c r="HCH208" s="47"/>
      <c r="HCI208" s="47"/>
      <c r="HCJ208" s="47"/>
      <c r="HCK208" s="47"/>
      <c r="HCL208" s="47"/>
      <c r="HCM208" s="47"/>
      <c r="HCN208" s="47"/>
      <c r="HCO208" s="47"/>
      <c r="HCP208" s="47"/>
      <c r="HCQ208" s="47"/>
      <c r="HCR208" s="47"/>
      <c r="HCS208" s="47"/>
      <c r="HCT208" s="47"/>
      <c r="HCU208" s="47"/>
      <c r="HCV208" s="47"/>
      <c r="HCW208" s="47"/>
      <c r="HCX208" s="47"/>
      <c r="HCY208" s="47"/>
      <c r="HCZ208" s="47"/>
      <c r="HDA208" s="47"/>
      <c r="HDB208" s="47"/>
      <c r="HDC208" s="47"/>
      <c r="HDD208" s="47"/>
      <c r="HDE208" s="47"/>
      <c r="HDF208" s="47"/>
      <c r="HDG208" s="47"/>
      <c r="HDH208" s="47"/>
      <c r="HDI208" s="47"/>
      <c r="HDJ208" s="47"/>
      <c r="HDK208" s="47"/>
      <c r="HDL208" s="47"/>
      <c r="HDM208" s="47"/>
      <c r="HDN208" s="47"/>
      <c r="HDO208" s="47"/>
      <c r="HDP208" s="47"/>
      <c r="HDQ208" s="47"/>
      <c r="HDR208" s="47"/>
      <c r="HDS208" s="47"/>
      <c r="HDT208" s="47"/>
      <c r="HDU208" s="47"/>
      <c r="HDV208" s="47"/>
      <c r="HDW208" s="47"/>
      <c r="HDX208" s="47"/>
      <c r="HDY208" s="47"/>
      <c r="HDZ208" s="47"/>
      <c r="HEA208" s="47"/>
      <c r="HEB208" s="47"/>
      <c r="HEC208" s="47"/>
      <c r="HED208" s="47"/>
      <c r="HEE208" s="47"/>
      <c r="HEF208" s="47"/>
      <c r="HEG208" s="47"/>
      <c r="HEH208" s="47"/>
      <c r="HEI208" s="47"/>
      <c r="HEJ208" s="47"/>
      <c r="HEK208" s="47"/>
      <c r="HEL208" s="47"/>
      <c r="HEM208" s="47"/>
      <c r="HEN208" s="47"/>
      <c r="HEO208" s="47"/>
      <c r="HEP208" s="47"/>
      <c r="HEQ208" s="47"/>
      <c r="HER208" s="47"/>
      <c r="HES208" s="47"/>
      <c r="HET208" s="47"/>
      <c r="HEU208" s="47"/>
      <c r="HEV208" s="47"/>
      <c r="HEW208" s="47"/>
      <c r="HEX208" s="47"/>
      <c r="HEY208" s="47"/>
      <c r="HEZ208" s="47"/>
      <c r="HFA208" s="47"/>
      <c r="HFB208" s="47"/>
      <c r="HFC208" s="47"/>
      <c r="HFD208" s="47"/>
      <c r="HFE208" s="47"/>
      <c r="HFF208" s="47"/>
      <c r="HFG208" s="47"/>
      <c r="HFH208" s="47"/>
      <c r="HFI208" s="47"/>
      <c r="HFJ208" s="47"/>
      <c r="HFK208" s="47"/>
      <c r="HFL208" s="47"/>
      <c r="HFM208" s="47"/>
      <c r="HFN208" s="47"/>
      <c r="HFO208" s="47"/>
      <c r="HFP208" s="47"/>
      <c r="HFQ208" s="47"/>
      <c r="HFR208" s="47"/>
      <c r="HFS208" s="47"/>
      <c r="HFT208" s="47"/>
      <c r="HFU208" s="47"/>
      <c r="HFV208" s="47"/>
      <c r="HFW208" s="47"/>
      <c r="HFX208" s="47"/>
      <c r="HFY208" s="47"/>
      <c r="HFZ208" s="47"/>
      <c r="HGA208" s="47"/>
      <c r="HGB208" s="47"/>
      <c r="HGC208" s="47"/>
      <c r="HGD208" s="47"/>
      <c r="HGE208" s="47"/>
      <c r="HGF208" s="47"/>
      <c r="HGG208" s="47"/>
      <c r="HGH208" s="47"/>
      <c r="HGI208" s="47"/>
      <c r="HGJ208" s="47"/>
      <c r="HGK208" s="47"/>
      <c r="HGL208" s="47"/>
      <c r="HGM208" s="47"/>
      <c r="HGN208" s="47"/>
      <c r="HGO208" s="47"/>
      <c r="HGP208" s="47"/>
      <c r="HGQ208" s="47"/>
      <c r="HGR208" s="47"/>
      <c r="HGS208" s="47"/>
      <c r="HGT208" s="47"/>
      <c r="HGU208" s="47"/>
      <c r="HGV208" s="47"/>
      <c r="HGW208" s="47"/>
      <c r="HGX208" s="47"/>
      <c r="HGY208" s="47"/>
      <c r="HGZ208" s="47"/>
      <c r="HHA208" s="47"/>
      <c r="HHB208" s="47"/>
      <c r="HHC208" s="47"/>
      <c r="HHD208" s="47"/>
      <c r="HHE208" s="47"/>
      <c r="HHF208" s="47"/>
      <c r="HHG208" s="47"/>
      <c r="HHH208" s="47"/>
      <c r="HHI208" s="47"/>
      <c r="HHJ208" s="47"/>
      <c r="HHK208" s="47"/>
      <c r="HHL208" s="47"/>
      <c r="HHM208" s="47"/>
      <c r="HHN208" s="47"/>
      <c r="HHO208" s="47"/>
      <c r="HHP208" s="47"/>
      <c r="HHQ208" s="47"/>
      <c r="HHR208" s="47"/>
      <c r="HHS208" s="47"/>
      <c r="HHT208" s="47"/>
      <c r="HHU208" s="47"/>
      <c r="HHV208" s="47"/>
      <c r="HHW208" s="47"/>
      <c r="HHX208" s="47"/>
      <c r="HHY208" s="47"/>
      <c r="HHZ208" s="47"/>
      <c r="HIA208" s="47"/>
      <c r="HIB208" s="47"/>
      <c r="HIC208" s="47"/>
      <c r="HID208" s="47"/>
      <c r="HIE208" s="47"/>
      <c r="HIF208" s="47"/>
      <c r="HIG208" s="47"/>
      <c r="HIH208" s="47"/>
      <c r="HII208" s="47"/>
      <c r="HIJ208" s="47"/>
      <c r="HIK208" s="47"/>
      <c r="HIL208" s="47"/>
      <c r="HIM208" s="47"/>
      <c r="HIN208" s="47"/>
      <c r="HIO208" s="47"/>
      <c r="HIP208" s="47"/>
      <c r="HIQ208" s="47"/>
      <c r="HIR208" s="47"/>
      <c r="HIS208" s="47"/>
      <c r="HIT208" s="47"/>
      <c r="HIU208" s="47"/>
      <c r="HIV208" s="47"/>
      <c r="HIW208" s="47"/>
      <c r="HIX208" s="47"/>
      <c r="HIY208" s="47"/>
      <c r="HIZ208" s="47"/>
      <c r="HJA208" s="47"/>
      <c r="HJB208" s="47"/>
      <c r="HJC208" s="47"/>
      <c r="HJD208" s="47"/>
      <c r="HJE208" s="47"/>
      <c r="HJF208" s="47"/>
      <c r="HJG208" s="47"/>
      <c r="HJH208" s="47"/>
      <c r="HJI208" s="47"/>
      <c r="HJJ208" s="47"/>
      <c r="HJK208" s="47"/>
      <c r="HJL208" s="47"/>
      <c r="HJM208" s="47"/>
      <c r="HJN208" s="47"/>
      <c r="HJO208" s="47"/>
      <c r="HJP208" s="47"/>
      <c r="HJQ208" s="47"/>
      <c r="HJR208" s="47"/>
      <c r="HJS208" s="47"/>
      <c r="HJT208" s="47"/>
      <c r="HJU208" s="47"/>
      <c r="HJV208" s="47"/>
      <c r="HJW208" s="47"/>
      <c r="HJX208" s="47"/>
      <c r="HJY208" s="47"/>
      <c r="HJZ208" s="47"/>
      <c r="HKA208" s="47"/>
      <c r="HKB208" s="47"/>
      <c r="HKC208" s="47"/>
      <c r="HKD208" s="47"/>
      <c r="HKE208" s="47"/>
      <c r="HKF208" s="47"/>
      <c r="HKG208" s="47"/>
      <c r="HKH208" s="47"/>
      <c r="HKI208" s="47"/>
      <c r="HKJ208" s="47"/>
      <c r="HKK208" s="47"/>
      <c r="HKL208" s="47"/>
      <c r="HKM208" s="47"/>
      <c r="HKN208" s="47"/>
      <c r="HKO208" s="47"/>
      <c r="HKP208" s="47"/>
      <c r="HKQ208" s="47"/>
      <c r="HKR208" s="47"/>
      <c r="HKS208" s="47"/>
      <c r="HKT208" s="47"/>
      <c r="HKU208" s="47"/>
      <c r="HKV208" s="47"/>
      <c r="HKW208" s="47"/>
      <c r="HKX208" s="47"/>
      <c r="HKY208" s="47"/>
      <c r="HKZ208" s="47"/>
      <c r="HLA208" s="47"/>
      <c r="HLB208" s="47"/>
      <c r="HLC208" s="47"/>
      <c r="HLD208" s="47"/>
      <c r="HLE208" s="47"/>
      <c r="HLF208" s="47"/>
      <c r="HLG208" s="47"/>
      <c r="HLH208" s="47"/>
      <c r="HLI208" s="47"/>
      <c r="HLJ208" s="47"/>
      <c r="HLK208" s="47"/>
      <c r="HLL208" s="47"/>
      <c r="HLM208" s="47"/>
      <c r="HLN208" s="47"/>
      <c r="HLO208" s="47"/>
      <c r="HLP208" s="47"/>
      <c r="HLQ208" s="47"/>
      <c r="HLR208" s="47"/>
      <c r="HLS208" s="47"/>
      <c r="HLT208" s="47"/>
      <c r="HLU208" s="47"/>
      <c r="HLV208" s="47"/>
      <c r="HLW208" s="47"/>
      <c r="HLX208" s="47"/>
      <c r="HLY208" s="47"/>
      <c r="HLZ208" s="47"/>
      <c r="HMA208" s="47"/>
      <c r="HMB208" s="47"/>
      <c r="HMC208" s="47"/>
      <c r="HMD208" s="47"/>
      <c r="HME208" s="47"/>
      <c r="HMF208" s="47"/>
      <c r="HMG208" s="47"/>
      <c r="HMH208" s="47"/>
      <c r="HMI208" s="47"/>
      <c r="HMJ208" s="47"/>
      <c r="HMK208" s="47"/>
      <c r="HML208" s="47"/>
      <c r="HMM208" s="47"/>
      <c r="HMN208" s="47"/>
      <c r="HMO208" s="47"/>
      <c r="HMP208" s="47"/>
      <c r="HMQ208" s="47"/>
      <c r="HMR208" s="47"/>
      <c r="HMS208" s="47"/>
      <c r="HMT208" s="47"/>
      <c r="HMU208" s="47"/>
      <c r="HMV208" s="47"/>
      <c r="HMW208" s="47"/>
      <c r="HMX208" s="47"/>
      <c r="HMY208" s="47"/>
      <c r="HMZ208" s="47"/>
      <c r="HNA208" s="47"/>
      <c r="HNB208" s="47"/>
      <c r="HNC208" s="47"/>
      <c r="HND208" s="47"/>
      <c r="HNE208" s="47"/>
      <c r="HNF208" s="47"/>
      <c r="HNG208" s="47"/>
      <c r="HNH208" s="47"/>
      <c r="HNI208" s="47"/>
      <c r="HNJ208" s="47"/>
      <c r="HNK208" s="47"/>
      <c r="HNL208" s="47"/>
      <c r="HNM208" s="47"/>
      <c r="HNN208" s="47"/>
      <c r="HNO208" s="47"/>
      <c r="HNP208" s="47"/>
      <c r="HNQ208" s="47"/>
      <c r="HNR208" s="47"/>
      <c r="HNS208" s="47"/>
      <c r="HNT208" s="47"/>
      <c r="HNU208" s="47"/>
      <c r="HNV208" s="47"/>
      <c r="HNW208" s="47"/>
      <c r="HNX208" s="47"/>
      <c r="HNY208" s="47"/>
      <c r="HNZ208" s="47"/>
      <c r="HOA208" s="47"/>
      <c r="HOB208" s="47"/>
      <c r="HOC208" s="47"/>
      <c r="HOD208" s="47"/>
      <c r="HOE208" s="47"/>
      <c r="HOF208" s="47"/>
      <c r="HOG208" s="47"/>
      <c r="HOH208" s="47"/>
      <c r="HOI208" s="47"/>
      <c r="HOJ208" s="47"/>
      <c r="HOK208" s="47"/>
      <c r="HOL208" s="47"/>
      <c r="HOM208" s="47"/>
      <c r="HON208" s="47"/>
      <c r="HOO208" s="47"/>
      <c r="HOP208" s="47"/>
      <c r="HOQ208" s="47"/>
      <c r="HOR208" s="47"/>
      <c r="HOS208" s="47"/>
      <c r="HOT208" s="47"/>
      <c r="HOU208" s="47"/>
      <c r="HOV208" s="47"/>
      <c r="HOW208" s="47"/>
      <c r="HOX208" s="47"/>
      <c r="HOY208" s="47"/>
      <c r="HOZ208" s="47"/>
      <c r="HPA208" s="47"/>
      <c r="HPB208" s="47"/>
      <c r="HPC208" s="47"/>
      <c r="HPD208" s="47"/>
      <c r="HPE208" s="47"/>
      <c r="HPF208" s="47"/>
      <c r="HPG208" s="47"/>
      <c r="HPH208" s="47"/>
      <c r="HPI208" s="47"/>
      <c r="HPJ208" s="47"/>
      <c r="HPK208" s="47"/>
      <c r="HPL208" s="47"/>
      <c r="HPM208" s="47"/>
      <c r="HPN208" s="47"/>
      <c r="HPO208" s="47"/>
      <c r="HPP208" s="47"/>
      <c r="HPQ208" s="47"/>
      <c r="HPR208" s="47"/>
      <c r="HPS208" s="47"/>
      <c r="HPT208" s="47"/>
      <c r="HPU208" s="47"/>
      <c r="HPV208" s="47"/>
      <c r="HPW208" s="47"/>
      <c r="HPX208" s="47"/>
      <c r="HPY208" s="47"/>
      <c r="HPZ208" s="47"/>
      <c r="HQA208" s="47"/>
      <c r="HQB208" s="47"/>
      <c r="HQC208" s="47"/>
      <c r="HQD208" s="47"/>
      <c r="HQE208" s="47"/>
      <c r="HQF208" s="47"/>
      <c r="HQG208" s="47"/>
      <c r="HQH208" s="47"/>
      <c r="HQI208" s="47"/>
      <c r="HQJ208" s="47"/>
      <c r="HQK208" s="47"/>
      <c r="HQL208" s="47"/>
      <c r="HQM208" s="47"/>
      <c r="HQN208" s="47"/>
      <c r="HQO208" s="47"/>
      <c r="HQP208" s="47"/>
      <c r="HQQ208" s="47"/>
      <c r="HQR208" s="47"/>
      <c r="HQS208" s="47"/>
      <c r="HQT208" s="47"/>
      <c r="HQU208" s="47"/>
      <c r="HQV208" s="47"/>
      <c r="HQW208" s="47"/>
      <c r="HQX208" s="47"/>
      <c r="HQY208" s="47"/>
      <c r="HQZ208" s="47"/>
      <c r="HRA208" s="47"/>
      <c r="HRB208" s="47"/>
      <c r="HRC208" s="47"/>
      <c r="HRD208" s="47"/>
      <c r="HRE208" s="47"/>
      <c r="HRF208" s="47"/>
      <c r="HRG208" s="47"/>
      <c r="HRH208" s="47"/>
      <c r="HRI208" s="47"/>
      <c r="HRJ208" s="47"/>
      <c r="HRK208" s="47"/>
      <c r="HRL208" s="47"/>
      <c r="HRM208" s="47"/>
      <c r="HRN208" s="47"/>
      <c r="HRO208" s="47"/>
      <c r="HRP208" s="47"/>
      <c r="HRQ208" s="47"/>
      <c r="HRR208" s="47"/>
      <c r="HRS208" s="47"/>
      <c r="HRT208" s="47"/>
      <c r="HRU208" s="47"/>
      <c r="HRV208" s="47"/>
      <c r="HRW208" s="47"/>
      <c r="HRX208" s="47"/>
      <c r="HRY208" s="47"/>
      <c r="HRZ208" s="47"/>
      <c r="HSA208" s="47"/>
      <c r="HSB208" s="47"/>
      <c r="HSC208" s="47"/>
      <c r="HSD208" s="47"/>
      <c r="HSE208" s="47"/>
      <c r="HSF208" s="47"/>
      <c r="HSG208" s="47"/>
      <c r="HSH208" s="47"/>
      <c r="HSI208" s="47"/>
      <c r="HSJ208" s="47"/>
      <c r="HSK208" s="47"/>
      <c r="HSL208" s="47"/>
      <c r="HSM208" s="47"/>
      <c r="HSN208" s="47"/>
      <c r="HSO208" s="47"/>
      <c r="HSP208" s="47"/>
      <c r="HSQ208" s="47"/>
      <c r="HSR208" s="47"/>
      <c r="HSS208" s="47"/>
      <c r="HST208" s="47"/>
      <c r="HSU208" s="47"/>
      <c r="HSV208" s="47"/>
      <c r="HSW208" s="47"/>
      <c r="HSX208" s="47"/>
      <c r="HSY208" s="47"/>
      <c r="HSZ208" s="47"/>
      <c r="HTA208" s="47"/>
      <c r="HTB208" s="47"/>
      <c r="HTC208" s="47"/>
      <c r="HTD208" s="47"/>
      <c r="HTE208" s="47"/>
      <c r="HTF208" s="47"/>
      <c r="HTG208" s="47"/>
      <c r="HTH208" s="47"/>
      <c r="HTI208" s="47"/>
      <c r="HTJ208" s="47"/>
      <c r="HTK208" s="47"/>
      <c r="HTL208" s="47"/>
      <c r="HTM208" s="47"/>
      <c r="HTN208" s="47"/>
      <c r="HTO208" s="47"/>
      <c r="HTP208" s="47"/>
      <c r="HTQ208" s="47"/>
      <c r="HTR208" s="47"/>
      <c r="HTS208" s="47"/>
      <c r="HTT208" s="47"/>
      <c r="HTU208" s="47"/>
      <c r="HTV208" s="47"/>
      <c r="HTW208" s="47"/>
      <c r="HTX208" s="47"/>
      <c r="HTY208" s="47"/>
      <c r="HTZ208" s="47"/>
      <c r="HUA208" s="47"/>
      <c r="HUB208" s="47"/>
      <c r="HUC208" s="47"/>
      <c r="HUD208" s="47"/>
      <c r="HUE208" s="47"/>
      <c r="HUF208" s="47"/>
      <c r="HUG208" s="47"/>
      <c r="HUH208" s="47"/>
      <c r="HUI208" s="47"/>
      <c r="HUJ208" s="47"/>
      <c r="HUK208" s="47"/>
      <c r="HUL208" s="47"/>
      <c r="HUM208" s="47"/>
      <c r="HUN208" s="47"/>
      <c r="HUO208" s="47"/>
      <c r="HUP208" s="47"/>
      <c r="HUQ208" s="47"/>
      <c r="HUR208" s="47"/>
      <c r="HUS208" s="47"/>
      <c r="HUT208" s="47"/>
      <c r="HUU208" s="47"/>
      <c r="HUV208" s="47"/>
      <c r="HUW208" s="47"/>
      <c r="HUX208" s="47"/>
      <c r="HUY208" s="47"/>
      <c r="HUZ208" s="47"/>
      <c r="HVA208" s="47"/>
      <c r="HVB208" s="47"/>
      <c r="HVC208" s="47"/>
      <c r="HVD208" s="47"/>
      <c r="HVE208" s="47"/>
      <c r="HVF208" s="47"/>
      <c r="HVG208" s="47"/>
      <c r="HVH208" s="47"/>
      <c r="HVI208" s="47"/>
      <c r="HVJ208" s="47"/>
      <c r="HVK208" s="47"/>
      <c r="HVL208" s="47"/>
      <c r="HVM208" s="47"/>
      <c r="HVN208" s="47"/>
      <c r="HVO208" s="47"/>
      <c r="HVP208" s="47"/>
      <c r="HVQ208" s="47"/>
      <c r="HVR208" s="47"/>
      <c r="HVS208" s="47"/>
      <c r="HVT208" s="47"/>
      <c r="HVU208" s="47"/>
      <c r="HVV208" s="47"/>
      <c r="HVW208" s="47"/>
      <c r="HVX208" s="47"/>
      <c r="HVY208" s="47"/>
      <c r="HVZ208" s="47"/>
      <c r="HWA208" s="47"/>
      <c r="HWB208" s="47"/>
      <c r="HWC208" s="47"/>
      <c r="HWD208" s="47"/>
      <c r="HWE208" s="47"/>
      <c r="HWF208" s="47"/>
      <c r="HWG208" s="47"/>
      <c r="HWH208" s="47"/>
      <c r="HWI208" s="47"/>
      <c r="HWJ208" s="47"/>
      <c r="HWK208" s="47"/>
      <c r="HWL208" s="47"/>
      <c r="HWM208" s="47"/>
      <c r="HWN208" s="47"/>
      <c r="HWO208" s="47"/>
      <c r="HWP208" s="47"/>
      <c r="HWQ208" s="47"/>
      <c r="HWR208" s="47"/>
      <c r="HWS208" s="47"/>
      <c r="HWT208" s="47"/>
      <c r="HWU208" s="47"/>
      <c r="HWV208" s="47"/>
      <c r="HWW208" s="47"/>
      <c r="HWX208" s="47"/>
      <c r="HWY208" s="47"/>
      <c r="HWZ208" s="47"/>
      <c r="HXA208" s="47"/>
      <c r="HXB208" s="47"/>
      <c r="HXC208" s="47"/>
      <c r="HXD208" s="47"/>
      <c r="HXE208" s="47"/>
      <c r="HXF208" s="47"/>
      <c r="HXG208" s="47"/>
      <c r="HXH208" s="47"/>
      <c r="HXI208" s="47"/>
      <c r="HXJ208" s="47"/>
      <c r="HXK208" s="47"/>
      <c r="HXL208" s="47"/>
      <c r="HXM208" s="47"/>
      <c r="HXN208" s="47"/>
      <c r="HXO208" s="47"/>
      <c r="HXP208" s="47"/>
      <c r="HXQ208" s="47"/>
      <c r="HXR208" s="47"/>
      <c r="HXS208" s="47"/>
      <c r="HXT208" s="47"/>
      <c r="HXU208" s="47"/>
      <c r="HXV208" s="47"/>
      <c r="HXW208" s="47"/>
      <c r="HXX208" s="47"/>
      <c r="HXY208" s="47"/>
      <c r="HXZ208" s="47"/>
      <c r="HYA208" s="47"/>
      <c r="HYB208" s="47"/>
      <c r="HYC208" s="47"/>
      <c r="HYD208" s="47"/>
      <c r="HYE208" s="47"/>
      <c r="HYF208" s="47"/>
      <c r="HYG208" s="47"/>
      <c r="HYH208" s="47"/>
      <c r="HYI208" s="47"/>
      <c r="HYJ208" s="47"/>
      <c r="HYK208" s="47"/>
      <c r="HYL208" s="47"/>
      <c r="HYM208" s="47"/>
      <c r="HYN208" s="47"/>
      <c r="HYO208" s="47"/>
      <c r="HYP208" s="47"/>
      <c r="HYQ208" s="47"/>
      <c r="HYR208" s="47"/>
      <c r="HYS208" s="47"/>
      <c r="HYT208" s="47"/>
      <c r="HYU208" s="47"/>
      <c r="HYV208" s="47"/>
      <c r="HYW208" s="47"/>
      <c r="HYX208" s="47"/>
      <c r="HYY208" s="47"/>
      <c r="HYZ208" s="47"/>
      <c r="HZA208" s="47"/>
      <c r="HZB208" s="47"/>
      <c r="HZC208" s="47"/>
      <c r="HZD208" s="47"/>
      <c r="HZE208" s="47"/>
      <c r="HZF208" s="47"/>
      <c r="HZG208" s="47"/>
      <c r="HZH208" s="47"/>
      <c r="HZI208" s="47"/>
      <c r="HZJ208" s="47"/>
      <c r="HZK208" s="47"/>
      <c r="HZL208" s="47"/>
      <c r="HZM208" s="47"/>
      <c r="HZN208" s="47"/>
      <c r="HZO208" s="47"/>
      <c r="HZP208" s="47"/>
      <c r="HZQ208" s="47"/>
      <c r="HZR208" s="47"/>
      <c r="HZS208" s="47"/>
      <c r="HZT208" s="47"/>
      <c r="HZU208" s="47"/>
      <c r="HZV208" s="47"/>
      <c r="HZW208" s="47"/>
      <c r="HZX208" s="47"/>
      <c r="HZY208" s="47"/>
      <c r="HZZ208" s="47"/>
      <c r="IAA208" s="47"/>
      <c r="IAB208" s="47"/>
      <c r="IAC208" s="47"/>
      <c r="IAD208" s="47"/>
      <c r="IAE208" s="47"/>
      <c r="IAF208" s="47"/>
      <c r="IAG208" s="47"/>
      <c r="IAH208" s="47"/>
      <c r="IAI208" s="47"/>
      <c r="IAJ208" s="47"/>
      <c r="IAK208" s="47"/>
      <c r="IAL208" s="47"/>
      <c r="IAM208" s="47"/>
      <c r="IAN208" s="47"/>
      <c r="IAO208" s="47"/>
      <c r="IAP208" s="47"/>
      <c r="IAQ208" s="47"/>
      <c r="IAR208" s="47"/>
      <c r="IAS208" s="47"/>
      <c r="IAT208" s="47"/>
      <c r="IAU208" s="47"/>
      <c r="IAV208" s="47"/>
      <c r="IAW208" s="47"/>
      <c r="IAX208" s="47"/>
      <c r="IAY208" s="47"/>
      <c r="IAZ208" s="47"/>
      <c r="IBA208" s="47"/>
      <c r="IBB208" s="47"/>
      <c r="IBC208" s="47"/>
      <c r="IBD208" s="47"/>
      <c r="IBE208" s="47"/>
      <c r="IBF208" s="47"/>
      <c r="IBG208" s="47"/>
      <c r="IBH208" s="47"/>
      <c r="IBI208" s="47"/>
      <c r="IBJ208" s="47"/>
      <c r="IBK208" s="47"/>
      <c r="IBL208" s="47"/>
      <c r="IBM208" s="47"/>
      <c r="IBN208" s="47"/>
      <c r="IBO208" s="47"/>
      <c r="IBP208" s="47"/>
      <c r="IBQ208" s="47"/>
      <c r="IBR208" s="47"/>
      <c r="IBS208" s="47"/>
      <c r="IBT208" s="47"/>
      <c r="IBU208" s="47"/>
      <c r="IBV208" s="47"/>
      <c r="IBW208" s="47"/>
      <c r="IBX208" s="47"/>
      <c r="IBY208" s="47"/>
      <c r="IBZ208" s="47"/>
      <c r="ICA208" s="47"/>
      <c r="ICB208" s="47"/>
      <c r="ICC208" s="47"/>
      <c r="ICD208" s="47"/>
      <c r="ICE208" s="47"/>
      <c r="ICF208" s="47"/>
      <c r="ICG208" s="47"/>
      <c r="ICH208" s="47"/>
      <c r="ICI208" s="47"/>
      <c r="ICJ208" s="47"/>
      <c r="ICK208" s="47"/>
      <c r="ICL208" s="47"/>
      <c r="ICM208" s="47"/>
      <c r="ICN208" s="47"/>
      <c r="ICO208" s="47"/>
      <c r="ICP208" s="47"/>
      <c r="ICQ208" s="47"/>
      <c r="ICR208" s="47"/>
      <c r="ICS208" s="47"/>
      <c r="ICT208" s="47"/>
      <c r="ICU208" s="47"/>
      <c r="ICV208" s="47"/>
      <c r="ICW208" s="47"/>
      <c r="ICX208" s="47"/>
      <c r="ICY208" s="47"/>
      <c r="ICZ208" s="47"/>
      <c r="IDA208" s="47"/>
      <c r="IDB208" s="47"/>
      <c r="IDC208" s="47"/>
      <c r="IDD208" s="47"/>
      <c r="IDE208" s="47"/>
      <c r="IDF208" s="47"/>
      <c r="IDG208" s="47"/>
      <c r="IDH208" s="47"/>
      <c r="IDI208" s="47"/>
      <c r="IDJ208" s="47"/>
      <c r="IDK208" s="47"/>
      <c r="IDL208" s="47"/>
      <c r="IDM208" s="47"/>
      <c r="IDN208" s="47"/>
      <c r="IDO208" s="47"/>
      <c r="IDP208" s="47"/>
      <c r="IDQ208" s="47"/>
      <c r="IDR208" s="47"/>
      <c r="IDS208" s="47"/>
      <c r="IDT208" s="47"/>
      <c r="IDU208" s="47"/>
      <c r="IDV208" s="47"/>
      <c r="IDW208" s="47"/>
      <c r="IDX208" s="47"/>
      <c r="IDY208" s="47"/>
      <c r="IDZ208" s="47"/>
      <c r="IEA208" s="47"/>
      <c r="IEB208" s="47"/>
      <c r="IEC208" s="47"/>
      <c r="IED208" s="47"/>
      <c r="IEE208" s="47"/>
      <c r="IEF208" s="47"/>
      <c r="IEG208" s="47"/>
      <c r="IEH208" s="47"/>
      <c r="IEI208" s="47"/>
      <c r="IEJ208" s="47"/>
      <c r="IEK208" s="47"/>
      <c r="IEL208" s="47"/>
      <c r="IEM208" s="47"/>
      <c r="IEN208" s="47"/>
      <c r="IEO208" s="47"/>
      <c r="IEP208" s="47"/>
      <c r="IEQ208" s="47"/>
      <c r="IER208" s="47"/>
      <c r="IES208" s="47"/>
      <c r="IET208" s="47"/>
      <c r="IEU208" s="47"/>
      <c r="IEV208" s="47"/>
      <c r="IEW208" s="47"/>
      <c r="IEX208" s="47"/>
      <c r="IEY208" s="47"/>
      <c r="IEZ208" s="47"/>
      <c r="IFA208" s="47"/>
      <c r="IFB208" s="47"/>
      <c r="IFC208" s="47"/>
      <c r="IFD208" s="47"/>
      <c r="IFE208" s="47"/>
      <c r="IFF208" s="47"/>
      <c r="IFG208" s="47"/>
      <c r="IFH208" s="47"/>
      <c r="IFI208" s="47"/>
      <c r="IFJ208" s="47"/>
      <c r="IFK208" s="47"/>
      <c r="IFL208" s="47"/>
      <c r="IFM208" s="47"/>
      <c r="IFN208" s="47"/>
      <c r="IFO208" s="47"/>
      <c r="IFP208" s="47"/>
      <c r="IFQ208" s="47"/>
      <c r="IFR208" s="47"/>
      <c r="IFS208" s="47"/>
      <c r="IFT208" s="47"/>
      <c r="IFU208" s="47"/>
      <c r="IFV208" s="47"/>
      <c r="IFW208" s="47"/>
      <c r="IFX208" s="47"/>
      <c r="IFY208" s="47"/>
      <c r="IFZ208" s="47"/>
      <c r="IGA208" s="47"/>
      <c r="IGB208" s="47"/>
      <c r="IGC208" s="47"/>
      <c r="IGD208" s="47"/>
      <c r="IGE208" s="47"/>
      <c r="IGF208" s="47"/>
      <c r="IGG208" s="47"/>
      <c r="IGH208" s="47"/>
      <c r="IGI208" s="47"/>
      <c r="IGJ208" s="47"/>
      <c r="IGK208" s="47"/>
      <c r="IGL208" s="47"/>
      <c r="IGM208" s="47"/>
      <c r="IGN208" s="47"/>
      <c r="IGO208" s="47"/>
      <c r="IGP208" s="47"/>
      <c r="IGQ208" s="47"/>
      <c r="IGR208" s="47"/>
      <c r="IGS208" s="47"/>
      <c r="IGT208" s="47"/>
      <c r="IGU208" s="47"/>
      <c r="IGV208" s="47"/>
      <c r="IGW208" s="47"/>
      <c r="IGX208" s="47"/>
      <c r="IGY208" s="47"/>
      <c r="IGZ208" s="47"/>
      <c r="IHA208" s="47"/>
      <c r="IHB208" s="47"/>
      <c r="IHC208" s="47"/>
      <c r="IHD208" s="47"/>
      <c r="IHE208" s="47"/>
      <c r="IHF208" s="47"/>
      <c r="IHG208" s="47"/>
      <c r="IHH208" s="47"/>
      <c r="IHI208" s="47"/>
      <c r="IHJ208" s="47"/>
      <c r="IHK208" s="47"/>
      <c r="IHL208" s="47"/>
      <c r="IHM208" s="47"/>
      <c r="IHN208" s="47"/>
      <c r="IHO208" s="47"/>
      <c r="IHP208" s="47"/>
      <c r="IHQ208" s="47"/>
      <c r="IHR208" s="47"/>
      <c r="IHS208" s="47"/>
      <c r="IHT208" s="47"/>
      <c r="IHU208" s="47"/>
      <c r="IHV208" s="47"/>
      <c r="IHW208" s="47"/>
      <c r="IHX208" s="47"/>
      <c r="IHY208" s="47"/>
      <c r="IHZ208" s="47"/>
      <c r="IIA208" s="47"/>
      <c r="IIB208" s="47"/>
      <c r="IIC208" s="47"/>
      <c r="IID208" s="47"/>
      <c r="IIE208" s="47"/>
      <c r="IIF208" s="47"/>
      <c r="IIG208" s="47"/>
      <c r="IIH208" s="47"/>
      <c r="III208" s="47"/>
      <c r="IIJ208" s="47"/>
      <c r="IIK208" s="47"/>
      <c r="IIL208" s="47"/>
      <c r="IIM208" s="47"/>
      <c r="IIN208" s="47"/>
      <c r="IIO208" s="47"/>
      <c r="IIP208" s="47"/>
      <c r="IIQ208" s="47"/>
      <c r="IIR208" s="47"/>
      <c r="IIS208" s="47"/>
      <c r="IIT208" s="47"/>
      <c r="IIU208" s="47"/>
      <c r="IIV208" s="47"/>
      <c r="IIW208" s="47"/>
      <c r="IIX208" s="47"/>
      <c r="IIY208" s="47"/>
      <c r="IIZ208" s="47"/>
      <c r="IJA208" s="47"/>
      <c r="IJB208" s="47"/>
      <c r="IJC208" s="47"/>
      <c r="IJD208" s="47"/>
      <c r="IJE208" s="47"/>
      <c r="IJF208" s="47"/>
      <c r="IJG208" s="47"/>
      <c r="IJH208" s="47"/>
      <c r="IJI208" s="47"/>
      <c r="IJJ208" s="47"/>
      <c r="IJK208" s="47"/>
      <c r="IJL208" s="47"/>
      <c r="IJM208" s="47"/>
      <c r="IJN208" s="47"/>
      <c r="IJO208" s="47"/>
      <c r="IJP208" s="47"/>
      <c r="IJQ208" s="47"/>
      <c r="IJR208" s="47"/>
      <c r="IJS208" s="47"/>
      <c r="IJT208" s="47"/>
      <c r="IJU208" s="47"/>
      <c r="IJV208" s="47"/>
      <c r="IJW208" s="47"/>
      <c r="IJX208" s="47"/>
      <c r="IJY208" s="47"/>
      <c r="IJZ208" s="47"/>
      <c r="IKA208" s="47"/>
      <c r="IKB208" s="47"/>
      <c r="IKC208" s="47"/>
      <c r="IKD208" s="47"/>
      <c r="IKE208" s="47"/>
      <c r="IKF208" s="47"/>
      <c r="IKG208" s="47"/>
      <c r="IKH208" s="47"/>
      <c r="IKI208" s="47"/>
      <c r="IKJ208" s="47"/>
      <c r="IKK208" s="47"/>
      <c r="IKL208" s="47"/>
      <c r="IKM208" s="47"/>
      <c r="IKN208" s="47"/>
      <c r="IKO208" s="47"/>
      <c r="IKP208" s="47"/>
      <c r="IKQ208" s="47"/>
      <c r="IKR208" s="47"/>
      <c r="IKS208" s="47"/>
      <c r="IKT208" s="47"/>
      <c r="IKU208" s="47"/>
      <c r="IKV208" s="47"/>
      <c r="IKW208" s="47"/>
      <c r="IKX208" s="47"/>
      <c r="IKY208" s="47"/>
      <c r="IKZ208" s="47"/>
      <c r="ILA208" s="47"/>
      <c r="ILB208" s="47"/>
      <c r="ILC208" s="47"/>
      <c r="ILD208" s="47"/>
      <c r="ILE208" s="47"/>
      <c r="ILF208" s="47"/>
      <c r="ILG208" s="47"/>
      <c r="ILH208" s="47"/>
      <c r="ILI208" s="47"/>
      <c r="ILJ208" s="47"/>
      <c r="ILK208" s="47"/>
      <c r="ILL208" s="47"/>
      <c r="ILM208" s="47"/>
      <c r="ILN208" s="47"/>
      <c r="ILO208" s="47"/>
      <c r="ILP208" s="47"/>
      <c r="ILQ208" s="47"/>
      <c r="ILR208" s="47"/>
      <c r="ILS208" s="47"/>
      <c r="ILT208" s="47"/>
      <c r="ILU208" s="47"/>
      <c r="ILV208" s="47"/>
      <c r="ILW208" s="47"/>
      <c r="ILX208" s="47"/>
      <c r="ILY208" s="47"/>
      <c r="ILZ208" s="47"/>
      <c r="IMA208" s="47"/>
      <c r="IMB208" s="47"/>
      <c r="IMC208" s="47"/>
      <c r="IMD208" s="47"/>
      <c r="IME208" s="47"/>
      <c r="IMF208" s="47"/>
      <c r="IMG208" s="47"/>
      <c r="IMH208" s="47"/>
      <c r="IMI208" s="47"/>
      <c r="IMJ208" s="47"/>
      <c r="IMK208" s="47"/>
      <c r="IML208" s="47"/>
      <c r="IMM208" s="47"/>
      <c r="IMN208" s="47"/>
      <c r="IMO208" s="47"/>
      <c r="IMP208" s="47"/>
      <c r="IMQ208" s="47"/>
      <c r="IMR208" s="47"/>
      <c r="IMS208" s="47"/>
      <c r="IMT208" s="47"/>
      <c r="IMU208" s="47"/>
      <c r="IMV208" s="47"/>
      <c r="IMW208" s="47"/>
      <c r="IMX208" s="47"/>
      <c r="IMY208" s="47"/>
      <c r="IMZ208" s="47"/>
      <c r="INA208" s="47"/>
      <c r="INB208" s="47"/>
      <c r="INC208" s="47"/>
      <c r="IND208" s="47"/>
      <c r="INE208" s="47"/>
      <c r="INF208" s="47"/>
      <c r="ING208" s="47"/>
      <c r="INH208" s="47"/>
      <c r="INI208" s="47"/>
      <c r="INJ208" s="47"/>
      <c r="INK208" s="47"/>
      <c r="INL208" s="47"/>
      <c r="INM208" s="47"/>
      <c r="INN208" s="47"/>
      <c r="INO208" s="47"/>
      <c r="INP208" s="47"/>
      <c r="INQ208" s="47"/>
      <c r="INR208" s="47"/>
      <c r="INS208" s="47"/>
      <c r="INT208" s="47"/>
      <c r="INU208" s="47"/>
      <c r="INV208" s="47"/>
      <c r="INW208" s="47"/>
      <c r="INX208" s="47"/>
      <c r="INY208" s="47"/>
      <c r="INZ208" s="47"/>
      <c r="IOA208" s="47"/>
      <c r="IOB208" s="47"/>
      <c r="IOC208" s="47"/>
      <c r="IOD208" s="47"/>
      <c r="IOE208" s="47"/>
      <c r="IOF208" s="47"/>
      <c r="IOG208" s="47"/>
      <c r="IOH208" s="47"/>
      <c r="IOI208" s="47"/>
      <c r="IOJ208" s="47"/>
      <c r="IOK208" s="47"/>
      <c r="IOL208" s="47"/>
      <c r="IOM208" s="47"/>
      <c r="ION208" s="47"/>
      <c r="IOO208" s="47"/>
      <c r="IOP208" s="47"/>
      <c r="IOQ208" s="47"/>
      <c r="IOR208" s="47"/>
      <c r="IOS208" s="47"/>
      <c r="IOT208" s="47"/>
      <c r="IOU208" s="47"/>
      <c r="IOV208" s="47"/>
      <c r="IOW208" s="47"/>
      <c r="IOX208" s="47"/>
      <c r="IOY208" s="47"/>
      <c r="IOZ208" s="47"/>
      <c r="IPA208" s="47"/>
      <c r="IPB208" s="47"/>
      <c r="IPC208" s="47"/>
      <c r="IPD208" s="47"/>
      <c r="IPE208" s="47"/>
      <c r="IPF208" s="47"/>
      <c r="IPG208" s="47"/>
      <c r="IPH208" s="47"/>
      <c r="IPI208" s="47"/>
      <c r="IPJ208" s="47"/>
      <c r="IPK208" s="47"/>
      <c r="IPL208" s="47"/>
      <c r="IPM208" s="47"/>
      <c r="IPN208" s="47"/>
      <c r="IPO208" s="47"/>
      <c r="IPP208" s="47"/>
      <c r="IPQ208" s="47"/>
      <c r="IPR208" s="47"/>
      <c r="IPS208" s="47"/>
      <c r="IPT208" s="47"/>
      <c r="IPU208" s="47"/>
      <c r="IPV208" s="47"/>
      <c r="IPW208" s="47"/>
      <c r="IPX208" s="47"/>
      <c r="IPY208" s="47"/>
      <c r="IPZ208" s="47"/>
      <c r="IQA208" s="47"/>
      <c r="IQB208" s="47"/>
      <c r="IQC208" s="47"/>
      <c r="IQD208" s="47"/>
      <c r="IQE208" s="47"/>
      <c r="IQF208" s="47"/>
      <c r="IQG208" s="47"/>
      <c r="IQH208" s="47"/>
      <c r="IQI208" s="47"/>
      <c r="IQJ208" s="47"/>
      <c r="IQK208" s="47"/>
      <c r="IQL208" s="47"/>
      <c r="IQM208" s="47"/>
      <c r="IQN208" s="47"/>
      <c r="IQO208" s="47"/>
      <c r="IQP208" s="47"/>
      <c r="IQQ208" s="47"/>
      <c r="IQR208" s="47"/>
      <c r="IQS208" s="47"/>
      <c r="IQT208" s="47"/>
      <c r="IQU208" s="47"/>
      <c r="IQV208" s="47"/>
      <c r="IQW208" s="47"/>
      <c r="IQX208" s="47"/>
      <c r="IQY208" s="47"/>
      <c r="IQZ208" s="47"/>
      <c r="IRA208" s="47"/>
      <c r="IRB208" s="47"/>
      <c r="IRC208" s="47"/>
      <c r="IRD208" s="47"/>
      <c r="IRE208" s="47"/>
      <c r="IRF208" s="47"/>
      <c r="IRG208" s="47"/>
      <c r="IRH208" s="47"/>
      <c r="IRI208" s="47"/>
      <c r="IRJ208" s="47"/>
      <c r="IRK208" s="47"/>
      <c r="IRL208" s="47"/>
      <c r="IRM208" s="47"/>
      <c r="IRN208" s="47"/>
      <c r="IRO208" s="47"/>
      <c r="IRP208" s="47"/>
      <c r="IRQ208" s="47"/>
      <c r="IRR208" s="47"/>
      <c r="IRS208" s="47"/>
      <c r="IRT208" s="47"/>
      <c r="IRU208" s="47"/>
      <c r="IRV208" s="47"/>
      <c r="IRW208" s="47"/>
      <c r="IRX208" s="47"/>
      <c r="IRY208" s="47"/>
      <c r="IRZ208" s="47"/>
      <c r="ISA208" s="47"/>
      <c r="ISB208" s="47"/>
      <c r="ISC208" s="47"/>
      <c r="ISD208" s="47"/>
      <c r="ISE208" s="47"/>
      <c r="ISF208" s="47"/>
      <c r="ISG208" s="47"/>
      <c r="ISH208" s="47"/>
      <c r="ISI208" s="47"/>
      <c r="ISJ208" s="47"/>
      <c r="ISK208" s="47"/>
      <c r="ISL208" s="47"/>
      <c r="ISM208" s="47"/>
      <c r="ISN208" s="47"/>
      <c r="ISO208" s="47"/>
      <c r="ISP208" s="47"/>
      <c r="ISQ208" s="47"/>
      <c r="ISR208" s="47"/>
      <c r="ISS208" s="47"/>
      <c r="IST208" s="47"/>
      <c r="ISU208" s="47"/>
      <c r="ISV208" s="47"/>
      <c r="ISW208" s="47"/>
      <c r="ISX208" s="47"/>
      <c r="ISY208" s="47"/>
      <c r="ISZ208" s="47"/>
      <c r="ITA208" s="47"/>
      <c r="ITB208" s="47"/>
      <c r="ITC208" s="47"/>
      <c r="ITD208" s="47"/>
      <c r="ITE208" s="47"/>
      <c r="ITF208" s="47"/>
      <c r="ITG208" s="47"/>
      <c r="ITH208" s="47"/>
      <c r="ITI208" s="47"/>
      <c r="ITJ208" s="47"/>
      <c r="ITK208" s="47"/>
      <c r="ITL208" s="47"/>
      <c r="ITM208" s="47"/>
      <c r="ITN208" s="47"/>
      <c r="ITO208" s="47"/>
      <c r="ITP208" s="47"/>
      <c r="ITQ208" s="47"/>
      <c r="ITR208" s="47"/>
      <c r="ITS208" s="47"/>
      <c r="ITT208" s="47"/>
      <c r="ITU208" s="47"/>
      <c r="ITV208" s="47"/>
      <c r="ITW208" s="47"/>
      <c r="ITX208" s="47"/>
      <c r="ITY208" s="47"/>
      <c r="ITZ208" s="47"/>
      <c r="IUA208" s="47"/>
      <c r="IUB208" s="47"/>
      <c r="IUC208" s="47"/>
      <c r="IUD208" s="47"/>
      <c r="IUE208" s="47"/>
      <c r="IUF208" s="47"/>
      <c r="IUG208" s="47"/>
      <c r="IUH208" s="47"/>
      <c r="IUI208" s="47"/>
      <c r="IUJ208" s="47"/>
      <c r="IUK208" s="47"/>
      <c r="IUL208" s="47"/>
      <c r="IUM208" s="47"/>
      <c r="IUN208" s="47"/>
      <c r="IUO208" s="47"/>
      <c r="IUP208" s="47"/>
      <c r="IUQ208" s="47"/>
      <c r="IUR208" s="47"/>
      <c r="IUS208" s="47"/>
      <c r="IUT208" s="47"/>
      <c r="IUU208" s="47"/>
      <c r="IUV208" s="47"/>
      <c r="IUW208" s="47"/>
      <c r="IUX208" s="47"/>
      <c r="IUY208" s="47"/>
      <c r="IUZ208" s="47"/>
      <c r="IVA208" s="47"/>
      <c r="IVB208" s="47"/>
      <c r="IVC208" s="47"/>
      <c r="IVD208" s="47"/>
      <c r="IVE208" s="47"/>
      <c r="IVF208" s="47"/>
      <c r="IVG208" s="47"/>
      <c r="IVH208" s="47"/>
      <c r="IVI208" s="47"/>
      <c r="IVJ208" s="47"/>
      <c r="IVK208" s="47"/>
      <c r="IVL208" s="47"/>
      <c r="IVM208" s="47"/>
      <c r="IVN208" s="47"/>
      <c r="IVO208" s="47"/>
      <c r="IVP208" s="47"/>
      <c r="IVQ208" s="47"/>
      <c r="IVR208" s="47"/>
      <c r="IVS208" s="47"/>
      <c r="IVT208" s="47"/>
      <c r="IVU208" s="47"/>
      <c r="IVV208" s="47"/>
      <c r="IVW208" s="47"/>
      <c r="IVX208" s="47"/>
      <c r="IVY208" s="47"/>
      <c r="IVZ208" s="47"/>
      <c r="IWA208" s="47"/>
      <c r="IWB208" s="47"/>
      <c r="IWC208" s="47"/>
      <c r="IWD208" s="47"/>
      <c r="IWE208" s="47"/>
      <c r="IWF208" s="47"/>
      <c r="IWG208" s="47"/>
      <c r="IWH208" s="47"/>
      <c r="IWI208" s="47"/>
      <c r="IWJ208" s="47"/>
      <c r="IWK208" s="47"/>
      <c r="IWL208" s="47"/>
      <c r="IWM208" s="47"/>
      <c r="IWN208" s="47"/>
      <c r="IWO208" s="47"/>
      <c r="IWP208" s="47"/>
      <c r="IWQ208" s="47"/>
      <c r="IWR208" s="47"/>
      <c r="IWS208" s="47"/>
      <c r="IWT208" s="47"/>
      <c r="IWU208" s="47"/>
      <c r="IWV208" s="47"/>
      <c r="IWW208" s="47"/>
      <c r="IWX208" s="47"/>
      <c r="IWY208" s="47"/>
      <c r="IWZ208" s="47"/>
      <c r="IXA208" s="47"/>
      <c r="IXB208" s="47"/>
      <c r="IXC208" s="47"/>
      <c r="IXD208" s="47"/>
      <c r="IXE208" s="47"/>
      <c r="IXF208" s="47"/>
      <c r="IXG208" s="47"/>
      <c r="IXH208" s="47"/>
      <c r="IXI208" s="47"/>
      <c r="IXJ208" s="47"/>
      <c r="IXK208" s="47"/>
      <c r="IXL208" s="47"/>
      <c r="IXM208" s="47"/>
      <c r="IXN208" s="47"/>
      <c r="IXO208" s="47"/>
      <c r="IXP208" s="47"/>
      <c r="IXQ208" s="47"/>
      <c r="IXR208" s="47"/>
      <c r="IXS208" s="47"/>
      <c r="IXT208" s="47"/>
      <c r="IXU208" s="47"/>
      <c r="IXV208" s="47"/>
      <c r="IXW208" s="47"/>
      <c r="IXX208" s="47"/>
      <c r="IXY208" s="47"/>
      <c r="IXZ208" s="47"/>
      <c r="IYA208" s="47"/>
      <c r="IYB208" s="47"/>
      <c r="IYC208" s="47"/>
      <c r="IYD208" s="47"/>
      <c r="IYE208" s="47"/>
      <c r="IYF208" s="47"/>
      <c r="IYG208" s="47"/>
      <c r="IYH208" s="47"/>
      <c r="IYI208" s="47"/>
      <c r="IYJ208" s="47"/>
      <c r="IYK208" s="47"/>
      <c r="IYL208" s="47"/>
      <c r="IYM208" s="47"/>
      <c r="IYN208" s="47"/>
      <c r="IYO208" s="47"/>
      <c r="IYP208" s="47"/>
      <c r="IYQ208" s="47"/>
      <c r="IYR208" s="47"/>
      <c r="IYS208" s="47"/>
      <c r="IYT208" s="47"/>
      <c r="IYU208" s="47"/>
      <c r="IYV208" s="47"/>
      <c r="IYW208" s="47"/>
      <c r="IYX208" s="47"/>
      <c r="IYY208" s="47"/>
      <c r="IYZ208" s="47"/>
      <c r="IZA208" s="47"/>
      <c r="IZB208" s="47"/>
      <c r="IZC208" s="47"/>
      <c r="IZD208" s="47"/>
      <c r="IZE208" s="47"/>
      <c r="IZF208" s="47"/>
      <c r="IZG208" s="47"/>
      <c r="IZH208" s="47"/>
      <c r="IZI208" s="47"/>
      <c r="IZJ208" s="47"/>
      <c r="IZK208" s="47"/>
      <c r="IZL208" s="47"/>
      <c r="IZM208" s="47"/>
      <c r="IZN208" s="47"/>
      <c r="IZO208" s="47"/>
      <c r="IZP208" s="47"/>
      <c r="IZQ208" s="47"/>
      <c r="IZR208" s="47"/>
      <c r="IZS208" s="47"/>
      <c r="IZT208" s="47"/>
      <c r="IZU208" s="47"/>
      <c r="IZV208" s="47"/>
      <c r="IZW208" s="47"/>
      <c r="IZX208" s="47"/>
      <c r="IZY208" s="47"/>
      <c r="IZZ208" s="47"/>
      <c r="JAA208" s="47"/>
      <c r="JAB208" s="47"/>
      <c r="JAC208" s="47"/>
      <c r="JAD208" s="47"/>
      <c r="JAE208" s="47"/>
      <c r="JAF208" s="47"/>
      <c r="JAG208" s="47"/>
      <c r="JAH208" s="47"/>
      <c r="JAI208" s="47"/>
      <c r="JAJ208" s="47"/>
      <c r="JAK208" s="47"/>
      <c r="JAL208" s="47"/>
      <c r="JAM208" s="47"/>
      <c r="JAN208" s="47"/>
      <c r="JAO208" s="47"/>
      <c r="JAP208" s="47"/>
      <c r="JAQ208" s="47"/>
      <c r="JAR208" s="47"/>
      <c r="JAS208" s="47"/>
      <c r="JAT208" s="47"/>
      <c r="JAU208" s="47"/>
      <c r="JAV208" s="47"/>
      <c r="JAW208" s="47"/>
      <c r="JAX208" s="47"/>
      <c r="JAY208" s="47"/>
      <c r="JAZ208" s="47"/>
      <c r="JBA208" s="47"/>
      <c r="JBB208" s="47"/>
      <c r="JBC208" s="47"/>
      <c r="JBD208" s="47"/>
      <c r="JBE208" s="47"/>
      <c r="JBF208" s="47"/>
      <c r="JBG208" s="47"/>
      <c r="JBH208" s="47"/>
      <c r="JBI208" s="47"/>
      <c r="JBJ208" s="47"/>
      <c r="JBK208" s="47"/>
      <c r="JBL208" s="47"/>
      <c r="JBM208" s="47"/>
      <c r="JBN208" s="47"/>
      <c r="JBO208" s="47"/>
      <c r="JBP208" s="47"/>
      <c r="JBQ208" s="47"/>
      <c r="JBR208" s="47"/>
      <c r="JBS208" s="47"/>
      <c r="JBT208" s="47"/>
      <c r="JBU208" s="47"/>
      <c r="JBV208" s="47"/>
      <c r="JBW208" s="47"/>
      <c r="JBX208" s="47"/>
      <c r="JBY208" s="47"/>
      <c r="JBZ208" s="47"/>
      <c r="JCA208" s="47"/>
      <c r="JCB208" s="47"/>
      <c r="JCC208" s="47"/>
      <c r="JCD208" s="47"/>
      <c r="JCE208" s="47"/>
      <c r="JCF208" s="47"/>
      <c r="JCG208" s="47"/>
      <c r="JCH208" s="47"/>
      <c r="JCI208" s="47"/>
      <c r="JCJ208" s="47"/>
      <c r="JCK208" s="47"/>
      <c r="JCL208" s="47"/>
      <c r="JCM208" s="47"/>
      <c r="JCN208" s="47"/>
      <c r="JCO208" s="47"/>
      <c r="JCP208" s="47"/>
      <c r="JCQ208" s="47"/>
      <c r="JCR208" s="47"/>
      <c r="JCS208" s="47"/>
      <c r="JCT208" s="47"/>
      <c r="JCU208" s="47"/>
      <c r="JCV208" s="47"/>
      <c r="JCW208" s="47"/>
      <c r="JCX208" s="47"/>
      <c r="JCY208" s="47"/>
      <c r="JCZ208" s="47"/>
      <c r="JDA208" s="47"/>
      <c r="JDB208" s="47"/>
      <c r="JDC208" s="47"/>
      <c r="JDD208" s="47"/>
      <c r="JDE208" s="47"/>
      <c r="JDF208" s="47"/>
      <c r="JDG208" s="47"/>
      <c r="JDH208" s="47"/>
      <c r="JDI208" s="47"/>
      <c r="JDJ208" s="47"/>
      <c r="JDK208" s="47"/>
      <c r="JDL208" s="47"/>
      <c r="JDM208" s="47"/>
      <c r="JDN208" s="47"/>
      <c r="JDO208" s="47"/>
      <c r="JDP208" s="47"/>
      <c r="JDQ208" s="47"/>
      <c r="JDR208" s="47"/>
      <c r="JDS208" s="47"/>
      <c r="JDT208" s="47"/>
      <c r="JDU208" s="47"/>
      <c r="JDV208" s="47"/>
      <c r="JDW208" s="47"/>
      <c r="JDX208" s="47"/>
      <c r="JDY208" s="47"/>
      <c r="JDZ208" s="47"/>
      <c r="JEA208" s="47"/>
      <c r="JEB208" s="47"/>
      <c r="JEC208" s="47"/>
      <c r="JED208" s="47"/>
      <c r="JEE208" s="47"/>
      <c r="JEF208" s="47"/>
      <c r="JEG208" s="47"/>
      <c r="JEH208" s="47"/>
      <c r="JEI208" s="47"/>
      <c r="JEJ208" s="47"/>
      <c r="JEK208" s="47"/>
      <c r="JEL208" s="47"/>
      <c r="JEM208" s="47"/>
      <c r="JEN208" s="47"/>
      <c r="JEO208" s="47"/>
      <c r="JEP208" s="47"/>
      <c r="JEQ208" s="47"/>
      <c r="JER208" s="47"/>
      <c r="JES208" s="47"/>
      <c r="JET208" s="47"/>
      <c r="JEU208" s="47"/>
      <c r="JEV208" s="47"/>
      <c r="JEW208" s="47"/>
      <c r="JEX208" s="47"/>
      <c r="JEY208" s="47"/>
      <c r="JEZ208" s="47"/>
      <c r="JFA208" s="47"/>
      <c r="JFB208" s="47"/>
      <c r="JFC208" s="47"/>
      <c r="JFD208" s="47"/>
      <c r="JFE208" s="47"/>
      <c r="JFF208" s="47"/>
      <c r="JFG208" s="47"/>
      <c r="JFH208" s="47"/>
      <c r="JFI208" s="47"/>
      <c r="JFJ208" s="47"/>
      <c r="JFK208" s="47"/>
      <c r="JFL208" s="47"/>
      <c r="JFM208" s="47"/>
      <c r="JFN208" s="47"/>
      <c r="JFO208" s="47"/>
      <c r="JFP208" s="47"/>
      <c r="JFQ208" s="47"/>
      <c r="JFR208" s="47"/>
      <c r="JFS208" s="47"/>
      <c r="JFT208" s="47"/>
      <c r="JFU208" s="47"/>
      <c r="JFV208" s="47"/>
      <c r="JFW208" s="47"/>
      <c r="JFX208" s="47"/>
      <c r="JFY208" s="47"/>
      <c r="JFZ208" s="47"/>
      <c r="JGA208" s="47"/>
      <c r="JGB208" s="47"/>
      <c r="JGC208" s="47"/>
      <c r="JGD208" s="47"/>
      <c r="JGE208" s="47"/>
      <c r="JGF208" s="47"/>
      <c r="JGG208" s="47"/>
      <c r="JGH208" s="47"/>
      <c r="JGI208" s="47"/>
      <c r="JGJ208" s="47"/>
      <c r="JGK208" s="47"/>
      <c r="JGL208" s="47"/>
      <c r="JGM208" s="47"/>
      <c r="JGN208" s="47"/>
      <c r="JGO208" s="47"/>
      <c r="JGP208" s="47"/>
      <c r="JGQ208" s="47"/>
      <c r="JGR208" s="47"/>
      <c r="JGS208" s="47"/>
      <c r="JGT208" s="47"/>
      <c r="JGU208" s="47"/>
      <c r="JGV208" s="47"/>
      <c r="JGW208" s="47"/>
      <c r="JGX208" s="47"/>
      <c r="JGY208" s="47"/>
      <c r="JGZ208" s="47"/>
      <c r="JHA208" s="47"/>
      <c r="JHB208" s="47"/>
      <c r="JHC208" s="47"/>
      <c r="JHD208" s="47"/>
      <c r="JHE208" s="47"/>
      <c r="JHF208" s="47"/>
      <c r="JHG208" s="47"/>
      <c r="JHH208" s="47"/>
      <c r="JHI208" s="47"/>
      <c r="JHJ208" s="47"/>
      <c r="JHK208" s="47"/>
      <c r="JHL208" s="47"/>
      <c r="JHM208" s="47"/>
      <c r="JHN208" s="47"/>
      <c r="JHO208" s="47"/>
      <c r="JHP208" s="47"/>
      <c r="JHQ208" s="47"/>
      <c r="JHR208" s="47"/>
      <c r="JHS208" s="47"/>
      <c r="JHT208" s="47"/>
      <c r="JHU208" s="47"/>
      <c r="JHV208" s="47"/>
      <c r="JHW208" s="47"/>
      <c r="JHX208" s="47"/>
      <c r="JHY208" s="47"/>
      <c r="JHZ208" s="47"/>
      <c r="JIA208" s="47"/>
      <c r="JIB208" s="47"/>
      <c r="JIC208" s="47"/>
      <c r="JID208" s="47"/>
      <c r="JIE208" s="47"/>
      <c r="JIF208" s="47"/>
      <c r="JIG208" s="47"/>
      <c r="JIH208" s="47"/>
      <c r="JII208" s="47"/>
      <c r="JIJ208" s="47"/>
      <c r="JIK208" s="47"/>
      <c r="JIL208" s="47"/>
      <c r="JIM208" s="47"/>
      <c r="JIN208" s="47"/>
      <c r="JIO208" s="47"/>
      <c r="JIP208" s="47"/>
      <c r="JIQ208" s="47"/>
      <c r="JIR208" s="47"/>
      <c r="JIS208" s="47"/>
      <c r="JIT208" s="47"/>
      <c r="JIU208" s="47"/>
      <c r="JIV208" s="47"/>
      <c r="JIW208" s="47"/>
      <c r="JIX208" s="47"/>
      <c r="JIY208" s="47"/>
      <c r="JIZ208" s="47"/>
      <c r="JJA208" s="47"/>
      <c r="JJB208" s="47"/>
      <c r="JJC208" s="47"/>
      <c r="JJD208" s="47"/>
      <c r="JJE208" s="47"/>
      <c r="JJF208" s="47"/>
      <c r="JJG208" s="47"/>
      <c r="JJH208" s="47"/>
      <c r="JJI208" s="47"/>
      <c r="JJJ208" s="47"/>
      <c r="JJK208" s="47"/>
      <c r="JJL208" s="47"/>
      <c r="JJM208" s="47"/>
      <c r="JJN208" s="47"/>
      <c r="JJO208" s="47"/>
      <c r="JJP208" s="47"/>
      <c r="JJQ208" s="47"/>
      <c r="JJR208" s="47"/>
      <c r="JJS208" s="47"/>
      <c r="JJT208" s="47"/>
      <c r="JJU208" s="47"/>
      <c r="JJV208" s="47"/>
      <c r="JJW208" s="47"/>
      <c r="JJX208" s="47"/>
      <c r="JJY208" s="47"/>
      <c r="JJZ208" s="47"/>
      <c r="JKA208" s="47"/>
      <c r="JKB208" s="47"/>
      <c r="JKC208" s="47"/>
      <c r="JKD208" s="47"/>
      <c r="JKE208" s="47"/>
      <c r="JKF208" s="47"/>
      <c r="JKG208" s="47"/>
      <c r="JKH208" s="47"/>
      <c r="JKI208" s="47"/>
      <c r="JKJ208" s="47"/>
      <c r="JKK208" s="47"/>
      <c r="JKL208" s="47"/>
      <c r="JKM208" s="47"/>
      <c r="JKN208" s="47"/>
      <c r="JKO208" s="47"/>
      <c r="JKP208" s="47"/>
      <c r="JKQ208" s="47"/>
      <c r="JKR208" s="47"/>
      <c r="JKS208" s="47"/>
      <c r="JKT208" s="47"/>
      <c r="JKU208" s="47"/>
      <c r="JKV208" s="47"/>
      <c r="JKW208" s="47"/>
      <c r="JKX208" s="47"/>
      <c r="JKY208" s="47"/>
      <c r="JKZ208" s="47"/>
      <c r="JLA208" s="47"/>
      <c r="JLB208" s="47"/>
      <c r="JLC208" s="47"/>
      <c r="JLD208" s="47"/>
      <c r="JLE208" s="47"/>
      <c r="JLF208" s="47"/>
      <c r="JLG208" s="47"/>
      <c r="JLH208" s="47"/>
      <c r="JLI208" s="47"/>
      <c r="JLJ208" s="47"/>
      <c r="JLK208" s="47"/>
      <c r="JLL208" s="47"/>
      <c r="JLM208" s="47"/>
      <c r="JLN208" s="47"/>
      <c r="JLO208" s="47"/>
      <c r="JLP208" s="47"/>
      <c r="JLQ208" s="47"/>
      <c r="JLR208" s="47"/>
      <c r="JLS208" s="47"/>
      <c r="JLT208" s="47"/>
      <c r="JLU208" s="47"/>
      <c r="JLV208" s="47"/>
      <c r="JLW208" s="47"/>
      <c r="JLX208" s="47"/>
      <c r="JLY208" s="47"/>
      <c r="JLZ208" s="47"/>
      <c r="JMA208" s="47"/>
      <c r="JMB208" s="47"/>
      <c r="JMC208" s="47"/>
      <c r="JMD208" s="47"/>
      <c r="JME208" s="47"/>
      <c r="JMF208" s="47"/>
      <c r="JMG208" s="47"/>
      <c r="JMH208" s="47"/>
      <c r="JMI208" s="47"/>
      <c r="JMJ208" s="47"/>
      <c r="JMK208" s="47"/>
      <c r="JML208" s="47"/>
      <c r="JMM208" s="47"/>
      <c r="JMN208" s="47"/>
      <c r="JMO208" s="47"/>
      <c r="JMP208" s="47"/>
      <c r="JMQ208" s="47"/>
      <c r="JMR208" s="47"/>
      <c r="JMS208" s="47"/>
      <c r="JMT208" s="47"/>
      <c r="JMU208" s="47"/>
      <c r="JMV208" s="47"/>
      <c r="JMW208" s="47"/>
      <c r="JMX208" s="47"/>
      <c r="JMY208" s="47"/>
      <c r="JMZ208" s="47"/>
      <c r="JNA208" s="47"/>
      <c r="JNB208" s="47"/>
      <c r="JNC208" s="47"/>
      <c r="JND208" s="47"/>
      <c r="JNE208" s="47"/>
      <c r="JNF208" s="47"/>
      <c r="JNG208" s="47"/>
      <c r="JNH208" s="47"/>
      <c r="JNI208" s="47"/>
      <c r="JNJ208" s="47"/>
      <c r="JNK208" s="47"/>
      <c r="JNL208" s="47"/>
      <c r="JNM208" s="47"/>
      <c r="JNN208" s="47"/>
      <c r="JNO208" s="47"/>
      <c r="JNP208" s="47"/>
      <c r="JNQ208" s="47"/>
      <c r="JNR208" s="47"/>
      <c r="JNS208" s="47"/>
      <c r="JNT208" s="47"/>
      <c r="JNU208" s="47"/>
      <c r="JNV208" s="47"/>
      <c r="JNW208" s="47"/>
      <c r="JNX208" s="47"/>
      <c r="JNY208" s="47"/>
      <c r="JNZ208" s="47"/>
      <c r="JOA208" s="47"/>
      <c r="JOB208" s="47"/>
      <c r="JOC208" s="47"/>
      <c r="JOD208" s="47"/>
      <c r="JOE208" s="47"/>
      <c r="JOF208" s="47"/>
      <c r="JOG208" s="47"/>
      <c r="JOH208" s="47"/>
      <c r="JOI208" s="47"/>
      <c r="JOJ208" s="47"/>
      <c r="JOK208" s="47"/>
      <c r="JOL208" s="47"/>
      <c r="JOM208" s="47"/>
      <c r="JON208" s="47"/>
      <c r="JOO208" s="47"/>
      <c r="JOP208" s="47"/>
      <c r="JOQ208" s="47"/>
      <c r="JOR208" s="47"/>
      <c r="JOS208" s="47"/>
      <c r="JOT208" s="47"/>
      <c r="JOU208" s="47"/>
      <c r="JOV208" s="47"/>
      <c r="JOW208" s="47"/>
      <c r="JOX208" s="47"/>
      <c r="JOY208" s="47"/>
      <c r="JOZ208" s="47"/>
      <c r="JPA208" s="47"/>
      <c r="JPB208" s="47"/>
      <c r="JPC208" s="47"/>
      <c r="JPD208" s="47"/>
      <c r="JPE208" s="47"/>
      <c r="JPF208" s="47"/>
      <c r="JPG208" s="47"/>
      <c r="JPH208" s="47"/>
      <c r="JPI208" s="47"/>
      <c r="JPJ208" s="47"/>
      <c r="JPK208" s="47"/>
      <c r="JPL208" s="47"/>
      <c r="JPM208" s="47"/>
      <c r="JPN208" s="47"/>
      <c r="JPO208" s="47"/>
      <c r="JPP208" s="47"/>
      <c r="JPQ208" s="47"/>
      <c r="JPR208" s="47"/>
      <c r="JPS208" s="47"/>
      <c r="JPT208" s="47"/>
      <c r="JPU208" s="47"/>
      <c r="JPV208" s="47"/>
      <c r="JPW208" s="47"/>
      <c r="JPX208" s="47"/>
      <c r="JPY208" s="47"/>
      <c r="JPZ208" s="47"/>
      <c r="JQA208" s="47"/>
      <c r="JQB208" s="47"/>
      <c r="JQC208" s="47"/>
      <c r="JQD208" s="47"/>
      <c r="JQE208" s="47"/>
      <c r="JQF208" s="47"/>
      <c r="JQG208" s="47"/>
      <c r="JQH208" s="47"/>
      <c r="JQI208" s="47"/>
      <c r="JQJ208" s="47"/>
      <c r="JQK208" s="47"/>
      <c r="JQL208" s="47"/>
      <c r="JQM208" s="47"/>
      <c r="JQN208" s="47"/>
      <c r="JQO208" s="47"/>
      <c r="JQP208" s="47"/>
      <c r="JQQ208" s="47"/>
      <c r="JQR208" s="47"/>
      <c r="JQS208" s="47"/>
      <c r="JQT208" s="47"/>
      <c r="JQU208" s="47"/>
      <c r="JQV208" s="47"/>
      <c r="JQW208" s="47"/>
      <c r="JQX208" s="47"/>
      <c r="JQY208" s="47"/>
      <c r="JQZ208" s="47"/>
      <c r="JRA208" s="47"/>
      <c r="JRB208" s="47"/>
      <c r="JRC208" s="47"/>
      <c r="JRD208" s="47"/>
      <c r="JRE208" s="47"/>
      <c r="JRF208" s="47"/>
      <c r="JRG208" s="47"/>
      <c r="JRH208" s="47"/>
      <c r="JRI208" s="47"/>
      <c r="JRJ208" s="47"/>
      <c r="JRK208" s="47"/>
      <c r="JRL208" s="47"/>
      <c r="JRM208" s="47"/>
      <c r="JRN208" s="47"/>
      <c r="JRO208" s="47"/>
      <c r="JRP208" s="47"/>
      <c r="JRQ208" s="47"/>
      <c r="JRR208" s="47"/>
      <c r="JRS208" s="47"/>
      <c r="JRT208" s="47"/>
      <c r="JRU208" s="47"/>
      <c r="JRV208" s="47"/>
      <c r="JRW208" s="47"/>
      <c r="JRX208" s="47"/>
      <c r="JRY208" s="47"/>
      <c r="JRZ208" s="47"/>
      <c r="JSA208" s="47"/>
      <c r="JSB208" s="47"/>
      <c r="JSC208" s="47"/>
      <c r="JSD208" s="47"/>
      <c r="JSE208" s="47"/>
      <c r="JSF208" s="47"/>
      <c r="JSG208" s="47"/>
      <c r="JSH208" s="47"/>
      <c r="JSI208" s="47"/>
      <c r="JSJ208" s="47"/>
      <c r="JSK208" s="47"/>
      <c r="JSL208" s="47"/>
      <c r="JSM208" s="47"/>
      <c r="JSN208" s="47"/>
      <c r="JSO208" s="47"/>
      <c r="JSP208" s="47"/>
      <c r="JSQ208" s="47"/>
      <c r="JSR208" s="47"/>
      <c r="JSS208" s="47"/>
      <c r="JST208" s="47"/>
      <c r="JSU208" s="47"/>
      <c r="JSV208" s="47"/>
      <c r="JSW208" s="47"/>
      <c r="JSX208" s="47"/>
      <c r="JSY208" s="47"/>
      <c r="JSZ208" s="47"/>
      <c r="JTA208" s="47"/>
      <c r="JTB208" s="47"/>
      <c r="JTC208" s="47"/>
      <c r="JTD208" s="47"/>
      <c r="JTE208" s="47"/>
      <c r="JTF208" s="47"/>
      <c r="JTG208" s="47"/>
      <c r="JTH208" s="47"/>
      <c r="JTI208" s="47"/>
      <c r="JTJ208" s="47"/>
      <c r="JTK208" s="47"/>
      <c r="JTL208" s="47"/>
      <c r="JTM208" s="47"/>
      <c r="JTN208" s="47"/>
      <c r="JTO208" s="47"/>
      <c r="JTP208" s="47"/>
      <c r="JTQ208" s="47"/>
      <c r="JTR208" s="47"/>
      <c r="JTS208" s="47"/>
      <c r="JTT208" s="47"/>
      <c r="JTU208" s="47"/>
      <c r="JTV208" s="47"/>
      <c r="JTW208" s="47"/>
      <c r="JTX208" s="47"/>
      <c r="JTY208" s="47"/>
      <c r="JTZ208" s="47"/>
      <c r="JUA208" s="47"/>
      <c r="JUB208" s="47"/>
      <c r="JUC208" s="47"/>
      <c r="JUD208" s="47"/>
      <c r="JUE208" s="47"/>
      <c r="JUF208" s="47"/>
      <c r="JUG208" s="47"/>
      <c r="JUH208" s="47"/>
      <c r="JUI208" s="47"/>
      <c r="JUJ208" s="47"/>
      <c r="JUK208" s="47"/>
      <c r="JUL208" s="47"/>
      <c r="JUM208" s="47"/>
      <c r="JUN208" s="47"/>
      <c r="JUO208" s="47"/>
      <c r="JUP208" s="47"/>
      <c r="JUQ208" s="47"/>
      <c r="JUR208" s="47"/>
      <c r="JUS208" s="47"/>
      <c r="JUT208" s="47"/>
      <c r="JUU208" s="47"/>
      <c r="JUV208" s="47"/>
      <c r="JUW208" s="47"/>
      <c r="JUX208" s="47"/>
      <c r="JUY208" s="47"/>
      <c r="JUZ208" s="47"/>
      <c r="JVA208" s="47"/>
      <c r="JVB208" s="47"/>
      <c r="JVC208" s="47"/>
      <c r="JVD208" s="47"/>
      <c r="JVE208" s="47"/>
      <c r="JVF208" s="47"/>
      <c r="JVG208" s="47"/>
      <c r="JVH208" s="47"/>
      <c r="JVI208" s="47"/>
      <c r="JVJ208" s="47"/>
      <c r="JVK208" s="47"/>
      <c r="JVL208" s="47"/>
      <c r="JVM208" s="47"/>
      <c r="JVN208" s="47"/>
      <c r="JVO208" s="47"/>
      <c r="JVP208" s="47"/>
      <c r="JVQ208" s="47"/>
      <c r="JVR208" s="47"/>
      <c r="JVS208" s="47"/>
      <c r="JVT208" s="47"/>
      <c r="JVU208" s="47"/>
      <c r="JVV208" s="47"/>
      <c r="JVW208" s="47"/>
      <c r="JVX208" s="47"/>
      <c r="JVY208" s="47"/>
      <c r="JVZ208" s="47"/>
      <c r="JWA208" s="47"/>
      <c r="JWB208" s="47"/>
      <c r="JWC208" s="47"/>
      <c r="JWD208" s="47"/>
      <c r="JWE208" s="47"/>
      <c r="JWF208" s="47"/>
      <c r="JWG208" s="47"/>
      <c r="JWH208" s="47"/>
      <c r="JWI208" s="47"/>
      <c r="JWJ208" s="47"/>
      <c r="JWK208" s="47"/>
      <c r="JWL208" s="47"/>
      <c r="JWM208" s="47"/>
      <c r="JWN208" s="47"/>
      <c r="JWO208" s="47"/>
      <c r="JWP208" s="47"/>
      <c r="JWQ208" s="47"/>
      <c r="JWR208" s="47"/>
      <c r="JWS208" s="47"/>
      <c r="JWT208" s="47"/>
      <c r="JWU208" s="47"/>
      <c r="JWV208" s="47"/>
      <c r="JWW208" s="47"/>
      <c r="JWX208" s="47"/>
      <c r="JWY208" s="47"/>
      <c r="JWZ208" s="47"/>
      <c r="JXA208" s="47"/>
      <c r="JXB208" s="47"/>
      <c r="JXC208" s="47"/>
      <c r="JXD208" s="47"/>
      <c r="JXE208" s="47"/>
      <c r="JXF208" s="47"/>
      <c r="JXG208" s="47"/>
      <c r="JXH208" s="47"/>
      <c r="JXI208" s="47"/>
      <c r="JXJ208" s="47"/>
      <c r="JXK208" s="47"/>
      <c r="JXL208" s="47"/>
      <c r="JXM208" s="47"/>
      <c r="JXN208" s="47"/>
      <c r="JXO208" s="47"/>
      <c r="JXP208" s="47"/>
      <c r="JXQ208" s="47"/>
      <c r="JXR208" s="47"/>
      <c r="JXS208" s="47"/>
      <c r="JXT208" s="47"/>
      <c r="JXU208" s="47"/>
      <c r="JXV208" s="47"/>
      <c r="JXW208" s="47"/>
      <c r="JXX208" s="47"/>
      <c r="JXY208" s="47"/>
      <c r="JXZ208" s="47"/>
      <c r="JYA208" s="47"/>
      <c r="JYB208" s="47"/>
      <c r="JYC208" s="47"/>
      <c r="JYD208" s="47"/>
      <c r="JYE208" s="47"/>
      <c r="JYF208" s="47"/>
      <c r="JYG208" s="47"/>
      <c r="JYH208" s="47"/>
      <c r="JYI208" s="47"/>
      <c r="JYJ208" s="47"/>
      <c r="JYK208" s="47"/>
      <c r="JYL208" s="47"/>
      <c r="JYM208" s="47"/>
      <c r="JYN208" s="47"/>
      <c r="JYO208" s="47"/>
      <c r="JYP208" s="47"/>
      <c r="JYQ208" s="47"/>
      <c r="JYR208" s="47"/>
      <c r="JYS208" s="47"/>
      <c r="JYT208" s="47"/>
      <c r="JYU208" s="47"/>
      <c r="JYV208" s="47"/>
      <c r="JYW208" s="47"/>
      <c r="JYX208" s="47"/>
      <c r="JYY208" s="47"/>
      <c r="JYZ208" s="47"/>
      <c r="JZA208" s="47"/>
      <c r="JZB208" s="47"/>
      <c r="JZC208" s="47"/>
      <c r="JZD208" s="47"/>
      <c r="JZE208" s="47"/>
      <c r="JZF208" s="47"/>
      <c r="JZG208" s="47"/>
      <c r="JZH208" s="47"/>
      <c r="JZI208" s="47"/>
      <c r="JZJ208" s="47"/>
      <c r="JZK208" s="47"/>
      <c r="JZL208" s="47"/>
      <c r="JZM208" s="47"/>
      <c r="JZN208" s="47"/>
      <c r="JZO208" s="47"/>
      <c r="JZP208" s="47"/>
      <c r="JZQ208" s="47"/>
      <c r="JZR208" s="47"/>
      <c r="JZS208" s="47"/>
      <c r="JZT208" s="47"/>
      <c r="JZU208" s="47"/>
      <c r="JZV208" s="47"/>
      <c r="JZW208" s="47"/>
      <c r="JZX208" s="47"/>
      <c r="JZY208" s="47"/>
      <c r="JZZ208" s="47"/>
      <c r="KAA208" s="47"/>
      <c r="KAB208" s="47"/>
      <c r="KAC208" s="47"/>
      <c r="KAD208" s="47"/>
      <c r="KAE208" s="47"/>
      <c r="KAF208" s="47"/>
      <c r="KAG208" s="47"/>
      <c r="KAH208" s="47"/>
      <c r="KAI208" s="47"/>
      <c r="KAJ208" s="47"/>
      <c r="KAK208" s="47"/>
      <c r="KAL208" s="47"/>
      <c r="KAM208" s="47"/>
      <c r="KAN208" s="47"/>
      <c r="KAO208" s="47"/>
      <c r="KAP208" s="47"/>
      <c r="KAQ208" s="47"/>
      <c r="KAR208" s="47"/>
      <c r="KAS208" s="47"/>
      <c r="KAT208" s="47"/>
      <c r="KAU208" s="47"/>
      <c r="KAV208" s="47"/>
      <c r="KAW208" s="47"/>
      <c r="KAX208" s="47"/>
      <c r="KAY208" s="47"/>
      <c r="KAZ208" s="47"/>
      <c r="KBA208" s="47"/>
      <c r="KBB208" s="47"/>
      <c r="KBC208" s="47"/>
      <c r="KBD208" s="47"/>
      <c r="KBE208" s="47"/>
      <c r="KBF208" s="47"/>
      <c r="KBG208" s="47"/>
      <c r="KBH208" s="47"/>
      <c r="KBI208" s="47"/>
      <c r="KBJ208" s="47"/>
      <c r="KBK208" s="47"/>
      <c r="KBL208" s="47"/>
      <c r="KBM208" s="47"/>
      <c r="KBN208" s="47"/>
      <c r="KBO208" s="47"/>
      <c r="KBP208" s="47"/>
      <c r="KBQ208" s="47"/>
      <c r="KBR208" s="47"/>
      <c r="KBS208" s="47"/>
      <c r="KBT208" s="47"/>
      <c r="KBU208" s="47"/>
      <c r="KBV208" s="47"/>
      <c r="KBW208" s="47"/>
      <c r="KBX208" s="47"/>
      <c r="KBY208" s="47"/>
      <c r="KBZ208" s="47"/>
      <c r="KCA208" s="47"/>
      <c r="KCB208" s="47"/>
      <c r="KCC208" s="47"/>
      <c r="KCD208" s="47"/>
      <c r="KCE208" s="47"/>
      <c r="KCF208" s="47"/>
      <c r="KCG208" s="47"/>
      <c r="KCH208" s="47"/>
      <c r="KCI208" s="47"/>
      <c r="KCJ208" s="47"/>
      <c r="KCK208" s="47"/>
      <c r="KCL208" s="47"/>
      <c r="KCM208" s="47"/>
      <c r="KCN208" s="47"/>
      <c r="KCO208" s="47"/>
      <c r="KCP208" s="47"/>
      <c r="KCQ208" s="47"/>
      <c r="KCR208" s="47"/>
      <c r="KCS208" s="47"/>
      <c r="KCT208" s="47"/>
      <c r="KCU208" s="47"/>
      <c r="KCV208" s="47"/>
      <c r="KCW208" s="47"/>
      <c r="KCX208" s="47"/>
      <c r="KCY208" s="47"/>
      <c r="KCZ208" s="47"/>
      <c r="KDA208" s="47"/>
      <c r="KDB208" s="47"/>
      <c r="KDC208" s="47"/>
      <c r="KDD208" s="47"/>
      <c r="KDE208" s="47"/>
      <c r="KDF208" s="47"/>
      <c r="KDG208" s="47"/>
      <c r="KDH208" s="47"/>
      <c r="KDI208" s="47"/>
      <c r="KDJ208" s="47"/>
      <c r="KDK208" s="47"/>
      <c r="KDL208" s="47"/>
      <c r="KDM208" s="47"/>
      <c r="KDN208" s="47"/>
      <c r="KDO208" s="47"/>
      <c r="KDP208" s="47"/>
      <c r="KDQ208" s="47"/>
      <c r="KDR208" s="47"/>
      <c r="KDS208" s="47"/>
      <c r="KDT208" s="47"/>
      <c r="KDU208" s="47"/>
      <c r="KDV208" s="47"/>
      <c r="KDW208" s="47"/>
      <c r="KDX208" s="47"/>
      <c r="KDY208" s="47"/>
      <c r="KDZ208" s="47"/>
      <c r="KEA208" s="47"/>
      <c r="KEB208" s="47"/>
      <c r="KEC208" s="47"/>
      <c r="KED208" s="47"/>
      <c r="KEE208" s="47"/>
      <c r="KEF208" s="47"/>
      <c r="KEG208" s="47"/>
      <c r="KEH208" s="47"/>
      <c r="KEI208" s="47"/>
      <c r="KEJ208" s="47"/>
      <c r="KEK208" s="47"/>
      <c r="KEL208" s="47"/>
      <c r="KEM208" s="47"/>
      <c r="KEN208" s="47"/>
      <c r="KEO208" s="47"/>
      <c r="KEP208" s="47"/>
      <c r="KEQ208" s="47"/>
      <c r="KER208" s="47"/>
      <c r="KES208" s="47"/>
      <c r="KET208" s="47"/>
      <c r="KEU208" s="47"/>
      <c r="KEV208" s="47"/>
      <c r="KEW208" s="47"/>
      <c r="KEX208" s="47"/>
      <c r="KEY208" s="47"/>
      <c r="KEZ208" s="47"/>
      <c r="KFA208" s="47"/>
      <c r="KFB208" s="47"/>
      <c r="KFC208" s="47"/>
      <c r="KFD208" s="47"/>
      <c r="KFE208" s="47"/>
      <c r="KFF208" s="47"/>
      <c r="KFG208" s="47"/>
      <c r="KFH208" s="47"/>
      <c r="KFI208" s="47"/>
      <c r="KFJ208" s="47"/>
      <c r="KFK208" s="47"/>
      <c r="KFL208" s="47"/>
      <c r="KFM208" s="47"/>
      <c r="KFN208" s="47"/>
      <c r="KFO208" s="47"/>
      <c r="KFP208" s="47"/>
      <c r="KFQ208" s="47"/>
      <c r="KFR208" s="47"/>
      <c r="KFS208" s="47"/>
      <c r="KFT208" s="47"/>
      <c r="KFU208" s="47"/>
      <c r="KFV208" s="47"/>
      <c r="KFW208" s="47"/>
      <c r="KFX208" s="47"/>
      <c r="KFY208" s="47"/>
      <c r="KFZ208" s="47"/>
      <c r="KGA208" s="47"/>
      <c r="KGB208" s="47"/>
      <c r="KGC208" s="47"/>
      <c r="KGD208" s="47"/>
      <c r="KGE208" s="47"/>
      <c r="KGF208" s="47"/>
      <c r="KGG208" s="47"/>
      <c r="KGH208" s="47"/>
      <c r="KGI208" s="47"/>
      <c r="KGJ208" s="47"/>
      <c r="KGK208" s="47"/>
      <c r="KGL208" s="47"/>
      <c r="KGM208" s="47"/>
      <c r="KGN208" s="47"/>
      <c r="KGO208" s="47"/>
      <c r="KGP208" s="47"/>
      <c r="KGQ208" s="47"/>
      <c r="KGR208" s="47"/>
      <c r="KGS208" s="47"/>
      <c r="KGT208" s="47"/>
      <c r="KGU208" s="47"/>
      <c r="KGV208" s="47"/>
      <c r="KGW208" s="47"/>
      <c r="KGX208" s="47"/>
      <c r="KGY208" s="47"/>
      <c r="KGZ208" s="47"/>
      <c r="KHA208" s="47"/>
      <c r="KHB208" s="47"/>
      <c r="KHC208" s="47"/>
      <c r="KHD208" s="47"/>
      <c r="KHE208" s="47"/>
      <c r="KHF208" s="47"/>
      <c r="KHG208" s="47"/>
      <c r="KHH208" s="47"/>
      <c r="KHI208" s="47"/>
      <c r="KHJ208" s="47"/>
      <c r="KHK208" s="47"/>
      <c r="KHL208" s="47"/>
      <c r="KHM208" s="47"/>
      <c r="KHN208" s="47"/>
      <c r="KHO208" s="47"/>
      <c r="KHP208" s="47"/>
      <c r="KHQ208" s="47"/>
      <c r="KHR208" s="47"/>
      <c r="KHS208" s="47"/>
      <c r="KHT208" s="47"/>
      <c r="KHU208" s="47"/>
      <c r="KHV208" s="47"/>
      <c r="KHW208" s="47"/>
      <c r="KHX208" s="47"/>
      <c r="KHY208" s="47"/>
      <c r="KHZ208" s="47"/>
      <c r="KIA208" s="47"/>
      <c r="KIB208" s="47"/>
      <c r="KIC208" s="47"/>
      <c r="KID208" s="47"/>
      <c r="KIE208" s="47"/>
      <c r="KIF208" s="47"/>
      <c r="KIG208" s="47"/>
      <c r="KIH208" s="47"/>
      <c r="KII208" s="47"/>
      <c r="KIJ208" s="47"/>
      <c r="KIK208" s="47"/>
      <c r="KIL208" s="47"/>
      <c r="KIM208" s="47"/>
      <c r="KIN208" s="47"/>
      <c r="KIO208" s="47"/>
      <c r="KIP208" s="47"/>
      <c r="KIQ208" s="47"/>
      <c r="KIR208" s="47"/>
      <c r="KIS208" s="47"/>
      <c r="KIT208" s="47"/>
      <c r="KIU208" s="47"/>
      <c r="KIV208" s="47"/>
      <c r="KIW208" s="47"/>
      <c r="KIX208" s="47"/>
      <c r="KIY208" s="47"/>
      <c r="KIZ208" s="47"/>
      <c r="KJA208" s="47"/>
      <c r="KJB208" s="47"/>
      <c r="KJC208" s="47"/>
      <c r="KJD208" s="47"/>
      <c r="KJE208" s="47"/>
      <c r="KJF208" s="47"/>
      <c r="KJG208" s="47"/>
      <c r="KJH208" s="47"/>
      <c r="KJI208" s="47"/>
      <c r="KJJ208" s="47"/>
      <c r="KJK208" s="47"/>
      <c r="KJL208" s="47"/>
      <c r="KJM208" s="47"/>
      <c r="KJN208" s="47"/>
      <c r="KJO208" s="47"/>
      <c r="KJP208" s="47"/>
      <c r="KJQ208" s="47"/>
      <c r="KJR208" s="47"/>
      <c r="KJS208" s="47"/>
      <c r="KJT208" s="47"/>
      <c r="KJU208" s="47"/>
      <c r="KJV208" s="47"/>
      <c r="KJW208" s="47"/>
      <c r="KJX208" s="47"/>
      <c r="KJY208" s="47"/>
      <c r="KJZ208" s="47"/>
      <c r="KKA208" s="47"/>
      <c r="KKB208" s="47"/>
      <c r="KKC208" s="47"/>
      <c r="KKD208" s="47"/>
      <c r="KKE208" s="47"/>
      <c r="KKF208" s="47"/>
      <c r="KKG208" s="47"/>
      <c r="KKH208" s="47"/>
      <c r="KKI208" s="47"/>
      <c r="KKJ208" s="47"/>
      <c r="KKK208" s="47"/>
      <c r="KKL208" s="47"/>
      <c r="KKM208" s="47"/>
      <c r="KKN208" s="47"/>
      <c r="KKO208" s="47"/>
      <c r="KKP208" s="47"/>
      <c r="KKQ208" s="47"/>
      <c r="KKR208" s="47"/>
      <c r="KKS208" s="47"/>
      <c r="KKT208" s="47"/>
      <c r="KKU208" s="47"/>
      <c r="KKV208" s="47"/>
      <c r="KKW208" s="47"/>
      <c r="KKX208" s="47"/>
      <c r="KKY208" s="47"/>
      <c r="KKZ208" s="47"/>
      <c r="KLA208" s="47"/>
      <c r="KLB208" s="47"/>
      <c r="KLC208" s="47"/>
      <c r="KLD208" s="47"/>
      <c r="KLE208" s="47"/>
      <c r="KLF208" s="47"/>
      <c r="KLG208" s="47"/>
      <c r="KLH208" s="47"/>
      <c r="KLI208" s="47"/>
      <c r="KLJ208" s="47"/>
      <c r="KLK208" s="47"/>
      <c r="KLL208" s="47"/>
      <c r="KLM208" s="47"/>
      <c r="KLN208" s="47"/>
      <c r="KLO208" s="47"/>
      <c r="KLP208" s="47"/>
      <c r="KLQ208" s="47"/>
      <c r="KLR208" s="47"/>
      <c r="KLS208" s="47"/>
      <c r="KLT208" s="47"/>
      <c r="KLU208" s="47"/>
      <c r="KLV208" s="47"/>
      <c r="KLW208" s="47"/>
      <c r="KLX208" s="47"/>
      <c r="KLY208" s="47"/>
      <c r="KLZ208" s="47"/>
      <c r="KMA208" s="47"/>
      <c r="KMB208" s="47"/>
      <c r="KMC208" s="47"/>
      <c r="KMD208" s="47"/>
      <c r="KME208" s="47"/>
      <c r="KMF208" s="47"/>
      <c r="KMG208" s="47"/>
      <c r="KMH208" s="47"/>
      <c r="KMI208" s="47"/>
      <c r="KMJ208" s="47"/>
      <c r="KMK208" s="47"/>
      <c r="KML208" s="47"/>
      <c r="KMM208" s="47"/>
      <c r="KMN208" s="47"/>
      <c r="KMO208" s="47"/>
      <c r="KMP208" s="47"/>
      <c r="KMQ208" s="47"/>
      <c r="KMR208" s="47"/>
      <c r="KMS208" s="47"/>
      <c r="KMT208" s="47"/>
      <c r="KMU208" s="47"/>
      <c r="KMV208" s="47"/>
      <c r="KMW208" s="47"/>
      <c r="KMX208" s="47"/>
      <c r="KMY208" s="47"/>
      <c r="KMZ208" s="47"/>
      <c r="KNA208" s="47"/>
      <c r="KNB208" s="47"/>
      <c r="KNC208" s="47"/>
      <c r="KND208" s="47"/>
      <c r="KNE208" s="47"/>
      <c r="KNF208" s="47"/>
      <c r="KNG208" s="47"/>
      <c r="KNH208" s="47"/>
      <c r="KNI208" s="47"/>
      <c r="KNJ208" s="47"/>
      <c r="KNK208" s="47"/>
      <c r="KNL208" s="47"/>
      <c r="KNM208" s="47"/>
      <c r="KNN208" s="47"/>
      <c r="KNO208" s="47"/>
      <c r="KNP208" s="47"/>
      <c r="KNQ208" s="47"/>
      <c r="KNR208" s="47"/>
      <c r="KNS208" s="47"/>
      <c r="KNT208" s="47"/>
      <c r="KNU208" s="47"/>
      <c r="KNV208" s="47"/>
      <c r="KNW208" s="47"/>
      <c r="KNX208" s="47"/>
      <c r="KNY208" s="47"/>
      <c r="KNZ208" s="47"/>
      <c r="KOA208" s="47"/>
      <c r="KOB208" s="47"/>
      <c r="KOC208" s="47"/>
      <c r="KOD208" s="47"/>
      <c r="KOE208" s="47"/>
      <c r="KOF208" s="47"/>
      <c r="KOG208" s="47"/>
      <c r="KOH208" s="47"/>
      <c r="KOI208" s="47"/>
      <c r="KOJ208" s="47"/>
      <c r="KOK208" s="47"/>
      <c r="KOL208" s="47"/>
      <c r="KOM208" s="47"/>
      <c r="KON208" s="47"/>
      <c r="KOO208" s="47"/>
      <c r="KOP208" s="47"/>
      <c r="KOQ208" s="47"/>
      <c r="KOR208" s="47"/>
      <c r="KOS208" s="47"/>
      <c r="KOT208" s="47"/>
      <c r="KOU208" s="47"/>
      <c r="KOV208" s="47"/>
      <c r="KOW208" s="47"/>
      <c r="KOX208" s="47"/>
      <c r="KOY208" s="47"/>
      <c r="KOZ208" s="47"/>
      <c r="KPA208" s="47"/>
      <c r="KPB208" s="47"/>
      <c r="KPC208" s="47"/>
      <c r="KPD208" s="47"/>
      <c r="KPE208" s="47"/>
      <c r="KPF208" s="47"/>
      <c r="KPG208" s="47"/>
      <c r="KPH208" s="47"/>
      <c r="KPI208" s="47"/>
      <c r="KPJ208" s="47"/>
      <c r="KPK208" s="47"/>
      <c r="KPL208" s="47"/>
      <c r="KPM208" s="47"/>
      <c r="KPN208" s="47"/>
      <c r="KPO208" s="47"/>
      <c r="KPP208" s="47"/>
      <c r="KPQ208" s="47"/>
      <c r="KPR208" s="47"/>
      <c r="KPS208" s="47"/>
      <c r="KPT208" s="47"/>
      <c r="KPU208" s="47"/>
      <c r="KPV208" s="47"/>
      <c r="KPW208" s="47"/>
      <c r="KPX208" s="47"/>
      <c r="KPY208" s="47"/>
      <c r="KPZ208" s="47"/>
      <c r="KQA208" s="47"/>
      <c r="KQB208" s="47"/>
      <c r="KQC208" s="47"/>
      <c r="KQD208" s="47"/>
      <c r="KQE208" s="47"/>
      <c r="KQF208" s="47"/>
      <c r="KQG208" s="47"/>
      <c r="KQH208" s="47"/>
      <c r="KQI208" s="47"/>
      <c r="KQJ208" s="47"/>
      <c r="KQK208" s="47"/>
      <c r="KQL208" s="47"/>
      <c r="KQM208" s="47"/>
      <c r="KQN208" s="47"/>
      <c r="KQO208" s="47"/>
      <c r="KQP208" s="47"/>
      <c r="KQQ208" s="47"/>
      <c r="KQR208" s="47"/>
      <c r="KQS208" s="47"/>
      <c r="KQT208" s="47"/>
      <c r="KQU208" s="47"/>
      <c r="KQV208" s="47"/>
      <c r="KQW208" s="47"/>
      <c r="KQX208" s="47"/>
      <c r="KQY208" s="47"/>
      <c r="KQZ208" s="47"/>
      <c r="KRA208" s="47"/>
      <c r="KRB208" s="47"/>
      <c r="KRC208" s="47"/>
      <c r="KRD208" s="47"/>
      <c r="KRE208" s="47"/>
      <c r="KRF208" s="47"/>
      <c r="KRG208" s="47"/>
      <c r="KRH208" s="47"/>
      <c r="KRI208" s="47"/>
      <c r="KRJ208" s="47"/>
      <c r="KRK208" s="47"/>
      <c r="KRL208" s="47"/>
      <c r="KRM208" s="47"/>
      <c r="KRN208" s="47"/>
      <c r="KRO208" s="47"/>
      <c r="KRP208" s="47"/>
      <c r="KRQ208" s="47"/>
      <c r="KRR208" s="47"/>
      <c r="KRS208" s="47"/>
      <c r="KRT208" s="47"/>
      <c r="KRU208" s="47"/>
      <c r="KRV208" s="47"/>
      <c r="KRW208" s="47"/>
      <c r="KRX208" s="47"/>
      <c r="KRY208" s="47"/>
      <c r="KRZ208" s="47"/>
      <c r="KSA208" s="47"/>
      <c r="KSB208" s="47"/>
      <c r="KSC208" s="47"/>
      <c r="KSD208" s="47"/>
      <c r="KSE208" s="47"/>
      <c r="KSF208" s="47"/>
      <c r="KSG208" s="47"/>
      <c r="KSH208" s="47"/>
      <c r="KSI208" s="47"/>
      <c r="KSJ208" s="47"/>
      <c r="KSK208" s="47"/>
      <c r="KSL208" s="47"/>
      <c r="KSM208" s="47"/>
      <c r="KSN208" s="47"/>
      <c r="KSO208" s="47"/>
      <c r="KSP208" s="47"/>
      <c r="KSQ208" s="47"/>
      <c r="KSR208" s="47"/>
      <c r="KSS208" s="47"/>
      <c r="KST208" s="47"/>
      <c r="KSU208" s="47"/>
      <c r="KSV208" s="47"/>
      <c r="KSW208" s="47"/>
      <c r="KSX208" s="47"/>
      <c r="KSY208" s="47"/>
      <c r="KSZ208" s="47"/>
      <c r="KTA208" s="47"/>
      <c r="KTB208" s="47"/>
      <c r="KTC208" s="47"/>
      <c r="KTD208" s="47"/>
      <c r="KTE208" s="47"/>
      <c r="KTF208" s="47"/>
      <c r="KTG208" s="47"/>
      <c r="KTH208" s="47"/>
      <c r="KTI208" s="47"/>
      <c r="KTJ208" s="47"/>
      <c r="KTK208" s="47"/>
      <c r="KTL208" s="47"/>
      <c r="KTM208" s="47"/>
      <c r="KTN208" s="47"/>
      <c r="KTO208" s="47"/>
      <c r="KTP208" s="47"/>
      <c r="KTQ208" s="47"/>
      <c r="KTR208" s="47"/>
      <c r="KTS208" s="47"/>
      <c r="KTT208" s="47"/>
      <c r="KTU208" s="47"/>
      <c r="KTV208" s="47"/>
      <c r="KTW208" s="47"/>
      <c r="KTX208" s="47"/>
      <c r="KTY208" s="47"/>
      <c r="KTZ208" s="47"/>
      <c r="KUA208" s="47"/>
      <c r="KUB208" s="47"/>
      <c r="KUC208" s="47"/>
      <c r="KUD208" s="47"/>
      <c r="KUE208" s="47"/>
      <c r="KUF208" s="47"/>
      <c r="KUG208" s="47"/>
      <c r="KUH208" s="47"/>
      <c r="KUI208" s="47"/>
      <c r="KUJ208" s="47"/>
      <c r="KUK208" s="47"/>
      <c r="KUL208" s="47"/>
      <c r="KUM208" s="47"/>
      <c r="KUN208" s="47"/>
      <c r="KUO208" s="47"/>
      <c r="KUP208" s="47"/>
      <c r="KUQ208" s="47"/>
      <c r="KUR208" s="47"/>
      <c r="KUS208" s="47"/>
      <c r="KUT208" s="47"/>
      <c r="KUU208" s="47"/>
      <c r="KUV208" s="47"/>
      <c r="KUW208" s="47"/>
      <c r="KUX208" s="47"/>
      <c r="KUY208" s="47"/>
      <c r="KUZ208" s="47"/>
      <c r="KVA208" s="47"/>
      <c r="KVB208" s="47"/>
      <c r="KVC208" s="47"/>
      <c r="KVD208" s="47"/>
      <c r="KVE208" s="47"/>
      <c r="KVF208" s="47"/>
      <c r="KVG208" s="47"/>
      <c r="KVH208" s="47"/>
      <c r="KVI208" s="47"/>
      <c r="KVJ208" s="47"/>
      <c r="KVK208" s="47"/>
      <c r="KVL208" s="47"/>
      <c r="KVM208" s="47"/>
      <c r="KVN208" s="47"/>
      <c r="KVO208" s="47"/>
      <c r="KVP208" s="47"/>
      <c r="KVQ208" s="47"/>
      <c r="KVR208" s="47"/>
      <c r="KVS208" s="47"/>
      <c r="KVT208" s="47"/>
      <c r="KVU208" s="47"/>
      <c r="KVV208" s="47"/>
      <c r="KVW208" s="47"/>
      <c r="KVX208" s="47"/>
      <c r="KVY208" s="47"/>
      <c r="KVZ208" s="47"/>
      <c r="KWA208" s="47"/>
      <c r="KWB208" s="47"/>
      <c r="KWC208" s="47"/>
      <c r="KWD208" s="47"/>
      <c r="KWE208" s="47"/>
      <c r="KWF208" s="47"/>
      <c r="KWG208" s="47"/>
      <c r="KWH208" s="47"/>
      <c r="KWI208" s="47"/>
      <c r="KWJ208" s="47"/>
      <c r="KWK208" s="47"/>
      <c r="KWL208" s="47"/>
      <c r="KWM208" s="47"/>
      <c r="KWN208" s="47"/>
      <c r="KWO208" s="47"/>
      <c r="KWP208" s="47"/>
      <c r="KWQ208" s="47"/>
      <c r="KWR208" s="47"/>
      <c r="KWS208" s="47"/>
      <c r="KWT208" s="47"/>
      <c r="KWU208" s="47"/>
      <c r="KWV208" s="47"/>
      <c r="KWW208" s="47"/>
      <c r="KWX208" s="47"/>
      <c r="KWY208" s="47"/>
      <c r="KWZ208" s="47"/>
      <c r="KXA208" s="47"/>
      <c r="KXB208" s="47"/>
      <c r="KXC208" s="47"/>
      <c r="KXD208" s="47"/>
      <c r="KXE208" s="47"/>
      <c r="KXF208" s="47"/>
      <c r="KXG208" s="47"/>
      <c r="KXH208" s="47"/>
      <c r="KXI208" s="47"/>
      <c r="KXJ208" s="47"/>
      <c r="KXK208" s="47"/>
      <c r="KXL208" s="47"/>
      <c r="KXM208" s="47"/>
      <c r="KXN208" s="47"/>
      <c r="KXO208" s="47"/>
      <c r="KXP208" s="47"/>
      <c r="KXQ208" s="47"/>
      <c r="KXR208" s="47"/>
      <c r="KXS208" s="47"/>
      <c r="KXT208" s="47"/>
      <c r="KXU208" s="47"/>
      <c r="KXV208" s="47"/>
      <c r="KXW208" s="47"/>
      <c r="KXX208" s="47"/>
      <c r="KXY208" s="47"/>
      <c r="KXZ208" s="47"/>
      <c r="KYA208" s="47"/>
      <c r="KYB208" s="47"/>
      <c r="KYC208" s="47"/>
      <c r="KYD208" s="47"/>
      <c r="KYE208" s="47"/>
      <c r="KYF208" s="47"/>
      <c r="KYG208" s="47"/>
      <c r="KYH208" s="47"/>
      <c r="KYI208" s="47"/>
      <c r="KYJ208" s="47"/>
      <c r="KYK208" s="47"/>
      <c r="KYL208" s="47"/>
      <c r="KYM208" s="47"/>
      <c r="KYN208" s="47"/>
      <c r="KYO208" s="47"/>
      <c r="KYP208" s="47"/>
      <c r="KYQ208" s="47"/>
      <c r="KYR208" s="47"/>
      <c r="KYS208" s="47"/>
      <c r="KYT208" s="47"/>
      <c r="KYU208" s="47"/>
      <c r="KYV208" s="47"/>
      <c r="KYW208" s="47"/>
      <c r="KYX208" s="47"/>
      <c r="KYY208" s="47"/>
      <c r="KYZ208" s="47"/>
      <c r="KZA208" s="47"/>
      <c r="KZB208" s="47"/>
      <c r="KZC208" s="47"/>
      <c r="KZD208" s="47"/>
      <c r="KZE208" s="47"/>
      <c r="KZF208" s="47"/>
      <c r="KZG208" s="47"/>
      <c r="KZH208" s="47"/>
      <c r="KZI208" s="47"/>
      <c r="KZJ208" s="47"/>
      <c r="KZK208" s="47"/>
      <c r="KZL208" s="47"/>
      <c r="KZM208" s="47"/>
      <c r="KZN208" s="47"/>
      <c r="KZO208" s="47"/>
      <c r="KZP208" s="47"/>
      <c r="KZQ208" s="47"/>
      <c r="KZR208" s="47"/>
      <c r="KZS208" s="47"/>
      <c r="KZT208" s="47"/>
      <c r="KZU208" s="47"/>
      <c r="KZV208" s="47"/>
      <c r="KZW208" s="47"/>
      <c r="KZX208" s="47"/>
      <c r="KZY208" s="47"/>
      <c r="KZZ208" s="47"/>
      <c r="LAA208" s="47"/>
      <c r="LAB208" s="47"/>
      <c r="LAC208" s="47"/>
      <c r="LAD208" s="47"/>
      <c r="LAE208" s="47"/>
      <c r="LAF208" s="47"/>
      <c r="LAG208" s="47"/>
      <c r="LAH208" s="47"/>
      <c r="LAI208" s="47"/>
      <c r="LAJ208" s="47"/>
      <c r="LAK208" s="47"/>
      <c r="LAL208" s="47"/>
      <c r="LAM208" s="47"/>
      <c r="LAN208" s="47"/>
      <c r="LAO208" s="47"/>
      <c r="LAP208" s="47"/>
      <c r="LAQ208" s="47"/>
      <c r="LAR208" s="47"/>
      <c r="LAS208" s="47"/>
      <c r="LAT208" s="47"/>
      <c r="LAU208" s="47"/>
      <c r="LAV208" s="47"/>
      <c r="LAW208" s="47"/>
      <c r="LAX208" s="47"/>
      <c r="LAY208" s="47"/>
      <c r="LAZ208" s="47"/>
      <c r="LBA208" s="47"/>
      <c r="LBB208" s="47"/>
      <c r="LBC208" s="47"/>
      <c r="LBD208" s="47"/>
      <c r="LBE208" s="47"/>
      <c r="LBF208" s="47"/>
      <c r="LBG208" s="47"/>
      <c r="LBH208" s="47"/>
      <c r="LBI208" s="47"/>
      <c r="LBJ208" s="47"/>
      <c r="LBK208" s="47"/>
      <c r="LBL208" s="47"/>
      <c r="LBM208" s="47"/>
      <c r="LBN208" s="47"/>
      <c r="LBO208" s="47"/>
      <c r="LBP208" s="47"/>
      <c r="LBQ208" s="47"/>
      <c r="LBR208" s="47"/>
      <c r="LBS208" s="47"/>
      <c r="LBT208" s="47"/>
      <c r="LBU208" s="47"/>
      <c r="LBV208" s="47"/>
      <c r="LBW208" s="47"/>
      <c r="LBX208" s="47"/>
      <c r="LBY208" s="47"/>
      <c r="LBZ208" s="47"/>
      <c r="LCA208" s="47"/>
      <c r="LCB208" s="47"/>
      <c r="LCC208" s="47"/>
      <c r="LCD208" s="47"/>
      <c r="LCE208" s="47"/>
      <c r="LCF208" s="47"/>
      <c r="LCG208" s="47"/>
      <c r="LCH208" s="47"/>
      <c r="LCI208" s="47"/>
      <c r="LCJ208" s="47"/>
      <c r="LCK208" s="47"/>
      <c r="LCL208" s="47"/>
      <c r="LCM208" s="47"/>
      <c r="LCN208" s="47"/>
      <c r="LCO208" s="47"/>
      <c r="LCP208" s="47"/>
      <c r="LCQ208" s="47"/>
      <c r="LCR208" s="47"/>
      <c r="LCS208" s="47"/>
      <c r="LCT208" s="47"/>
      <c r="LCU208" s="47"/>
      <c r="LCV208" s="47"/>
      <c r="LCW208" s="47"/>
      <c r="LCX208" s="47"/>
      <c r="LCY208" s="47"/>
      <c r="LCZ208" s="47"/>
      <c r="LDA208" s="47"/>
      <c r="LDB208" s="47"/>
      <c r="LDC208" s="47"/>
      <c r="LDD208" s="47"/>
      <c r="LDE208" s="47"/>
      <c r="LDF208" s="47"/>
      <c r="LDG208" s="47"/>
      <c r="LDH208" s="47"/>
      <c r="LDI208" s="47"/>
      <c r="LDJ208" s="47"/>
      <c r="LDK208" s="47"/>
      <c r="LDL208" s="47"/>
      <c r="LDM208" s="47"/>
      <c r="LDN208" s="47"/>
      <c r="LDO208" s="47"/>
      <c r="LDP208" s="47"/>
      <c r="LDQ208" s="47"/>
      <c r="LDR208" s="47"/>
      <c r="LDS208" s="47"/>
      <c r="LDT208" s="47"/>
      <c r="LDU208" s="47"/>
      <c r="LDV208" s="47"/>
      <c r="LDW208" s="47"/>
      <c r="LDX208" s="47"/>
      <c r="LDY208" s="47"/>
      <c r="LDZ208" s="47"/>
      <c r="LEA208" s="47"/>
      <c r="LEB208" s="47"/>
      <c r="LEC208" s="47"/>
      <c r="LED208" s="47"/>
      <c r="LEE208" s="47"/>
      <c r="LEF208" s="47"/>
      <c r="LEG208" s="47"/>
      <c r="LEH208" s="47"/>
      <c r="LEI208" s="47"/>
      <c r="LEJ208" s="47"/>
      <c r="LEK208" s="47"/>
      <c r="LEL208" s="47"/>
      <c r="LEM208" s="47"/>
      <c r="LEN208" s="47"/>
      <c r="LEO208" s="47"/>
      <c r="LEP208" s="47"/>
      <c r="LEQ208" s="47"/>
      <c r="LER208" s="47"/>
      <c r="LES208" s="47"/>
      <c r="LET208" s="47"/>
      <c r="LEU208" s="47"/>
      <c r="LEV208" s="47"/>
      <c r="LEW208" s="47"/>
      <c r="LEX208" s="47"/>
      <c r="LEY208" s="47"/>
      <c r="LEZ208" s="47"/>
      <c r="LFA208" s="47"/>
      <c r="LFB208" s="47"/>
      <c r="LFC208" s="47"/>
      <c r="LFD208" s="47"/>
      <c r="LFE208" s="47"/>
      <c r="LFF208" s="47"/>
      <c r="LFG208" s="47"/>
      <c r="LFH208" s="47"/>
      <c r="LFI208" s="47"/>
      <c r="LFJ208" s="47"/>
      <c r="LFK208" s="47"/>
      <c r="LFL208" s="47"/>
      <c r="LFM208" s="47"/>
      <c r="LFN208" s="47"/>
      <c r="LFO208" s="47"/>
      <c r="LFP208" s="47"/>
      <c r="LFQ208" s="47"/>
      <c r="LFR208" s="47"/>
      <c r="LFS208" s="47"/>
      <c r="LFT208" s="47"/>
      <c r="LFU208" s="47"/>
      <c r="LFV208" s="47"/>
      <c r="LFW208" s="47"/>
      <c r="LFX208" s="47"/>
      <c r="LFY208" s="47"/>
      <c r="LFZ208" s="47"/>
      <c r="LGA208" s="47"/>
      <c r="LGB208" s="47"/>
      <c r="LGC208" s="47"/>
      <c r="LGD208" s="47"/>
      <c r="LGE208" s="47"/>
      <c r="LGF208" s="47"/>
      <c r="LGG208" s="47"/>
      <c r="LGH208" s="47"/>
      <c r="LGI208" s="47"/>
      <c r="LGJ208" s="47"/>
      <c r="LGK208" s="47"/>
      <c r="LGL208" s="47"/>
      <c r="LGM208" s="47"/>
      <c r="LGN208" s="47"/>
      <c r="LGO208" s="47"/>
      <c r="LGP208" s="47"/>
      <c r="LGQ208" s="47"/>
      <c r="LGR208" s="47"/>
      <c r="LGS208" s="47"/>
      <c r="LGT208" s="47"/>
      <c r="LGU208" s="47"/>
      <c r="LGV208" s="47"/>
      <c r="LGW208" s="47"/>
      <c r="LGX208" s="47"/>
      <c r="LGY208" s="47"/>
      <c r="LGZ208" s="47"/>
      <c r="LHA208" s="47"/>
      <c r="LHB208" s="47"/>
      <c r="LHC208" s="47"/>
      <c r="LHD208" s="47"/>
      <c r="LHE208" s="47"/>
      <c r="LHF208" s="47"/>
      <c r="LHG208" s="47"/>
      <c r="LHH208" s="47"/>
      <c r="LHI208" s="47"/>
      <c r="LHJ208" s="47"/>
      <c r="LHK208" s="47"/>
      <c r="LHL208" s="47"/>
      <c r="LHM208" s="47"/>
      <c r="LHN208" s="47"/>
      <c r="LHO208" s="47"/>
      <c r="LHP208" s="47"/>
      <c r="LHQ208" s="47"/>
      <c r="LHR208" s="47"/>
      <c r="LHS208" s="47"/>
      <c r="LHT208" s="47"/>
      <c r="LHU208" s="47"/>
      <c r="LHV208" s="47"/>
      <c r="LHW208" s="47"/>
      <c r="LHX208" s="47"/>
      <c r="LHY208" s="47"/>
      <c r="LHZ208" s="47"/>
      <c r="LIA208" s="47"/>
      <c r="LIB208" s="47"/>
      <c r="LIC208" s="47"/>
      <c r="LID208" s="47"/>
      <c r="LIE208" s="47"/>
      <c r="LIF208" s="47"/>
      <c r="LIG208" s="47"/>
      <c r="LIH208" s="47"/>
      <c r="LII208" s="47"/>
      <c r="LIJ208" s="47"/>
      <c r="LIK208" s="47"/>
      <c r="LIL208" s="47"/>
      <c r="LIM208" s="47"/>
      <c r="LIN208" s="47"/>
      <c r="LIO208" s="47"/>
      <c r="LIP208" s="47"/>
      <c r="LIQ208" s="47"/>
      <c r="LIR208" s="47"/>
      <c r="LIS208" s="47"/>
      <c r="LIT208" s="47"/>
      <c r="LIU208" s="47"/>
      <c r="LIV208" s="47"/>
      <c r="LIW208" s="47"/>
      <c r="LIX208" s="47"/>
      <c r="LIY208" s="47"/>
      <c r="LIZ208" s="47"/>
      <c r="LJA208" s="47"/>
      <c r="LJB208" s="47"/>
      <c r="LJC208" s="47"/>
      <c r="LJD208" s="47"/>
      <c r="LJE208" s="47"/>
      <c r="LJF208" s="47"/>
      <c r="LJG208" s="47"/>
      <c r="LJH208" s="47"/>
      <c r="LJI208" s="47"/>
      <c r="LJJ208" s="47"/>
      <c r="LJK208" s="47"/>
      <c r="LJL208" s="47"/>
      <c r="LJM208" s="47"/>
      <c r="LJN208" s="47"/>
      <c r="LJO208" s="47"/>
      <c r="LJP208" s="47"/>
      <c r="LJQ208" s="47"/>
      <c r="LJR208" s="47"/>
      <c r="LJS208" s="47"/>
      <c r="LJT208" s="47"/>
      <c r="LJU208" s="47"/>
      <c r="LJV208" s="47"/>
      <c r="LJW208" s="47"/>
      <c r="LJX208" s="47"/>
      <c r="LJY208" s="47"/>
      <c r="LJZ208" s="47"/>
      <c r="LKA208" s="47"/>
      <c r="LKB208" s="47"/>
      <c r="LKC208" s="47"/>
      <c r="LKD208" s="47"/>
      <c r="LKE208" s="47"/>
      <c r="LKF208" s="47"/>
      <c r="LKG208" s="47"/>
      <c r="LKH208" s="47"/>
      <c r="LKI208" s="47"/>
      <c r="LKJ208" s="47"/>
      <c r="LKK208" s="47"/>
      <c r="LKL208" s="47"/>
      <c r="LKM208" s="47"/>
      <c r="LKN208" s="47"/>
      <c r="LKO208" s="47"/>
      <c r="LKP208" s="47"/>
      <c r="LKQ208" s="47"/>
      <c r="LKR208" s="47"/>
      <c r="LKS208" s="47"/>
      <c r="LKT208" s="47"/>
      <c r="LKU208" s="47"/>
      <c r="LKV208" s="47"/>
      <c r="LKW208" s="47"/>
      <c r="LKX208" s="47"/>
      <c r="LKY208" s="47"/>
      <c r="LKZ208" s="47"/>
      <c r="LLA208" s="47"/>
      <c r="LLB208" s="47"/>
      <c r="LLC208" s="47"/>
      <c r="LLD208" s="47"/>
      <c r="LLE208" s="47"/>
      <c r="LLF208" s="47"/>
      <c r="LLG208" s="47"/>
      <c r="LLH208" s="47"/>
      <c r="LLI208" s="47"/>
      <c r="LLJ208" s="47"/>
      <c r="LLK208" s="47"/>
      <c r="LLL208" s="47"/>
      <c r="LLM208" s="47"/>
      <c r="LLN208" s="47"/>
      <c r="LLO208" s="47"/>
      <c r="LLP208" s="47"/>
      <c r="LLQ208" s="47"/>
      <c r="LLR208" s="47"/>
      <c r="LLS208" s="47"/>
      <c r="LLT208" s="47"/>
      <c r="LLU208" s="47"/>
      <c r="LLV208" s="47"/>
      <c r="LLW208" s="47"/>
      <c r="LLX208" s="47"/>
      <c r="LLY208" s="47"/>
      <c r="LLZ208" s="47"/>
      <c r="LMA208" s="47"/>
      <c r="LMB208" s="47"/>
      <c r="LMC208" s="47"/>
      <c r="LMD208" s="47"/>
      <c r="LME208" s="47"/>
      <c r="LMF208" s="47"/>
      <c r="LMG208" s="47"/>
      <c r="LMH208" s="47"/>
      <c r="LMI208" s="47"/>
      <c r="LMJ208" s="47"/>
      <c r="LMK208" s="47"/>
      <c r="LML208" s="47"/>
      <c r="LMM208" s="47"/>
      <c r="LMN208" s="47"/>
      <c r="LMO208" s="47"/>
      <c r="LMP208" s="47"/>
      <c r="LMQ208" s="47"/>
      <c r="LMR208" s="47"/>
      <c r="LMS208" s="47"/>
      <c r="LMT208" s="47"/>
      <c r="LMU208" s="47"/>
      <c r="LMV208" s="47"/>
      <c r="LMW208" s="47"/>
      <c r="LMX208" s="47"/>
      <c r="LMY208" s="47"/>
      <c r="LMZ208" s="47"/>
      <c r="LNA208" s="47"/>
      <c r="LNB208" s="47"/>
      <c r="LNC208" s="47"/>
      <c r="LND208" s="47"/>
      <c r="LNE208" s="47"/>
      <c r="LNF208" s="47"/>
      <c r="LNG208" s="47"/>
      <c r="LNH208" s="47"/>
      <c r="LNI208" s="47"/>
      <c r="LNJ208" s="47"/>
      <c r="LNK208" s="47"/>
      <c r="LNL208" s="47"/>
      <c r="LNM208" s="47"/>
      <c r="LNN208" s="47"/>
      <c r="LNO208" s="47"/>
      <c r="LNP208" s="47"/>
      <c r="LNQ208" s="47"/>
      <c r="LNR208" s="47"/>
      <c r="LNS208" s="47"/>
      <c r="LNT208" s="47"/>
      <c r="LNU208" s="47"/>
      <c r="LNV208" s="47"/>
      <c r="LNW208" s="47"/>
      <c r="LNX208" s="47"/>
      <c r="LNY208" s="47"/>
      <c r="LNZ208" s="47"/>
      <c r="LOA208" s="47"/>
      <c r="LOB208" s="47"/>
      <c r="LOC208" s="47"/>
      <c r="LOD208" s="47"/>
      <c r="LOE208" s="47"/>
      <c r="LOF208" s="47"/>
      <c r="LOG208" s="47"/>
      <c r="LOH208" s="47"/>
      <c r="LOI208" s="47"/>
      <c r="LOJ208" s="47"/>
      <c r="LOK208" s="47"/>
      <c r="LOL208" s="47"/>
      <c r="LOM208" s="47"/>
      <c r="LON208" s="47"/>
      <c r="LOO208" s="47"/>
      <c r="LOP208" s="47"/>
      <c r="LOQ208" s="47"/>
      <c r="LOR208" s="47"/>
      <c r="LOS208" s="47"/>
      <c r="LOT208" s="47"/>
      <c r="LOU208" s="47"/>
      <c r="LOV208" s="47"/>
      <c r="LOW208" s="47"/>
      <c r="LOX208" s="47"/>
      <c r="LOY208" s="47"/>
      <c r="LOZ208" s="47"/>
      <c r="LPA208" s="47"/>
      <c r="LPB208" s="47"/>
      <c r="LPC208" s="47"/>
      <c r="LPD208" s="47"/>
      <c r="LPE208" s="47"/>
      <c r="LPF208" s="47"/>
      <c r="LPG208" s="47"/>
      <c r="LPH208" s="47"/>
      <c r="LPI208" s="47"/>
      <c r="LPJ208" s="47"/>
      <c r="LPK208" s="47"/>
      <c r="LPL208" s="47"/>
      <c r="LPM208" s="47"/>
      <c r="LPN208" s="47"/>
      <c r="LPO208" s="47"/>
      <c r="LPP208" s="47"/>
      <c r="LPQ208" s="47"/>
      <c r="LPR208" s="47"/>
      <c r="LPS208" s="47"/>
      <c r="LPT208" s="47"/>
      <c r="LPU208" s="47"/>
      <c r="LPV208" s="47"/>
      <c r="LPW208" s="47"/>
      <c r="LPX208" s="47"/>
      <c r="LPY208" s="47"/>
      <c r="LPZ208" s="47"/>
      <c r="LQA208" s="47"/>
      <c r="LQB208" s="47"/>
      <c r="LQC208" s="47"/>
      <c r="LQD208" s="47"/>
      <c r="LQE208" s="47"/>
      <c r="LQF208" s="47"/>
      <c r="LQG208" s="47"/>
      <c r="LQH208" s="47"/>
      <c r="LQI208" s="47"/>
      <c r="LQJ208" s="47"/>
      <c r="LQK208" s="47"/>
      <c r="LQL208" s="47"/>
      <c r="LQM208" s="47"/>
      <c r="LQN208" s="47"/>
      <c r="LQO208" s="47"/>
      <c r="LQP208" s="47"/>
      <c r="LQQ208" s="47"/>
      <c r="LQR208" s="47"/>
      <c r="LQS208" s="47"/>
      <c r="LQT208" s="47"/>
      <c r="LQU208" s="47"/>
      <c r="LQV208" s="47"/>
      <c r="LQW208" s="47"/>
      <c r="LQX208" s="47"/>
      <c r="LQY208" s="47"/>
      <c r="LQZ208" s="47"/>
      <c r="LRA208" s="47"/>
      <c r="LRB208" s="47"/>
      <c r="LRC208" s="47"/>
      <c r="LRD208" s="47"/>
      <c r="LRE208" s="47"/>
      <c r="LRF208" s="47"/>
      <c r="LRG208" s="47"/>
      <c r="LRH208" s="47"/>
      <c r="LRI208" s="47"/>
      <c r="LRJ208" s="47"/>
      <c r="LRK208" s="47"/>
      <c r="LRL208" s="47"/>
      <c r="LRM208" s="47"/>
      <c r="LRN208" s="47"/>
      <c r="LRO208" s="47"/>
      <c r="LRP208" s="47"/>
      <c r="LRQ208" s="47"/>
      <c r="LRR208" s="47"/>
      <c r="LRS208" s="47"/>
      <c r="LRT208" s="47"/>
      <c r="LRU208" s="47"/>
      <c r="LRV208" s="47"/>
      <c r="LRW208" s="47"/>
      <c r="LRX208" s="47"/>
      <c r="LRY208" s="47"/>
      <c r="LRZ208" s="47"/>
      <c r="LSA208" s="47"/>
      <c r="LSB208" s="47"/>
      <c r="LSC208" s="47"/>
      <c r="LSD208" s="47"/>
      <c r="LSE208" s="47"/>
      <c r="LSF208" s="47"/>
      <c r="LSG208" s="47"/>
      <c r="LSH208" s="47"/>
      <c r="LSI208" s="47"/>
      <c r="LSJ208" s="47"/>
      <c r="LSK208" s="47"/>
      <c r="LSL208" s="47"/>
      <c r="LSM208" s="47"/>
      <c r="LSN208" s="47"/>
      <c r="LSO208" s="47"/>
      <c r="LSP208" s="47"/>
      <c r="LSQ208" s="47"/>
      <c r="LSR208" s="47"/>
      <c r="LSS208" s="47"/>
      <c r="LST208" s="47"/>
      <c r="LSU208" s="47"/>
      <c r="LSV208" s="47"/>
      <c r="LSW208" s="47"/>
      <c r="LSX208" s="47"/>
      <c r="LSY208" s="47"/>
      <c r="LSZ208" s="47"/>
      <c r="LTA208" s="47"/>
      <c r="LTB208" s="47"/>
      <c r="LTC208" s="47"/>
      <c r="LTD208" s="47"/>
      <c r="LTE208" s="47"/>
      <c r="LTF208" s="47"/>
      <c r="LTG208" s="47"/>
      <c r="LTH208" s="47"/>
      <c r="LTI208" s="47"/>
      <c r="LTJ208" s="47"/>
      <c r="LTK208" s="47"/>
      <c r="LTL208" s="47"/>
      <c r="LTM208" s="47"/>
      <c r="LTN208" s="47"/>
      <c r="LTO208" s="47"/>
      <c r="LTP208" s="47"/>
      <c r="LTQ208" s="47"/>
      <c r="LTR208" s="47"/>
      <c r="LTS208" s="47"/>
      <c r="LTT208" s="47"/>
      <c r="LTU208" s="47"/>
      <c r="LTV208" s="47"/>
      <c r="LTW208" s="47"/>
      <c r="LTX208" s="47"/>
      <c r="LTY208" s="47"/>
      <c r="LTZ208" s="47"/>
      <c r="LUA208" s="47"/>
      <c r="LUB208" s="47"/>
      <c r="LUC208" s="47"/>
      <c r="LUD208" s="47"/>
      <c r="LUE208" s="47"/>
      <c r="LUF208" s="47"/>
      <c r="LUG208" s="47"/>
      <c r="LUH208" s="47"/>
      <c r="LUI208" s="47"/>
      <c r="LUJ208" s="47"/>
      <c r="LUK208" s="47"/>
      <c r="LUL208" s="47"/>
      <c r="LUM208" s="47"/>
      <c r="LUN208" s="47"/>
      <c r="LUO208" s="47"/>
      <c r="LUP208" s="47"/>
      <c r="LUQ208" s="47"/>
      <c r="LUR208" s="47"/>
      <c r="LUS208" s="47"/>
      <c r="LUT208" s="47"/>
      <c r="LUU208" s="47"/>
      <c r="LUV208" s="47"/>
      <c r="LUW208" s="47"/>
      <c r="LUX208" s="47"/>
      <c r="LUY208" s="47"/>
      <c r="LUZ208" s="47"/>
      <c r="LVA208" s="47"/>
      <c r="LVB208" s="47"/>
      <c r="LVC208" s="47"/>
      <c r="LVD208" s="47"/>
      <c r="LVE208" s="47"/>
      <c r="LVF208" s="47"/>
      <c r="LVG208" s="47"/>
      <c r="LVH208" s="47"/>
      <c r="LVI208" s="47"/>
      <c r="LVJ208" s="47"/>
      <c r="LVK208" s="47"/>
      <c r="LVL208" s="47"/>
      <c r="LVM208" s="47"/>
      <c r="LVN208" s="47"/>
      <c r="LVO208" s="47"/>
      <c r="LVP208" s="47"/>
      <c r="LVQ208" s="47"/>
      <c r="LVR208" s="47"/>
      <c r="LVS208" s="47"/>
      <c r="LVT208" s="47"/>
      <c r="LVU208" s="47"/>
      <c r="LVV208" s="47"/>
      <c r="LVW208" s="47"/>
      <c r="LVX208" s="47"/>
      <c r="LVY208" s="47"/>
      <c r="LVZ208" s="47"/>
      <c r="LWA208" s="47"/>
      <c r="LWB208" s="47"/>
      <c r="LWC208" s="47"/>
      <c r="LWD208" s="47"/>
      <c r="LWE208" s="47"/>
      <c r="LWF208" s="47"/>
      <c r="LWG208" s="47"/>
      <c r="LWH208" s="47"/>
      <c r="LWI208" s="47"/>
      <c r="LWJ208" s="47"/>
      <c r="LWK208" s="47"/>
      <c r="LWL208" s="47"/>
      <c r="LWM208" s="47"/>
      <c r="LWN208" s="47"/>
      <c r="LWO208" s="47"/>
      <c r="LWP208" s="47"/>
      <c r="LWQ208" s="47"/>
      <c r="LWR208" s="47"/>
      <c r="LWS208" s="47"/>
      <c r="LWT208" s="47"/>
      <c r="LWU208" s="47"/>
      <c r="LWV208" s="47"/>
      <c r="LWW208" s="47"/>
      <c r="LWX208" s="47"/>
      <c r="LWY208" s="47"/>
      <c r="LWZ208" s="47"/>
      <c r="LXA208" s="47"/>
      <c r="LXB208" s="47"/>
      <c r="LXC208" s="47"/>
      <c r="LXD208" s="47"/>
      <c r="LXE208" s="47"/>
      <c r="LXF208" s="47"/>
      <c r="LXG208" s="47"/>
      <c r="LXH208" s="47"/>
      <c r="LXI208" s="47"/>
      <c r="LXJ208" s="47"/>
      <c r="LXK208" s="47"/>
      <c r="LXL208" s="47"/>
      <c r="LXM208" s="47"/>
      <c r="LXN208" s="47"/>
      <c r="LXO208" s="47"/>
      <c r="LXP208" s="47"/>
      <c r="LXQ208" s="47"/>
      <c r="LXR208" s="47"/>
      <c r="LXS208" s="47"/>
      <c r="LXT208" s="47"/>
      <c r="LXU208" s="47"/>
      <c r="LXV208" s="47"/>
      <c r="LXW208" s="47"/>
      <c r="LXX208" s="47"/>
      <c r="LXY208" s="47"/>
      <c r="LXZ208" s="47"/>
      <c r="LYA208" s="47"/>
      <c r="LYB208" s="47"/>
      <c r="LYC208" s="47"/>
      <c r="LYD208" s="47"/>
      <c r="LYE208" s="47"/>
      <c r="LYF208" s="47"/>
      <c r="LYG208" s="47"/>
      <c r="LYH208" s="47"/>
      <c r="LYI208" s="47"/>
      <c r="LYJ208" s="47"/>
      <c r="LYK208" s="47"/>
      <c r="LYL208" s="47"/>
      <c r="LYM208" s="47"/>
      <c r="LYN208" s="47"/>
      <c r="LYO208" s="47"/>
      <c r="LYP208" s="47"/>
      <c r="LYQ208" s="47"/>
      <c r="LYR208" s="47"/>
      <c r="LYS208" s="47"/>
      <c r="LYT208" s="47"/>
      <c r="LYU208" s="47"/>
      <c r="LYV208" s="47"/>
      <c r="LYW208" s="47"/>
      <c r="LYX208" s="47"/>
      <c r="LYY208" s="47"/>
      <c r="LYZ208" s="47"/>
      <c r="LZA208" s="47"/>
      <c r="LZB208" s="47"/>
      <c r="LZC208" s="47"/>
      <c r="LZD208" s="47"/>
      <c r="LZE208" s="47"/>
      <c r="LZF208" s="47"/>
      <c r="LZG208" s="47"/>
      <c r="LZH208" s="47"/>
      <c r="LZI208" s="47"/>
      <c r="LZJ208" s="47"/>
      <c r="LZK208" s="47"/>
      <c r="LZL208" s="47"/>
      <c r="LZM208" s="47"/>
      <c r="LZN208" s="47"/>
      <c r="LZO208" s="47"/>
      <c r="LZP208" s="47"/>
      <c r="LZQ208" s="47"/>
      <c r="LZR208" s="47"/>
      <c r="LZS208" s="47"/>
      <c r="LZT208" s="47"/>
      <c r="LZU208" s="47"/>
      <c r="LZV208" s="47"/>
      <c r="LZW208" s="47"/>
      <c r="LZX208" s="47"/>
      <c r="LZY208" s="47"/>
      <c r="LZZ208" s="47"/>
      <c r="MAA208" s="47"/>
      <c r="MAB208" s="47"/>
      <c r="MAC208" s="47"/>
      <c r="MAD208" s="47"/>
      <c r="MAE208" s="47"/>
      <c r="MAF208" s="47"/>
      <c r="MAG208" s="47"/>
      <c r="MAH208" s="47"/>
      <c r="MAI208" s="47"/>
      <c r="MAJ208" s="47"/>
      <c r="MAK208" s="47"/>
      <c r="MAL208" s="47"/>
      <c r="MAM208" s="47"/>
      <c r="MAN208" s="47"/>
      <c r="MAO208" s="47"/>
      <c r="MAP208" s="47"/>
      <c r="MAQ208" s="47"/>
      <c r="MAR208" s="47"/>
      <c r="MAS208" s="47"/>
      <c r="MAT208" s="47"/>
      <c r="MAU208" s="47"/>
      <c r="MAV208" s="47"/>
      <c r="MAW208" s="47"/>
      <c r="MAX208" s="47"/>
      <c r="MAY208" s="47"/>
      <c r="MAZ208" s="47"/>
      <c r="MBA208" s="47"/>
      <c r="MBB208" s="47"/>
      <c r="MBC208" s="47"/>
      <c r="MBD208" s="47"/>
      <c r="MBE208" s="47"/>
      <c r="MBF208" s="47"/>
      <c r="MBG208" s="47"/>
      <c r="MBH208" s="47"/>
      <c r="MBI208" s="47"/>
      <c r="MBJ208" s="47"/>
      <c r="MBK208" s="47"/>
      <c r="MBL208" s="47"/>
      <c r="MBM208" s="47"/>
      <c r="MBN208" s="47"/>
      <c r="MBO208" s="47"/>
      <c r="MBP208" s="47"/>
      <c r="MBQ208" s="47"/>
      <c r="MBR208" s="47"/>
      <c r="MBS208" s="47"/>
      <c r="MBT208" s="47"/>
      <c r="MBU208" s="47"/>
      <c r="MBV208" s="47"/>
      <c r="MBW208" s="47"/>
      <c r="MBX208" s="47"/>
      <c r="MBY208" s="47"/>
      <c r="MBZ208" s="47"/>
      <c r="MCA208" s="47"/>
      <c r="MCB208" s="47"/>
      <c r="MCC208" s="47"/>
      <c r="MCD208" s="47"/>
      <c r="MCE208" s="47"/>
      <c r="MCF208" s="47"/>
      <c r="MCG208" s="47"/>
      <c r="MCH208" s="47"/>
      <c r="MCI208" s="47"/>
      <c r="MCJ208" s="47"/>
      <c r="MCK208" s="47"/>
      <c r="MCL208" s="47"/>
      <c r="MCM208" s="47"/>
      <c r="MCN208" s="47"/>
      <c r="MCO208" s="47"/>
      <c r="MCP208" s="47"/>
      <c r="MCQ208" s="47"/>
      <c r="MCR208" s="47"/>
      <c r="MCS208" s="47"/>
      <c r="MCT208" s="47"/>
      <c r="MCU208" s="47"/>
      <c r="MCV208" s="47"/>
      <c r="MCW208" s="47"/>
      <c r="MCX208" s="47"/>
      <c r="MCY208" s="47"/>
      <c r="MCZ208" s="47"/>
      <c r="MDA208" s="47"/>
      <c r="MDB208" s="47"/>
      <c r="MDC208" s="47"/>
      <c r="MDD208" s="47"/>
      <c r="MDE208" s="47"/>
      <c r="MDF208" s="47"/>
      <c r="MDG208" s="47"/>
      <c r="MDH208" s="47"/>
      <c r="MDI208" s="47"/>
      <c r="MDJ208" s="47"/>
      <c r="MDK208" s="47"/>
      <c r="MDL208" s="47"/>
      <c r="MDM208" s="47"/>
      <c r="MDN208" s="47"/>
      <c r="MDO208" s="47"/>
      <c r="MDP208" s="47"/>
      <c r="MDQ208" s="47"/>
      <c r="MDR208" s="47"/>
      <c r="MDS208" s="47"/>
      <c r="MDT208" s="47"/>
      <c r="MDU208" s="47"/>
      <c r="MDV208" s="47"/>
      <c r="MDW208" s="47"/>
      <c r="MDX208" s="47"/>
      <c r="MDY208" s="47"/>
      <c r="MDZ208" s="47"/>
      <c r="MEA208" s="47"/>
      <c r="MEB208" s="47"/>
      <c r="MEC208" s="47"/>
      <c r="MED208" s="47"/>
      <c r="MEE208" s="47"/>
      <c r="MEF208" s="47"/>
      <c r="MEG208" s="47"/>
      <c r="MEH208" s="47"/>
      <c r="MEI208" s="47"/>
      <c r="MEJ208" s="47"/>
      <c r="MEK208" s="47"/>
      <c r="MEL208" s="47"/>
      <c r="MEM208" s="47"/>
      <c r="MEN208" s="47"/>
      <c r="MEO208" s="47"/>
      <c r="MEP208" s="47"/>
      <c r="MEQ208" s="47"/>
      <c r="MER208" s="47"/>
      <c r="MES208" s="47"/>
      <c r="MET208" s="47"/>
      <c r="MEU208" s="47"/>
      <c r="MEV208" s="47"/>
      <c r="MEW208" s="47"/>
      <c r="MEX208" s="47"/>
      <c r="MEY208" s="47"/>
      <c r="MEZ208" s="47"/>
      <c r="MFA208" s="47"/>
      <c r="MFB208" s="47"/>
      <c r="MFC208" s="47"/>
      <c r="MFD208" s="47"/>
      <c r="MFE208" s="47"/>
      <c r="MFF208" s="47"/>
      <c r="MFG208" s="47"/>
      <c r="MFH208" s="47"/>
      <c r="MFI208" s="47"/>
      <c r="MFJ208" s="47"/>
      <c r="MFK208" s="47"/>
      <c r="MFL208" s="47"/>
      <c r="MFM208" s="47"/>
      <c r="MFN208" s="47"/>
      <c r="MFO208" s="47"/>
      <c r="MFP208" s="47"/>
      <c r="MFQ208" s="47"/>
      <c r="MFR208" s="47"/>
      <c r="MFS208" s="47"/>
      <c r="MFT208" s="47"/>
      <c r="MFU208" s="47"/>
      <c r="MFV208" s="47"/>
      <c r="MFW208" s="47"/>
      <c r="MFX208" s="47"/>
      <c r="MFY208" s="47"/>
      <c r="MFZ208" s="47"/>
      <c r="MGA208" s="47"/>
      <c r="MGB208" s="47"/>
      <c r="MGC208" s="47"/>
      <c r="MGD208" s="47"/>
      <c r="MGE208" s="47"/>
      <c r="MGF208" s="47"/>
      <c r="MGG208" s="47"/>
      <c r="MGH208" s="47"/>
      <c r="MGI208" s="47"/>
      <c r="MGJ208" s="47"/>
      <c r="MGK208" s="47"/>
      <c r="MGL208" s="47"/>
      <c r="MGM208" s="47"/>
      <c r="MGN208" s="47"/>
      <c r="MGO208" s="47"/>
      <c r="MGP208" s="47"/>
      <c r="MGQ208" s="47"/>
      <c r="MGR208" s="47"/>
      <c r="MGS208" s="47"/>
      <c r="MGT208" s="47"/>
      <c r="MGU208" s="47"/>
      <c r="MGV208" s="47"/>
      <c r="MGW208" s="47"/>
      <c r="MGX208" s="47"/>
      <c r="MGY208" s="47"/>
      <c r="MGZ208" s="47"/>
      <c r="MHA208" s="47"/>
      <c r="MHB208" s="47"/>
      <c r="MHC208" s="47"/>
      <c r="MHD208" s="47"/>
      <c r="MHE208" s="47"/>
      <c r="MHF208" s="47"/>
      <c r="MHG208" s="47"/>
      <c r="MHH208" s="47"/>
      <c r="MHI208" s="47"/>
      <c r="MHJ208" s="47"/>
      <c r="MHK208" s="47"/>
      <c r="MHL208" s="47"/>
      <c r="MHM208" s="47"/>
      <c r="MHN208" s="47"/>
      <c r="MHO208" s="47"/>
      <c r="MHP208" s="47"/>
      <c r="MHQ208" s="47"/>
      <c r="MHR208" s="47"/>
      <c r="MHS208" s="47"/>
      <c r="MHT208" s="47"/>
      <c r="MHU208" s="47"/>
      <c r="MHV208" s="47"/>
      <c r="MHW208" s="47"/>
      <c r="MHX208" s="47"/>
      <c r="MHY208" s="47"/>
      <c r="MHZ208" s="47"/>
      <c r="MIA208" s="47"/>
      <c r="MIB208" s="47"/>
      <c r="MIC208" s="47"/>
      <c r="MID208" s="47"/>
      <c r="MIE208" s="47"/>
      <c r="MIF208" s="47"/>
      <c r="MIG208" s="47"/>
      <c r="MIH208" s="47"/>
      <c r="MII208" s="47"/>
      <c r="MIJ208" s="47"/>
      <c r="MIK208" s="47"/>
      <c r="MIL208" s="47"/>
      <c r="MIM208" s="47"/>
      <c r="MIN208" s="47"/>
      <c r="MIO208" s="47"/>
      <c r="MIP208" s="47"/>
      <c r="MIQ208" s="47"/>
      <c r="MIR208" s="47"/>
      <c r="MIS208" s="47"/>
      <c r="MIT208" s="47"/>
      <c r="MIU208" s="47"/>
      <c r="MIV208" s="47"/>
      <c r="MIW208" s="47"/>
      <c r="MIX208" s="47"/>
      <c r="MIY208" s="47"/>
      <c r="MIZ208" s="47"/>
      <c r="MJA208" s="47"/>
      <c r="MJB208" s="47"/>
      <c r="MJC208" s="47"/>
      <c r="MJD208" s="47"/>
      <c r="MJE208" s="47"/>
      <c r="MJF208" s="47"/>
      <c r="MJG208" s="47"/>
      <c r="MJH208" s="47"/>
      <c r="MJI208" s="47"/>
      <c r="MJJ208" s="47"/>
      <c r="MJK208" s="47"/>
      <c r="MJL208" s="47"/>
      <c r="MJM208" s="47"/>
      <c r="MJN208" s="47"/>
      <c r="MJO208" s="47"/>
      <c r="MJP208" s="47"/>
      <c r="MJQ208" s="47"/>
      <c r="MJR208" s="47"/>
      <c r="MJS208" s="47"/>
      <c r="MJT208" s="47"/>
      <c r="MJU208" s="47"/>
      <c r="MJV208" s="47"/>
      <c r="MJW208" s="47"/>
      <c r="MJX208" s="47"/>
      <c r="MJY208" s="47"/>
      <c r="MJZ208" s="47"/>
      <c r="MKA208" s="47"/>
      <c r="MKB208" s="47"/>
      <c r="MKC208" s="47"/>
      <c r="MKD208" s="47"/>
      <c r="MKE208" s="47"/>
      <c r="MKF208" s="47"/>
      <c r="MKG208" s="47"/>
      <c r="MKH208" s="47"/>
      <c r="MKI208" s="47"/>
      <c r="MKJ208" s="47"/>
      <c r="MKK208" s="47"/>
      <c r="MKL208" s="47"/>
      <c r="MKM208" s="47"/>
      <c r="MKN208" s="47"/>
      <c r="MKO208" s="47"/>
      <c r="MKP208" s="47"/>
      <c r="MKQ208" s="47"/>
      <c r="MKR208" s="47"/>
      <c r="MKS208" s="47"/>
      <c r="MKT208" s="47"/>
      <c r="MKU208" s="47"/>
      <c r="MKV208" s="47"/>
      <c r="MKW208" s="47"/>
      <c r="MKX208" s="47"/>
      <c r="MKY208" s="47"/>
      <c r="MKZ208" s="47"/>
      <c r="MLA208" s="47"/>
      <c r="MLB208" s="47"/>
      <c r="MLC208" s="47"/>
      <c r="MLD208" s="47"/>
      <c r="MLE208" s="47"/>
      <c r="MLF208" s="47"/>
      <c r="MLG208" s="47"/>
      <c r="MLH208" s="47"/>
      <c r="MLI208" s="47"/>
      <c r="MLJ208" s="47"/>
      <c r="MLK208" s="47"/>
      <c r="MLL208" s="47"/>
      <c r="MLM208" s="47"/>
      <c r="MLN208" s="47"/>
      <c r="MLO208" s="47"/>
      <c r="MLP208" s="47"/>
      <c r="MLQ208" s="47"/>
      <c r="MLR208" s="47"/>
      <c r="MLS208" s="47"/>
      <c r="MLT208" s="47"/>
      <c r="MLU208" s="47"/>
      <c r="MLV208" s="47"/>
      <c r="MLW208" s="47"/>
      <c r="MLX208" s="47"/>
      <c r="MLY208" s="47"/>
      <c r="MLZ208" s="47"/>
      <c r="MMA208" s="47"/>
      <c r="MMB208" s="47"/>
      <c r="MMC208" s="47"/>
      <c r="MMD208" s="47"/>
      <c r="MME208" s="47"/>
      <c r="MMF208" s="47"/>
      <c r="MMG208" s="47"/>
      <c r="MMH208" s="47"/>
      <c r="MMI208" s="47"/>
      <c r="MMJ208" s="47"/>
      <c r="MMK208" s="47"/>
      <c r="MML208" s="47"/>
      <c r="MMM208" s="47"/>
      <c r="MMN208" s="47"/>
      <c r="MMO208" s="47"/>
      <c r="MMP208" s="47"/>
      <c r="MMQ208" s="47"/>
      <c r="MMR208" s="47"/>
      <c r="MMS208" s="47"/>
      <c r="MMT208" s="47"/>
      <c r="MMU208" s="47"/>
      <c r="MMV208" s="47"/>
      <c r="MMW208" s="47"/>
      <c r="MMX208" s="47"/>
      <c r="MMY208" s="47"/>
      <c r="MMZ208" s="47"/>
      <c r="MNA208" s="47"/>
      <c r="MNB208" s="47"/>
      <c r="MNC208" s="47"/>
      <c r="MND208" s="47"/>
      <c r="MNE208" s="47"/>
      <c r="MNF208" s="47"/>
      <c r="MNG208" s="47"/>
      <c r="MNH208" s="47"/>
      <c r="MNI208" s="47"/>
      <c r="MNJ208" s="47"/>
      <c r="MNK208" s="47"/>
      <c r="MNL208" s="47"/>
      <c r="MNM208" s="47"/>
      <c r="MNN208" s="47"/>
      <c r="MNO208" s="47"/>
      <c r="MNP208" s="47"/>
      <c r="MNQ208" s="47"/>
      <c r="MNR208" s="47"/>
      <c r="MNS208" s="47"/>
      <c r="MNT208" s="47"/>
      <c r="MNU208" s="47"/>
      <c r="MNV208" s="47"/>
      <c r="MNW208" s="47"/>
      <c r="MNX208" s="47"/>
      <c r="MNY208" s="47"/>
      <c r="MNZ208" s="47"/>
      <c r="MOA208" s="47"/>
      <c r="MOB208" s="47"/>
      <c r="MOC208" s="47"/>
      <c r="MOD208" s="47"/>
      <c r="MOE208" s="47"/>
      <c r="MOF208" s="47"/>
      <c r="MOG208" s="47"/>
      <c r="MOH208" s="47"/>
      <c r="MOI208" s="47"/>
      <c r="MOJ208" s="47"/>
      <c r="MOK208" s="47"/>
      <c r="MOL208" s="47"/>
      <c r="MOM208" s="47"/>
      <c r="MON208" s="47"/>
      <c r="MOO208" s="47"/>
      <c r="MOP208" s="47"/>
      <c r="MOQ208" s="47"/>
      <c r="MOR208" s="47"/>
      <c r="MOS208" s="47"/>
      <c r="MOT208" s="47"/>
      <c r="MOU208" s="47"/>
      <c r="MOV208" s="47"/>
      <c r="MOW208" s="47"/>
      <c r="MOX208" s="47"/>
      <c r="MOY208" s="47"/>
      <c r="MOZ208" s="47"/>
      <c r="MPA208" s="47"/>
      <c r="MPB208" s="47"/>
      <c r="MPC208" s="47"/>
      <c r="MPD208" s="47"/>
      <c r="MPE208" s="47"/>
      <c r="MPF208" s="47"/>
      <c r="MPG208" s="47"/>
      <c r="MPH208" s="47"/>
      <c r="MPI208" s="47"/>
      <c r="MPJ208" s="47"/>
      <c r="MPK208" s="47"/>
      <c r="MPL208" s="47"/>
      <c r="MPM208" s="47"/>
      <c r="MPN208" s="47"/>
      <c r="MPO208" s="47"/>
      <c r="MPP208" s="47"/>
      <c r="MPQ208" s="47"/>
      <c r="MPR208" s="47"/>
      <c r="MPS208" s="47"/>
      <c r="MPT208" s="47"/>
      <c r="MPU208" s="47"/>
      <c r="MPV208" s="47"/>
      <c r="MPW208" s="47"/>
      <c r="MPX208" s="47"/>
      <c r="MPY208" s="47"/>
      <c r="MPZ208" s="47"/>
      <c r="MQA208" s="47"/>
      <c r="MQB208" s="47"/>
      <c r="MQC208" s="47"/>
      <c r="MQD208" s="47"/>
      <c r="MQE208" s="47"/>
      <c r="MQF208" s="47"/>
      <c r="MQG208" s="47"/>
      <c r="MQH208" s="47"/>
      <c r="MQI208" s="47"/>
      <c r="MQJ208" s="47"/>
      <c r="MQK208" s="47"/>
      <c r="MQL208" s="47"/>
      <c r="MQM208" s="47"/>
      <c r="MQN208" s="47"/>
      <c r="MQO208" s="47"/>
      <c r="MQP208" s="47"/>
      <c r="MQQ208" s="47"/>
      <c r="MQR208" s="47"/>
      <c r="MQS208" s="47"/>
      <c r="MQT208" s="47"/>
      <c r="MQU208" s="47"/>
      <c r="MQV208" s="47"/>
      <c r="MQW208" s="47"/>
      <c r="MQX208" s="47"/>
      <c r="MQY208" s="47"/>
      <c r="MQZ208" s="47"/>
      <c r="MRA208" s="47"/>
      <c r="MRB208" s="47"/>
      <c r="MRC208" s="47"/>
      <c r="MRD208" s="47"/>
      <c r="MRE208" s="47"/>
      <c r="MRF208" s="47"/>
      <c r="MRG208" s="47"/>
      <c r="MRH208" s="47"/>
      <c r="MRI208" s="47"/>
      <c r="MRJ208" s="47"/>
      <c r="MRK208" s="47"/>
      <c r="MRL208" s="47"/>
      <c r="MRM208" s="47"/>
      <c r="MRN208" s="47"/>
      <c r="MRO208" s="47"/>
      <c r="MRP208" s="47"/>
      <c r="MRQ208" s="47"/>
      <c r="MRR208" s="47"/>
      <c r="MRS208" s="47"/>
      <c r="MRT208" s="47"/>
      <c r="MRU208" s="47"/>
      <c r="MRV208" s="47"/>
      <c r="MRW208" s="47"/>
      <c r="MRX208" s="47"/>
      <c r="MRY208" s="47"/>
      <c r="MRZ208" s="47"/>
      <c r="MSA208" s="47"/>
      <c r="MSB208" s="47"/>
      <c r="MSC208" s="47"/>
      <c r="MSD208" s="47"/>
      <c r="MSE208" s="47"/>
      <c r="MSF208" s="47"/>
      <c r="MSG208" s="47"/>
      <c r="MSH208" s="47"/>
      <c r="MSI208" s="47"/>
      <c r="MSJ208" s="47"/>
      <c r="MSK208" s="47"/>
      <c r="MSL208" s="47"/>
      <c r="MSM208" s="47"/>
      <c r="MSN208" s="47"/>
      <c r="MSO208" s="47"/>
      <c r="MSP208" s="47"/>
      <c r="MSQ208" s="47"/>
      <c r="MSR208" s="47"/>
      <c r="MSS208" s="47"/>
      <c r="MST208" s="47"/>
      <c r="MSU208" s="47"/>
      <c r="MSV208" s="47"/>
      <c r="MSW208" s="47"/>
      <c r="MSX208" s="47"/>
      <c r="MSY208" s="47"/>
      <c r="MSZ208" s="47"/>
      <c r="MTA208" s="47"/>
      <c r="MTB208" s="47"/>
      <c r="MTC208" s="47"/>
      <c r="MTD208" s="47"/>
      <c r="MTE208" s="47"/>
      <c r="MTF208" s="47"/>
      <c r="MTG208" s="47"/>
      <c r="MTH208" s="47"/>
      <c r="MTI208" s="47"/>
      <c r="MTJ208" s="47"/>
      <c r="MTK208" s="47"/>
      <c r="MTL208" s="47"/>
      <c r="MTM208" s="47"/>
      <c r="MTN208" s="47"/>
      <c r="MTO208" s="47"/>
      <c r="MTP208" s="47"/>
      <c r="MTQ208" s="47"/>
      <c r="MTR208" s="47"/>
      <c r="MTS208" s="47"/>
      <c r="MTT208" s="47"/>
      <c r="MTU208" s="47"/>
      <c r="MTV208" s="47"/>
      <c r="MTW208" s="47"/>
      <c r="MTX208" s="47"/>
      <c r="MTY208" s="47"/>
      <c r="MTZ208" s="47"/>
      <c r="MUA208" s="47"/>
      <c r="MUB208" s="47"/>
      <c r="MUC208" s="47"/>
      <c r="MUD208" s="47"/>
      <c r="MUE208" s="47"/>
      <c r="MUF208" s="47"/>
      <c r="MUG208" s="47"/>
      <c r="MUH208" s="47"/>
      <c r="MUI208" s="47"/>
      <c r="MUJ208" s="47"/>
      <c r="MUK208" s="47"/>
      <c r="MUL208" s="47"/>
      <c r="MUM208" s="47"/>
      <c r="MUN208" s="47"/>
      <c r="MUO208" s="47"/>
      <c r="MUP208" s="47"/>
      <c r="MUQ208" s="47"/>
      <c r="MUR208" s="47"/>
      <c r="MUS208" s="47"/>
      <c r="MUT208" s="47"/>
      <c r="MUU208" s="47"/>
      <c r="MUV208" s="47"/>
      <c r="MUW208" s="47"/>
      <c r="MUX208" s="47"/>
      <c r="MUY208" s="47"/>
      <c r="MUZ208" s="47"/>
      <c r="MVA208" s="47"/>
      <c r="MVB208" s="47"/>
      <c r="MVC208" s="47"/>
      <c r="MVD208" s="47"/>
      <c r="MVE208" s="47"/>
      <c r="MVF208" s="47"/>
      <c r="MVG208" s="47"/>
      <c r="MVH208" s="47"/>
      <c r="MVI208" s="47"/>
      <c r="MVJ208" s="47"/>
      <c r="MVK208" s="47"/>
      <c r="MVL208" s="47"/>
      <c r="MVM208" s="47"/>
      <c r="MVN208" s="47"/>
      <c r="MVO208" s="47"/>
      <c r="MVP208" s="47"/>
      <c r="MVQ208" s="47"/>
      <c r="MVR208" s="47"/>
      <c r="MVS208" s="47"/>
      <c r="MVT208" s="47"/>
      <c r="MVU208" s="47"/>
      <c r="MVV208" s="47"/>
      <c r="MVW208" s="47"/>
      <c r="MVX208" s="47"/>
      <c r="MVY208" s="47"/>
      <c r="MVZ208" s="47"/>
      <c r="MWA208" s="47"/>
      <c r="MWB208" s="47"/>
      <c r="MWC208" s="47"/>
      <c r="MWD208" s="47"/>
      <c r="MWE208" s="47"/>
      <c r="MWF208" s="47"/>
      <c r="MWG208" s="47"/>
      <c r="MWH208" s="47"/>
      <c r="MWI208" s="47"/>
      <c r="MWJ208" s="47"/>
      <c r="MWK208" s="47"/>
      <c r="MWL208" s="47"/>
      <c r="MWM208" s="47"/>
      <c r="MWN208" s="47"/>
      <c r="MWO208" s="47"/>
      <c r="MWP208" s="47"/>
      <c r="MWQ208" s="47"/>
      <c r="MWR208" s="47"/>
      <c r="MWS208" s="47"/>
      <c r="MWT208" s="47"/>
      <c r="MWU208" s="47"/>
      <c r="MWV208" s="47"/>
      <c r="MWW208" s="47"/>
      <c r="MWX208" s="47"/>
      <c r="MWY208" s="47"/>
      <c r="MWZ208" s="47"/>
      <c r="MXA208" s="47"/>
      <c r="MXB208" s="47"/>
      <c r="MXC208" s="47"/>
      <c r="MXD208" s="47"/>
      <c r="MXE208" s="47"/>
      <c r="MXF208" s="47"/>
      <c r="MXG208" s="47"/>
      <c r="MXH208" s="47"/>
      <c r="MXI208" s="47"/>
      <c r="MXJ208" s="47"/>
      <c r="MXK208" s="47"/>
      <c r="MXL208" s="47"/>
      <c r="MXM208" s="47"/>
      <c r="MXN208" s="47"/>
      <c r="MXO208" s="47"/>
      <c r="MXP208" s="47"/>
      <c r="MXQ208" s="47"/>
      <c r="MXR208" s="47"/>
      <c r="MXS208" s="47"/>
      <c r="MXT208" s="47"/>
      <c r="MXU208" s="47"/>
      <c r="MXV208" s="47"/>
      <c r="MXW208" s="47"/>
      <c r="MXX208" s="47"/>
      <c r="MXY208" s="47"/>
      <c r="MXZ208" s="47"/>
      <c r="MYA208" s="47"/>
      <c r="MYB208" s="47"/>
      <c r="MYC208" s="47"/>
      <c r="MYD208" s="47"/>
      <c r="MYE208" s="47"/>
      <c r="MYF208" s="47"/>
      <c r="MYG208" s="47"/>
      <c r="MYH208" s="47"/>
      <c r="MYI208" s="47"/>
      <c r="MYJ208" s="47"/>
      <c r="MYK208" s="47"/>
      <c r="MYL208" s="47"/>
      <c r="MYM208" s="47"/>
      <c r="MYN208" s="47"/>
      <c r="MYO208" s="47"/>
      <c r="MYP208" s="47"/>
      <c r="MYQ208" s="47"/>
      <c r="MYR208" s="47"/>
      <c r="MYS208" s="47"/>
      <c r="MYT208" s="47"/>
      <c r="MYU208" s="47"/>
      <c r="MYV208" s="47"/>
      <c r="MYW208" s="47"/>
      <c r="MYX208" s="47"/>
      <c r="MYY208" s="47"/>
      <c r="MYZ208" s="47"/>
      <c r="MZA208" s="47"/>
      <c r="MZB208" s="47"/>
      <c r="MZC208" s="47"/>
      <c r="MZD208" s="47"/>
      <c r="MZE208" s="47"/>
      <c r="MZF208" s="47"/>
      <c r="MZG208" s="47"/>
      <c r="MZH208" s="47"/>
      <c r="MZI208" s="47"/>
      <c r="MZJ208" s="47"/>
      <c r="MZK208" s="47"/>
      <c r="MZL208" s="47"/>
      <c r="MZM208" s="47"/>
      <c r="MZN208" s="47"/>
      <c r="MZO208" s="47"/>
      <c r="MZP208" s="47"/>
      <c r="MZQ208" s="47"/>
      <c r="MZR208" s="47"/>
      <c r="MZS208" s="47"/>
      <c r="MZT208" s="47"/>
      <c r="MZU208" s="47"/>
      <c r="MZV208" s="47"/>
      <c r="MZW208" s="47"/>
      <c r="MZX208" s="47"/>
      <c r="MZY208" s="47"/>
      <c r="MZZ208" s="47"/>
      <c r="NAA208" s="47"/>
      <c r="NAB208" s="47"/>
      <c r="NAC208" s="47"/>
      <c r="NAD208" s="47"/>
      <c r="NAE208" s="47"/>
      <c r="NAF208" s="47"/>
      <c r="NAG208" s="47"/>
      <c r="NAH208" s="47"/>
      <c r="NAI208" s="47"/>
      <c r="NAJ208" s="47"/>
      <c r="NAK208" s="47"/>
      <c r="NAL208" s="47"/>
      <c r="NAM208" s="47"/>
      <c r="NAN208" s="47"/>
      <c r="NAO208" s="47"/>
      <c r="NAP208" s="47"/>
      <c r="NAQ208" s="47"/>
      <c r="NAR208" s="47"/>
      <c r="NAS208" s="47"/>
      <c r="NAT208" s="47"/>
      <c r="NAU208" s="47"/>
      <c r="NAV208" s="47"/>
      <c r="NAW208" s="47"/>
      <c r="NAX208" s="47"/>
      <c r="NAY208" s="47"/>
      <c r="NAZ208" s="47"/>
      <c r="NBA208" s="47"/>
      <c r="NBB208" s="47"/>
      <c r="NBC208" s="47"/>
      <c r="NBD208" s="47"/>
      <c r="NBE208" s="47"/>
      <c r="NBF208" s="47"/>
      <c r="NBG208" s="47"/>
      <c r="NBH208" s="47"/>
      <c r="NBI208" s="47"/>
      <c r="NBJ208" s="47"/>
      <c r="NBK208" s="47"/>
      <c r="NBL208" s="47"/>
      <c r="NBM208" s="47"/>
      <c r="NBN208" s="47"/>
      <c r="NBO208" s="47"/>
      <c r="NBP208" s="47"/>
      <c r="NBQ208" s="47"/>
      <c r="NBR208" s="47"/>
      <c r="NBS208" s="47"/>
      <c r="NBT208" s="47"/>
      <c r="NBU208" s="47"/>
      <c r="NBV208" s="47"/>
      <c r="NBW208" s="47"/>
      <c r="NBX208" s="47"/>
      <c r="NBY208" s="47"/>
      <c r="NBZ208" s="47"/>
      <c r="NCA208" s="47"/>
      <c r="NCB208" s="47"/>
      <c r="NCC208" s="47"/>
      <c r="NCD208" s="47"/>
      <c r="NCE208" s="47"/>
      <c r="NCF208" s="47"/>
      <c r="NCG208" s="47"/>
      <c r="NCH208" s="47"/>
      <c r="NCI208" s="47"/>
      <c r="NCJ208" s="47"/>
      <c r="NCK208" s="47"/>
      <c r="NCL208" s="47"/>
      <c r="NCM208" s="47"/>
      <c r="NCN208" s="47"/>
      <c r="NCO208" s="47"/>
      <c r="NCP208" s="47"/>
      <c r="NCQ208" s="47"/>
      <c r="NCR208" s="47"/>
      <c r="NCS208" s="47"/>
      <c r="NCT208" s="47"/>
      <c r="NCU208" s="47"/>
      <c r="NCV208" s="47"/>
      <c r="NCW208" s="47"/>
      <c r="NCX208" s="47"/>
      <c r="NCY208" s="47"/>
      <c r="NCZ208" s="47"/>
      <c r="NDA208" s="47"/>
      <c r="NDB208" s="47"/>
      <c r="NDC208" s="47"/>
      <c r="NDD208" s="47"/>
      <c r="NDE208" s="47"/>
      <c r="NDF208" s="47"/>
      <c r="NDG208" s="47"/>
      <c r="NDH208" s="47"/>
      <c r="NDI208" s="47"/>
      <c r="NDJ208" s="47"/>
      <c r="NDK208" s="47"/>
      <c r="NDL208" s="47"/>
      <c r="NDM208" s="47"/>
      <c r="NDN208" s="47"/>
      <c r="NDO208" s="47"/>
      <c r="NDP208" s="47"/>
      <c r="NDQ208" s="47"/>
      <c r="NDR208" s="47"/>
      <c r="NDS208" s="47"/>
      <c r="NDT208" s="47"/>
      <c r="NDU208" s="47"/>
      <c r="NDV208" s="47"/>
      <c r="NDW208" s="47"/>
      <c r="NDX208" s="47"/>
      <c r="NDY208" s="47"/>
      <c r="NDZ208" s="47"/>
      <c r="NEA208" s="47"/>
      <c r="NEB208" s="47"/>
      <c r="NEC208" s="47"/>
      <c r="NED208" s="47"/>
      <c r="NEE208" s="47"/>
      <c r="NEF208" s="47"/>
      <c r="NEG208" s="47"/>
      <c r="NEH208" s="47"/>
      <c r="NEI208" s="47"/>
      <c r="NEJ208" s="47"/>
      <c r="NEK208" s="47"/>
      <c r="NEL208" s="47"/>
      <c r="NEM208" s="47"/>
      <c r="NEN208" s="47"/>
      <c r="NEO208" s="47"/>
      <c r="NEP208" s="47"/>
      <c r="NEQ208" s="47"/>
      <c r="NER208" s="47"/>
      <c r="NES208" s="47"/>
      <c r="NET208" s="47"/>
      <c r="NEU208" s="47"/>
      <c r="NEV208" s="47"/>
      <c r="NEW208" s="47"/>
      <c r="NEX208" s="47"/>
      <c r="NEY208" s="47"/>
      <c r="NEZ208" s="47"/>
      <c r="NFA208" s="47"/>
      <c r="NFB208" s="47"/>
      <c r="NFC208" s="47"/>
      <c r="NFD208" s="47"/>
      <c r="NFE208" s="47"/>
      <c r="NFF208" s="47"/>
      <c r="NFG208" s="47"/>
      <c r="NFH208" s="47"/>
      <c r="NFI208" s="47"/>
      <c r="NFJ208" s="47"/>
      <c r="NFK208" s="47"/>
      <c r="NFL208" s="47"/>
      <c r="NFM208" s="47"/>
      <c r="NFN208" s="47"/>
      <c r="NFO208" s="47"/>
      <c r="NFP208" s="47"/>
      <c r="NFQ208" s="47"/>
      <c r="NFR208" s="47"/>
      <c r="NFS208" s="47"/>
      <c r="NFT208" s="47"/>
      <c r="NFU208" s="47"/>
      <c r="NFV208" s="47"/>
      <c r="NFW208" s="47"/>
      <c r="NFX208" s="47"/>
      <c r="NFY208" s="47"/>
      <c r="NFZ208" s="47"/>
      <c r="NGA208" s="47"/>
      <c r="NGB208" s="47"/>
      <c r="NGC208" s="47"/>
      <c r="NGD208" s="47"/>
      <c r="NGE208" s="47"/>
      <c r="NGF208" s="47"/>
      <c r="NGG208" s="47"/>
      <c r="NGH208" s="47"/>
      <c r="NGI208" s="47"/>
      <c r="NGJ208" s="47"/>
      <c r="NGK208" s="47"/>
      <c r="NGL208" s="47"/>
      <c r="NGM208" s="47"/>
      <c r="NGN208" s="47"/>
      <c r="NGO208" s="47"/>
      <c r="NGP208" s="47"/>
      <c r="NGQ208" s="47"/>
      <c r="NGR208" s="47"/>
      <c r="NGS208" s="47"/>
      <c r="NGT208" s="47"/>
      <c r="NGU208" s="47"/>
      <c r="NGV208" s="47"/>
      <c r="NGW208" s="47"/>
      <c r="NGX208" s="47"/>
      <c r="NGY208" s="47"/>
      <c r="NGZ208" s="47"/>
      <c r="NHA208" s="47"/>
      <c r="NHB208" s="47"/>
      <c r="NHC208" s="47"/>
      <c r="NHD208" s="47"/>
      <c r="NHE208" s="47"/>
      <c r="NHF208" s="47"/>
      <c r="NHG208" s="47"/>
      <c r="NHH208" s="47"/>
      <c r="NHI208" s="47"/>
      <c r="NHJ208" s="47"/>
      <c r="NHK208" s="47"/>
      <c r="NHL208" s="47"/>
      <c r="NHM208" s="47"/>
      <c r="NHN208" s="47"/>
      <c r="NHO208" s="47"/>
      <c r="NHP208" s="47"/>
      <c r="NHQ208" s="47"/>
      <c r="NHR208" s="47"/>
      <c r="NHS208" s="47"/>
      <c r="NHT208" s="47"/>
      <c r="NHU208" s="47"/>
      <c r="NHV208" s="47"/>
      <c r="NHW208" s="47"/>
      <c r="NHX208" s="47"/>
      <c r="NHY208" s="47"/>
      <c r="NHZ208" s="47"/>
      <c r="NIA208" s="47"/>
      <c r="NIB208" s="47"/>
      <c r="NIC208" s="47"/>
      <c r="NID208" s="47"/>
      <c r="NIE208" s="47"/>
      <c r="NIF208" s="47"/>
      <c r="NIG208" s="47"/>
      <c r="NIH208" s="47"/>
      <c r="NII208" s="47"/>
      <c r="NIJ208" s="47"/>
      <c r="NIK208" s="47"/>
      <c r="NIL208" s="47"/>
      <c r="NIM208" s="47"/>
      <c r="NIN208" s="47"/>
      <c r="NIO208" s="47"/>
      <c r="NIP208" s="47"/>
      <c r="NIQ208" s="47"/>
      <c r="NIR208" s="47"/>
      <c r="NIS208" s="47"/>
      <c r="NIT208" s="47"/>
      <c r="NIU208" s="47"/>
      <c r="NIV208" s="47"/>
      <c r="NIW208" s="47"/>
      <c r="NIX208" s="47"/>
      <c r="NIY208" s="47"/>
      <c r="NIZ208" s="47"/>
      <c r="NJA208" s="47"/>
      <c r="NJB208" s="47"/>
      <c r="NJC208" s="47"/>
      <c r="NJD208" s="47"/>
      <c r="NJE208" s="47"/>
      <c r="NJF208" s="47"/>
      <c r="NJG208" s="47"/>
      <c r="NJH208" s="47"/>
      <c r="NJI208" s="47"/>
      <c r="NJJ208" s="47"/>
      <c r="NJK208" s="47"/>
      <c r="NJL208" s="47"/>
      <c r="NJM208" s="47"/>
      <c r="NJN208" s="47"/>
      <c r="NJO208" s="47"/>
      <c r="NJP208" s="47"/>
      <c r="NJQ208" s="47"/>
      <c r="NJR208" s="47"/>
      <c r="NJS208" s="47"/>
      <c r="NJT208" s="47"/>
      <c r="NJU208" s="47"/>
      <c r="NJV208" s="47"/>
      <c r="NJW208" s="47"/>
      <c r="NJX208" s="47"/>
      <c r="NJY208" s="47"/>
      <c r="NJZ208" s="47"/>
      <c r="NKA208" s="47"/>
      <c r="NKB208" s="47"/>
      <c r="NKC208" s="47"/>
      <c r="NKD208" s="47"/>
      <c r="NKE208" s="47"/>
      <c r="NKF208" s="47"/>
      <c r="NKG208" s="47"/>
      <c r="NKH208" s="47"/>
      <c r="NKI208" s="47"/>
      <c r="NKJ208" s="47"/>
      <c r="NKK208" s="47"/>
      <c r="NKL208" s="47"/>
      <c r="NKM208" s="47"/>
      <c r="NKN208" s="47"/>
      <c r="NKO208" s="47"/>
      <c r="NKP208" s="47"/>
      <c r="NKQ208" s="47"/>
      <c r="NKR208" s="47"/>
      <c r="NKS208" s="47"/>
      <c r="NKT208" s="47"/>
      <c r="NKU208" s="47"/>
      <c r="NKV208" s="47"/>
      <c r="NKW208" s="47"/>
      <c r="NKX208" s="47"/>
      <c r="NKY208" s="47"/>
      <c r="NKZ208" s="47"/>
      <c r="NLA208" s="47"/>
      <c r="NLB208" s="47"/>
      <c r="NLC208" s="47"/>
      <c r="NLD208" s="47"/>
      <c r="NLE208" s="47"/>
      <c r="NLF208" s="47"/>
      <c r="NLG208" s="47"/>
      <c r="NLH208" s="47"/>
      <c r="NLI208" s="47"/>
      <c r="NLJ208" s="47"/>
      <c r="NLK208" s="47"/>
      <c r="NLL208" s="47"/>
      <c r="NLM208" s="47"/>
      <c r="NLN208" s="47"/>
      <c r="NLO208" s="47"/>
      <c r="NLP208" s="47"/>
      <c r="NLQ208" s="47"/>
      <c r="NLR208" s="47"/>
      <c r="NLS208" s="47"/>
      <c r="NLT208" s="47"/>
      <c r="NLU208" s="47"/>
      <c r="NLV208" s="47"/>
      <c r="NLW208" s="47"/>
      <c r="NLX208" s="47"/>
      <c r="NLY208" s="47"/>
      <c r="NLZ208" s="47"/>
      <c r="NMA208" s="47"/>
      <c r="NMB208" s="47"/>
      <c r="NMC208" s="47"/>
      <c r="NMD208" s="47"/>
      <c r="NME208" s="47"/>
      <c r="NMF208" s="47"/>
      <c r="NMG208" s="47"/>
      <c r="NMH208" s="47"/>
      <c r="NMI208" s="47"/>
      <c r="NMJ208" s="47"/>
      <c r="NMK208" s="47"/>
      <c r="NML208" s="47"/>
      <c r="NMM208" s="47"/>
      <c r="NMN208" s="47"/>
      <c r="NMO208" s="47"/>
      <c r="NMP208" s="47"/>
      <c r="NMQ208" s="47"/>
      <c r="NMR208" s="47"/>
      <c r="NMS208" s="47"/>
      <c r="NMT208" s="47"/>
      <c r="NMU208" s="47"/>
      <c r="NMV208" s="47"/>
      <c r="NMW208" s="47"/>
      <c r="NMX208" s="47"/>
      <c r="NMY208" s="47"/>
      <c r="NMZ208" s="47"/>
      <c r="NNA208" s="47"/>
      <c r="NNB208" s="47"/>
      <c r="NNC208" s="47"/>
      <c r="NND208" s="47"/>
      <c r="NNE208" s="47"/>
      <c r="NNF208" s="47"/>
      <c r="NNG208" s="47"/>
      <c r="NNH208" s="47"/>
      <c r="NNI208" s="47"/>
      <c r="NNJ208" s="47"/>
      <c r="NNK208" s="47"/>
      <c r="NNL208" s="47"/>
      <c r="NNM208" s="47"/>
      <c r="NNN208" s="47"/>
      <c r="NNO208" s="47"/>
      <c r="NNP208" s="47"/>
      <c r="NNQ208" s="47"/>
      <c r="NNR208" s="47"/>
      <c r="NNS208" s="47"/>
      <c r="NNT208" s="47"/>
      <c r="NNU208" s="47"/>
      <c r="NNV208" s="47"/>
      <c r="NNW208" s="47"/>
      <c r="NNX208" s="47"/>
      <c r="NNY208" s="47"/>
      <c r="NNZ208" s="47"/>
      <c r="NOA208" s="47"/>
      <c r="NOB208" s="47"/>
      <c r="NOC208" s="47"/>
      <c r="NOD208" s="47"/>
      <c r="NOE208" s="47"/>
      <c r="NOF208" s="47"/>
      <c r="NOG208" s="47"/>
      <c r="NOH208" s="47"/>
      <c r="NOI208" s="47"/>
      <c r="NOJ208" s="47"/>
      <c r="NOK208" s="47"/>
      <c r="NOL208" s="47"/>
      <c r="NOM208" s="47"/>
      <c r="NON208" s="47"/>
      <c r="NOO208" s="47"/>
      <c r="NOP208" s="47"/>
      <c r="NOQ208" s="47"/>
      <c r="NOR208" s="47"/>
      <c r="NOS208" s="47"/>
      <c r="NOT208" s="47"/>
      <c r="NOU208" s="47"/>
      <c r="NOV208" s="47"/>
      <c r="NOW208" s="47"/>
      <c r="NOX208" s="47"/>
      <c r="NOY208" s="47"/>
      <c r="NOZ208" s="47"/>
      <c r="NPA208" s="47"/>
      <c r="NPB208" s="47"/>
      <c r="NPC208" s="47"/>
      <c r="NPD208" s="47"/>
      <c r="NPE208" s="47"/>
      <c r="NPF208" s="47"/>
      <c r="NPG208" s="47"/>
      <c r="NPH208" s="47"/>
      <c r="NPI208" s="47"/>
      <c r="NPJ208" s="47"/>
      <c r="NPK208" s="47"/>
      <c r="NPL208" s="47"/>
      <c r="NPM208" s="47"/>
      <c r="NPN208" s="47"/>
      <c r="NPO208" s="47"/>
      <c r="NPP208" s="47"/>
      <c r="NPQ208" s="47"/>
      <c r="NPR208" s="47"/>
      <c r="NPS208" s="47"/>
      <c r="NPT208" s="47"/>
      <c r="NPU208" s="47"/>
      <c r="NPV208" s="47"/>
      <c r="NPW208" s="47"/>
      <c r="NPX208" s="47"/>
      <c r="NPY208" s="47"/>
      <c r="NPZ208" s="47"/>
      <c r="NQA208" s="47"/>
      <c r="NQB208" s="47"/>
      <c r="NQC208" s="47"/>
      <c r="NQD208" s="47"/>
      <c r="NQE208" s="47"/>
      <c r="NQF208" s="47"/>
      <c r="NQG208" s="47"/>
      <c r="NQH208" s="47"/>
      <c r="NQI208" s="47"/>
      <c r="NQJ208" s="47"/>
      <c r="NQK208" s="47"/>
      <c r="NQL208" s="47"/>
      <c r="NQM208" s="47"/>
      <c r="NQN208" s="47"/>
      <c r="NQO208" s="47"/>
      <c r="NQP208" s="47"/>
      <c r="NQQ208" s="47"/>
      <c r="NQR208" s="47"/>
      <c r="NQS208" s="47"/>
      <c r="NQT208" s="47"/>
      <c r="NQU208" s="47"/>
      <c r="NQV208" s="47"/>
      <c r="NQW208" s="47"/>
      <c r="NQX208" s="47"/>
      <c r="NQY208" s="47"/>
      <c r="NQZ208" s="47"/>
      <c r="NRA208" s="47"/>
      <c r="NRB208" s="47"/>
      <c r="NRC208" s="47"/>
      <c r="NRD208" s="47"/>
      <c r="NRE208" s="47"/>
      <c r="NRF208" s="47"/>
      <c r="NRG208" s="47"/>
      <c r="NRH208" s="47"/>
      <c r="NRI208" s="47"/>
      <c r="NRJ208" s="47"/>
      <c r="NRK208" s="47"/>
      <c r="NRL208" s="47"/>
      <c r="NRM208" s="47"/>
      <c r="NRN208" s="47"/>
      <c r="NRO208" s="47"/>
      <c r="NRP208" s="47"/>
      <c r="NRQ208" s="47"/>
      <c r="NRR208" s="47"/>
      <c r="NRS208" s="47"/>
      <c r="NRT208" s="47"/>
      <c r="NRU208" s="47"/>
      <c r="NRV208" s="47"/>
      <c r="NRW208" s="47"/>
      <c r="NRX208" s="47"/>
      <c r="NRY208" s="47"/>
      <c r="NRZ208" s="47"/>
      <c r="NSA208" s="47"/>
      <c r="NSB208" s="47"/>
      <c r="NSC208" s="47"/>
      <c r="NSD208" s="47"/>
      <c r="NSE208" s="47"/>
      <c r="NSF208" s="47"/>
      <c r="NSG208" s="47"/>
      <c r="NSH208" s="47"/>
      <c r="NSI208" s="47"/>
      <c r="NSJ208" s="47"/>
      <c r="NSK208" s="47"/>
      <c r="NSL208" s="47"/>
      <c r="NSM208" s="47"/>
      <c r="NSN208" s="47"/>
      <c r="NSO208" s="47"/>
      <c r="NSP208" s="47"/>
      <c r="NSQ208" s="47"/>
      <c r="NSR208" s="47"/>
      <c r="NSS208" s="47"/>
      <c r="NST208" s="47"/>
      <c r="NSU208" s="47"/>
      <c r="NSV208" s="47"/>
      <c r="NSW208" s="47"/>
      <c r="NSX208" s="47"/>
      <c r="NSY208" s="47"/>
      <c r="NSZ208" s="47"/>
      <c r="NTA208" s="47"/>
      <c r="NTB208" s="47"/>
      <c r="NTC208" s="47"/>
      <c r="NTD208" s="47"/>
      <c r="NTE208" s="47"/>
      <c r="NTF208" s="47"/>
      <c r="NTG208" s="47"/>
      <c r="NTH208" s="47"/>
      <c r="NTI208" s="47"/>
      <c r="NTJ208" s="47"/>
      <c r="NTK208" s="47"/>
      <c r="NTL208" s="47"/>
      <c r="NTM208" s="47"/>
      <c r="NTN208" s="47"/>
      <c r="NTO208" s="47"/>
      <c r="NTP208" s="47"/>
      <c r="NTQ208" s="47"/>
      <c r="NTR208" s="47"/>
      <c r="NTS208" s="47"/>
      <c r="NTT208" s="47"/>
      <c r="NTU208" s="47"/>
      <c r="NTV208" s="47"/>
      <c r="NTW208" s="47"/>
      <c r="NTX208" s="47"/>
      <c r="NTY208" s="47"/>
      <c r="NTZ208" s="47"/>
      <c r="NUA208" s="47"/>
      <c r="NUB208" s="47"/>
      <c r="NUC208" s="47"/>
      <c r="NUD208" s="47"/>
      <c r="NUE208" s="47"/>
      <c r="NUF208" s="47"/>
      <c r="NUG208" s="47"/>
      <c r="NUH208" s="47"/>
      <c r="NUI208" s="47"/>
      <c r="NUJ208" s="47"/>
      <c r="NUK208" s="47"/>
      <c r="NUL208" s="47"/>
      <c r="NUM208" s="47"/>
      <c r="NUN208" s="47"/>
      <c r="NUO208" s="47"/>
      <c r="NUP208" s="47"/>
      <c r="NUQ208" s="47"/>
      <c r="NUR208" s="47"/>
      <c r="NUS208" s="47"/>
      <c r="NUT208" s="47"/>
      <c r="NUU208" s="47"/>
      <c r="NUV208" s="47"/>
      <c r="NUW208" s="47"/>
      <c r="NUX208" s="47"/>
      <c r="NUY208" s="47"/>
      <c r="NUZ208" s="47"/>
      <c r="NVA208" s="47"/>
      <c r="NVB208" s="47"/>
      <c r="NVC208" s="47"/>
      <c r="NVD208" s="47"/>
      <c r="NVE208" s="47"/>
      <c r="NVF208" s="47"/>
      <c r="NVG208" s="47"/>
      <c r="NVH208" s="47"/>
      <c r="NVI208" s="47"/>
      <c r="NVJ208" s="47"/>
      <c r="NVK208" s="47"/>
      <c r="NVL208" s="47"/>
      <c r="NVM208" s="47"/>
      <c r="NVN208" s="47"/>
      <c r="NVO208" s="47"/>
      <c r="NVP208" s="47"/>
      <c r="NVQ208" s="47"/>
      <c r="NVR208" s="47"/>
      <c r="NVS208" s="47"/>
      <c r="NVT208" s="47"/>
      <c r="NVU208" s="47"/>
      <c r="NVV208" s="47"/>
      <c r="NVW208" s="47"/>
      <c r="NVX208" s="47"/>
      <c r="NVY208" s="47"/>
      <c r="NVZ208" s="47"/>
      <c r="NWA208" s="47"/>
      <c r="NWB208" s="47"/>
      <c r="NWC208" s="47"/>
      <c r="NWD208" s="47"/>
      <c r="NWE208" s="47"/>
      <c r="NWF208" s="47"/>
      <c r="NWG208" s="47"/>
      <c r="NWH208" s="47"/>
      <c r="NWI208" s="47"/>
      <c r="NWJ208" s="47"/>
      <c r="NWK208" s="47"/>
      <c r="NWL208" s="47"/>
      <c r="NWM208" s="47"/>
      <c r="NWN208" s="47"/>
      <c r="NWO208" s="47"/>
      <c r="NWP208" s="47"/>
      <c r="NWQ208" s="47"/>
      <c r="NWR208" s="47"/>
      <c r="NWS208" s="47"/>
      <c r="NWT208" s="47"/>
      <c r="NWU208" s="47"/>
      <c r="NWV208" s="47"/>
      <c r="NWW208" s="47"/>
      <c r="NWX208" s="47"/>
      <c r="NWY208" s="47"/>
      <c r="NWZ208" s="47"/>
      <c r="NXA208" s="47"/>
      <c r="NXB208" s="47"/>
      <c r="NXC208" s="47"/>
      <c r="NXD208" s="47"/>
      <c r="NXE208" s="47"/>
      <c r="NXF208" s="47"/>
      <c r="NXG208" s="47"/>
      <c r="NXH208" s="47"/>
      <c r="NXI208" s="47"/>
      <c r="NXJ208" s="47"/>
      <c r="NXK208" s="47"/>
      <c r="NXL208" s="47"/>
      <c r="NXM208" s="47"/>
      <c r="NXN208" s="47"/>
      <c r="NXO208" s="47"/>
      <c r="NXP208" s="47"/>
      <c r="NXQ208" s="47"/>
      <c r="NXR208" s="47"/>
      <c r="NXS208" s="47"/>
      <c r="NXT208" s="47"/>
      <c r="NXU208" s="47"/>
      <c r="NXV208" s="47"/>
      <c r="NXW208" s="47"/>
      <c r="NXX208" s="47"/>
      <c r="NXY208" s="47"/>
      <c r="NXZ208" s="47"/>
      <c r="NYA208" s="47"/>
      <c r="NYB208" s="47"/>
      <c r="NYC208" s="47"/>
      <c r="NYD208" s="47"/>
      <c r="NYE208" s="47"/>
      <c r="NYF208" s="47"/>
      <c r="NYG208" s="47"/>
      <c r="NYH208" s="47"/>
      <c r="NYI208" s="47"/>
      <c r="NYJ208" s="47"/>
      <c r="NYK208" s="47"/>
      <c r="NYL208" s="47"/>
      <c r="NYM208" s="47"/>
      <c r="NYN208" s="47"/>
      <c r="NYO208" s="47"/>
      <c r="NYP208" s="47"/>
      <c r="NYQ208" s="47"/>
      <c r="NYR208" s="47"/>
      <c r="NYS208" s="47"/>
      <c r="NYT208" s="47"/>
      <c r="NYU208" s="47"/>
      <c r="NYV208" s="47"/>
      <c r="NYW208" s="47"/>
      <c r="NYX208" s="47"/>
      <c r="NYY208" s="47"/>
      <c r="NYZ208" s="47"/>
      <c r="NZA208" s="47"/>
      <c r="NZB208" s="47"/>
      <c r="NZC208" s="47"/>
      <c r="NZD208" s="47"/>
      <c r="NZE208" s="47"/>
      <c r="NZF208" s="47"/>
      <c r="NZG208" s="47"/>
      <c r="NZH208" s="47"/>
      <c r="NZI208" s="47"/>
      <c r="NZJ208" s="47"/>
      <c r="NZK208" s="47"/>
      <c r="NZL208" s="47"/>
      <c r="NZM208" s="47"/>
      <c r="NZN208" s="47"/>
      <c r="NZO208" s="47"/>
      <c r="NZP208" s="47"/>
      <c r="NZQ208" s="47"/>
      <c r="NZR208" s="47"/>
      <c r="NZS208" s="47"/>
      <c r="NZT208" s="47"/>
      <c r="NZU208" s="47"/>
      <c r="NZV208" s="47"/>
      <c r="NZW208" s="47"/>
      <c r="NZX208" s="47"/>
      <c r="NZY208" s="47"/>
      <c r="NZZ208" s="47"/>
      <c r="OAA208" s="47"/>
      <c r="OAB208" s="47"/>
      <c r="OAC208" s="47"/>
      <c r="OAD208" s="47"/>
      <c r="OAE208" s="47"/>
      <c r="OAF208" s="47"/>
      <c r="OAG208" s="47"/>
      <c r="OAH208" s="47"/>
      <c r="OAI208" s="47"/>
      <c r="OAJ208" s="47"/>
      <c r="OAK208" s="47"/>
      <c r="OAL208" s="47"/>
      <c r="OAM208" s="47"/>
      <c r="OAN208" s="47"/>
      <c r="OAO208" s="47"/>
      <c r="OAP208" s="47"/>
      <c r="OAQ208" s="47"/>
      <c r="OAR208" s="47"/>
      <c r="OAS208" s="47"/>
      <c r="OAT208" s="47"/>
      <c r="OAU208" s="47"/>
      <c r="OAV208" s="47"/>
      <c r="OAW208" s="47"/>
      <c r="OAX208" s="47"/>
      <c r="OAY208" s="47"/>
      <c r="OAZ208" s="47"/>
      <c r="OBA208" s="47"/>
      <c r="OBB208" s="47"/>
      <c r="OBC208" s="47"/>
      <c r="OBD208" s="47"/>
      <c r="OBE208" s="47"/>
      <c r="OBF208" s="47"/>
      <c r="OBG208" s="47"/>
      <c r="OBH208" s="47"/>
      <c r="OBI208" s="47"/>
      <c r="OBJ208" s="47"/>
      <c r="OBK208" s="47"/>
      <c r="OBL208" s="47"/>
      <c r="OBM208" s="47"/>
      <c r="OBN208" s="47"/>
      <c r="OBO208" s="47"/>
      <c r="OBP208" s="47"/>
      <c r="OBQ208" s="47"/>
      <c r="OBR208" s="47"/>
      <c r="OBS208" s="47"/>
      <c r="OBT208" s="47"/>
      <c r="OBU208" s="47"/>
      <c r="OBV208" s="47"/>
      <c r="OBW208" s="47"/>
      <c r="OBX208" s="47"/>
      <c r="OBY208" s="47"/>
      <c r="OBZ208" s="47"/>
      <c r="OCA208" s="47"/>
      <c r="OCB208" s="47"/>
      <c r="OCC208" s="47"/>
      <c r="OCD208" s="47"/>
      <c r="OCE208" s="47"/>
      <c r="OCF208" s="47"/>
      <c r="OCG208" s="47"/>
      <c r="OCH208" s="47"/>
      <c r="OCI208" s="47"/>
      <c r="OCJ208" s="47"/>
      <c r="OCK208" s="47"/>
      <c r="OCL208" s="47"/>
      <c r="OCM208" s="47"/>
      <c r="OCN208" s="47"/>
      <c r="OCO208" s="47"/>
      <c r="OCP208" s="47"/>
      <c r="OCQ208" s="47"/>
      <c r="OCR208" s="47"/>
      <c r="OCS208" s="47"/>
      <c r="OCT208" s="47"/>
      <c r="OCU208" s="47"/>
      <c r="OCV208" s="47"/>
      <c r="OCW208" s="47"/>
      <c r="OCX208" s="47"/>
      <c r="OCY208" s="47"/>
      <c r="OCZ208" s="47"/>
      <c r="ODA208" s="47"/>
      <c r="ODB208" s="47"/>
      <c r="ODC208" s="47"/>
      <c r="ODD208" s="47"/>
      <c r="ODE208" s="47"/>
      <c r="ODF208" s="47"/>
      <c r="ODG208" s="47"/>
      <c r="ODH208" s="47"/>
      <c r="ODI208" s="47"/>
      <c r="ODJ208" s="47"/>
      <c r="ODK208" s="47"/>
      <c r="ODL208" s="47"/>
      <c r="ODM208" s="47"/>
      <c r="ODN208" s="47"/>
      <c r="ODO208" s="47"/>
      <c r="ODP208" s="47"/>
      <c r="ODQ208" s="47"/>
      <c r="ODR208" s="47"/>
      <c r="ODS208" s="47"/>
      <c r="ODT208" s="47"/>
      <c r="ODU208" s="47"/>
      <c r="ODV208" s="47"/>
      <c r="ODW208" s="47"/>
      <c r="ODX208" s="47"/>
      <c r="ODY208" s="47"/>
      <c r="ODZ208" s="47"/>
      <c r="OEA208" s="47"/>
      <c r="OEB208" s="47"/>
      <c r="OEC208" s="47"/>
      <c r="OED208" s="47"/>
      <c r="OEE208" s="47"/>
      <c r="OEF208" s="47"/>
      <c r="OEG208" s="47"/>
      <c r="OEH208" s="47"/>
      <c r="OEI208" s="47"/>
      <c r="OEJ208" s="47"/>
      <c r="OEK208" s="47"/>
      <c r="OEL208" s="47"/>
      <c r="OEM208" s="47"/>
      <c r="OEN208" s="47"/>
      <c r="OEO208" s="47"/>
      <c r="OEP208" s="47"/>
      <c r="OEQ208" s="47"/>
      <c r="OER208" s="47"/>
      <c r="OES208" s="47"/>
      <c r="OET208" s="47"/>
      <c r="OEU208" s="47"/>
      <c r="OEV208" s="47"/>
      <c r="OEW208" s="47"/>
      <c r="OEX208" s="47"/>
      <c r="OEY208" s="47"/>
      <c r="OEZ208" s="47"/>
      <c r="OFA208" s="47"/>
      <c r="OFB208" s="47"/>
      <c r="OFC208" s="47"/>
      <c r="OFD208" s="47"/>
      <c r="OFE208" s="47"/>
      <c r="OFF208" s="47"/>
      <c r="OFG208" s="47"/>
      <c r="OFH208" s="47"/>
      <c r="OFI208" s="47"/>
      <c r="OFJ208" s="47"/>
      <c r="OFK208" s="47"/>
      <c r="OFL208" s="47"/>
      <c r="OFM208" s="47"/>
      <c r="OFN208" s="47"/>
      <c r="OFO208" s="47"/>
      <c r="OFP208" s="47"/>
      <c r="OFQ208" s="47"/>
      <c r="OFR208" s="47"/>
      <c r="OFS208" s="47"/>
      <c r="OFT208" s="47"/>
      <c r="OFU208" s="47"/>
      <c r="OFV208" s="47"/>
      <c r="OFW208" s="47"/>
      <c r="OFX208" s="47"/>
      <c r="OFY208" s="47"/>
      <c r="OFZ208" s="47"/>
      <c r="OGA208" s="47"/>
      <c r="OGB208" s="47"/>
      <c r="OGC208" s="47"/>
      <c r="OGD208" s="47"/>
      <c r="OGE208" s="47"/>
      <c r="OGF208" s="47"/>
      <c r="OGG208" s="47"/>
      <c r="OGH208" s="47"/>
      <c r="OGI208" s="47"/>
      <c r="OGJ208" s="47"/>
      <c r="OGK208" s="47"/>
      <c r="OGL208" s="47"/>
      <c r="OGM208" s="47"/>
      <c r="OGN208" s="47"/>
      <c r="OGO208" s="47"/>
      <c r="OGP208" s="47"/>
      <c r="OGQ208" s="47"/>
      <c r="OGR208" s="47"/>
      <c r="OGS208" s="47"/>
      <c r="OGT208" s="47"/>
      <c r="OGU208" s="47"/>
      <c r="OGV208" s="47"/>
      <c r="OGW208" s="47"/>
      <c r="OGX208" s="47"/>
      <c r="OGY208" s="47"/>
      <c r="OGZ208" s="47"/>
      <c r="OHA208" s="47"/>
      <c r="OHB208" s="47"/>
      <c r="OHC208" s="47"/>
      <c r="OHD208" s="47"/>
      <c r="OHE208" s="47"/>
      <c r="OHF208" s="47"/>
      <c r="OHG208" s="47"/>
      <c r="OHH208" s="47"/>
      <c r="OHI208" s="47"/>
      <c r="OHJ208" s="47"/>
      <c r="OHK208" s="47"/>
      <c r="OHL208" s="47"/>
      <c r="OHM208" s="47"/>
      <c r="OHN208" s="47"/>
      <c r="OHO208" s="47"/>
      <c r="OHP208" s="47"/>
      <c r="OHQ208" s="47"/>
      <c r="OHR208" s="47"/>
      <c r="OHS208" s="47"/>
      <c r="OHT208" s="47"/>
      <c r="OHU208" s="47"/>
      <c r="OHV208" s="47"/>
      <c r="OHW208" s="47"/>
      <c r="OHX208" s="47"/>
      <c r="OHY208" s="47"/>
      <c r="OHZ208" s="47"/>
      <c r="OIA208" s="47"/>
      <c r="OIB208" s="47"/>
      <c r="OIC208" s="47"/>
      <c r="OID208" s="47"/>
      <c r="OIE208" s="47"/>
      <c r="OIF208" s="47"/>
      <c r="OIG208" s="47"/>
      <c r="OIH208" s="47"/>
      <c r="OII208" s="47"/>
      <c r="OIJ208" s="47"/>
      <c r="OIK208" s="47"/>
      <c r="OIL208" s="47"/>
      <c r="OIM208" s="47"/>
      <c r="OIN208" s="47"/>
      <c r="OIO208" s="47"/>
      <c r="OIP208" s="47"/>
      <c r="OIQ208" s="47"/>
      <c r="OIR208" s="47"/>
      <c r="OIS208" s="47"/>
      <c r="OIT208" s="47"/>
      <c r="OIU208" s="47"/>
      <c r="OIV208" s="47"/>
      <c r="OIW208" s="47"/>
      <c r="OIX208" s="47"/>
      <c r="OIY208" s="47"/>
      <c r="OIZ208" s="47"/>
      <c r="OJA208" s="47"/>
      <c r="OJB208" s="47"/>
      <c r="OJC208" s="47"/>
      <c r="OJD208" s="47"/>
      <c r="OJE208" s="47"/>
      <c r="OJF208" s="47"/>
      <c r="OJG208" s="47"/>
      <c r="OJH208" s="47"/>
      <c r="OJI208" s="47"/>
      <c r="OJJ208" s="47"/>
      <c r="OJK208" s="47"/>
      <c r="OJL208" s="47"/>
      <c r="OJM208" s="47"/>
      <c r="OJN208" s="47"/>
      <c r="OJO208" s="47"/>
      <c r="OJP208" s="47"/>
      <c r="OJQ208" s="47"/>
      <c r="OJR208" s="47"/>
      <c r="OJS208" s="47"/>
      <c r="OJT208" s="47"/>
      <c r="OJU208" s="47"/>
      <c r="OJV208" s="47"/>
      <c r="OJW208" s="47"/>
      <c r="OJX208" s="47"/>
      <c r="OJY208" s="47"/>
      <c r="OJZ208" s="47"/>
      <c r="OKA208" s="47"/>
      <c r="OKB208" s="47"/>
      <c r="OKC208" s="47"/>
      <c r="OKD208" s="47"/>
      <c r="OKE208" s="47"/>
      <c r="OKF208" s="47"/>
      <c r="OKG208" s="47"/>
      <c r="OKH208" s="47"/>
      <c r="OKI208" s="47"/>
      <c r="OKJ208" s="47"/>
      <c r="OKK208" s="47"/>
      <c r="OKL208" s="47"/>
      <c r="OKM208" s="47"/>
      <c r="OKN208" s="47"/>
      <c r="OKO208" s="47"/>
      <c r="OKP208" s="47"/>
      <c r="OKQ208" s="47"/>
      <c r="OKR208" s="47"/>
      <c r="OKS208" s="47"/>
      <c r="OKT208" s="47"/>
      <c r="OKU208" s="47"/>
      <c r="OKV208" s="47"/>
      <c r="OKW208" s="47"/>
      <c r="OKX208" s="47"/>
      <c r="OKY208" s="47"/>
      <c r="OKZ208" s="47"/>
      <c r="OLA208" s="47"/>
      <c r="OLB208" s="47"/>
      <c r="OLC208" s="47"/>
      <c r="OLD208" s="47"/>
      <c r="OLE208" s="47"/>
      <c r="OLF208" s="47"/>
      <c r="OLG208" s="47"/>
      <c r="OLH208" s="47"/>
      <c r="OLI208" s="47"/>
      <c r="OLJ208" s="47"/>
      <c r="OLK208" s="47"/>
      <c r="OLL208" s="47"/>
      <c r="OLM208" s="47"/>
      <c r="OLN208" s="47"/>
      <c r="OLO208" s="47"/>
      <c r="OLP208" s="47"/>
      <c r="OLQ208" s="47"/>
      <c r="OLR208" s="47"/>
      <c r="OLS208" s="47"/>
      <c r="OLT208" s="47"/>
      <c r="OLU208" s="47"/>
      <c r="OLV208" s="47"/>
      <c r="OLW208" s="47"/>
      <c r="OLX208" s="47"/>
      <c r="OLY208" s="47"/>
      <c r="OLZ208" s="47"/>
      <c r="OMA208" s="47"/>
      <c r="OMB208" s="47"/>
      <c r="OMC208" s="47"/>
      <c r="OMD208" s="47"/>
      <c r="OME208" s="47"/>
      <c r="OMF208" s="47"/>
      <c r="OMG208" s="47"/>
      <c r="OMH208" s="47"/>
      <c r="OMI208" s="47"/>
      <c r="OMJ208" s="47"/>
      <c r="OMK208" s="47"/>
      <c r="OML208" s="47"/>
      <c r="OMM208" s="47"/>
      <c r="OMN208" s="47"/>
      <c r="OMO208" s="47"/>
      <c r="OMP208" s="47"/>
      <c r="OMQ208" s="47"/>
      <c r="OMR208" s="47"/>
      <c r="OMS208" s="47"/>
      <c r="OMT208" s="47"/>
      <c r="OMU208" s="47"/>
      <c r="OMV208" s="47"/>
      <c r="OMW208" s="47"/>
      <c r="OMX208" s="47"/>
      <c r="OMY208" s="47"/>
      <c r="OMZ208" s="47"/>
      <c r="ONA208" s="47"/>
      <c r="ONB208" s="47"/>
      <c r="ONC208" s="47"/>
      <c r="OND208" s="47"/>
      <c r="ONE208" s="47"/>
      <c r="ONF208" s="47"/>
      <c r="ONG208" s="47"/>
      <c r="ONH208" s="47"/>
      <c r="ONI208" s="47"/>
      <c r="ONJ208" s="47"/>
      <c r="ONK208" s="47"/>
      <c r="ONL208" s="47"/>
      <c r="ONM208" s="47"/>
      <c r="ONN208" s="47"/>
      <c r="ONO208" s="47"/>
      <c r="ONP208" s="47"/>
      <c r="ONQ208" s="47"/>
      <c r="ONR208" s="47"/>
      <c r="ONS208" s="47"/>
      <c r="ONT208" s="47"/>
      <c r="ONU208" s="47"/>
      <c r="ONV208" s="47"/>
      <c r="ONW208" s="47"/>
      <c r="ONX208" s="47"/>
      <c r="ONY208" s="47"/>
      <c r="ONZ208" s="47"/>
      <c r="OOA208" s="47"/>
      <c r="OOB208" s="47"/>
      <c r="OOC208" s="47"/>
      <c r="OOD208" s="47"/>
      <c r="OOE208" s="47"/>
      <c r="OOF208" s="47"/>
      <c r="OOG208" s="47"/>
      <c r="OOH208" s="47"/>
      <c r="OOI208" s="47"/>
      <c r="OOJ208" s="47"/>
      <c r="OOK208" s="47"/>
      <c r="OOL208" s="47"/>
      <c r="OOM208" s="47"/>
      <c r="OON208" s="47"/>
      <c r="OOO208" s="47"/>
      <c r="OOP208" s="47"/>
      <c r="OOQ208" s="47"/>
      <c r="OOR208" s="47"/>
      <c r="OOS208" s="47"/>
      <c r="OOT208" s="47"/>
      <c r="OOU208" s="47"/>
      <c r="OOV208" s="47"/>
      <c r="OOW208" s="47"/>
      <c r="OOX208" s="47"/>
      <c r="OOY208" s="47"/>
      <c r="OOZ208" s="47"/>
      <c r="OPA208" s="47"/>
      <c r="OPB208" s="47"/>
      <c r="OPC208" s="47"/>
      <c r="OPD208" s="47"/>
      <c r="OPE208" s="47"/>
      <c r="OPF208" s="47"/>
      <c r="OPG208" s="47"/>
      <c r="OPH208" s="47"/>
      <c r="OPI208" s="47"/>
      <c r="OPJ208" s="47"/>
      <c r="OPK208" s="47"/>
      <c r="OPL208" s="47"/>
      <c r="OPM208" s="47"/>
      <c r="OPN208" s="47"/>
      <c r="OPO208" s="47"/>
      <c r="OPP208" s="47"/>
      <c r="OPQ208" s="47"/>
      <c r="OPR208" s="47"/>
      <c r="OPS208" s="47"/>
      <c r="OPT208" s="47"/>
      <c r="OPU208" s="47"/>
      <c r="OPV208" s="47"/>
      <c r="OPW208" s="47"/>
      <c r="OPX208" s="47"/>
      <c r="OPY208" s="47"/>
      <c r="OPZ208" s="47"/>
      <c r="OQA208" s="47"/>
      <c r="OQB208" s="47"/>
      <c r="OQC208" s="47"/>
      <c r="OQD208" s="47"/>
      <c r="OQE208" s="47"/>
      <c r="OQF208" s="47"/>
      <c r="OQG208" s="47"/>
      <c r="OQH208" s="47"/>
      <c r="OQI208" s="47"/>
      <c r="OQJ208" s="47"/>
      <c r="OQK208" s="47"/>
      <c r="OQL208" s="47"/>
      <c r="OQM208" s="47"/>
      <c r="OQN208" s="47"/>
      <c r="OQO208" s="47"/>
      <c r="OQP208" s="47"/>
      <c r="OQQ208" s="47"/>
      <c r="OQR208" s="47"/>
      <c r="OQS208" s="47"/>
      <c r="OQT208" s="47"/>
      <c r="OQU208" s="47"/>
      <c r="OQV208" s="47"/>
      <c r="OQW208" s="47"/>
      <c r="OQX208" s="47"/>
      <c r="OQY208" s="47"/>
      <c r="OQZ208" s="47"/>
      <c r="ORA208" s="47"/>
      <c r="ORB208" s="47"/>
      <c r="ORC208" s="47"/>
      <c r="ORD208" s="47"/>
      <c r="ORE208" s="47"/>
      <c r="ORF208" s="47"/>
      <c r="ORG208" s="47"/>
      <c r="ORH208" s="47"/>
      <c r="ORI208" s="47"/>
      <c r="ORJ208" s="47"/>
      <c r="ORK208" s="47"/>
      <c r="ORL208" s="47"/>
      <c r="ORM208" s="47"/>
      <c r="ORN208" s="47"/>
      <c r="ORO208" s="47"/>
      <c r="ORP208" s="47"/>
      <c r="ORQ208" s="47"/>
      <c r="ORR208" s="47"/>
      <c r="ORS208" s="47"/>
      <c r="ORT208" s="47"/>
      <c r="ORU208" s="47"/>
      <c r="ORV208" s="47"/>
      <c r="ORW208" s="47"/>
      <c r="ORX208" s="47"/>
      <c r="ORY208" s="47"/>
      <c r="ORZ208" s="47"/>
      <c r="OSA208" s="47"/>
      <c r="OSB208" s="47"/>
      <c r="OSC208" s="47"/>
      <c r="OSD208" s="47"/>
      <c r="OSE208" s="47"/>
      <c r="OSF208" s="47"/>
      <c r="OSG208" s="47"/>
      <c r="OSH208" s="47"/>
      <c r="OSI208" s="47"/>
      <c r="OSJ208" s="47"/>
      <c r="OSK208" s="47"/>
      <c r="OSL208" s="47"/>
      <c r="OSM208" s="47"/>
      <c r="OSN208" s="47"/>
      <c r="OSO208" s="47"/>
      <c r="OSP208" s="47"/>
      <c r="OSQ208" s="47"/>
      <c r="OSR208" s="47"/>
      <c r="OSS208" s="47"/>
      <c r="OST208" s="47"/>
      <c r="OSU208" s="47"/>
      <c r="OSV208" s="47"/>
      <c r="OSW208" s="47"/>
      <c r="OSX208" s="47"/>
      <c r="OSY208" s="47"/>
      <c r="OSZ208" s="47"/>
      <c r="OTA208" s="47"/>
      <c r="OTB208" s="47"/>
      <c r="OTC208" s="47"/>
      <c r="OTD208" s="47"/>
      <c r="OTE208" s="47"/>
      <c r="OTF208" s="47"/>
      <c r="OTG208" s="47"/>
      <c r="OTH208" s="47"/>
      <c r="OTI208" s="47"/>
      <c r="OTJ208" s="47"/>
      <c r="OTK208" s="47"/>
      <c r="OTL208" s="47"/>
      <c r="OTM208" s="47"/>
      <c r="OTN208" s="47"/>
      <c r="OTO208" s="47"/>
      <c r="OTP208" s="47"/>
      <c r="OTQ208" s="47"/>
      <c r="OTR208" s="47"/>
      <c r="OTS208" s="47"/>
      <c r="OTT208" s="47"/>
      <c r="OTU208" s="47"/>
      <c r="OTV208" s="47"/>
      <c r="OTW208" s="47"/>
      <c r="OTX208" s="47"/>
      <c r="OTY208" s="47"/>
      <c r="OTZ208" s="47"/>
      <c r="OUA208" s="47"/>
      <c r="OUB208" s="47"/>
      <c r="OUC208" s="47"/>
      <c r="OUD208" s="47"/>
      <c r="OUE208" s="47"/>
      <c r="OUF208" s="47"/>
      <c r="OUG208" s="47"/>
      <c r="OUH208" s="47"/>
      <c r="OUI208" s="47"/>
      <c r="OUJ208" s="47"/>
      <c r="OUK208" s="47"/>
      <c r="OUL208" s="47"/>
      <c r="OUM208" s="47"/>
      <c r="OUN208" s="47"/>
      <c r="OUO208" s="47"/>
      <c r="OUP208" s="47"/>
      <c r="OUQ208" s="47"/>
      <c r="OUR208" s="47"/>
      <c r="OUS208" s="47"/>
      <c r="OUT208" s="47"/>
      <c r="OUU208" s="47"/>
      <c r="OUV208" s="47"/>
      <c r="OUW208" s="47"/>
      <c r="OUX208" s="47"/>
      <c r="OUY208" s="47"/>
      <c r="OUZ208" s="47"/>
      <c r="OVA208" s="47"/>
      <c r="OVB208" s="47"/>
      <c r="OVC208" s="47"/>
      <c r="OVD208" s="47"/>
      <c r="OVE208" s="47"/>
      <c r="OVF208" s="47"/>
      <c r="OVG208" s="47"/>
      <c r="OVH208" s="47"/>
      <c r="OVI208" s="47"/>
      <c r="OVJ208" s="47"/>
      <c r="OVK208" s="47"/>
      <c r="OVL208" s="47"/>
      <c r="OVM208" s="47"/>
      <c r="OVN208" s="47"/>
      <c r="OVO208" s="47"/>
      <c r="OVP208" s="47"/>
      <c r="OVQ208" s="47"/>
      <c r="OVR208" s="47"/>
      <c r="OVS208" s="47"/>
      <c r="OVT208" s="47"/>
      <c r="OVU208" s="47"/>
      <c r="OVV208" s="47"/>
      <c r="OVW208" s="47"/>
      <c r="OVX208" s="47"/>
      <c r="OVY208" s="47"/>
      <c r="OVZ208" s="47"/>
      <c r="OWA208" s="47"/>
      <c r="OWB208" s="47"/>
      <c r="OWC208" s="47"/>
      <c r="OWD208" s="47"/>
      <c r="OWE208" s="47"/>
      <c r="OWF208" s="47"/>
      <c r="OWG208" s="47"/>
      <c r="OWH208" s="47"/>
      <c r="OWI208" s="47"/>
      <c r="OWJ208" s="47"/>
      <c r="OWK208" s="47"/>
      <c r="OWL208" s="47"/>
      <c r="OWM208" s="47"/>
      <c r="OWN208" s="47"/>
      <c r="OWO208" s="47"/>
      <c r="OWP208" s="47"/>
      <c r="OWQ208" s="47"/>
      <c r="OWR208" s="47"/>
      <c r="OWS208" s="47"/>
      <c r="OWT208" s="47"/>
      <c r="OWU208" s="47"/>
      <c r="OWV208" s="47"/>
      <c r="OWW208" s="47"/>
      <c r="OWX208" s="47"/>
      <c r="OWY208" s="47"/>
      <c r="OWZ208" s="47"/>
      <c r="OXA208" s="47"/>
      <c r="OXB208" s="47"/>
      <c r="OXC208" s="47"/>
      <c r="OXD208" s="47"/>
      <c r="OXE208" s="47"/>
      <c r="OXF208" s="47"/>
      <c r="OXG208" s="47"/>
      <c r="OXH208" s="47"/>
      <c r="OXI208" s="47"/>
      <c r="OXJ208" s="47"/>
      <c r="OXK208" s="47"/>
      <c r="OXL208" s="47"/>
      <c r="OXM208" s="47"/>
      <c r="OXN208" s="47"/>
      <c r="OXO208" s="47"/>
      <c r="OXP208" s="47"/>
      <c r="OXQ208" s="47"/>
      <c r="OXR208" s="47"/>
      <c r="OXS208" s="47"/>
      <c r="OXT208" s="47"/>
      <c r="OXU208" s="47"/>
      <c r="OXV208" s="47"/>
      <c r="OXW208" s="47"/>
      <c r="OXX208" s="47"/>
      <c r="OXY208" s="47"/>
      <c r="OXZ208" s="47"/>
      <c r="OYA208" s="47"/>
      <c r="OYB208" s="47"/>
      <c r="OYC208" s="47"/>
      <c r="OYD208" s="47"/>
      <c r="OYE208" s="47"/>
      <c r="OYF208" s="47"/>
      <c r="OYG208" s="47"/>
      <c r="OYH208" s="47"/>
      <c r="OYI208" s="47"/>
      <c r="OYJ208" s="47"/>
      <c r="OYK208" s="47"/>
      <c r="OYL208" s="47"/>
      <c r="OYM208" s="47"/>
      <c r="OYN208" s="47"/>
      <c r="OYO208" s="47"/>
      <c r="OYP208" s="47"/>
      <c r="OYQ208" s="47"/>
      <c r="OYR208" s="47"/>
      <c r="OYS208" s="47"/>
      <c r="OYT208" s="47"/>
      <c r="OYU208" s="47"/>
      <c r="OYV208" s="47"/>
      <c r="OYW208" s="47"/>
      <c r="OYX208" s="47"/>
      <c r="OYY208" s="47"/>
      <c r="OYZ208" s="47"/>
      <c r="OZA208" s="47"/>
      <c r="OZB208" s="47"/>
      <c r="OZC208" s="47"/>
      <c r="OZD208" s="47"/>
      <c r="OZE208" s="47"/>
      <c r="OZF208" s="47"/>
      <c r="OZG208" s="47"/>
      <c r="OZH208" s="47"/>
      <c r="OZI208" s="47"/>
      <c r="OZJ208" s="47"/>
      <c r="OZK208" s="47"/>
      <c r="OZL208" s="47"/>
      <c r="OZM208" s="47"/>
      <c r="OZN208" s="47"/>
      <c r="OZO208" s="47"/>
      <c r="OZP208" s="47"/>
      <c r="OZQ208" s="47"/>
      <c r="OZR208" s="47"/>
      <c r="OZS208" s="47"/>
      <c r="OZT208" s="47"/>
      <c r="OZU208" s="47"/>
      <c r="OZV208" s="47"/>
      <c r="OZW208" s="47"/>
      <c r="OZX208" s="47"/>
      <c r="OZY208" s="47"/>
      <c r="OZZ208" s="47"/>
      <c r="PAA208" s="47"/>
      <c r="PAB208" s="47"/>
      <c r="PAC208" s="47"/>
      <c r="PAD208" s="47"/>
      <c r="PAE208" s="47"/>
      <c r="PAF208" s="47"/>
      <c r="PAG208" s="47"/>
      <c r="PAH208" s="47"/>
      <c r="PAI208" s="47"/>
      <c r="PAJ208" s="47"/>
      <c r="PAK208" s="47"/>
      <c r="PAL208" s="47"/>
      <c r="PAM208" s="47"/>
      <c r="PAN208" s="47"/>
      <c r="PAO208" s="47"/>
      <c r="PAP208" s="47"/>
      <c r="PAQ208" s="47"/>
      <c r="PAR208" s="47"/>
      <c r="PAS208" s="47"/>
      <c r="PAT208" s="47"/>
      <c r="PAU208" s="47"/>
      <c r="PAV208" s="47"/>
      <c r="PAW208" s="47"/>
      <c r="PAX208" s="47"/>
      <c r="PAY208" s="47"/>
      <c r="PAZ208" s="47"/>
      <c r="PBA208" s="47"/>
      <c r="PBB208" s="47"/>
      <c r="PBC208" s="47"/>
      <c r="PBD208" s="47"/>
      <c r="PBE208" s="47"/>
      <c r="PBF208" s="47"/>
      <c r="PBG208" s="47"/>
      <c r="PBH208" s="47"/>
      <c r="PBI208" s="47"/>
      <c r="PBJ208" s="47"/>
      <c r="PBK208" s="47"/>
      <c r="PBL208" s="47"/>
      <c r="PBM208" s="47"/>
      <c r="PBN208" s="47"/>
      <c r="PBO208" s="47"/>
      <c r="PBP208" s="47"/>
      <c r="PBQ208" s="47"/>
      <c r="PBR208" s="47"/>
      <c r="PBS208" s="47"/>
      <c r="PBT208" s="47"/>
      <c r="PBU208" s="47"/>
      <c r="PBV208" s="47"/>
      <c r="PBW208" s="47"/>
      <c r="PBX208" s="47"/>
      <c r="PBY208" s="47"/>
      <c r="PBZ208" s="47"/>
      <c r="PCA208" s="47"/>
      <c r="PCB208" s="47"/>
      <c r="PCC208" s="47"/>
      <c r="PCD208" s="47"/>
      <c r="PCE208" s="47"/>
      <c r="PCF208" s="47"/>
      <c r="PCG208" s="47"/>
      <c r="PCH208" s="47"/>
      <c r="PCI208" s="47"/>
      <c r="PCJ208" s="47"/>
      <c r="PCK208" s="47"/>
      <c r="PCL208" s="47"/>
      <c r="PCM208" s="47"/>
      <c r="PCN208" s="47"/>
      <c r="PCO208" s="47"/>
      <c r="PCP208" s="47"/>
      <c r="PCQ208" s="47"/>
      <c r="PCR208" s="47"/>
      <c r="PCS208" s="47"/>
      <c r="PCT208" s="47"/>
      <c r="PCU208" s="47"/>
      <c r="PCV208" s="47"/>
      <c r="PCW208" s="47"/>
      <c r="PCX208" s="47"/>
      <c r="PCY208" s="47"/>
      <c r="PCZ208" s="47"/>
      <c r="PDA208" s="47"/>
      <c r="PDB208" s="47"/>
      <c r="PDC208" s="47"/>
      <c r="PDD208" s="47"/>
      <c r="PDE208" s="47"/>
      <c r="PDF208" s="47"/>
      <c r="PDG208" s="47"/>
      <c r="PDH208" s="47"/>
      <c r="PDI208" s="47"/>
      <c r="PDJ208" s="47"/>
      <c r="PDK208" s="47"/>
      <c r="PDL208" s="47"/>
      <c r="PDM208" s="47"/>
      <c r="PDN208" s="47"/>
      <c r="PDO208" s="47"/>
      <c r="PDP208" s="47"/>
      <c r="PDQ208" s="47"/>
      <c r="PDR208" s="47"/>
      <c r="PDS208" s="47"/>
      <c r="PDT208" s="47"/>
      <c r="PDU208" s="47"/>
      <c r="PDV208" s="47"/>
      <c r="PDW208" s="47"/>
      <c r="PDX208" s="47"/>
      <c r="PDY208" s="47"/>
      <c r="PDZ208" s="47"/>
      <c r="PEA208" s="47"/>
      <c r="PEB208" s="47"/>
      <c r="PEC208" s="47"/>
      <c r="PED208" s="47"/>
      <c r="PEE208" s="47"/>
      <c r="PEF208" s="47"/>
      <c r="PEG208" s="47"/>
      <c r="PEH208" s="47"/>
      <c r="PEI208" s="47"/>
      <c r="PEJ208" s="47"/>
      <c r="PEK208" s="47"/>
      <c r="PEL208" s="47"/>
      <c r="PEM208" s="47"/>
      <c r="PEN208" s="47"/>
      <c r="PEO208" s="47"/>
      <c r="PEP208" s="47"/>
      <c r="PEQ208" s="47"/>
      <c r="PER208" s="47"/>
      <c r="PES208" s="47"/>
      <c r="PET208" s="47"/>
      <c r="PEU208" s="47"/>
      <c r="PEV208" s="47"/>
      <c r="PEW208" s="47"/>
      <c r="PEX208" s="47"/>
      <c r="PEY208" s="47"/>
      <c r="PEZ208" s="47"/>
      <c r="PFA208" s="47"/>
      <c r="PFB208" s="47"/>
      <c r="PFC208" s="47"/>
      <c r="PFD208" s="47"/>
      <c r="PFE208" s="47"/>
      <c r="PFF208" s="47"/>
      <c r="PFG208" s="47"/>
      <c r="PFH208" s="47"/>
      <c r="PFI208" s="47"/>
      <c r="PFJ208" s="47"/>
      <c r="PFK208" s="47"/>
      <c r="PFL208" s="47"/>
      <c r="PFM208" s="47"/>
      <c r="PFN208" s="47"/>
      <c r="PFO208" s="47"/>
      <c r="PFP208" s="47"/>
      <c r="PFQ208" s="47"/>
      <c r="PFR208" s="47"/>
      <c r="PFS208" s="47"/>
      <c r="PFT208" s="47"/>
      <c r="PFU208" s="47"/>
      <c r="PFV208" s="47"/>
      <c r="PFW208" s="47"/>
      <c r="PFX208" s="47"/>
      <c r="PFY208" s="47"/>
      <c r="PFZ208" s="47"/>
      <c r="PGA208" s="47"/>
      <c r="PGB208" s="47"/>
      <c r="PGC208" s="47"/>
      <c r="PGD208" s="47"/>
      <c r="PGE208" s="47"/>
      <c r="PGF208" s="47"/>
      <c r="PGG208" s="47"/>
      <c r="PGH208" s="47"/>
      <c r="PGI208" s="47"/>
      <c r="PGJ208" s="47"/>
      <c r="PGK208" s="47"/>
      <c r="PGL208" s="47"/>
      <c r="PGM208" s="47"/>
      <c r="PGN208" s="47"/>
      <c r="PGO208" s="47"/>
      <c r="PGP208" s="47"/>
      <c r="PGQ208" s="47"/>
      <c r="PGR208" s="47"/>
      <c r="PGS208" s="47"/>
      <c r="PGT208" s="47"/>
      <c r="PGU208" s="47"/>
      <c r="PGV208" s="47"/>
      <c r="PGW208" s="47"/>
      <c r="PGX208" s="47"/>
      <c r="PGY208" s="47"/>
      <c r="PGZ208" s="47"/>
      <c r="PHA208" s="47"/>
      <c r="PHB208" s="47"/>
      <c r="PHC208" s="47"/>
      <c r="PHD208" s="47"/>
      <c r="PHE208" s="47"/>
      <c r="PHF208" s="47"/>
      <c r="PHG208" s="47"/>
      <c r="PHH208" s="47"/>
      <c r="PHI208" s="47"/>
      <c r="PHJ208" s="47"/>
      <c r="PHK208" s="47"/>
      <c r="PHL208" s="47"/>
      <c r="PHM208" s="47"/>
      <c r="PHN208" s="47"/>
      <c r="PHO208" s="47"/>
      <c r="PHP208" s="47"/>
      <c r="PHQ208" s="47"/>
      <c r="PHR208" s="47"/>
      <c r="PHS208" s="47"/>
      <c r="PHT208" s="47"/>
      <c r="PHU208" s="47"/>
      <c r="PHV208" s="47"/>
      <c r="PHW208" s="47"/>
      <c r="PHX208" s="47"/>
      <c r="PHY208" s="47"/>
      <c r="PHZ208" s="47"/>
      <c r="PIA208" s="47"/>
      <c r="PIB208" s="47"/>
      <c r="PIC208" s="47"/>
      <c r="PID208" s="47"/>
      <c r="PIE208" s="47"/>
      <c r="PIF208" s="47"/>
      <c r="PIG208" s="47"/>
      <c r="PIH208" s="47"/>
      <c r="PII208" s="47"/>
      <c r="PIJ208" s="47"/>
      <c r="PIK208" s="47"/>
      <c r="PIL208" s="47"/>
      <c r="PIM208" s="47"/>
      <c r="PIN208" s="47"/>
      <c r="PIO208" s="47"/>
      <c r="PIP208" s="47"/>
      <c r="PIQ208" s="47"/>
      <c r="PIR208" s="47"/>
      <c r="PIS208" s="47"/>
      <c r="PIT208" s="47"/>
      <c r="PIU208" s="47"/>
      <c r="PIV208" s="47"/>
      <c r="PIW208" s="47"/>
      <c r="PIX208" s="47"/>
      <c r="PIY208" s="47"/>
      <c r="PIZ208" s="47"/>
      <c r="PJA208" s="47"/>
      <c r="PJB208" s="47"/>
      <c r="PJC208" s="47"/>
      <c r="PJD208" s="47"/>
      <c r="PJE208" s="47"/>
      <c r="PJF208" s="47"/>
      <c r="PJG208" s="47"/>
      <c r="PJH208" s="47"/>
      <c r="PJI208" s="47"/>
      <c r="PJJ208" s="47"/>
      <c r="PJK208" s="47"/>
      <c r="PJL208" s="47"/>
      <c r="PJM208" s="47"/>
      <c r="PJN208" s="47"/>
      <c r="PJO208" s="47"/>
      <c r="PJP208" s="47"/>
      <c r="PJQ208" s="47"/>
      <c r="PJR208" s="47"/>
      <c r="PJS208" s="47"/>
      <c r="PJT208" s="47"/>
      <c r="PJU208" s="47"/>
      <c r="PJV208" s="47"/>
      <c r="PJW208" s="47"/>
      <c r="PJX208" s="47"/>
      <c r="PJY208" s="47"/>
      <c r="PJZ208" s="47"/>
      <c r="PKA208" s="47"/>
      <c r="PKB208" s="47"/>
      <c r="PKC208" s="47"/>
      <c r="PKD208" s="47"/>
      <c r="PKE208" s="47"/>
      <c r="PKF208" s="47"/>
      <c r="PKG208" s="47"/>
      <c r="PKH208" s="47"/>
      <c r="PKI208" s="47"/>
      <c r="PKJ208" s="47"/>
      <c r="PKK208" s="47"/>
      <c r="PKL208" s="47"/>
      <c r="PKM208" s="47"/>
      <c r="PKN208" s="47"/>
      <c r="PKO208" s="47"/>
      <c r="PKP208" s="47"/>
      <c r="PKQ208" s="47"/>
      <c r="PKR208" s="47"/>
      <c r="PKS208" s="47"/>
      <c r="PKT208" s="47"/>
      <c r="PKU208" s="47"/>
      <c r="PKV208" s="47"/>
      <c r="PKW208" s="47"/>
      <c r="PKX208" s="47"/>
      <c r="PKY208" s="47"/>
      <c r="PKZ208" s="47"/>
      <c r="PLA208" s="47"/>
      <c r="PLB208" s="47"/>
      <c r="PLC208" s="47"/>
      <c r="PLD208" s="47"/>
      <c r="PLE208" s="47"/>
      <c r="PLF208" s="47"/>
      <c r="PLG208" s="47"/>
      <c r="PLH208" s="47"/>
      <c r="PLI208" s="47"/>
      <c r="PLJ208" s="47"/>
      <c r="PLK208" s="47"/>
      <c r="PLL208" s="47"/>
      <c r="PLM208" s="47"/>
      <c r="PLN208" s="47"/>
      <c r="PLO208" s="47"/>
      <c r="PLP208" s="47"/>
      <c r="PLQ208" s="47"/>
      <c r="PLR208" s="47"/>
      <c r="PLS208" s="47"/>
      <c r="PLT208" s="47"/>
      <c r="PLU208" s="47"/>
      <c r="PLV208" s="47"/>
      <c r="PLW208" s="47"/>
      <c r="PLX208" s="47"/>
      <c r="PLY208" s="47"/>
      <c r="PLZ208" s="47"/>
      <c r="PMA208" s="47"/>
      <c r="PMB208" s="47"/>
      <c r="PMC208" s="47"/>
      <c r="PMD208" s="47"/>
      <c r="PME208" s="47"/>
      <c r="PMF208" s="47"/>
      <c r="PMG208" s="47"/>
      <c r="PMH208" s="47"/>
      <c r="PMI208" s="47"/>
      <c r="PMJ208" s="47"/>
      <c r="PMK208" s="47"/>
      <c r="PML208" s="47"/>
      <c r="PMM208" s="47"/>
      <c r="PMN208" s="47"/>
      <c r="PMO208" s="47"/>
      <c r="PMP208" s="47"/>
      <c r="PMQ208" s="47"/>
      <c r="PMR208" s="47"/>
      <c r="PMS208" s="47"/>
      <c r="PMT208" s="47"/>
      <c r="PMU208" s="47"/>
      <c r="PMV208" s="47"/>
      <c r="PMW208" s="47"/>
      <c r="PMX208" s="47"/>
      <c r="PMY208" s="47"/>
      <c r="PMZ208" s="47"/>
      <c r="PNA208" s="47"/>
      <c r="PNB208" s="47"/>
      <c r="PNC208" s="47"/>
      <c r="PND208" s="47"/>
      <c r="PNE208" s="47"/>
      <c r="PNF208" s="47"/>
      <c r="PNG208" s="47"/>
      <c r="PNH208" s="47"/>
      <c r="PNI208" s="47"/>
      <c r="PNJ208" s="47"/>
      <c r="PNK208" s="47"/>
      <c r="PNL208" s="47"/>
      <c r="PNM208" s="47"/>
      <c r="PNN208" s="47"/>
      <c r="PNO208" s="47"/>
      <c r="PNP208" s="47"/>
      <c r="PNQ208" s="47"/>
      <c r="PNR208" s="47"/>
      <c r="PNS208" s="47"/>
      <c r="PNT208" s="47"/>
      <c r="PNU208" s="47"/>
      <c r="PNV208" s="47"/>
      <c r="PNW208" s="47"/>
      <c r="PNX208" s="47"/>
      <c r="PNY208" s="47"/>
      <c r="PNZ208" s="47"/>
      <c r="POA208" s="47"/>
      <c r="POB208" s="47"/>
      <c r="POC208" s="47"/>
      <c r="POD208" s="47"/>
      <c r="POE208" s="47"/>
      <c r="POF208" s="47"/>
      <c r="POG208" s="47"/>
      <c r="POH208" s="47"/>
      <c r="POI208" s="47"/>
      <c r="POJ208" s="47"/>
      <c r="POK208" s="47"/>
      <c r="POL208" s="47"/>
      <c r="POM208" s="47"/>
      <c r="PON208" s="47"/>
      <c r="POO208" s="47"/>
      <c r="POP208" s="47"/>
      <c r="POQ208" s="47"/>
      <c r="POR208" s="47"/>
      <c r="POS208" s="47"/>
      <c r="POT208" s="47"/>
      <c r="POU208" s="47"/>
      <c r="POV208" s="47"/>
      <c r="POW208" s="47"/>
      <c r="POX208" s="47"/>
      <c r="POY208" s="47"/>
      <c r="POZ208" s="47"/>
      <c r="PPA208" s="47"/>
      <c r="PPB208" s="47"/>
      <c r="PPC208" s="47"/>
      <c r="PPD208" s="47"/>
      <c r="PPE208" s="47"/>
      <c r="PPF208" s="47"/>
      <c r="PPG208" s="47"/>
      <c r="PPH208" s="47"/>
      <c r="PPI208" s="47"/>
      <c r="PPJ208" s="47"/>
      <c r="PPK208" s="47"/>
      <c r="PPL208" s="47"/>
      <c r="PPM208" s="47"/>
      <c r="PPN208" s="47"/>
      <c r="PPO208" s="47"/>
      <c r="PPP208" s="47"/>
      <c r="PPQ208" s="47"/>
      <c r="PPR208" s="47"/>
      <c r="PPS208" s="47"/>
      <c r="PPT208" s="47"/>
      <c r="PPU208" s="47"/>
      <c r="PPV208" s="47"/>
      <c r="PPW208" s="47"/>
      <c r="PPX208" s="47"/>
      <c r="PPY208" s="47"/>
      <c r="PPZ208" s="47"/>
      <c r="PQA208" s="47"/>
      <c r="PQB208" s="47"/>
      <c r="PQC208" s="47"/>
      <c r="PQD208" s="47"/>
      <c r="PQE208" s="47"/>
      <c r="PQF208" s="47"/>
      <c r="PQG208" s="47"/>
      <c r="PQH208" s="47"/>
      <c r="PQI208" s="47"/>
      <c r="PQJ208" s="47"/>
      <c r="PQK208" s="47"/>
      <c r="PQL208" s="47"/>
      <c r="PQM208" s="47"/>
      <c r="PQN208" s="47"/>
      <c r="PQO208" s="47"/>
      <c r="PQP208" s="47"/>
      <c r="PQQ208" s="47"/>
      <c r="PQR208" s="47"/>
      <c r="PQS208" s="47"/>
      <c r="PQT208" s="47"/>
      <c r="PQU208" s="47"/>
      <c r="PQV208" s="47"/>
      <c r="PQW208" s="47"/>
      <c r="PQX208" s="47"/>
      <c r="PQY208" s="47"/>
      <c r="PQZ208" s="47"/>
      <c r="PRA208" s="47"/>
      <c r="PRB208" s="47"/>
      <c r="PRC208" s="47"/>
      <c r="PRD208" s="47"/>
      <c r="PRE208" s="47"/>
      <c r="PRF208" s="47"/>
      <c r="PRG208" s="47"/>
      <c r="PRH208" s="47"/>
      <c r="PRI208" s="47"/>
      <c r="PRJ208" s="47"/>
      <c r="PRK208" s="47"/>
      <c r="PRL208" s="47"/>
      <c r="PRM208" s="47"/>
      <c r="PRN208" s="47"/>
      <c r="PRO208" s="47"/>
      <c r="PRP208" s="47"/>
      <c r="PRQ208" s="47"/>
      <c r="PRR208" s="47"/>
      <c r="PRS208" s="47"/>
      <c r="PRT208" s="47"/>
      <c r="PRU208" s="47"/>
      <c r="PRV208" s="47"/>
      <c r="PRW208" s="47"/>
      <c r="PRX208" s="47"/>
      <c r="PRY208" s="47"/>
      <c r="PRZ208" s="47"/>
      <c r="PSA208" s="47"/>
      <c r="PSB208" s="47"/>
      <c r="PSC208" s="47"/>
      <c r="PSD208" s="47"/>
      <c r="PSE208" s="47"/>
      <c r="PSF208" s="47"/>
      <c r="PSG208" s="47"/>
      <c r="PSH208" s="47"/>
      <c r="PSI208" s="47"/>
      <c r="PSJ208" s="47"/>
      <c r="PSK208" s="47"/>
      <c r="PSL208" s="47"/>
      <c r="PSM208" s="47"/>
      <c r="PSN208" s="47"/>
      <c r="PSO208" s="47"/>
      <c r="PSP208" s="47"/>
      <c r="PSQ208" s="47"/>
      <c r="PSR208" s="47"/>
      <c r="PSS208" s="47"/>
      <c r="PST208" s="47"/>
      <c r="PSU208" s="47"/>
      <c r="PSV208" s="47"/>
      <c r="PSW208" s="47"/>
      <c r="PSX208" s="47"/>
      <c r="PSY208" s="47"/>
      <c r="PSZ208" s="47"/>
      <c r="PTA208" s="47"/>
      <c r="PTB208" s="47"/>
      <c r="PTC208" s="47"/>
      <c r="PTD208" s="47"/>
      <c r="PTE208" s="47"/>
      <c r="PTF208" s="47"/>
      <c r="PTG208" s="47"/>
      <c r="PTH208" s="47"/>
      <c r="PTI208" s="47"/>
      <c r="PTJ208" s="47"/>
      <c r="PTK208" s="47"/>
      <c r="PTL208" s="47"/>
      <c r="PTM208" s="47"/>
      <c r="PTN208" s="47"/>
      <c r="PTO208" s="47"/>
      <c r="PTP208" s="47"/>
      <c r="PTQ208" s="47"/>
      <c r="PTR208" s="47"/>
      <c r="PTS208" s="47"/>
      <c r="PTT208" s="47"/>
      <c r="PTU208" s="47"/>
      <c r="PTV208" s="47"/>
      <c r="PTW208" s="47"/>
      <c r="PTX208" s="47"/>
      <c r="PTY208" s="47"/>
      <c r="PTZ208" s="47"/>
      <c r="PUA208" s="47"/>
      <c r="PUB208" s="47"/>
      <c r="PUC208" s="47"/>
      <c r="PUD208" s="47"/>
      <c r="PUE208" s="47"/>
      <c r="PUF208" s="47"/>
      <c r="PUG208" s="47"/>
      <c r="PUH208" s="47"/>
      <c r="PUI208" s="47"/>
      <c r="PUJ208" s="47"/>
      <c r="PUK208" s="47"/>
      <c r="PUL208" s="47"/>
      <c r="PUM208" s="47"/>
      <c r="PUN208" s="47"/>
      <c r="PUO208" s="47"/>
      <c r="PUP208" s="47"/>
      <c r="PUQ208" s="47"/>
      <c r="PUR208" s="47"/>
      <c r="PUS208" s="47"/>
      <c r="PUT208" s="47"/>
      <c r="PUU208" s="47"/>
      <c r="PUV208" s="47"/>
      <c r="PUW208" s="47"/>
      <c r="PUX208" s="47"/>
      <c r="PUY208" s="47"/>
      <c r="PUZ208" s="47"/>
      <c r="PVA208" s="47"/>
      <c r="PVB208" s="47"/>
      <c r="PVC208" s="47"/>
      <c r="PVD208" s="47"/>
      <c r="PVE208" s="47"/>
      <c r="PVF208" s="47"/>
      <c r="PVG208" s="47"/>
      <c r="PVH208" s="47"/>
      <c r="PVI208" s="47"/>
      <c r="PVJ208" s="47"/>
      <c r="PVK208" s="47"/>
      <c r="PVL208" s="47"/>
      <c r="PVM208" s="47"/>
      <c r="PVN208" s="47"/>
      <c r="PVO208" s="47"/>
      <c r="PVP208" s="47"/>
      <c r="PVQ208" s="47"/>
      <c r="PVR208" s="47"/>
      <c r="PVS208" s="47"/>
      <c r="PVT208" s="47"/>
      <c r="PVU208" s="47"/>
      <c r="PVV208" s="47"/>
      <c r="PVW208" s="47"/>
      <c r="PVX208" s="47"/>
      <c r="PVY208" s="47"/>
      <c r="PVZ208" s="47"/>
      <c r="PWA208" s="47"/>
      <c r="PWB208" s="47"/>
      <c r="PWC208" s="47"/>
      <c r="PWD208" s="47"/>
      <c r="PWE208" s="47"/>
      <c r="PWF208" s="47"/>
      <c r="PWG208" s="47"/>
      <c r="PWH208" s="47"/>
      <c r="PWI208" s="47"/>
      <c r="PWJ208" s="47"/>
      <c r="PWK208" s="47"/>
      <c r="PWL208" s="47"/>
      <c r="PWM208" s="47"/>
      <c r="PWN208" s="47"/>
      <c r="PWO208" s="47"/>
      <c r="PWP208" s="47"/>
      <c r="PWQ208" s="47"/>
      <c r="PWR208" s="47"/>
      <c r="PWS208" s="47"/>
      <c r="PWT208" s="47"/>
      <c r="PWU208" s="47"/>
      <c r="PWV208" s="47"/>
      <c r="PWW208" s="47"/>
      <c r="PWX208" s="47"/>
      <c r="PWY208" s="47"/>
      <c r="PWZ208" s="47"/>
      <c r="PXA208" s="47"/>
      <c r="PXB208" s="47"/>
      <c r="PXC208" s="47"/>
      <c r="PXD208" s="47"/>
      <c r="PXE208" s="47"/>
      <c r="PXF208" s="47"/>
      <c r="PXG208" s="47"/>
      <c r="PXH208" s="47"/>
      <c r="PXI208" s="47"/>
      <c r="PXJ208" s="47"/>
      <c r="PXK208" s="47"/>
      <c r="PXL208" s="47"/>
      <c r="PXM208" s="47"/>
      <c r="PXN208" s="47"/>
      <c r="PXO208" s="47"/>
      <c r="PXP208" s="47"/>
      <c r="PXQ208" s="47"/>
      <c r="PXR208" s="47"/>
      <c r="PXS208" s="47"/>
      <c r="PXT208" s="47"/>
      <c r="PXU208" s="47"/>
      <c r="PXV208" s="47"/>
      <c r="PXW208" s="47"/>
      <c r="PXX208" s="47"/>
      <c r="PXY208" s="47"/>
      <c r="PXZ208" s="47"/>
      <c r="PYA208" s="47"/>
      <c r="PYB208" s="47"/>
      <c r="PYC208" s="47"/>
      <c r="PYD208" s="47"/>
      <c r="PYE208" s="47"/>
      <c r="PYF208" s="47"/>
      <c r="PYG208" s="47"/>
      <c r="PYH208" s="47"/>
      <c r="PYI208" s="47"/>
      <c r="PYJ208" s="47"/>
      <c r="PYK208" s="47"/>
      <c r="PYL208" s="47"/>
      <c r="PYM208" s="47"/>
      <c r="PYN208" s="47"/>
      <c r="PYO208" s="47"/>
      <c r="PYP208" s="47"/>
      <c r="PYQ208" s="47"/>
      <c r="PYR208" s="47"/>
      <c r="PYS208" s="47"/>
      <c r="PYT208" s="47"/>
      <c r="PYU208" s="47"/>
      <c r="PYV208" s="47"/>
      <c r="PYW208" s="47"/>
      <c r="PYX208" s="47"/>
      <c r="PYY208" s="47"/>
      <c r="PYZ208" s="47"/>
      <c r="PZA208" s="47"/>
      <c r="PZB208" s="47"/>
      <c r="PZC208" s="47"/>
      <c r="PZD208" s="47"/>
      <c r="PZE208" s="47"/>
      <c r="PZF208" s="47"/>
      <c r="PZG208" s="47"/>
      <c r="PZH208" s="47"/>
      <c r="PZI208" s="47"/>
      <c r="PZJ208" s="47"/>
      <c r="PZK208" s="47"/>
      <c r="PZL208" s="47"/>
      <c r="PZM208" s="47"/>
      <c r="PZN208" s="47"/>
      <c r="PZO208" s="47"/>
      <c r="PZP208" s="47"/>
      <c r="PZQ208" s="47"/>
      <c r="PZR208" s="47"/>
      <c r="PZS208" s="47"/>
      <c r="PZT208" s="47"/>
      <c r="PZU208" s="47"/>
      <c r="PZV208" s="47"/>
      <c r="PZW208" s="47"/>
      <c r="PZX208" s="47"/>
      <c r="PZY208" s="47"/>
      <c r="PZZ208" s="47"/>
      <c r="QAA208" s="47"/>
      <c r="QAB208" s="47"/>
      <c r="QAC208" s="47"/>
      <c r="QAD208" s="47"/>
      <c r="QAE208" s="47"/>
      <c r="QAF208" s="47"/>
      <c r="QAG208" s="47"/>
      <c r="QAH208" s="47"/>
      <c r="QAI208" s="47"/>
      <c r="QAJ208" s="47"/>
      <c r="QAK208" s="47"/>
      <c r="QAL208" s="47"/>
      <c r="QAM208" s="47"/>
      <c r="QAN208" s="47"/>
      <c r="QAO208" s="47"/>
      <c r="QAP208" s="47"/>
      <c r="QAQ208" s="47"/>
      <c r="QAR208" s="47"/>
      <c r="QAS208" s="47"/>
      <c r="QAT208" s="47"/>
      <c r="QAU208" s="47"/>
      <c r="QAV208" s="47"/>
      <c r="QAW208" s="47"/>
      <c r="QAX208" s="47"/>
      <c r="QAY208" s="47"/>
      <c r="QAZ208" s="47"/>
      <c r="QBA208" s="47"/>
      <c r="QBB208" s="47"/>
      <c r="QBC208" s="47"/>
      <c r="QBD208" s="47"/>
      <c r="QBE208" s="47"/>
      <c r="QBF208" s="47"/>
      <c r="QBG208" s="47"/>
      <c r="QBH208" s="47"/>
      <c r="QBI208" s="47"/>
      <c r="QBJ208" s="47"/>
      <c r="QBK208" s="47"/>
      <c r="QBL208" s="47"/>
      <c r="QBM208" s="47"/>
      <c r="QBN208" s="47"/>
      <c r="QBO208" s="47"/>
      <c r="QBP208" s="47"/>
      <c r="QBQ208" s="47"/>
      <c r="QBR208" s="47"/>
      <c r="QBS208" s="47"/>
      <c r="QBT208" s="47"/>
      <c r="QBU208" s="47"/>
      <c r="QBV208" s="47"/>
      <c r="QBW208" s="47"/>
      <c r="QBX208" s="47"/>
      <c r="QBY208" s="47"/>
      <c r="QBZ208" s="47"/>
      <c r="QCA208" s="47"/>
      <c r="QCB208" s="47"/>
      <c r="QCC208" s="47"/>
      <c r="QCD208" s="47"/>
      <c r="QCE208" s="47"/>
      <c r="QCF208" s="47"/>
      <c r="QCG208" s="47"/>
      <c r="QCH208" s="47"/>
      <c r="QCI208" s="47"/>
      <c r="QCJ208" s="47"/>
      <c r="QCK208" s="47"/>
      <c r="QCL208" s="47"/>
      <c r="QCM208" s="47"/>
      <c r="QCN208" s="47"/>
      <c r="QCO208" s="47"/>
      <c r="QCP208" s="47"/>
      <c r="QCQ208" s="47"/>
      <c r="QCR208" s="47"/>
      <c r="QCS208" s="47"/>
      <c r="QCT208" s="47"/>
      <c r="QCU208" s="47"/>
      <c r="QCV208" s="47"/>
      <c r="QCW208" s="47"/>
      <c r="QCX208" s="47"/>
      <c r="QCY208" s="47"/>
      <c r="QCZ208" s="47"/>
      <c r="QDA208" s="47"/>
      <c r="QDB208" s="47"/>
      <c r="QDC208" s="47"/>
      <c r="QDD208" s="47"/>
      <c r="QDE208" s="47"/>
      <c r="QDF208" s="47"/>
      <c r="QDG208" s="47"/>
      <c r="QDH208" s="47"/>
      <c r="QDI208" s="47"/>
      <c r="QDJ208" s="47"/>
      <c r="QDK208" s="47"/>
      <c r="QDL208" s="47"/>
      <c r="QDM208" s="47"/>
      <c r="QDN208" s="47"/>
      <c r="QDO208" s="47"/>
      <c r="QDP208" s="47"/>
      <c r="QDQ208" s="47"/>
      <c r="QDR208" s="47"/>
      <c r="QDS208" s="47"/>
      <c r="QDT208" s="47"/>
      <c r="QDU208" s="47"/>
      <c r="QDV208" s="47"/>
      <c r="QDW208" s="47"/>
      <c r="QDX208" s="47"/>
      <c r="QDY208" s="47"/>
      <c r="QDZ208" s="47"/>
      <c r="QEA208" s="47"/>
      <c r="QEB208" s="47"/>
      <c r="QEC208" s="47"/>
      <c r="QED208" s="47"/>
      <c r="QEE208" s="47"/>
      <c r="QEF208" s="47"/>
      <c r="QEG208" s="47"/>
      <c r="QEH208" s="47"/>
      <c r="QEI208" s="47"/>
      <c r="QEJ208" s="47"/>
      <c r="QEK208" s="47"/>
      <c r="QEL208" s="47"/>
      <c r="QEM208" s="47"/>
      <c r="QEN208" s="47"/>
      <c r="QEO208" s="47"/>
      <c r="QEP208" s="47"/>
      <c r="QEQ208" s="47"/>
      <c r="QER208" s="47"/>
      <c r="QES208" s="47"/>
      <c r="QET208" s="47"/>
      <c r="QEU208" s="47"/>
      <c r="QEV208" s="47"/>
      <c r="QEW208" s="47"/>
      <c r="QEX208" s="47"/>
      <c r="QEY208" s="47"/>
      <c r="QEZ208" s="47"/>
      <c r="QFA208" s="47"/>
      <c r="QFB208" s="47"/>
      <c r="QFC208" s="47"/>
      <c r="QFD208" s="47"/>
      <c r="QFE208" s="47"/>
      <c r="QFF208" s="47"/>
      <c r="QFG208" s="47"/>
      <c r="QFH208" s="47"/>
      <c r="QFI208" s="47"/>
      <c r="QFJ208" s="47"/>
      <c r="QFK208" s="47"/>
      <c r="QFL208" s="47"/>
      <c r="QFM208" s="47"/>
      <c r="QFN208" s="47"/>
      <c r="QFO208" s="47"/>
      <c r="QFP208" s="47"/>
      <c r="QFQ208" s="47"/>
      <c r="QFR208" s="47"/>
      <c r="QFS208" s="47"/>
      <c r="QFT208" s="47"/>
      <c r="QFU208" s="47"/>
      <c r="QFV208" s="47"/>
      <c r="QFW208" s="47"/>
      <c r="QFX208" s="47"/>
      <c r="QFY208" s="47"/>
      <c r="QFZ208" s="47"/>
      <c r="QGA208" s="47"/>
      <c r="QGB208" s="47"/>
      <c r="QGC208" s="47"/>
      <c r="QGD208" s="47"/>
      <c r="QGE208" s="47"/>
      <c r="QGF208" s="47"/>
      <c r="QGG208" s="47"/>
      <c r="QGH208" s="47"/>
      <c r="QGI208" s="47"/>
      <c r="QGJ208" s="47"/>
      <c r="QGK208" s="47"/>
      <c r="QGL208" s="47"/>
      <c r="QGM208" s="47"/>
      <c r="QGN208" s="47"/>
      <c r="QGO208" s="47"/>
      <c r="QGP208" s="47"/>
      <c r="QGQ208" s="47"/>
      <c r="QGR208" s="47"/>
      <c r="QGS208" s="47"/>
      <c r="QGT208" s="47"/>
      <c r="QGU208" s="47"/>
      <c r="QGV208" s="47"/>
      <c r="QGW208" s="47"/>
      <c r="QGX208" s="47"/>
      <c r="QGY208" s="47"/>
      <c r="QGZ208" s="47"/>
      <c r="QHA208" s="47"/>
      <c r="QHB208" s="47"/>
      <c r="QHC208" s="47"/>
      <c r="QHD208" s="47"/>
      <c r="QHE208" s="47"/>
      <c r="QHF208" s="47"/>
      <c r="QHG208" s="47"/>
      <c r="QHH208" s="47"/>
      <c r="QHI208" s="47"/>
      <c r="QHJ208" s="47"/>
      <c r="QHK208" s="47"/>
      <c r="QHL208" s="47"/>
      <c r="QHM208" s="47"/>
      <c r="QHN208" s="47"/>
      <c r="QHO208" s="47"/>
      <c r="QHP208" s="47"/>
      <c r="QHQ208" s="47"/>
      <c r="QHR208" s="47"/>
      <c r="QHS208" s="47"/>
      <c r="QHT208" s="47"/>
      <c r="QHU208" s="47"/>
      <c r="QHV208" s="47"/>
      <c r="QHW208" s="47"/>
      <c r="QHX208" s="47"/>
      <c r="QHY208" s="47"/>
      <c r="QHZ208" s="47"/>
      <c r="QIA208" s="47"/>
      <c r="QIB208" s="47"/>
      <c r="QIC208" s="47"/>
      <c r="QID208" s="47"/>
      <c r="QIE208" s="47"/>
      <c r="QIF208" s="47"/>
      <c r="QIG208" s="47"/>
      <c r="QIH208" s="47"/>
      <c r="QII208" s="47"/>
      <c r="QIJ208" s="47"/>
      <c r="QIK208" s="47"/>
      <c r="QIL208" s="47"/>
      <c r="QIM208" s="47"/>
      <c r="QIN208" s="47"/>
      <c r="QIO208" s="47"/>
      <c r="QIP208" s="47"/>
      <c r="QIQ208" s="47"/>
      <c r="QIR208" s="47"/>
      <c r="QIS208" s="47"/>
      <c r="QIT208" s="47"/>
      <c r="QIU208" s="47"/>
      <c r="QIV208" s="47"/>
      <c r="QIW208" s="47"/>
      <c r="QIX208" s="47"/>
      <c r="QIY208" s="47"/>
      <c r="QIZ208" s="47"/>
      <c r="QJA208" s="47"/>
      <c r="QJB208" s="47"/>
      <c r="QJC208" s="47"/>
      <c r="QJD208" s="47"/>
      <c r="QJE208" s="47"/>
      <c r="QJF208" s="47"/>
      <c r="QJG208" s="47"/>
      <c r="QJH208" s="47"/>
      <c r="QJI208" s="47"/>
      <c r="QJJ208" s="47"/>
      <c r="QJK208" s="47"/>
      <c r="QJL208" s="47"/>
      <c r="QJM208" s="47"/>
      <c r="QJN208" s="47"/>
      <c r="QJO208" s="47"/>
      <c r="QJP208" s="47"/>
      <c r="QJQ208" s="47"/>
      <c r="QJR208" s="47"/>
      <c r="QJS208" s="47"/>
      <c r="QJT208" s="47"/>
      <c r="QJU208" s="47"/>
      <c r="QJV208" s="47"/>
      <c r="QJW208" s="47"/>
      <c r="QJX208" s="47"/>
      <c r="QJY208" s="47"/>
      <c r="QJZ208" s="47"/>
      <c r="QKA208" s="47"/>
      <c r="QKB208" s="47"/>
      <c r="QKC208" s="47"/>
      <c r="QKD208" s="47"/>
      <c r="QKE208" s="47"/>
      <c r="QKF208" s="47"/>
      <c r="QKG208" s="47"/>
      <c r="QKH208" s="47"/>
      <c r="QKI208" s="47"/>
      <c r="QKJ208" s="47"/>
      <c r="QKK208" s="47"/>
      <c r="QKL208" s="47"/>
      <c r="QKM208" s="47"/>
      <c r="QKN208" s="47"/>
      <c r="QKO208" s="47"/>
      <c r="QKP208" s="47"/>
      <c r="QKQ208" s="47"/>
      <c r="QKR208" s="47"/>
      <c r="QKS208" s="47"/>
      <c r="QKT208" s="47"/>
      <c r="QKU208" s="47"/>
      <c r="QKV208" s="47"/>
      <c r="QKW208" s="47"/>
      <c r="QKX208" s="47"/>
      <c r="QKY208" s="47"/>
      <c r="QKZ208" s="47"/>
      <c r="QLA208" s="47"/>
      <c r="QLB208" s="47"/>
      <c r="QLC208" s="47"/>
      <c r="QLD208" s="47"/>
      <c r="QLE208" s="47"/>
      <c r="QLF208" s="47"/>
      <c r="QLG208" s="47"/>
      <c r="QLH208" s="47"/>
      <c r="QLI208" s="47"/>
      <c r="QLJ208" s="47"/>
      <c r="QLK208" s="47"/>
      <c r="QLL208" s="47"/>
      <c r="QLM208" s="47"/>
      <c r="QLN208" s="47"/>
      <c r="QLO208" s="47"/>
      <c r="QLP208" s="47"/>
      <c r="QLQ208" s="47"/>
      <c r="QLR208" s="47"/>
      <c r="QLS208" s="47"/>
      <c r="QLT208" s="47"/>
      <c r="QLU208" s="47"/>
      <c r="QLV208" s="47"/>
      <c r="QLW208" s="47"/>
      <c r="QLX208" s="47"/>
      <c r="QLY208" s="47"/>
      <c r="QLZ208" s="47"/>
      <c r="QMA208" s="47"/>
      <c r="QMB208" s="47"/>
      <c r="QMC208" s="47"/>
      <c r="QMD208" s="47"/>
      <c r="QME208" s="47"/>
      <c r="QMF208" s="47"/>
      <c r="QMG208" s="47"/>
      <c r="QMH208" s="47"/>
      <c r="QMI208" s="47"/>
      <c r="QMJ208" s="47"/>
      <c r="QMK208" s="47"/>
      <c r="QML208" s="47"/>
      <c r="QMM208" s="47"/>
      <c r="QMN208" s="47"/>
      <c r="QMO208" s="47"/>
      <c r="QMP208" s="47"/>
      <c r="QMQ208" s="47"/>
      <c r="QMR208" s="47"/>
      <c r="QMS208" s="47"/>
      <c r="QMT208" s="47"/>
      <c r="QMU208" s="47"/>
      <c r="QMV208" s="47"/>
      <c r="QMW208" s="47"/>
      <c r="QMX208" s="47"/>
      <c r="QMY208" s="47"/>
      <c r="QMZ208" s="47"/>
      <c r="QNA208" s="47"/>
      <c r="QNB208" s="47"/>
      <c r="QNC208" s="47"/>
      <c r="QND208" s="47"/>
      <c r="QNE208" s="47"/>
      <c r="QNF208" s="47"/>
      <c r="QNG208" s="47"/>
      <c r="QNH208" s="47"/>
      <c r="QNI208" s="47"/>
      <c r="QNJ208" s="47"/>
      <c r="QNK208" s="47"/>
      <c r="QNL208" s="47"/>
      <c r="QNM208" s="47"/>
      <c r="QNN208" s="47"/>
      <c r="QNO208" s="47"/>
      <c r="QNP208" s="47"/>
      <c r="QNQ208" s="47"/>
      <c r="QNR208" s="47"/>
      <c r="QNS208" s="47"/>
      <c r="QNT208" s="47"/>
      <c r="QNU208" s="47"/>
      <c r="QNV208" s="47"/>
      <c r="QNW208" s="47"/>
      <c r="QNX208" s="47"/>
      <c r="QNY208" s="47"/>
      <c r="QNZ208" s="47"/>
      <c r="QOA208" s="47"/>
      <c r="QOB208" s="47"/>
      <c r="QOC208" s="47"/>
      <c r="QOD208" s="47"/>
      <c r="QOE208" s="47"/>
      <c r="QOF208" s="47"/>
      <c r="QOG208" s="47"/>
      <c r="QOH208" s="47"/>
      <c r="QOI208" s="47"/>
      <c r="QOJ208" s="47"/>
      <c r="QOK208" s="47"/>
      <c r="QOL208" s="47"/>
      <c r="QOM208" s="47"/>
      <c r="QON208" s="47"/>
      <c r="QOO208" s="47"/>
      <c r="QOP208" s="47"/>
      <c r="QOQ208" s="47"/>
      <c r="QOR208" s="47"/>
      <c r="QOS208" s="47"/>
      <c r="QOT208" s="47"/>
      <c r="QOU208" s="47"/>
      <c r="QOV208" s="47"/>
      <c r="QOW208" s="47"/>
      <c r="QOX208" s="47"/>
      <c r="QOY208" s="47"/>
      <c r="QOZ208" s="47"/>
      <c r="QPA208" s="47"/>
      <c r="QPB208" s="47"/>
      <c r="QPC208" s="47"/>
      <c r="QPD208" s="47"/>
      <c r="QPE208" s="47"/>
      <c r="QPF208" s="47"/>
      <c r="QPG208" s="47"/>
      <c r="QPH208" s="47"/>
      <c r="QPI208" s="47"/>
      <c r="QPJ208" s="47"/>
      <c r="QPK208" s="47"/>
      <c r="QPL208" s="47"/>
      <c r="QPM208" s="47"/>
      <c r="QPN208" s="47"/>
      <c r="QPO208" s="47"/>
      <c r="QPP208" s="47"/>
      <c r="QPQ208" s="47"/>
      <c r="QPR208" s="47"/>
      <c r="QPS208" s="47"/>
      <c r="QPT208" s="47"/>
      <c r="QPU208" s="47"/>
      <c r="QPV208" s="47"/>
      <c r="QPW208" s="47"/>
      <c r="QPX208" s="47"/>
      <c r="QPY208" s="47"/>
      <c r="QPZ208" s="47"/>
      <c r="QQA208" s="47"/>
      <c r="QQB208" s="47"/>
      <c r="QQC208" s="47"/>
      <c r="QQD208" s="47"/>
      <c r="QQE208" s="47"/>
      <c r="QQF208" s="47"/>
      <c r="QQG208" s="47"/>
      <c r="QQH208" s="47"/>
      <c r="QQI208" s="47"/>
      <c r="QQJ208" s="47"/>
      <c r="QQK208" s="47"/>
      <c r="QQL208" s="47"/>
      <c r="QQM208" s="47"/>
      <c r="QQN208" s="47"/>
      <c r="QQO208" s="47"/>
      <c r="QQP208" s="47"/>
      <c r="QQQ208" s="47"/>
      <c r="QQR208" s="47"/>
      <c r="QQS208" s="47"/>
      <c r="QQT208" s="47"/>
      <c r="QQU208" s="47"/>
      <c r="QQV208" s="47"/>
      <c r="QQW208" s="47"/>
      <c r="QQX208" s="47"/>
      <c r="QQY208" s="47"/>
      <c r="QQZ208" s="47"/>
      <c r="QRA208" s="47"/>
      <c r="QRB208" s="47"/>
      <c r="QRC208" s="47"/>
      <c r="QRD208" s="47"/>
      <c r="QRE208" s="47"/>
      <c r="QRF208" s="47"/>
      <c r="QRG208" s="47"/>
      <c r="QRH208" s="47"/>
      <c r="QRI208" s="47"/>
      <c r="QRJ208" s="47"/>
      <c r="QRK208" s="47"/>
      <c r="QRL208" s="47"/>
      <c r="QRM208" s="47"/>
      <c r="QRN208" s="47"/>
      <c r="QRO208" s="47"/>
      <c r="QRP208" s="47"/>
      <c r="QRQ208" s="47"/>
      <c r="QRR208" s="47"/>
      <c r="QRS208" s="47"/>
      <c r="QRT208" s="47"/>
      <c r="QRU208" s="47"/>
      <c r="QRV208" s="47"/>
      <c r="QRW208" s="47"/>
      <c r="QRX208" s="47"/>
      <c r="QRY208" s="47"/>
      <c r="QRZ208" s="47"/>
      <c r="QSA208" s="47"/>
      <c r="QSB208" s="47"/>
      <c r="QSC208" s="47"/>
      <c r="QSD208" s="47"/>
      <c r="QSE208" s="47"/>
      <c r="QSF208" s="47"/>
      <c r="QSG208" s="47"/>
      <c r="QSH208" s="47"/>
      <c r="QSI208" s="47"/>
      <c r="QSJ208" s="47"/>
      <c r="QSK208" s="47"/>
      <c r="QSL208" s="47"/>
      <c r="QSM208" s="47"/>
      <c r="QSN208" s="47"/>
      <c r="QSO208" s="47"/>
      <c r="QSP208" s="47"/>
      <c r="QSQ208" s="47"/>
      <c r="QSR208" s="47"/>
      <c r="QSS208" s="47"/>
      <c r="QST208" s="47"/>
      <c r="QSU208" s="47"/>
      <c r="QSV208" s="47"/>
      <c r="QSW208" s="47"/>
      <c r="QSX208" s="47"/>
      <c r="QSY208" s="47"/>
      <c r="QSZ208" s="47"/>
      <c r="QTA208" s="47"/>
      <c r="QTB208" s="47"/>
      <c r="QTC208" s="47"/>
      <c r="QTD208" s="47"/>
      <c r="QTE208" s="47"/>
      <c r="QTF208" s="47"/>
      <c r="QTG208" s="47"/>
      <c r="QTH208" s="47"/>
      <c r="QTI208" s="47"/>
      <c r="QTJ208" s="47"/>
      <c r="QTK208" s="47"/>
      <c r="QTL208" s="47"/>
      <c r="QTM208" s="47"/>
      <c r="QTN208" s="47"/>
      <c r="QTO208" s="47"/>
      <c r="QTP208" s="47"/>
      <c r="QTQ208" s="47"/>
      <c r="QTR208" s="47"/>
      <c r="QTS208" s="47"/>
      <c r="QTT208" s="47"/>
      <c r="QTU208" s="47"/>
      <c r="QTV208" s="47"/>
      <c r="QTW208" s="47"/>
      <c r="QTX208" s="47"/>
      <c r="QTY208" s="47"/>
      <c r="QTZ208" s="47"/>
      <c r="QUA208" s="47"/>
      <c r="QUB208" s="47"/>
      <c r="QUC208" s="47"/>
      <c r="QUD208" s="47"/>
      <c r="QUE208" s="47"/>
      <c r="QUF208" s="47"/>
      <c r="QUG208" s="47"/>
      <c r="QUH208" s="47"/>
      <c r="QUI208" s="47"/>
      <c r="QUJ208" s="47"/>
      <c r="QUK208" s="47"/>
      <c r="QUL208" s="47"/>
      <c r="QUM208" s="47"/>
      <c r="QUN208" s="47"/>
      <c r="QUO208" s="47"/>
      <c r="QUP208" s="47"/>
      <c r="QUQ208" s="47"/>
      <c r="QUR208" s="47"/>
      <c r="QUS208" s="47"/>
      <c r="QUT208" s="47"/>
      <c r="QUU208" s="47"/>
      <c r="QUV208" s="47"/>
      <c r="QUW208" s="47"/>
      <c r="QUX208" s="47"/>
      <c r="QUY208" s="47"/>
      <c r="QUZ208" s="47"/>
      <c r="QVA208" s="47"/>
      <c r="QVB208" s="47"/>
      <c r="QVC208" s="47"/>
      <c r="QVD208" s="47"/>
      <c r="QVE208" s="47"/>
      <c r="QVF208" s="47"/>
      <c r="QVG208" s="47"/>
      <c r="QVH208" s="47"/>
      <c r="QVI208" s="47"/>
      <c r="QVJ208" s="47"/>
      <c r="QVK208" s="47"/>
      <c r="QVL208" s="47"/>
      <c r="QVM208" s="47"/>
      <c r="QVN208" s="47"/>
      <c r="QVO208" s="47"/>
      <c r="QVP208" s="47"/>
      <c r="QVQ208" s="47"/>
      <c r="QVR208" s="47"/>
      <c r="QVS208" s="47"/>
      <c r="QVT208" s="47"/>
      <c r="QVU208" s="47"/>
      <c r="QVV208" s="47"/>
      <c r="QVW208" s="47"/>
      <c r="QVX208" s="47"/>
      <c r="QVY208" s="47"/>
      <c r="QVZ208" s="47"/>
      <c r="QWA208" s="47"/>
      <c r="QWB208" s="47"/>
      <c r="QWC208" s="47"/>
      <c r="QWD208" s="47"/>
      <c r="QWE208" s="47"/>
      <c r="QWF208" s="47"/>
      <c r="QWG208" s="47"/>
      <c r="QWH208" s="47"/>
      <c r="QWI208" s="47"/>
      <c r="QWJ208" s="47"/>
      <c r="QWK208" s="47"/>
      <c r="QWL208" s="47"/>
      <c r="QWM208" s="47"/>
      <c r="QWN208" s="47"/>
      <c r="QWO208" s="47"/>
      <c r="QWP208" s="47"/>
      <c r="QWQ208" s="47"/>
      <c r="QWR208" s="47"/>
      <c r="QWS208" s="47"/>
      <c r="QWT208" s="47"/>
      <c r="QWU208" s="47"/>
      <c r="QWV208" s="47"/>
      <c r="QWW208" s="47"/>
      <c r="QWX208" s="47"/>
      <c r="QWY208" s="47"/>
      <c r="QWZ208" s="47"/>
      <c r="QXA208" s="47"/>
      <c r="QXB208" s="47"/>
      <c r="QXC208" s="47"/>
      <c r="QXD208" s="47"/>
      <c r="QXE208" s="47"/>
      <c r="QXF208" s="47"/>
      <c r="QXG208" s="47"/>
      <c r="QXH208" s="47"/>
      <c r="QXI208" s="47"/>
      <c r="QXJ208" s="47"/>
      <c r="QXK208" s="47"/>
      <c r="QXL208" s="47"/>
      <c r="QXM208" s="47"/>
      <c r="QXN208" s="47"/>
      <c r="QXO208" s="47"/>
      <c r="QXP208" s="47"/>
      <c r="QXQ208" s="47"/>
      <c r="QXR208" s="47"/>
      <c r="QXS208" s="47"/>
      <c r="QXT208" s="47"/>
      <c r="QXU208" s="47"/>
      <c r="QXV208" s="47"/>
      <c r="QXW208" s="47"/>
      <c r="QXX208" s="47"/>
      <c r="QXY208" s="47"/>
      <c r="QXZ208" s="47"/>
      <c r="QYA208" s="47"/>
      <c r="QYB208" s="47"/>
      <c r="QYC208" s="47"/>
      <c r="QYD208" s="47"/>
      <c r="QYE208" s="47"/>
      <c r="QYF208" s="47"/>
      <c r="QYG208" s="47"/>
      <c r="QYH208" s="47"/>
      <c r="QYI208" s="47"/>
      <c r="QYJ208" s="47"/>
      <c r="QYK208" s="47"/>
      <c r="QYL208" s="47"/>
      <c r="QYM208" s="47"/>
      <c r="QYN208" s="47"/>
      <c r="QYO208" s="47"/>
      <c r="QYP208" s="47"/>
      <c r="QYQ208" s="47"/>
      <c r="QYR208" s="47"/>
      <c r="QYS208" s="47"/>
      <c r="QYT208" s="47"/>
      <c r="QYU208" s="47"/>
      <c r="QYV208" s="47"/>
      <c r="QYW208" s="47"/>
      <c r="QYX208" s="47"/>
      <c r="QYY208" s="47"/>
      <c r="QYZ208" s="47"/>
      <c r="QZA208" s="47"/>
      <c r="QZB208" s="47"/>
      <c r="QZC208" s="47"/>
      <c r="QZD208" s="47"/>
      <c r="QZE208" s="47"/>
      <c r="QZF208" s="47"/>
      <c r="QZG208" s="47"/>
      <c r="QZH208" s="47"/>
      <c r="QZI208" s="47"/>
      <c r="QZJ208" s="47"/>
      <c r="QZK208" s="47"/>
      <c r="QZL208" s="47"/>
      <c r="QZM208" s="47"/>
      <c r="QZN208" s="47"/>
      <c r="QZO208" s="47"/>
      <c r="QZP208" s="47"/>
      <c r="QZQ208" s="47"/>
      <c r="QZR208" s="47"/>
      <c r="QZS208" s="47"/>
      <c r="QZT208" s="47"/>
      <c r="QZU208" s="47"/>
      <c r="QZV208" s="47"/>
      <c r="QZW208" s="47"/>
      <c r="QZX208" s="47"/>
      <c r="QZY208" s="47"/>
      <c r="QZZ208" s="47"/>
      <c r="RAA208" s="47"/>
      <c r="RAB208" s="47"/>
      <c r="RAC208" s="47"/>
      <c r="RAD208" s="47"/>
      <c r="RAE208" s="47"/>
      <c r="RAF208" s="47"/>
      <c r="RAG208" s="47"/>
      <c r="RAH208" s="47"/>
      <c r="RAI208" s="47"/>
      <c r="RAJ208" s="47"/>
      <c r="RAK208" s="47"/>
      <c r="RAL208" s="47"/>
      <c r="RAM208" s="47"/>
      <c r="RAN208" s="47"/>
      <c r="RAO208" s="47"/>
      <c r="RAP208" s="47"/>
      <c r="RAQ208" s="47"/>
      <c r="RAR208" s="47"/>
      <c r="RAS208" s="47"/>
      <c r="RAT208" s="47"/>
      <c r="RAU208" s="47"/>
      <c r="RAV208" s="47"/>
      <c r="RAW208" s="47"/>
      <c r="RAX208" s="47"/>
      <c r="RAY208" s="47"/>
      <c r="RAZ208" s="47"/>
      <c r="RBA208" s="47"/>
      <c r="RBB208" s="47"/>
      <c r="RBC208" s="47"/>
      <c r="RBD208" s="47"/>
      <c r="RBE208" s="47"/>
      <c r="RBF208" s="47"/>
      <c r="RBG208" s="47"/>
      <c r="RBH208" s="47"/>
      <c r="RBI208" s="47"/>
      <c r="RBJ208" s="47"/>
      <c r="RBK208" s="47"/>
      <c r="RBL208" s="47"/>
      <c r="RBM208" s="47"/>
      <c r="RBN208" s="47"/>
      <c r="RBO208" s="47"/>
      <c r="RBP208" s="47"/>
      <c r="RBQ208" s="47"/>
      <c r="RBR208" s="47"/>
      <c r="RBS208" s="47"/>
      <c r="RBT208" s="47"/>
      <c r="RBU208" s="47"/>
      <c r="RBV208" s="47"/>
      <c r="RBW208" s="47"/>
      <c r="RBX208" s="47"/>
      <c r="RBY208" s="47"/>
      <c r="RBZ208" s="47"/>
      <c r="RCA208" s="47"/>
      <c r="RCB208" s="47"/>
      <c r="RCC208" s="47"/>
      <c r="RCD208" s="47"/>
      <c r="RCE208" s="47"/>
      <c r="RCF208" s="47"/>
      <c r="RCG208" s="47"/>
      <c r="RCH208" s="47"/>
      <c r="RCI208" s="47"/>
      <c r="RCJ208" s="47"/>
      <c r="RCK208" s="47"/>
      <c r="RCL208" s="47"/>
      <c r="RCM208" s="47"/>
      <c r="RCN208" s="47"/>
      <c r="RCO208" s="47"/>
      <c r="RCP208" s="47"/>
      <c r="RCQ208" s="47"/>
      <c r="RCR208" s="47"/>
      <c r="RCS208" s="47"/>
      <c r="RCT208" s="47"/>
      <c r="RCU208" s="47"/>
      <c r="RCV208" s="47"/>
      <c r="RCW208" s="47"/>
      <c r="RCX208" s="47"/>
      <c r="RCY208" s="47"/>
      <c r="RCZ208" s="47"/>
      <c r="RDA208" s="47"/>
      <c r="RDB208" s="47"/>
      <c r="RDC208" s="47"/>
      <c r="RDD208" s="47"/>
      <c r="RDE208" s="47"/>
      <c r="RDF208" s="47"/>
      <c r="RDG208" s="47"/>
      <c r="RDH208" s="47"/>
      <c r="RDI208" s="47"/>
      <c r="RDJ208" s="47"/>
      <c r="RDK208" s="47"/>
      <c r="RDL208" s="47"/>
      <c r="RDM208" s="47"/>
      <c r="RDN208" s="47"/>
      <c r="RDO208" s="47"/>
      <c r="RDP208" s="47"/>
      <c r="RDQ208" s="47"/>
      <c r="RDR208" s="47"/>
      <c r="RDS208" s="47"/>
      <c r="RDT208" s="47"/>
      <c r="RDU208" s="47"/>
      <c r="RDV208" s="47"/>
      <c r="RDW208" s="47"/>
      <c r="RDX208" s="47"/>
      <c r="RDY208" s="47"/>
      <c r="RDZ208" s="47"/>
      <c r="REA208" s="47"/>
      <c r="REB208" s="47"/>
      <c r="REC208" s="47"/>
      <c r="RED208" s="47"/>
      <c r="REE208" s="47"/>
      <c r="REF208" s="47"/>
      <c r="REG208" s="47"/>
      <c r="REH208" s="47"/>
      <c r="REI208" s="47"/>
      <c r="REJ208" s="47"/>
      <c r="REK208" s="47"/>
      <c r="REL208" s="47"/>
      <c r="REM208" s="47"/>
      <c r="REN208" s="47"/>
      <c r="REO208" s="47"/>
      <c r="REP208" s="47"/>
      <c r="REQ208" s="47"/>
      <c r="RER208" s="47"/>
      <c r="RES208" s="47"/>
      <c r="RET208" s="47"/>
      <c r="REU208" s="47"/>
      <c r="REV208" s="47"/>
      <c r="REW208" s="47"/>
      <c r="REX208" s="47"/>
      <c r="REY208" s="47"/>
      <c r="REZ208" s="47"/>
      <c r="RFA208" s="47"/>
      <c r="RFB208" s="47"/>
      <c r="RFC208" s="47"/>
      <c r="RFD208" s="47"/>
      <c r="RFE208" s="47"/>
      <c r="RFF208" s="47"/>
      <c r="RFG208" s="47"/>
      <c r="RFH208" s="47"/>
      <c r="RFI208" s="47"/>
      <c r="RFJ208" s="47"/>
      <c r="RFK208" s="47"/>
      <c r="RFL208" s="47"/>
      <c r="RFM208" s="47"/>
      <c r="RFN208" s="47"/>
      <c r="RFO208" s="47"/>
      <c r="RFP208" s="47"/>
      <c r="RFQ208" s="47"/>
      <c r="RFR208" s="47"/>
      <c r="RFS208" s="47"/>
      <c r="RFT208" s="47"/>
      <c r="RFU208" s="47"/>
      <c r="RFV208" s="47"/>
      <c r="RFW208" s="47"/>
      <c r="RFX208" s="47"/>
      <c r="RFY208" s="47"/>
      <c r="RFZ208" s="47"/>
      <c r="RGA208" s="47"/>
      <c r="RGB208" s="47"/>
      <c r="RGC208" s="47"/>
      <c r="RGD208" s="47"/>
      <c r="RGE208" s="47"/>
      <c r="RGF208" s="47"/>
      <c r="RGG208" s="47"/>
      <c r="RGH208" s="47"/>
      <c r="RGI208" s="47"/>
      <c r="RGJ208" s="47"/>
      <c r="RGK208" s="47"/>
      <c r="RGL208" s="47"/>
      <c r="RGM208" s="47"/>
      <c r="RGN208" s="47"/>
      <c r="RGO208" s="47"/>
      <c r="RGP208" s="47"/>
      <c r="RGQ208" s="47"/>
      <c r="RGR208" s="47"/>
      <c r="RGS208" s="47"/>
      <c r="RGT208" s="47"/>
      <c r="RGU208" s="47"/>
      <c r="RGV208" s="47"/>
      <c r="RGW208" s="47"/>
      <c r="RGX208" s="47"/>
      <c r="RGY208" s="47"/>
      <c r="RGZ208" s="47"/>
      <c r="RHA208" s="47"/>
      <c r="RHB208" s="47"/>
      <c r="RHC208" s="47"/>
      <c r="RHD208" s="47"/>
      <c r="RHE208" s="47"/>
      <c r="RHF208" s="47"/>
      <c r="RHG208" s="47"/>
      <c r="RHH208" s="47"/>
      <c r="RHI208" s="47"/>
      <c r="RHJ208" s="47"/>
      <c r="RHK208" s="47"/>
      <c r="RHL208" s="47"/>
      <c r="RHM208" s="47"/>
      <c r="RHN208" s="47"/>
      <c r="RHO208" s="47"/>
      <c r="RHP208" s="47"/>
      <c r="RHQ208" s="47"/>
      <c r="RHR208" s="47"/>
      <c r="RHS208" s="47"/>
      <c r="RHT208" s="47"/>
      <c r="RHU208" s="47"/>
      <c r="RHV208" s="47"/>
      <c r="RHW208" s="47"/>
      <c r="RHX208" s="47"/>
      <c r="RHY208" s="47"/>
      <c r="RHZ208" s="47"/>
      <c r="RIA208" s="47"/>
      <c r="RIB208" s="47"/>
      <c r="RIC208" s="47"/>
      <c r="RID208" s="47"/>
      <c r="RIE208" s="47"/>
      <c r="RIF208" s="47"/>
      <c r="RIG208" s="47"/>
      <c r="RIH208" s="47"/>
      <c r="RII208" s="47"/>
      <c r="RIJ208" s="47"/>
      <c r="RIK208" s="47"/>
      <c r="RIL208" s="47"/>
      <c r="RIM208" s="47"/>
      <c r="RIN208" s="47"/>
      <c r="RIO208" s="47"/>
      <c r="RIP208" s="47"/>
      <c r="RIQ208" s="47"/>
      <c r="RIR208" s="47"/>
      <c r="RIS208" s="47"/>
      <c r="RIT208" s="47"/>
      <c r="RIU208" s="47"/>
      <c r="RIV208" s="47"/>
      <c r="RIW208" s="47"/>
      <c r="RIX208" s="47"/>
      <c r="RIY208" s="47"/>
      <c r="RIZ208" s="47"/>
      <c r="RJA208" s="47"/>
      <c r="RJB208" s="47"/>
      <c r="RJC208" s="47"/>
      <c r="RJD208" s="47"/>
      <c r="RJE208" s="47"/>
      <c r="RJF208" s="47"/>
      <c r="RJG208" s="47"/>
      <c r="RJH208" s="47"/>
      <c r="RJI208" s="47"/>
      <c r="RJJ208" s="47"/>
      <c r="RJK208" s="47"/>
      <c r="RJL208" s="47"/>
      <c r="RJM208" s="47"/>
      <c r="RJN208" s="47"/>
      <c r="RJO208" s="47"/>
      <c r="RJP208" s="47"/>
      <c r="RJQ208" s="47"/>
      <c r="RJR208" s="47"/>
      <c r="RJS208" s="47"/>
      <c r="RJT208" s="47"/>
      <c r="RJU208" s="47"/>
      <c r="RJV208" s="47"/>
      <c r="RJW208" s="47"/>
      <c r="RJX208" s="47"/>
      <c r="RJY208" s="47"/>
      <c r="RJZ208" s="47"/>
      <c r="RKA208" s="47"/>
      <c r="RKB208" s="47"/>
      <c r="RKC208" s="47"/>
      <c r="RKD208" s="47"/>
      <c r="RKE208" s="47"/>
      <c r="RKF208" s="47"/>
      <c r="RKG208" s="47"/>
      <c r="RKH208" s="47"/>
      <c r="RKI208" s="47"/>
      <c r="RKJ208" s="47"/>
      <c r="RKK208" s="47"/>
      <c r="RKL208" s="47"/>
      <c r="RKM208" s="47"/>
      <c r="RKN208" s="47"/>
      <c r="RKO208" s="47"/>
      <c r="RKP208" s="47"/>
      <c r="RKQ208" s="47"/>
      <c r="RKR208" s="47"/>
      <c r="RKS208" s="47"/>
      <c r="RKT208" s="47"/>
      <c r="RKU208" s="47"/>
      <c r="RKV208" s="47"/>
      <c r="RKW208" s="47"/>
      <c r="RKX208" s="47"/>
      <c r="RKY208" s="47"/>
      <c r="RKZ208" s="47"/>
      <c r="RLA208" s="47"/>
      <c r="RLB208" s="47"/>
      <c r="RLC208" s="47"/>
      <c r="RLD208" s="47"/>
      <c r="RLE208" s="47"/>
      <c r="RLF208" s="47"/>
      <c r="RLG208" s="47"/>
      <c r="RLH208" s="47"/>
      <c r="RLI208" s="47"/>
      <c r="RLJ208" s="47"/>
      <c r="RLK208" s="47"/>
      <c r="RLL208" s="47"/>
      <c r="RLM208" s="47"/>
      <c r="RLN208" s="47"/>
      <c r="RLO208" s="47"/>
      <c r="RLP208" s="47"/>
      <c r="RLQ208" s="47"/>
      <c r="RLR208" s="47"/>
      <c r="RLS208" s="47"/>
      <c r="RLT208" s="47"/>
      <c r="RLU208" s="47"/>
      <c r="RLV208" s="47"/>
      <c r="RLW208" s="47"/>
      <c r="RLX208" s="47"/>
      <c r="RLY208" s="47"/>
      <c r="RLZ208" s="47"/>
      <c r="RMA208" s="47"/>
      <c r="RMB208" s="47"/>
      <c r="RMC208" s="47"/>
      <c r="RMD208" s="47"/>
      <c r="RME208" s="47"/>
      <c r="RMF208" s="47"/>
      <c r="RMG208" s="47"/>
      <c r="RMH208" s="47"/>
      <c r="RMI208" s="47"/>
      <c r="RMJ208" s="47"/>
      <c r="RMK208" s="47"/>
      <c r="RML208" s="47"/>
      <c r="RMM208" s="47"/>
      <c r="RMN208" s="47"/>
      <c r="RMO208" s="47"/>
      <c r="RMP208" s="47"/>
      <c r="RMQ208" s="47"/>
      <c r="RMR208" s="47"/>
      <c r="RMS208" s="47"/>
      <c r="RMT208" s="47"/>
      <c r="RMU208" s="47"/>
      <c r="RMV208" s="47"/>
      <c r="RMW208" s="47"/>
      <c r="RMX208" s="47"/>
      <c r="RMY208" s="47"/>
      <c r="RMZ208" s="47"/>
      <c r="RNA208" s="47"/>
      <c r="RNB208" s="47"/>
      <c r="RNC208" s="47"/>
      <c r="RND208" s="47"/>
      <c r="RNE208" s="47"/>
      <c r="RNF208" s="47"/>
      <c r="RNG208" s="47"/>
      <c r="RNH208" s="47"/>
      <c r="RNI208" s="47"/>
      <c r="RNJ208" s="47"/>
      <c r="RNK208" s="47"/>
      <c r="RNL208" s="47"/>
      <c r="RNM208" s="47"/>
      <c r="RNN208" s="47"/>
      <c r="RNO208" s="47"/>
      <c r="RNP208" s="47"/>
      <c r="RNQ208" s="47"/>
      <c r="RNR208" s="47"/>
      <c r="RNS208" s="47"/>
      <c r="RNT208" s="47"/>
      <c r="RNU208" s="47"/>
      <c r="RNV208" s="47"/>
      <c r="RNW208" s="47"/>
      <c r="RNX208" s="47"/>
      <c r="RNY208" s="47"/>
      <c r="RNZ208" s="47"/>
      <c r="ROA208" s="47"/>
      <c r="ROB208" s="47"/>
      <c r="ROC208" s="47"/>
      <c r="ROD208" s="47"/>
      <c r="ROE208" s="47"/>
      <c r="ROF208" s="47"/>
      <c r="ROG208" s="47"/>
      <c r="ROH208" s="47"/>
      <c r="ROI208" s="47"/>
      <c r="ROJ208" s="47"/>
      <c r="ROK208" s="47"/>
      <c r="ROL208" s="47"/>
      <c r="ROM208" s="47"/>
      <c r="RON208" s="47"/>
      <c r="ROO208" s="47"/>
      <c r="ROP208" s="47"/>
      <c r="ROQ208" s="47"/>
      <c r="ROR208" s="47"/>
      <c r="ROS208" s="47"/>
      <c r="ROT208" s="47"/>
      <c r="ROU208" s="47"/>
      <c r="ROV208" s="47"/>
      <c r="ROW208" s="47"/>
      <c r="ROX208" s="47"/>
      <c r="ROY208" s="47"/>
      <c r="ROZ208" s="47"/>
      <c r="RPA208" s="47"/>
      <c r="RPB208" s="47"/>
      <c r="RPC208" s="47"/>
      <c r="RPD208" s="47"/>
      <c r="RPE208" s="47"/>
      <c r="RPF208" s="47"/>
      <c r="RPG208" s="47"/>
      <c r="RPH208" s="47"/>
      <c r="RPI208" s="47"/>
      <c r="RPJ208" s="47"/>
      <c r="RPK208" s="47"/>
      <c r="RPL208" s="47"/>
      <c r="RPM208" s="47"/>
      <c r="RPN208" s="47"/>
      <c r="RPO208" s="47"/>
      <c r="RPP208" s="47"/>
      <c r="RPQ208" s="47"/>
      <c r="RPR208" s="47"/>
      <c r="RPS208" s="47"/>
      <c r="RPT208" s="47"/>
      <c r="RPU208" s="47"/>
      <c r="RPV208" s="47"/>
      <c r="RPW208" s="47"/>
      <c r="RPX208" s="47"/>
      <c r="RPY208" s="47"/>
      <c r="RPZ208" s="47"/>
      <c r="RQA208" s="47"/>
      <c r="RQB208" s="47"/>
      <c r="RQC208" s="47"/>
      <c r="RQD208" s="47"/>
      <c r="RQE208" s="47"/>
      <c r="RQF208" s="47"/>
      <c r="RQG208" s="47"/>
      <c r="RQH208" s="47"/>
      <c r="RQI208" s="47"/>
      <c r="RQJ208" s="47"/>
      <c r="RQK208" s="47"/>
      <c r="RQL208" s="47"/>
      <c r="RQM208" s="47"/>
      <c r="RQN208" s="47"/>
      <c r="RQO208" s="47"/>
      <c r="RQP208" s="47"/>
      <c r="RQQ208" s="47"/>
      <c r="RQR208" s="47"/>
      <c r="RQS208" s="47"/>
      <c r="RQT208" s="47"/>
      <c r="RQU208" s="47"/>
      <c r="RQV208" s="47"/>
      <c r="RQW208" s="47"/>
      <c r="RQX208" s="47"/>
      <c r="RQY208" s="47"/>
      <c r="RQZ208" s="47"/>
      <c r="RRA208" s="47"/>
      <c r="RRB208" s="47"/>
      <c r="RRC208" s="47"/>
      <c r="RRD208" s="47"/>
      <c r="RRE208" s="47"/>
      <c r="RRF208" s="47"/>
      <c r="RRG208" s="47"/>
      <c r="RRH208" s="47"/>
      <c r="RRI208" s="47"/>
      <c r="RRJ208" s="47"/>
      <c r="RRK208" s="47"/>
      <c r="RRL208" s="47"/>
      <c r="RRM208" s="47"/>
      <c r="RRN208" s="47"/>
      <c r="RRO208" s="47"/>
      <c r="RRP208" s="47"/>
      <c r="RRQ208" s="47"/>
      <c r="RRR208" s="47"/>
      <c r="RRS208" s="47"/>
      <c r="RRT208" s="47"/>
      <c r="RRU208" s="47"/>
      <c r="RRV208" s="47"/>
      <c r="RRW208" s="47"/>
      <c r="RRX208" s="47"/>
      <c r="RRY208" s="47"/>
      <c r="RRZ208" s="47"/>
      <c r="RSA208" s="47"/>
      <c r="RSB208" s="47"/>
      <c r="RSC208" s="47"/>
      <c r="RSD208" s="47"/>
      <c r="RSE208" s="47"/>
      <c r="RSF208" s="47"/>
      <c r="RSG208" s="47"/>
      <c r="RSH208" s="47"/>
      <c r="RSI208" s="47"/>
      <c r="RSJ208" s="47"/>
      <c r="RSK208" s="47"/>
      <c r="RSL208" s="47"/>
      <c r="RSM208" s="47"/>
      <c r="RSN208" s="47"/>
      <c r="RSO208" s="47"/>
      <c r="RSP208" s="47"/>
      <c r="RSQ208" s="47"/>
      <c r="RSR208" s="47"/>
      <c r="RSS208" s="47"/>
      <c r="RST208" s="47"/>
      <c r="RSU208" s="47"/>
      <c r="RSV208" s="47"/>
      <c r="RSW208" s="47"/>
      <c r="RSX208" s="47"/>
      <c r="RSY208" s="47"/>
      <c r="RSZ208" s="47"/>
      <c r="RTA208" s="47"/>
      <c r="RTB208" s="47"/>
      <c r="RTC208" s="47"/>
      <c r="RTD208" s="47"/>
      <c r="RTE208" s="47"/>
      <c r="RTF208" s="47"/>
      <c r="RTG208" s="47"/>
      <c r="RTH208" s="47"/>
      <c r="RTI208" s="47"/>
      <c r="RTJ208" s="47"/>
      <c r="RTK208" s="47"/>
      <c r="RTL208" s="47"/>
      <c r="RTM208" s="47"/>
      <c r="RTN208" s="47"/>
      <c r="RTO208" s="47"/>
      <c r="RTP208" s="47"/>
      <c r="RTQ208" s="47"/>
      <c r="RTR208" s="47"/>
      <c r="RTS208" s="47"/>
      <c r="RTT208" s="47"/>
      <c r="RTU208" s="47"/>
      <c r="RTV208" s="47"/>
      <c r="RTW208" s="47"/>
      <c r="RTX208" s="47"/>
      <c r="RTY208" s="47"/>
      <c r="RTZ208" s="47"/>
      <c r="RUA208" s="47"/>
      <c r="RUB208" s="47"/>
      <c r="RUC208" s="47"/>
      <c r="RUD208" s="47"/>
      <c r="RUE208" s="47"/>
      <c r="RUF208" s="47"/>
      <c r="RUG208" s="47"/>
      <c r="RUH208" s="47"/>
      <c r="RUI208" s="47"/>
      <c r="RUJ208" s="47"/>
      <c r="RUK208" s="47"/>
      <c r="RUL208" s="47"/>
      <c r="RUM208" s="47"/>
      <c r="RUN208" s="47"/>
      <c r="RUO208" s="47"/>
      <c r="RUP208" s="47"/>
      <c r="RUQ208" s="47"/>
      <c r="RUR208" s="47"/>
      <c r="RUS208" s="47"/>
      <c r="RUT208" s="47"/>
      <c r="RUU208" s="47"/>
      <c r="RUV208" s="47"/>
      <c r="RUW208" s="47"/>
      <c r="RUX208" s="47"/>
      <c r="RUY208" s="47"/>
      <c r="RUZ208" s="47"/>
      <c r="RVA208" s="47"/>
      <c r="RVB208" s="47"/>
      <c r="RVC208" s="47"/>
      <c r="RVD208" s="47"/>
      <c r="RVE208" s="47"/>
      <c r="RVF208" s="47"/>
      <c r="RVG208" s="47"/>
      <c r="RVH208" s="47"/>
      <c r="RVI208" s="47"/>
      <c r="RVJ208" s="47"/>
      <c r="RVK208" s="47"/>
      <c r="RVL208" s="47"/>
      <c r="RVM208" s="47"/>
      <c r="RVN208" s="47"/>
      <c r="RVO208" s="47"/>
      <c r="RVP208" s="47"/>
      <c r="RVQ208" s="47"/>
      <c r="RVR208" s="47"/>
      <c r="RVS208" s="47"/>
      <c r="RVT208" s="47"/>
      <c r="RVU208" s="47"/>
      <c r="RVV208" s="47"/>
      <c r="RVW208" s="47"/>
      <c r="RVX208" s="47"/>
      <c r="RVY208" s="47"/>
      <c r="RVZ208" s="47"/>
      <c r="RWA208" s="47"/>
      <c r="RWB208" s="47"/>
      <c r="RWC208" s="47"/>
      <c r="RWD208" s="47"/>
      <c r="RWE208" s="47"/>
      <c r="RWF208" s="47"/>
      <c r="RWG208" s="47"/>
      <c r="RWH208" s="47"/>
      <c r="RWI208" s="47"/>
      <c r="RWJ208" s="47"/>
      <c r="RWK208" s="47"/>
      <c r="RWL208" s="47"/>
      <c r="RWM208" s="47"/>
      <c r="RWN208" s="47"/>
      <c r="RWO208" s="47"/>
      <c r="RWP208" s="47"/>
      <c r="RWQ208" s="47"/>
      <c r="RWR208" s="47"/>
      <c r="RWS208" s="47"/>
      <c r="RWT208" s="47"/>
      <c r="RWU208" s="47"/>
      <c r="RWV208" s="47"/>
      <c r="RWW208" s="47"/>
      <c r="RWX208" s="47"/>
      <c r="RWY208" s="47"/>
      <c r="RWZ208" s="47"/>
      <c r="RXA208" s="47"/>
      <c r="RXB208" s="47"/>
      <c r="RXC208" s="47"/>
      <c r="RXD208" s="47"/>
      <c r="RXE208" s="47"/>
      <c r="RXF208" s="47"/>
      <c r="RXG208" s="47"/>
      <c r="RXH208" s="47"/>
      <c r="RXI208" s="47"/>
      <c r="RXJ208" s="47"/>
      <c r="RXK208" s="47"/>
      <c r="RXL208" s="47"/>
      <c r="RXM208" s="47"/>
      <c r="RXN208" s="47"/>
      <c r="RXO208" s="47"/>
      <c r="RXP208" s="47"/>
      <c r="RXQ208" s="47"/>
      <c r="RXR208" s="47"/>
      <c r="RXS208" s="47"/>
      <c r="RXT208" s="47"/>
      <c r="RXU208" s="47"/>
      <c r="RXV208" s="47"/>
      <c r="RXW208" s="47"/>
      <c r="RXX208" s="47"/>
      <c r="RXY208" s="47"/>
      <c r="RXZ208" s="47"/>
      <c r="RYA208" s="47"/>
      <c r="RYB208" s="47"/>
      <c r="RYC208" s="47"/>
      <c r="RYD208" s="47"/>
      <c r="RYE208" s="47"/>
      <c r="RYF208" s="47"/>
      <c r="RYG208" s="47"/>
      <c r="RYH208" s="47"/>
      <c r="RYI208" s="47"/>
      <c r="RYJ208" s="47"/>
      <c r="RYK208" s="47"/>
      <c r="RYL208" s="47"/>
      <c r="RYM208" s="47"/>
      <c r="RYN208" s="47"/>
      <c r="RYO208" s="47"/>
      <c r="RYP208" s="47"/>
      <c r="RYQ208" s="47"/>
      <c r="RYR208" s="47"/>
      <c r="RYS208" s="47"/>
      <c r="RYT208" s="47"/>
      <c r="RYU208" s="47"/>
      <c r="RYV208" s="47"/>
      <c r="RYW208" s="47"/>
      <c r="RYX208" s="47"/>
      <c r="RYY208" s="47"/>
      <c r="RYZ208" s="47"/>
      <c r="RZA208" s="47"/>
      <c r="RZB208" s="47"/>
      <c r="RZC208" s="47"/>
      <c r="RZD208" s="47"/>
      <c r="RZE208" s="47"/>
      <c r="RZF208" s="47"/>
      <c r="RZG208" s="47"/>
      <c r="RZH208" s="47"/>
      <c r="RZI208" s="47"/>
      <c r="RZJ208" s="47"/>
      <c r="RZK208" s="47"/>
      <c r="RZL208" s="47"/>
      <c r="RZM208" s="47"/>
      <c r="RZN208" s="47"/>
      <c r="RZO208" s="47"/>
      <c r="RZP208" s="47"/>
      <c r="RZQ208" s="47"/>
      <c r="RZR208" s="47"/>
      <c r="RZS208" s="47"/>
      <c r="RZT208" s="47"/>
      <c r="RZU208" s="47"/>
      <c r="RZV208" s="47"/>
      <c r="RZW208" s="47"/>
      <c r="RZX208" s="47"/>
      <c r="RZY208" s="47"/>
      <c r="RZZ208" s="47"/>
      <c r="SAA208" s="47"/>
      <c r="SAB208" s="47"/>
      <c r="SAC208" s="47"/>
      <c r="SAD208" s="47"/>
      <c r="SAE208" s="47"/>
      <c r="SAF208" s="47"/>
      <c r="SAG208" s="47"/>
      <c r="SAH208" s="47"/>
      <c r="SAI208" s="47"/>
      <c r="SAJ208" s="47"/>
      <c r="SAK208" s="47"/>
      <c r="SAL208" s="47"/>
      <c r="SAM208" s="47"/>
      <c r="SAN208" s="47"/>
      <c r="SAO208" s="47"/>
      <c r="SAP208" s="47"/>
      <c r="SAQ208" s="47"/>
      <c r="SAR208" s="47"/>
      <c r="SAS208" s="47"/>
      <c r="SAT208" s="47"/>
      <c r="SAU208" s="47"/>
      <c r="SAV208" s="47"/>
      <c r="SAW208" s="47"/>
      <c r="SAX208" s="47"/>
      <c r="SAY208" s="47"/>
      <c r="SAZ208" s="47"/>
      <c r="SBA208" s="47"/>
      <c r="SBB208" s="47"/>
      <c r="SBC208" s="47"/>
      <c r="SBD208" s="47"/>
      <c r="SBE208" s="47"/>
      <c r="SBF208" s="47"/>
      <c r="SBG208" s="47"/>
      <c r="SBH208" s="47"/>
      <c r="SBI208" s="47"/>
      <c r="SBJ208" s="47"/>
      <c r="SBK208" s="47"/>
      <c r="SBL208" s="47"/>
      <c r="SBM208" s="47"/>
      <c r="SBN208" s="47"/>
      <c r="SBO208" s="47"/>
      <c r="SBP208" s="47"/>
      <c r="SBQ208" s="47"/>
      <c r="SBR208" s="47"/>
      <c r="SBS208" s="47"/>
      <c r="SBT208" s="47"/>
      <c r="SBU208" s="47"/>
      <c r="SBV208" s="47"/>
      <c r="SBW208" s="47"/>
      <c r="SBX208" s="47"/>
      <c r="SBY208" s="47"/>
      <c r="SBZ208" s="47"/>
      <c r="SCA208" s="47"/>
      <c r="SCB208" s="47"/>
      <c r="SCC208" s="47"/>
      <c r="SCD208" s="47"/>
      <c r="SCE208" s="47"/>
      <c r="SCF208" s="47"/>
      <c r="SCG208" s="47"/>
      <c r="SCH208" s="47"/>
      <c r="SCI208" s="47"/>
      <c r="SCJ208" s="47"/>
      <c r="SCK208" s="47"/>
      <c r="SCL208" s="47"/>
      <c r="SCM208" s="47"/>
      <c r="SCN208" s="47"/>
      <c r="SCO208" s="47"/>
      <c r="SCP208" s="47"/>
      <c r="SCQ208" s="47"/>
      <c r="SCR208" s="47"/>
      <c r="SCS208" s="47"/>
      <c r="SCT208" s="47"/>
      <c r="SCU208" s="47"/>
      <c r="SCV208" s="47"/>
      <c r="SCW208" s="47"/>
      <c r="SCX208" s="47"/>
      <c r="SCY208" s="47"/>
      <c r="SCZ208" s="47"/>
      <c r="SDA208" s="47"/>
      <c r="SDB208" s="47"/>
      <c r="SDC208" s="47"/>
      <c r="SDD208" s="47"/>
      <c r="SDE208" s="47"/>
      <c r="SDF208" s="47"/>
      <c r="SDG208" s="47"/>
      <c r="SDH208" s="47"/>
      <c r="SDI208" s="47"/>
      <c r="SDJ208" s="47"/>
      <c r="SDK208" s="47"/>
      <c r="SDL208" s="47"/>
      <c r="SDM208" s="47"/>
      <c r="SDN208" s="47"/>
      <c r="SDO208" s="47"/>
      <c r="SDP208" s="47"/>
      <c r="SDQ208" s="47"/>
      <c r="SDR208" s="47"/>
      <c r="SDS208" s="47"/>
      <c r="SDT208" s="47"/>
      <c r="SDU208" s="47"/>
      <c r="SDV208" s="47"/>
      <c r="SDW208" s="47"/>
      <c r="SDX208" s="47"/>
      <c r="SDY208" s="47"/>
      <c r="SDZ208" s="47"/>
      <c r="SEA208" s="47"/>
      <c r="SEB208" s="47"/>
      <c r="SEC208" s="47"/>
      <c r="SED208" s="47"/>
      <c r="SEE208" s="47"/>
      <c r="SEF208" s="47"/>
      <c r="SEG208" s="47"/>
      <c r="SEH208" s="47"/>
      <c r="SEI208" s="47"/>
      <c r="SEJ208" s="47"/>
      <c r="SEK208" s="47"/>
      <c r="SEL208" s="47"/>
      <c r="SEM208" s="47"/>
      <c r="SEN208" s="47"/>
      <c r="SEO208" s="47"/>
      <c r="SEP208" s="47"/>
      <c r="SEQ208" s="47"/>
      <c r="SER208" s="47"/>
      <c r="SES208" s="47"/>
      <c r="SET208" s="47"/>
      <c r="SEU208" s="47"/>
      <c r="SEV208" s="47"/>
      <c r="SEW208" s="47"/>
      <c r="SEX208" s="47"/>
      <c r="SEY208" s="47"/>
      <c r="SEZ208" s="47"/>
      <c r="SFA208" s="47"/>
      <c r="SFB208" s="47"/>
      <c r="SFC208" s="47"/>
      <c r="SFD208" s="47"/>
      <c r="SFE208" s="47"/>
      <c r="SFF208" s="47"/>
      <c r="SFG208" s="47"/>
      <c r="SFH208" s="47"/>
      <c r="SFI208" s="47"/>
      <c r="SFJ208" s="47"/>
      <c r="SFK208" s="47"/>
      <c r="SFL208" s="47"/>
      <c r="SFM208" s="47"/>
      <c r="SFN208" s="47"/>
      <c r="SFO208" s="47"/>
      <c r="SFP208" s="47"/>
      <c r="SFQ208" s="47"/>
      <c r="SFR208" s="47"/>
      <c r="SFS208" s="47"/>
      <c r="SFT208" s="47"/>
      <c r="SFU208" s="47"/>
      <c r="SFV208" s="47"/>
      <c r="SFW208" s="47"/>
      <c r="SFX208" s="47"/>
      <c r="SFY208" s="47"/>
      <c r="SFZ208" s="47"/>
      <c r="SGA208" s="47"/>
      <c r="SGB208" s="47"/>
      <c r="SGC208" s="47"/>
      <c r="SGD208" s="47"/>
      <c r="SGE208" s="47"/>
      <c r="SGF208" s="47"/>
      <c r="SGG208" s="47"/>
      <c r="SGH208" s="47"/>
      <c r="SGI208" s="47"/>
      <c r="SGJ208" s="47"/>
      <c r="SGK208" s="47"/>
      <c r="SGL208" s="47"/>
      <c r="SGM208" s="47"/>
      <c r="SGN208" s="47"/>
      <c r="SGO208" s="47"/>
      <c r="SGP208" s="47"/>
      <c r="SGQ208" s="47"/>
      <c r="SGR208" s="47"/>
      <c r="SGS208" s="47"/>
      <c r="SGT208" s="47"/>
      <c r="SGU208" s="47"/>
      <c r="SGV208" s="47"/>
      <c r="SGW208" s="47"/>
      <c r="SGX208" s="47"/>
      <c r="SGY208" s="47"/>
      <c r="SGZ208" s="47"/>
      <c r="SHA208" s="47"/>
      <c r="SHB208" s="47"/>
      <c r="SHC208" s="47"/>
      <c r="SHD208" s="47"/>
      <c r="SHE208" s="47"/>
      <c r="SHF208" s="47"/>
      <c r="SHG208" s="47"/>
      <c r="SHH208" s="47"/>
      <c r="SHI208" s="47"/>
      <c r="SHJ208" s="47"/>
      <c r="SHK208" s="47"/>
      <c r="SHL208" s="47"/>
      <c r="SHM208" s="47"/>
      <c r="SHN208" s="47"/>
      <c r="SHO208" s="47"/>
      <c r="SHP208" s="47"/>
      <c r="SHQ208" s="47"/>
      <c r="SHR208" s="47"/>
      <c r="SHS208" s="47"/>
      <c r="SHT208" s="47"/>
      <c r="SHU208" s="47"/>
      <c r="SHV208" s="47"/>
      <c r="SHW208" s="47"/>
      <c r="SHX208" s="47"/>
      <c r="SHY208" s="47"/>
      <c r="SHZ208" s="47"/>
      <c r="SIA208" s="47"/>
      <c r="SIB208" s="47"/>
      <c r="SIC208" s="47"/>
      <c r="SID208" s="47"/>
      <c r="SIE208" s="47"/>
      <c r="SIF208" s="47"/>
      <c r="SIG208" s="47"/>
      <c r="SIH208" s="47"/>
      <c r="SII208" s="47"/>
      <c r="SIJ208" s="47"/>
      <c r="SIK208" s="47"/>
      <c r="SIL208" s="47"/>
      <c r="SIM208" s="47"/>
      <c r="SIN208" s="47"/>
      <c r="SIO208" s="47"/>
      <c r="SIP208" s="47"/>
      <c r="SIQ208" s="47"/>
      <c r="SIR208" s="47"/>
      <c r="SIS208" s="47"/>
      <c r="SIT208" s="47"/>
      <c r="SIU208" s="47"/>
      <c r="SIV208" s="47"/>
      <c r="SIW208" s="47"/>
      <c r="SIX208" s="47"/>
      <c r="SIY208" s="47"/>
      <c r="SIZ208" s="47"/>
      <c r="SJA208" s="47"/>
      <c r="SJB208" s="47"/>
      <c r="SJC208" s="47"/>
      <c r="SJD208" s="47"/>
      <c r="SJE208" s="47"/>
      <c r="SJF208" s="47"/>
      <c r="SJG208" s="47"/>
      <c r="SJH208" s="47"/>
      <c r="SJI208" s="47"/>
      <c r="SJJ208" s="47"/>
      <c r="SJK208" s="47"/>
      <c r="SJL208" s="47"/>
      <c r="SJM208" s="47"/>
      <c r="SJN208" s="47"/>
      <c r="SJO208" s="47"/>
      <c r="SJP208" s="47"/>
      <c r="SJQ208" s="47"/>
      <c r="SJR208" s="47"/>
      <c r="SJS208" s="47"/>
      <c r="SJT208" s="47"/>
      <c r="SJU208" s="47"/>
      <c r="SJV208" s="47"/>
      <c r="SJW208" s="47"/>
      <c r="SJX208" s="47"/>
      <c r="SJY208" s="47"/>
      <c r="SJZ208" s="47"/>
      <c r="SKA208" s="47"/>
      <c r="SKB208" s="47"/>
      <c r="SKC208" s="47"/>
      <c r="SKD208" s="47"/>
      <c r="SKE208" s="47"/>
      <c r="SKF208" s="47"/>
      <c r="SKG208" s="47"/>
      <c r="SKH208" s="47"/>
      <c r="SKI208" s="47"/>
      <c r="SKJ208" s="47"/>
      <c r="SKK208" s="47"/>
      <c r="SKL208" s="47"/>
      <c r="SKM208" s="47"/>
      <c r="SKN208" s="47"/>
      <c r="SKO208" s="47"/>
      <c r="SKP208" s="47"/>
      <c r="SKQ208" s="47"/>
      <c r="SKR208" s="47"/>
      <c r="SKS208" s="47"/>
      <c r="SKT208" s="47"/>
      <c r="SKU208" s="47"/>
      <c r="SKV208" s="47"/>
      <c r="SKW208" s="47"/>
      <c r="SKX208" s="47"/>
      <c r="SKY208" s="47"/>
      <c r="SKZ208" s="47"/>
      <c r="SLA208" s="47"/>
      <c r="SLB208" s="47"/>
      <c r="SLC208" s="47"/>
      <c r="SLD208" s="47"/>
      <c r="SLE208" s="47"/>
      <c r="SLF208" s="47"/>
      <c r="SLG208" s="47"/>
      <c r="SLH208" s="47"/>
      <c r="SLI208" s="47"/>
      <c r="SLJ208" s="47"/>
      <c r="SLK208" s="47"/>
      <c r="SLL208" s="47"/>
      <c r="SLM208" s="47"/>
      <c r="SLN208" s="47"/>
      <c r="SLO208" s="47"/>
      <c r="SLP208" s="47"/>
      <c r="SLQ208" s="47"/>
      <c r="SLR208" s="47"/>
      <c r="SLS208" s="47"/>
      <c r="SLT208" s="47"/>
      <c r="SLU208" s="47"/>
      <c r="SLV208" s="47"/>
      <c r="SLW208" s="47"/>
      <c r="SLX208" s="47"/>
      <c r="SLY208" s="47"/>
      <c r="SLZ208" s="47"/>
      <c r="SMA208" s="47"/>
      <c r="SMB208" s="47"/>
      <c r="SMC208" s="47"/>
      <c r="SMD208" s="47"/>
      <c r="SME208" s="47"/>
      <c r="SMF208" s="47"/>
      <c r="SMG208" s="47"/>
      <c r="SMH208" s="47"/>
      <c r="SMI208" s="47"/>
      <c r="SMJ208" s="47"/>
      <c r="SMK208" s="47"/>
      <c r="SML208" s="47"/>
      <c r="SMM208" s="47"/>
      <c r="SMN208" s="47"/>
      <c r="SMO208" s="47"/>
      <c r="SMP208" s="47"/>
      <c r="SMQ208" s="47"/>
      <c r="SMR208" s="47"/>
      <c r="SMS208" s="47"/>
      <c r="SMT208" s="47"/>
      <c r="SMU208" s="47"/>
      <c r="SMV208" s="47"/>
      <c r="SMW208" s="47"/>
      <c r="SMX208" s="47"/>
      <c r="SMY208" s="47"/>
      <c r="SMZ208" s="47"/>
      <c r="SNA208" s="47"/>
      <c r="SNB208" s="47"/>
      <c r="SNC208" s="47"/>
      <c r="SND208" s="47"/>
      <c r="SNE208" s="47"/>
      <c r="SNF208" s="47"/>
      <c r="SNG208" s="47"/>
      <c r="SNH208" s="47"/>
      <c r="SNI208" s="47"/>
      <c r="SNJ208" s="47"/>
      <c r="SNK208" s="47"/>
      <c r="SNL208" s="47"/>
      <c r="SNM208" s="47"/>
      <c r="SNN208" s="47"/>
      <c r="SNO208" s="47"/>
      <c r="SNP208" s="47"/>
      <c r="SNQ208" s="47"/>
      <c r="SNR208" s="47"/>
      <c r="SNS208" s="47"/>
      <c r="SNT208" s="47"/>
      <c r="SNU208" s="47"/>
      <c r="SNV208" s="47"/>
      <c r="SNW208" s="47"/>
      <c r="SNX208" s="47"/>
      <c r="SNY208" s="47"/>
      <c r="SNZ208" s="47"/>
      <c r="SOA208" s="47"/>
      <c r="SOB208" s="47"/>
      <c r="SOC208" s="47"/>
      <c r="SOD208" s="47"/>
      <c r="SOE208" s="47"/>
      <c r="SOF208" s="47"/>
      <c r="SOG208" s="47"/>
      <c r="SOH208" s="47"/>
      <c r="SOI208" s="47"/>
      <c r="SOJ208" s="47"/>
      <c r="SOK208" s="47"/>
      <c r="SOL208" s="47"/>
      <c r="SOM208" s="47"/>
      <c r="SON208" s="47"/>
      <c r="SOO208" s="47"/>
      <c r="SOP208" s="47"/>
      <c r="SOQ208" s="47"/>
      <c r="SOR208" s="47"/>
      <c r="SOS208" s="47"/>
      <c r="SOT208" s="47"/>
      <c r="SOU208" s="47"/>
      <c r="SOV208" s="47"/>
      <c r="SOW208" s="47"/>
      <c r="SOX208" s="47"/>
      <c r="SOY208" s="47"/>
      <c r="SOZ208" s="47"/>
      <c r="SPA208" s="47"/>
      <c r="SPB208" s="47"/>
      <c r="SPC208" s="47"/>
      <c r="SPD208" s="47"/>
      <c r="SPE208" s="47"/>
      <c r="SPF208" s="47"/>
      <c r="SPG208" s="47"/>
      <c r="SPH208" s="47"/>
      <c r="SPI208" s="47"/>
      <c r="SPJ208" s="47"/>
      <c r="SPK208" s="47"/>
      <c r="SPL208" s="47"/>
      <c r="SPM208" s="47"/>
      <c r="SPN208" s="47"/>
      <c r="SPO208" s="47"/>
      <c r="SPP208" s="47"/>
      <c r="SPQ208" s="47"/>
      <c r="SPR208" s="47"/>
      <c r="SPS208" s="47"/>
      <c r="SPT208" s="47"/>
      <c r="SPU208" s="47"/>
      <c r="SPV208" s="47"/>
      <c r="SPW208" s="47"/>
      <c r="SPX208" s="47"/>
      <c r="SPY208" s="47"/>
      <c r="SPZ208" s="47"/>
      <c r="SQA208" s="47"/>
      <c r="SQB208" s="47"/>
      <c r="SQC208" s="47"/>
      <c r="SQD208" s="47"/>
      <c r="SQE208" s="47"/>
      <c r="SQF208" s="47"/>
      <c r="SQG208" s="47"/>
      <c r="SQH208" s="47"/>
      <c r="SQI208" s="47"/>
      <c r="SQJ208" s="47"/>
      <c r="SQK208" s="47"/>
      <c r="SQL208" s="47"/>
      <c r="SQM208" s="47"/>
      <c r="SQN208" s="47"/>
      <c r="SQO208" s="47"/>
      <c r="SQP208" s="47"/>
      <c r="SQQ208" s="47"/>
      <c r="SQR208" s="47"/>
      <c r="SQS208" s="47"/>
      <c r="SQT208" s="47"/>
      <c r="SQU208" s="47"/>
      <c r="SQV208" s="47"/>
      <c r="SQW208" s="47"/>
      <c r="SQX208" s="47"/>
      <c r="SQY208" s="47"/>
      <c r="SQZ208" s="47"/>
      <c r="SRA208" s="47"/>
      <c r="SRB208" s="47"/>
      <c r="SRC208" s="47"/>
      <c r="SRD208" s="47"/>
      <c r="SRE208" s="47"/>
      <c r="SRF208" s="47"/>
      <c r="SRG208" s="47"/>
      <c r="SRH208" s="47"/>
      <c r="SRI208" s="47"/>
      <c r="SRJ208" s="47"/>
      <c r="SRK208" s="47"/>
      <c r="SRL208" s="47"/>
      <c r="SRM208" s="47"/>
      <c r="SRN208" s="47"/>
      <c r="SRO208" s="47"/>
      <c r="SRP208" s="47"/>
      <c r="SRQ208" s="47"/>
      <c r="SRR208" s="47"/>
      <c r="SRS208" s="47"/>
      <c r="SRT208" s="47"/>
      <c r="SRU208" s="47"/>
      <c r="SRV208" s="47"/>
      <c r="SRW208" s="47"/>
      <c r="SRX208" s="47"/>
      <c r="SRY208" s="47"/>
      <c r="SRZ208" s="47"/>
      <c r="SSA208" s="47"/>
      <c r="SSB208" s="47"/>
      <c r="SSC208" s="47"/>
      <c r="SSD208" s="47"/>
      <c r="SSE208" s="47"/>
      <c r="SSF208" s="47"/>
      <c r="SSG208" s="47"/>
      <c r="SSH208" s="47"/>
      <c r="SSI208" s="47"/>
      <c r="SSJ208" s="47"/>
      <c r="SSK208" s="47"/>
      <c r="SSL208" s="47"/>
      <c r="SSM208" s="47"/>
      <c r="SSN208" s="47"/>
      <c r="SSO208" s="47"/>
      <c r="SSP208" s="47"/>
      <c r="SSQ208" s="47"/>
      <c r="SSR208" s="47"/>
      <c r="SSS208" s="47"/>
      <c r="SST208" s="47"/>
      <c r="SSU208" s="47"/>
      <c r="SSV208" s="47"/>
      <c r="SSW208" s="47"/>
      <c r="SSX208" s="47"/>
      <c r="SSY208" s="47"/>
      <c r="SSZ208" s="47"/>
      <c r="STA208" s="47"/>
      <c r="STB208" s="47"/>
      <c r="STC208" s="47"/>
      <c r="STD208" s="47"/>
      <c r="STE208" s="47"/>
      <c r="STF208" s="47"/>
      <c r="STG208" s="47"/>
      <c r="STH208" s="47"/>
      <c r="STI208" s="47"/>
      <c r="STJ208" s="47"/>
      <c r="STK208" s="47"/>
      <c r="STL208" s="47"/>
      <c r="STM208" s="47"/>
      <c r="STN208" s="47"/>
      <c r="STO208" s="47"/>
      <c r="STP208" s="47"/>
      <c r="STQ208" s="47"/>
      <c r="STR208" s="47"/>
      <c r="STS208" s="47"/>
      <c r="STT208" s="47"/>
      <c r="STU208" s="47"/>
      <c r="STV208" s="47"/>
      <c r="STW208" s="47"/>
      <c r="STX208" s="47"/>
      <c r="STY208" s="47"/>
      <c r="STZ208" s="47"/>
      <c r="SUA208" s="47"/>
      <c r="SUB208" s="47"/>
      <c r="SUC208" s="47"/>
      <c r="SUD208" s="47"/>
      <c r="SUE208" s="47"/>
      <c r="SUF208" s="47"/>
      <c r="SUG208" s="47"/>
      <c r="SUH208" s="47"/>
      <c r="SUI208" s="47"/>
      <c r="SUJ208" s="47"/>
      <c r="SUK208" s="47"/>
      <c r="SUL208" s="47"/>
      <c r="SUM208" s="47"/>
      <c r="SUN208" s="47"/>
      <c r="SUO208" s="47"/>
      <c r="SUP208" s="47"/>
      <c r="SUQ208" s="47"/>
      <c r="SUR208" s="47"/>
      <c r="SUS208" s="47"/>
      <c r="SUT208" s="47"/>
      <c r="SUU208" s="47"/>
      <c r="SUV208" s="47"/>
      <c r="SUW208" s="47"/>
      <c r="SUX208" s="47"/>
      <c r="SUY208" s="47"/>
      <c r="SUZ208" s="47"/>
      <c r="SVA208" s="47"/>
      <c r="SVB208" s="47"/>
      <c r="SVC208" s="47"/>
      <c r="SVD208" s="47"/>
      <c r="SVE208" s="47"/>
      <c r="SVF208" s="47"/>
      <c r="SVG208" s="47"/>
      <c r="SVH208" s="47"/>
      <c r="SVI208" s="47"/>
      <c r="SVJ208" s="47"/>
      <c r="SVK208" s="47"/>
      <c r="SVL208" s="47"/>
      <c r="SVM208" s="47"/>
      <c r="SVN208" s="47"/>
      <c r="SVO208" s="47"/>
      <c r="SVP208" s="47"/>
      <c r="SVQ208" s="47"/>
      <c r="SVR208" s="47"/>
      <c r="SVS208" s="47"/>
      <c r="SVT208" s="47"/>
      <c r="SVU208" s="47"/>
      <c r="SVV208" s="47"/>
      <c r="SVW208" s="47"/>
      <c r="SVX208" s="47"/>
      <c r="SVY208" s="47"/>
      <c r="SVZ208" s="47"/>
      <c r="SWA208" s="47"/>
      <c r="SWB208" s="47"/>
      <c r="SWC208" s="47"/>
      <c r="SWD208" s="47"/>
      <c r="SWE208" s="47"/>
      <c r="SWF208" s="47"/>
      <c r="SWG208" s="47"/>
      <c r="SWH208" s="47"/>
      <c r="SWI208" s="47"/>
      <c r="SWJ208" s="47"/>
      <c r="SWK208" s="47"/>
      <c r="SWL208" s="47"/>
      <c r="SWM208" s="47"/>
      <c r="SWN208" s="47"/>
      <c r="SWO208" s="47"/>
      <c r="SWP208" s="47"/>
      <c r="SWQ208" s="47"/>
      <c r="SWR208" s="47"/>
      <c r="SWS208" s="47"/>
      <c r="SWT208" s="47"/>
      <c r="SWU208" s="47"/>
      <c r="SWV208" s="47"/>
      <c r="SWW208" s="47"/>
      <c r="SWX208" s="47"/>
      <c r="SWY208" s="47"/>
      <c r="SWZ208" s="47"/>
      <c r="SXA208" s="47"/>
      <c r="SXB208" s="47"/>
      <c r="SXC208" s="47"/>
      <c r="SXD208" s="47"/>
      <c r="SXE208" s="47"/>
      <c r="SXF208" s="47"/>
      <c r="SXG208" s="47"/>
      <c r="SXH208" s="47"/>
      <c r="SXI208" s="47"/>
      <c r="SXJ208" s="47"/>
      <c r="SXK208" s="47"/>
      <c r="SXL208" s="47"/>
      <c r="SXM208" s="47"/>
      <c r="SXN208" s="47"/>
      <c r="SXO208" s="47"/>
      <c r="SXP208" s="47"/>
      <c r="SXQ208" s="47"/>
      <c r="SXR208" s="47"/>
      <c r="SXS208" s="47"/>
      <c r="SXT208" s="47"/>
      <c r="SXU208" s="47"/>
      <c r="SXV208" s="47"/>
      <c r="SXW208" s="47"/>
      <c r="SXX208" s="47"/>
      <c r="SXY208" s="47"/>
      <c r="SXZ208" s="47"/>
      <c r="SYA208" s="47"/>
      <c r="SYB208" s="47"/>
      <c r="SYC208" s="47"/>
      <c r="SYD208" s="47"/>
      <c r="SYE208" s="47"/>
      <c r="SYF208" s="47"/>
      <c r="SYG208" s="47"/>
      <c r="SYH208" s="47"/>
      <c r="SYI208" s="47"/>
      <c r="SYJ208" s="47"/>
      <c r="SYK208" s="47"/>
      <c r="SYL208" s="47"/>
      <c r="SYM208" s="47"/>
      <c r="SYN208" s="47"/>
      <c r="SYO208" s="47"/>
      <c r="SYP208" s="47"/>
      <c r="SYQ208" s="47"/>
      <c r="SYR208" s="47"/>
      <c r="SYS208" s="47"/>
      <c r="SYT208" s="47"/>
      <c r="SYU208" s="47"/>
      <c r="SYV208" s="47"/>
      <c r="SYW208" s="47"/>
      <c r="SYX208" s="47"/>
      <c r="SYY208" s="47"/>
      <c r="SYZ208" s="47"/>
      <c r="SZA208" s="47"/>
      <c r="SZB208" s="47"/>
      <c r="SZC208" s="47"/>
      <c r="SZD208" s="47"/>
      <c r="SZE208" s="47"/>
      <c r="SZF208" s="47"/>
      <c r="SZG208" s="47"/>
      <c r="SZH208" s="47"/>
      <c r="SZI208" s="47"/>
      <c r="SZJ208" s="47"/>
      <c r="SZK208" s="47"/>
      <c r="SZL208" s="47"/>
      <c r="SZM208" s="47"/>
      <c r="SZN208" s="47"/>
      <c r="SZO208" s="47"/>
      <c r="SZP208" s="47"/>
      <c r="SZQ208" s="47"/>
      <c r="SZR208" s="47"/>
      <c r="SZS208" s="47"/>
      <c r="SZT208" s="47"/>
      <c r="SZU208" s="47"/>
      <c r="SZV208" s="47"/>
      <c r="SZW208" s="47"/>
      <c r="SZX208" s="47"/>
      <c r="SZY208" s="47"/>
      <c r="SZZ208" s="47"/>
      <c r="TAA208" s="47"/>
      <c r="TAB208" s="47"/>
      <c r="TAC208" s="47"/>
      <c r="TAD208" s="47"/>
      <c r="TAE208" s="47"/>
      <c r="TAF208" s="47"/>
      <c r="TAG208" s="47"/>
      <c r="TAH208" s="47"/>
      <c r="TAI208" s="47"/>
      <c r="TAJ208" s="47"/>
      <c r="TAK208" s="47"/>
      <c r="TAL208" s="47"/>
      <c r="TAM208" s="47"/>
      <c r="TAN208" s="47"/>
      <c r="TAO208" s="47"/>
      <c r="TAP208" s="47"/>
      <c r="TAQ208" s="47"/>
      <c r="TAR208" s="47"/>
      <c r="TAS208" s="47"/>
      <c r="TAT208" s="47"/>
      <c r="TAU208" s="47"/>
      <c r="TAV208" s="47"/>
      <c r="TAW208" s="47"/>
      <c r="TAX208" s="47"/>
      <c r="TAY208" s="47"/>
      <c r="TAZ208" s="47"/>
      <c r="TBA208" s="47"/>
      <c r="TBB208" s="47"/>
      <c r="TBC208" s="47"/>
      <c r="TBD208" s="47"/>
      <c r="TBE208" s="47"/>
      <c r="TBF208" s="47"/>
      <c r="TBG208" s="47"/>
      <c r="TBH208" s="47"/>
      <c r="TBI208" s="47"/>
      <c r="TBJ208" s="47"/>
      <c r="TBK208" s="47"/>
      <c r="TBL208" s="47"/>
      <c r="TBM208" s="47"/>
      <c r="TBN208" s="47"/>
      <c r="TBO208" s="47"/>
      <c r="TBP208" s="47"/>
      <c r="TBQ208" s="47"/>
      <c r="TBR208" s="47"/>
      <c r="TBS208" s="47"/>
      <c r="TBT208" s="47"/>
      <c r="TBU208" s="47"/>
      <c r="TBV208" s="47"/>
      <c r="TBW208" s="47"/>
      <c r="TBX208" s="47"/>
      <c r="TBY208" s="47"/>
      <c r="TBZ208" s="47"/>
      <c r="TCA208" s="47"/>
      <c r="TCB208" s="47"/>
      <c r="TCC208" s="47"/>
      <c r="TCD208" s="47"/>
      <c r="TCE208" s="47"/>
      <c r="TCF208" s="47"/>
      <c r="TCG208" s="47"/>
      <c r="TCH208" s="47"/>
      <c r="TCI208" s="47"/>
      <c r="TCJ208" s="47"/>
      <c r="TCK208" s="47"/>
      <c r="TCL208" s="47"/>
      <c r="TCM208" s="47"/>
      <c r="TCN208" s="47"/>
      <c r="TCO208" s="47"/>
      <c r="TCP208" s="47"/>
      <c r="TCQ208" s="47"/>
      <c r="TCR208" s="47"/>
      <c r="TCS208" s="47"/>
      <c r="TCT208" s="47"/>
      <c r="TCU208" s="47"/>
      <c r="TCV208" s="47"/>
      <c r="TCW208" s="47"/>
      <c r="TCX208" s="47"/>
      <c r="TCY208" s="47"/>
      <c r="TCZ208" s="47"/>
      <c r="TDA208" s="47"/>
      <c r="TDB208" s="47"/>
      <c r="TDC208" s="47"/>
      <c r="TDD208" s="47"/>
      <c r="TDE208" s="47"/>
      <c r="TDF208" s="47"/>
      <c r="TDG208" s="47"/>
      <c r="TDH208" s="47"/>
      <c r="TDI208" s="47"/>
      <c r="TDJ208" s="47"/>
      <c r="TDK208" s="47"/>
      <c r="TDL208" s="47"/>
      <c r="TDM208" s="47"/>
      <c r="TDN208" s="47"/>
      <c r="TDO208" s="47"/>
      <c r="TDP208" s="47"/>
      <c r="TDQ208" s="47"/>
      <c r="TDR208" s="47"/>
      <c r="TDS208" s="47"/>
      <c r="TDT208" s="47"/>
      <c r="TDU208" s="47"/>
      <c r="TDV208" s="47"/>
      <c r="TDW208" s="47"/>
      <c r="TDX208" s="47"/>
      <c r="TDY208" s="47"/>
      <c r="TDZ208" s="47"/>
      <c r="TEA208" s="47"/>
      <c r="TEB208" s="47"/>
      <c r="TEC208" s="47"/>
      <c r="TED208" s="47"/>
      <c r="TEE208" s="47"/>
      <c r="TEF208" s="47"/>
      <c r="TEG208" s="47"/>
      <c r="TEH208" s="47"/>
      <c r="TEI208" s="47"/>
      <c r="TEJ208" s="47"/>
      <c r="TEK208" s="47"/>
      <c r="TEL208" s="47"/>
      <c r="TEM208" s="47"/>
      <c r="TEN208" s="47"/>
      <c r="TEO208" s="47"/>
      <c r="TEP208" s="47"/>
      <c r="TEQ208" s="47"/>
      <c r="TER208" s="47"/>
      <c r="TES208" s="47"/>
      <c r="TET208" s="47"/>
      <c r="TEU208" s="47"/>
      <c r="TEV208" s="47"/>
      <c r="TEW208" s="47"/>
      <c r="TEX208" s="47"/>
      <c r="TEY208" s="47"/>
      <c r="TEZ208" s="47"/>
      <c r="TFA208" s="47"/>
      <c r="TFB208" s="47"/>
      <c r="TFC208" s="47"/>
      <c r="TFD208" s="47"/>
      <c r="TFE208" s="47"/>
      <c r="TFF208" s="47"/>
      <c r="TFG208" s="47"/>
      <c r="TFH208" s="47"/>
      <c r="TFI208" s="47"/>
      <c r="TFJ208" s="47"/>
      <c r="TFK208" s="47"/>
      <c r="TFL208" s="47"/>
      <c r="TFM208" s="47"/>
      <c r="TFN208" s="47"/>
      <c r="TFO208" s="47"/>
      <c r="TFP208" s="47"/>
      <c r="TFQ208" s="47"/>
      <c r="TFR208" s="47"/>
      <c r="TFS208" s="47"/>
      <c r="TFT208" s="47"/>
      <c r="TFU208" s="47"/>
      <c r="TFV208" s="47"/>
      <c r="TFW208" s="47"/>
      <c r="TFX208" s="47"/>
      <c r="TFY208" s="47"/>
      <c r="TFZ208" s="47"/>
      <c r="TGA208" s="47"/>
      <c r="TGB208" s="47"/>
      <c r="TGC208" s="47"/>
      <c r="TGD208" s="47"/>
      <c r="TGE208" s="47"/>
      <c r="TGF208" s="47"/>
      <c r="TGG208" s="47"/>
      <c r="TGH208" s="47"/>
      <c r="TGI208" s="47"/>
      <c r="TGJ208" s="47"/>
      <c r="TGK208" s="47"/>
      <c r="TGL208" s="47"/>
      <c r="TGM208" s="47"/>
      <c r="TGN208" s="47"/>
      <c r="TGO208" s="47"/>
      <c r="TGP208" s="47"/>
      <c r="TGQ208" s="47"/>
      <c r="TGR208" s="47"/>
      <c r="TGS208" s="47"/>
      <c r="TGT208" s="47"/>
      <c r="TGU208" s="47"/>
      <c r="TGV208" s="47"/>
      <c r="TGW208" s="47"/>
      <c r="TGX208" s="47"/>
      <c r="TGY208" s="47"/>
      <c r="TGZ208" s="47"/>
      <c r="THA208" s="47"/>
      <c r="THB208" s="47"/>
      <c r="THC208" s="47"/>
      <c r="THD208" s="47"/>
      <c r="THE208" s="47"/>
      <c r="THF208" s="47"/>
      <c r="THG208" s="47"/>
      <c r="THH208" s="47"/>
      <c r="THI208" s="47"/>
      <c r="THJ208" s="47"/>
      <c r="THK208" s="47"/>
      <c r="THL208" s="47"/>
      <c r="THM208" s="47"/>
      <c r="THN208" s="47"/>
      <c r="THO208" s="47"/>
      <c r="THP208" s="47"/>
      <c r="THQ208" s="47"/>
      <c r="THR208" s="47"/>
      <c r="THS208" s="47"/>
      <c r="THT208" s="47"/>
      <c r="THU208" s="47"/>
      <c r="THV208" s="47"/>
      <c r="THW208" s="47"/>
      <c r="THX208" s="47"/>
      <c r="THY208" s="47"/>
      <c r="THZ208" s="47"/>
      <c r="TIA208" s="47"/>
      <c r="TIB208" s="47"/>
      <c r="TIC208" s="47"/>
      <c r="TID208" s="47"/>
      <c r="TIE208" s="47"/>
      <c r="TIF208" s="47"/>
      <c r="TIG208" s="47"/>
      <c r="TIH208" s="47"/>
      <c r="TII208" s="47"/>
      <c r="TIJ208" s="47"/>
      <c r="TIK208" s="47"/>
      <c r="TIL208" s="47"/>
      <c r="TIM208" s="47"/>
      <c r="TIN208" s="47"/>
      <c r="TIO208" s="47"/>
      <c r="TIP208" s="47"/>
      <c r="TIQ208" s="47"/>
      <c r="TIR208" s="47"/>
      <c r="TIS208" s="47"/>
      <c r="TIT208" s="47"/>
      <c r="TIU208" s="47"/>
      <c r="TIV208" s="47"/>
      <c r="TIW208" s="47"/>
      <c r="TIX208" s="47"/>
      <c r="TIY208" s="47"/>
      <c r="TIZ208" s="47"/>
      <c r="TJA208" s="47"/>
      <c r="TJB208" s="47"/>
      <c r="TJC208" s="47"/>
      <c r="TJD208" s="47"/>
      <c r="TJE208" s="47"/>
      <c r="TJF208" s="47"/>
      <c r="TJG208" s="47"/>
      <c r="TJH208" s="47"/>
      <c r="TJI208" s="47"/>
      <c r="TJJ208" s="47"/>
      <c r="TJK208" s="47"/>
      <c r="TJL208" s="47"/>
      <c r="TJM208" s="47"/>
      <c r="TJN208" s="47"/>
      <c r="TJO208" s="47"/>
      <c r="TJP208" s="47"/>
      <c r="TJQ208" s="47"/>
      <c r="TJR208" s="47"/>
      <c r="TJS208" s="47"/>
      <c r="TJT208" s="47"/>
      <c r="TJU208" s="47"/>
      <c r="TJV208" s="47"/>
      <c r="TJW208" s="47"/>
      <c r="TJX208" s="47"/>
      <c r="TJY208" s="47"/>
      <c r="TJZ208" s="47"/>
      <c r="TKA208" s="47"/>
      <c r="TKB208" s="47"/>
      <c r="TKC208" s="47"/>
      <c r="TKD208" s="47"/>
      <c r="TKE208" s="47"/>
      <c r="TKF208" s="47"/>
      <c r="TKG208" s="47"/>
      <c r="TKH208" s="47"/>
      <c r="TKI208" s="47"/>
      <c r="TKJ208" s="47"/>
      <c r="TKK208" s="47"/>
      <c r="TKL208" s="47"/>
      <c r="TKM208" s="47"/>
      <c r="TKN208" s="47"/>
      <c r="TKO208" s="47"/>
      <c r="TKP208" s="47"/>
      <c r="TKQ208" s="47"/>
      <c r="TKR208" s="47"/>
      <c r="TKS208" s="47"/>
      <c r="TKT208" s="47"/>
      <c r="TKU208" s="47"/>
      <c r="TKV208" s="47"/>
      <c r="TKW208" s="47"/>
      <c r="TKX208" s="47"/>
      <c r="TKY208" s="47"/>
      <c r="TKZ208" s="47"/>
      <c r="TLA208" s="47"/>
      <c r="TLB208" s="47"/>
      <c r="TLC208" s="47"/>
      <c r="TLD208" s="47"/>
      <c r="TLE208" s="47"/>
      <c r="TLF208" s="47"/>
      <c r="TLG208" s="47"/>
      <c r="TLH208" s="47"/>
      <c r="TLI208" s="47"/>
      <c r="TLJ208" s="47"/>
      <c r="TLK208" s="47"/>
      <c r="TLL208" s="47"/>
      <c r="TLM208" s="47"/>
      <c r="TLN208" s="47"/>
      <c r="TLO208" s="47"/>
      <c r="TLP208" s="47"/>
      <c r="TLQ208" s="47"/>
      <c r="TLR208" s="47"/>
      <c r="TLS208" s="47"/>
      <c r="TLT208" s="47"/>
      <c r="TLU208" s="47"/>
      <c r="TLV208" s="47"/>
      <c r="TLW208" s="47"/>
      <c r="TLX208" s="47"/>
      <c r="TLY208" s="47"/>
      <c r="TLZ208" s="47"/>
      <c r="TMA208" s="47"/>
      <c r="TMB208" s="47"/>
      <c r="TMC208" s="47"/>
      <c r="TMD208" s="47"/>
      <c r="TME208" s="47"/>
      <c r="TMF208" s="47"/>
      <c r="TMG208" s="47"/>
      <c r="TMH208" s="47"/>
      <c r="TMI208" s="47"/>
      <c r="TMJ208" s="47"/>
      <c r="TMK208" s="47"/>
      <c r="TML208" s="47"/>
      <c r="TMM208" s="47"/>
      <c r="TMN208" s="47"/>
      <c r="TMO208" s="47"/>
      <c r="TMP208" s="47"/>
      <c r="TMQ208" s="47"/>
      <c r="TMR208" s="47"/>
      <c r="TMS208" s="47"/>
      <c r="TMT208" s="47"/>
      <c r="TMU208" s="47"/>
      <c r="TMV208" s="47"/>
      <c r="TMW208" s="47"/>
      <c r="TMX208" s="47"/>
      <c r="TMY208" s="47"/>
      <c r="TMZ208" s="47"/>
      <c r="TNA208" s="47"/>
      <c r="TNB208" s="47"/>
      <c r="TNC208" s="47"/>
      <c r="TND208" s="47"/>
      <c r="TNE208" s="47"/>
      <c r="TNF208" s="47"/>
      <c r="TNG208" s="47"/>
      <c r="TNH208" s="47"/>
      <c r="TNI208" s="47"/>
      <c r="TNJ208" s="47"/>
      <c r="TNK208" s="47"/>
      <c r="TNL208" s="47"/>
      <c r="TNM208" s="47"/>
      <c r="TNN208" s="47"/>
      <c r="TNO208" s="47"/>
      <c r="TNP208" s="47"/>
      <c r="TNQ208" s="47"/>
      <c r="TNR208" s="47"/>
      <c r="TNS208" s="47"/>
      <c r="TNT208" s="47"/>
      <c r="TNU208" s="47"/>
      <c r="TNV208" s="47"/>
      <c r="TNW208" s="47"/>
      <c r="TNX208" s="47"/>
      <c r="TNY208" s="47"/>
      <c r="TNZ208" s="47"/>
      <c r="TOA208" s="47"/>
      <c r="TOB208" s="47"/>
      <c r="TOC208" s="47"/>
      <c r="TOD208" s="47"/>
      <c r="TOE208" s="47"/>
      <c r="TOF208" s="47"/>
      <c r="TOG208" s="47"/>
      <c r="TOH208" s="47"/>
      <c r="TOI208" s="47"/>
      <c r="TOJ208" s="47"/>
      <c r="TOK208" s="47"/>
      <c r="TOL208" s="47"/>
      <c r="TOM208" s="47"/>
      <c r="TON208" s="47"/>
      <c r="TOO208" s="47"/>
      <c r="TOP208" s="47"/>
      <c r="TOQ208" s="47"/>
      <c r="TOR208" s="47"/>
      <c r="TOS208" s="47"/>
      <c r="TOT208" s="47"/>
      <c r="TOU208" s="47"/>
      <c r="TOV208" s="47"/>
      <c r="TOW208" s="47"/>
      <c r="TOX208" s="47"/>
      <c r="TOY208" s="47"/>
      <c r="TOZ208" s="47"/>
      <c r="TPA208" s="47"/>
      <c r="TPB208" s="47"/>
      <c r="TPC208" s="47"/>
      <c r="TPD208" s="47"/>
      <c r="TPE208" s="47"/>
      <c r="TPF208" s="47"/>
      <c r="TPG208" s="47"/>
      <c r="TPH208" s="47"/>
      <c r="TPI208" s="47"/>
      <c r="TPJ208" s="47"/>
      <c r="TPK208" s="47"/>
      <c r="TPL208" s="47"/>
      <c r="TPM208" s="47"/>
      <c r="TPN208" s="47"/>
      <c r="TPO208" s="47"/>
      <c r="TPP208" s="47"/>
      <c r="TPQ208" s="47"/>
      <c r="TPR208" s="47"/>
      <c r="TPS208" s="47"/>
      <c r="TPT208" s="47"/>
      <c r="TPU208" s="47"/>
      <c r="TPV208" s="47"/>
      <c r="TPW208" s="47"/>
      <c r="TPX208" s="47"/>
      <c r="TPY208" s="47"/>
      <c r="TPZ208" s="47"/>
      <c r="TQA208" s="47"/>
      <c r="TQB208" s="47"/>
      <c r="TQC208" s="47"/>
      <c r="TQD208" s="47"/>
      <c r="TQE208" s="47"/>
      <c r="TQF208" s="47"/>
      <c r="TQG208" s="47"/>
      <c r="TQH208" s="47"/>
      <c r="TQI208" s="47"/>
      <c r="TQJ208" s="47"/>
      <c r="TQK208" s="47"/>
      <c r="TQL208" s="47"/>
      <c r="TQM208" s="47"/>
      <c r="TQN208" s="47"/>
      <c r="TQO208" s="47"/>
      <c r="TQP208" s="47"/>
      <c r="TQQ208" s="47"/>
      <c r="TQR208" s="47"/>
      <c r="TQS208" s="47"/>
      <c r="TQT208" s="47"/>
      <c r="TQU208" s="47"/>
      <c r="TQV208" s="47"/>
      <c r="TQW208" s="47"/>
      <c r="TQX208" s="47"/>
      <c r="TQY208" s="47"/>
      <c r="TQZ208" s="47"/>
      <c r="TRA208" s="47"/>
      <c r="TRB208" s="47"/>
      <c r="TRC208" s="47"/>
      <c r="TRD208" s="47"/>
      <c r="TRE208" s="47"/>
      <c r="TRF208" s="47"/>
      <c r="TRG208" s="47"/>
      <c r="TRH208" s="47"/>
      <c r="TRI208" s="47"/>
      <c r="TRJ208" s="47"/>
      <c r="TRK208" s="47"/>
      <c r="TRL208" s="47"/>
      <c r="TRM208" s="47"/>
      <c r="TRN208" s="47"/>
      <c r="TRO208" s="47"/>
      <c r="TRP208" s="47"/>
      <c r="TRQ208" s="47"/>
      <c r="TRR208" s="47"/>
      <c r="TRS208" s="47"/>
      <c r="TRT208" s="47"/>
      <c r="TRU208" s="47"/>
      <c r="TRV208" s="47"/>
      <c r="TRW208" s="47"/>
      <c r="TRX208" s="47"/>
      <c r="TRY208" s="47"/>
      <c r="TRZ208" s="47"/>
      <c r="TSA208" s="47"/>
      <c r="TSB208" s="47"/>
      <c r="TSC208" s="47"/>
      <c r="TSD208" s="47"/>
      <c r="TSE208" s="47"/>
      <c r="TSF208" s="47"/>
      <c r="TSG208" s="47"/>
      <c r="TSH208" s="47"/>
      <c r="TSI208" s="47"/>
      <c r="TSJ208" s="47"/>
      <c r="TSK208" s="47"/>
      <c r="TSL208" s="47"/>
      <c r="TSM208" s="47"/>
      <c r="TSN208" s="47"/>
      <c r="TSO208" s="47"/>
      <c r="TSP208" s="47"/>
      <c r="TSQ208" s="47"/>
      <c r="TSR208" s="47"/>
      <c r="TSS208" s="47"/>
      <c r="TST208" s="47"/>
      <c r="TSU208" s="47"/>
      <c r="TSV208" s="47"/>
      <c r="TSW208" s="47"/>
      <c r="TSX208" s="47"/>
      <c r="TSY208" s="47"/>
      <c r="TSZ208" s="47"/>
      <c r="TTA208" s="47"/>
      <c r="TTB208" s="47"/>
      <c r="TTC208" s="47"/>
      <c r="TTD208" s="47"/>
      <c r="TTE208" s="47"/>
      <c r="TTF208" s="47"/>
      <c r="TTG208" s="47"/>
      <c r="TTH208" s="47"/>
      <c r="TTI208" s="47"/>
      <c r="TTJ208" s="47"/>
      <c r="TTK208" s="47"/>
      <c r="TTL208" s="47"/>
      <c r="TTM208" s="47"/>
      <c r="TTN208" s="47"/>
      <c r="TTO208" s="47"/>
      <c r="TTP208" s="47"/>
      <c r="TTQ208" s="47"/>
      <c r="TTR208" s="47"/>
      <c r="TTS208" s="47"/>
      <c r="TTT208" s="47"/>
      <c r="TTU208" s="47"/>
      <c r="TTV208" s="47"/>
      <c r="TTW208" s="47"/>
      <c r="TTX208" s="47"/>
      <c r="TTY208" s="47"/>
      <c r="TTZ208" s="47"/>
      <c r="TUA208" s="47"/>
      <c r="TUB208" s="47"/>
      <c r="TUC208" s="47"/>
      <c r="TUD208" s="47"/>
      <c r="TUE208" s="47"/>
      <c r="TUF208" s="47"/>
      <c r="TUG208" s="47"/>
      <c r="TUH208" s="47"/>
      <c r="TUI208" s="47"/>
      <c r="TUJ208" s="47"/>
      <c r="TUK208" s="47"/>
      <c r="TUL208" s="47"/>
      <c r="TUM208" s="47"/>
      <c r="TUN208" s="47"/>
      <c r="TUO208" s="47"/>
      <c r="TUP208" s="47"/>
      <c r="TUQ208" s="47"/>
      <c r="TUR208" s="47"/>
      <c r="TUS208" s="47"/>
      <c r="TUT208" s="47"/>
      <c r="TUU208" s="47"/>
      <c r="TUV208" s="47"/>
      <c r="TUW208" s="47"/>
      <c r="TUX208" s="47"/>
      <c r="TUY208" s="47"/>
      <c r="TUZ208" s="47"/>
      <c r="TVA208" s="47"/>
      <c r="TVB208" s="47"/>
      <c r="TVC208" s="47"/>
      <c r="TVD208" s="47"/>
      <c r="TVE208" s="47"/>
      <c r="TVF208" s="47"/>
      <c r="TVG208" s="47"/>
      <c r="TVH208" s="47"/>
      <c r="TVI208" s="47"/>
      <c r="TVJ208" s="47"/>
      <c r="TVK208" s="47"/>
      <c r="TVL208" s="47"/>
      <c r="TVM208" s="47"/>
      <c r="TVN208" s="47"/>
      <c r="TVO208" s="47"/>
      <c r="TVP208" s="47"/>
      <c r="TVQ208" s="47"/>
      <c r="TVR208" s="47"/>
      <c r="TVS208" s="47"/>
      <c r="TVT208" s="47"/>
      <c r="TVU208" s="47"/>
      <c r="TVV208" s="47"/>
      <c r="TVW208" s="47"/>
      <c r="TVX208" s="47"/>
      <c r="TVY208" s="47"/>
      <c r="TVZ208" s="47"/>
      <c r="TWA208" s="47"/>
      <c r="TWB208" s="47"/>
      <c r="TWC208" s="47"/>
      <c r="TWD208" s="47"/>
      <c r="TWE208" s="47"/>
      <c r="TWF208" s="47"/>
      <c r="TWG208" s="47"/>
      <c r="TWH208" s="47"/>
      <c r="TWI208" s="47"/>
      <c r="TWJ208" s="47"/>
      <c r="TWK208" s="47"/>
      <c r="TWL208" s="47"/>
      <c r="TWM208" s="47"/>
      <c r="TWN208" s="47"/>
      <c r="TWO208" s="47"/>
      <c r="TWP208" s="47"/>
      <c r="TWQ208" s="47"/>
      <c r="TWR208" s="47"/>
      <c r="TWS208" s="47"/>
      <c r="TWT208" s="47"/>
      <c r="TWU208" s="47"/>
      <c r="TWV208" s="47"/>
      <c r="TWW208" s="47"/>
      <c r="TWX208" s="47"/>
      <c r="TWY208" s="47"/>
      <c r="TWZ208" s="47"/>
      <c r="TXA208" s="47"/>
      <c r="TXB208" s="47"/>
      <c r="TXC208" s="47"/>
      <c r="TXD208" s="47"/>
      <c r="TXE208" s="47"/>
      <c r="TXF208" s="47"/>
      <c r="TXG208" s="47"/>
      <c r="TXH208" s="47"/>
      <c r="TXI208" s="47"/>
      <c r="TXJ208" s="47"/>
      <c r="TXK208" s="47"/>
      <c r="TXL208" s="47"/>
      <c r="TXM208" s="47"/>
      <c r="TXN208" s="47"/>
      <c r="TXO208" s="47"/>
      <c r="TXP208" s="47"/>
      <c r="TXQ208" s="47"/>
      <c r="TXR208" s="47"/>
      <c r="TXS208" s="47"/>
      <c r="TXT208" s="47"/>
      <c r="TXU208" s="47"/>
      <c r="TXV208" s="47"/>
      <c r="TXW208" s="47"/>
      <c r="TXX208" s="47"/>
      <c r="TXY208" s="47"/>
      <c r="TXZ208" s="47"/>
      <c r="TYA208" s="47"/>
      <c r="TYB208" s="47"/>
      <c r="TYC208" s="47"/>
      <c r="TYD208" s="47"/>
      <c r="TYE208" s="47"/>
      <c r="TYF208" s="47"/>
      <c r="TYG208" s="47"/>
      <c r="TYH208" s="47"/>
      <c r="TYI208" s="47"/>
      <c r="TYJ208" s="47"/>
      <c r="TYK208" s="47"/>
      <c r="TYL208" s="47"/>
      <c r="TYM208" s="47"/>
      <c r="TYN208" s="47"/>
      <c r="TYO208" s="47"/>
      <c r="TYP208" s="47"/>
      <c r="TYQ208" s="47"/>
      <c r="TYR208" s="47"/>
      <c r="TYS208" s="47"/>
      <c r="TYT208" s="47"/>
      <c r="TYU208" s="47"/>
      <c r="TYV208" s="47"/>
      <c r="TYW208" s="47"/>
      <c r="TYX208" s="47"/>
      <c r="TYY208" s="47"/>
      <c r="TYZ208" s="47"/>
      <c r="TZA208" s="47"/>
      <c r="TZB208" s="47"/>
      <c r="TZC208" s="47"/>
      <c r="TZD208" s="47"/>
      <c r="TZE208" s="47"/>
      <c r="TZF208" s="47"/>
      <c r="TZG208" s="47"/>
      <c r="TZH208" s="47"/>
      <c r="TZI208" s="47"/>
      <c r="TZJ208" s="47"/>
      <c r="TZK208" s="47"/>
      <c r="TZL208" s="47"/>
      <c r="TZM208" s="47"/>
      <c r="TZN208" s="47"/>
      <c r="TZO208" s="47"/>
      <c r="TZP208" s="47"/>
      <c r="TZQ208" s="47"/>
      <c r="TZR208" s="47"/>
      <c r="TZS208" s="47"/>
      <c r="TZT208" s="47"/>
      <c r="TZU208" s="47"/>
      <c r="TZV208" s="47"/>
      <c r="TZW208" s="47"/>
      <c r="TZX208" s="47"/>
      <c r="TZY208" s="47"/>
      <c r="TZZ208" s="47"/>
      <c r="UAA208" s="47"/>
      <c r="UAB208" s="47"/>
      <c r="UAC208" s="47"/>
      <c r="UAD208" s="47"/>
      <c r="UAE208" s="47"/>
      <c r="UAF208" s="47"/>
      <c r="UAG208" s="47"/>
      <c r="UAH208" s="47"/>
      <c r="UAI208" s="47"/>
      <c r="UAJ208" s="47"/>
      <c r="UAK208" s="47"/>
      <c r="UAL208" s="47"/>
      <c r="UAM208" s="47"/>
      <c r="UAN208" s="47"/>
      <c r="UAO208" s="47"/>
      <c r="UAP208" s="47"/>
      <c r="UAQ208" s="47"/>
      <c r="UAR208" s="47"/>
      <c r="UAS208" s="47"/>
      <c r="UAT208" s="47"/>
      <c r="UAU208" s="47"/>
      <c r="UAV208" s="47"/>
      <c r="UAW208" s="47"/>
      <c r="UAX208" s="47"/>
      <c r="UAY208" s="47"/>
      <c r="UAZ208" s="47"/>
      <c r="UBA208" s="47"/>
      <c r="UBB208" s="47"/>
      <c r="UBC208" s="47"/>
      <c r="UBD208" s="47"/>
      <c r="UBE208" s="47"/>
      <c r="UBF208" s="47"/>
      <c r="UBG208" s="47"/>
      <c r="UBH208" s="47"/>
      <c r="UBI208" s="47"/>
      <c r="UBJ208" s="47"/>
      <c r="UBK208" s="47"/>
      <c r="UBL208" s="47"/>
      <c r="UBM208" s="47"/>
      <c r="UBN208" s="47"/>
      <c r="UBO208" s="47"/>
      <c r="UBP208" s="47"/>
      <c r="UBQ208" s="47"/>
      <c r="UBR208" s="47"/>
      <c r="UBS208" s="47"/>
      <c r="UBT208" s="47"/>
      <c r="UBU208" s="47"/>
      <c r="UBV208" s="47"/>
      <c r="UBW208" s="47"/>
      <c r="UBX208" s="47"/>
      <c r="UBY208" s="47"/>
      <c r="UBZ208" s="47"/>
      <c r="UCA208" s="47"/>
      <c r="UCB208" s="47"/>
      <c r="UCC208" s="47"/>
      <c r="UCD208" s="47"/>
      <c r="UCE208" s="47"/>
      <c r="UCF208" s="47"/>
      <c r="UCG208" s="47"/>
      <c r="UCH208" s="47"/>
      <c r="UCI208" s="47"/>
      <c r="UCJ208" s="47"/>
      <c r="UCK208" s="47"/>
      <c r="UCL208" s="47"/>
      <c r="UCM208" s="47"/>
      <c r="UCN208" s="47"/>
      <c r="UCO208" s="47"/>
      <c r="UCP208" s="47"/>
      <c r="UCQ208" s="47"/>
      <c r="UCR208" s="47"/>
      <c r="UCS208" s="47"/>
      <c r="UCT208" s="47"/>
      <c r="UCU208" s="47"/>
      <c r="UCV208" s="47"/>
      <c r="UCW208" s="47"/>
      <c r="UCX208" s="47"/>
      <c r="UCY208" s="47"/>
      <c r="UCZ208" s="47"/>
      <c r="UDA208" s="47"/>
      <c r="UDB208" s="47"/>
      <c r="UDC208" s="47"/>
      <c r="UDD208" s="47"/>
      <c r="UDE208" s="47"/>
      <c r="UDF208" s="47"/>
      <c r="UDG208" s="47"/>
      <c r="UDH208" s="47"/>
      <c r="UDI208" s="47"/>
      <c r="UDJ208" s="47"/>
      <c r="UDK208" s="47"/>
      <c r="UDL208" s="47"/>
      <c r="UDM208" s="47"/>
      <c r="UDN208" s="47"/>
      <c r="UDO208" s="47"/>
      <c r="UDP208" s="47"/>
      <c r="UDQ208" s="47"/>
      <c r="UDR208" s="47"/>
      <c r="UDS208" s="47"/>
      <c r="UDT208" s="47"/>
      <c r="UDU208" s="47"/>
      <c r="UDV208" s="47"/>
      <c r="UDW208" s="47"/>
      <c r="UDX208" s="47"/>
      <c r="UDY208" s="47"/>
      <c r="UDZ208" s="47"/>
      <c r="UEA208" s="47"/>
      <c r="UEB208" s="47"/>
      <c r="UEC208" s="47"/>
      <c r="UED208" s="47"/>
      <c r="UEE208" s="47"/>
      <c r="UEF208" s="47"/>
      <c r="UEG208" s="47"/>
      <c r="UEH208" s="47"/>
      <c r="UEI208" s="47"/>
      <c r="UEJ208" s="47"/>
      <c r="UEK208" s="47"/>
      <c r="UEL208" s="47"/>
      <c r="UEM208" s="47"/>
      <c r="UEN208" s="47"/>
      <c r="UEO208" s="47"/>
      <c r="UEP208" s="47"/>
      <c r="UEQ208" s="47"/>
      <c r="UER208" s="47"/>
      <c r="UES208" s="47"/>
      <c r="UET208" s="47"/>
      <c r="UEU208" s="47"/>
      <c r="UEV208" s="47"/>
      <c r="UEW208" s="47"/>
      <c r="UEX208" s="47"/>
      <c r="UEY208" s="47"/>
      <c r="UEZ208" s="47"/>
      <c r="UFA208" s="47"/>
      <c r="UFB208" s="47"/>
      <c r="UFC208" s="47"/>
      <c r="UFD208" s="47"/>
      <c r="UFE208" s="47"/>
      <c r="UFF208" s="47"/>
      <c r="UFG208" s="47"/>
      <c r="UFH208" s="47"/>
      <c r="UFI208" s="47"/>
      <c r="UFJ208" s="47"/>
      <c r="UFK208" s="47"/>
      <c r="UFL208" s="47"/>
      <c r="UFM208" s="47"/>
      <c r="UFN208" s="47"/>
      <c r="UFO208" s="47"/>
      <c r="UFP208" s="47"/>
      <c r="UFQ208" s="47"/>
      <c r="UFR208" s="47"/>
      <c r="UFS208" s="47"/>
      <c r="UFT208" s="47"/>
      <c r="UFU208" s="47"/>
      <c r="UFV208" s="47"/>
      <c r="UFW208" s="47"/>
      <c r="UFX208" s="47"/>
      <c r="UFY208" s="47"/>
      <c r="UFZ208" s="47"/>
      <c r="UGA208" s="47"/>
      <c r="UGB208" s="47"/>
      <c r="UGC208" s="47"/>
      <c r="UGD208" s="47"/>
      <c r="UGE208" s="47"/>
      <c r="UGF208" s="47"/>
      <c r="UGG208" s="47"/>
      <c r="UGH208" s="47"/>
      <c r="UGI208" s="47"/>
      <c r="UGJ208" s="47"/>
      <c r="UGK208" s="47"/>
      <c r="UGL208" s="47"/>
      <c r="UGM208" s="47"/>
      <c r="UGN208" s="47"/>
      <c r="UGO208" s="47"/>
      <c r="UGP208" s="47"/>
      <c r="UGQ208" s="47"/>
      <c r="UGR208" s="47"/>
      <c r="UGS208" s="47"/>
      <c r="UGT208" s="47"/>
      <c r="UGU208" s="47"/>
      <c r="UGV208" s="47"/>
      <c r="UGW208" s="47"/>
      <c r="UGX208" s="47"/>
      <c r="UGY208" s="47"/>
      <c r="UGZ208" s="47"/>
      <c r="UHA208" s="47"/>
      <c r="UHB208" s="47"/>
      <c r="UHC208" s="47"/>
      <c r="UHD208" s="47"/>
      <c r="UHE208" s="47"/>
      <c r="UHF208" s="47"/>
      <c r="UHG208" s="47"/>
      <c r="UHH208" s="47"/>
      <c r="UHI208" s="47"/>
      <c r="UHJ208" s="47"/>
      <c r="UHK208" s="47"/>
      <c r="UHL208" s="47"/>
      <c r="UHM208" s="47"/>
      <c r="UHN208" s="47"/>
      <c r="UHO208" s="47"/>
      <c r="UHP208" s="47"/>
      <c r="UHQ208" s="47"/>
      <c r="UHR208" s="47"/>
      <c r="UHS208" s="47"/>
      <c r="UHT208" s="47"/>
      <c r="UHU208" s="47"/>
      <c r="UHV208" s="47"/>
      <c r="UHW208" s="47"/>
      <c r="UHX208" s="47"/>
      <c r="UHY208" s="47"/>
      <c r="UHZ208" s="47"/>
      <c r="UIA208" s="47"/>
      <c r="UIB208" s="47"/>
      <c r="UIC208" s="47"/>
      <c r="UID208" s="47"/>
      <c r="UIE208" s="47"/>
      <c r="UIF208" s="47"/>
      <c r="UIG208" s="47"/>
      <c r="UIH208" s="47"/>
      <c r="UII208" s="47"/>
      <c r="UIJ208" s="47"/>
      <c r="UIK208" s="47"/>
      <c r="UIL208" s="47"/>
      <c r="UIM208" s="47"/>
      <c r="UIN208" s="47"/>
      <c r="UIO208" s="47"/>
      <c r="UIP208" s="47"/>
      <c r="UIQ208" s="47"/>
      <c r="UIR208" s="47"/>
      <c r="UIS208" s="47"/>
      <c r="UIT208" s="47"/>
      <c r="UIU208" s="47"/>
      <c r="UIV208" s="47"/>
      <c r="UIW208" s="47"/>
      <c r="UIX208" s="47"/>
      <c r="UIY208" s="47"/>
      <c r="UIZ208" s="47"/>
      <c r="UJA208" s="47"/>
      <c r="UJB208" s="47"/>
      <c r="UJC208" s="47"/>
      <c r="UJD208" s="47"/>
      <c r="UJE208" s="47"/>
      <c r="UJF208" s="47"/>
      <c r="UJG208" s="47"/>
      <c r="UJH208" s="47"/>
      <c r="UJI208" s="47"/>
      <c r="UJJ208" s="47"/>
      <c r="UJK208" s="47"/>
      <c r="UJL208" s="47"/>
      <c r="UJM208" s="47"/>
      <c r="UJN208" s="47"/>
      <c r="UJO208" s="47"/>
      <c r="UJP208" s="47"/>
      <c r="UJQ208" s="47"/>
      <c r="UJR208" s="47"/>
      <c r="UJS208" s="47"/>
      <c r="UJT208" s="47"/>
      <c r="UJU208" s="47"/>
      <c r="UJV208" s="47"/>
      <c r="UJW208" s="47"/>
      <c r="UJX208" s="47"/>
      <c r="UJY208" s="47"/>
      <c r="UJZ208" s="47"/>
      <c r="UKA208" s="47"/>
      <c r="UKB208" s="47"/>
      <c r="UKC208" s="47"/>
      <c r="UKD208" s="47"/>
      <c r="UKE208" s="47"/>
      <c r="UKF208" s="47"/>
      <c r="UKG208" s="47"/>
      <c r="UKH208" s="47"/>
      <c r="UKI208" s="47"/>
      <c r="UKJ208" s="47"/>
      <c r="UKK208" s="47"/>
      <c r="UKL208" s="47"/>
      <c r="UKM208" s="47"/>
      <c r="UKN208" s="47"/>
      <c r="UKO208" s="47"/>
      <c r="UKP208" s="47"/>
      <c r="UKQ208" s="47"/>
      <c r="UKR208" s="47"/>
      <c r="UKS208" s="47"/>
      <c r="UKT208" s="47"/>
      <c r="UKU208" s="47"/>
      <c r="UKV208" s="47"/>
      <c r="UKW208" s="47"/>
      <c r="UKX208" s="47"/>
      <c r="UKY208" s="47"/>
      <c r="UKZ208" s="47"/>
      <c r="ULA208" s="47"/>
      <c r="ULB208" s="47"/>
      <c r="ULC208" s="47"/>
      <c r="ULD208" s="47"/>
      <c r="ULE208" s="47"/>
      <c r="ULF208" s="47"/>
      <c r="ULG208" s="47"/>
      <c r="ULH208" s="47"/>
      <c r="ULI208" s="47"/>
      <c r="ULJ208" s="47"/>
      <c r="ULK208" s="47"/>
      <c r="ULL208" s="47"/>
      <c r="ULM208" s="47"/>
      <c r="ULN208" s="47"/>
      <c r="ULO208" s="47"/>
      <c r="ULP208" s="47"/>
      <c r="ULQ208" s="47"/>
      <c r="ULR208" s="47"/>
      <c r="ULS208" s="47"/>
      <c r="ULT208" s="47"/>
      <c r="ULU208" s="47"/>
      <c r="ULV208" s="47"/>
      <c r="ULW208" s="47"/>
      <c r="ULX208" s="47"/>
      <c r="ULY208" s="47"/>
      <c r="ULZ208" s="47"/>
      <c r="UMA208" s="47"/>
      <c r="UMB208" s="47"/>
      <c r="UMC208" s="47"/>
      <c r="UMD208" s="47"/>
      <c r="UME208" s="47"/>
      <c r="UMF208" s="47"/>
      <c r="UMG208" s="47"/>
      <c r="UMH208" s="47"/>
      <c r="UMI208" s="47"/>
      <c r="UMJ208" s="47"/>
      <c r="UMK208" s="47"/>
      <c r="UML208" s="47"/>
      <c r="UMM208" s="47"/>
      <c r="UMN208" s="47"/>
      <c r="UMO208" s="47"/>
      <c r="UMP208" s="47"/>
      <c r="UMQ208" s="47"/>
      <c r="UMR208" s="47"/>
      <c r="UMS208" s="47"/>
      <c r="UMT208" s="47"/>
      <c r="UMU208" s="47"/>
      <c r="UMV208" s="47"/>
      <c r="UMW208" s="47"/>
      <c r="UMX208" s="47"/>
      <c r="UMY208" s="47"/>
      <c r="UMZ208" s="47"/>
      <c r="UNA208" s="47"/>
      <c r="UNB208" s="47"/>
      <c r="UNC208" s="47"/>
      <c r="UND208" s="47"/>
      <c r="UNE208" s="47"/>
      <c r="UNF208" s="47"/>
      <c r="UNG208" s="47"/>
      <c r="UNH208" s="47"/>
      <c r="UNI208" s="47"/>
      <c r="UNJ208" s="47"/>
      <c r="UNK208" s="47"/>
      <c r="UNL208" s="47"/>
      <c r="UNM208" s="47"/>
      <c r="UNN208" s="47"/>
      <c r="UNO208" s="47"/>
      <c r="UNP208" s="47"/>
      <c r="UNQ208" s="47"/>
      <c r="UNR208" s="47"/>
      <c r="UNS208" s="47"/>
      <c r="UNT208" s="47"/>
      <c r="UNU208" s="47"/>
      <c r="UNV208" s="47"/>
      <c r="UNW208" s="47"/>
      <c r="UNX208" s="47"/>
      <c r="UNY208" s="47"/>
      <c r="UNZ208" s="47"/>
      <c r="UOA208" s="47"/>
      <c r="UOB208" s="47"/>
      <c r="UOC208" s="47"/>
      <c r="UOD208" s="47"/>
      <c r="UOE208" s="47"/>
      <c r="UOF208" s="47"/>
      <c r="UOG208" s="47"/>
      <c r="UOH208" s="47"/>
      <c r="UOI208" s="47"/>
      <c r="UOJ208" s="47"/>
      <c r="UOK208" s="47"/>
      <c r="UOL208" s="47"/>
      <c r="UOM208" s="47"/>
      <c r="UON208" s="47"/>
      <c r="UOO208" s="47"/>
      <c r="UOP208" s="47"/>
      <c r="UOQ208" s="47"/>
      <c r="UOR208" s="47"/>
      <c r="UOS208" s="47"/>
      <c r="UOT208" s="47"/>
      <c r="UOU208" s="47"/>
      <c r="UOV208" s="47"/>
      <c r="UOW208" s="47"/>
      <c r="UOX208" s="47"/>
      <c r="UOY208" s="47"/>
      <c r="UOZ208" s="47"/>
      <c r="UPA208" s="47"/>
      <c r="UPB208" s="47"/>
      <c r="UPC208" s="47"/>
      <c r="UPD208" s="47"/>
      <c r="UPE208" s="47"/>
      <c r="UPF208" s="47"/>
      <c r="UPG208" s="47"/>
      <c r="UPH208" s="47"/>
      <c r="UPI208" s="47"/>
      <c r="UPJ208" s="47"/>
      <c r="UPK208" s="47"/>
      <c r="UPL208" s="47"/>
      <c r="UPM208" s="47"/>
      <c r="UPN208" s="47"/>
      <c r="UPO208" s="47"/>
      <c r="UPP208" s="47"/>
      <c r="UPQ208" s="47"/>
      <c r="UPR208" s="47"/>
      <c r="UPS208" s="47"/>
      <c r="UPT208" s="47"/>
      <c r="UPU208" s="47"/>
      <c r="UPV208" s="47"/>
      <c r="UPW208" s="47"/>
      <c r="UPX208" s="47"/>
      <c r="UPY208" s="47"/>
      <c r="UPZ208" s="47"/>
      <c r="UQA208" s="47"/>
      <c r="UQB208" s="47"/>
      <c r="UQC208" s="47"/>
      <c r="UQD208" s="47"/>
      <c r="UQE208" s="47"/>
      <c r="UQF208" s="47"/>
      <c r="UQG208" s="47"/>
      <c r="UQH208" s="47"/>
      <c r="UQI208" s="47"/>
      <c r="UQJ208" s="47"/>
      <c r="UQK208" s="47"/>
      <c r="UQL208" s="47"/>
      <c r="UQM208" s="47"/>
      <c r="UQN208" s="47"/>
      <c r="UQO208" s="47"/>
      <c r="UQP208" s="47"/>
      <c r="UQQ208" s="47"/>
      <c r="UQR208" s="47"/>
      <c r="UQS208" s="47"/>
      <c r="UQT208" s="47"/>
      <c r="UQU208" s="47"/>
      <c r="UQV208" s="47"/>
      <c r="UQW208" s="47"/>
      <c r="UQX208" s="47"/>
      <c r="UQY208" s="47"/>
      <c r="UQZ208" s="47"/>
      <c r="URA208" s="47"/>
      <c r="URB208" s="47"/>
      <c r="URC208" s="47"/>
      <c r="URD208" s="47"/>
      <c r="URE208" s="47"/>
      <c r="URF208" s="47"/>
      <c r="URG208" s="47"/>
      <c r="URH208" s="47"/>
      <c r="URI208" s="47"/>
      <c r="URJ208" s="47"/>
      <c r="URK208" s="47"/>
      <c r="URL208" s="47"/>
      <c r="URM208" s="47"/>
      <c r="URN208" s="47"/>
      <c r="URO208" s="47"/>
      <c r="URP208" s="47"/>
      <c r="URQ208" s="47"/>
      <c r="URR208" s="47"/>
      <c r="URS208" s="47"/>
      <c r="URT208" s="47"/>
      <c r="URU208" s="47"/>
      <c r="URV208" s="47"/>
      <c r="URW208" s="47"/>
      <c r="URX208" s="47"/>
      <c r="URY208" s="47"/>
      <c r="URZ208" s="47"/>
      <c r="USA208" s="47"/>
      <c r="USB208" s="47"/>
      <c r="USC208" s="47"/>
      <c r="USD208" s="47"/>
      <c r="USE208" s="47"/>
      <c r="USF208" s="47"/>
      <c r="USG208" s="47"/>
      <c r="USH208" s="47"/>
      <c r="USI208" s="47"/>
      <c r="USJ208" s="47"/>
      <c r="USK208" s="47"/>
      <c r="USL208" s="47"/>
      <c r="USM208" s="47"/>
      <c r="USN208" s="47"/>
      <c r="USO208" s="47"/>
      <c r="USP208" s="47"/>
      <c r="USQ208" s="47"/>
      <c r="USR208" s="47"/>
      <c r="USS208" s="47"/>
      <c r="UST208" s="47"/>
      <c r="USU208" s="47"/>
      <c r="USV208" s="47"/>
      <c r="USW208" s="47"/>
      <c r="USX208" s="47"/>
      <c r="USY208" s="47"/>
      <c r="USZ208" s="47"/>
      <c r="UTA208" s="47"/>
      <c r="UTB208" s="47"/>
      <c r="UTC208" s="47"/>
      <c r="UTD208" s="47"/>
      <c r="UTE208" s="47"/>
      <c r="UTF208" s="47"/>
      <c r="UTG208" s="47"/>
      <c r="UTH208" s="47"/>
      <c r="UTI208" s="47"/>
      <c r="UTJ208" s="47"/>
      <c r="UTK208" s="47"/>
      <c r="UTL208" s="47"/>
      <c r="UTM208" s="47"/>
      <c r="UTN208" s="47"/>
      <c r="UTO208" s="47"/>
      <c r="UTP208" s="47"/>
      <c r="UTQ208" s="47"/>
      <c r="UTR208" s="47"/>
      <c r="UTS208" s="47"/>
      <c r="UTT208" s="47"/>
      <c r="UTU208" s="47"/>
      <c r="UTV208" s="47"/>
      <c r="UTW208" s="47"/>
      <c r="UTX208" s="47"/>
      <c r="UTY208" s="47"/>
      <c r="UTZ208" s="47"/>
      <c r="UUA208" s="47"/>
      <c r="UUB208" s="47"/>
      <c r="UUC208" s="47"/>
      <c r="UUD208" s="47"/>
      <c r="UUE208" s="47"/>
      <c r="UUF208" s="47"/>
      <c r="UUG208" s="47"/>
      <c r="UUH208" s="47"/>
      <c r="UUI208" s="47"/>
      <c r="UUJ208" s="47"/>
      <c r="UUK208" s="47"/>
      <c r="UUL208" s="47"/>
      <c r="UUM208" s="47"/>
      <c r="UUN208" s="47"/>
      <c r="UUO208" s="47"/>
      <c r="UUP208" s="47"/>
      <c r="UUQ208" s="47"/>
      <c r="UUR208" s="47"/>
      <c r="UUS208" s="47"/>
      <c r="UUT208" s="47"/>
      <c r="UUU208" s="47"/>
      <c r="UUV208" s="47"/>
      <c r="UUW208" s="47"/>
      <c r="UUX208" s="47"/>
      <c r="UUY208" s="47"/>
      <c r="UUZ208" s="47"/>
      <c r="UVA208" s="47"/>
      <c r="UVB208" s="47"/>
      <c r="UVC208" s="47"/>
      <c r="UVD208" s="47"/>
      <c r="UVE208" s="47"/>
      <c r="UVF208" s="47"/>
      <c r="UVG208" s="47"/>
      <c r="UVH208" s="47"/>
      <c r="UVI208" s="47"/>
      <c r="UVJ208" s="47"/>
      <c r="UVK208" s="47"/>
      <c r="UVL208" s="47"/>
      <c r="UVM208" s="47"/>
      <c r="UVN208" s="47"/>
      <c r="UVO208" s="47"/>
      <c r="UVP208" s="47"/>
      <c r="UVQ208" s="47"/>
      <c r="UVR208" s="47"/>
      <c r="UVS208" s="47"/>
      <c r="UVT208" s="47"/>
      <c r="UVU208" s="47"/>
      <c r="UVV208" s="47"/>
      <c r="UVW208" s="47"/>
      <c r="UVX208" s="47"/>
      <c r="UVY208" s="47"/>
      <c r="UVZ208" s="47"/>
      <c r="UWA208" s="47"/>
      <c r="UWB208" s="47"/>
      <c r="UWC208" s="47"/>
      <c r="UWD208" s="47"/>
      <c r="UWE208" s="47"/>
      <c r="UWF208" s="47"/>
      <c r="UWG208" s="47"/>
      <c r="UWH208" s="47"/>
      <c r="UWI208" s="47"/>
      <c r="UWJ208" s="47"/>
      <c r="UWK208" s="47"/>
      <c r="UWL208" s="47"/>
      <c r="UWM208" s="47"/>
      <c r="UWN208" s="47"/>
      <c r="UWO208" s="47"/>
      <c r="UWP208" s="47"/>
      <c r="UWQ208" s="47"/>
      <c r="UWR208" s="47"/>
      <c r="UWS208" s="47"/>
      <c r="UWT208" s="47"/>
      <c r="UWU208" s="47"/>
      <c r="UWV208" s="47"/>
      <c r="UWW208" s="47"/>
      <c r="UWX208" s="47"/>
      <c r="UWY208" s="47"/>
      <c r="UWZ208" s="47"/>
      <c r="UXA208" s="47"/>
      <c r="UXB208" s="47"/>
      <c r="UXC208" s="47"/>
      <c r="UXD208" s="47"/>
      <c r="UXE208" s="47"/>
      <c r="UXF208" s="47"/>
      <c r="UXG208" s="47"/>
      <c r="UXH208" s="47"/>
      <c r="UXI208" s="47"/>
      <c r="UXJ208" s="47"/>
      <c r="UXK208" s="47"/>
      <c r="UXL208" s="47"/>
      <c r="UXM208" s="47"/>
      <c r="UXN208" s="47"/>
      <c r="UXO208" s="47"/>
      <c r="UXP208" s="47"/>
      <c r="UXQ208" s="47"/>
      <c r="UXR208" s="47"/>
      <c r="UXS208" s="47"/>
      <c r="UXT208" s="47"/>
      <c r="UXU208" s="47"/>
      <c r="UXV208" s="47"/>
      <c r="UXW208" s="47"/>
      <c r="UXX208" s="47"/>
      <c r="UXY208" s="47"/>
      <c r="UXZ208" s="47"/>
      <c r="UYA208" s="47"/>
      <c r="UYB208" s="47"/>
      <c r="UYC208" s="47"/>
      <c r="UYD208" s="47"/>
      <c r="UYE208" s="47"/>
      <c r="UYF208" s="47"/>
      <c r="UYG208" s="47"/>
      <c r="UYH208" s="47"/>
      <c r="UYI208" s="47"/>
      <c r="UYJ208" s="47"/>
      <c r="UYK208" s="47"/>
      <c r="UYL208" s="47"/>
      <c r="UYM208" s="47"/>
      <c r="UYN208" s="47"/>
      <c r="UYO208" s="47"/>
      <c r="UYP208" s="47"/>
      <c r="UYQ208" s="47"/>
      <c r="UYR208" s="47"/>
      <c r="UYS208" s="47"/>
      <c r="UYT208" s="47"/>
      <c r="UYU208" s="47"/>
      <c r="UYV208" s="47"/>
      <c r="UYW208" s="47"/>
      <c r="UYX208" s="47"/>
      <c r="UYY208" s="47"/>
      <c r="UYZ208" s="47"/>
      <c r="UZA208" s="47"/>
      <c r="UZB208" s="47"/>
      <c r="UZC208" s="47"/>
      <c r="UZD208" s="47"/>
      <c r="UZE208" s="47"/>
      <c r="UZF208" s="47"/>
      <c r="UZG208" s="47"/>
      <c r="UZH208" s="47"/>
      <c r="UZI208" s="47"/>
      <c r="UZJ208" s="47"/>
      <c r="UZK208" s="47"/>
      <c r="UZL208" s="47"/>
      <c r="UZM208" s="47"/>
      <c r="UZN208" s="47"/>
      <c r="UZO208" s="47"/>
      <c r="UZP208" s="47"/>
      <c r="UZQ208" s="47"/>
      <c r="UZR208" s="47"/>
      <c r="UZS208" s="47"/>
      <c r="UZT208" s="47"/>
      <c r="UZU208" s="47"/>
      <c r="UZV208" s="47"/>
      <c r="UZW208" s="47"/>
      <c r="UZX208" s="47"/>
      <c r="UZY208" s="47"/>
      <c r="UZZ208" s="47"/>
      <c r="VAA208" s="47"/>
      <c r="VAB208" s="47"/>
      <c r="VAC208" s="47"/>
      <c r="VAD208" s="47"/>
      <c r="VAE208" s="47"/>
      <c r="VAF208" s="47"/>
      <c r="VAG208" s="47"/>
      <c r="VAH208" s="47"/>
      <c r="VAI208" s="47"/>
      <c r="VAJ208" s="47"/>
      <c r="VAK208" s="47"/>
      <c r="VAL208" s="47"/>
      <c r="VAM208" s="47"/>
      <c r="VAN208" s="47"/>
      <c r="VAO208" s="47"/>
      <c r="VAP208" s="47"/>
      <c r="VAQ208" s="47"/>
      <c r="VAR208" s="47"/>
      <c r="VAS208" s="47"/>
      <c r="VAT208" s="47"/>
      <c r="VAU208" s="47"/>
      <c r="VAV208" s="47"/>
      <c r="VAW208" s="47"/>
      <c r="VAX208" s="47"/>
      <c r="VAY208" s="47"/>
      <c r="VAZ208" s="47"/>
      <c r="VBA208" s="47"/>
      <c r="VBB208" s="47"/>
      <c r="VBC208" s="47"/>
      <c r="VBD208" s="47"/>
      <c r="VBE208" s="47"/>
      <c r="VBF208" s="47"/>
      <c r="VBG208" s="47"/>
      <c r="VBH208" s="47"/>
      <c r="VBI208" s="47"/>
      <c r="VBJ208" s="47"/>
      <c r="VBK208" s="47"/>
      <c r="VBL208" s="47"/>
      <c r="VBM208" s="47"/>
      <c r="VBN208" s="47"/>
      <c r="VBO208" s="47"/>
      <c r="VBP208" s="47"/>
      <c r="VBQ208" s="47"/>
      <c r="VBR208" s="47"/>
      <c r="VBS208" s="47"/>
      <c r="VBT208" s="47"/>
      <c r="VBU208" s="47"/>
      <c r="VBV208" s="47"/>
      <c r="VBW208" s="47"/>
      <c r="VBX208" s="47"/>
      <c r="VBY208" s="47"/>
      <c r="VBZ208" s="47"/>
      <c r="VCA208" s="47"/>
      <c r="VCB208" s="47"/>
      <c r="VCC208" s="47"/>
      <c r="VCD208" s="47"/>
      <c r="VCE208" s="47"/>
      <c r="VCF208" s="47"/>
      <c r="VCG208" s="47"/>
      <c r="VCH208" s="47"/>
      <c r="VCI208" s="47"/>
      <c r="VCJ208" s="47"/>
      <c r="VCK208" s="47"/>
      <c r="VCL208" s="47"/>
      <c r="VCM208" s="47"/>
      <c r="VCN208" s="47"/>
      <c r="VCO208" s="47"/>
      <c r="VCP208" s="47"/>
      <c r="VCQ208" s="47"/>
      <c r="VCR208" s="47"/>
      <c r="VCS208" s="47"/>
      <c r="VCT208" s="47"/>
      <c r="VCU208" s="47"/>
      <c r="VCV208" s="47"/>
      <c r="VCW208" s="47"/>
      <c r="VCX208" s="47"/>
      <c r="VCY208" s="47"/>
      <c r="VCZ208" s="47"/>
      <c r="VDA208" s="47"/>
      <c r="VDB208" s="47"/>
      <c r="VDC208" s="47"/>
      <c r="VDD208" s="47"/>
      <c r="VDE208" s="47"/>
      <c r="VDF208" s="47"/>
      <c r="VDG208" s="47"/>
      <c r="VDH208" s="47"/>
      <c r="VDI208" s="47"/>
      <c r="VDJ208" s="47"/>
      <c r="VDK208" s="47"/>
      <c r="VDL208" s="47"/>
      <c r="VDM208" s="47"/>
      <c r="VDN208" s="47"/>
      <c r="VDO208" s="47"/>
      <c r="VDP208" s="47"/>
      <c r="VDQ208" s="47"/>
      <c r="VDR208" s="47"/>
      <c r="VDS208" s="47"/>
      <c r="VDT208" s="47"/>
      <c r="VDU208" s="47"/>
      <c r="VDV208" s="47"/>
      <c r="VDW208" s="47"/>
      <c r="VDX208" s="47"/>
      <c r="VDY208" s="47"/>
      <c r="VDZ208" s="47"/>
      <c r="VEA208" s="47"/>
      <c r="VEB208" s="47"/>
      <c r="VEC208" s="47"/>
      <c r="VED208" s="47"/>
      <c r="VEE208" s="47"/>
      <c r="VEF208" s="47"/>
      <c r="VEG208" s="47"/>
      <c r="VEH208" s="47"/>
      <c r="VEI208" s="47"/>
      <c r="VEJ208" s="47"/>
      <c r="VEK208" s="47"/>
      <c r="VEL208" s="47"/>
      <c r="VEM208" s="47"/>
      <c r="VEN208" s="47"/>
      <c r="VEO208" s="47"/>
      <c r="VEP208" s="47"/>
      <c r="VEQ208" s="47"/>
      <c r="VER208" s="47"/>
      <c r="VES208" s="47"/>
      <c r="VET208" s="47"/>
      <c r="VEU208" s="47"/>
      <c r="VEV208" s="47"/>
      <c r="VEW208" s="47"/>
      <c r="VEX208" s="47"/>
      <c r="VEY208" s="47"/>
      <c r="VEZ208" s="47"/>
      <c r="VFA208" s="47"/>
      <c r="VFB208" s="47"/>
      <c r="VFC208" s="47"/>
      <c r="VFD208" s="47"/>
      <c r="VFE208" s="47"/>
      <c r="VFF208" s="47"/>
      <c r="VFG208" s="47"/>
      <c r="VFH208" s="47"/>
      <c r="VFI208" s="47"/>
      <c r="VFJ208" s="47"/>
      <c r="VFK208" s="47"/>
      <c r="VFL208" s="47"/>
      <c r="VFM208" s="47"/>
      <c r="VFN208" s="47"/>
      <c r="VFO208" s="47"/>
      <c r="VFP208" s="47"/>
      <c r="VFQ208" s="47"/>
      <c r="VFR208" s="47"/>
      <c r="VFS208" s="47"/>
      <c r="VFT208" s="47"/>
      <c r="VFU208" s="47"/>
      <c r="VFV208" s="47"/>
      <c r="VFW208" s="47"/>
      <c r="VFX208" s="47"/>
      <c r="VFY208" s="47"/>
      <c r="VFZ208" s="47"/>
      <c r="VGA208" s="47"/>
      <c r="VGB208" s="47"/>
      <c r="VGC208" s="47"/>
      <c r="VGD208" s="47"/>
      <c r="VGE208" s="47"/>
      <c r="VGF208" s="47"/>
      <c r="VGG208" s="47"/>
      <c r="VGH208" s="47"/>
      <c r="VGI208" s="47"/>
      <c r="VGJ208" s="47"/>
      <c r="VGK208" s="47"/>
      <c r="VGL208" s="47"/>
      <c r="VGM208" s="47"/>
      <c r="VGN208" s="47"/>
      <c r="VGO208" s="47"/>
      <c r="VGP208" s="47"/>
      <c r="VGQ208" s="47"/>
      <c r="VGR208" s="47"/>
      <c r="VGS208" s="47"/>
      <c r="VGT208" s="47"/>
      <c r="VGU208" s="47"/>
      <c r="VGV208" s="47"/>
      <c r="VGW208" s="47"/>
      <c r="VGX208" s="47"/>
      <c r="VGY208" s="47"/>
      <c r="VGZ208" s="47"/>
      <c r="VHA208" s="47"/>
      <c r="VHB208" s="47"/>
      <c r="VHC208" s="47"/>
      <c r="VHD208" s="47"/>
      <c r="VHE208" s="47"/>
      <c r="VHF208" s="47"/>
      <c r="VHG208" s="47"/>
      <c r="VHH208" s="47"/>
      <c r="VHI208" s="47"/>
      <c r="VHJ208" s="47"/>
      <c r="VHK208" s="47"/>
      <c r="VHL208" s="47"/>
      <c r="VHM208" s="47"/>
      <c r="VHN208" s="47"/>
      <c r="VHO208" s="47"/>
      <c r="VHP208" s="47"/>
      <c r="VHQ208" s="47"/>
      <c r="VHR208" s="47"/>
      <c r="VHS208" s="47"/>
      <c r="VHT208" s="47"/>
      <c r="VHU208" s="47"/>
      <c r="VHV208" s="47"/>
      <c r="VHW208" s="47"/>
      <c r="VHX208" s="47"/>
      <c r="VHY208" s="47"/>
      <c r="VHZ208" s="47"/>
      <c r="VIA208" s="47"/>
      <c r="VIB208" s="47"/>
      <c r="VIC208" s="47"/>
      <c r="VID208" s="47"/>
      <c r="VIE208" s="47"/>
      <c r="VIF208" s="47"/>
      <c r="VIG208" s="47"/>
      <c r="VIH208" s="47"/>
      <c r="VII208" s="47"/>
      <c r="VIJ208" s="47"/>
      <c r="VIK208" s="47"/>
      <c r="VIL208" s="47"/>
      <c r="VIM208" s="47"/>
      <c r="VIN208" s="47"/>
      <c r="VIO208" s="47"/>
      <c r="VIP208" s="47"/>
      <c r="VIQ208" s="47"/>
      <c r="VIR208" s="47"/>
      <c r="VIS208" s="47"/>
      <c r="VIT208" s="47"/>
      <c r="VIU208" s="47"/>
      <c r="VIV208" s="47"/>
      <c r="VIW208" s="47"/>
      <c r="VIX208" s="47"/>
      <c r="VIY208" s="47"/>
      <c r="VIZ208" s="47"/>
      <c r="VJA208" s="47"/>
      <c r="VJB208" s="47"/>
      <c r="VJC208" s="47"/>
      <c r="VJD208" s="47"/>
      <c r="VJE208" s="47"/>
      <c r="VJF208" s="47"/>
      <c r="VJG208" s="47"/>
      <c r="VJH208" s="47"/>
      <c r="VJI208" s="47"/>
      <c r="VJJ208" s="47"/>
      <c r="VJK208" s="47"/>
      <c r="VJL208" s="47"/>
      <c r="VJM208" s="47"/>
      <c r="VJN208" s="47"/>
      <c r="VJO208" s="47"/>
      <c r="VJP208" s="47"/>
      <c r="VJQ208" s="47"/>
      <c r="VJR208" s="47"/>
      <c r="VJS208" s="47"/>
      <c r="VJT208" s="47"/>
      <c r="VJU208" s="47"/>
      <c r="VJV208" s="47"/>
      <c r="VJW208" s="47"/>
      <c r="VJX208" s="47"/>
      <c r="VJY208" s="47"/>
      <c r="VJZ208" s="47"/>
      <c r="VKA208" s="47"/>
      <c r="VKB208" s="47"/>
      <c r="VKC208" s="47"/>
      <c r="VKD208" s="47"/>
      <c r="VKE208" s="47"/>
      <c r="VKF208" s="47"/>
      <c r="VKG208" s="47"/>
      <c r="VKH208" s="47"/>
      <c r="VKI208" s="47"/>
      <c r="VKJ208" s="47"/>
      <c r="VKK208" s="47"/>
      <c r="VKL208" s="47"/>
      <c r="VKM208" s="47"/>
      <c r="VKN208" s="47"/>
      <c r="VKO208" s="47"/>
      <c r="VKP208" s="47"/>
      <c r="VKQ208" s="47"/>
      <c r="VKR208" s="47"/>
      <c r="VKS208" s="47"/>
      <c r="VKT208" s="47"/>
      <c r="VKU208" s="47"/>
      <c r="VKV208" s="47"/>
      <c r="VKW208" s="47"/>
      <c r="VKX208" s="47"/>
      <c r="VKY208" s="47"/>
      <c r="VKZ208" s="47"/>
      <c r="VLA208" s="47"/>
      <c r="VLB208" s="47"/>
      <c r="VLC208" s="47"/>
      <c r="VLD208" s="47"/>
      <c r="VLE208" s="47"/>
      <c r="VLF208" s="47"/>
      <c r="VLG208" s="47"/>
      <c r="VLH208" s="47"/>
      <c r="VLI208" s="47"/>
      <c r="VLJ208" s="47"/>
      <c r="VLK208" s="47"/>
      <c r="VLL208" s="47"/>
      <c r="VLM208" s="47"/>
      <c r="VLN208" s="47"/>
      <c r="VLO208" s="47"/>
      <c r="VLP208" s="47"/>
      <c r="VLQ208" s="47"/>
      <c r="VLR208" s="47"/>
      <c r="VLS208" s="47"/>
      <c r="VLT208" s="47"/>
      <c r="VLU208" s="47"/>
      <c r="VLV208" s="47"/>
      <c r="VLW208" s="47"/>
      <c r="VLX208" s="47"/>
      <c r="VLY208" s="47"/>
      <c r="VLZ208" s="47"/>
      <c r="VMA208" s="47"/>
      <c r="VMB208" s="47"/>
      <c r="VMC208" s="47"/>
      <c r="VMD208" s="47"/>
      <c r="VME208" s="47"/>
      <c r="VMF208" s="47"/>
      <c r="VMG208" s="47"/>
      <c r="VMH208" s="47"/>
      <c r="VMI208" s="47"/>
      <c r="VMJ208" s="47"/>
      <c r="VMK208" s="47"/>
      <c r="VML208" s="47"/>
      <c r="VMM208" s="47"/>
      <c r="VMN208" s="47"/>
      <c r="VMO208" s="47"/>
      <c r="VMP208" s="47"/>
      <c r="VMQ208" s="47"/>
      <c r="VMR208" s="47"/>
      <c r="VMS208" s="47"/>
      <c r="VMT208" s="47"/>
      <c r="VMU208" s="47"/>
      <c r="VMV208" s="47"/>
      <c r="VMW208" s="47"/>
      <c r="VMX208" s="47"/>
      <c r="VMY208" s="47"/>
      <c r="VMZ208" s="47"/>
      <c r="VNA208" s="47"/>
      <c r="VNB208" s="47"/>
      <c r="VNC208" s="47"/>
      <c r="VND208" s="47"/>
      <c r="VNE208" s="47"/>
      <c r="VNF208" s="47"/>
      <c r="VNG208" s="47"/>
      <c r="VNH208" s="47"/>
      <c r="VNI208" s="47"/>
      <c r="VNJ208" s="47"/>
      <c r="VNK208" s="47"/>
      <c r="VNL208" s="47"/>
      <c r="VNM208" s="47"/>
      <c r="VNN208" s="47"/>
      <c r="VNO208" s="47"/>
      <c r="VNP208" s="47"/>
      <c r="VNQ208" s="47"/>
      <c r="VNR208" s="47"/>
      <c r="VNS208" s="47"/>
      <c r="VNT208" s="47"/>
      <c r="VNU208" s="47"/>
      <c r="VNV208" s="47"/>
      <c r="VNW208" s="47"/>
      <c r="VNX208" s="47"/>
      <c r="VNY208" s="47"/>
      <c r="VNZ208" s="47"/>
      <c r="VOA208" s="47"/>
      <c r="VOB208" s="47"/>
      <c r="VOC208" s="47"/>
      <c r="VOD208" s="47"/>
      <c r="VOE208" s="47"/>
      <c r="VOF208" s="47"/>
      <c r="VOG208" s="47"/>
      <c r="VOH208" s="47"/>
      <c r="VOI208" s="47"/>
      <c r="VOJ208" s="47"/>
      <c r="VOK208" s="47"/>
      <c r="VOL208" s="47"/>
      <c r="VOM208" s="47"/>
      <c r="VON208" s="47"/>
      <c r="VOO208" s="47"/>
      <c r="VOP208" s="47"/>
      <c r="VOQ208" s="47"/>
      <c r="VOR208" s="47"/>
      <c r="VOS208" s="47"/>
      <c r="VOT208" s="47"/>
      <c r="VOU208" s="47"/>
      <c r="VOV208" s="47"/>
      <c r="VOW208" s="47"/>
      <c r="VOX208" s="47"/>
      <c r="VOY208" s="47"/>
      <c r="VOZ208" s="47"/>
      <c r="VPA208" s="47"/>
      <c r="VPB208" s="47"/>
      <c r="VPC208" s="47"/>
      <c r="VPD208" s="47"/>
      <c r="VPE208" s="47"/>
      <c r="VPF208" s="47"/>
      <c r="VPG208" s="47"/>
      <c r="VPH208" s="47"/>
      <c r="VPI208" s="47"/>
      <c r="VPJ208" s="47"/>
      <c r="VPK208" s="47"/>
      <c r="VPL208" s="47"/>
      <c r="VPM208" s="47"/>
      <c r="VPN208" s="47"/>
      <c r="VPO208" s="47"/>
      <c r="VPP208" s="47"/>
      <c r="VPQ208" s="47"/>
      <c r="VPR208" s="47"/>
      <c r="VPS208" s="47"/>
      <c r="VPT208" s="47"/>
      <c r="VPU208" s="47"/>
      <c r="VPV208" s="47"/>
      <c r="VPW208" s="47"/>
      <c r="VPX208" s="47"/>
      <c r="VPY208" s="47"/>
      <c r="VPZ208" s="47"/>
      <c r="VQA208" s="47"/>
      <c r="VQB208" s="47"/>
      <c r="VQC208" s="47"/>
      <c r="VQD208" s="47"/>
      <c r="VQE208" s="47"/>
      <c r="VQF208" s="47"/>
      <c r="VQG208" s="47"/>
      <c r="VQH208" s="47"/>
      <c r="VQI208" s="47"/>
      <c r="VQJ208" s="47"/>
      <c r="VQK208" s="47"/>
      <c r="VQL208" s="47"/>
      <c r="VQM208" s="47"/>
      <c r="VQN208" s="47"/>
      <c r="VQO208" s="47"/>
      <c r="VQP208" s="47"/>
      <c r="VQQ208" s="47"/>
      <c r="VQR208" s="47"/>
      <c r="VQS208" s="47"/>
      <c r="VQT208" s="47"/>
      <c r="VQU208" s="47"/>
      <c r="VQV208" s="47"/>
      <c r="VQW208" s="47"/>
      <c r="VQX208" s="47"/>
      <c r="VQY208" s="47"/>
      <c r="VQZ208" s="47"/>
      <c r="VRA208" s="47"/>
      <c r="VRB208" s="47"/>
      <c r="VRC208" s="47"/>
      <c r="VRD208" s="47"/>
      <c r="VRE208" s="47"/>
      <c r="VRF208" s="47"/>
      <c r="VRG208" s="47"/>
      <c r="VRH208" s="47"/>
      <c r="VRI208" s="47"/>
      <c r="VRJ208" s="47"/>
      <c r="VRK208" s="47"/>
      <c r="VRL208" s="47"/>
      <c r="VRM208" s="47"/>
      <c r="VRN208" s="47"/>
      <c r="VRO208" s="47"/>
      <c r="VRP208" s="47"/>
      <c r="VRQ208" s="47"/>
      <c r="VRR208" s="47"/>
      <c r="VRS208" s="47"/>
      <c r="VRT208" s="47"/>
      <c r="VRU208" s="47"/>
      <c r="VRV208" s="47"/>
      <c r="VRW208" s="47"/>
      <c r="VRX208" s="47"/>
      <c r="VRY208" s="47"/>
      <c r="VRZ208" s="47"/>
      <c r="VSA208" s="47"/>
      <c r="VSB208" s="47"/>
      <c r="VSC208" s="47"/>
      <c r="VSD208" s="47"/>
      <c r="VSE208" s="47"/>
      <c r="VSF208" s="47"/>
      <c r="VSG208" s="47"/>
      <c r="VSH208" s="47"/>
      <c r="VSI208" s="47"/>
      <c r="VSJ208" s="47"/>
      <c r="VSK208" s="47"/>
      <c r="VSL208" s="47"/>
      <c r="VSM208" s="47"/>
      <c r="VSN208" s="47"/>
      <c r="VSO208" s="47"/>
      <c r="VSP208" s="47"/>
      <c r="VSQ208" s="47"/>
      <c r="VSR208" s="47"/>
      <c r="VSS208" s="47"/>
      <c r="VST208" s="47"/>
      <c r="VSU208" s="47"/>
      <c r="VSV208" s="47"/>
      <c r="VSW208" s="47"/>
      <c r="VSX208" s="47"/>
      <c r="VSY208" s="47"/>
      <c r="VSZ208" s="47"/>
      <c r="VTA208" s="47"/>
      <c r="VTB208" s="47"/>
      <c r="VTC208" s="47"/>
      <c r="VTD208" s="47"/>
      <c r="VTE208" s="47"/>
      <c r="VTF208" s="47"/>
      <c r="VTG208" s="47"/>
      <c r="VTH208" s="47"/>
      <c r="VTI208" s="47"/>
      <c r="VTJ208" s="47"/>
      <c r="VTK208" s="47"/>
      <c r="VTL208" s="47"/>
      <c r="VTM208" s="47"/>
      <c r="VTN208" s="47"/>
      <c r="VTO208" s="47"/>
      <c r="VTP208" s="47"/>
      <c r="VTQ208" s="47"/>
      <c r="VTR208" s="47"/>
      <c r="VTS208" s="47"/>
      <c r="VTT208" s="47"/>
      <c r="VTU208" s="47"/>
      <c r="VTV208" s="47"/>
      <c r="VTW208" s="47"/>
      <c r="VTX208" s="47"/>
      <c r="VTY208" s="47"/>
      <c r="VTZ208" s="47"/>
      <c r="VUA208" s="47"/>
      <c r="VUB208" s="47"/>
      <c r="VUC208" s="47"/>
      <c r="VUD208" s="47"/>
      <c r="VUE208" s="47"/>
      <c r="VUF208" s="47"/>
      <c r="VUG208" s="47"/>
      <c r="VUH208" s="47"/>
      <c r="VUI208" s="47"/>
      <c r="VUJ208" s="47"/>
      <c r="VUK208" s="47"/>
      <c r="VUL208" s="47"/>
      <c r="VUM208" s="47"/>
      <c r="VUN208" s="47"/>
      <c r="VUO208" s="47"/>
      <c r="VUP208" s="47"/>
      <c r="VUQ208" s="47"/>
      <c r="VUR208" s="47"/>
      <c r="VUS208" s="47"/>
      <c r="VUT208" s="47"/>
      <c r="VUU208" s="47"/>
      <c r="VUV208" s="47"/>
      <c r="VUW208" s="47"/>
      <c r="VUX208" s="47"/>
      <c r="VUY208" s="47"/>
      <c r="VUZ208" s="47"/>
      <c r="VVA208" s="47"/>
      <c r="VVB208" s="47"/>
      <c r="VVC208" s="47"/>
      <c r="VVD208" s="47"/>
      <c r="VVE208" s="47"/>
      <c r="VVF208" s="47"/>
      <c r="VVG208" s="47"/>
      <c r="VVH208" s="47"/>
      <c r="VVI208" s="47"/>
      <c r="VVJ208" s="47"/>
      <c r="VVK208" s="47"/>
      <c r="VVL208" s="47"/>
      <c r="VVM208" s="47"/>
      <c r="VVN208" s="47"/>
      <c r="VVO208" s="47"/>
      <c r="VVP208" s="47"/>
      <c r="VVQ208" s="47"/>
      <c r="VVR208" s="47"/>
      <c r="VVS208" s="47"/>
      <c r="VVT208" s="47"/>
      <c r="VVU208" s="47"/>
      <c r="VVV208" s="47"/>
      <c r="VVW208" s="47"/>
      <c r="VVX208" s="47"/>
      <c r="VVY208" s="47"/>
      <c r="VVZ208" s="47"/>
      <c r="VWA208" s="47"/>
      <c r="VWB208" s="47"/>
      <c r="VWC208" s="47"/>
      <c r="VWD208" s="47"/>
      <c r="VWE208" s="47"/>
      <c r="VWF208" s="47"/>
      <c r="VWG208" s="47"/>
      <c r="VWH208" s="47"/>
      <c r="VWI208" s="47"/>
      <c r="VWJ208" s="47"/>
      <c r="VWK208" s="47"/>
      <c r="VWL208" s="47"/>
      <c r="VWM208" s="47"/>
      <c r="VWN208" s="47"/>
      <c r="VWO208" s="47"/>
      <c r="VWP208" s="47"/>
      <c r="VWQ208" s="47"/>
      <c r="VWR208" s="47"/>
      <c r="VWS208" s="47"/>
      <c r="VWT208" s="47"/>
      <c r="VWU208" s="47"/>
      <c r="VWV208" s="47"/>
      <c r="VWW208" s="47"/>
      <c r="VWX208" s="47"/>
      <c r="VWY208" s="47"/>
      <c r="VWZ208" s="47"/>
      <c r="VXA208" s="47"/>
      <c r="VXB208" s="47"/>
      <c r="VXC208" s="47"/>
      <c r="VXD208" s="47"/>
      <c r="VXE208" s="47"/>
      <c r="VXF208" s="47"/>
      <c r="VXG208" s="47"/>
      <c r="VXH208" s="47"/>
      <c r="VXI208" s="47"/>
      <c r="VXJ208" s="47"/>
      <c r="VXK208" s="47"/>
      <c r="VXL208" s="47"/>
      <c r="VXM208" s="47"/>
      <c r="VXN208" s="47"/>
      <c r="VXO208" s="47"/>
      <c r="VXP208" s="47"/>
      <c r="VXQ208" s="47"/>
      <c r="VXR208" s="47"/>
      <c r="VXS208" s="47"/>
      <c r="VXT208" s="47"/>
      <c r="VXU208" s="47"/>
      <c r="VXV208" s="47"/>
      <c r="VXW208" s="47"/>
      <c r="VXX208" s="47"/>
      <c r="VXY208" s="47"/>
      <c r="VXZ208" s="47"/>
      <c r="VYA208" s="47"/>
      <c r="VYB208" s="47"/>
      <c r="VYC208" s="47"/>
      <c r="VYD208" s="47"/>
      <c r="VYE208" s="47"/>
      <c r="VYF208" s="47"/>
      <c r="VYG208" s="47"/>
      <c r="VYH208" s="47"/>
      <c r="VYI208" s="47"/>
      <c r="VYJ208" s="47"/>
      <c r="VYK208" s="47"/>
      <c r="VYL208" s="47"/>
      <c r="VYM208" s="47"/>
      <c r="VYN208" s="47"/>
      <c r="VYO208" s="47"/>
      <c r="VYP208" s="47"/>
      <c r="VYQ208" s="47"/>
      <c r="VYR208" s="47"/>
      <c r="VYS208" s="47"/>
      <c r="VYT208" s="47"/>
      <c r="VYU208" s="47"/>
      <c r="VYV208" s="47"/>
      <c r="VYW208" s="47"/>
      <c r="VYX208" s="47"/>
      <c r="VYY208" s="47"/>
      <c r="VYZ208" s="47"/>
      <c r="VZA208" s="47"/>
      <c r="VZB208" s="47"/>
      <c r="VZC208" s="47"/>
      <c r="VZD208" s="47"/>
      <c r="VZE208" s="47"/>
      <c r="VZF208" s="47"/>
      <c r="VZG208" s="47"/>
      <c r="VZH208" s="47"/>
      <c r="VZI208" s="47"/>
      <c r="VZJ208" s="47"/>
      <c r="VZK208" s="47"/>
      <c r="VZL208" s="47"/>
      <c r="VZM208" s="47"/>
      <c r="VZN208" s="47"/>
      <c r="VZO208" s="47"/>
      <c r="VZP208" s="47"/>
      <c r="VZQ208" s="47"/>
      <c r="VZR208" s="47"/>
      <c r="VZS208" s="47"/>
      <c r="VZT208" s="47"/>
      <c r="VZU208" s="47"/>
      <c r="VZV208" s="47"/>
      <c r="VZW208" s="47"/>
      <c r="VZX208" s="47"/>
      <c r="VZY208" s="47"/>
      <c r="VZZ208" s="47"/>
      <c r="WAA208" s="47"/>
      <c r="WAB208" s="47"/>
      <c r="WAC208" s="47"/>
      <c r="WAD208" s="47"/>
      <c r="WAE208" s="47"/>
      <c r="WAF208" s="47"/>
      <c r="WAG208" s="47"/>
      <c r="WAH208" s="47"/>
      <c r="WAI208" s="47"/>
      <c r="WAJ208" s="47"/>
      <c r="WAK208" s="47"/>
      <c r="WAL208" s="47"/>
      <c r="WAM208" s="47"/>
      <c r="WAN208" s="47"/>
      <c r="WAO208" s="47"/>
      <c r="WAP208" s="47"/>
      <c r="WAQ208" s="47"/>
      <c r="WAR208" s="47"/>
      <c r="WAS208" s="47"/>
      <c r="WAT208" s="47"/>
      <c r="WAU208" s="47"/>
      <c r="WAV208" s="47"/>
      <c r="WAW208" s="47"/>
      <c r="WAX208" s="47"/>
      <c r="WAY208" s="47"/>
      <c r="WAZ208" s="47"/>
      <c r="WBA208" s="47"/>
      <c r="WBB208" s="47"/>
      <c r="WBC208" s="47"/>
      <c r="WBD208" s="47"/>
      <c r="WBE208" s="47"/>
      <c r="WBF208" s="47"/>
      <c r="WBG208" s="47"/>
      <c r="WBH208" s="47"/>
      <c r="WBI208" s="47"/>
      <c r="WBJ208" s="47"/>
      <c r="WBK208" s="47"/>
      <c r="WBL208" s="47"/>
      <c r="WBM208" s="47"/>
      <c r="WBN208" s="47"/>
      <c r="WBO208" s="47"/>
      <c r="WBP208" s="47"/>
      <c r="WBQ208" s="47"/>
      <c r="WBR208" s="47"/>
      <c r="WBS208" s="47"/>
      <c r="WBT208" s="47"/>
      <c r="WBU208" s="47"/>
      <c r="WBV208" s="47"/>
      <c r="WBW208" s="47"/>
      <c r="WBX208" s="47"/>
      <c r="WBY208" s="47"/>
      <c r="WBZ208" s="47"/>
      <c r="WCA208" s="47"/>
      <c r="WCB208" s="47"/>
      <c r="WCC208" s="47"/>
      <c r="WCD208" s="47"/>
      <c r="WCE208" s="47"/>
      <c r="WCF208" s="47"/>
      <c r="WCG208" s="47"/>
      <c r="WCH208" s="47"/>
      <c r="WCI208" s="47"/>
      <c r="WCJ208" s="47"/>
      <c r="WCK208" s="47"/>
      <c r="WCL208" s="47"/>
      <c r="WCM208" s="47"/>
      <c r="WCN208" s="47"/>
      <c r="WCO208" s="47"/>
      <c r="WCP208" s="47"/>
      <c r="WCQ208" s="47"/>
      <c r="WCR208" s="47"/>
      <c r="WCS208" s="47"/>
      <c r="WCT208" s="47"/>
      <c r="WCU208" s="47"/>
      <c r="WCV208" s="47"/>
      <c r="WCW208" s="47"/>
      <c r="WCX208" s="47"/>
      <c r="WCY208" s="47"/>
      <c r="WCZ208" s="47"/>
      <c r="WDA208" s="47"/>
      <c r="WDB208" s="47"/>
      <c r="WDC208" s="47"/>
      <c r="WDD208" s="47"/>
      <c r="WDE208" s="47"/>
      <c r="WDF208" s="47"/>
      <c r="WDG208" s="47"/>
      <c r="WDH208" s="47"/>
      <c r="WDI208" s="47"/>
      <c r="WDJ208" s="47"/>
      <c r="WDK208" s="47"/>
      <c r="WDL208" s="47"/>
      <c r="WDM208" s="47"/>
      <c r="WDN208" s="47"/>
      <c r="WDO208" s="47"/>
      <c r="WDP208" s="47"/>
      <c r="WDQ208" s="47"/>
      <c r="WDR208" s="47"/>
      <c r="WDS208" s="47"/>
      <c r="WDT208" s="47"/>
      <c r="WDU208" s="47"/>
      <c r="WDV208" s="47"/>
      <c r="WDW208" s="47"/>
      <c r="WDX208" s="47"/>
      <c r="WDY208" s="47"/>
      <c r="WDZ208" s="47"/>
      <c r="WEA208" s="47"/>
      <c r="WEB208" s="47"/>
      <c r="WEC208" s="47"/>
      <c r="WED208" s="47"/>
      <c r="WEE208" s="47"/>
      <c r="WEF208" s="47"/>
      <c r="WEG208" s="47"/>
      <c r="WEH208" s="47"/>
      <c r="WEI208" s="47"/>
      <c r="WEJ208" s="47"/>
      <c r="WEK208" s="47"/>
      <c r="WEL208" s="47"/>
      <c r="WEM208" s="47"/>
      <c r="WEN208" s="47"/>
      <c r="WEO208" s="47"/>
      <c r="WEP208" s="47"/>
      <c r="WEQ208" s="47"/>
      <c r="WER208" s="47"/>
      <c r="WES208" s="47"/>
      <c r="WET208" s="47"/>
      <c r="WEU208" s="47"/>
      <c r="WEV208" s="47"/>
      <c r="WEW208" s="47"/>
      <c r="WEX208" s="47"/>
      <c r="WEY208" s="47"/>
      <c r="WEZ208" s="47"/>
      <c r="WFA208" s="47"/>
      <c r="WFB208" s="47"/>
      <c r="WFC208" s="47"/>
      <c r="WFD208" s="47"/>
      <c r="WFE208" s="47"/>
      <c r="WFF208" s="47"/>
      <c r="WFG208" s="47"/>
      <c r="WFH208" s="47"/>
      <c r="WFI208" s="47"/>
      <c r="WFJ208" s="47"/>
      <c r="WFK208" s="47"/>
      <c r="WFL208" s="47"/>
      <c r="WFM208" s="47"/>
      <c r="WFN208" s="47"/>
      <c r="WFO208" s="47"/>
      <c r="WFP208" s="47"/>
      <c r="WFQ208" s="47"/>
      <c r="WFR208" s="47"/>
      <c r="WFS208" s="47"/>
      <c r="WFT208" s="47"/>
      <c r="WFU208" s="47"/>
      <c r="WFV208" s="47"/>
      <c r="WFW208" s="47"/>
      <c r="WFX208" s="47"/>
      <c r="WFY208" s="47"/>
      <c r="WFZ208" s="47"/>
      <c r="WGA208" s="47"/>
      <c r="WGB208" s="47"/>
      <c r="WGC208" s="47"/>
      <c r="WGD208" s="47"/>
      <c r="WGE208" s="47"/>
      <c r="WGF208" s="47"/>
      <c r="WGG208" s="47"/>
      <c r="WGH208" s="47"/>
      <c r="WGI208" s="47"/>
      <c r="WGJ208" s="47"/>
      <c r="WGK208" s="47"/>
      <c r="WGL208" s="47"/>
      <c r="WGM208" s="47"/>
      <c r="WGN208" s="47"/>
      <c r="WGO208" s="47"/>
      <c r="WGP208" s="47"/>
      <c r="WGQ208" s="47"/>
      <c r="WGR208" s="47"/>
      <c r="WGS208" s="47"/>
      <c r="WGT208" s="47"/>
      <c r="WGU208" s="47"/>
      <c r="WGV208" s="47"/>
      <c r="WGW208" s="47"/>
      <c r="WGX208" s="47"/>
      <c r="WGY208" s="47"/>
      <c r="WGZ208" s="47"/>
      <c r="WHA208" s="47"/>
      <c r="WHB208" s="47"/>
      <c r="WHC208" s="47"/>
      <c r="WHD208" s="47"/>
      <c r="WHE208" s="47"/>
      <c r="WHF208" s="47"/>
      <c r="WHG208" s="47"/>
      <c r="WHH208" s="47"/>
      <c r="WHI208" s="47"/>
      <c r="WHJ208" s="47"/>
      <c r="WHK208" s="47"/>
      <c r="WHL208" s="47"/>
      <c r="WHM208" s="47"/>
      <c r="WHN208" s="47"/>
      <c r="WHO208" s="47"/>
      <c r="WHP208" s="47"/>
      <c r="WHQ208" s="47"/>
      <c r="WHR208" s="47"/>
      <c r="WHS208" s="47"/>
      <c r="WHT208" s="47"/>
      <c r="WHU208" s="47"/>
      <c r="WHV208" s="47"/>
      <c r="WHW208" s="47"/>
      <c r="WHX208" s="47"/>
      <c r="WHY208" s="47"/>
      <c r="WHZ208" s="47"/>
      <c r="WIA208" s="47"/>
      <c r="WIB208" s="47"/>
      <c r="WIC208" s="47"/>
      <c r="WID208" s="47"/>
      <c r="WIE208" s="47"/>
      <c r="WIF208" s="47"/>
      <c r="WIG208" s="47"/>
      <c r="WIH208" s="47"/>
      <c r="WII208" s="47"/>
      <c r="WIJ208" s="47"/>
      <c r="WIK208" s="47"/>
      <c r="WIL208" s="47"/>
      <c r="WIM208" s="47"/>
      <c r="WIN208" s="47"/>
      <c r="WIO208" s="47"/>
      <c r="WIP208" s="47"/>
      <c r="WIQ208" s="47"/>
      <c r="WIR208" s="47"/>
      <c r="WIS208" s="47"/>
      <c r="WIT208" s="47"/>
      <c r="WIU208" s="47"/>
      <c r="WIV208" s="47"/>
      <c r="WIW208" s="47"/>
      <c r="WIX208" s="47"/>
      <c r="WIY208" s="47"/>
      <c r="WIZ208" s="47"/>
      <c r="WJA208" s="47"/>
      <c r="WJB208" s="47"/>
      <c r="WJC208" s="47"/>
      <c r="WJD208" s="47"/>
      <c r="WJE208" s="47"/>
      <c r="WJF208" s="47"/>
      <c r="WJG208" s="47"/>
      <c r="WJH208" s="47"/>
      <c r="WJI208" s="47"/>
      <c r="WJJ208" s="47"/>
      <c r="WJK208" s="47"/>
      <c r="WJL208" s="47"/>
      <c r="WJM208" s="47"/>
      <c r="WJN208" s="47"/>
      <c r="WJO208" s="47"/>
      <c r="WJP208" s="47"/>
      <c r="WJQ208" s="47"/>
      <c r="WJR208" s="47"/>
      <c r="WJS208" s="47"/>
      <c r="WJT208" s="47"/>
      <c r="WJU208" s="47"/>
      <c r="WJV208" s="47"/>
      <c r="WJW208" s="47"/>
      <c r="WJX208" s="47"/>
      <c r="WJY208" s="47"/>
      <c r="WJZ208" s="47"/>
      <c r="WKA208" s="47"/>
      <c r="WKB208" s="47"/>
      <c r="WKC208" s="47"/>
      <c r="WKD208" s="47"/>
      <c r="WKE208" s="47"/>
      <c r="WKF208" s="47"/>
      <c r="WKG208" s="47"/>
      <c r="WKH208" s="47"/>
      <c r="WKI208" s="47"/>
      <c r="WKJ208" s="47"/>
      <c r="WKK208" s="47"/>
      <c r="WKL208" s="47"/>
      <c r="WKM208" s="47"/>
      <c r="WKN208" s="47"/>
      <c r="WKO208" s="47"/>
      <c r="WKP208" s="47"/>
      <c r="WKQ208" s="47"/>
      <c r="WKR208" s="47"/>
      <c r="WKS208" s="47"/>
      <c r="WKT208" s="47"/>
      <c r="WKU208" s="47"/>
      <c r="WKV208" s="47"/>
      <c r="WKW208" s="47"/>
      <c r="WKX208" s="47"/>
      <c r="WKY208" s="47"/>
      <c r="WKZ208" s="47"/>
      <c r="WLA208" s="47"/>
      <c r="WLB208" s="47"/>
      <c r="WLC208" s="47"/>
      <c r="WLD208" s="47"/>
      <c r="WLE208" s="47"/>
      <c r="WLF208" s="47"/>
      <c r="WLG208" s="47"/>
      <c r="WLH208" s="47"/>
      <c r="WLI208" s="47"/>
      <c r="WLJ208" s="47"/>
      <c r="WLK208" s="47"/>
      <c r="WLL208" s="47"/>
      <c r="WLM208" s="47"/>
      <c r="WLN208" s="47"/>
      <c r="WLO208" s="47"/>
      <c r="WLP208" s="47"/>
      <c r="WLQ208" s="47"/>
      <c r="WLR208" s="47"/>
      <c r="WLS208" s="47"/>
      <c r="WLT208" s="47"/>
      <c r="WLU208" s="47"/>
      <c r="WLV208" s="47"/>
      <c r="WLW208" s="47"/>
      <c r="WLX208" s="47"/>
      <c r="WLY208" s="47"/>
      <c r="WLZ208" s="47"/>
      <c r="WMA208" s="47"/>
      <c r="WMB208" s="47"/>
      <c r="WMC208" s="47"/>
      <c r="WMD208" s="47"/>
      <c r="WME208" s="47"/>
      <c r="WMF208" s="47"/>
      <c r="WMG208" s="47"/>
      <c r="WMH208" s="47"/>
      <c r="WMI208" s="47"/>
      <c r="WMJ208" s="47"/>
      <c r="WMK208" s="47"/>
      <c r="WML208" s="47"/>
      <c r="WMM208" s="47"/>
      <c r="WMN208" s="47"/>
      <c r="WMO208" s="47"/>
      <c r="WMP208" s="47"/>
      <c r="WMQ208" s="47"/>
      <c r="WMR208" s="47"/>
      <c r="WMS208" s="47"/>
      <c r="WMT208" s="47"/>
      <c r="WMU208" s="47"/>
      <c r="WMV208" s="47"/>
      <c r="WMW208" s="47"/>
      <c r="WMX208" s="47"/>
      <c r="WMY208" s="47"/>
      <c r="WMZ208" s="47"/>
      <c r="WNA208" s="47"/>
      <c r="WNB208" s="47"/>
      <c r="WNC208" s="47"/>
      <c r="WND208" s="47"/>
      <c r="WNE208" s="47"/>
      <c r="WNF208" s="47"/>
      <c r="WNG208" s="47"/>
      <c r="WNH208" s="47"/>
      <c r="WNI208" s="47"/>
      <c r="WNJ208" s="47"/>
      <c r="WNK208" s="47"/>
      <c r="WNL208" s="47"/>
      <c r="WNM208" s="47"/>
      <c r="WNN208" s="47"/>
      <c r="WNO208" s="47"/>
      <c r="WNP208" s="47"/>
      <c r="WNQ208" s="47"/>
      <c r="WNR208" s="47"/>
      <c r="WNS208" s="47"/>
      <c r="WNT208" s="47"/>
      <c r="WNU208" s="47"/>
      <c r="WNV208" s="47"/>
      <c r="WNW208" s="47"/>
      <c r="WNX208" s="47"/>
      <c r="WNY208" s="47"/>
      <c r="WNZ208" s="47"/>
      <c r="WOA208" s="47"/>
      <c r="WOB208" s="47"/>
      <c r="WOC208" s="47"/>
      <c r="WOD208" s="47"/>
      <c r="WOE208" s="47"/>
      <c r="WOF208" s="47"/>
      <c r="WOG208" s="47"/>
      <c r="WOH208" s="47"/>
      <c r="WOI208" s="47"/>
      <c r="WOJ208" s="47"/>
      <c r="WOK208" s="47"/>
      <c r="WOL208" s="47"/>
      <c r="WOM208" s="47"/>
      <c r="WON208" s="47"/>
      <c r="WOO208" s="47"/>
      <c r="WOP208" s="47"/>
      <c r="WOQ208" s="47"/>
      <c r="WOR208" s="47"/>
      <c r="WOS208" s="47"/>
      <c r="WOT208" s="47"/>
      <c r="WOU208" s="47"/>
      <c r="WOV208" s="47"/>
      <c r="WOW208" s="47"/>
      <c r="WOX208" s="47"/>
      <c r="WOY208" s="47"/>
      <c r="WOZ208" s="47"/>
      <c r="WPA208" s="47"/>
      <c r="WPB208" s="47"/>
      <c r="WPC208" s="47"/>
      <c r="WPD208" s="47"/>
      <c r="WPE208" s="47"/>
      <c r="WPF208" s="47"/>
      <c r="WPG208" s="47"/>
      <c r="WPH208" s="47"/>
      <c r="WPI208" s="47"/>
      <c r="WPJ208" s="47"/>
      <c r="WPK208" s="47"/>
      <c r="WPL208" s="47"/>
      <c r="WPM208" s="47"/>
      <c r="WPN208" s="47"/>
      <c r="WPO208" s="47"/>
      <c r="WPP208" s="47"/>
      <c r="WPQ208" s="47"/>
      <c r="WPR208" s="47"/>
      <c r="WPS208" s="47"/>
      <c r="WPT208" s="47"/>
      <c r="WPU208" s="47"/>
      <c r="WPV208" s="47"/>
      <c r="WPW208" s="47"/>
      <c r="WPX208" s="47"/>
      <c r="WPY208" s="47"/>
      <c r="WPZ208" s="47"/>
      <c r="WQA208" s="47"/>
      <c r="WQB208" s="47"/>
      <c r="WQC208" s="47"/>
      <c r="WQD208" s="47"/>
      <c r="WQE208" s="47"/>
      <c r="WQF208" s="47"/>
      <c r="WQG208" s="47"/>
      <c r="WQH208" s="47"/>
      <c r="WQI208" s="47"/>
      <c r="WQJ208" s="47"/>
      <c r="WQK208" s="47"/>
      <c r="WQL208" s="47"/>
      <c r="WQM208" s="47"/>
      <c r="WQN208" s="47"/>
      <c r="WQO208" s="47"/>
      <c r="WQP208" s="47"/>
      <c r="WQQ208" s="47"/>
      <c r="WQR208" s="47"/>
      <c r="WQS208" s="47"/>
      <c r="WQT208" s="47"/>
      <c r="WQU208" s="47"/>
      <c r="WQV208" s="47"/>
      <c r="WQW208" s="47"/>
      <c r="WQX208" s="47"/>
      <c r="WQY208" s="47"/>
      <c r="WQZ208" s="47"/>
      <c r="WRA208" s="47"/>
      <c r="WRB208" s="47"/>
      <c r="WRC208" s="47"/>
      <c r="WRD208" s="47"/>
      <c r="WRE208" s="47"/>
      <c r="WRF208" s="47"/>
      <c r="WRG208" s="47"/>
      <c r="WRH208" s="47"/>
      <c r="WRI208" s="47"/>
      <c r="WRJ208" s="47"/>
      <c r="WRK208" s="47"/>
      <c r="WRL208" s="47"/>
      <c r="WRM208" s="47"/>
      <c r="WRN208" s="47"/>
      <c r="WRO208" s="47"/>
      <c r="WRP208" s="47"/>
      <c r="WRQ208" s="47"/>
      <c r="WRR208" s="47"/>
      <c r="WRS208" s="47"/>
      <c r="WRT208" s="47"/>
      <c r="WRU208" s="47"/>
      <c r="WRV208" s="47"/>
      <c r="WRW208" s="47"/>
      <c r="WRX208" s="47"/>
      <c r="WRY208" s="47"/>
      <c r="WRZ208" s="47"/>
      <c r="WSA208" s="47"/>
      <c r="WSB208" s="47"/>
      <c r="WSC208" s="47"/>
      <c r="WSD208" s="47"/>
      <c r="WSE208" s="47"/>
      <c r="WSF208" s="47"/>
      <c r="WSG208" s="47"/>
      <c r="WSH208" s="47"/>
      <c r="WSI208" s="47"/>
      <c r="WSJ208" s="47"/>
      <c r="WSK208" s="47"/>
      <c r="WSL208" s="47"/>
      <c r="WSM208" s="47"/>
      <c r="WSN208" s="47"/>
      <c r="WSO208" s="47"/>
      <c r="WSP208" s="47"/>
      <c r="WSQ208" s="47"/>
      <c r="WSR208" s="47"/>
      <c r="WSS208" s="47"/>
      <c r="WST208" s="47"/>
      <c r="WSU208" s="47"/>
      <c r="WSV208" s="47"/>
      <c r="WSW208" s="47"/>
      <c r="WSX208" s="47"/>
      <c r="WSY208" s="47"/>
      <c r="WSZ208" s="47"/>
      <c r="WTA208" s="47"/>
      <c r="WTB208" s="47"/>
      <c r="WTC208" s="47"/>
      <c r="WTD208" s="47"/>
      <c r="WTE208" s="47"/>
      <c r="WTF208" s="47"/>
      <c r="WTG208" s="47"/>
      <c r="WTH208" s="47"/>
      <c r="WTI208" s="47"/>
      <c r="WTJ208" s="47"/>
      <c r="WTK208" s="47"/>
      <c r="WTL208" s="47"/>
      <c r="WTM208" s="47"/>
      <c r="WTN208" s="47"/>
      <c r="WTO208" s="47"/>
      <c r="WTP208" s="47"/>
      <c r="WTQ208" s="47"/>
      <c r="WTR208" s="47"/>
      <c r="WTS208" s="47"/>
      <c r="WTT208" s="47"/>
      <c r="WTU208" s="47"/>
      <c r="WTV208" s="47"/>
      <c r="WTW208" s="47"/>
      <c r="WTX208" s="47"/>
      <c r="WTY208" s="47"/>
      <c r="WTZ208" s="47"/>
      <c r="WUA208" s="47"/>
      <c r="WUB208" s="47"/>
      <c r="WUC208" s="47"/>
      <c r="WUD208" s="47"/>
      <c r="WUE208" s="47"/>
      <c r="WUF208" s="47"/>
      <c r="WUG208" s="47"/>
      <c r="WUH208" s="47"/>
      <c r="WUI208" s="47"/>
      <c r="WUJ208" s="47"/>
      <c r="WUK208" s="47"/>
      <c r="WUL208" s="47"/>
      <c r="WUM208" s="47"/>
      <c r="WUN208" s="47"/>
      <c r="WUO208" s="47"/>
      <c r="WUP208" s="47"/>
      <c r="WUQ208" s="47"/>
      <c r="WUR208" s="47"/>
      <c r="WUS208" s="47"/>
      <c r="WUT208" s="47"/>
      <c r="WUU208" s="47"/>
      <c r="WUV208" s="47"/>
      <c r="WUW208" s="47"/>
      <c r="WUX208" s="47"/>
      <c r="WUY208" s="47"/>
      <c r="WUZ208" s="47"/>
      <c r="WVA208" s="47"/>
      <c r="WVB208" s="47"/>
      <c r="WVC208" s="47"/>
      <c r="WVD208" s="47"/>
      <c r="WVE208" s="47"/>
      <c r="WVF208" s="47"/>
      <c r="WVG208" s="47"/>
      <c r="WVH208" s="47"/>
      <c r="WVI208" s="47"/>
      <c r="WVJ208" s="47"/>
      <c r="WVK208" s="47"/>
      <c r="WVL208" s="47"/>
      <c r="WVM208" s="47"/>
      <c r="WVN208" s="47"/>
      <c r="WVO208" s="47"/>
      <c r="WVP208" s="47"/>
      <c r="WVQ208" s="47"/>
      <c r="WVR208" s="47"/>
      <c r="WVS208" s="47"/>
      <c r="WVT208" s="47"/>
      <c r="WVU208" s="47"/>
      <c r="WVV208" s="47"/>
      <c r="WVW208" s="47"/>
      <c r="WVX208" s="47"/>
      <c r="WVY208" s="47"/>
      <c r="WVZ208" s="47"/>
      <c r="WWA208" s="47"/>
      <c r="WWB208" s="47"/>
      <c r="WWC208" s="47"/>
      <c r="WWD208" s="47"/>
      <c r="WWE208" s="47"/>
      <c r="WWF208" s="47"/>
      <c r="WWG208" s="47"/>
      <c r="WWH208" s="47"/>
      <c r="WWI208" s="47"/>
      <c r="WWJ208" s="47"/>
      <c r="WWK208" s="47"/>
      <c r="WWL208" s="47"/>
      <c r="WWM208" s="47"/>
      <c r="WWN208" s="47"/>
      <c r="WWO208" s="47"/>
      <c r="WWP208" s="47"/>
      <c r="WWQ208" s="47"/>
      <c r="WWR208" s="47"/>
      <c r="WWS208" s="47"/>
      <c r="WWT208" s="47"/>
      <c r="WWU208" s="47"/>
      <c r="WWV208" s="47"/>
      <c r="WWW208" s="47"/>
      <c r="WWX208" s="47"/>
      <c r="WWY208" s="47"/>
      <c r="WWZ208" s="47"/>
      <c r="WXA208" s="47"/>
      <c r="WXB208" s="47"/>
      <c r="WXC208" s="47"/>
      <c r="WXD208" s="47"/>
      <c r="WXE208" s="47"/>
      <c r="WXF208" s="47"/>
      <c r="WXG208" s="47"/>
      <c r="WXH208" s="47"/>
      <c r="WXI208" s="47"/>
      <c r="WXJ208" s="47"/>
      <c r="WXK208" s="47"/>
      <c r="WXL208" s="47"/>
      <c r="WXM208" s="47"/>
      <c r="WXN208" s="47"/>
      <c r="WXO208" s="47"/>
      <c r="WXP208" s="47"/>
      <c r="WXQ208" s="47"/>
      <c r="WXR208" s="47"/>
      <c r="WXS208" s="47"/>
      <c r="WXT208" s="47"/>
      <c r="WXU208" s="47"/>
      <c r="WXV208" s="47"/>
      <c r="WXW208" s="47"/>
      <c r="WXX208" s="47"/>
      <c r="WXY208" s="47"/>
      <c r="WXZ208" s="47"/>
      <c r="WYA208" s="47"/>
      <c r="WYB208" s="47"/>
      <c r="WYC208" s="47"/>
      <c r="WYD208" s="47"/>
      <c r="WYE208" s="47"/>
      <c r="WYF208" s="47"/>
      <c r="WYG208" s="47"/>
      <c r="WYH208" s="47"/>
      <c r="WYI208" s="47"/>
      <c r="WYJ208" s="47"/>
      <c r="WYK208" s="47"/>
      <c r="WYL208" s="47"/>
      <c r="WYM208" s="47"/>
      <c r="WYN208" s="47"/>
      <c r="WYO208" s="47"/>
      <c r="WYP208" s="47"/>
      <c r="WYQ208" s="47"/>
      <c r="WYR208" s="47"/>
      <c r="WYS208" s="47"/>
      <c r="WYT208" s="47"/>
      <c r="WYU208" s="47"/>
      <c r="WYV208" s="47"/>
      <c r="WYW208" s="47"/>
      <c r="WYX208" s="47"/>
      <c r="WYY208" s="47"/>
      <c r="WYZ208" s="47"/>
      <c r="WZA208" s="47"/>
      <c r="WZB208" s="47"/>
      <c r="WZC208" s="47"/>
      <c r="WZD208" s="47"/>
      <c r="WZE208" s="47"/>
      <c r="WZF208" s="47"/>
      <c r="WZG208" s="47"/>
      <c r="WZH208" s="47"/>
      <c r="WZI208" s="47"/>
      <c r="WZJ208" s="47"/>
      <c r="WZK208" s="47"/>
      <c r="WZL208" s="47"/>
      <c r="WZM208" s="47"/>
      <c r="WZN208" s="47"/>
      <c r="WZO208" s="47"/>
      <c r="WZP208" s="47"/>
      <c r="WZQ208" s="47"/>
      <c r="WZR208" s="47"/>
      <c r="WZS208" s="47"/>
      <c r="WZT208" s="47"/>
      <c r="WZU208" s="47"/>
      <c r="WZV208" s="47"/>
      <c r="WZW208" s="47"/>
      <c r="WZX208" s="47"/>
      <c r="WZY208" s="47"/>
      <c r="WZZ208" s="47"/>
      <c r="XAA208" s="47"/>
      <c r="XAB208" s="47"/>
      <c r="XAC208" s="47"/>
      <c r="XAD208" s="47"/>
      <c r="XAE208" s="47"/>
      <c r="XAF208" s="47"/>
      <c r="XAG208" s="47"/>
      <c r="XAH208" s="47"/>
      <c r="XAI208" s="47"/>
      <c r="XAJ208" s="47"/>
      <c r="XAK208" s="47"/>
      <c r="XAL208" s="47"/>
      <c r="XAM208" s="47"/>
      <c r="XAN208" s="47"/>
      <c r="XAO208" s="47"/>
      <c r="XAP208" s="47"/>
      <c r="XAQ208" s="47"/>
      <c r="XAR208" s="47"/>
      <c r="XAS208" s="47"/>
      <c r="XAT208" s="47"/>
      <c r="XAU208" s="47"/>
      <c r="XAV208" s="47"/>
      <c r="XAW208" s="47"/>
      <c r="XAX208" s="47"/>
      <c r="XAY208" s="47"/>
      <c r="XAZ208" s="47"/>
      <c r="XBA208" s="47"/>
      <c r="XBB208" s="47"/>
      <c r="XBC208" s="47"/>
      <c r="XBD208" s="47"/>
      <c r="XBE208" s="47"/>
      <c r="XBF208" s="47"/>
      <c r="XBG208" s="47"/>
      <c r="XBH208" s="47"/>
      <c r="XBI208" s="47"/>
      <c r="XBJ208" s="47"/>
    </row>
    <row r="209" spans="1:16286" ht="30" hidden="1">
      <c r="A209" s="117"/>
      <c r="B209" s="52" t="s">
        <v>2912</v>
      </c>
      <c r="C209" s="52"/>
      <c r="D209" s="61" t="s">
        <v>2733</v>
      </c>
      <c r="E209" s="63" t="s">
        <v>2736</v>
      </c>
      <c r="F209" s="63" t="s">
        <v>2736</v>
      </c>
      <c r="G209" s="62" t="s">
        <v>357</v>
      </c>
      <c r="H209" s="52" t="s">
        <v>358</v>
      </c>
      <c r="I209" s="52" t="s">
        <v>359</v>
      </c>
      <c r="J209" s="63" t="s">
        <v>446</v>
      </c>
      <c r="K209" s="52" t="e">
        <v>#N/A</v>
      </c>
      <c r="L209" s="52"/>
      <c r="M209" s="52" t="s">
        <v>332</v>
      </c>
      <c r="N209" s="70">
        <v>44074</v>
      </c>
      <c r="O209" s="91" t="s">
        <v>957</v>
      </c>
      <c r="P209" s="46">
        <v>44033</v>
      </c>
      <c r="Q209" s="70">
        <f>P209-7</f>
        <v>44026</v>
      </c>
      <c r="R209" s="52" t="s">
        <v>349</v>
      </c>
      <c r="S209" s="52"/>
      <c r="T209" s="144"/>
      <c r="U209" s="52" t="s">
        <v>350</v>
      </c>
      <c r="V209" s="74" t="s">
        <v>552</v>
      </c>
      <c r="W209" s="44" t="s">
        <v>1017</v>
      </c>
    </row>
    <row r="210" spans="1:16286" ht="30" hidden="1">
      <c r="A210" s="117"/>
      <c r="B210" s="52" t="s">
        <v>2912</v>
      </c>
      <c r="C210" s="52"/>
      <c r="D210" s="61" t="s">
        <v>2734</v>
      </c>
      <c r="E210" s="63" t="s">
        <v>2737</v>
      </c>
      <c r="F210" s="63" t="s">
        <v>2737</v>
      </c>
      <c r="G210" s="62" t="s">
        <v>357</v>
      </c>
      <c r="H210" s="52" t="s">
        <v>358</v>
      </c>
      <c r="I210" s="52" t="s">
        <v>359</v>
      </c>
      <c r="J210" s="63" t="s">
        <v>446</v>
      </c>
      <c r="K210" s="52" t="e">
        <v>#N/A</v>
      </c>
      <c r="L210" s="52"/>
      <c r="M210" s="52" t="s">
        <v>332</v>
      </c>
      <c r="N210" s="70">
        <v>44074</v>
      </c>
      <c r="O210" s="91" t="s">
        <v>957</v>
      </c>
      <c r="P210" s="46">
        <v>44033</v>
      </c>
      <c r="Q210" s="70">
        <f>P210-7</f>
        <v>44026</v>
      </c>
      <c r="R210" s="52" t="s">
        <v>349</v>
      </c>
      <c r="S210" s="52"/>
      <c r="T210" s="144"/>
      <c r="U210" s="52" t="s">
        <v>350</v>
      </c>
      <c r="V210" s="74" t="s">
        <v>552</v>
      </c>
      <c r="W210" s="44" t="s">
        <v>1017</v>
      </c>
    </row>
    <row r="211" spans="1:16286" s="103" customFormat="1" ht="30" hidden="1">
      <c r="A211" s="205"/>
      <c r="B211" s="88" t="s">
        <v>317</v>
      </c>
      <c r="C211" s="52"/>
      <c r="D211" s="85" t="s">
        <v>2831</v>
      </c>
      <c r="E211" s="85" t="s">
        <v>2832</v>
      </c>
      <c r="F211" s="85" t="s">
        <v>2833</v>
      </c>
      <c r="G211" s="52" t="s">
        <v>328</v>
      </c>
      <c r="H211" s="52" t="s">
        <v>329</v>
      </c>
      <c r="I211" s="52" t="s">
        <v>330</v>
      </c>
      <c r="J211" s="52" t="s">
        <v>527</v>
      </c>
      <c r="K211" s="85"/>
      <c r="L211" s="85"/>
      <c r="M211" s="52" t="s">
        <v>332</v>
      </c>
      <c r="N211" s="46">
        <v>44075</v>
      </c>
      <c r="O211" s="46">
        <v>44075</v>
      </c>
      <c r="P211" s="46">
        <v>44075</v>
      </c>
      <c r="Q211" s="46">
        <v>44068</v>
      </c>
      <c r="R211" s="85" t="s">
        <v>1087</v>
      </c>
      <c r="S211" s="85"/>
      <c r="T211" s="21"/>
      <c r="U211" s="52" t="s">
        <v>354</v>
      </c>
      <c r="V211" s="426">
        <v>44561</v>
      </c>
      <c r="W211" s="137" t="s">
        <v>1017</v>
      </c>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c r="CA211" s="47"/>
      <c r="CB211" s="47"/>
      <c r="CC211" s="47"/>
      <c r="CD211" s="47"/>
      <c r="CE211" s="47"/>
      <c r="CF211" s="47"/>
      <c r="CG211" s="47"/>
      <c r="CH211" s="47"/>
      <c r="CI211" s="47"/>
      <c r="CJ211" s="47"/>
      <c r="CK211" s="47"/>
      <c r="CL211" s="47"/>
      <c r="CM211" s="47"/>
      <c r="CN211" s="47"/>
      <c r="CO211" s="47"/>
      <c r="CP211" s="47"/>
      <c r="CQ211" s="47"/>
      <c r="CR211" s="47"/>
      <c r="CS211" s="47"/>
      <c r="CT211" s="47"/>
      <c r="CU211" s="47"/>
      <c r="CV211" s="47"/>
      <c r="CW211" s="47"/>
      <c r="CX211" s="47"/>
      <c r="CY211" s="47"/>
      <c r="CZ211" s="47"/>
      <c r="DA211" s="47"/>
      <c r="DB211" s="47"/>
      <c r="DC211" s="47"/>
      <c r="DD211" s="47"/>
      <c r="DE211" s="47"/>
      <c r="DF211" s="47"/>
      <c r="DG211" s="47"/>
      <c r="DH211" s="47"/>
      <c r="DI211" s="47"/>
      <c r="DJ211" s="47"/>
      <c r="DK211" s="47"/>
      <c r="DL211" s="47"/>
      <c r="DM211" s="47"/>
      <c r="DN211" s="47"/>
      <c r="DO211" s="47"/>
      <c r="DP211" s="47"/>
      <c r="DQ211" s="47"/>
      <c r="DR211" s="47"/>
      <c r="DS211" s="47"/>
      <c r="DT211" s="47"/>
      <c r="DU211" s="47"/>
      <c r="DV211" s="47"/>
      <c r="DW211" s="47"/>
      <c r="DX211" s="47"/>
      <c r="DY211" s="47"/>
      <c r="DZ211" s="47"/>
      <c r="EA211" s="47"/>
      <c r="EB211" s="47"/>
      <c r="EC211" s="47"/>
      <c r="ED211" s="47"/>
      <c r="EE211" s="47"/>
      <c r="EF211" s="47"/>
      <c r="EG211" s="47"/>
      <c r="EH211" s="47"/>
      <c r="EI211" s="47"/>
      <c r="EJ211" s="47"/>
      <c r="EK211" s="47"/>
      <c r="EL211" s="47"/>
      <c r="EM211" s="47"/>
      <c r="EN211" s="47"/>
      <c r="EO211" s="47"/>
      <c r="EP211" s="47"/>
      <c r="EQ211" s="47"/>
      <c r="ER211" s="47"/>
      <c r="ES211" s="47"/>
      <c r="ET211" s="47"/>
      <c r="EU211" s="47"/>
      <c r="EV211" s="47"/>
      <c r="EW211" s="47"/>
      <c r="EX211" s="47"/>
      <c r="EY211" s="47"/>
      <c r="EZ211" s="47"/>
      <c r="FA211" s="47"/>
      <c r="FB211" s="47"/>
      <c r="FC211" s="47"/>
      <c r="FD211" s="47"/>
      <c r="FE211" s="47"/>
      <c r="FF211" s="47"/>
      <c r="FG211" s="47"/>
      <c r="FH211" s="47"/>
      <c r="FI211" s="47"/>
      <c r="FJ211" s="47"/>
      <c r="FK211" s="47"/>
      <c r="FL211" s="47"/>
      <c r="FM211" s="47"/>
      <c r="FN211" s="47"/>
      <c r="FO211" s="47"/>
      <c r="FP211" s="47"/>
      <c r="FQ211" s="47"/>
      <c r="FR211" s="47"/>
      <c r="FS211" s="47"/>
      <c r="FT211" s="47"/>
      <c r="FU211" s="47"/>
      <c r="FV211" s="47"/>
      <c r="FW211" s="47"/>
      <c r="FX211" s="47"/>
      <c r="FY211" s="47"/>
      <c r="FZ211" s="47"/>
      <c r="GA211" s="47"/>
      <c r="GB211" s="47"/>
      <c r="GC211" s="47"/>
      <c r="GD211" s="47"/>
      <c r="GE211" s="47"/>
      <c r="GF211" s="47"/>
      <c r="GG211" s="47"/>
      <c r="GH211" s="47"/>
      <c r="GI211" s="47"/>
      <c r="GJ211" s="47"/>
      <c r="GK211" s="47"/>
      <c r="GL211" s="47"/>
      <c r="GM211" s="47"/>
      <c r="GN211" s="47"/>
      <c r="GO211" s="47"/>
      <c r="GP211" s="47"/>
      <c r="GQ211" s="47"/>
      <c r="GR211" s="47"/>
      <c r="GS211" s="47"/>
      <c r="GT211" s="47"/>
      <c r="GU211" s="47"/>
      <c r="GV211" s="47"/>
      <c r="GW211" s="47"/>
      <c r="GX211" s="47"/>
      <c r="GY211" s="47"/>
      <c r="GZ211" s="47"/>
      <c r="HA211" s="47"/>
      <c r="HB211" s="47"/>
      <c r="HC211" s="47"/>
      <c r="HD211" s="47"/>
      <c r="HE211" s="47"/>
      <c r="HF211" s="47"/>
      <c r="HG211" s="47"/>
      <c r="HH211" s="47"/>
      <c r="HI211" s="47"/>
      <c r="HJ211" s="47"/>
      <c r="HK211" s="47"/>
      <c r="HL211" s="47"/>
      <c r="HM211" s="47"/>
      <c r="HN211" s="47"/>
      <c r="HO211" s="47"/>
      <c r="HP211" s="47"/>
      <c r="HQ211" s="47"/>
      <c r="HR211" s="47"/>
      <c r="HS211" s="47"/>
      <c r="HT211" s="47"/>
      <c r="HU211" s="47"/>
      <c r="HV211" s="47"/>
      <c r="HW211" s="47"/>
      <c r="HX211" s="47"/>
      <c r="HY211" s="47"/>
      <c r="HZ211" s="47"/>
      <c r="IA211" s="47"/>
      <c r="IB211" s="47"/>
      <c r="IC211" s="47"/>
      <c r="ID211" s="47"/>
      <c r="IE211" s="47"/>
      <c r="IF211" s="47"/>
      <c r="IG211" s="47"/>
      <c r="IH211" s="47"/>
      <c r="II211" s="47"/>
      <c r="IJ211" s="47"/>
      <c r="IK211" s="47"/>
      <c r="IL211" s="47"/>
      <c r="IM211" s="47"/>
      <c r="IN211" s="47"/>
      <c r="IO211" s="47"/>
      <c r="IP211" s="47"/>
      <c r="IQ211" s="47"/>
      <c r="IR211" s="47"/>
      <c r="IS211" s="47"/>
      <c r="IT211" s="47"/>
      <c r="IU211" s="47"/>
      <c r="IV211" s="47"/>
      <c r="IW211" s="47"/>
      <c r="IX211" s="47"/>
      <c r="IY211" s="47"/>
      <c r="IZ211" s="47"/>
      <c r="JA211" s="47"/>
      <c r="JB211" s="47"/>
      <c r="JC211" s="47"/>
      <c r="JD211" s="47"/>
      <c r="JE211" s="47"/>
      <c r="JF211" s="47"/>
      <c r="JG211" s="47"/>
      <c r="JH211" s="47"/>
      <c r="JI211" s="47"/>
      <c r="JJ211" s="47"/>
      <c r="JK211" s="47"/>
      <c r="JL211" s="47"/>
      <c r="JM211" s="47"/>
      <c r="JN211" s="47"/>
      <c r="JO211" s="47"/>
      <c r="JP211" s="47"/>
      <c r="JQ211" s="47"/>
      <c r="JR211" s="47"/>
      <c r="JS211" s="47"/>
      <c r="JT211" s="47"/>
      <c r="JU211" s="47"/>
      <c r="JV211" s="47"/>
      <c r="JW211" s="47"/>
      <c r="JX211" s="47"/>
      <c r="JY211" s="47"/>
      <c r="JZ211" s="47"/>
      <c r="KA211" s="47"/>
      <c r="KB211" s="47"/>
      <c r="KC211" s="47"/>
      <c r="KD211" s="47"/>
      <c r="KE211" s="47"/>
      <c r="KF211" s="47"/>
      <c r="KG211" s="47"/>
      <c r="KH211" s="47"/>
      <c r="KI211" s="47"/>
      <c r="KJ211" s="47"/>
      <c r="KK211" s="47"/>
      <c r="KL211" s="47"/>
      <c r="KM211" s="47"/>
      <c r="KN211" s="47"/>
      <c r="KO211" s="47"/>
      <c r="KP211" s="47"/>
      <c r="KQ211" s="47"/>
      <c r="KR211" s="47"/>
      <c r="KS211" s="47"/>
      <c r="KT211" s="47"/>
      <c r="KU211" s="47"/>
      <c r="KV211" s="47"/>
      <c r="KW211" s="47"/>
      <c r="KX211" s="47"/>
      <c r="KY211" s="47"/>
      <c r="KZ211" s="47"/>
      <c r="LA211" s="47"/>
      <c r="LB211" s="47"/>
      <c r="LC211" s="47"/>
      <c r="LD211" s="47"/>
      <c r="LE211" s="47"/>
      <c r="LF211" s="47"/>
      <c r="LG211" s="47"/>
      <c r="LH211" s="47"/>
      <c r="LI211" s="47"/>
      <c r="LJ211" s="47"/>
      <c r="LK211" s="47"/>
      <c r="LL211" s="47"/>
      <c r="LM211" s="47"/>
      <c r="LN211" s="47"/>
      <c r="LO211" s="47"/>
      <c r="LP211" s="47"/>
      <c r="LQ211" s="47"/>
      <c r="LR211" s="47"/>
      <c r="LS211" s="47"/>
      <c r="LT211" s="47"/>
      <c r="LU211" s="47"/>
      <c r="LV211" s="47"/>
      <c r="LW211" s="47"/>
      <c r="LX211" s="47"/>
      <c r="LY211" s="47"/>
      <c r="LZ211" s="47"/>
      <c r="MA211" s="47"/>
      <c r="MB211" s="47"/>
      <c r="MC211" s="47"/>
      <c r="MD211" s="47"/>
      <c r="ME211" s="47"/>
      <c r="MF211" s="47"/>
      <c r="MG211" s="47"/>
      <c r="MH211" s="47"/>
      <c r="MI211" s="47"/>
      <c r="MJ211" s="47"/>
      <c r="MK211" s="47"/>
      <c r="ML211" s="47"/>
      <c r="MM211" s="47"/>
      <c r="MN211" s="47"/>
      <c r="MO211" s="47"/>
      <c r="MP211" s="47"/>
      <c r="MQ211" s="47"/>
      <c r="MR211" s="47"/>
      <c r="MS211" s="47"/>
      <c r="MT211" s="47"/>
      <c r="MU211" s="47"/>
      <c r="MV211" s="47"/>
      <c r="MW211" s="47"/>
      <c r="MX211" s="47"/>
      <c r="MY211" s="47"/>
      <c r="MZ211" s="47"/>
      <c r="NA211" s="47"/>
      <c r="NB211" s="47"/>
      <c r="NC211" s="47"/>
      <c r="ND211" s="47"/>
      <c r="NE211" s="47"/>
      <c r="NF211" s="47"/>
      <c r="NG211" s="47"/>
      <c r="NH211" s="47"/>
      <c r="NI211" s="47"/>
      <c r="NJ211" s="47"/>
      <c r="NK211" s="47"/>
      <c r="NL211" s="47"/>
      <c r="NM211" s="47"/>
      <c r="NN211" s="47"/>
      <c r="NO211" s="47"/>
      <c r="NP211" s="47"/>
      <c r="NQ211" s="47"/>
      <c r="NR211" s="47"/>
      <c r="NS211" s="47"/>
      <c r="NT211" s="47"/>
      <c r="NU211" s="47"/>
      <c r="NV211" s="47"/>
      <c r="NW211" s="47"/>
      <c r="NX211" s="47"/>
      <c r="NY211" s="47"/>
      <c r="NZ211" s="47"/>
      <c r="OA211" s="47"/>
      <c r="OB211" s="47"/>
      <c r="OC211" s="47"/>
      <c r="OD211" s="47"/>
      <c r="OE211" s="47"/>
      <c r="OF211" s="47"/>
      <c r="OG211" s="47"/>
      <c r="OH211" s="47"/>
      <c r="OI211" s="47"/>
      <c r="OJ211" s="47"/>
      <c r="OK211" s="47"/>
      <c r="OL211" s="47"/>
      <c r="OM211" s="47"/>
      <c r="ON211" s="47"/>
      <c r="OO211" s="47"/>
      <c r="OP211" s="47"/>
      <c r="OQ211" s="47"/>
      <c r="OR211" s="47"/>
      <c r="OS211" s="47"/>
      <c r="OT211" s="47"/>
      <c r="OU211" s="47"/>
      <c r="OV211" s="47"/>
      <c r="OW211" s="47"/>
      <c r="OX211" s="47"/>
      <c r="OY211" s="47"/>
      <c r="OZ211" s="47"/>
      <c r="PA211" s="47"/>
      <c r="PB211" s="47"/>
      <c r="PC211" s="47"/>
      <c r="PD211" s="47"/>
      <c r="PE211" s="47"/>
      <c r="PF211" s="47"/>
      <c r="PG211" s="47"/>
      <c r="PH211" s="47"/>
      <c r="PI211" s="47"/>
      <c r="PJ211" s="47"/>
      <c r="PK211" s="47"/>
      <c r="PL211" s="47"/>
      <c r="PM211" s="47"/>
      <c r="PN211" s="47"/>
      <c r="PO211" s="47"/>
      <c r="PP211" s="47"/>
      <c r="PQ211" s="47"/>
      <c r="PR211" s="47"/>
      <c r="PS211" s="47"/>
      <c r="PT211" s="47"/>
      <c r="PU211" s="47"/>
      <c r="PV211" s="47"/>
      <c r="PW211" s="47"/>
      <c r="PX211" s="47"/>
      <c r="PY211" s="47"/>
      <c r="PZ211" s="47"/>
      <c r="QA211" s="47"/>
      <c r="QB211" s="47"/>
      <c r="QC211" s="47"/>
      <c r="QD211" s="47"/>
      <c r="QE211" s="47"/>
      <c r="QF211" s="47"/>
      <c r="QG211" s="47"/>
      <c r="QH211" s="47"/>
      <c r="QI211" s="47"/>
      <c r="QJ211" s="47"/>
      <c r="QK211" s="47"/>
      <c r="QL211" s="47"/>
      <c r="QM211" s="47"/>
      <c r="QN211" s="47"/>
      <c r="QO211" s="47"/>
      <c r="QP211" s="47"/>
      <c r="QQ211" s="47"/>
      <c r="QR211" s="47"/>
      <c r="QS211" s="47"/>
      <c r="QT211" s="47"/>
      <c r="QU211" s="47"/>
      <c r="QV211" s="47"/>
      <c r="QW211" s="47"/>
      <c r="QX211" s="47"/>
      <c r="QY211" s="47"/>
      <c r="QZ211" s="47"/>
      <c r="RA211" s="47"/>
      <c r="RB211" s="47"/>
      <c r="RC211" s="47"/>
      <c r="RD211" s="47"/>
      <c r="RE211" s="47"/>
      <c r="RF211" s="47"/>
      <c r="RG211" s="47"/>
      <c r="RH211" s="47"/>
      <c r="RI211" s="47"/>
      <c r="RJ211" s="47"/>
      <c r="RK211" s="47"/>
      <c r="RL211" s="47"/>
      <c r="RM211" s="47"/>
      <c r="RN211" s="47"/>
      <c r="RO211" s="47"/>
      <c r="RP211" s="47"/>
      <c r="RQ211" s="47"/>
      <c r="RR211" s="47"/>
      <c r="RS211" s="47"/>
      <c r="RT211" s="47"/>
      <c r="RU211" s="47"/>
      <c r="RV211" s="47"/>
      <c r="RW211" s="47"/>
      <c r="RX211" s="47"/>
      <c r="RY211" s="47"/>
      <c r="RZ211" s="47"/>
      <c r="SA211" s="47"/>
      <c r="SB211" s="47"/>
      <c r="SC211" s="47"/>
      <c r="SD211" s="47"/>
      <c r="SE211" s="47"/>
      <c r="SF211" s="47"/>
      <c r="SG211" s="47"/>
      <c r="SH211" s="47"/>
      <c r="SI211" s="47"/>
      <c r="SJ211" s="47"/>
      <c r="SK211" s="47"/>
      <c r="SL211" s="47"/>
      <c r="SM211" s="47"/>
      <c r="SN211" s="47"/>
      <c r="SO211" s="47"/>
      <c r="SP211" s="47"/>
      <c r="SQ211" s="47"/>
      <c r="SR211" s="47"/>
      <c r="SS211" s="47"/>
      <c r="ST211" s="47"/>
      <c r="SU211" s="47"/>
      <c r="SV211" s="47"/>
      <c r="SW211" s="47"/>
      <c r="SX211" s="47"/>
      <c r="SY211" s="47"/>
      <c r="SZ211" s="47"/>
      <c r="TA211" s="47"/>
      <c r="TB211" s="47"/>
      <c r="TC211" s="47"/>
      <c r="TD211" s="47"/>
      <c r="TE211" s="47"/>
      <c r="TF211" s="47"/>
      <c r="TG211" s="47"/>
      <c r="TH211" s="47"/>
      <c r="TI211" s="47"/>
      <c r="TJ211" s="47"/>
      <c r="TK211" s="47"/>
      <c r="TL211" s="47"/>
      <c r="TM211" s="47"/>
      <c r="TN211" s="47"/>
      <c r="TO211" s="47"/>
      <c r="TP211" s="47"/>
      <c r="TQ211" s="47"/>
      <c r="TR211" s="47"/>
      <c r="TS211" s="47"/>
      <c r="TT211" s="47"/>
      <c r="TU211" s="47"/>
      <c r="TV211" s="47"/>
      <c r="TW211" s="47"/>
      <c r="TX211" s="47"/>
      <c r="TY211" s="47"/>
      <c r="TZ211" s="47"/>
      <c r="UA211" s="47"/>
      <c r="UB211" s="47"/>
      <c r="UC211" s="47"/>
      <c r="UD211" s="47"/>
      <c r="UE211" s="47"/>
      <c r="UF211" s="47"/>
      <c r="UG211" s="47"/>
      <c r="UH211" s="47"/>
      <c r="UI211" s="47"/>
      <c r="UJ211" s="47"/>
      <c r="UK211" s="47"/>
      <c r="UL211" s="47"/>
      <c r="UM211" s="47"/>
      <c r="UN211" s="47"/>
      <c r="UO211" s="47"/>
      <c r="UP211" s="47"/>
      <c r="UQ211" s="47"/>
      <c r="UR211" s="47"/>
      <c r="US211" s="47"/>
      <c r="UT211" s="47"/>
      <c r="UU211" s="47"/>
      <c r="UV211" s="47"/>
      <c r="UW211" s="47"/>
      <c r="UX211" s="47"/>
      <c r="UY211" s="47"/>
      <c r="UZ211" s="47"/>
      <c r="VA211" s="47"/>
      <c r="VB211" s="47"/>
      <c r="VC211" s="47"/>
      <c r="VD211" s="47"/>
      <c r="VE211" s="47"/>
      <c r="VF211" s="47"/>
      <c r="VG211" s="47"/>
      <c r="VH211" s="47"/>
      <c r="VI211" s="47"/>
      <c r="VJ211" s="47"/>
      <c r="VK211" s="47"/>
      <c r="VL211" s="47"/>
      <c r="VM211" s="47"/>
      <c r="VN211" s="47"/>
      <c r="VO211" s="47"/>
      <c r="VP211" s="47"/>
      <c r="VQ211" s="47"/>
      <c r="VR211" s="47"/>
      <c r="VS211" s="47"/>
      <c r="VT211" s="47"/>
      <c r="VU211" s="47"/>
      <c r="VV211" s="47"/>
      <c r="VW211" s="47"/>
      <c r="VX211" s="47"/>
      <c r="VY211" s="47"/>
      <c r="VZ211" s="47"/>
      <c r="WA211" s="47"/>
      <c r="WB211" s="47"/>
      <c r="WC211" s="47"/>
      <c r="WD211" s="47"/>
      <c r="WE211" s="47"/>
      <c r="WF211" s="47"/>
      <c r="WG211" s="47"/>
      <c r="WH211" s="47"/>
      <c r="WI211" s="47"/>
      <c r="WJ211" s="47"/>
      <c r="WK211" s="47"/>
      <c r="WL211" s="47"/>
      <c r="WM211" s="47"/>
      <c r="WN211" s="47"/>
      <c r="WO211" s="47"/>
      <c r="WP211" s="47"/>
      <c r="WQ211" s="47"/>
      <c r="WR211" s="47"/>
      <c r="WS211" s="47"/>
      <c r="WT211" s="47"/>
      <c r="WU211" s="47"/>
      <c r="WV211" s="47"/>
      <c r="WW211" s="47"/>
      <c r="WX211" s="47"/>
      <c r="WY211" s="47"/>
      <c r="WZ211" s="47"/>
      <c r="XA211" s="47"/>
      <c r="XB211" s="47"/>
      <c r="XC211" s="47"/>
      <c r="XD211" s="47"/>
      <c r="XE211" s="47"/>
      <c r="XF211" s="47"/>
      <c r="XG211" s="47"/>
      <c r="XH211" s="47"/>
      <c r="XI211" s="47"/>
      <c r="XJ211" s="47"/>
      <c r="XK211" s="47"/>
      <c r="XL211" s="47"/>
      <c r="XM211" s="47"/>
      <c r="XN211" s="47"/>
      <c r="XO211" s="47"/>
      <c r="XP211" s="47"/>
      <c r="XQ211" s="47"/>
      <c r="XR211" s="47"/>
      <c r="XS211" s="47"/>
      <c r="XT211" s="47"/>
      <c r="XU211" s="47"/>
      <c r="XV211" s="47"/>
      <c r="XW211" s="47"/>
      <c r="XX211" s="47"/>
      <c r="XY211" s="47"/>
      <c r="XZ211" s="47"/>
      <c r="YA211" s="47"/>
      <c r="YB211" s="47"/>
      <c r="YC211" s="47"/>
      <c r="YD211" s="47"/>
      <c r="YE211" s="47"/>
      <c r="YF211" s="47"/>
      <c r="YG211" s="47"/>
      <c r="YH211" s="47"/>
      <c r="YI211" s="47"/>
      <c r="YJ211" s="47"/>
      <c r="YK211" s="47"/>
      <c r="YL211" s="47"/>
      <c r="YM211" s="47"/>
      <c r="YN211" s="47"/>
      <c r="YO211" s="47"/>
      <c r="YP211" s="47"/>
      <c r="YQ211" s="47"/>
      <c r="YR211" s="47"/>
      <c r="YS211" s="47"/>
      <c r="YT211" s="47"/>
      <c r="YU211" s="47"/>
      <c r="YV211" s="47"/>
      <c r="YW211" s="47"/>
      <c r="YX211" s="47"/>
      <c r="YY211" s="47"/>
      <c r="YZ211" s="47"/>
      <c r="ZA211" s="47"/>
      <c r="ZB211" s="47"/>
      <c r="ZC211" s="47"/>
      <c r="ZD211" s="47"/>
      <c r="ZE211" s="47"/>
      <c r="ZF211" s="47"/>
      <c r="ZG211" s="47"/>
      <c r="ZH211" s="47"/>
      <c r="ZI211" s="47"/>
      <c r="ZJ211" s="47"/>
      <c r="ZK211" s="47"/>
      <c r="ZL211" s="47"/>
      <c r="ZM211" s="47"/>
      <c r="ZN211" s="47"/>
      <c r="ZO211" s="47"/>
      <c r="ZP211" s="47"/>
      <c r="ZQ211" s="47"/>
      <c r="ZR211" s="47"/>
      <c r="ZS211" s="47"/>
      <c r="ZT211" s="47"/>
      <c r="ZU211" s="47"/>
      <c r="ZV211" s="47"/>
      <c r="ZW211" s="47"/>
      <c r="ZX211" s="47"/>
      <c r="ZY211" s="47"/>
      <c r="ZZ211" s="47"/>
      <c r="AAA211" s="47"/>
      <c r="AAB211" s="47"/>
      <c r="AAC211" s="47"/>
      <c r="AAD211" s="47"/>
      <c r="AAE211" s="47"/>
      <c r="AAF211" s="47"/>
      <c r="AAG211" s="47"/>
      <c r="AAH211" s="47"/>
      <c r="AAI211" s="47"/>
      <c r="AAJ211" s="47"/>
      <c r="AAK211" s="47"/>
      <c r="AAL211" s="47"/>
      <c r="AAM211" s="47"/>
      <c r="AAN211" s="47"/>
      <c r="AAO211" s="47"/>
      <c r="AAP211" s="47"/>
      <c r="AAQ211" s="47"/>
      <c r="AAR211" s="47"/>
      <c r="AAS211" s="47"/>
      <c r="AAT211" s="47"/>
      <c r="AAU211" s="47"/>
      <c r="AAV211" s="47"/>
      <c r="AAW211" s="47"/>
      <c r="AAX211" s="47"/>
      <c r="AAY211" s="47"/>
      <c r="AAZ211" s="47"/>
      <c r="ABA211" s="47"/>
      <c r="ABB211" s="47"/>
      <c r="ABC211" s="47"/>
      <c r="ABD211" s="47"/>
      <c r="ABE211" s="47"/>
      <c r="ABF211" s="47"/>
      <c r="ABG211" s="47"/>
      <c r="ABH211" s="47"/>
      <c r="ABI211" s="47"/>
      <c r="ABJ211" s="47"/>
      <c r="ABK211" s="47"/>
      <c r="ABL211" s="47"/>
      <c r="ABM211" s="47"/>
      <c r="ABN211" s="47"/>
      <c r="ABO211" s="47"/>
      <c r="ABP211" s="47"/>
      <c r="ABQ211" s="47"/>
      <c r="ABR211" s="47"/>
      <c r="ABS211" s="47"/>
      <c r="ABT211" s="47"/>
      <c r="ABU211" s="47"/>
      <c r="ABV211" s="47"/>
      <c r="ABW211" s="47"/>
      <c r="ABX211" s="47"/>
      <c r="ABY211" s="47"/>
      <c r="ABZ211" s="47"/>
      <c r="ACA211" s="47"/>
      <c r="ACB211" s="47"/>
      <c r="ACC211" s="47"/>
      <c r="ACD211" s="47"/>
      <c r="ACE211" s="47"/>
      <c r="ACF211" s="47"/>
      <c r="ACG211" s="47"/>
      <c r="ACH211" s="47"/>
      <c r="ACI211" s="47"/>
      <c r="ACJ211" s="47"/>
      <c r="ACK211" s="47"/>
      <c r="ACL211" s="47"/>
      <c r="ACM211" s="47"/>
      <c r="ACN211" s="47"/>
      <c r="ACO211" s="47"/>
      <c r="ACP211" s="47"/>
      <c r="ACQ211" s="47"/>
      <c r="ACR211" s="47"/>
      <c r="ACS211" s="47"/>
      <c r="ACT211" s="47"/>
      <c r="ACU211" s="47"/>
      <c r="ACV211" s="47"/>
      <c r="ACW211" s="47"/>
      <c r="ACX211" s="47"/>
      <c r="ACY211" s="47"/>
      <c r="ACZ211" s="47"/>
      <c r="ADA211" s="47"/>
      <c r="ADB211" s="47"/>
      <c r="ADC211" s="47"/>
      <c r="ADD211" s="47"/>
      <c r="ADE211" s="47"/>
      <c r="ADF211" s="47"/>
      <c r="ADG211" s="47"/>
      <c r="ADH211" s="47"/>
      <c r="ADI211" s="47"/>
      <c r="ADJ211" s="47"/>
      <c r="ADK211" s="47"/>
      <c r="ADL211" s="47"/>
      <c r="ADM211" s="47"/>
      <c r="ADN211" s="47"/>
      <c r="ADO211" s="47"/>
      <c r="ADP211" s="47"/>
      <c r="ADQ211" s="47"/>
      <c r="ADR211" s="47"/>
      <c r="ADS211" s="47"/>
      <c r="ADT211" s="47"/>
      <c r="ADU211" s="47"/>
      <c r="ADV211" s="47"/>
      <c r="ADW211" s="47"/>
      <c r="ADX211" s="47"/>
      <c r="ADY211" s="47"/>
      <c r="ADZ211" s="47"/>
      <c r="AEA211" s="47"/>
      <c r="AEB211" s="47"/>
      <c r="AEC211" s="47"/>
      <c r="AED211" s="47"/>
      <c r="AEE211" s="47"/>
      <c r="AEF211" s="47"/>
      <c r="AEG211" s="47"/>
      <c r="AEH211" s="47"/>
      <c r="AEI211" s="47"/>
      <c r="AEJ211" s="47"/>
      <c r="AEK211" s="47"/>
      <c r="AEL211" s="47"/>
      <c r="AEM211" s="47"/>
      <c r="AEN211" s="47"/>
      <c r="AEO211" s="47"/>
      <c r="AEP211" s="47"/>
      <c r="AEQ211" s="47"/>
      <c r="AER211" s="47"/>
      <c r="AES211" s="47"/>
      <c r="AET211" s="47"/>
      <c r="AEU211" s="47"/>
      <c r="AEV211" s="47"/>
      <c r="AEW211" s="47"/>
      <c r="AEX211" s="47"/>
      <c r="AEY211" s="47"/>
      <c r="AEZ211" s="47"/>
      <c r="AFA211" s="47"/>
      <c r="AFB211" s="47"/>
      <c r="AFC211" s="47"/>
      <c r="AFD211" s="47"/>
      <c r="AFE211" s="47"/>
      <c r="AFF211" s="47"/>
      <c r="AFG211" s="47"/>
      <c r="AFH211" s="47"/>
      <c r="AFI211" s="47"/>
      <c r="AFJ211" s="47"/>
      <c r="AFK211" s="47"/>
      <c r="AFL211" s="47"/>
      <c r="AFM211" s="47"/>
      <c r="AFN211" s="47"/>
      <c r="AFO211" s="47"/>
      <c r="AFP211" s="47"/>
      <c r="AFQ211" s="47"/>
      <c r="AFR211" s="47"/>
      <c r="AFS211" s="47"/>
      <c r="AFT211" s="47"/>
      <c r="AFU211" s="47"/>
      <c r="AFV211" s="47"/>
      <c r="AFW211" s="47"/>
      <c r="AFX211" s="47"/>
      <c r="AFY211" s="47"/>
      <c r="AFZ211" s="47"/>
      <c r="AGA211" s="47"/>
      <c r="AGB211" s="47"/>
      <c r="AGC211" s="47"/>
      <c r="AGD211" s="47"/>
      <c r="AGE211" s="47"/>
      <c r="AGF211" s="47"/>
      <c r="AGG211" s="47"/>
      <c r="AGH211" s="47"/>
      <c r="AGI211" s="47"/>
      <c r="AGJ211" s="47"/>
      <c r="AGK211" s="47"/>
      <c r="AGL211" s="47"/>
      <c r="AGM211" s="47"/>
      <c r="AGN211" s="47"/>
      <c r="AGO211" s="47"/>
      <c r="AGP211" s="47"/>
      <c r="AGQ211" s="47"/>
      <c r="AGR211" s="47"/>
      <c r="AGS211" s="47"/>
      <c r="AGT211" s="47"/>
      <c r="AGU211" s="47"/>
      <c r="AGV211" s="47"/>
      <c r="AGW211" s="47"/>
      <c r="AGX211" s="47"/>
      <c r="AGY211" s="47"/>
      <c r="AGZ211" s="47"/>
      <c r="AHA211" s="47"/>
      <c r="AHB211" s="47"/>
      <c r="AHC211" s="47"/>
      <c r="AHD211" s="47"/>
      <c r="AHE211" s="47"/>
      <c r="AHF211" s="47"/>
      <c r="AHG211" s="47"/>
      <c r="AHH211" s="47"/>
      <c r="AHI211" s="47"/>
      <c r="AHJ211" s="47"/>
      <c r="AHK211" s="47"/>
      <c r="AHL211" s="47"/>
      <c r="AHM211" s="47"/>
      <c r="AHN211" s="47"/>
      <c r="AHO211" s="47"/>
      <c r="AHP211" s="47"/>
      <c r="AHQ211" s="47"/>
      <c r="AHR211" s="47"/>
      <c r="AHS211" s="47"/>
      <c r="AHT211" s="47"/>
      <c r="AHU211" s="47"/>
      <c r="AHV211" s="47"/>
      <c r="AHW211" s="47"/>
      <c r="AHX211" s="47"/>
      <c r="AHY211" s="47"/>
      <c r="AHZ211" s="47"/>
      <c r="AIA211" s="47"/>
      <c r="AIB211" s="47"/>
      <c r="AIC211" s="47"/>
      <c r="AID211" s="47"/>
      <c r="AIE211" s="47"/>
      <c r="AIF211" s="47"/>
      <c r="AIG211" s="47"/>
      <c r="AIH211" s="47"/>
      <c r="AII211" s="47"/>
      <c r="AIJ211" s="47"/>
      <c r="AIK211" s="47"/>
      <c r="AIL211" s="47"/>
      <c r="AIM211" s="47"/>
      <c r="AIN211" s="47"/>
      <c r="AIO211" s="47"/>
      <c r="AIP211" s="47"/>
      <c r="AIQ211" s="47"/>
      <c r="AIR211" s="47"/>
      <c r="AIS211" s="47"/>
      <c r="AIT211" s="47"/>
      <c r="AIU211" s="47"/>
      <c r="AIV211" s="47"/>
      <c r="AIW211" s="47"/>
      <c r="AIX211" s="47"/>
      <c r="AIY211" s="47"/>
      <c r="AIZ211" s="47"/>
      <c r="AJA211" s="47"/>
      <c r="AJB211" s="47"/>
      <c r="AJC211" s="47"/>
      <c r="AJD211" s="47"/>
      <c r="AJE211" s="47"/>
      <c r="AJF211" s="47"/>
      <c r="AJG211" s="47"/>
      <c r="AJH211" s="47"/>
      <c r="AJI211" s="47"/>
      <c r="AJJ211" s="47"/>
      <c r="AJK211" s="47"/>
      <c r="AJL211" s="47"/>
      <c r="AJM211" s="47"/>
      <c r="AJN211" s="47"/>
      <c r="AJO211" s="47"/>
      <c r="AJP211" s="47"/>
      <c r="AJQ211" s="47"/>
      <c r="AJR211" s="47"/>
      <c r="AJS211" s="47"/>
      <c r="AJT211" s="47"/>
      <c r="AJU211" s="47"/>
      <c r="AJV211" s="47"/>
      <c r="AJW211" s="47"/>
      <c r="AJX211" s="47"/>
      <c r="AJY211" s="47"/>
      <c r="AJZ211" s="47"/>
      <c r="AKA211" s="47"/>
      <c r="AKB211" s="47"/>
      <c r="AKC211" s="47"/>
      <c r="AKD211" s="47"/>
      <c r="AKE211" s="47"/>
      <c r="AKF211" s="47"/>
      <c r="AKG211" s="47"/>
      <c r="AKH211" s="47"/>
      <c r="AKI211" s="47"/>
      <c r="AKJ211" s="47"/>
      <c r="AKK211" s="47"/>
      <c r="AKL211" s="47"/>
      <c r="AKM211" s="47"/>
      <c r="AKN211" s="47"/>
      <c r="AKO211" s="47"/>
      <c r="AKP211" s="47"/>
      <c r="AKQ211" s="47"/>
      <c r="AKR211" s="47"/>
      <c r="AKS211" s="47"/>
      <c r="AKT211" s="47"/>
      <c r="AKU211" s="47"/>
      <c r="AKV211" s="47"/>
      <c r="AKW211" s="47"/>
      <c r="AKX211" s="47"/>
      <c r="AKY211" s="47"/>
      <c r="AKZ211" s="47"/>
      <c r="ALA211" s="47"/>
      <c r="ALB211" s="47"/>
      <c r="ALC211" s="47"/>
      <c r="ALD211" s="47"/>
      <c r="ALE211" s="47"/>
      <c r="ALF211" s="47"/>
      <c r="ALG211" s="47"/>
      <c r="ALH211" s="47"/>
      <c r="ALI211" s="47"/>
      <c r="ALJ211" s="47"/>
      <c r="ALK211" s="47"/>
      <c r="ALL211" s="47"/>
      <c r="ALM211" s="47"/>
      <c r="ALN211" s="47"/>
      <c r="ALO211" s="47"/>
      <c r="ALP211" s="47"/>
      <c r="ALQ211" s="47"/>
      <c r="ALR211" s="47"/>
      <c r="ALS211" s="47"/>
      <c r="ALT211" s="47"/>
      <c r="ALU211" s="47"/>
      <c r="ALV211" s="47"/>
      <c r="ALW211" s="47"/>
      <c r="ALX211" s="47"/>
      <c r="ALY211" s="47"/>
      <c r="ALZ211" s="47"/>
      <c r="AMA211" s="47"/>
      <c r="AMB211" s="47"/>
      <c r="AMC211" s="47"/>
      <c r="AMD211" s="47"/>
      <c r="AME211" s="47"/>
      <c r="AMF211" s="47"/>
      <c r="AMG211" s="47"/>
      <c r="AMH211" s="47"/>
      <c r="AMI211" s="47"/>
      <c r="AMJ211" s="47"/>
      <c r="AMK211" s="47"/>
      <c r="AML211" s="47"/>
      <c r="AMM211" s="47"/>
      <c r="AMN211" s="47"/>
      <c r="AMO211" s="47"/>
      <c r="AMP211" s="47"/>
      <c r="AMQ211" s="47"/>
      <c r="AMR211" s="47"/>
      <c r="AMS211" s="47"/>
      <c r="AMT211" s="47"/>
      <c r="AMU211" s="47"/>
      <c r="AMV211" s="47"/>
      <c r="AMW211" s="47"/>
      <c r="AMX211" s="47"/>
      <c r="AMY211" s="47"/>
      <c r="AMZ211" s="47"/>
      <c r="ANA211" s="47"/>
      <c r="ANB211" s="47"/>
      <c r="ANC211" s="47"/>
      <c r="AND211" s="47"/>
      <c r="ANE211" s="47"/>
      <c r="ANF211" s="47"/>
      <c r="ANG211" s="47"/>
      <c r="ANH211" s="47"/>
      <c r="ANI211" s="47"/>
      <c r="ANJ211" s="47"/>
      <c r="ANK211" s="47"/>
      <c r="ANL211" s="47"/>
      <c r="ANM211" s="47"/>
      <c r="ANN211" s="47"/>
      <c r="ANO211" s="47"/>
      <c r="ANP211" s="47"/>
      <c r="ANQ211" s="47"/>
      <c r="ANR211" s="47"/>
      <c r="ANS211" s="47"/>
      <c r="ANT211" s="47"/>
      <c r="ANU211" s="47"/>
      <c r="ANV211" s="47"/>
      <c r="ANW211" s="47"/>
      <c r="ANX211" s="47"/>
      <c r="ANY211" s="47"/>
      <c r="ANZ211" s="47"/>
      <c r="AOA211" s="47"/>
      <c r="AOB211" s="47"/>
      <c r="AOC211" s="47"/>
      <c r="AOD211" s="47"/>
      <c r="AOE211" s="47"/>
      <c r="AOF211" s="47"/>
      <c r="AOG211" s="47"/>
      <c r="AOH211" s="47"/>
      <c r="AOI211" s="47"/>
      <c r="AOJ211" s="47"/>
      <c r="AOK211" s="47"/>
      <c r="AOL211" s="47"/>
      <c r="AOM211" s="47"/>
      <c r="AON211" s="47"/>
      <c r="AOO211" s="47"/>
      <c r="AOP211" s="47"/>
      <c r="AOQ211" s="47"/>
      <c r="AOR211" s="47"/>
      <c r="AOS211" s="47"/>
      <c r="AOT211" s="47"/>
      <c r="AOU211" s="47"/>
      <c r="AOV211" s="47"/>
      <c r="AOW211" s="47"/>
      <c r="AOX211" s="47"/>
      <c r="AOY211" s="47"/>
      <c r="AOZ211" s="47"/>
      <c r="APA211" s="47"/>
      <c r="APB211" s="47"/>
      <c r="APC211" s="47"/>
      <c r="APD211" s="47"/>
      <c r="APE211" s="47"/>
      <c r="APF211" s="47"/>
      <c r="APG211" s="47"/>
      <c r="APH211" s="47"/>
      <c r="API211" s="47"/>
      <c r="APJ211" s="47"/>
      <c r="APK211" s="47"/>
      <c r="APL211" s="47"/>
      <c r="APM211" s="47"/>
      <c r="APN211" s="47"/>
      <c r="APO211" s="47"/>
      <c r="APP211" s="47"/>
      <c r="APQ211" s="47"/>
      <c r="APR211" s="47"/>
      <c r="APS211" s="47"/>
      <c r="APT211" s="47"/>
      <c r="APU211" s="47"/>
      <c r="APV211" s="47"/>
      <c r="APW211" s="47"/>
      <c r="APX211" s="47"/>
      <c r="APY211" s="47"/>
      <c r="APZ211" s="47"/>
      <c r="AQA211" s="47"/>
      <c r="AQB211" s="47"/>
      <c r="AQC211" s="47"/>
      <c r="AQD211" s="47"/>
      <c r="AQE211" s="47"/>
      <c r="AQF211" s="47"/>
      <c r="AQG211" s="47"/>
      <c r="AQH211" s="47"/>
      <c r="AQI211" s="47"/>
      <c r="AQJ211" s="47"/>
      <c r="AQK211" s="47"/>
      <c r="AQL211" s="47"/>
      <c r="AQM211" s="47"/>
      <c r="AQN211" s="47"/>
      <c r="AQO211" s="47"/>
      <c r="AQP211" s="47"/>
      <c r="AQQ211" s="47"/>
      <c r="AQR211" s="47"/>
      <c r="AQS211" s="47"/>
      <c r="AQT211" s="47"/>
      <c r="AQU211" s="47"/>
      <c r="AQV211" s="47"/>
      <c r="AQW211" s="47"/>
      <c r="AQX211" s="47"/>
      <c r="AQY211" s="47"/>
      <c r="AQZ211" s="47"/>
      <c r="ARA211" s="47"/>
      <c r="ARB211" s="47"/>
      <c r="ARC211" s="47"/>
      <c r="ARD211" s="47"/>
      <c r="ARE211" s="47"/>
      <c r="ARF211" s="47"/>
      <c r="ARG211" s="47"/>
      <c r="ARH211" s="47"/>
      <c r="ARI211" s="47"/>
      <c r="ARJ211" s="47"/>
      <c r="ARK211" s="47"/>
      <c r="ARL211" s="47"/>
      <c r="ARM211" s="47"/>
      <c r="ARN211" s="47"/>
      <c r="ARO211" s="47"/>
      <c r="ARP211" s="47"/>
      <c r="ARQ211" s="47"/>
      <c r="ARR211" s="47"/>
      <c r="ARS211" s="47"/>
      <c r="ART211" s="47"/>
      <c r="ARU211" s="47"/>
      <c r="ARV211" s="47"/>
      <c r="ARW211" s="47"/>
      <c r="ARX211" s="47"/>
      <c r="ARY211" s="47"/>
      <c r="ARZ211" s="47"/>
      <c r="ASA211" s="47"/>
      <c r="ASB211" s="47"/>
      <c r="ASC211" s="47"/>
      <c r="ASD211" s="47"/>
      <c r="ASE211" s="47"/>
      <c r="ASF211" s="47"/>
      <c r="ASG211" s="47"/>
      <c r="ASH211" s="47"/>
      <c r="ASI211" s="47"/>
      <c r="ASJ211" s="47"/>
      <c r="ASK211" s="47"/>
      <c r="ASL211" s="47"/>
      <c r="ASM211" s="47"/>
      <c r="ASN211" s="47"/>
      <c r="ASO211" s="47"/>
      <c r="ASP211" s="47"/>
      <c r="ASQ211" s="47"/>
      <c r="ASR211" s="47"/>
      <c r="ASS211" s="47"/>
      <c r="AST211" s="47"/>
      <c r="ASU211" s="47"/>
      <c r="ASV211" s="47"/>
      <c r="ASW211" s="47"/>
      <c r="ASX211" s="47"/>
      <c r="ASY211" s="47"/>
      <c r="ASZ211" s="47"/>
      <c r="ATA211" s="47"/>
      <c r="ATB211" s="47"/>
      <c r="ATC211" s="47"/>
      <c r="ATD211" s="47"/>
      <c r="ATE211" s="47"/>
      <c r="ATF211" s="47"/>
      <c r="ATG211" s="47"/>
      <c r="ATH211" s="47"/>
      <c r="ATI211" s="47"/>
      <c r="ATJ211" s="47"/>
      <c r="ATK211" s="47"/>
      <c r="ATL211" s="47"/>
      <c r="ATM211" s="47"/>
      <c r="ATN211" s="47"/>
      <c r="ATO211" s="47"/>
      <c r="ATP211" s="47"/>
      <c r="ATQ211" s="47"/>
      <c r="ATR211" s="47"/>
      <c r="ATS211" s="47"/>
      <c r="ATT211" s="47"/>
      <c r="ATU211" s="47"/>
      <c r="ATV211" s="47"/>
      <c r="ATW211" s="47"/>
      <c r="ATX211" s="47"/>
      <c r="ATY211" s="47"/>
      <c r="ATZ211" s="47"/>
      <c r="AUA211" s="47"/>
      <c r="AUB211" s="47"/>
      <c r="AUC211" s="47"/>
      <c r="AUD211" s="47"/>
      <c r="AUE211" s="47"/>
      <c r="AUF211" s="47"/>
      <c r="AUG211" s="47"/>
      <c r="AUH211" s="47"/>
      <c r="AUI211" s="47"/>
      <c r="AUJ211" s="47"/>
      <c r="AUK211" s="47"/>
      <c r="AUL211" s="47"/>
      <c r="AUM211" s="47"/>
      <c r="AUN211" s="47"/>
      <c r="AUO211" s="47"/>
      <c r="AUP211" s="47"/>
      <c r="AUQ211" s="47"/>
      <c r="AUR211" s="47"/>
      <c r="AUS211" s="47"/>
      <c r="AUT211" s="47"/>
      <c r="AUU211" s="47"/>
      <c r="AUV211" s="47"/>
      <c r="AUW211" s="47"/>
      <c r="AUX211" s="47"/>
      <c r="AUY211" s="47"/>
      <c r="AUZ211" s="47"/>
      <c r="AVA211" s="47"/>
      <c r="AVB211" s="47"/>
      <c r="AVC211" s="47"/>
      <c r="AVD211" s="47"/>
      <c r="AVE211" s="47"/>
      <c r="AVF211" s="47"/>
      <c r="AVG211" s="47"/>
      <c r="AVH211" s="47"/>
      <c r="AVI211" s="47"/>
      <c r="AVJ211" s="47"/>
      <c r="AVK211" s="47"/>
      <c r="AVL211" s="47"/>
      <c r="AVM211" s="47"/>
      <c r="AVN211" s="47"/>
      <c r="AVO211" s="47"/>
      <c r="AVP211" s="47"/>
      <c r="AVQ211" s="47"/>
      <c r="AVR211" s="47"/>
      <c r="AVS211" s="47"/>
      <c r="AVT211" s="47"/>
      <c r="AVU211" s="47"/>
      <c r="AVV211" s="47"/>
      <c r="AVW211" s="47"/>
      <c r="AVX211" s="47"/>
      <c r="AVY211" s="47"/>
      <c r="AVZ211" s="47"/>
      <c r="AWA211" s="47"/>
      <c r="AWB211" s="47"/>
      <c r="AWC211" s="47"/>
      <c r="AWD211" s="47"/>
      <c r="AWE211" s="47"/>
      <c r="AWF211" s="47"/>
      <c r="AWG211" s="47"/>
      <c r="AWH211" s="47"/>
      <c r="AWI211" s="47"/>
      <c r="AWJ211" s="47"/>
      <c r="AWK211" s="47"/>
      <c r="AWL211" s="47"/>
      <c r="AWM211" s="47"/>
      <c r="AWN211" s="47"/>
      <c r="AWO211" s="47"/>
      <c r="AWP211" s="47"/>
      <c r="AWQ211" s="47"/>
      <c r="AWR211" s="47"/>
      <c r="AWS211" s="47"/>
      <c r="AWT211" s="47"/>
      <c r="AWU211" s="47"/>
      <c r="AWV211" s="47"/>
      <c r="AWW211" s="47"/>
      <c r="AWX211" s="47"/>
      <c r="AWY211" s="47"/>
      <c r="AWZ211" s="47"/>
      <c r="AXA211" s="47"/>
      <c r="AXB211" s="47"/>
      <c r="AXC211" s="47"/>
      <c r="AXD211" s="47"/>
      <c r="AXE211" s="47"/>
      <c r="AXF211" s="47"/>
      <c r="AXG211" s="47"/>
      <c r="AXH211" s="47"/>
      <c r="AXI211" s="47"/>
      <c r="AXJ211" s="47"/>
      <c r="AXK211" s="47"/>
      <c r="AXL211" s="47"/>
      <c r="AXM211" s="47"/>
      <c r="AXN211" s="47"/>
      <c r="AXO211" s="47"/>
      <c r="AXP211" s="47"/>
      <c r="AXQ211" s="47"/>
      <c r="AXR211" s="47"/>
      <c r="AXS211" s="47"/>
      <c r="AXT211" s="47"/>
      <c r="AXU211" s="47"/>
      <c r="AXV211" s="47"/>
      <c r="AXW211" s="47"/>
      <c r="AXX211" s="47"/>
      <c r="AXY211" s="47"/>
      <c r="AXZ211" s="47"/>
      <c r="AYA211" s="47"/>
      <c r="AYB211" s="47"/>
      <c r="AYC211" s="47"/>
      <c r="AYD211" s="47"/>
      <c r="AYE211" s="47"/>
      <c r="AYF211" s="47"/>
      <c r="AYG211" s="47"/>
      <c r="AYH211" s="47"/>
      <c r="AYI211" s="47"/>
      <c r="AYJ211" s="47"/>
      <c r="AYK211" s="47"/>
      <c r="AYL211" s="47"/>
      <c r="AYM211" s="47"/>
      <c r="AYN211" s="47"/>
      <c r="AYO211" s="47"/>
      <c r="AYP211" s="47"/>
      <c r="AYQ211" s="47"/>
      <c r="AYR211" s="47"/>
      <c r="AYS211" s="47"/>
      <c r="AYT211" s="47"/>
      <c r="AYU211" s="47"/>
      <c r="AYV211" s="47"/>
      <c r="AYW211" s="47"/>
      <c r="AYX211" s="47"/>
      <c r="AYY211" s="47"/>
      <c r="AYZ211" s="47"/>
      <c r="AZA211" s="47"/>
      <c r="AZB211" s="47"/>
      <c r="AZC211" s="47"/>
      <c r="AZD211" s="47"/>
      <c r="AZE211" s="47"/>
      <c r="AZF211" s="47"/>
      <c r="AZG211" s="47"/>
      <c r="AZH211" s="47"/>
      <c r="AZI211" s="47"/>
      <c r="AZJ211" s="47"/>
      <c r="AZK211" s="47"/>
      <c r="AZL211" s="47"/>
      <c r="AZM211" s="47"/>
      <c r="AZN211" s="47"/>
      <c r="AZO211" s="47"/>
      <c r="AZP211" s="47"/>
      <c r="AZQ211" s="47"/>
      <c r="AZR211" s="47"/>
      <c r="AZS211" s="47"/>
      <c r="AZT211" s="47"/>
      <c r="AZU211" s="47"/>
      <c r="AZV211" s="47"/>
      <c r="AZW211" s="47"/>
      <c r="AZX211" s="47"/>
      <c r="AZY211" s="47"/>
      <c r="AZZ211" s="47"/>
      <c r="BAA211" s="47"/>
      <c r="BAB211" s="47"/>
      <c r="BAC211" s="47"/>
      <c r="BAD211" s="47"/>
      <c r="BAE211" s="47"/>
      <c r="BAF211" s="47"/>
      <c r="BAG211" s="47"/>
      <c r="BAH211" s="47"/>
      <c r="BAI211" s="47"/>
      <c r="BAJ211" s="47"/>
      <c r="BAK211" s="47"/>
      <c r="BAL211" s="47"/>
      <c r="BAM211" s="47"/>
      <c r="BAN211" s="47"/>
      <c r="BAO211" s="47"/>
      <c r="BAP211" s="47"/>
      <c r="BAQ211" s="47"/>
      <c r="BAR211" s="47"/>
      <c r="BAS211" s="47"/>
      <c r="BAT211" s="47"/>
      <c r="BAU211" s="47"/>
      <c r="BAV211" s="47"/>
      <c r="BAW211" s="47"/>
      <c r="BAX211" s="47"/>
      <c r="BAY211" s="47"/>
      <c r="BAZ211" s="47"/>
      <c r="BBA211" s="47"/>
      <c r="BBB211" s="47"/>
      <c r="BBC211" s="47"/>
      <c r="BBD211" s="47"/>
      <c r="BBE211" s="47"/>
      <c r="BBF211" s="47"/>
      <c r="BBG211" s="47"/>
      <c r="BBH211" s="47"/>
      <c r="BBI211" s="47"/>
      <c r="BBJ211" s="47"/>
      <c r="BBK211" s="47"/>
      <c r="BBL211" s="47"/>
      <c r="BBM211" s="47"/>
      <c r="BBN211" s="47"/>
      <c r="BBO211" s="47"/>
      <c r="BBP211" s="47"/>
      <c r="BBQ211" s="47"/>
      <c r="BBR211" s="47"/>
      <c r="BBS211" s="47"/>
      <c r="BBT211" s="47"/>
      <c r="BBU211" s="47"/>
      <c r="BBV211" s="47"/>
      <c r="BBW211" s="47"/>
      <c r="BBX211" s="47"/>
      <c r="BBY211" s="47"/>
      <c r="BBZ211" s="47"/>
      <c r="BCA211" s="47"/>
      <c r="BCB211" s="47"/>
      <c r="BCC211" s="47"/>
      <c r="BCD211" s="47"/>
      <c r="BCE211" s="47"/>
      <c r="BCF211" s="47"/>
      <c r="BCG211" s="47"/>
      <c r="BCH211" s="47"/>
      <c r="BCI211" s="47"/>
      <c r="BCJ211" s="47"/>
      <c r="BCK211" s="47"/>
      <c r="BCL211" s="47"/>
      <c r="BCM211" s="47"/>
      <c r="BCN211" s="47"/>
      <c r="BCO211" s="47"/>
      <c r="BCP211" s="47"/>
      <c r="BCQ211" s="47"/>
      <c r="BCR211" s="47"/>
      <c r="BCS211" s="47"/>
      <c r="BCT211" s="47"/>
      <c r="BCU211" s="47"/>
      <c r="BCV211" s="47"/>
      <c r="BCW211" s="47"/>
      <c r="BCX211" s="47"/>
      <c r="BCY211" s="47"/>
      <c r="BCZ211" s="47"/>
      <c r="BDA211" s="47"/>
      <c r="BDB211" s="47"/>
      <c r="BDC211" s="47"/>
      <c r="BDD211" s="47"/>
      <c r="BDE211" s="47"/>
      <c r="BDF211" s="47"/>
      <c r="BDG211" s="47"/>
      <c r="BDH211" s="47"/>
      <c r="BDI211" s="47"/>
      <c r="BDJ211" s="47"/>
      <c r="BDK211" s="47"/>
      <c r="BDL211" s="47"/>
      <c r="BDM211" s="47"/>
      <c r="BDN211" s="47"/>
      <c r="BDO211" s="47"/>
      <c r="BDP211" s="47"/>
      <c r="BDQ211" s="47"/>
      <c r="BDR211" s="47"/>
      <c r="BDS211" s="47"/>
      <c r="BDT211" s="47"/>
      <c r="BDU211" s="47"/>
      <c r="BDV211" s="47"/>
      <c r="BDW211" s="47"/>
      <c r="BDX211" s="47"/>
      <c r="BDY211" s="47"/>
      <c r="BDZ211" s="47"/>
      <c r="BEA211" s="47"/>
      <c r="BEB211" s="47"/>
      <c r="BEC211" s="47"/>
      <c r="BED211" s="47"/>
      <c r="BEE211" s="47"/>
      <c r="BEF211" s="47"/>
      <c r="BEG211" s="47"/>
      <c r="BEH211" s="47"/>
      <c r="BEI211" s="47"/>
      <c r="BEJ211" s="47"/>
      <c r="BEK211" s="47"/>
      <c r="BEL211" s="47"/>
      <c r="BEM211" s="47"/>
      <c r="BEN211" s="47"/>
      <c r="BEO211" s="47"/>
      <c r="BEP211" s="47"/>
      <c r="BEQ211" s="47"/>
      <c r="BER211" s="47"/>
      <c r="BES211" s="47"/>
      <c r="BET211" s="47"/>
      <c r="BEU211" s="47"/>
      <c r="BEV211" s="47"/>
      <c r="BEW211" s="47"/>
      <c r="BEX211" s="47"/>
      <c r="BEY211" s="47"/>
      <c r="BEZ211" s="47"/>
      <c r="BFA211" s="47"/>
      <c r="BFB211" s="47"/>
      <c r="BFC211" s="47"/>
      <c r="BFD211" s="47"/>
      <c r="BFE211" s="47"/>
      <c r="BFF211" s="47"/>
      <c r="BFG211" s="47"/>
      <c r="BFH211" s="47"/>
      <c r="BFI211" s="47"/>
      <c r="BFJ211" s="47"/>
      <c r="BFK211" s="47"/>
      <c r="BFL211" s="47"/>
      <c r="BFM211" s="47"/>
      <c r="BFN211" s="47"/>
      <c r="BFO211" s="47"/>
      <c r="BFP211" s="47"/>
      <c r="BFQ211" s="47"/>
      <c r="BFR211" s="47"/>
      <c r="BFS211" s="47"/>
      <c r="BFT211" s="47"/>
      <c r="BFU211" s="47"/>
      <c r="BFV211" s="47"/>
      <c r="BFW211" s="47"/>
      <c r="BFX211" s="47"/>
      <c r="BFY211" s="47"/>
      <c r="BFZ211" s="47"/>
      <c r="BGA211" s="47"/>
      <c r="BGB211" s="47"/>
      <c r="BGC211" s="47"/>
      <c r="BGD211" s="47"/>
      <c r="BGE211" s="47"/>
      <c r="BGF211" s="47"/>
      <c r="BGG211" s="47"/>
      <c r="BGH211" s="47"/>
      <c r="BGI211" s="47"/>
      <c r="BGJ211" s="47"/>
      <c r="BGK211" s="47"/>
      <c r="BGL211" s="47"/>
      <c r="BGM211" s="47"/>
      <c r="BGN211" s="47"/>
      <c r="BGO211" s="47"/>
      <c r="BGP211" s="47"/>
      <c r="BGQ211" s="47"/>
      <c r="BGR211" s="47"/>
      <c r="BGS211" s="47"/>
      <c r="BGT211" s="47"/>
      <c r="BGU211" s="47"/>
      <c r="BGV211" s="47"/>
      <c r="BGW211" s="47"/>
      <c r="BGX211" s="47"/>
      <c r="BGY211" s="47"/>
      <c r="BGZ211" s="47"/>
      <c r="BHA211" s="47"/>
      <c r="BHB211" s="47"/>
      <c r="BHC211" s="47"/>
      <c r="BHD211" s="47"/>
      <c r="BHE211" s="47"/>
      <c r="BHF211" s="47"/>
      <c r="BHG211" s="47"/>
      <c r="BHH211" s="47"/>
      <c r="BHI211" s="47"/>
      <c r="BHJ211" s="47"/>
      <c r="BHK211" s="47"/>
      <c r="BHL211" s="47"/>
      <c r="BHM211" s="47"/>
      <c r="BHN211" s="47"/>
      <c r="BHO211" s="47"/>
      <c r="BHP211" s="47"/>
      <c r="BHQ211" s="47"/>
      <c r="BHR211" s="47"/>
      <c r="BHS211" s="47"/>
      <c r="BHT211" s="47"/>
      <c r="BHU211" s="47"/>
      <c r="BHV211" s="47"/>
      <c r="BHW211" s="47"/>
      <c r="BHX211" s="47"/>
      <c r="BHY211" s="47"/>
      <c r="BHZ211" s="47"/>
      <c r="BIA211" s="47"/>
      <c r="BIB211" s="47"/>
      <c r="BIC211" s="47"/>
      <c r="BID211" s="47"/>
      <c r="BIE211" s="47"/>
      <c r="BIF211" s="47"/>
      <c r="BIG211" s="47"/>
      <c r="BIH211" s="47"/>
      <c r="BII211" s="47"/>
      <c r="BIJ211" s="47"/>
      <c r="BIK211" s="47"/>
      <c r="BIL211" s="47"/>
      <c r="BIM211" s="47"/>
      <c r="BIN211" s="47"/>
      <c r="BIO211" s="47"/>
      <c r="BIP211" s="47"/>
      <c r="BIQ211" s="47"/>
      <c r="BIR211" s="47"/>
      <c r="BIS211" s="47"/>
      <c r="BIT211" s="47"/>
      <c r="BIU211" s="47"/>
      <c r="BIV211" s="47"/>
      <c r="BIW211" s="47"/>
      <c r="BIX211" s="47"/>
      <c r="BIY211" s="47"/>
      <c r="BIZ211" s="47"/>
      <c r="BJA211" s="47"/>
      <c r="BJB211" s="47"/>
      <c r="BJC211" s="47"/>
      <c r="BJD211" s="47"/>
      <c r="BJE211" s="47"/>
      <c r="BJF211" s="47"/>
      <c r="BJG211" s="47"/>
      <c r="BJH211" s="47"/>
      <c r="BJI211" s="47"/>
      <c r="BJJ211" s="47"/>
      <c r="BJK211" s="47"/>
      <c r="BJL211" s="47"/>
      <c r="BJM211" s="47"/>
      <c r="BJN211" s="47"/>
      <c r="BJO211" s="47"/>
      <c r="BJP211" s="47"/>
      <c r="BJQ211" s="47"/>
      <c r="BJR211" s="47"/>
      <c r="BJS211" s="47"/>
      <c r="BJT211" s="47"/>
      <c r="BJU211" s="47"/>
      <c r="BJV211" s="47"/>
      <c r="BJW211" s="47"/>
      <c r="BJX211" s="47"/>
      <c r="BJY211" s="47"/>
      <c r="BJZ211" s="47"/>
      <c r="BKA211" s="47"/>
      <c r="BKB211" s="47"/>
      <c r="BKC211" s="47"/>
      <c r="BKD211" s="47"/>
      <c r="BKE211" s="47"/>
      <c r="BKF211" s="47"/>
      <c r="BKG211" s="47"/>
      <c r="BKH211" s="47"/>
      <c r="BKI211" s="47"/>
      <c r="BKJ211" s="47"/>
      <c r="BKK211" s="47"/>
      <c r="BKL211" s="47"/>
      <c r="BKM211" s="47"/>
      <c r="BKN211" s="47"/>
      <c r="BKO211" s="47"/>
      <c r="BKP211" s="47"/>
      <c r="BKQ211" s="47"/>
      <c r="BKR211" s="47"/>
      <c r="BKS211" s="47"/>
      <c r="BKT211" s="47"/>
      <c r="BKU211" s="47"/>
      <c r="BKV211" s="47"/>
      <c r="BKW211" s="47"/>
      <c r="BKX211" s="47"/>
      <c r="BKY211" s="47"/>
      <c r="BKZ211" s="47"/>
      <c r="BLA211" s="47"/>
      <c r="BLB211" s="47"/>
      <c r="BLC211" s="47"/>
      <c r="BLD211" s="47"/>
      <c r="BLE211" s="47"/>
      <c r="BLF211" s="47"/>
      <c r="BLG211" s="47"/>
      <c r="BLH211" s="47"/>
      <c r="BLI211" s="47"/>
      <c r="BLJ211" s="47"/>
      <c r="BLK211" s="47"/>
      <c r="BLL211" s="47"/>
      <c r="BLM211" s="47"/>
      <c r="BLN211" s="47"/>
      <c r="BLO211" s="47"/>
      <c r="BLP211" s="47"/>
      <c r="BLQ211" s="47"/>
      <c r="BLR211" s="47"/>
      <c r="BLS211" s="47"/>
      <c r="BLT211" s="47"/>
      <c r="BLU211" s="47"/>
      <c r="BLV211" s="47"/>
      <c r="BLW211" s="47"/>
      <c r="BLX211" s="47"/>
      <c r="BLY211" s="47"/>
      <c r="BLZ211" s="47"/>
      <c r="BMA211" s="47"/>
      <c r="BMB211" s="47"/>
      <c r="BMC211" s="47"/>
      <c r="BMD211" s="47"/>
      <c r="BME211" s="47"/>
      <c r="BMF211" s="47"/>
      <c r="BMG211" s="47"/>
      <c r="BMH211" s="47"/>
      <c r="BMI211" s="47"/>
      <c r="BMJ211" s="47"/>
      <c r="BMK211" s="47"/>
      <c r="BML211" s="47"/>
      <c r="BMM211" s="47"/>
      <c r="BMN211" s="47"/>
      <c r="BMO211" s="47"/>
      <c r="BMP211" s="47"/>
      <c r="BMQ211" s="47"/>
      <c r="BMR211" s="47"/>
      <c r="BMS211" s="47"/>
      <c r="BMT211" s="47"/>
      <c r="BMU211" s="47"/>
      <c r="BMV211" s="47"/>
      <c r="BMW211" s="47"/>
      <c r="BMX211" s="47"/>
      <c r="BMY211" s="47"/>
      <c r="BMZ211" s="47"/>
      <c r="BNA211" s="47"/>
      <c r="BNB211" s="47"/>
      <c r="BNC211" s="47"/>
      <c r="BND211" s="47"/>
      <c r="BNE211" s="47"/>
      <c r="BNF211" s="47"/>
      <c r="BNG211" s="47"/>
      <c r="BNH211" s="47"/>
      <c r="BNI211" s="47"/>
      <c r="BNJ211" s="47"/>
      <c r="BNK211" s="47"/>
      <c r="BNL211" s="47"/>
      <c r="BNM211" s="47"/>
      <c r="BNN211" s="47"/>
      <c r="BNO211" s="47"/>
      <c r="BNP211" s="47"/>
      <c r="BNQ211" s="47"/>
      <c r="BNR211" s="47"/>
      <c r="BNS211" s="47"/>
      <c r="BNT211" s="47"/>
      <c r="BNU211" s="47"/>
      <c r="BNV211" s="47"/>
      <c r="BNW211" s="47"/>
      <c r="BNX211" s="47"/>
      <c r="BNY211" s="47"/>
      <c r="BNZ211" s="47"/>
      <c r="BOA211" s="47"/>
      <c r="BOB211" s="47"/>
      <c r="BOC211" s="47"/>
      <c r="BOD211" s="47"/>
      <c r="BOE211" s="47"/>
      <c r="BOF211" s="47"/>
      <c r="BOG211" s="47"/>
      <c r="BOH211" s="47"/>
      <c r="BOI211" s="47"/>
      <c r="BOJ211" s="47"/>
      <c r="BOK211" s="47"/>
      <c r="BOL211" s="47"/>
      <c r="BOM211" s="47"/>
      <c r="BON211" s="47"/>
      <c r="BOO211" s="47"/>
      <c r="BOP211" s="47"/>
      <c r="BOQ211" s="47"/>
      <c r="BOR211" s="47"/>
      <c r="BOS211" s="47"/>
      <c r="BOT211" s="47"/>
      <c r="BOU211" s="47"/>
      <c r="BOV211" s="47"/>
      <c r="BOW211" s="47"/>
      <c r="BOX211" s="47"/>
      <c r="BOY211" s="47"/>
      <c r="BOZ211" s="47"/>
      <c r="BPA211" s="47"/>
      <c r="BPB211" s="47"/>
      <c r="BPC211" s="47"/>
      <c r="BPD211" s="47"/>
      <c r="BPE211" s="47"/>
      <c r="BPF211" s="47"/>
      <c r="BPG211" s="47"/>
      <c r="BPH211" s="47"/>
      <c r="BPI211" s="47"/>
      <c r="BPJ211" s="47"/>
      <c r="BPK211" s="47"/>
      <c r="BPL211" s="47"/>
      <c r="BPM211" s="47"/>
      <c r="BPN211" s="47"/>
      <c r="BPO211" s="47"/>
      <c r="BPP211" s="47"/>
      <c r="BPQ211" s="47"/>
      <c r="BPR211" s="47"/>
      <c r="BPS211" s="47"/>
      <c r="BPT211" s="47"/>
      <c r="BPU211" s="47"/>
      <c r="BPV211" s="47"/>
      <c r="BPW211" s="47"/>
      <c r="BPX211" s="47"/>
      <c r="BPY211" s="47"/>
      <c r="BPZ211" s="47"/>
      <c r="BQA211" s="47"/>
      <c r="BQB211" s="47"/>
      <c r="BQC211" s="47"/>
      <c r="BQD211" s="47"/>
      <c r="BQE211" s="47"/>
      <c r="BQF211" s="47"/>
      <c r="BQG211" s="47"/>
      <c r="BQH211" s="47"/>
      <c r="BQI211" s="47"/>
      <c r="BQJ211" s="47"/>
      <c r="BQK211" s="47"/>
      <c r="BQL211" s="47"/>
      <c r="BQM211" s="47"/>
      <c r="BQN211" s="47"/>
      <c r="BQO211" s="47"/>
      <c r="BQP211" s="47"/>
      <c r="BQQ211" s="47"/>
      <c r="BQR211" s="47"/>
      <c r="BQS211" s="47"/>
      <c r="BQT211" s="47"/>
      <c r="BQU211" s="47"/>
      <c r="BQV211" s="47"/>
      <c r="BQW211" s="47"/>
      <c r="BQX211" s="47"/>
      <c r="BQY211" s="47"/>
      <c r="BQZ211" s="47"/>
      <c r="BRA211" s="47"/>
      <c r="BRB211" s="47"/>
      <c r="BRC211" s="47"/>
      <c r="BRD211" s="47"/>
      <c r="BRE211" s="47"/>
      <c r="BRF211" s="47"/>
      <c r="BRG211" s="47"/>
      <c r="BRH211" s="47"/>
      <c r="BRI211" s="47"/>
      <c r="BRJ211" s="47"/>
      <c r="BRK211" s="47"/>
      <c r="BRL211" s="47"/>
      <c r="BRM211" s="47"/>
      <c r="BRN211" s="47"/>
      <c r="BRO211" s="47"/>
      <c r="BRP211" s="47"/>
      <c r="BRQ211" s="47"/>
      <c r="BRR211" s="47"/>
      <c r="BRS211" s="47"/>
      <c r="BRT211" s="47"/>
      <c r="BRU211" s="47"/>
      <c r="BRV211" s="47"/>
      <c r="BRW211" s="47"/>
      <c r="BRX211" s="47"/>
      <c r="BRY211" s="47"/>
      <c r="BRZ211" s="47"/>
      <c r="BSA211" s="47"/>
      <c r="BSB211" s="47"/>
      <c r="BSC211" s="47"/>
      <c r="BSD211" s="47"/>
      <c r="BSE211" s="47"/>
      <c r="BSF211" s="47"/>
      <c r="BSG211" s="47"/>
      <c r="BSH211" s="47"/>
      <c r="BSI211" s="47"/>
      <c r="BSJ211" s="47"/>
      <c r="BSK211" s="47"/>
      <c r="BSL211" s="47"/>
      <c r="BSM211" s="47"/>
      <c r="BSN211" s="47"/>
      <c r="BSO211" s="47"/>
      <c r="BSP211" s="47"/>
      <c r="BSQ211" s="47"/>
      <c r="BSR211" s="47"/>
      <c r="BSS211" s="47"/>
      <c r="BST211" s="47"/>
      <c r="BSU211" s="47"/>
      <c r="BSV211" s="47"/>
      <c r="BSW211" s="47"/>
      <c r="BSX211" s="47"/>
      <c r="BSY211" s="47"/>
      <c r="BSZ211" s="47"/>
      <c r="BTA211" s="47"/>
      <c r="BTB211" s="47"/>
      <c r="BTC211" s="47"/>
      <c r="BTD211" s="47"/>
      <c r="BTE211" s="47"/>
      <c r="BTF211" s="47"/>
      <c r="BTG211" s="47"/>
      <c r="BTH211" s="47"/>
      <c r="BTI211" s="47"/>
      <c r="BTJ211" s="47"/>
      <c r="BTK211" s="47"/>
      <c r="BTL211" s="47"/>
      <c r="BTM211" s="47"/>
      <c r="BTN211" s="47"/>
      <c r="BTO211" s="47"/>
      <c r="BTP211" s="47"/>
      <c r="BTQ211" s="47"/>
      <c r="BTR211" s="47"/>
      <c r="BTS211" s="47"/>
      <c r="BTT211" s="47"/>
      <c r="BTU211" s="47"/>
      <c r="BTV211" s="47"/>
      <c r="BTW211" s="47"/>
      <c r="BTX211" s="47"/>
      <c r="BTY211" s="47"/>
      <c r="BTZ211" s="47"/>
      <c r="BUA211" s="47"/>
      <c r="BUB211" s="47"/>
      <c r="BUC211" s="47"/>
      <c r="BUD211" s="47"/>
      <c r="BUE211" s="47"/>
      <c r="BUF211" s="47"/>
      <c r="BUG211" s="47"/>
      <c r="BUH211" s="47"/>
      <c r="BUI211" s="47"/>
      <c r="BUJ211" s="47"/>
      <c r="BUK211" s="47"/>
      <c r="BUL211" s="47"/>
      <c r="BUM211" s="47"/>
      <c r="BUN211" s="47"/>
      <c r="BUO211" s="47"/>
      <c r="BUP211" s="47"/>
      <c r="BUQ211" s="47"/>
      <c r="BUR211" s="47"/>
      <c r="BUS211" s="47"/>
      <c r="BUT211" s="47"/>
      <c r="BUU211" s="47"/>
      <c r="BUV211" s="47"/>
      <c r="BUW211" s="47"/>
      <c r="BUX211" s="47"/>
      <c r="BUY211" s="47"/>
      <c r="BUZ211" s="47"/>
      <c r="BVA211" s="47"/>
      <c r="BVB211" s="47"/>
      <c r="BVC211" s="47"/>
      <c r="BVD211" s="47"/>
      <c r="BVE211" s="47"/>
      <c r="BVF211" s="47"/>
      <c r="BVG211" s="47"/>
      <c r="BVH211" s="47"/>
      <c r="BVI211" s="47"/>
      <c r="BVJ211" s="47"/>
      <c r="BVK211" s="47"/>
      <c r="BVL211" s="47"/>
      <c r="BVM211" s="47"/>
      <c r="BVN211" s="47"/>
      <c r="BVO211" s="47"/>
      <c r="BVP211" s="47"/>
      <c r="BVQ211" s="47"/>
      <c r="BVR211" s="47"/>
      <c r="BVS211" s="47"/>
      <c r="BVT211" s="47"/>
      <c r="BVU211" s="47"/>
      <c r="BVV211" s="47"/>
      <c r="BVW211" s="47"/>
      <c r="BVX211" s="47"/>
      <c r="BVY211" s="47"/>
      <c r="BVZ211" s="47"/>
      <c r="BWA211" s="47"/>
      <c r="BWB211" s="47"/>
      <c r="BWC211" s="47"/>
      <c r="BWD211" s="47"/>
      <c r="BWE211" s="47"/>
      <c r="BWF211" s="47"/>
      <c r="BWG211" s="47"/>
      <c r="BWH211" s="47"/>
      <c r="BWI211" s="47"/>
      <c r="BWJ211" s="47"/>
      <c r="BWK211" s="47"/>
      <c r="BWL211" s="47"/>
      <c r="BWM211" s="47"/>
      <c r="BWN211" s="47"/>
      <c r="BWO211" s="47"/>
      <c r="BWP211" s="47"/>
      <c r="BWQ211" s="47"/>
      <c r="BWR211" s="47"/>
      <c r="BWS211" s="47"/>
      <c r="BWT211" s="47"/>
      <c r="BWU211" s="47"/>
      <c r="BWV211" s="47"/>
      <c r="BWW211" s="47"/>
      <c r="BWX211" s="47"/>
      <c r="BWY211" s="47"/>
      <c r="BWZ211" s="47"/>
      <c r="BXA211" s="47"/>
      <c r="BXB211" s="47"/>
      <c r="BXC211" s="47"/>
      <c r="BXD211" s="47"/>
      <c r="BXE211" s="47"/>
      <c r="BXF211" s="47"/>
      <c r="BXG211" s="47"/>
      <c r="BXH211" s="47"/>
      <c r="BXI211" s="47"/>
      <c r="BXJ211" s="47"/>
      <c r="BXK211" s="47"/>
      <c r="BXL211" s="47"/>
      <c r="BXM211" s="47"/>
      <c r="BXN211" s="47"/>
      <c r="BXO211" s="47"/>
      <c r="BXP211" s="47"/>
      <c r="BXQ211" s="47"/>
      <c r="BXR211" s="47"/>
      <c r="BXS211" s="47"/>
      <c r="BXT211" s="47"/>
      <c r="BXU211" s="47"/>
      <c r="BXV211" s="47"/>
      <c r="BXW211" s="47"/>
      <c r="BXX211" s="47"/>
      <c r="BXY211" s="47"/>
      <c r="BXZ211" s="47"/>
      <c r="BYA211" s="47"/>
      <c r="BYB211" s="47"/>
      <c r="BYC211" s="47"/>
      <c r="BYD211" s="47"/>
      <c r="BYE211" s="47"/>
      <c r="BYF211" s="47"/>
      <c r="BYG211" s="47"/>
      <c r="BYH211" s="47"/>
      <c r="BYI211" s="47"/>
      <c r="BYJ211" s="47"/>
      <c r="BYK211" s="47"/>
      <c r="BYL211" s="47"/>
      <c r="BYM211" s="47"/>
      <c r="BYN211" s="47"/>
      <c r="BYO211" s="47"/>
      <c r="BYP211" s="47"/>
      <c r="BYQ211" s="47"/>
      <c r="BYR211" s="47"/>
      <c r="BYS211" s="47"/>
      <c r="BYT211" s="47"/>
      <c r="BYU211" s="47"/>
      <c r="BYV211" s="47"/>
      <c r="BYW211" s="47"/>
      <c r="BYX211" s="47"/>
      <c r="BYY211" s="47"/>
      <c r="BYZ211" s="47"/>
      <c r="BZA211" s="47"/>
      <c r="BZB211" s="47"/>
      <c r="BZC211" s="47"/>
      <c r="BZD211" s="47"/>
      <c r="BZE211" s="47"/>
      <c r="BZF211" s="47"/>
      <c r="BZG211" s="47"/>
      <c r="BZH211" s="47"/>
      <c r="BZI211" s="47"/>
      <c r="BZJ211" s="47"/>
      <c r="BZK211" s="47"/>
      <c r="BZL211" s="47"/>
      <c r="BZM211" s="47"/>
      <c r="BZN211" s="47"/>
      <c r="BZO211" s="47"/>
      <c r="BZP211" s="47"/>
      <c r="BZQ211" s="47"/>
      <c r="BZR211" s="47"/>
      <c r="BZS211" s="47"/>
      <c r="BZT211" s="47"/>
      <c r="BZU211" s="47"/>
      <c r="BZV211" s="47"/>
      <c r="BZW211" s="47"/>
      <c r="BZX211" s="47"/>
      <c r="BZY211" s="47"/>
      <c r="BZZ211" s="47"/>
      <c r="CAA211" s="47"/>
      <c r="CAB211" s="47"/>
      <c r="CAC211" s="47"/>
      <c r="CAD211" s="47"/>
      <c r="CAE211" s="47"/>
      <c r="CAF211" s="47"/>
      <c r="CAG211" s="47"/>
      <c r="CAH211" s="47"/>
      <c r="CAI211" s="47"/>
      <c r="CAJ211" s="47"/>
      <c r="CAK211" s="47"/>
      <c r="CAL211" s="47"/>
      <c r="CAM211" s="47"/>
      <c r="CAN211" s="47"/>
      <c r="CAO211" s="47"/>
      <c r="CAP211" s="47"/>
      <c r="CAQ211" s="47"/>
      <c r="CAR211" s="47"/>
      <c r="CAS211" s="47"/>
      <c r="CAT211" s="47"/>
      <c r="CAU211" s="47"/>
      <c r="CAV211" s="47"/>
      <c r="CAW211" s="47"/>
      <c r="CAX211" s="47"/>
      <c r="CAY211" s="47"/>
      <c r="CAZ211" s="47"/>
      <c r="CBA211" s="47"/>
      <c r="CBB211" s="47"/>
      <c r="CBC211" s="47"/>
      <c r="CBD211" s="47"/>
      <c r="CBE211" s="47"/>
      <c r="CBF211" s="47"/>
      <c r="CBG211" s="47"/>
      <c r="CBH211" s="47"/>
      <c r="CBI211" s="47"/>
      <c r="CBJ211" s="47"/>
      <c r="CBK211" s="47"/>
      <c r="CBL211" s="47"/>
      <c r="CBM211" s="47"/>
      <c r="CBN211" s="47"/>
      <c r="CBO211" s="47"/>
      <c r="CBP211" s="47"/>
      <c r="CBQ211" s="47"/>
      <c r="CBR211" s="47"/>
      <c r="CBS211" s="47"/>
      <c r="CBT211" s="47"/>
      <c r="CBU211" s="47"/>
      <c r="CBV211" s="47"/>
      <c r="CBW211" s="47"/>
      <c r="CBX211" s="47"/>
      <c r="CBY211" s="47"/>
      <c r="CBZ211" s="47"/>
      <c r="CCA211" s="47"/>
      <c r="CCB211" s="47"/>
      <c r="CCC211" s="47"/>
      <c r="CCD211" s="47"/>
      <c r="CCE211" s="47"/>
      <c r="CCF211" s="47"/>
      <c r="CCG211" s="47"/>
      <c r="CCH211" s="47"/>
      <c r="CCI211" s="47"/>
      <c r="CCJ211" s="47"/>
      <c r="CCK211" s="47"/>
      <c r="CCL211" s="47"/>
      <c r="CCM211" s="47"/>
      <c r="CCN211" s="47"/>
      <c r="CCO211" s="47"/>
      <c r="CCP211" s="47"/>
      <c r="CCQ211" s="47"/>
      <c r="CCR211" s="47"/>
      <c r="CCS211" s="47"/>
      <c r="CCT211" s="47"/>
      <c r="CCU211" s="47"/>
      <c r="CCV211" s="47"/>
      <c r="CCW211" s="47"/>
      <c r="CCX211" s="47"/>
      <c r="CCY211" s="47"/>
      <c r="CCZ211" s="47"/>
      <c r="CDA211" s="47"/>
      <c r="CDB211" s="47"/>
      <c r="CDC211" s="47"/>
      <c r="CDD211" s="47"/>
      <c r="CDE211" s="47"/>
      <c r="CDF211" s="47"/>
      <c r="CDG211" s="47"/>
      <c r="CDH211" s="47"/>
      <c r="CDI211" s="47"/>
      <c r="CDJ211" s="47"/>
      <c r="CDK211" s="47"/>
      <c r="CDL211" s="47"/>
      <c r="CDM211" s="47"/>
      <c r="CDN211" s="47"/>
      <c r="CDO211" s="47"/>
      <c r="CDP211" s="47"/>
      <c r="CDQ211" s="47"/>
      <c r="CDR211" s="47"/>
      <c r="CDS211" s="47"/>
      <c r="CDT211" s="47"/>
      <c r="CDU211" s="47"/>
      <c r="CDV211" s="47"/>
      <c r="CDW211" s="47"/>
      <c r="CDX211" s="47"/>
      <c r="CDY211" s="47"/>
      <c r="CDZ211" s="47"/>
      <c r="CEA211" s="47"/>
      <c r="CEB211" s="47"/>
      <c r="CEC211" s="47"/>
      <c r="CED211" s="47"/>
      <c r="CEE211" s="47"/>
      <c r="CEF211" s="47"/>
      <c r="CEG211" s="47"/>
      <c r="CEH211" s="47"/>
      <c r="CEI211" s="47"/>
      <c r="CEJ211" s="47"/>
      <c r="CEK211" s="47"/>
      <c r="CEL211" s="47"/>
      <c r="CEM211" s="47"/>
      <c r="CEN211" s="47"/>
      <c r="CEO211" s="47"/>
      <c r="CEP211" s="47"/>
      <c r="CEQ211" s="47"/>
      <c r="CER211" s="47"/>
      <c r="CES211" s="47"/>
      <c r="CET211" s="47"/>
      <c r="CEU211" s="47"/>
      <c r="CEV211" s="47"/>
      <c r="CEW211" s="47"/>
      <c r="CEX211" s="47"/>
      <c r="CEY211" s="47"/>
      <c r="CEZ211" s="47"/>
      <c r="CFA211" s="47"/>
      <c r="CFB211" s="47"/>
      <c r="CFC211" s="47"/>
      <c r="CFD211" s="47"/>
      <c r="CFE211" s="47"/>
      <c r="CFF211" s="47"/>
      <c r="CFG211" s="47"/>
      <c r="CFH211" s="47"/>
      <c r="CFI211" s="47"/>
      <c r="CFJ211" s="47"/>
      <c r="CFK211" s="47"/>
      <c r="CFL211" s="47"/>
      <c r="CFM211" s="47"/>
      <c r="CFN211" s="47"/>
      <c r="CFO211" s="47"/>
      <c r="CFP211" s="47"/>
      <c r="CFQ211" s="47"/>
      <c r="CFR211" s="47"/>
      <c r="CFS211" s="47"/>
      <c r="CFT211" s="47"/>
      <c r="CFU211" s="47"/>
      <c r="CFV211" s="47"/>
      <c r="CFW211" s="47"/>
      <c r="CFX211" s="47"/>
      <c r="CFY211" s="47"/>
      <c r="CFZ211" s="47"/>
      <c r="CGA211" s="47"/>
      <c r="CGB211" s="47"/>
      <c r="CGC211" s="47"/>
      <c r="CGD211" s="47"/>
      <c r="CGE211" s="47"/>
      <c r="CGF211" s="47"/>
      <c r="CGG211" s="47"/>
      <c r="CGH211" s="47"/>
      <c r="CGI211" s="47"/>
      <c r="CGJ211" s="47"/>
      <c r="CGK211" s="47"/>
      <c r="CGL211" s="47"/>
      <c r="CGM211" s="47"/>
      <c r="CGN211" s="47"/>
      <c r="CGO211" s="47"/>
      <c r="CGP211" s="47"/>
      <c r="CGQ211" s="47"/>
      <c r="CGR211" s="47"/>
      <c r="CGS211" s="47"/>
      <c r="CGT211" s="47"/>
      <c r="CGU211" s="47"/>
      <c r="CGV211" s="47"/>
      <c r="CGW211" s="47"/>
      <c r="CGX211" s="47"/>
      <c r="CGY211" s="47"/>
      <c r="CGZ211" s="47"/>
      <c r="CHA211" s="47"/>
      <c r="CHB211" s="47"/>
      <c r="CHC211" s="47"/>
      <c r="CHD211" s="47"/>
      <c r="CHE211" s="47"/>
      <c r="CHF211" s="47"/>
      <c r="CHG211" s="47"/>
      <c r="CHH211" s="47"/>
      <c r="CHI211" s="47"/>
      <c r="CHJ211" s="47"/>
      <c r="CHK211" s="47"/>
      <c r="CHL211" s="47"/>
      <c r="CHM211" s="47"/>
      <c r="CHN211" s="47"/>
      <c r="CHO211" s="47"/>
      <c r="CHP211" s="47"/>
      <c r="CHQ211" s="47"/>
      <c r="CHR211" s="47"/>
      <c r="CHS211" s="47"/>
      <c r="CHT211" s="47"/>
      <c r="CHU211" s="47"/>
      <c r="CHV211" s="47"/>
      <c r="CHW211" s="47"/>
      <c r="CHX211" s="47"/>
      <c r="CHY211" s="47"/>
      <c r="CHZ211" s="47"/>
      <c r="CIA211" s="47"/>
      <c r="CIB211" s="47"/>
      <c r="CIC211" s="47"/>
      <c r="CID211" s="47"/>
      <c r="CIE211" s="47"/>
      <c r="CIF211" s="47"/>
      <c r="CIG211" s="47"/>
      <c r="CIH211" s="47"/>
      <c r="CII211" s="47"/>
      <c r="CIJ211" s="47"/>
      <c r="CIK211" s="47"/>
      <c r="CIL211" s="47"/>
      <c r="CIM211" s="47"/>
      <c r="CIN211" s="47"/>
      <c r="CIO211" s="47"/>
      <c r="CIP211" s="47"/>
      <c r="CIQ211" s="47"/>
      <c r="CIR211" s="47"/>
      <c r="CIS211" s="47"/>
      <c r="CIT211" s="47"/>
      <c r="CIU211" s="47"/>
      <c r="CIV211" s="47"/>
      <c r="CIW211" s="47"/>
      <c r="CIX211" s="47"/>
      <c r="CIY211" s="47"/>
      <c r="CIZ211" s="47"/>
      <c r="CJA211" s="47"/>
      <c r="CJB211" s="47"/>
      <c r="CJC211" s="47"/>
      <c r="CJD211" s="47"/>
      <c r="CJE211" s="47"/>
      <c r="CJF211" s="47"/>
      <c r="CJG211" s="47"/>
      <c r="CJH211" s="47"/>
      <c r="CJI211" s="47"/>
      <c r="CJJ211" s="47"/>
      <c r="CJK211" s="47"/>
      <c r="CJL211" s="47"/>
      <c r="CJM211" s="47"/>
      <c r="CJN211" s="47"/>
      <c r="CJO211" s="47"/>
      <c r="CJP211" s="47"/>
      <c r="CJQ211" s="47"/>
      <c r="CJR211" s="47"/>
      <c r="CJS211" s="47"/>
      <c r="CJT211" s="47"/>
      <c r="CJU211" s="47"/>
      <c r="CJV211" s="47"/>
      <c r="CJW211" s="47"/>
      <c r="CJX211" s="47"/>
      <c r="CJY211" s="47"/>
      <c r="CJZ211" s="47"/>
      <c r="CKA211" s="47"/>
      <c r="CKB211" s="47"/>
      <c r="CKC211" s="47"/>
      <c r="CKD211" s="47"/>
      <c r="CKE211" s="47"/>
      <c r="CKF211" s="47"/>
      <c r="CKG211" s="47"/>
      <c r="CKH211" s="47"/>
      <c r="CKI211" s="47"/>
      <c r="CKJ211" s="47"/>
      <c r="CKK211" s="47"/>
      <c r="CKL211" s="47"/>
      <c r="CKM211" s="47"/>
      <c r="CKN211" s="47"/>
      <c r="CKO211" s="47"/>
      <c r="CKP211" s="47"/>
      <c r="CKQ211" s="47"/>
      <c r="CKR211" s="47"/>
      <c r="CKS211" s="47"/>
      <c r="CKT211" s="47"/>
      <c r="CKU211" s="47"/>
      <c r="CKV211" s="47"/>
      <c r="CKW211" s="47"/>
      <c r="CKX211" s="47"/>
      <c r="CKY211" s="47"/>
      <c r="CKZ211" s="47"/>
      <c r="CLA211" s="47"/>
      <c r="CLB211" s="47"/>
      <c r="CLC211" s="47"/>
      <c r="CLD211" s="47"/>
      <c r="CLE211" s="47"/>
      <c r="CLF211" s="47"/>
      <c r="CLG211" s="47"/>
      <c r="CLH211" s="47"/>
      <c r="CLI211" s="47"/>
      <c r="CLJ211" s="47"/>
      <c r="CLK211" s="47"/>
      <c r="CLL211" s="47"/>
      <c r="CLM211" s="47"/>
      <c r="CLN211" s="47"/>
      <c r="CLO211" s="47"/>
      <c r="CLP211" s="47"/>
      <c r="CLQ211" s="47"/>
      <c r="CLR211" s="47"/>
      <c r="CLS211" s="47"/>
      <c r="CLT211" s="47"/>
      <c r="CLU211" s="47"/>
      <c r="CLV211" s="47"/>
      <c r="CLW211" s="47"/>
      <c r="CLX211" s="47"/>
      <c r="CLY211" s="47"/>
      <c r="CLZ211" s="47"/>
      <c r="CMA211" s="47"/>
      <c r="CMB211" s="47"/>
      <c r="CMC211" s="47"/>
      <c r="CMD211" s="47"/>
      <c r="CME211" s="47"/>
      <c r="CMF211" s="47"/>
      <c r="CMG211" s="47"/>
      <c r="CMH211" s="47"/>
      <c r="CMI211" s="47"/>
      <c r="CMJ211" s="47"/>
      <c r="CMK211" s="47"/>
      <c r="CML211" s="47"/>
      <c r="CMM211" s="47"/>
      <c r="CMN211" s="47"/>
      <c r="CMO211" s="47"/>
      <c r="CMP211" s="47"/>
      <c r="CMQ211" s="47"/>
      <c r="CMR211" s="47"/>
      <c r="CMS211" s="47"/>
      <c r="CMT211" s="47"/>
      <c r="CMU211" s="47"/>
      <c r="CMV211" s="47"/>
      <c r="CMW211" s="47"/>
      <c r="CMX211" s="47"/>
      <c r="CMY211" s="47"/>
      <c r="CMZ211" s="47"/>
      <c r="CNA211" s="47"/>
      <c r="CNB211" s="47"/>
      <c r="CNC211" s="47"/>
      <c r="CND211" s="47"/>
      <c r="CNE211" s="47"/>
      <c r="CNF211" s="47"/>
      <c r="CNG211" s="47"/>
      <c r="CNH211" s="47"/>
      <c r="CNI211" s="47"/>
      <c r="CNJ211" s="47"/>
      <c r="CNK211" s="47"/>
      <c r="CNL211" s="47"/>
      <c r="CNM211" s="47"/>
      <c r="CNN211" s="47"/>
      <c r="CNO211" s="47"/>
      <c r="CNP211" s="47"/>
      <c r="CNQ211" s="47"/>
      <c r="CNR211" s="47"/>
      <c r="CNS211" s="47"/>
      <c r="CNT211" s="47"/>
      <c r="CNU211" s="47"/>
      <c r="CNV211" s="47"/>
      <c r="CNW211" s="47"/>
      <c r="CNX211" s="47"/>
      <c r="CNY211" s="47"/>
      <c r="CNZ211" s="47"/>
      <c r="COA211" s="47"/>
      <c r="COB211" s="47"/>
      <c r="COC211" s="47"/>
      <c r="COD211" s="47"/>
      <c r="COE211" s="47"/>
      <c r="COF211" s="47"/>
      <c r="COG211" s="47"/>
      <c r="COH211" s="47"/>
      <c r="COI211" s="47"/>
      <c r="COJ211" s="47"/>
      <c r="COK211" s="47"/>
      <c r="COL211" s="47"/>
      <c r="COM211" s="47"/>
      <c r="CON211" s="47"/>
      <c r="COO211" s="47"/>
      <c r="COP211" s="47"/>
      <c r="COQ211" s="47"/>
      <c r="COR211" s="47"/>
      <c r="COS211" s="47"/>
      <c r="COT211" s="47"/>
      <c r="COU211" s="47"/>
      <c r="COV211" s="47"/>
      <c r="COW211" s="47"/>
      <c r="COX211" s="47"/>
      <c r="COY211" s="47"/>
      <c r="COZ211" s="47"/>
      <c r="CPA211" s="47"/>
      <c r="CPB211" s="47"/>
      <c r="CPC211" s="47"/>
      <c r="CPD211" s="47"/>
      <c r="CPE211" s="47"/>
      <c r="CPF211" s="47"/>
      <c r="CPG211" s="47"/>
      <c r="CPH211" s="47"/>
      <c r="CPI211" s="47"/>
      <c r="CPJ211" s="47"/>
      <c r="CPK211" s="47"/>
      <c r="CPL211" s="47"/>
      <c r="CPM211" s="47"/>
      <c r="CPN211" s="47"/>
      <c r="CPO211" s="47"/>
      <c r="CPP211" s="47"/>
      <c r="CPQ211" s="47"/>
      <c r="CPR211" s="47"/>
      <c r="CPS211" s="47"/>
      <c r="CPT211" s="47"/>
      <c r="CPU211" s="47"/>
      <c r="CPV211" s="47"/>
      <c r="CPW211" s="47"/>
      <c r="CPX211" s="47"/>
      <c r="CPY211" s="47"/>
      <c r="CPZ211" s="47"/>
      <c r="CQA211" s="47"/>
      <c r="CQB211" s="47"/>
      <c r="CQC211" s="47"/>
      <c r="CQD211" s="47"/>
      <c r="CQE211" s="47"/>
      <c r="CQF211" s="47"/>
      <c r="CQG211" s="47"/>
      <c r="CQH211" s="47"/>
      <c r="CQI211" s="47"/>
      <c r="CQJ211" s="47"/>
      <c r="CQK211" s="47"/>
      <c r="CQL211" s="47"/>
      <c r="CQM211" s="47"/>
      <c r="CQN211" s="47"/>
      <c r="CQO211" s="47"/>
      <c r="CQP211" s="47"/>
      <c r="CQQ211" s="47"/>
      <c r="CQR211" s="47"/>
      <c r="CQS211" s="47"/>
      <c r="CQT211" s="47"/>
      <c r="CQU211" s="47"/>
      <c r="CQV211" s="47"/>
      <c r="CQW211" s="47"/>
      <c r="CQX211" s="47"/>
      <c r="CQY211" s="47"/>
      <c r="CQZ211" s="47"/>
      <c r="CRA211" s="47"/>
      <c r="CRB211" s="47"/>
      <c r="CRC211" s="47"/>
      <c r="CRD211" s="47"/>
      <c r="CRE211" s="47"/>
      <c r="CRF211" s="47"/>
      <c r="CRG211" s="47"/>
      <c r="CRH211" s="47"/>
      <c r="CRI211" s="47"/>
      <c r="CRJ211" s="47"/>
      <c r="CRK211" s="47"/>
      <c r="CRL211" s="47"/>
      <c r="CRM211" s="47"/>
      <c r="CRN211" s="47"/>
      <c r="CRO211" s="47"/>
      <c r="CRP211" s="47"/>
      <c r="CRQ211" s="47"/>
      <c r="CRR211" s="47"/>
      <c r="CRS211" s="47"/>
      <c r="CRT211" s="47"/>
      <c r="CRU211" s="47"/>
      <c r="CRV211" s="47"/>
      <c r="CRW211" s="47"/>
      <c r="CRX211" s="47"/>
      <c r="CRY211" s="47"/>
      <c r="CRZ211" s="47"/>
      <c r="CSA211" s="47"/>
      <c r="CSB211" s="47"/>
      <c r="CSC211" s="47"/>
      <c r="CSD211" s="47"/>
      <c r="CSE211" s="47"/>
      <c r="CSF211" s="47"/>
      <c r="CSG211" s="47"/>
      <c r="CSH211" s="47"/>
      <c r="CSI211" s="47"/>
      <c r="CSJ211" s="47"/>
      <c r="CSK211" s="47"/>
      <c r="CSL211" s="47"/>
      <c r="CSM211" s="47"/>
      <c r="CSN211" s="47"/>
      <c r="CSO211" s="47"/>
      <c r="CSP211" s="47"/>
      <c r="CSQ211" s="47"/>
      <c r="CSR211" s="47"/>
      <c r="CSS211" s="47"/>
      <c r="CST211" s="47"/>
      <c r="CSU211" s="47"/>
      <c r="CSV211" s="47"/>
      <c r="CSW211" s="47"/>
      <c r="CSX211" s="47"/>
      <c r="CSY211" s="47"/>
      <c r="CSZ211" s="47"/>
      <c r="CTA211" s="47"/>
      <c r="CTB211" s="47"/>
      <c r="CTC211" s="47"/>
      <c r="CTD211" s="47"/>
      <c r="CTE211" s="47"/>
      <c r="CTF211" s="47"/>
      <c r="CTG211" s="47"/>
      <c r="CTH211" s="47"/>
      <c r="CTI211" s="47"/>
      <c r="CTJ211" s="47"/>
      <c r="CTK211" s="47"/>
      <c r="CTL211" s="47"/>
      <c r="CTM211" s="47"/>
      <c r="CTN211" s="47"/>
      <c r="CTO211" s="47"/>
      <c r="CTP211" s="47"/>
      <c r="CTQ211" s="47"/>
      <c r="CTR211" s="47"/>
      <c r="CTS211" s="47"/>
      <c r="CTT211" s="47"/>
      <c r="CTU211" s="47"/>
      <c r="CTV211" s="47"/>
      <c r="CTW211" s="47"/>
      <c r="CTX211" s="47"/>
      <c r="CTY211" s="47"/>
      <c r="CTZ211" s="47"/>
      <c r="CUA211" s="47"/>
      <c r="CUB211" s="47"/>
      <c r="CUC211" s="47"/>
      <c r="CUD211" s="47"/>
      <c r="CUE211" s="47"/>
      <c r="CUF211" s="47"/>
      <c r="CUG211" s="47"/>
      <c r="CUH211" s="47"/>
      <c r="CUI211" s="47"/>
      <c r="CUJ211" s="47"/>
      <c r="CUK211" s="47"/>
      <c r="CUL211" s="47"/>
      <c r="CUM211" s="47"/>
      <c r="CUN211" s="47"/>
      <c r="CUO211" s="47"/>
      <c r="CUP211" s="47"/>
      <c r="CUQ211" s="47"/>
      <c r="CUR211" s="47"/>
      <c r="CUS211" s="47"/>
      <c r="CUT211" s="47"/>
      <c r="CUU211" s="47"/>
      <c r="CUV211" s="47"/>
      <c r="CUW211" s="47"/>
      <c r="CUX211" s="47"/>
      <c r="CUY211" s="47"/>
      <c r="CUZ211" s="47"/>
      <c r="CVA211" s="47"/>
      <c r="CVB211" s="47"/>
      <c r="CVC211" s="47"/>
      <c r="CVD211" s="47"/>
      <c r="CVE211" s="47"/>
      <c r="CVF211" s="47"/>
      <c r="CVG211" s="47"/>
      <c r="CVH211" s="47"/>
      <c r="CVI211" s="47"/>
      <c r="CVJ211" s="47"/>
      <c r="CVK211" s="47"/>
      <c r="CVL211" s="47"/>
      <c r="CVM211" s="47"/>
      <c r="CVN211" s="47"/>
      <c r="CVO211" s="47"/>
      <c r="CVP211" s="47"/>
      <c r="CVQ211" s="47"/>
      <c r="CVR211" s="47"/>
      <c r="CVS211" s="47"/>
      <c r="CVT211" s="47"/>
      <c r="CVU211" s="47"/>
      <c r="CVV211" s="47"/>
      <c r="CVW211" s="47"/>
      <c r="CVX211" s="47"/>
      <c r="CVY211" s="47"/>
      <c r="CVZ211" s="47"/>
      <c r="CWA211" s="47"/>
      <c r="CWB211" s="47"/>
      <c r="CWC211" s="47"/>
      <c r="CWD211" s="47"/>
      <c r="CWE211" s="47"/>
      <c r="CWF211" s="47"/>
      <c r="CWG211" s="47"/>
      <c r="CWH211" s="47"/>
      <c r="CWI211" s="47"/>
      <c r="CWJ211" s="47"/>
      <c r="CWK211" s="47"/>
      <c r="CWL211" s="47"/>
      <c r="CWM211" s="47"/>
      <c r="CWN211" s="47"/>
      <c r="CWO211" s="47"/>
      <c r="CWP211" s="47"/>
      <c r="CWQ211" s="47"/>
      <c r="CWR211" s="47"/>
      <c r="CWS211" s="47"/>
      <c r="CWT211" s="47"/>
      <c r="CWU211" s="47"/>
      <c r="CWV211" s="47"/>
      <c r="CWW211" s="47"/>
      <c r="CWX211" s="47"/>
      <c r="CWY211" s="47"/>
      <c r="CWZ211" s="47"/>
      <c r="CXA211" s="47"/>
      <c r="CXB211" s="47"/>
      <c r="CXC211" s="47"/>
      <c r="CXD211" s="47"/>
      <c r="CXE211" s="47"/>
      <c r="CXF211" s="47"/>
      <c r="CXG211" s="47"/>
      <c r="CXH211" s="47"/>
      <c r="CXI211" s="47"/>
      <c r="CXJ211" s="47"/>
      <c r="CXK211" s="47"/>
      <c r="CXL211" s="47"/>
      <c r="CXM211" s="47"/>
      <c r="CXN211" s="47"/>
      <c r="CXO211" s="47"/>
      <c r="CXP211" s="47"/>
      <c r="CXQ211" s="47"/>
      <c r="CXR211" s="47"/>
      <c r="CXS211" s="47"/>
      <c r="CXT211" s="47"/>
      <c r="CXU211" s="47"/>
      <c r="CXV211" s="47"/>
      <c r="CXW211" s="47"/>
      <c r="CXX211" s="47"/>
      <c r="CXY211" s="47"/>
      <c r="CXZ211" s="47"/>
      <c r="CYA211" s="47"/>
      <c r="CYB211" s="47"/>
      <c r="CYC211" s="47"/>
      <c r="CYD211" s="47"/>
      <c r="CYE211" s="47"/>
      <c r="CYF211" s="47"/>
      <c r="CYG211" s="47"/>
      <c r="CYH211" s="47"/>
      <c r="CYI211" s="47"/>
      <c r="CYJ211" s="47"/>
      <c r="CYK211" s="47"/>
      <c r="CYL211" s="47"/>
      <c r="CYM211" s="47"/>
      <c r="CYN211" s="47"/>
      <c r="CYO211" s="47"/>
      <c r="CYP211" s="47"/>
      <c r="CYQ211" s="47"/>
      <c r="CYR211" s="47"/>
      <c r="CYS211" s="47"/>
      <c r="CYT211" s="47"/>
      <c r="CYU211" s="47"/>
      <c r="CYV211" s="47"/>
      <c r="CYW211" s="47"/>
      <c r="CYX211" s="47"/>
      <c r="CYY211" s="47"/>
      <c r="CYZ211" s="47"/>
      <c r="CZA211" s="47"/>
      <c r="CZB211" s="47"/>
      <c r="CZC211" s="47"/>
      <c r="CZD211" s="47"/>
      <c r="CZE211" s="47"/>
      <c r="CZF211" s="47"/>
      <c r="CZG211" s="47"/>
      <c r="CZH211" s="47"/>
      <c r="CZI211" s="47"/>
      <c r="CZJ211" s="47"/>
      <c r="CZK211" s="47"/>
      <c r="CZL211" s="47"/>
      <c r="CZM211" s="47"/>
      <c r="CZN211" s="47"/>
      <c r="CZO211" s="47"/>
      <c r="CZP211" s="47"/>
      <c r="CZQ211" s="47"/>
      <c r="CZR211" s="47"/>
      <c r="CZS211" s="47"/>
      <c r="CZT211" s="47"/>
      <c r="CZU211" s="47"/>
      <c r="CZV211" s="47"/>
      <c r="CZW211" s="47"/>
      <c r="CZX211" s="47"/>
      <c r="CZY211" s="47"/>
      <c r="CZZ211" s="47"/>
      <c r="DAA211" s="47"/>
      <c r="DAB211" s="47"/>
      <c r="DAC211" s="47"/>
      <c r="DAD211" s="47"/>
      <c r="DAE211" s="47"/>
      <c r="DAF211" s="47"/>
      <c r="DAG211" s="47"/>
      <c r="DAH211" s="47"/>
      <c r="DAI211" s="47"/>
      <c r="DAJ211" s="47"/>
      <c r="DAK211" s="47"/>
      <c r="DAL211" s="47"/>
      <c r="DAM211" s="47"/>
      <c r="DAN211" s="47"/>
      <c r="DAO211" s="47"/>
      <c r="DAP211" s="47"/>
      <c r="DAQ211" s="47"/>
      <c r="DAR211" s="47"/>
      <c r="DAS211" s="47"/>
      <c r="DAT211" s="47"/>
      <c r="DAU211" s="47"/>
      <c r="DAV211" s="47"/>
      <c r="DAW211" s="47"/>
      <c r="DAX211" s="47"/>
      <c r="DAY211" s="47"/>
      <c r="DAZ211" s="47"/>
      <c r="DBA211" s="47"/>
      <c r="DBB211" s="47"/>
      <c r="DBC211" s="47"/>
      <c r="DBD211" s="47"/>
      <c r="DBE211" s="47"/>
      <c r="DBF211" s="47"/>
      <c r="DBG211" s="47"/>
      <c r="DBH211" s="47"/>
      <c r="DBI211" s="47"/>
      <c r="DBJ211" s="47"/>
      <c r="DBK211" s="47"/>
      <c r="DBL211" s="47"/>
      <c r="DBM211" s="47"/>
      <c r="DBN211" s="47"/>
      <c r="DBO211" s="47"/>
      <c r="DBP211" s="47"/>
      <c r="DBQ211" s="47"/>
      <c r="DBR211" s="47"/>
      <c r="DBS211" s="47"/>
      <c r="DBT211" s="47"/>
      <c r="DBU211" s="47"/>
      <c r="DBV211" s="47"/>
      <c r="DBW211" s="47"/>
      <c r="DBX211" s="47"/>
      <c r="DBY211" s="47"/>
      <c r="DBZ211" s="47"/>
      <c r="DCA211" s="47"/>
      <c r="DCB211" s="47"/>
      <c r="DCC211" s="47"/>
      <c r="DCD211" s="47"/>
      <c r="DCE211" s="47"/>
      <c r="DCF211" s="47"/>
      <c r="DCG211" s="47"/>
      <c r="DCH211" s="47"/>
      <c r="DCI211" s="47"/>
      <c r="DCJ211" s="47"/>
      <c r="DCK211" s="47"/>
      <c r="DCL211" s="47"/>
      <c r="DCM211" s="47"/>
      <c r="DCN211" s="47"/>
      <c r="DCO211" s="47"/>
      <c r="DCP211" s="47"/>
      <c r="DCQ211" s="47"/>
      <c r="DCR211" s="47"/>
      <c r="DCS211" s="47"/>
      <c r="DCT211" s="47"/>
      <c r="DCU211" s="47"/>
      <c r="DCV211" s="47"/>
      <c r="DCW211" s="47"/>
      <c r="DCX211" s="47"/>
      <c r="DCY211" s="47"/>
      <c r="DCZ211" s="47"/>
      <c r="DDA211" s="47"/>
      <c r="DDB211" s="47"/>
      <c r="DDC211" s="47"/>
      <c r="DDD211" s="47"/>
      <c r="DDE211" s="47"/>
      <c r="DDF211" s="47"/>
      <c r="DDG211" s="47"/>
      <c r="DDH211" s="47"/>
      <c r="DDI211" s="47"/>
      <c r="DDJ211" s="47"/>
      <c r="DDK211" s="47"/>
      <c r="DDL211" s="47"/>
      <c r="DDM211" s="47"/>
      <c r="DDN211" s="47"/>
      <c r="DDO211" s="47"/>
      <c r="DDP211" s="47"/>
      <c r="DDQ211" s="47"/>
      <c r="DDR211" s="47"/>
      <c r="DDS211" s="47"/>
      <c r="DDT211" s="47"/>
      <c r="DDU211" s="47"/>
      <c r="DDV211" s="47"/>
      <c r="DDW211" s="47"/>
      <c r="DDX211" s="47"/>
      <c r="DDY211" s="47"/>
      <c r="DDZ211" s="47"/>
      <c r="DEA211" s="47"/>
      <c r="DEB211" s="47"/>
      <c r="DEC211" s="47"/>
      <c r="DED211" s="47"/>
      <c r="DEE211" s="47"/>
      <c r="DEF211" s="47"/>
      <c r="DEG211" s="47"/>
      <c r="DEH211" s="47"/>
      <c r="DEI211" s="47"/>
      <c r="DEJ211" s="47"/>
      <c r="DEK211" s="47"/>
      <c r="DEL211" s="47"/>
      <c r="DEM211" s="47"/>
      <c r="DEN211" s="47"/>
      <c r="DEO211" s="47"/>
      <c r="DEP211" s="47"/>
      <c r="DEQ211" s="47"/>
      <c r="DER211" s="47"/>
      <c r="DES211" s="47"/>
      <c r="DET211" s="47"/>
      <c r="DEU211" s="47"/>
      <c r="DEV211" s="47"/>
      <c r="DEW211" s="47"/>
      <c r="DEX211" s="47"/>
      <c r="DEY211" s="47"/>
      <c r="DEZ211" s="47"/>
      <c r="DFA211" s="47"/>
      <c r="DFB211" s="47"/>
      <c r="DFC211" s="47"/>
      <c r="DFD211" s="47"/>
      <c r="DFE211" s="47"/>
      <c r="DFF211" s="47"/>
      <c r="DFG211" s="47"/>
      <c r="DFH211" s="47"/>
      <c r="DFI211" s="47"/>
      <c r="DFJ211" s="47"/>
      <c r="DFK211" s="47"/>
      <c r="DFL211" s="47"/>
      <c r="DFM211" s="47"/>
      <c r="DFN211" s="47"/>
      <c r="DFO211" s="47"/>
      <c r="DFP211" s="47"/>
      <c r="DFQ211" s="47"/>
      <c r="DFR211" s="47"/>
      <c r="DFS211" s="47"/>
      <c r="DFT211" s="47"/>
      <c r="DFU211" s="47"/>
      <c r="DFV211" s="47"/>
      <c r="DFW211" s="47"/>
      <c r="DFX211" s="47"/>
      <c r="DFY211" s="47"/>
      <c r="DFZ211" s="47"/>
      <c r="DGA211" s="47"/>
      <c r="DGB211" s="47"/>
      <c r="DGC211" s="47"/>
      <c r="DGD211" s="47"/>
      <c r="DGE211" s="47"/>
      <c r="DGF211" s="47"/>
      <c r="DGG211" s="47"/>
      <c r="DGH211" s="47"/>
      <c r="DGI211" s="47"/>
      <c r="DGJ211" s="47"/>
      <c r="DGK211" s="47"/>
      <c r="DGL211" s="47"/>
      <c r="DGM211" s="47"/>
      <c r="DGN211" s="47"/>
      <c r="DGO211" s="47"/>
      <c r="DGP211" s="47"/>
      <c r="DGQ211" s="47"/>
      <c r="DGR211" s="47"/>
      <c r="DGS211" s="47"/>
      <c r="DGT211" s="47"/>
      <c r="DGU211" s="47"/>
      <c r="DGV211" s="47"/>
      <c r="DGW211" s="47"/>
      <c r="DGX211" s="47"/>
      <c r="DGY211" s="47"/>
      <c r="DGZ211" s="47"/>
      <c r="DHA211" s="47"/>
      <c r="DHB211" s="47"/>
      <c r="DHC211" s="47"/>
      <c r="DHD211" s="47"/>
      <c r="DHE211" s="47"/>
      <c r="DHF211" s="47"/>
      <c r="DHG211" s="47"/>
      <c r="DHH211" s="47"/>
      <c r="DHI211" s="47"/>
      <c r="DHJ211" s="47"/>
      <c r="DHK211" s="47"/>
      <c r="DHL211" s="47"/>
      <c r="DHM211" s="47"/>
      <c r="DHN211" s="47"/>
      <c r="DHO211" s="47"/>
      <c r="DHP211" s="47"/>
      <c r="DHQ211" s="47"/>
      <c r="DHR211" s="47"/>
      <c r="DHS211" s="47"/>
      <c r="DHT211" s="47"/>
      <c r="DHU211" s="47"/>
      <c r="DHV211" s="47"/>
      <c r="DHW211" s="47"/>
      <c r="DHX211" s="47"/>
      <c r="DHY211" s="47"/>
      <c r="DHZ211" s="47"/>
      <c r="DIA211" s="47"/>
      <c r="DIB211" s="47"/>
      <c r="DIC211" s="47"/>
      <c r="DID211" s="47"/>
      <c r="DIE211" s="47"/>
      <c r="DIF211" s="47"/>
      <c r="DIG211" s="47"/>
      <c r="DIH211" s="47"/>
      <c r="DII211" s="47"/>
      <c r="DIJ211" s="47"/>
      <c r="DIK211" s="47"/>
      <c r="DIL211" s="47"/>
      <c r="DIM211" s="47"/>
      <c r="DIN211" s="47"/>
      <c r="DIO211" s="47"/>
      <c r="DIP211" s="47"/>
      <c r="DIQ211" s="47"/>
      <c r="DIR211" s="47"/>
      <c r="DIS211" s="47"/>
      <c r="DIT211" s="47"/>
      <c r="DIU211" s="47"/>
      <c r="DIV211" s="47"/>
      <c r="DIW211" s="47"/>
      <c r="DIX211" s="47"/>
      <c r="DIY211" s="47"/>
      <c r="DIZ211" s="47"/>
      <c r="DJA211" s="47"/>
      <c r="DJB211" s="47"/>
      <c r="DJC211" s="47"/>
      <c r="DJD211" s="47"/>
      <c r="DJE211" s="47"/>
      <c r="DJF211" s="47"/>
      <c r="DJG211" s="47"/>
      <c r="DJH211" s="47"/>
      <c r="DJI211" s="47"/>
      <c r="DJJ211" s="47"/>
      <c r="DJK211" s="47"/>
      <c r="DJL211" s="47"/>
      <c r="DJM211" s="47"/>
      <c r="DJN211" s="47"/>
      <c r="DJO211" s="47"/>
      <c r="DJP211" s="47"/>
      <c r="DJQ211" s="47"/>
      <c r="DJR211" s="47"/>
      <c r="DJS211" s="47"/>
      <c r="DJT211" s="47"/>
      <c r="DJU211" s="47"/>
      <c r="DJV211" s="47"/>
      <c r="DJW211" s="47"/>
      <c r="DJX211" s="47"/>
      <c r="DJY211" s="47"/>
      <c r="DJZ211" s="47"/>
      <c r="DKA211" s="47"/>
      <c r="DKB211" s="47"/>
      <c r="DKC211" s="47"/>
      <c r="DKD211" s="47"/>
      <c r="DKE211" s="47"/>
      <c r="DKF211" s="47"/>
      <c r="DKG211" s="47"/>
      <c r="DKH211" s="47"/>
      <c r="DKI211" s="47"/>
      <c r="DKJ211" s="47"/>
      <c r="DKK211" s="47"/>
      <c r="DKL211" s="47"/>
      <c r="DKM211" s="47"/>
      <c r="DKN211" s="47"/>
      <c r="DKO211" s="47"/>
      <c r="DKP211" s="47"/>
      <c r="DKQ211" s="47"/>
      <c r="DKR211" s="47"/>
      <c r="DKS211" s="47"/>
      <c r="DKT211" s="47"/>
      <c r="DKU211" s="47"/>
      <c r="DKV211" s="47"/>
      <c r="DKW211" s="47"/>
      <c r="DKX211" s="47"/>
      <c r="DKY211" s="47"/>
      <c r="DKZ211" s="47"/>
      <c r="DLA211" s="47"/>
      <c r="DLB211" s="47"/>
      <c r="DLC211" s="47"/>
      <c r="DLD211" s="47"/>
      <c r="DLE211" s="47"/>
      <c r="DLF211" s="47"/>
      <c r="DLG211" s="47"/>
      <c r="DLH211" s="47"/>
      <c r="DLI211" s="47"/>
      <c r="DLJ211" s="47"/>
      <c r="DLK211" s="47"/>
      <c r="DLL211" s="47"/>
      <c r="DLM211" s="47"/>
      <c r="DLN211" s="47"/>
      <c r="DLO211" s="47"/>
      <c r="DLP211" s="47"/>
      <c r="DLQ211" s="47"/>
      <c r="DLR211" s="47"/>
      <c r="DLS211" s="47"/>
      <c r="DLT211" s="47"/>
      <c r="DLU211" s="47"/>
      <c r="DLV211" s="47"/>
      <c r="DLW211" s="47"/>
      <c r="DLX211" s="47"/>
      <c r="DLY211" s="47"/>
      <c r="DLZ211" s="47"/>
      <c r="DMA211" s="47"/>
      <c r="DMB211" s="47"/>
      <c r="DMC211" s="47"/>
      <c r="DMD211" s="47"/>
      <c r="DME211" s="47"/>
      <c r="DMF211" s="47"/>
      <c r="DMG211" s="47"/>
      <c r="DMH211" s="47"/>
      <c r="DMI211" s="47"/>
      <c r="DMJ211" s="47"/>
      <c r="DMK211" s="47"/>
      <c r="DML211" s="47"/>
      <c r="DMM211" s="47"/>
      <c r="DMN211" s="47"/>
      <c r="DMO211" s="47"/>
      <c r="DMP211" s="47"/>
      <c r="DMQ211" s="47"/>
      <c r="DMR211" s="47"/>
      <c r="DMS211" s="47"/>
      <c r="DMT211" s="47"/>
      <c r="DMU211" s="47"/>
      <c r="DMV211" s="47"/>
      <c r="DMW211" s="47"/>
      <c r="DMX211" s="47"/>
      <c r="DMY211" s="47"/>
      <c r="DMZ211" s="47"/>
      <c r="DNA211" s="47"/>
      <c r="DNB211" s="47"/>
      <c r="DNC211" s="47"/>
      <c r="DND211" s="47"/>
      <c r="DNE211" s="47"/>
      <c r="DNF211" s="47"/>
      <c r="DNG211" s="47"/>
      <c r="DNH211" s="47"/>
      <c r="DNI211" s="47"/>
      <c r="DNJ211" s="47"/>
      <c r="DNK211" s="47"/>
      <c r="DNL211" s="47"/>
      <c r="DNM211" s="47"/>
      <c r="DNN211" s="47"/>
      <c r="DNO211" s="47"/>
      <c r="DNP211" s="47"/>
      <c r="DNQ211" s="47"/>
      <c r="DNR211" s="47"/>
      <c r="DNS211" s="47"/>
      <c r="DNT211" s="47"/>
      <c r="DNU211" s="47"/>
      <c r="DNV211" s="47"/>
      <c r="DNW211" s="47"/>
      <c r="DNX211" s="47"/>
      <c r="DNY211" s="47"/>
      <c r="DNZ211" s="47"/>
      <c r="DOA211" s="47"/>
      <c r="DOB211" s="47"/>
      <c r="DOC211" s="47"/>
      <c r="DOD211" s="47"/>
      <c r="DOE211" s="47"/>
      <c r="DOF211" s="47"/>
      <c r="DOG211" s="47"/>
      <c r="DOH211" s="47"/>
      <c r="DOI211" s="47"/>
      <c r="DOJ211" s="47"/>
      <c r="DOK211" s="47"/>
      <c r="DOL211" s="47"/>
      <c r="DOM211" s="47"/>
      <c r="DON211" s="47"/>
      <c r="DOO211" s="47"/>
      <c r="DOP211" s="47"/>
      <c r="DOQ211" s="47"/>
      <c r="DOR211" s="47"/>
      <c r="DOS211" s="47"/>
      <c r="DOT211" s="47"/>
      <c r="DOU211" s="47"/>
      <c r="DOV211" s="47"/>
      <c r="DOW211" s="47"/>
      <c r="DOX211" s="47"/>
      <c r="DOY211" s="47"/>
      <c r="DOZ211" s="47"/>
      <c r="DPA211" s="47"/>
      <c r="DPB211" s="47"/>
      <c r="DPC211" s="47"/>
      <c r="DPD211" s="47"/>
      <c r="DPE211" s="47"/>
      <c r="DPF211" s="47"/>
      <c r="DPG211" s="47"/>
      <c r="DPH211" s="47"/>
      <c r="DPI211" s="47"/>
      <c r="DPJ211" s="47"/>
      <c r="DPK211" s="47"/>
      <c r="DPL211" s="47"/>
      <c r="DPM211" s="47"/>
      <c r="DPN211" s="47"/>
      <c r="DPO211" s="47"/>
      <c r="DPP211" s="47"/>
      <c r="DPQ211" s="47"/>
      <c r="DPR211" s="47"/>
      <c r="DPS211" s="47"/>
      <c r="DPT211" s="47"/>
      <c r="DPU211" s="47"/>
      <c r="DPV211" s="47"/>
      <c r="DPW211" s="47"/>
      <c r="DPX211" s="47"/>
      <c r="DPY211" s="47"/>
      <c r="DPZ211" s="47"/>
      <c r="DQA211" s="47"/>
      <c r="DQB211" s="47"/>
      <c r="DQC211" s="47"/>
      <c r="DQD211" s="47"/>
      <c r="DQE211" s="47"/>
      <c r="DQF211" s="47"/>
      <c r="DQG211" s="47"/>
      <c r="DQH211" s="47"/>
      <c r="DQI211" s="47"/>
      <c r="DQJ211" s="47"/>
      <c r="DQK211" s="47"/>
      <c r="DQL211" s="47"/>
      <c r="DQM211" s="47"/>
      <c r="DQN211" s="47"/>
      <c r="DQO211" s="47"/>
      <c r="DQP211" s="47"/>
      <c r="DQQ211" s="47"/>
      <c r="DQR211" s="47"/>
      <c r="DQS211" s="47"/>
      <c r="DQT211" s="47"/>
      <c r="DQU211" s="47"/>
      <c r="DQV211" s="47"/>
      <c r="DQW211" s="47"/>
      <c r="DQX211" s="47"/>
      <c r="DQY211" s="47"/>
      <c r="DQZ211" s="47"/>
      <c r="DRA211" s="47"/>
      <c r="DRB211" s="47"/>
      <c r="DRC211" s="47"/>
      <c r="DRD211" s="47"/>
      <c r="DRE211" s="47"/>
      <c r="DRF211" s="47"/>
      <c r="DRG211" s="47"/>
      <c r="DRH211" s="47"/>
      <c r="DRI211" s="47"/>
      <c r="DRJ211" s="47"/>
      <c r="DRK211" s="47"/>
      <c r="DRL211" s="47"/>
      <c r="DRM211" s="47"/>
      <c r="DRN211" s="47"/>
      <c r="DRO211" s="47"/>
      <c r="DRP211" s="47"/>
      <c r="DRQ211" s="47"/>
      <c r="DRR211" s="47"/>
      <c r="DRS211" s="47"/>
      <c r="DRT211" s="47"/>
      <c r="DRU211" s="47"/>
      <c r="DRV211" s="47"/>
      <c r="DRW211" s="47"/>
      <c r="DRX211" s="47"/>
      <c r="DRY211" s="47"/>
      <c r="DRZ211" s="47"/>
      <c r="DSA211" s="47"/>
      <c r="DSB211" s="47"/>
      <c r="DSC211" s="47"/>
      <c r="DSD211" s="47"/>
      <c r="DSE211" s="47"/>
      <c r="DSF211" s="47"/>
      <c r="DSG211" s="47"/>
      <c r="DSH211" s="47"/>
      <c r="DSI211" s="47"/>
      <c r="DSJ211" s="47"/>
      <c r="DSK211" s="47"/>
      <c r="DSL211" s="47"/>
      <c r="DSM211" s="47"/>
      <c r="DSN211" s="47"/>
      <c r="DSO211" s="47"/>
      <c r="DSP211" s="47"/>
      <c r="DSQ211" s="47"/>
      <c r="DSR211" s="47"/>
      <c r="DSS211" s="47"/>
      <c r="DST211" s="47"/>
      <c r="DSU211" s="47"/>
      <c r="DSV211" s="47"/>
      <c r="DSW211" s="47"/>
      <c r="DSX211" s="47"/>
      <c r="DSY211" s="47"/>
      <c r="DSZ211" s="47"/>
      <c r="DTA211" s="47"/>
      <c r="DTB211" s="47"/>
      <c r="DTC211" s="47"/>
      <c r="DTD211" s="47"/>
      <c r="DTE211" s="47"/>
      <c r="DTF211" s="47"/>
      <c r="DTG211" s="47"/>
      <c r="DTH211" s="47"/>
      <c r="DTI211" s="47"/>
      <c r="DTJ211" s="47"/>
      <c r="DTK211" s="47"/>
      <c r="DTL211" s="47"/>
      <c r="DTM211" s="47"/>
      <c r="DTN211" s="47"/>
      <c r="DTO211" s="47"/>
      <c r="DTP211" s="47"/>
      <c r="DTQ211" s="47"/>
      <c r="DTR211" s="47"/>
      <c r="DTS211" s="47"/>
      <c r="DTT211" s="47"/>
      <c r="DTU211" s="47"/>
      <c r="DTV211" s="47"/>
      <c r="DTW211" s="47"/>
      <c r="DTX211" s="47"/>
      <c r="DTY211" s="47"/>
      <c r="DTZ211" s="47"/>
      <c r="DUA211" s="47"/>
      <c r="DUB211" s="47"/>
      <c r="DUC211" s="47"/>
      <c r="DUD211" s="47"/>
      <c r="DUE211" s="47"/>
      <c r="DUF211" s="47"/>
      <c r="DUG211" s="47"/>
      <c r="DUH211" s="47"/>
      <c r="DUI211" s="47"/>
      <c r="DUJ211" s="47"/>
      <c r="DUK211" s="47"/>
      <c r="DUL211" s="47"/>
      <c r="DUM211" s="47"/>
      <c r="DUN211" s="47"/>
      <c r="DUO211" s="47"/>
      <c r="DUP211" s="47"/>
      <c r="DUQ211" s="47"/>
      <c r="DUR211" s="47"/>
      <c r="DUS211" s="47"/>
      <c r="DUT211" s="47"/>
      <c r="DUU211" s="47"/>
      <c r="DUV211" s="47"/>
      <c r="DUW211" s="47"/>
      <c r="DUX211" s="47"/>
      <c r="DUY211" s="47"/>
      <c r="DUZ211" s="47"/>
      <c r="DVA211" s="47"/>
      <c r="DVB211" s="47"/>
      <c r="DVC211" s="47"/>
      <c r="DVD211" s="47"/>
      <c r="DVE211" s="47"/>
      <c r="DVF211" s="47"/>
      <c r="DVG211" s="47"/>
      <c r="DVH211" s="47"/>
      <c r="DVI211" s="47"/>
      <c r="DVJ211" s="47"/>
      <c r="DVK211" s="47"/>
      <c r="DVL211" s="47"/>
      <c r="DVM211" s="47"/>
      <c r="DVN211" s="47"/>
      <c r="DVO211" s="47"/>
      <c r="DVP211" s="47"/>
      <c r="DVQ211" s="47"/>
      <c r="DVR211" s="47"/>
      <c r="DVS211" s="47"/>
      <c r="DVT211" s="47"/>
      <c r="DVU211" s="47"/>
      <c r="DVV211" s="47"/>
      <c r="DVW211" s="47"/>
      <c r="DVX211" s="47"/>
      <c r="DVY211" s="47"/>
      <c r="DVZ211" s="47"/>
      <c r="DWA211" s="47"/>
      <c r="DWB211" s="47"/>
      <c r="DWC211" s="47"/>
      <c r="DWD211" s="47"/>
      <c r="DWE211" s="47"/>
      <c r="DWF211" s="47"/>
      <c r="DWG211" s="47"/>
      <c r="DWH211" s="47"/>
      <c r="DWI211" s="47"/>
      <c r="DWJ211" s="47"/>
      <c r="DWK211" s="47"/>
      <c r="DWL211" s="47"/>
      <c r="DWM211" s="47"/>
      <c r="DWN211" s="47"/>
      <c r="DWO211" s="47"/>
      <c r="DWP211" s="47"/>
      <c r="DWQ211" s="47"/>
      <c r="DWR211" s="47"/>
      <c r="DWS211" s="47"/>
      <c r="DWT211" s="47"/>
      <c r="DWU211" s="47"/>
      <c r="DWV211" s="47"/>
      <c r="DWW211" s="47"/>
      <c r="DWX211" s="47"/>
      <c r="DWY211" s="47"/>
      <c r="DWZ211" s="47"/>
      <c r="DXA211" s="47"/>
      <c r="DXB211" s="47"/>
      <c r="DXC211" s="47"/>
      <c r="DXD211" s="47"/>
      <c r="DXE211" s="47"/>
      <c r="DXF211" s="47"/>
      <c r="DXG211" s="47"/>
      <c r="DXH211" s="47"/>
      <c r="DXI211" s="47"/>
      <c r="DXJ211" s="47"/>
      <c r="DXK211" s="47"/>
      <c r="DXL211" s="47"/>
      <c r="DXM211" s="47"/>
      <c r="DXN211" s="47"/>
      <c r="DXO211" s="47"/>
      <c r="DXP211" s="47"/>
      <c r="DXQ211" s="47"/>
      <c r="DXR211" s="47"/>
      <c r="DXS211" s="47"/>
      <c r="DXT211" s="47"/>
      <c r="DXU211" s="47"/>
      <c r="DXV211" s="47"/>
      <c r="DXW211" s="47"/>
      <c r="DXX211" s="47"/>
      <c r="DXY211" s="47"/>
      <c r="DXZ211" s="47"/>
      <c r="DYA211" s="47"/>
      <c r="DYB211" s="47"/>
      <c r="DYC211" s="47"/>
      <c r="DYD211" s="47"/>
      <c r="DYE211" s="47"/>
      <c r="DYF211" s="47"/>
      <c r="DYG211" s="47"/>
      <c r="DYH211" s="47"/>
      <c r="DYI211" s="47"/>
      <c r="DYJ211" s="47"/>
      <c r="DYK211" s="47"/>
      <c r="DYL211" s="47"/>
      <c r="DYM211" s="47"/>
      <c r="DYN211" s="47"/>
      <c r="DYO211" s="47"/>
      <c r="DYP211" s="47"/>
      <c r="DYQ211" s="47"/>
      <c r="DYR211" s="47"/>
      <c r="DYS211" s="47"/>
      <c r="DYT211" s="47"/>
      <c r="DYU211" s="47"/>
      <c r="DYV211" s="47"/>
      <c r="DYW211" s="47"/>
      <c r="DYX211" s="47"/>
      <c r="DYY211" s="47"/>
      <c r="DYZ211" s="47"/>
      <c r="DZA211" s="47"/>
      <c r="DZB211" s="47"/>
      <c r="DZC211" s="47"/>
      <c r="DZD211" s="47"/>
      <c r="DZE211" s="47"/>
      <c r="DZF211" s="47"/>
      <c r="DZG211" s="47"/>
      <c r="DZH211" s="47"/>
      <c r="DZI211" s="47"/>
      <c r="DZJ211" s="47"/>
      <c r="DZK211" s="47"/>
      <c r="DZL211" s="47"/>
      <c r="DZM211" s="47"/>
      <c r="DZN211" s="47"/>
      <c r="DZO211" s="47"/>
      <c r="DZP211" s="47"/>
      <c r="DZQ211" s="47"/>
      <c r="DZR211" s="47"/>
      <c r="DZS211" s="47"/>
      <c r="DZT211" s="47"/>
      <c r="DZU211" s="47"/>
      <c r="DZV211" s="47"/>
      <c r="DZW211" s="47"/>
      <c r="DZX211" s="47"/>
      <c r="DZY211" s="47"/>
      <c r="DZZ211" s="47"/>
      <c r="EAA211" s="47"/>
      <c r="EAB211" s="47"/>
      <c r="EAC211" s="47"/>
      <c r="EAD211" s="47"/>
      <c r="EAE211" s="47"/>
      <c r="EAF211" s="47"/>
      <c r="EAG211" s="47"/>
      <c r="EAH211" s="47"/>
      <c r="EAI211" s="47"/>
      <c r="EAJ211" s="47"/>
      <c r="EAK211" s="47"/>
      <c r="EAL211" s="47"/>
      <c r="EAM211" s="47"/>
      <c r="EAN211" s="47"/>
      <c r="EAO211" s="47"/>
      <c r="EAP211" s="47"/>
      <c r="EAQ211" s="47"/>
      <c r="EAR211" s="47"/>
      <c r="EAS211" s="47"/>
      <c r="EAT211" s="47"/>
      <c r="EAU211" s="47"/>
      <c r="EAV211" s="47"/>
      <c r="EAW211" s="47"/>
      <c r="EAX211" s="47"/>
      <c r="EAY211" s="47"/>
      <c r="EAZ211" s="47"/>
      <c r="EBA211" s="47"/>
      <c r="EBB211" s="47"/>
      <c r="EBC211" s="47"/>
      <c r="EBD211" s="47"/>
      <c r="EBE211" s="47"/>
      <c r="EBF211" s="47"/>
      <c r="EBG211" s="47"/>
      <c r="EBH211" s="47"/>
      <c r="EBI211" s="47"/>
      <c r="EBJ211" s="47"/>
      <c r="EBK211" s="47"/>
      <c r="EBL211" s="47"/>
      <c r="EBM211" s="47"/>
      <c r="EBN211" s="47"/>
      <c r="EBO211" s="47"/>
      <c r="EBP211" s="47"/>
      <c r="EBQ211" s="47"/>
      <c r="EBR211" s="47"/>
      <c r="EBS211" s="47"/>
      <c r="EBT211" s="47"/>
      <c r="EBU211" s="47"/>
      <c r="EBV211" s="47"/>
      <c r="EBW211" s="47"/>
      <c r="EBX211" s="47"/>
      <c r="EBY211" s="47"/>
      <c r="EBZ211" s="47"/>
      <c r="ECA211" s="47"/>
      <c r="ECB211" s="47"/>
      <c r="ECC211" s="47"/>
      <c r="ECD211" s="47"/>
      <c r="ECE211" s="47"/>
      <c r="ECF211" s="47"/>
      <c r="ECG211" s="47"/>
      <c r="ECH211" s="47"/>
      <c r="ECI211" s="47"/>
      <c r="ECJ211" s="47"/>
      <c r="ECK211" s="47"/>
      <c r="ECL211" s="47"/>
      <c r="ECM211" s="47"/>
      <c r="ECN211" s="47"/>
      <c r="ECO211" s="47"/>
      <c r="ECP211" s="47"/>
      <c r="ECQ211" s="47"/>
      <c r="ECR211" s="47"/>
      <c r="ECS211" s="47"/>
      <c r="ECT211" s="47"/>
      <c r="ECU211" s="47"/>
      <c r="ECV211" s="47"/>
      <c r="ECW211" s="47"/>
      <c r="ECX211" s="47"/>
      <c r="ECY211" s="47"/>
      <c r="ECZ211" s="47"/>
      <c r="EDA211" s="47"/>
      <c r="EDB211" s="47"/>
      <c r="EDC211" s="47"/>
      <c r="EDD211" s="47"/>
      <c r="EDE211" s="47"/>
      <c r="EDF211" s="47"/>
      <c r="EDG211" s="47"/>
      <c r="EDH211" s="47"/>
      <c r="EDI211" s="47"/>
      <c r="EDJ211" s="47"/>
      <c r="EDK211" s="47"/>
      <c r="EDL211" s="47"/>
      <c r="EDM211" s="47"/>
      <c r="EDN211" s="47"/>
      <c r="EDO211" s="47"/>
      <c r="EDP211" s="47"/>
      <c r="EDQ211" s="47"/>
      <c r="EDR211" s="47"/>
      <c r="EDS211" s="47"/>
      <c r="EDT211" s="47"/>
      <c r="EDU211" s="47"/>
      <c r="EDV211" s="47"/>
      <c r="EDW211" s="47"/>
      <c r="EDX211" s="47"/>
      <c r="EDY211" s="47"/>
      <c r="EDZ211" s="47"/>
      <c r="EEA211" s="47"/>
      <c r="EEB211" s="47"/>
      <c r="EEC211" s="47"/>
      <c r="EED211" s="47"/>
      <c r="EEE211" s="47"/>
      <c r="EEF211" s="47"/>
      <c r="EEG211" s="47"/>
      <c r="EEH211" s="47"/>
      <c r="EEI211" s="47"/>
      <c r="EEJ211" s="47"/>
      <c r="EEK211" s="47"/>
      <c r="EEL211" s="47"/>
      <c r="EEM211" s="47"/>
      <c r="EEN211" s="47"/>
      <c r="EEO211" s="47"/>
      <c r="EEP211" s="47"/>
      <c r="EEQ211" s="47"/>
      <c r="EER211" s="47"/>
      <c r="EES211" s="47"/>
      <c r="EET211" s="47"/>
      <c r="EEU211" s="47"/>
      <c r="EEV211" s="47"/>
      <c r="EEW211" s="47"/>
      <c r="EEX211" s="47"/>
      <c r="EEY211" s="47"/>
      <c r="EEZ211" s="47"/>
      <c r="EFA211" s="47"/>
      <c r="EFB211" s="47"/>
      <c r="EFC211" s="47"/>
      <c r="EFD211" s="47"/>
      <c r="EFE211" s="47"/>
      <c r="EFF211" s="47"/>
      <c r="EFG211" s="47"/>
      <c r="EFH211" s="47"/>
      <c r="EFI211" s="47"/>
      <c r="EFJ211" s="47"/>
      <c r="EFK211" s="47"/>
      <c r="EFL211" s="47"/>
      <c r="EFM211" s="47"/>
      <c r="EFN211" s="47"/>
      <c r="EFO211" s="47"/>
      <c r="EFP211" s="47"/>
      <c r="EFQ211" s="47"/>
      <c r="EFR211" s="47"/>
      <c r="EFS211" s="47"/>
      <c r="EFT211" s="47"/>
      <c r="EFU211" s="47"/>
      <c r="EFV211" s="47"/>
      <c r="EFW211" s="47"/>
      <c r="EFX211" s="47"/>
      <c r="EFY211" s="47"/>
      <c r="EFZ211" s="47"/>
      <c r="EGA211" s="47"/>
      <c r="EGB211" s="47"/>
      <c r="EGC211" s="47"/>
      <c r="EGD211" s="47"/>
      <c r="EGE211" s="47"/>
      <c r="EGF211" s="47"/>
      <c r="EGG211" s="47"/>
      <c r="EGH211" s="47"/>
      <c r="EGI211" s="47"/>
      <c r="EGJ211" s="47"/>
      <c r="EGK211" s="47"/>
      <c r="EGL211" s="47"/>
      <c r="EGM211" s="47"/>
      <c r="EGN211" s="47"/>
      <c r="EGO211" s="47"/>
      <c r="EGP211" s="47"/>
      <c r="EGQ211" s="47"/>
      <c r="EGR211" s="47"/>
      <c r="EGS211" s="47"/>
      <c r="EGT211" s="47"/>
      <c r="EGU211" s="47"/>
      <c r="EGV211" s="47"/>
      <c r="EGW211" s="47"/>
      <c r="EGX211" s="47"/>
      <c r="EGY211" s="47"/>
      <c r="EGZ211" s="47"/>
      <c r="EHA211" s="47"/>
      <c r="EHB211" s="47"/>
      <c r="EHC211" s="47"/>
      <c r="EHD211" s="47"/>
      <c r="EHE211" s="47"/>
      <c r="EHF211" s="47"/>
      <c r="EHG211" s="47"/>
      <c r="EHH211" s="47"/>
      <c r="EHI211" s="47"/>
      <c r="EHJ211" s="47"/>
      <c r="EHK211" s="47"/>
      <c r="EHL211" s="47"/>
      <c r="EHM211" s="47"/>
      <c r="EHN211" s="47"/>
      <c r="EHO211" s="47"/>
      <c r="EHP211" s="47"/>
      <c r="EHQ211" s="47"/>
      <c r="EHR211" s="47"/>
      <c r="EHS211" s="47"/>
      <c r="EHT211" s="47"/>
      <c r="EHU211" s="47"/>
      <c r="EHV211" s="47"/>
      <c r="EHW211" s="47"/>
      <c r="EHX211" s="47"/>
      <c r="EHY211" s="47"/>
      <c r="EHZ211" s="47"/>
      <c r="EIA211" s="47"/>
      <c r="EIB211" s="47"/>
      <c r="EIC211" s="47"/>
      <c r="EID211" s="47"/>
      <c r="EIE211" s="47"/>
      <c r="EIF211" s="47"/>
      <c r="EIG211" s="47"/>
      <c r="EIH211" s="47"/>
      <c r="EII211" s="47"/>
      <c r="EIJ211" s="47"/>
      <c r="EIK211" s="47"/>
      <c r="EIL211" s="47"/>
      <c r="EIM211" s="47"/>
      <c r="EIN211" s="47"/>
      <c r="EIO211" s="47"/>
      <c r="EIP211" s="47"/>
      <c r="EIQ211" s="47"/>
      <c r="EIR211" s="47"/>
      <c r="EIS211" s="47"/>
      <c r="EIT211" s="47"/>
      <c r="EIU211" s="47"/>
      <c r="EIV211" s="47"/>
      <c r="EIW211" s="47"/>
      <c r="EIX211" s="47"/>
      <c r="EIY211" s="47"/>
      <c r="EIZ211" s="47"/>
      <c r="EJA211" s="47"/>
      <c r="EJB211" s="47"/>
      <c r="EJC211" s="47"/>
      <c r="EJD211" s="47"/>
      <c r="EJE211" s="47"/>
      <c r="EJF211" s="47"/>
      <c r="EJG211" s="47"/>
      <c r="EJH211" s="47"/>
      <c r="EJI211" s="47"/>
      <c r="EJJ211" s="47"/>
      <c r="EJK211" s="47"/>
      <c r="EJL211" s="47"/>
      <c r="EJM211" s="47"/>
      <c r="EJN211" s="47"/>
      <c r="EJO211" s="47"/>
      <c r="EJP211" s="47"/>
      <c r="EJQ211" s="47"/>
      <c r="EJR211" s="47"/>
      <c r="EJS211" s="47"/>
      <c r="EJT211" s="47"/>
      <c r="EJU211" s="47"/>
      <c r="EJV211" s="47"/>
      <c r="EJW211" s="47"/>
      <c r="EJX211" s="47"/>
      <c r="EJY211" s="47"/>
      <c r="EJZ211" s="47"/>
      <c r="EKA211" s="47"/>
      <c r="EKB211" s="47"/>
      <c r="EKC211" s="47"/>
      <c r="EKD211" s="47"/>
      <c r="EKE211" s="47"/>
      <c r="EKF211" s="47"/>
      <c r="EKG211" s="47"/>
      <c r="EKH211" s="47"/>
      <c r="EKI211" s="47"/>
      <c r="EKJ211" s="47"/>
      <c r="EKK211" s="47"/>
      <c r="EKL211" s="47"/>
      <c r="EKM211" s="47"/>
      <c r="EKN211" s="47"/>
      <c r="EKO211" s="47"/>
      <c r="EKP211" s="47"/>
      <c r="EKQ211" s="47"/>
      <c r="EKR211" s="47"/>
      <c r="EKS211" s="47"/>
      <c r="EKT211" s="47"/>
      <c r="EKU211" s="47"/>
      <c r="EKV211" s="47"/>
      <c r="EKW211" s="47"/>
      <c r="EKX211" s="47"/>
      <c r="EKY211" s="47"/>
      <c r="EKZ211" s="47"/>
      <c r="ELA211" s="47"/>
      <c r="ELB211" s="47"/>
      <c r="ELC211" s="47"/>
      <c r="ELD211" s="47"/>
      <c r="ELE211" s="47"/>
      <c r="ELF211" s="47"/>
      <c r="ELG211" s="47"/>
      <c r="ELH211" s="47"/>
      <c r="ELI211" s="47"/>
      <c r="ELJ211" s="47"/>
      <c r="ELK211" s="47"/>
      <c r="ELL211" s="47"/>
      <c r="ELM211" s="47"/>
      <c r="ELN211" s="47"/>
      <c r="ELO211" s="47"/>
      <c r="ELP211" s="47"/>
      <c r="ELQ211" s="47"/>
      <c r="ELR211" s="47"/>
      <c r="ELS211" s="47"/>
      <c r="ELT211" s="47"/>
      <c r="ELU211" s="47"/>
      <c r="ELV211" s="47"/>
      <c r="ELW211" s="47"/>
      <c r="ELX211" s="47"/>
      <c r="ELY211" s="47"/>
      <c r="ELZ211" s="47"/>
      <c r="EMA211" s="47"/>
      <c r="EMB211" s="47"/>
      <c r="EMC211" s="47"/>
      <c r="EMD211" s="47"/>
      <c r="EME211" s="47"/>
      <c r="EMF211" s="47"/>
      <c r="EMG211" s="47"/>
      <c r="EMH211" s="47"/>
      <c r="EMI211" s="47"/>
      <c r="EMJ211" s="47"/>
      <c r="EMK211" s="47"/>
      <c r="EML211" s="47"/>
      <c r="EMM211" s="47"/>
      <c r="EMN211" s="47"/>
      <c r="EMO211" s="47"/>
      <c r="EMP211" s="47"/>
      <c r="EMQ211" s="47"/>
      <c r="EMR211" s="47"/>
      <c r="EMS211" s="47"/>
      <c r="EMT211" s="47"/>
      <c r="EMU211" s="47"/>
      <c r="EMV211" s="47"/>
      <c r="EMW211" s="47"/>
      <c r="EMX211" s="47"/>
      <c r="EMY211" s="47"/>
      <c r="EMZ211" s="47"/>
      <c r="ENA211" s="47"/>
      <c r="ENB211" s="47"/>
      <c r="ENC211" s="47"/>
      <c r="END211" s="47"/>
      <c r="ENE211" s="47"/>
      <c r="ENF211" s="47"/>
      <c r="ENG211" s="47"/>
      <c r="ENH211" s="47"/>
      <c r="ENI211" s="47"/>
      <c r="ENJ211" s="47"/>
      <c r="ENK211" s="47"/>
      <c r="ENL211" s="47"/>
      <c r="ENM211" s="47"/>
      <c r="ENN211" s="47"/>
      <c r="ENO211" s="47"/>
      <c r="ENP211" s="47"/>
      <c r="ENQ211" s="47"/>
      <c r="ENR211" s="47"/>
      <c r="ENS211" s="47"/>
      <c r="ENT211" s="47"/>
      <c r="ENU211" s="47"/>
      <c r="ENV211" s="47"/>
      <c r="ENW211" s="47"/>
      <c r="ENX211" s="47"/>
      <c r="ENY211" s="47"/>
      <c r="ENZ211" s="47"/>
      <c r="EOA211" s="47"/>
      <c r="EOB211" s="47"/>
      <c r="EOC211" s="47"/>
      <c r="EOD211" s="47"/>
      <c r="EOE211" s="47"/>
      <c r="EOF211" s="47"/>
      <c r="EOG211" s="47"/>
      <c r="EOH211" s="47"/>
      <c r="EOI211" s="47"/>
      <c r="EOJ211" s="47"/>
      <c r="EOK211" s="47"/>
      <c r="EOL211" s="47"/>
      <c r="EOM211" s="47"/>
      <c r="EON211" s="47"/>
      <c r="EOO211" s="47"/>
      <c r="EOP211" s="47"/>
      <c r="EOQ211" s="47"/>
      <c r="EOR211" s="47"/>
      <c r="EOS211" s="47"/>
      <c r="EOT211" s="47"/>
      <c r="EOU211" s="47"/>
      <c r="EOV211" s="47"/>
      <c r="EOW211" s="47"/>
      <c r="EOX211" s="47"/>
      <c r="EOY211" s="47"/>
      <c r="EOZ211" s="47"/>
      <c r="EPA211" s="47"/>
      <c r="EPB211" s="47"/>
      <c r="EPC211" s="47"/>
      <c r="EPD211" s="47"/>
      <c r="EPE211" s="47"/>
      <c r="EPF211" s="47"/>
      <c r="EPG211" s="47"/>
      <c r="EPH211" s="47"/>
      <c r="EPI211" s="47"/>
      <c r="EPJ211" s="47"/>
      <c r="EPK211" s="47"/>
      <c r="EPL211" s="47"/>
      <c r="EPM211" s="47"/>
      <c r="EPN211" s="47"/>
      <c r="EPO211" s="47"/>
      <c r="EPP211" s="47"/>
      <c r="EPQ211" s="47"/>
      <c r="EPR211" s="47"/>
      <c r="EPS211" s="47"/>
      <c r="EPT211" s="47"/>
      <c r="EPU211" s="47"/>
      <c r="EPV211" s="47"/>
      <c r="EPW211" s="47"/>
      <c r="EPX211" s="47"/>
      <c r="EPY211" s="47"/>
      <c r="EPZ211" s="47"/>
      <c r="EQA211" s="47"/>
      <c r="EQB211" s="47"/>
      <c r="EQC211" s="47"/>
      <c r="EQD211" s="47"/>
      <c r="EQE211" s="47"/>
      <c r="EQF211" s="47"/>
      <c r="EQG211" s="47"/>
      <c r="EQH211" s="47"/>
      <c r="EQI211" s="47"/>
      <c r="EQJ211" s="47"/>
      <c r="EQK211" s="47"/>
      <c r="EQL211" s="47"/>
      <c r="EQM211" s="47"/>
      <c r="EQN211" s="47"/>
      <c r="EQO211" s="47"/>
      <c r="EQP211" s="47"/>
      <c r="EQQ211" s="47"/>
      <c r="EQR211" s="47"/>
      <c r="EQS211" s="47"/>
      <c r="EQT211" s="47"/>
      <c r="EQU211" s="47"/>
      <c r="EQV211" s="47"/>
      <c r="EQW211" s="47"/>
      <c r="EQX211" s="47"/>
      <c r="EQY211" s="47"/>
      <c r="EQZ211" s="47"/>
      <c r="ERA211" s="47"/>
      <c r="ERB211" s="47"/>
      <c r="ERC211" s="47"/>
      <c r="ERD211" s="47"/>
      <c r="ERE211" s="47"/>
      <c r="ERF211" s="47"/>
      <c r="ERG211" s="47"/>
      <c r="ERH211" s="47"/>
      <c r="ERI211" s="47"/>
      <c r="ERJ211" s="47"/>
      <c r="ERK211" s="47"/>
      <c r="ERL211" s="47"/>
      <c r="ERM211" s="47"/>
      <c r="ERN211" s="47"/>
      <c r="ERO211" s="47"/>
      <c r="ERP211" s="47"/>
      <c r="ERQ211" s="47"/>
      <c r="ERR211" s="47"/>
      <c r="ERS211" s="47"/>
      <c r="ERT211" s="47"/>
      <c r="ERU211" s="47"/>
      <c r="ERV211" s="47"/>
      <c r="ERW211" s="47"/>
      <c r="ERX211" s="47"/>
      <c r="ERY211" s="47"/>
      <c r="ERZ211" s="47"/>
      <c r="ESA211" s="47"/>
      <c r="ESB211" s="47"/>
      <c r="ESC211" s="47"/>
      <c r="ESD211" s="47"/>
      <c r="ESE211" s="47"/>
      <c r="ESF211" s="47"/>
      <c r="ESG211" s="47"/>
      <c r="ESH211" s="47"/>
      <c r="ESI211" s="47"/>
      <c r="ESJ211" s="47"/>
      <c r="ESK211" s="47"/>
      <c r="ESL211" s="47"/>
      <c r="ESM211" s="47"/>
      <c r="ESN211" s="47"/>
      <c r="ESO211" s="47"/>
      <c r="ESP211" s="47"/>
      <c r="ESQ211" s="47"/>
      <c r="ESR211" s="47"/>
      <c r="ESS211" s="47"/>
      <c r="EST211" s="47"/>
      <c r="ESU211" s="47"/>
      <c r="ESV211" s="47"/>
      <c r="ESW211" s="47"/>
      <c r="ESX211" s="47"/>
      <c r="ESY211" s="47"/>
      <c r="ESZ211" s="47"/>
      <c r="ETA211" s="47"/>
      <c r="ETB211" s="47"/>
      <c r="ETC211" s="47"/>
      <c r="ETD211" s="47"/>
      <c r="ETE211" s="47"/>
      <c r="ETF211" s="47"/>
      <c r="ETG211" s="47"/>
      <c r="ETH211" s="47"/>
      <c r="ETI211" s="47"/>
      <c r="ETJ211" s="47"/>
      <c r="ETK211" s="47"/>
      <c r="ETL211" s="47"/>
      <c r="ETM211" s="47"/>
      <c r="ETN211" s="47"/>
      <c r="ETO211" s="47"/>
      <c r="ETP211" s="47"/>
      <c r="ETQ211" s="47"/>
      <c r="ETR211" s="47"/>
      <c r="ETS211" s="47"/>
      <c r="ETT211" s="47"/>
      <c r="ETU211" s="47"/>
      <c r="ETV211" s="47"/>
      <c r="ETW211" s="47"/>
      <c r="ETX211" s="47"/>
      <c r="ETY211" s="47"/>
      <c r="ETZ211" s="47"/>
      <c r="EUA211" s="47"/>
      <c r="EUB211" s="47"/>
      <c r="EUC211" s="47"/>
      <c r="EUD211" s="47"/>
      <c r="EUE211" s="47"/>
      <c r="EUF211" s="47"/>
      <c r="EUG211" s="47"/>
      <c r="EUH211" s="47"/>
      <c r="EUI211" s="47"/>
      <c r="EUJ211" s="47"/>
      <c r="EUK211" s="47"/>
      <c r="EUL211" s="47"/>
      <c r="EUM211" s="47"/>
      <c r="EUN211" s="47"/>
      <c r="EUO211" s="47"/>
      <c r="EUP211" s="47"/>
      <c r="EUQ211" s="47"/>
      <c r="EUR211" s="47"/>
      <c r="EUS211" s="47"/>
      <c r="EUT211" s="47"/>
      <c r="EUU211" s="47"/>
      <c r="EUV211" s="47"/>
      <c r="EUW211" s="47"/>
      <c r="EUX211" s="47"/>
      <c r="EUY211" s="47"/>
      <c r="EUZ211" s="47"/>
      <c r="EVA211" s="47"/>
      <c r="EVB211" s="47"/>
      <c r="EVC211" s="47"/>
      <c r="EVD211" s="47"/>
      <c r="EVE211" s="47"/>
      <c r="EVF211" s="47"/>
      <c r="EVG211" s="47"/>
      <c r="EVH211" s="47"/>
      <c r="EVI211" s="47"/>
      <c r="EVJ211" s="47"/>
      <c r="EVK211" s="47"/>
      <c r="EVL211" s="47"/>
      <c r="EVM211" s="47"/>
      <c r="EVN211" s="47"/>
      <c r="EVO211" s="47"/>
      <c r="EVP211" s="47"/>
      <c r="EVQ211" s="47"/>
      <c r="EVR211" s="47"/>
      <c r="EVS211" s="47"/>
      <c r="EVT211" s="47"/>
      <c r="EVU211" s="47"/>
      <c r="EVV211" s="47"/>
      <c r="EVW211" s="47"/>
      <c r="EVX211" s="47"/>
      <c r="EVY211" s="47"/>
      <c r="EVZ211" s="47"/>
      <c r="EWA211" s="47"/>
      <c r="EWB211" s="47"/>
      <c r="EWC211" s="47"/>
      <c r="EWD211" s="47"/>
      <c r="EWE211" s="47"/>
      <c r="EWF211" s="47"/>
      <c r="EWG211" s="47"/>
      <c r="EWH211" s="47"/>
      <c r="EWI211" s="47"/>
      <c r="EWJ211" s="47"/>
      <c r="EWK211" s="47"/>
      <c r="EWL211" s="47"/>
      <c r="EWM211" s="47"/>
      <c r="EWN211" s="47"/>
      <c r="EWO211" s="47"/>
      <c r="EWP211" s="47"/>
      <c r="EWQ211" s="47"/>
      <c r="EWR211" s="47"/>
      <c r="EWS211" s="47"/>
      <c r="EWT211" s="47"/>
      <c r="EWU211" s="47"/>
      <c r="EWV211" s="47"/>
      <c r="EWW211" s="47"/>
      <c r="EWX211" s="47"/>
      <c r="EWY211" s="47"/>
      <c r="EWZ211" s="47"/>
      <c r="EXA211" s="47"/>
      <c r="EXB211" s="47"/>
      <c r="EXC211" s="47"/>
      <c r="EXD211" s="47"/>
      <c r="EXE211" s="47"/>
      <c r="EXF211" s="47"/>
      <c r="EXG211" s="47"/>
      <c r="EXH211" s="47"/>
      <c r="EXI211" s="47"/>
      <c r="EXJ211" s="47"/>
      <c r="EXK211" s="47"/>
      <c r="EXL211" s="47"/>
      <c r="EXM211" s="47"/>
      <c r="EXN211" s="47"/>
      <c r="EXO211" s="47"/>
      <c r="EXP211" s="47"/>
      <c r="EXQ211" s="47"/>
      <c r="EXR211" s="47"/>
      <c r="EXS211" s="47"/>
      <c r="EXT211" s="47"/>
      <c r="EXU211" s="47"/>
      <c r="EXV211" s="47"/>
      <c r="EXW211" s="47"/>
      <c r="EXX211" s="47"/>
      <c r="EXY211" s="47"/>
      <c r="EXZ211" s="47"/>
      <c r="EYA211" s="47"/>
      <c r="EYB211" s="47"/>
      <c r="EYC211" s="47"/>
      <c r="EYD211" s="47"/>
      <c r="EYE211" s="47"/>
      <c r="EYF211" s="47"/>
      <c r="EYG211" s="47"/>
      <c r="EYH211" s="47"/>
      <c r="EYI211" s="47"/>
      <c r="EYJ211" s="47"/>
      <c r="EYK211" s="47"/>
      <c r="EYL211" s="47"/>
      <c r="EYM211" s="47"/>
      <c r="EYN211" s="47"/>
      <c r="EYO211" s="47"/>
      <c r="EYP211" s="47"/>
      <c r="EYQ211" s="47"/>
      <c r="EYR211" s="47"/>
      <c r="EYS211" s="47"/>
      <c r="EYT211" s="47"/>
      <c r="EYU211" s="47"/>
      <c r="EYV211" s="47"/>
      <c r="EYW211" s="47"/>
      <c r="EYX211" s="47"/>
      <c r="EYY211" s="47"/>
      <c r="EYZ211" s="47"/>
      <c r="EZA211" s="47"/>
      <c r="EZB211" s="47"/>
      <c r="EZC211" s="47"/>
      <c r="EZD211" s="47"/>
      <c r="EZE211" s="47"/>
      <c r="EZF211" s="47"/>
      <c r="EZG211" s="47"/>
      <c r="EZH211" s="47"/>
      <c r="EZI211" s="47"/>
      <c r="EZJ211" s="47"/>
      <c r="EZK211" s="47"/>
      <c r="EZL211" s="47"/>
      <c r="EZM211" s="47"/>
      <c r="EZN211" s="47"/>
      <c r="EZO211" s="47"/>
      <c r="EZP211" s="47"/>
      <c r="EZQ211" s="47"/>
      <c r="EZR211" s="47"/>
      <c r="EZS211" s="47"/>
      <c r="EZT211" s="47"/>
      <c r="EZU211" s="47"/>
      <c r="EZV211" s="47"/>
      <c r="EZW211" s="47"/>
      <c r="EZX211" s="47"/>
      <c r="EZY211" s="47"/>
      <c r="EZZ211" s="47"/>
      <c r="FAA211" s="47"/>
      <c r="FAB211" s="47"/>
      <c r="FAC211" s="47"/>
      <c r="FAD211" s="47"/>
      <c r="FAE211" s="47"/>
      <c r="FAF211" s="47"/>
      <c r="FAG211" s="47"/>
      <c r="FAH211" s="47"/>
      <c r="FAI211" s="47"/>
      <c r="FAJ211" s="47"/>
      <c r="FAK211" s="47"/>
      <c r="FAL211" s="47"/>
      <c r="FAM211" s="47"/>
      <c r="FAN211" s="47"/>
      <c r="FAO211" s="47"/>
      <c r="FAP211" s="47"/>
      <c r="FAQ211" s="47"/>
      <c r="FAR211" s="47"/>
      <c r="FAS211" s="47"/>
      <c r="FAT211" s="47"/>
      <c r="FAU211" s="47"/>
      <c r="FAV211" s="47"/>
      <c r="FAW211" s="47"/>
      <c r="FAX211" s="47"/>
      <c r="FAY211" s="47"/>
      <c r="FAZ211" s="47"/>
      <c r="FBA211" s="47"/>
      <c r="FBB211" s="47"/>
      <c r="FBC211" s="47"/>
      <c r="FBD211" s="47"/>
      <c r="FBE211" s="47"/>
      <c r="FBF211" s="47"/>
      <c r="FBG211" s="47"/>
      <c r="FBH211" s="47"/>
      <c r="FBI211" s="47"/>
      <c r="FBJ211" s="47"/>
      <c r="FBK211" s="47"/>
      <c r="FBL211" s="47"/>
      <c r="FBM211" s="47"/>
      <c r="FBN211" s="47"/>
      <c r="FBO211" s="47"/>
      <c r="FBP211" s="47"/>
      <c r="FBQ211" s="47"/>
      <c r="FBR211" s="47"/>
      <c r="FBS211" s="47"/>
      <c r="FBT211" s="47"/>
      <c r="FBU211" s="47"/>
      <c r="FBV211" s="47"/>
      <c r="FBW211" s="47"/>
      <c r="FBX211" s="47"/>
      <c r="FBY211" s="47"/>
      <c r="FBZ211" s="47"/>
      <c r="FCA211" s="47"/>
      <c r="FCB211" s="47"/>
      <c r="FCC211" s="47"/>
      <c r="FCD211" s="47"/>
      <c r="FCE211" s="47"/>
      <c r="FCF211" s="47"/>
      <c r="FCG211" s="47"/>
      <c r="FCH211" s="47"/>
      <c r="FCI211" s="47"/>
      <c r="FCJ211" s="47"/>
      <c r="FCK211" s="47"/>
      <c r="FCL211" s="47"/>
      <c r="FCM211" s="47"/>
      <c r="FCN211" s="47"/>
      <c r="FCO211" s="47"/>
      <c r="FCP211" s="47"/>
      <c r="FCQ211" s="47"/>
      <c r="FCR211" s="47"/>
      <c r="FCS211" s="47"/>
      <c r="FCT211" s="47"/>
      <c r="FCU211" s="47"/>
      <c r="FCV211" s="47"/>
      <c r="FCW211" s="47"/>
      <c r="FCX211" s="47"/>
      <c r="FCY211" s="47"/>
      <c r="FCZ211" s="47"/>
      <c r="FDA211" s="47"/>
      <c r="FDB211" s="47"/>
      <c r="FDC211" s="47"/>
      <c r="FDD211" s="47"/>
      <c r="FDE211" s="47"/>
      <c r="FDF211" s="47"/>
      <c r="FDG211" s="47"/>
      <c r="FDH211" s="47"/>
      <c r="FDI211" s="47"/>
      <c r="FDJ211" s="47"/>
      <c r="FDK211" s="47"/>
      <c r="FDL211" s="47"/>
      <c r="FDM211" s="47"/>
      <c r="FDN211" s="47"/>
      <c r="FDO211" s="47"/>
      <c r="FDP211" s="47"/>
      <c r="FDQ211" s="47"/>
      <c r="FDR211" s="47"/>
      <c r="FDS211" s="47"/>
      <c r="FDT211" s="47"/>
      <c r="FDU211" s="47"/>
      <c r="FDV211" s="47"/>
      <c r="FDW211" s="47"/>
      <c r="FDX211" s="47"/>
      <c r="FDY211" s="47"/>
      <c r="FDZ211" s="47"/>
      <c r="FEA211" s="47"/>
      <c r="FEB211" s="47"/>
      <c r="FEC211" s="47"/>
      <c r="FED211" s="47"/>
      <c r="FEE211" s="47"/>
      <c r="FEF211" s="47"/>
      <c r="FEG211" s="47"/>
      <c r="FEH211" s="47"/>
      <c r="FEI211" s="47"/>
      <c r="FEJ211" s="47"/>
      <c r="FEK211" s="47"/>
      <c r="FEL211" s="47"/>
      <c r="FEM211" s="47"/>
      <c r="FEN211" s="47"/>
      <c r="FEO211" s="47"/>
      <c r="FEP211" s="47"/>
      <c r="FEQ211" s="47"/>
      <c r="FER211" s="47"/>
      <c r="FES211" s="47"/>
      <c r="FET211" s="47"/>
      <c r="FEU211" s="47"/>
      <c r="FEV211" s="47"/>
      <c r="FEW211" s="47"/>
      <c r="FEX211" s="47"/>
      <c r="FEY211" s="47"/>
      <c r="FEZ211" s="47"/>
      <c r="FFA211" s="47"/>
      <c r="FFB211" s="47"/>
      <c r="FFC211" s="47"/>
      <c r="FFD211" s="47"/>
      <c r="FFE211" s="47"/>
      <c r="FFF211" s="47"/>
      <c r="FFG211" s="47"/>
      <c r="FFH211" s="47"/>
      <c r="FFI211" s="47"/>
      <c r="FFJ211" s="47"/>
      <c r="FFK211" s="47"/>
      <c r="FFL211" s="47"/>
      <c r="FFM211" s="47"/>
      <c r="FFN211" s="47"/>
      <c r="FFO211" s="47"/>
      <c r="FFP211" s="47"/>
      <c r="FFQ211" s="47"/>
      <c r="FFR211" s="47"/>
      <c r="FFS211" s="47"/>
      <c r="FFT211" s="47"/>
      <c r="FFU211" s="47"/>
      <c r="FFV211" s="47"/>
      <c r="FFW211" s="47"/>
      <c r="FFX211" s="47"/>
      <c r="FFY211" s="47"/>
      <c r="FFZ211" s="47"/>
      <c r="FGA211" s="47"/>
      <c r="FGB211" s="47"/>
      <c r="FGC211" s="47"/>
      <c r="FGD211" s="47"/>
      <c r="FGE211" s="47"/>
      <c r="FGF211" s="47"/>
      <c r="FGG211" s="47"/>
      <c r="FGH211" s="47"/>
      <c r="FGI211" s="47"/>
      <c r="FGJ211" s="47"/>
      <c r="FGK211" s="47"/>
      <c r="FGL211" s="47"/>
      <c r="FGM211" s="47"/>
      <c r="FGN211" s="47"/>
      <c r="FGO211" s="47"/>
      <c r="FGP211" s="47"/>
      <c r="FGQ211" s="47"/>
      <c r="FGR211" s="47"/>
      <c r="FGS211" s="47"/>
      <c r="FGT211" s="47"/>
      <c r="FGU211" s="47"/>
      <c r="FGV211" s="47"/>
      <c r="FGW211" s="47"/>
      <c r="FGX211" s="47"/>
      <c r="FGY211" s="47"/>
      <c r="FGZ211" s="47"/>
      <c r="FHA211" s="47"/>
      <c r="FHB211" s="47"/>
      <c r="FHC211" s="47"/>
      <c r="FHD211" s="47"/>
      <c r="FHE211" s="47"/>
      <c r="FHF211" s="47"/>
      <c r="FHG211" s="47"/>
      <c r="FHH211" s="47"/>
      <c r="FHI211" s="47"/>
      <c r="FHJ211" s="47"/>
      <c r="FHK211" s="47"/>
      <c r="FHL211" s="47"/>
      <c r="FHM211" s="47"/>
      <c r="FHN211" s="47"/>
      <c r="FHO211" s="47"/>
      <c r="FHP211" s="47"/>
      <c r="FHQ211" s="47"/>
      <c r="FHR211" s="47"/>
      <c r="FHS211" s="47"/>
      <c r="FHT211" s="47"/>
      <c r="FHU211" s="47"/>
      <c r="FHV211" s="47"/>
      <c r="FHW211" s="47"/>
      <c r="FHX211" s="47"/>
      <c r="FHY211" s="47"/>
      <c r="FHZ211" s="47"/>
      <c r="FIA211" s="47"/>
      <c r="FIB211" s="47"/>
      <c r="FIC211" s="47"/>
      <c r="FID211" s="47"/>
      <c r="FIE211" s="47"/>
      <c r="FIF211" s="47"/>
      <c r="FIG211" s="47"/>
      <c r="FIH211" s="47"/>
      <c r="FII211" s="47"/>
      <c r="FIJ211" s="47"/>
      <c r="FIK211" s="47"/>
      <c r="FIL211" s="47"/>
      <c r="FIM211" s="47"/>
      <c r="FIN211" s="47"/>
      <c r="FIO211" s="47"/>
      <c r="FIP211" s="47"/>
      <c r="FIQ211" s="47"/>
      <c r="FIR211" s="47"/>
      <c r="FIS211" s="47"/>
      <c r="FIT211" s="47"/>
      <c r="FIU211" s="47"/>
      <c r="FIV211" s="47"/>
      <c r="FIW211" s="47"/>
      <c r="FIX211" s="47"/>
      <c r="FIY211" s="47"/>
      <c r="FIZ211" s="47"/>
      <c r="FJA211" s="47"/>
      <c r="FJB211" s="47"/>
      <c r="FJC211" s="47"/>
      <c r="FJD211" s="47"/>
      <c r="FJE211" s="47"/>
      <c r="FJF211" s="47"/>
      <c r="FJG211" s="47"/>
      <c r="FJH211" s="47"/>
      <c r="FJI211" s="47"/>
      <c r="FJJ211" s="47"/>
      <c r="FJK211" s="47"/>
      <c r="FJL211" s="47"/>
      <c r="FJM211" s="47"/>
      <c r="FJN211" s="47"/>
      <c r="FJO211" s="47"/>
      <c r="FJP211" s="47"/>
      <c r="FJQ211" s="47"/>
      <c r="FJR211" s="47"/>
      <c r="FJS211" s="47"/>
      <c r="FJT211" s="47"/>
      <c r="FJU211" s="47"/>
      <c r="FJV211" s="47"/>
      <c r="FJW211" s="47"/>
      <c r="FJX211" s="47"/>
      <c r="FJY211" s="47"/>
      <c r="FJZ211" s="47"/>
      <c r="FKA211" s="47"/>
      <c r="FKB211" s="47"/>
      <c r="FKC211" s="47"/>
      <c r="FKD211" s="47"/>
      <c r="FKE211" s="47"/>
      <c r="FKF211" s="47"/>
      <c r="FKG211" s="47"/>
      <c r="FKH211" s="47"/>
      <c r="FKI211" s="47"/>
      <c r="FKJ211" s="47"/>
      <c r="FKK211" s="47"/>
      <c r="FKL211" s="47"/>
      <c r="FKM211" s="47"/>
      <c r="FKN211" s="47"/>
      <c r="FKO211" s="47"/>
      <c r="FKP211" s="47"/>
      <c r="FKQ211" s="47"/>
      <c r="FKR211" s="47"/>
      <c r="FKS211" s="47"/>
      <c r="FKT211" s="47"/>
      <c r="FKU211" s="47"/>
      <c r="FKV211" s="47"/>
      <c r="FKW211" s="47"/>
      <c r="FKX211" s="47"/>
      <c r="FKY211" s="47"/>
      <c r="FKZ211" s="47"/>
      <c r="FLA211" s="47"/>
      <c r="FLB211" s="47"/>
      <c r="FLC211" s="47"/>
      <c r="FLD211" s="47"/>
      <c r="FLE211" s="47"/>
      <c r="FLF211" s="47"/>
      <c r="FLG211" s="47"/>
      <c r="FLH211" s="47"/>
      <c r="FLI211" s="47"/>
      <c r="FLJ211" s="47"/>
      <c r="FLK211" s="47"/>
      <c r="FLL211" s="47"/>
      <c r="FLM211" s="47"/>
      <c r="FLN211" s="47"/>
      <c r="FLO211" s="47"/>
      <c r="FLP211" s="47"/>
      <c r="FLQ211" s="47"/>
      <c r="FLR211" s="47"/>
      <c r="FLS211" s="47"/>
      <c r="FLT211" s="47"/>
      <c r="FLU211" s="47"/>
      <c r="FLV211" s="47"/>
      <c r="FLW211" s="47"/>
      <c r="FLX211" s="47"/>
      <c r="FLY211" s="47"/>
      <c r="FLZ211" s="47"/>
      <c r="FMA211" s="47"/>
      <c r="FMB211" s="47"/>
      <c r="FMC211" s="47"/>
      <c r="FMD211" s="47"/>
      <c r="FME211" s="47"/>
      <c r="FMF211" s="47"/>
      <c r="FMG211" s="47"/>
      <c r="FMH211" s="47"/>
      <c r="FMI211" s="47"/>
      <c r="FMJ211" s="47"/>
      <c r="FMK211" s="47"/>
      <c r="FML211" s="47"/>
      <c r="FMM211" s="47"/>
      <c r="FMN211" s="47"/>
      <c r="FMO211" s="47"/>
      <c r="FMP211" s="47"/>
      <c r="FMQ211" s="47"/>
      <c r="FMR211" s="47"/>
      <c r="FMS211" s="47"/>
      <c r="FMT211" s="47"/>
      <c r="FMU211" s="47"/>
      <c r="FMV211" s="47"/>
      <c r="FMW211" s="47"/>
      <c r="FMX211" s="47"/>
      <c r="FMY211" s="47"/>
      <c r="FMZ211" s="47"/>
      <c r="FNA211" s="47"/>
      <c r="FNB211" s="47"/>
      <c r="FNC211" s="47"/>
      <c r="FND211" s="47"/>
      <c r="FNE211" s="47"/>
      <c r="FNF211" s="47"/>
      <c r="FNG211" s="47"/>
      <c r="FNH211" s="47"/>
      <c r="FNI211" s="47"/>
      <c r="FNJ211" s="47"/>
      <c r="FNK211" s="47"/>
      <c r="FNL211" s="47"/>
      <c r="FNM211" s="47"/>
      <c r="FNN211" s="47"/>
      <c r="FNO211" s="47"/>
      <c r="FNP211" s="47"/>
      <c r="FNQ211" s="47"/>
      <c r="FNR211" s="47"/>
      <c r="FNS211" s="47"/>
      <c r="FNT211" s="47"/>
      <c r="FNU211" s="47"/>
      <c r="FNV211" s="47"/>
      <c r="FNW211" s="47"/>
      <c r="FNX211" s="47"/>
      <c r="FNY211" s="47"/>
      <c r="FNZ211" s="47"/>
      <c r="FOA211" s="47"/>
      <c r="FOB211" s="47"/>
      <c r="FOC211" s="47"/>
      <c r="FOD211" s="47"/>
      <c r="FOE211" s="47"/>
      <c r="FOF211" s="47"/>
      <c r="FOG211" s="47"/>
      <c r="FOH211" s="47"/>
      <c r="FOI211" s="47"/>
      <c r="FOJ211" s="47"/>
      <c r="FOK211" s="47"/>
      <c r="FOL211" s="47"/>
      <c r="FOM211" s="47"/>
      <c r="FON211" s="47"/>
      <c r="FOO211" s="47"/>
      <c r="FOP211" s="47"/>
      <c r="FOQ211" s="47"/>
      <c r="FOR211" s="47"/>
      <c r="FOS211" s="47"/>
      <c r="FOT211" s="47"/>
      <c r="FOU211" s="47"/>
      <c r="FOV211" s="47"/>
      <c r="FOW211" s="47"/>
      <c r="FOX211" s="47"/>
      <c r="FOY211" s="47"/>
      <c r="FOZ211" s="47"/>
      <c r="FPA211" s="47"/>
      <c r="FPB211" s="47"/>
      <c r="FPC211" s="47"/>
      <c r="FPD211" s="47"/>
      <c r="FPE211" s="47"/>
      <c r="FPF211" s="47"/>
      <c r="FPG211" s="47"/>
      <c r="FPH211" s="47"/>
      <c r="FPI211" s="47"/>
      <c r="FPJ211" s="47"/>
      <c r="FPK211" s="47"/>
      <c r="FPL211" s="47"/>
      <c r="FPM211" s="47"/>
      <c r="FPN211" s="47"/>
      <c r="FPO211" s="47"/>
      <c r="FPP211" s="47"/>
      <c r="FPQ211" s="47"/>
      <c r="FPR211" s="47"/>
      <c r="FPS211" s="47"/>
      <c r="FPT211" s="47"/>
      <c r="FPU211" s="47"/>
      <c r="FPV211" s="47"/>
      <c r="FPW211" s="47"/>
      <c r="FPX211" s="47"/>
      <c r="FPY211" s="47"/>
      <c r="FPZ211" s="47"/>
      <c r="FQA211" s="47"/>
      <c r="FQB211" s="47"/>
      <c r="FQC211" s="47"/>
      <c r="FQD211" s="47"/>
      <c r="FQE211" s="47"/>
      <c r="FQF211" s="47"/>
      <c r="FQG211" s="47"/>
      <c r="FQH211" s="47"/>
      <c r="FQI211" s="47"/>
      <c r="FQJ211" s="47"/>
      <c r="FQK211" s="47"/>
      <c r="FQL211" s="47"/>
      <c r="FQM211" s="47"/>
      <c r="FQN211" s="47"/>
      <c r="FQO211" s="47"/>
      <c r="FQP211" s="47"/>
      <c r="FQQ211" s="47"/>
      <c r="FQR211" s="47"/>
      <c r="FQS211" s="47"/>
      <c r="FQT211" s="47"/>
      <c r="FQU211" s="47"/>
      <c r="FQV211" s="47"/>
      <c r="FQW211" s="47"/>
      <c r="FQX211" s="47"/>
      <c r="FQY211" s="47"/>
      <c r="FQZ211" s="47"/>
      <c r="FRA211" s="47"/>
      <c r="FRB211" s="47"/>
      <c r="FRC211" s="47"/>
      <c r="FRD211" s="47"/>
      <c r="FRE211" s="47"/>
      <c r="FRF211" s="47"/>
      <c r="FRG211" s="47"/>
      <c r="FRH211" s="47"/>
      <c r="FRI211" s="47"/>
      <c r="FRJ211" s="47"/>
      <c r="FRK211" s="47"/>
      <c r="FRL211" s="47"/>
      <c r="FRM211" s="47"/>
      <c r="FRN211" s="47"/>
      <c r="FRO211" s="47"/>
      <c r="FRP211" s="47"/>
      <c r="FRQ211" s="47"/>
      <c r="FRR211" s="47"/>
      <c r="FRS211" s="47"/>
      <c r="FRT211" s="47"/>
      <c r="FRU211" s="47"/>
      <c r="FRV211" s="47"/>
      <c r="FRW211" s="47"/>
      <c r="FRX211" s="47"/>
      <c r="FRY211" s="47"/>
      <c r="FRZ211" s="47"/>
      <c r="FSA211" s="47"/>
      <c r="FSB211" s="47"/>
      <c r="FSC211" s="47"/>
      <c r="FSD211" s="47"/>
      <c r="FSE211" s="47"/>
      <c r="FSF211" s="47"/>
      <c r="FSG211" s="47"/>
      <c r="FSH211" s="47"/>
      <c r="FSI211" s="47"/>
      <c r="FSJ211" s="47"/>
      <c r="FSK211" s="47"/>
      <c r="FSL211" s="47"/>
      <c r="FSM211" s="47"/>
      <c r="FSN211" s="47"/>
      <c r="FSO211" s="47"/>
      <c r="FSP211" s="47"/>
      <c r="FSQ211" s="47"/>
      <c r="FSR211" s="47"/>
      <c r="FSS211" s="47"/>
      <c r="FST211" s="47"/>
      <c r="FSU211" s="47"/>
      <c r="FSV211" s="47"/>
      <c r="FSW211" s="47"/>
      <c r="FSX211" s="47"/>
      <c r="FSY211" s="47"/>
      <c r="FSZ211" s="47"/>
      <c r="FTA211" s="47"/>
      <c r="FTB211" s="47"/>
      <c r="FTC211" s="47"/>
      <c r="FTD211" s="47"/>
      <c r="FTE211" s="47"/>
      <c r="FTF211" s="47"/>
      <c r="FTG211" s="47"/>
      <c r="FTH211" s="47"/>
      <c r="FTI211" s="47"/>
      <c r="FTJ211" s="47"/>
      <c r="FTK211" s="47"/>
      <c r="FTL211" s="47"/>
      <c r="FTM211" s="47"/>
      <c r="FTN211" s="47"/>
      <c r="FTO211" s="47"/>
      <c r="FTP211" s="47"/>
      <c r="FTQ211" s="47"/>
      <c r="FTR211" s="47"/>
      <c r="FTS211" s="47"/>
      <c r="FTT211" s="47"/>
      <c r="FTU211" s="47"/>
      <c r="FTV211" s="47"/>
      <c r="FTW211" s="47"/>
      <c r="FTX211" s="47"/>
      <c r="FTY211" s="47"/>
      <c r="FTZ211" s="47"/>
      <c r="FUA211" s="47"/>
      <c r="FUB211" s="47"/>
      <c r="FUC211" s="47"/>
      <c r="FUD211" s="47"/>
      <c r="FUE211" s="47"/>
      <c r="FUF211" s="47"/>
      <c r="FUG211" s="47"/>
      <c r="FUH211" s="47"/>
      <c r="FUI211" s="47"/>
      <c r="FUJ211" s="47"/>
      <c r="FUK211" s="47"/>
      <c r="FUL211" s="47"/>
      <c r="FUM211" s="47"/>
      <c r="FUN211" s="47"/>
      <c r="FUO211" s="47"/>
      <c r="FUP211" s="47"/>
      <c r="FUQ211" s="47"/>
      <c r="FUR211" s="47"/>
      <c r="FUS211" s="47"/>
      <c r="FUT211" s="47"/>
      <c r="FUU211" s="47"/>
      <c r="FUV211" s="47"/>
      <c r="FUW211" s="47"/>
      <c r="FUX211" s="47"/>
      <c r="FUY211" s="47"/>
      <c r="FUZ211" s="47"/>
      <c r="FVA211" s="47"/>
      <c r="FVB211" s="47"/>
      <c r="FVC211" s="47"/>
      <c r="FVD211" s="47"/>
      <c r="FVE211" s="47"/>
      <c r="FVF211" s="47"/>
      <c r="FVG211" s="47"/>
      <c r="FVH211" s="47"/>
      <c r="FVI211" s="47"/>
      <c r="FVJ211" s="47"/>
      <c r="FVK211" s="47"/>
      <c r="FVL211" s="47"/>
      <c r="FVM211" s="47"/>
      <c r="FVN211" s="47"/>
      <c r="FVO211" s="47"/>
      <c r="FVP211" s="47"/>
      <c r="FVQ211" s="47"/>
      <c r="FVR211" s="47"/>
      <c r="FVS211" s="47"/>
      <c r="FVT211" s="47"/>
      <c r="FVU211" s="47"/>
      <c r="FVV211" s="47"/>
      <c r="FVW211" s="47"/>
      <c r="FVX211" s="47"/>
      <c r="FVY211" s="47"/>
      <c r="FVZ211" s="47"/>
      <c r="FWA211" s="47"/>
      <c r="FWB211" s="47"/>
      <c r="FWC211" s="47"/>
      <c r="FWD211" s="47"/>
      <c r="FWE211" s="47"/>
      <c r="FWF211" s="47"/>
      <c r="FWG211" s="47"/>
      <c r="FWH211" s="47"/>
      <c r="FWI211" s="47"/>
      <c r="FWJ211" s="47"/>
      <c r="FWK211" s="47"/>
      <c r="FWL211" s="47"/>
      <c r="FWM211" s="47"/>
      <c r="FWN211" s="47"/>
      <c r="FWO211" s="47"/>
      <c r="FWP211" s="47"/>
      <c r="FWQ211" s="47"/>
      <c r="FWR211" s="47"/>
      <c r="FWS211" s="47"/>
      <c r="FWT211" s="47"/>
      <c r="FWU211" s="47"/>
      <c r="FWV211" s="47"/>
      <c r="FWW211" s="47"/>
      <c r="FWX211" s="47"/>
      <c r="FWY211" s="47"/>
      <c r="FWZ211" s="47"/>
      <c r="FXA211" s="47"/>
      <c r="FXB211" s="47"/>
      <c r="FXC211" s="47"/>
      <c r="FXD211" s="47"/>
      <c r="FXE211" s="47"/>
      <c r="FXF211" s="47"/>
      <c r="FXG211" s="47"/>
      <c r="FXH211" s="47"/>
      <c r="FXI211" s="47"/>
      <c r="FXJ211" s="47"/>
      <c r="FXK211" s="47"/>
      <c r="FXL211" s="47"/>
      <c r="FXM211" s="47"/>
      <c r="FXN211" s="47"/>
      <c r="FXO211" s="47"/>
      <c r="FXP211" s="47"/>
      <c r="FXQ211" s="47"/>
      <c r="FXR211" s="47"/>
      <c r="FXS211" s="47"/>
      <c r="FXT211" s="47"/>
      <c r="FXU211" s="47"/>
      <c r="FXV211" s="47"/>
      <c r="FXW211" s="47"/>
      <c r="FXX211" s="47"/>
      <c r="FXY211" s="47"/>
      <c r="FXZ211" s="47"/>
      <c r="FYA211" s="47"/>
      <c r="FYB211" s="47"/>
      <c r="FYC211" s="47"/>
      <c r="FYD211" s="47"/>
      <c r="FYE211" s="47"/>
      <c r="FYF211" s="47"/>
      <c r="FYG211" s="47"/>
      <c r="FYH211" s="47"/>
      <c r="FYI211" s="47"/>
      <c r="FYJ211" s="47"/>
      <c r="FYK211" s="47"/>
      <c r="FYL211" s="47"/>
      <c r="FYM211" s="47"/>
      <c r="FYN211" s="47"/>
      <c r="FYO211" s="47"/>
      <c r="FYP211" s="47"/>
      <c r="FYQ211" s="47"/>
      <c r="FYR211" s="47"/>
      <c r="FYS211" s="47"/>
      <c r="FYT211" s="47"/>
      <c r="FYU211" s="47"/>
      <c r="FYV211" s="47"/>
      <c r="FYW211" s="47"/>
      <c r="FYX211" s="47"/>
      <c r="FYY211" s="47"/>
      <c r="FYZ211" s="47"/>
      <c r="FZA211" s="47"/>
      <c r="FZB211" s="47"/>
      <c r="FZC211" s="47"/>
      <c r="FZD211" s="47"/>
      <c r="FZE211" s="47"/>
      <c r="FZF211" s="47"/>
      <c r="FZG211" s="47"/>
      <c r="FZH211" s="47"/>
      <c r="FZI211" s="47"/>
      <c r="FZJ211" s="47"/>
      <c r="FZK211" s="47"/>
      <c r="FZL211" s="47"/>
      <c r="FZM211" s="47"/>
      <c r="FZN211" s="47"/>
      <c r="FZO211" s="47"/>
      <c r="FZP211" s="47"/>
      <c r="FZQ211" s="47"/>
      <c r="FZR211" s="47"/>
      <c r="FZS211" s="47"/>
      <c r="FZT211" s="47"/>
      <c r="FZU211" s="47"/>
      <c r="FZV211" s="47"/>
      <c r="FZW211" s="47"/>
      <c r="FZX211" s="47"/>
      <c r="FZY211" s="47"/>
      <c r="FZZ211" s="47"/>
      <c r="GAA211" s="47"/>
      <c r="GAB211" s="47"/>
      <c r="GAC211" s="47"/>
      <c r="GAD211" s="47"/>
      <c r="GAE211" s="47"/>
      <c r="GAF211" s="47"/>
      <c r="GAG211" s="47"/>
      <c r="GAH211" s="47"/>
      <c r="GAI211" s="47"/>
      <c r="GAJ211" s="47"/>
      <c r="GAK211" s="47"/>
      <c r="GAL211" s="47"/>
      <c r="GAM211" s="47"/>
      <c r="GAN211" s="47"/>
      <c r="GAO211" s="47"/>
      <c r="GAP211" s="47"/>
      <c r="GAQ211" s="47"/>
      <c r="GAR211" s="47"/>
      <c r="GAS211" s="47"/>
      <c r="GAT211" s="47"/>
      <c r="GAU211" s="47"/>
      <c r="GAV211" s="47"/>
      <c r="GAW211" s="47"/>
      <c r="GAX211" s="47"/>
      <c r="GAY211" s="47"/>
      <c r="GAZ211" s="47"/>
      <c r="GBA211" s="47"/>
      <c r="GBB211" s="47"/>
      <c r="GBC211" s="47"/>
      <c r="GBD211" s="47"/>
      <c r="GBE211" s="47"/>
      <c r="GBF211" s="47"/>
      <c r="GBG211" s="47"/>
      <c r="GBH211" s="47"/>
      <c r="GBI211" s="47"/>
      <c r="GBJ211" s="47"/>
      <c r="GBK211" s="47"/>
      <c r="GBL211" s="47"/>
      <c r="GBM211" s="47"/>
      <c r="GBN211" s="47"/>
      <c r="GBO211" s="47"/>
      <c r="GBP211" s="47"/>
      <c r="GBQ211" s="47"/>
      <c r="GBR211" s="47"/>
      <c r="GBS211" s="47"/>
      <c r="GBT211" s="47"/>
      <c r="GBU211" s="47"/>
      <c r="GBV211" s="47"/>
      <c r="GBW211" s="47"/>
      <c r="GBX211" s="47"/>
      <c r="GBY211" s="47"/>
      <c r="GBZ211" s="47"/>
      <c r="GCA211" s="47"/>
      <c r="GCB211" s="47"/>
      <c r="GCC211" s="47"/>
      <c r="GCD211" s="47"/>
      <c r="GCE211" s="47"/>
      <c r="GCF211" s="47"/>
      <c r="GCG211" s="47"/>
      <c r="GCH211" s="47"/>
      <c r="GCI211" s="47"/>
      <c r="GCJ211" s="47"/>
      <c r="GCK211" s="47"/>
      <c r="GCL211" s="47"/>
      <c r="GCM211" s="47"/>
      <c r="GCN211" s="47"/>
      <c r="GCO211" s="47"/>
      <c r="GCP211" s="47"/>
      <c r="GCQ211" s="47"/>
      <c r="GCR211" s="47"/>
      <c r="GCS211" s="47"/>
      <c r="GCT211" s="47"/>
      <c r="GCU211" s="47"/>
      <c r="GCV211" s="47"/>
      <c r="GCW211" s="47"/>
      <c r="GCX211" s="47"/>
      <c r="GCY211" s="47"/>
      <c r="GCZ211" s="47"/>
      <c r="GDA211" s="47"/>
      <c r="GDB211" s="47"/>
      <c r="GDC211" s="47"/>
      <c r="GDD211" s="47"/>
      <c r="GDE211" s="47"/>
      <c r="GDF211" s="47"/>
      <c r="GDG211" s="47"/>
      <c r="GDH211" s="47"/>
      <c r="GDI211" s="47"/>
      <c r="GDJ211" s="47"/>
      <c r="GDK211" s="47"/>
      <c r="GDL211" s="47"/>
      <c r="GDM211" s="47"/>
      <c r="GDN211" s="47"/>
      <c r="GDO211" s="47"/>
      <c r="GDP211" s="47"/>
      <c r="GDQ211" s="47"/>
      <c r="GDR211" s="47"/>
      <c r="GDS211" s="47"/>
      <c r="GDT211" s="47"/>
      <c r="GDU211" s="47"/>
      <c r="GDV211" s="47"/>
      <c r="GDW211" s="47"/>
      <c r="GDX211" s="47"/>
      <c r="GDY211" s="47"/>
      <c r="GDZ211" s="47"/>
      <c r="GEA211" s="47"/>
      <c r="GEB211" s="47"/>
      <c r="GEC211" s="47"/>
      <c r="GED211" s="47"/>
      <c r="GEE211" s="47"/>
      <c r="GEF211" s="47"/>
      <c r="GEG211" s="47"/>
      <c r="GEH211" s="47"/>
      <c r="GEI211" s="47"/>
      <c r="GEJ211" s="47"/>
      <c r="GEK211" s="47"/>
      <c r="GEL211" s="47"/>
      <c r="GEM211" s="47"/>
      <c r="GEN211" s="47"/>
      <c r="GEO211" s="47"/>
      <c r="GEP211" s="47"/>
      <c r="GEQ211" s="47"/>
      <c r="GER211" s="47"/>
      <c r="GES211" s="47"/>
      <c r="GET211" s="47"/>
      <c r="GEU211" s="47"/>
      <c r="GEV211" s="47"/>
      <c r="GEW211" s="47"/>
      <c r="GEX211" s="47"/>
      <c r="GEY211" s="47"/>
      <c r="GEZ211" s="47"/>
      <c r="GFA211" s="47"/>
      <c r="GFB211" s="47"/>
      <c r="GFC211" s="47"/>
      <c r="GFD211" s="47"/>
      <c r="GFE211" s="47"/>
      <c r="GFF211" s="47"/>
      <c r="GFG211" s="47"/>
      <c r="GFH211" s="47"/>
      <c r="GFI211" s="47"/>
      <c r="GFJ211" s="47"/>
      <c r="GFK211" s="47"/>
      <c r="GFL211" s="47"/>
      <c r="GFM211" s="47"/>
      <c r="GFN211" s="47"/>
      <c r="GFO211" s="47"/>
      <c r="GFP211" s="47"/>
      <c r="GFQ211" s="47"/>
      <c r="GFR211" s="47"/>
      <c r="GFS211" s="47"/>
      <c r="GFT211" s="47"/>
      <c r="GFU211" s="47"/>
      <c r="GFV211" s="47"/>
      <c r="GFW211" s="47"/>
      <c r="GFX211" s="47"/>
      <c r="GFY211" s="47"/>
      <c r="GFZ211" s="47"/>
      <c r="GGA211" s="47"/>
      <c r="GGB211" s="47"/>
      <c r="GGC211" s="47"/>
      <c r="GGD211" s="47"/>
      <c r="GGE211" s="47"/>
      <c r="GGF211" s="47"/>
      <c r="GGG211" s="47"/>
      <c r="GGH211" s="47"/>
      <c r="GGI211" s="47"/>
      <c r="GGJ211" s="47"/>
      <c r="GGK211" s="47"/>
      <c r="GGL211" s="47"/>
      <c r="GGM211" s="47"/>
      <c r="GGN211" s="47"/>
      <c r="GGO211" s="47"/>
      <c r="GGP211" s="47"/>
      <c r="GGQ211" s="47"/>
      <c r="GGR211" s="47"/>
      <c r="GGS211" s="47"/>
      <c r="GGT211" s="47"/>
      <c r="GGU211" s="47"/>
      <c r="GGV211" s="47"/>
      <c r="GGW211" s="47"/>
      <c r="GGX211" s="47"/>
      <c r="GGY211" s="47"/>
      <c r="GGZ211" s="47"/>
      <c r="GHA211" s="47"/>
      <c r="GHB211" s="47"/>
      <c r="GHC211" s="47"/>
      <c r="GHD211" s="47"/>
      <c r="GHE211" s="47"/>
      <c r="GHF211" s="47"/>
      <c r="GHG211" s="47"/>
      <c r="GHH211" s="47"/>
      <c r="GHI211" s="47"/>
      <c r="GHJ211" s="47"/>
      <c r="GHK211" s="47"/>
      <c r="GHL211" s="47"/>
      <c r="GHM211" s="47"/>
      <c r="GHN211" s="47"/>
      <c r="GHO211" s="47"/>
      <c r="GHP211" s="47"/>
      <c r="GHQ211" s="47"/>
      <c r="GHR211" s="47"/>
      <c r="GHS211" s="47"/>
      <c r="GHT211" s="47"/>
      <c r="GHU211" s="47"/>
      <c r="GHV211" s="47"/>
      <c r="GHW211" s="47"/>
      <c r="GHX211" s="47"/>
      <c r="GHY211" s="47"/>
      <c r="GHZ211" s="47"/>
      <c r="GIA211" s="47"/>
      <c r="GIB211" s="47"/>
      <c r="GIC211" s="47"/>
      <c r="GID211" s="47"/>
      <c r="GIE211" s="47"/>
      <c r="GIF211" s="47"/>
      <c r="GIG211" s="47"/>
      <c r="GIH211" s="47"/>
      <c r="GII211" s="47"/>
      <c r="GIJ211" s="47"/>
      <c r="GIK211" s="47"/>
      <c r="GIL211" s="47"/>
      <c r="GIM211" s="47"/>
      <c r="GIN211" s="47"/>
      <c r="GIO211" s="47"/>
      <c r="GIP211" s="47"/>
      <c r="GIQ211" s="47"/>
      <c r="GIR211" s="47"/>
      <c r="GIS211" s="47"/>
      <c r="GIT211" s="47"/>
      <c r="GIU211" s="47"/>
      <c r="GIV211" s="47"/>
      <c r="GIW211" s="47"/>
      <c r="GIX211" s="47"/>
      <c r="GIY211" s="47"/>
      <c r="GIZ211" s="47"/>
      <c r="GJA211" s="47"/>
      <c r="GJB211" s="47"/>
      <c r="GJC211" s="47"/>
      <c r="GJD211" s="47"/>
      <c r="GJE211" s="47"/>
      <c r="GJF211" s="47"/>
      <c r="GJG211" s="47"/>
      <c r="GJH211" s="47"/>
      <c r="GJI211" s="47"/>
      <c r="GJJ211" s="47"/>
      <c r="GJK211" s="47"/>
      <c r="GJL211" s="47"/>
      <c r="GJM211" s="47"/>
      <c r="GJN211" s="47"/>
      <c r="GJO211" s="47"/>
      <c r="GJP211" s="47"/>
      <c r="GJQ211" s="47"/>
      <c r="GJR211" s="47"/>
      <c r="GJS211" s="47"/>
      <c r="GJT211" s="47"/>
      <c r="GJU211" s="47"/>
      <c r="GJV211" s="47"/>
      <c r="GJW211" s="47"/>
      <c r="GJX211" s="47"/>
      <c r="GJY211" s="47"/>
      <c r="GJZ211" s="47"/>
      <c r="GKA211" s="47"/>
      <c r="GKB211" s="47"/>
      <c r="GKC211" s="47"/>
      <c r="GKD211" s="47"/>
      <c r="GKE211" s="47"/>
      <c r="GKF211" s="47"/>
      <c r="GKG211" s="47"/>
      <c r="GKH211" s="47"/>
      <c r="GKI211" s="47"/>
      <c r="GKJ211" s="47"/>
      <c r="GKK211" s="47"/>
      <c r="GKL211" s="47"/>
      <c r="GKM211" s="47"/>
      <c r="GKN211" s="47"/>
      <c r="GKO211" s="47"/>
      <c r="GKP211" s="47"/>
      <c r="GKQ211" s="47"/>
      <c r="GKR211" s="47"/>
      <c r="GKS211" s="47"/>
      <c r="GKT211" s="47"/>
      <c r="GKU211" s="47"/>
      <c r="GKV211" s="47"/>
      <c r="GKW211" s="47"/>
      <c r="GKX211" s="47"/>
      <c r="GKY211" s="47"/>
      <c r="GKZ211" s="47"/>
      <c r="GLA211" s="47"/>
      <c r="GLB211" s="47"/>
      <c r="GLC211" s="47"/>
      <c r="GLD211" s="47"/>
      <c r="GLE211" s="47"/>
      <c r="GLF211" s="47"/>
      <c r="GLG211" s="47"/>
      <c r="GLH211" s="47"/>
      <c r="GLI211" s="47"/>
      <c r="GLJ211" s="47"/>
      <c r="GLK211" s="47"/>
      <c r="GLL211" s="47"/>
      <c r="GLM211" s="47"/>
      <c r="GLN211" s="47"/>
      <c r="GLO211" s="47"/>
      <c r="GLP211" s="47"/>
      <c r="GLQ211" s="47"/>
      <c r="GLR211" s="47"/>
      <c r="GLS211" s="47"/>
      <c r="GLT211" s="47"/>
      <c r="GLU211" s="47"/>
      <c r="GLV211" s="47"/>
      <c r="GLW211" s="47"/>
      <c r="GLX211" s="47"/>
      <c r="GLY211" s="47"/>
      <c r="GLZ211" s="47"/>
      <c r="GMA211" s="47"/>
      <c r="GMB211" s="47"/>
      <c r="GMC211" s="47"/>
      <c r="GMD211" s="47"/>
      <c r="GME211" s="47"/>
      <c r="GMF211" s="47"/>
      <c r="GMG211" s="47"/>
      <c r="GMH211" s="47"/>
      <c r="GMI211" s="47"/>
      <c r="GMJ211" s="47"/>
      <c r="GMK211" s="47"/>
      <c r="GML211" s="47"/>
      <c r="GMM211" s="47"/>
      <c r="GMN211" s="47"/>
      <c r="GMO211" s="47"/>
      <c r="GMP211" s="47"/>
      <c r="GMQ211" s="47"/>
      <c r="GMR211" s="47"/>
      <c r="GMS211" s="47"/>
      <c r="GMT211" s="47"/>
      <c r="GMU211" s="47"/>
      <c r="GMV211" s="47"/>
      <c r="GMW211" s="47"/>
      <c r="GMX211" s="47"/>
      <c r="GMY211" s="47"/>
      <c r="GMZ211" s="47"/>
      <c r="GNA211" s="47"/>
      <c r="GNB211" s="47"/>
      <c r="GNC211" s="47"/>
      <c r="GND211" s="47"/>
      <c r="GNE211" s="47"/>
      <c r="GNF211" s="47"/>
      <c r="GNG211" s="47"/>
      <c r="GNH211" s="47"/>
      <c r="GNI211" s="47"/>
      <c r="GNJ211" s="47"/>
      <c r="GNK211" s="47"/>
      <c r="GNL211" s="47"/>
      <c r="GNM211" s="47"/>
      <c r="GNN211" s="47"/>
      <c r="GNO211" s="47"/>
      <c r="GNP211" s="47"/>
      <c r="GNQ211" s="47"/>
      <c r="GNR211" s="47"/>
      <c r="GNS211" s="47"/>
      <c r="GNT211" s="47"/>
      <c r="GNU211" s="47"/>
      <c r="GNV211" s="47"/>
      <c r="GNW211" s="47"/>
      <c r="GNX211" s="47"/>
      <c r="GNY211" s="47"/>
      <c r="GNZ211" s="47"/>
      <c r="GOA211" s="47"/>
      <c r="GOB211" s="47"/>
      <c r="GOC211" s="47"/>
      <c r="GOD211" s="47"/>
      <c r="GOE211" s="47"/>
      <c r="GOF211" s="47"/>
      <c r="GOG211" s="47"/>
      <c r="GOH211" s="47"/>
      <c r="GOI211" s="47"/>
      <c r="GOJ211" s="47"/>
      <c r="GOK211" s="47"/>
      <c r="GOL211" s="47"/>
      <c r="GOM211" s="47"/>
      <c r="GON211" s="47"/>
      <c r="GOO211" s="47"/>
      <c r="GOP211" s="47"/>
      <c r="GOQ211" s="47"/>
      <c r="GOR211" s="47"/>
      <c r="GOS211" s="47"/>
      <c r="GOT211" s="47"/>
      <c r="GOU211" s="47"/>
      <c r="GOV211" s="47"/>
      <c r="GOW211" s="47"/>
      <c r="GOX211" s="47"/>
      <c r="GOY211" s="47"/>
      <c r="GOZ211" s="47"/>
      <c r="GPA211" s="47"/>
      <c r="GPB211" s="47"/>
      <c r="GPC211" s="47"/>
      <c r="GPD211" s="47"/>
      <c r="GPE211" s="47"/>
      <c r="GPF211" s="47"/>
      <c r="GPG211" s="47"/>
      <c r="GPH211" s="47"/>
      <c r="GPI211" s="47"/>
      <c r="GPJ211" s="47"/>
      <c r="GPK211" s="47"/>
      <c r="GPL211" s="47"/>
      <c r="GPM211" s="47"/>
      <c r="GPN211" s="47"/>
      <c r="GPO211" s="47"/>
      <c r="GPP211" s="47"/>
      <c r="GPQ211" s="47"/>
      <c r="GPR211" s="47"/>
      <c r="GPS211" s="47"/>
      <c r="GPT211" s="47"/>
      <c r="GPU211" s="47"/>
      <c r="GPV211" s="47"/>
      <c r="GPW211" s="47"/>
      <c r="GPX211" s="47"/>
      <c r="GPY211" s="47"/>
      <c r="GPZ211" s="47"/>
      <c r="GQA211" s="47"/>
      <c r="GQB211" s="47"/>
      <c r="GQC211" s="47"/>
      <c r="GQD211" s="47"/>
      <c r="GQE211" s="47"/>
      <c r="GQF211" s="47"/>
      <c r="GQG211" s="47"/>
      <c r="GQH211" s="47"/>
      <c r="GQI211" s="47"/>
      <c r="GQJ211" s="47"/>
      <c r="GQK211" s="47"/>
      <c r="GQL211" s="47"/>
      <c r="GQM211" s="47"/>
      <c r="GQN211" s="47"/>
      <c r="GQO211" s="47"/>
      <c r="GQP211" s="47"/>
      <c r="GQQ211" s="47"/>
      <c r="GQR211" s="47"/>
      <c r="GQS211" s="47"/>
      <c r="GQT211" s="47"/>
      <c r="GQU211" s="47"/>
      <c r="GQV211" s="47"/>
      <c r="GQW211" s="47"/>
      <c r="GQX211" s="47"/>
      <c r="GQY211" s="47"/>
      <c r="GQZ211" s="47"/>
      <c r="GRA211" s="47"/>
      <c r="GRB211" s="47"/>
      <c r="GRC211" s="47"/>
      <c r="GRD211" s="47"/>
      <c r="GRE211" s="47"/>
      <c r="GRF211" s="47"/>
      <c r="GRG211" s="47"/>
      <c r="GRH211" s="47"/>
      <c r="GRI211" s="47"/>
      <c r="GRJ211" s="47"/>
      <c r="GRK211" s="47"/>
      <c r="GRL211" s="47"/>
      <c r="GRM211" s="47"/>
      <c r="GRN211" s="47"/>
      <c r="GRO211" s="47"/>
      <c r="GRP211" s="47"/>
      <c r="GRQ211" s="47"/>
      <c r="GRR211" s="47"/>
      <c r="GRS211" s="47"/>
      <c r="GRT211" s="47"/>
      <c r="GRU211" s="47"/>
      <c r="GRV211" s="47"/>
      <c r="GRW211" s="47"/>
      <c r="GRX211" s="47"/>
      <c r="GRY211" s="47"/>
      <c r="GRZ211" s="47"/>
      <c r="GSA211" s="47"/>
      <c r="GSB211" s="47"/>
      <c r="GSC211" s="47"/>
      <c r="GSD211" s="47"/>
      <c r="GSE211" s="47"/>
      <c r="GSF211" s="47"/>
      <c r="GSG211" s="47"/>
      <c r="GSH211" s="47"/>
      <c r="GSI211" s="47"/>
      <c r="GSJ211" s="47"/>
      <c r="GSK211" s="47"/>
      <c r="GSL211" s="47"/>
      <c r="GSM211" s="47"/>
      <c r="GSN211" s="47"/>
      <c r="GSO211" s="47"/>
      <c r="GSP211" s="47"/>
      <c r="GSQ211" s="47"/>
      <c r="GSR211" s="47"/>
      <c r="GSS211" s="47"/>
      <c r="GST211" s="47"/>
      <c r="GSU211" s="47"/>
      <c r="GSV211" s="47"/>
      <c r="GSW211" s="47"/>
      <c r="GSX211" s="47"/>
      <c r="GSY211" s="47"/>
      <c r="GSZ211" s="47"/>
      <c r="GTA211" s="47"/>
      <c r="GTB211" s="47"/>
      <c r="GTC211" s="47"/>
      <c r="GTD211" s="47"/>
      <c r="GTE211" s="47"/>
      <c r="GTF211" s="47"/>
      <c r="GTG211" s="47"/>
      <c r="GTH211" s="47"/>
      <c r="GTI211" s="47"/>
      <c r="GTJ211" s="47"/>
      <c r="GTK211" s="47"/>
      <c r="GTL211" s="47"/>
      <c r="GTM211" s="47"/>
      <c r="GTN211" s="47"/>
      <c r="GTO211" s="47"/>
      <c r="GTP211" s="47"/>
      <c r="GTQ211" s="47"/>
      <c r="GTR211" s="47"/>
      <c r="GTS211" s="47"/>
      <c r="GTT211" s="47"/>
      <c r="GTU211" s="47"/>
      <c r="GTV211" s="47"/>
      <c r="GTW211" s="47"/>
      <c r="GTX211" s="47"/>
      <c r="GTY211" s="47"/>
      <c r="GTZ211" s="47"/>
      <c r="GUA211" s="47"/>
      <c r="GUB211" s="47"/>
      <c r="GUC211" s="47"/>
      <c r="GUD211" s="47"/>
      <c r="GUE211" s="47"/>
      <c r="GUF211" s="47"/>
      <c r="GUG211" s="47"/>
      <c r="GUH211" s="47"/>
      <c r="GUI211" s="47"/>
      <c r="GUJ211" s="47"/>
      <c r="GUK211" s="47"/>
      <c r="GUL211" s="47"/>
      <c r="GUM211" s="47"/>
      <c r="GUN211" s="47"/>
      <c r="GUO211" s="47"/>
      <c r="GUP211" s="47"/>
      <c r="GUQ211" s="47"/>
      <c r="GUR211" s="47"/>
      <c r="GUS211" s="47"/>
      <c r="GUT211" s="47"/>
      <c r="GUU211" s="47"/>
      <c r="GUV211" s="47"/>
      <c r="GUW211" s="47"/>
      <c r="GUX211" s="47"/>
      <c r="GUY211" s="47"/>
      <c r="GUZ211" s="47"/>
      <c r="GVA211" s="47"/>
      <c r="GVB211" s="47"/>
      <c r="GVC211" s="47"/>
      <c r="GVD211" s="47"/>
      <c r="GVE211" s="47"/>
      <c r="GVF211" s="47"/>
      <c r="GVG211" s="47"/>
      <c r="GVH211" s="47"/>
      <c r="GVI211" s="47"/>
      <c r="GVJ211" s="47"/>
      <c r="GVK211" s="47"/>
      <c r="GVL211" s="47"/>
      <c r="GVM211" s="47"/>
      <c r="GVN211" s="47"/>
      <c r="GVO211" s="47"/>
      <c r="GVP211" s="47"/>
      <c r="GVQ211" s="47"/>
      <c r="GVR211" s="47"/>
      <c r="GVS211" s="47"/>
      <c r="GVT211" s="47"/>
      <c r="GVU211" s="47"/>
      <c r="GVV211" s="47"/>
      <c r="GVW211" s="47"/>
      <c r="GVX211" s="47"/>
      <c r="GVY211" s="47"/>
      <c r="GVZ211" s="47"/>
      <c r="GWA211" s="47"/>
      <c r="GWB211" s="47"/>
      <c r="GWC211" s="47"/>
      <c r="GWD211" s="47"/>
      <c r="GWE211" s="47"/>
      <c r="GWF211" s="47"/>
      <c r="GWG211" s="47"/>
      <c r="GWH211" s="47"/>
      <c r="GWI211" s="47"/>
      <c r="GWJ211" s="47"/>
      <c r="GWK211" s="47"/>
      <c r="GWL211" s="47"/>
      <c r="GWM211" s="47"/>
      <c r="GWN211" s="47"/>
      <c r="GWO211" s="47"/>
      <c r="GWP211" s="47"/>
      <c r="GWQ211" s="47"/>
      <c r="GWR211" s="47"/>
      <c r="GWS211" s="47"/>
      <c r="GWT211" s="47"/>
      <c r="GWU211" s="47"/>
      <c r="GWV211" s="47"/>
      <c r="GWW211" s="47"/>
      <c r="GWX211" s="47"/>
      <c r="GWY211" s="47"/>
      <c r="GWZ211" s="47"/>
      <c r="GXA211" s="47"/>
      <c r="GXB211" s="47"/>
      <c r="GXC211" s="47"/>
      <c r="GXD211" s="47"/>
      <c r="GXE211" s="47"/>
      <c r="GXF211" s="47"/>
      <c r="GXG211" s="47"/>
      <c r="GXH211" s="47"/>
      <c r="GXI211" s="47"/>
      <c r="GXJ211" s="47"/>
      <c r="GXK211" s="47"/>
      <c r="GXL211" s="47"/>
      <c r="GXM211" s="47"/>
      <c r="GXN211" s="47"/>
      <c r="GXO211" s="47"/>
      <c r="GXP211" s="47"/>
      <c r="GXQ211" s="47"/>
      <c r="GXR211" s="47"/>
      <c r="GXS211" s="47"/>
      <c r="GXT211" s="47"/>
      <c r="GXU211" s="47"/>
      <c r="GXV211" s="47"/>
      <c r="GXW211" s="47"/>
      <c r="GXX211" s="47"/>
      <c r="GXY211" s="47"/>
      <c r="GXZ211" s="47"/>
      <c r="GYA211" s="47"/>
      <c r="GYB211" s="47"/>
      <c r="GYC211" s="47"/>
      <c r="GYD211" s="47"/>
      <c r="GYE211" s="47"/>
      <c r="GYF211" s="47"/>
      <c r="GYG211" s="47"/>
      <c r="GYH211" s="47"/>
      <c r="GYI211" s="47"/>
      <c r="GYJ211" s="47"/>
      <c r="GYK211" s="47"/>
      <c r="GYL211" s="47"/>
      <c r="GYM211" s="47"/>
      <c r="GYN211" s="47"/>
      <c r="GYO211" s="47"/>
      <c r="GYP211" s="47"/>
      <c r="GYQ211" s="47"/>
      <c r="GYR211" s="47"/>
      <c r="GYS211" s="47"/>
      <c r="GYT211" s="47"/>
      <c r="GYU211" s="47"/>
      <c r="GYV211" s="47"/>
      <c r="GYW211" s="47"/>
      <c r="GYX211" s="47"/>
      <c r="GYY211" s="47"/>
      <c r="GYZ211" s="47"/>
      <c r="GZA211" s="47"/>
      <c r="GZB211" s="47"/>
      <c r="GZC211" s="47"/>
      <c r="GZD211" s="47"/>
      <c r="GZE211" s="47"/>
      <c r="GZF211" s="47"/>
      <c r="GZG211" s="47"/>
      <c r="GZH211" s="47"/>
      <c r="GZI211" s="47"/>
      <c r="GZJ211" s="47"/>
      <c r="GZK211" s="47"/>
      <c r="GZL211" s="47"/>
      <c r="GZM211" s="47"/>
      <c r="GZN211" s="47"/>
      <c r="GZO211" s="47"/>
      <c r="GZP211" s="47"/>
      <c r="GZQ211" s="47"/>
      <c r="GZR211" s="47"/>
      <c r="GZS211" s="47"/>
      <c r="GZT211" s="47"/>
      <c r="GZU211" s="47"/>
      <c r="GZV211" s="47"/>
      <c r="GZW211" s="47"/>
      <c r="GZX211" s="47"/>
      <c r="GZY211" s="47"/>
      <c r="GZZ211" s="47"/>
      <c r="HAA211" s="47"/>
      <c r="HAB211" s="47"/>
      <c r="HAC211" s="47"/>
      <c r="HAD211" s="47"/>
      <c r="HAE211" s="47"/>
      <c r="HAF211" s="47"/>
      <c r="HAG211" s="47"/>
      <c r="HAH211" s="47"/>
      <c r="HAI211" s="47"/>
      <c r="HAJ211" s="47"/>
      <c r="HAK211" s="47"/>
      <c r="HAL211" s="47"/>
      <c r="HAM211" s="47"/>
      <c r="HAN211" s="47"/>
      <c r="HAO211" s="47"/>
      <c r="HAP211" s="47"/>
      <c r="HAQ211" s="47"/>
      <c r="HAR211" s="47"/>
      <c r="HAS211" s="47"/>
      <c r="HAT211" s="47"/>
      <c r="HAU211" s="47"/>
      <c r="HAV211" s="47"/>
      <c r="HAW211" s="47"/>
      <c r="HAX211" s="47"/>
      <c r="HAY211" s="47"/>
      <c r="HAZ211" s="47"/>
      <c r="HBA211" s="47"/>
      <c r="HBB211" s="47"/>
      <c r="HBC211" s="47"/>
      <c r="HBD211" s="47"/>
      <c r="HBE211" s="47"/>
      <c r="HBF211" s="47"/>
      <c r="HBG211" s="47"/>
      <c r="HBH211" s="47"/>
      <c r="HBI211" s="47"/>
      <c r="HBJ211" s="47"/>
      <c r="HBK211" s="47"/>
      <c r="HBL211" s="47"/>
      <c r="HBM211" s="47"/>
      <c r="HBN211" s="47"/>
      <c r="HBO211" s="47"/>
      <c r="HBP211" s="47"/>
      <c r="HBQ211" s="47"/>
      <c r="HBR211" s="47"/>
      <c r="HBS211" s="47"/>
      <c r="HBT211" s="47"/>
      <c r="HBU211" s="47"/>
      <c r="HBV211" s="47"/>
      <c r="HBW211" s="47"/>
      <c r="HBX211" s="47"/>
      <c r="HBY211" s="47"/>
      <c r="HBZ211" s="47"/>
      <c r="HCA211" s="47"/>
      <c r="HCB211" s="47"/>
      <c r="HCC211" s="47"/>
      <c r="HCD211" s="47"/>
      <c r="HCE211" s="47"/>
      <c r="HCF211" s="47"/>
      <c r="HCG211" s="47"/>
      <c r="HCH211" s="47"/>
      <c r="HCI211" s="47"/>
      <c r="HCJ211" s="47"/>
      <c r="HCK211" s="47"/>
      <c r="HCL211" s="47"/>
      <c r="HCM211" s="47"/>
      <c r="HCN211" s="47"/>
      <c r="HCO211" s="47"/>
      <c r="HCP211" s="47"/>
      <c r="HCQ211" s="47"/>
      <c r="HCR211" s="47"/>
      <c r="HCS211" s="47"/>
      <c r="HCT211" s="47"/>
      <c r="HCU211" s="47"/>
      <c r="HCV211" s="47"/>
      <c r="HCW211" s="47"/>
      <c r="HCX211" s="47"/>
      <c r="HCY211" s="47"/>
      <c r="HCZ211" s="47"/>
      <c r="HDA211" s="47"/>
      <c r="HDB211" s="47"/>
      <c r="HDC211" s="47"/>
      <c r="HDD211" s="47"/>
      <c r="HDE211" s="47"/>
      <c r="HDF211" s="47"/>
      <c r="HDG211" s="47"/>
      <c r="HDH211" s="47"/>
      <c r="HDI211" s="47"/>
      <c r="HDJ211" s="47"/>
      <c r="HDK211" s="47"/>
      <c r="HDL211" s="47"/>
      <c r="HDM211" s="47"/>
      <c r="HDN211" s="47"/>
      <c r="HDO211" s="47"/>
      <c r="HDP211" s="47"/>
      <c r="HDQ211" s="47"/>
      <c r="HDR211" s="47"/>
      <c r="HDS211" s="47"/>
      <c r="HDT211" s="47"/>
      <c r="HDU211" s="47"/>
      <c r="HDV211" s="47"/>
      <c r="HDW211" s="47"/>
      <c r="HDX211" s="47"/>
      <c r="HDY211" s="47"/>
      <c r="HDZ211" s="47"/>
      <c r="HEA211" s="47"/>
      <c r="HEB211" s="47"/>
      <c r="HEC211" s="47"/>
      <c r="HED211" s="47"/>
      <c r="HEE211" s="47"/>
      <c r="HEF211" s="47"/>
      <c r="HEG211" s="47"/>
      <c r="HEH211" s="47"/>
      <c r="HEI211" s="47"/>
      <c r="HEJ211" s="47"/>
      <c r="HEK211" s="47"/>
      <c r="HEL211" s="47"/>
      <c r="HEM211" s="47"/>
      <c r="HEN211" s="47"/>
      <c r="HEO211" s="47"/>
      <c r="HEP211" s="47"/>
      <c r="HEQ211" s="47"/>
      <c r="HER211" s="47"/>
      <c r="HES211" s="47"/>
      <c r="HET211" s="47"/>
      <c r="HEU211" s="47"/>
      <c r="HEV211" s="47"/>
      <c r="HEW211" s="47"/>
      <c r="HEX211" s="47"/>
      <c r="HEY211" s="47"/>
      <c r="HEZ211" s="47"/>
      <c r="HFA211" s="47"/>
      <c r="HFB211" s="47"/>
      <c r="HFC211" s="47"/>
      <c r="HFD211" s="47"/>
      <c r="HFE211" s="47"/>
      <c r="HFF211" s="47"/>
      <c r="HFG211" s="47"/>
      <c r="HFH211" s="47"/>
      <c r="HFI211" s="47"/>
      <c r="HFJ211" s="47"/>
      <c r="HFK211" s="47"/>
      <c r="HFL211" s="47"/>
      <c r="HFM211" s="47"/>
      <c r="HFN211" s="47"/>
      <c r="HFO211" s="47"/>
      <c r="HFP211" s="47"/>
      <c r="HFQ211" s="47"/>
      <c r="HFR211" s="47"/>
      <c r="HFS211" s="47"/>
      <c r="HFT211" s="47"/>
      <c r="HFU211" s="47"/>
      <c r="HFV211" s="47"/>
      <c r="HFW211" s="47"/>
      <c r="HFX211" s="47"/>
      <c r="HFY211" s="47"/>
      <c r="HFZ211" s="47"/>
      <c r="HGA211" s="47"/>
      <c r="HGB211" s="47"/>
      <c r="HGC211" s="47"/>
      <c r="HGD211" s="47"/>
      <c r="HGE211" s="47"/>
      <c r="HGF211" s="47"/>
      <c r="HGG211" s="47"/>
      <c r="HGH211" s="47"/>
      <c r="HGI211" s="47"/>
      <c r="HGJ211" s="47"/>
      <c r="HGK211" s="47"/>
      <c r="HGL211" s="47"/>
      <c r="HGM211" s="47"/>
      <c r="HGN211" s="47"/>
      <c r="HGO211" s="47"/>
      <c r="HGP211" s="47"/>
      <c r="HGQ211" s="47"/>
      <c r="HGR211" s="47"/>
      <c r="HGS211" s="47"/>
      <c r="HGT211" s="47"/>
      <c r="HGU211" s="47"/>
      <c r="HGV211" s="47"/>
      <c r="HGW211" s="47"/>
      <c r="HGX211" s="47"/>
      <c r="HGY211" s="47"/>
      <c r="HGZ211" s="47"/>
      <c r="HHA211" s="47"/>
      <c r="HHB211" s="47"/>
      <c r="HHC211" s="47"/>
      <c r="HHD211" s="47"/>
      <c r="HHE211" s="47"/>
      <c r="HHF211" s="47"/>
      <c r="HHG211" s="47"/>
      <c r="HHH211" s="47"/>
      <c r="HHI211" s="47"/>
      <c r="HHJ211" s="47"/>
      <c r="HHK211" s="47"/>
      <c r="HHL211" s="47"/>
      <c r="HHM211" s="47"/>
      <c r="HHN211" s="47"/>
      <c r="HHO211" s="47"/>
      <c r="HHP211" s="47"/>
      <c r="HHQ211" s="47"/>
      <c r="HHR211" s="47"/>
      <c r="HHS211" s="47"/>
      <c r="HHT211" s="47"/>
      <c r="HHU211" s="47"/>
      <c r="HHV211" s="47"/>
      <c r="HHW211" s="47"/>
      <c r="HHX211" s="47"/>
      <c r="HHY211" s="47"/>
      <c r="HHZ211" s="47"/>
      <c r="HIA211" s="47"/>
      <c r="HIB211" s="47"/>
      <c r="HIC211" s="47"/>
      <c r="HID211" s="47"/>
      <c r="HIE211" s="47"/>
      <c r="HIF211" s="47"/>
      <c r="HIG211" s="47"/>
      <c r="HIH211" s="47"/>
      <c r="HII211" s="47"/>
      <c r="HIJ211" s="47"/>
      <c r="HIK211" s="47"/>
      <c r="HIL211" s="47"/>
      <c r="HIM211" s="47"/>
      <c r="HIN211" s="47"/>
      <c r="HIO211" s="47"/>
      <c r="HIP211" s="47"/>
      <c r="HIQ211" s="47"/>
      <c r="HIR211" s="47"/>
      <c r="HIS211" s="47"/>
      <c r="HIT211" s="47"/>
      <c r="HIU211" s="47"/>
      <c r="HIV211" s="47"/>
      <c r="HIW211" s="47"/>
      <c r="HIX211" s="47"/>
      <c r="HIY211" s="47"/>
      <c r="HIZ211" s="47"/>
      <c r="HJA211" s="47"/>
      <c r="HJB211" s="47"/>
      <c r="HJC211" s="47"/>
      <c r="HJD211" s="47"/>
      <c r="HJE211" s="47"/>
      <c r="HJF211" s="47"/>
      <c r="HJG211" s="47"/>
      <c r="HJH211" s="47"/>
      <c r="HJI211" s="47"/>
      <c r="HJJ211" s="47"/>
      <c r="HJK211" s="47"/>
      <c r="HJL211" s="47"/>
      <c r="HJM211" s="47"/>
      <c r="HJN211" s="47"/>
      <c r="HJO211" s="47"/>
      <c r="HJP211" s="47"/>
      <c r="HJQ211" s="47"/>
      <c r="HJR211" s="47"/>
      <c r="HJS211" s="47"/>
      <c r="HJT211" s="47"/>
      <c r="HJU211" s="47"/>
      <c r="HJV211" s="47"/>
      <c r="HJW211" s="47"/>
      <c r="HJX211" s="47"/>
      <c r="HJY211" s="47"/>
      <c r="HJZ211" s="47"/>
      <c r="HKA211" s="47"/>
      <c r="HKB211" s="47"/>
      <c r="HKC211" s="47"/>
      <c r="HKD211" s="47"/>
      <c r="HKE211" s="47"/>
      <c r="HKF211" s="47"/>
      <c r="HKG211" s="47"/>
      <c r="HKH211" s="47"/>
      <c r="HKI211" s="47"/>
      <c r="HKJ211" s="47"/>
      <c r="HKK211" s="47"/>
      <c r="HKL211" s="47"/>
      <c r="HKM211" s="47"/>
      <c r="HKN211" s="47"/>
      <c r="HKO211" s="47"/>
      <c r="HKP211" s="47"/>
      <c r="HKQ211" s="47"/>
      <c r="HKR211" s="47"/>
      <c r="HKS211" s="47"/>
      <c r="HKT211" s="47"/>
      <c r="HKU211" s="47"/>
      <c r="HKV211" s="47"/>
      <c r="HKW211" s="47"/>
      <c r="HKX211" s="47"/>
      <c r="HKY211" s="47"/>
      <c r="HKZ211" s="47"/>
      <c r="HLA211" s="47"/>
      <c r="HLB211" s="47"/>
      <c r="HLC211" s="47"/>
      <c r="HLD211" s="47"/>
      <c r="HLE211" s="47"/>
      <c r="HLF211" s="47"/>
      <c r="HLG211" s="47"/>
      <c r="HLH211" s="47"/>
      <c r="HLI211" s="47"/>
      <c r="HLJ211" s="47"/>
      <c r="HLK211" s="47"/>
      <c r="HLL211" s="47"/>
      <c r="HLM211" s="47"/>
      <c r="HLN211" s="47"/>
      <c r="HLO211" s="47"/>
      <c r="HLP211" s="47"/>
      <c r="HLQ211" s="47"/>
      <c r="HLR211" s="47"/>
      <c r="HLS211" s="47"/>
      <c r="HLT211" s="47"/>
      <c r="HLU211" s="47"/>
      <c r="HLV211" s="47"/>
      <c r="HLW211" s="47"/>
      <c r="HLX211" s="47"/>
      <c r="HLY211" s="47"/>
      <c r="HLZ211" s="47"/>
      <c r="HMA211" s="47"/>
      <c r="HMB211" s="47"/>
      <c r="HMC211" s="47"/>
      <c r="HMD211" s="47"/>
      <c r="HME211" s="47"/>
      <c r="HMF211" s="47"/>
      <c r="HMG211" s="47"/>
      <c r="HMH211" s="47"/>
      <c r="HMI211" s="47"/>
      <c r="HMJ211" s="47"/>
      <c r="HMK211" s="47"/>
      <c r="HML211" s="47"/>
      <c r="HMM211" s="47"/>
      <c r="HMN211" s="47"/>
      <c r="HMO211" s="47"/>
      <c r="HMP211" s="47"/>
      <c r="HMQ211" s="47"/>
      <c r="HMR211" s="47"/>
      <c r="HMS211" s="47"/>
      <c r="HMT211" s="47"/>
      <c r="HMU211" s="47"/>
      <c r="HMV211" s="47"/>
      <c r="HMW211" s="47"/>
      <c r="HMX211" s="47"/>
      <c r="HMY211" s="47"/>
      <c r="HMZ211" s="47"/>
      <c r="HNA211" s="47"/>
      <c r="HNB211" s="47"/>
      <c r="HNC211" s="47"/>
      <c r="HND211" s="47"/>
      <c r="HNE211" s="47"/>
      <c r="HNF211" s="47"/>
      <c r="HNG211" s="47"/>
      <c r="HNH211" s="47"/>
      <c r="HNI211" s="47"/>
      <c r="HNJ211" s="47"/>
      <c r="HNK211" s="47"/>
      <c r="HNL211" s="47"/>
      <c r="HNM211" s="47"/>
      <c r="HNN211" s="47"/>
      <c r="HNO211" s="47"/>
      <c r="HNP211" s="47"/>
      <c r="HNQ211" s="47"/>
      <c r="HNR211" s="47"/>
      <c r="HNS211" s="47"/>
      <c r="HNT211" s="47"/>
      <c r="HNU211" s="47"/>
      <c r="HNV211" s="47"/>
      <c r="HNW211" s="47"/>
      <c r="HNX211" s="47"/>
      <c r="HNY211" s="47"/>
      <c r="HNZ211" s="47"/>
      <c r="HOA211" s="47"/>
      <c r="HOB211" s="47"/>
      <c r="HOC211" s="47"/>
      <c r="HOD211" s="47"/>
      <c r="HOE211" s="47"/>
      <c r="HOF211" s="47"/>
      <c r="HOG211" s="47"/>
      <c r="HOH211" s="47"/>
      <c r="HOI211" s="47"/>
      <c r="HOJ211" s="47"/>
      <c r="HOK211" s="47"/>
      <c r="HOL211" s="47"/>
      <c r="HOM211" s="47"/>
      <c r="HON211" s="47"/>
      <c r="HOO211" s="47"/>
      <c r="HOP211" s="47"/>
      <c r="HOQ211" s="47"/>
      <c r="HOR211" s="47"/>
      <c r="HOS211" s="47"/>
      <c r="HOT211" s="47"/>
      <c r="HOU211" s="47"/>
      <c r="HOV211" s="47"/>
      <c r="HOW211" s="47"/>
      <c r="HOX211" s="47"/>
      <c r="HOY211" s="47"/>
      <c r="HOZ211" s="47"/>
      <c r="HPA211" s="47"/>
      <c r="HPB211" s="47"/>
      <c r="HPC211" s="47"/>
      <c r="HPD211" s="47"/>
      <c r="HPE211" s="47"/>
      <c r="HPF211" s="47"/>
      <c r="HPG211" s="47"/>
      <c r="HPH211" s="47"/>
      <c r="HPI211" s="47"/>
      <c r="HPJ211" s="47"/>
      <c r="HPK211" s="47"/>
      <c r="HPL211" s="47"/>
      <c r="HPM211" s="47"/>
      <c r="HPN211" s="47"/>
      <c r="HPO211" s="47"/>
      <c r="HPP211" s="47"/>
      <c r="HPQ211" s="47"/>
      <c r="HPR211" s="47"/>
      <c r="HPS211" s="47"/>
      <c r="HPT211" s="47"/>
      <c r="HPU211" s="47"/>
      <c r="HPV211" s="47"/>
      <c r="HPW211" s="47"/>
      <c r="HPX211" s="47"/>
      <c r="HPY211" s="47"/>
      <c r="HPZ211" s="47"/>
      <c r="HQA211" s="47"/>
      <c r="HQB211" s="47"/>
      <c r="HQC211" s="47"/>
      <c r="HQD211" s="47"/>
      <c r="HQE211" s="47"/>
      <c r="HQF211" s="47"/>
      <c r="HQG211" s="47"/>
      <c r="HQH211" s="47"/>
      <c r="HQI211" s="47"/>
      <c r="HQJ211" s="47"/>
      <c r="HQK211" s="47"/>
      <c r="HQL211" s="47"/>
      <c r="HQM211" s="47"/>
      <c r="HQN211" s="47"/>
      <c r="HQO211" s="47"/>
      <c r="HQP211" s="47"/>
      <c r="HQQ211" s="47"/>
      <c r="HQR211" s="47"/>
      <c r="HQS211" s="47"/>
      <c r="HQT211" s="47"/>
      <c r="HQU211" s="47"/>
      <c r="HQV211" s="47"/>
      <c r="HQW211" s="47"/>
      <c r="HQX211" s="47"/>
      <c r="HQY211" s="47"/>
      <c r="HQZ211" s="47"/>
      <c r="HRA211" s="47"/>
      <c r="HRB211" s="47"/>
      <c r="HRC211" s="47"/>
      <c r="HRD211" s="47"/>
      <c r="HRE211" s="47"/>
      <c r="HRF211" s="47"/>
      <c r="HRG211" s="47"/>
      <c r="HRH211" s="47"/>
      <c r="HRI211" s="47"/>
      <c r="HRJ211" s="47"/>
      <c r="HRK211" s="47"/>
      <c r="HRL211" s="47"/>
      <c r="HRM211" s="47"/>
      <c r="HRN211" s="47"/>
      <c r="HRO211" s="47"/>
      <c r="HRP211" s="47"/>
      <c r="HRQ211" s="47"/>
      <c r="HRR211" s="47"/>
      <c r="HRS211" s="47"/>
      <c r="HRT211" s="47"/>
      <c r="HRU211" s="47"/>
      <c r="HRV211" s="47"/>
      <c r="HRW211" s="47"/>
      <c r="HRX211" s="47"/>
      <c r="HRY211" s="47"/>
      <c r="HRZ211" s="47"/>
      <c r="HSA211" s="47"/>
      <c r="HSB211" s="47"/>
      <c r="HSC211" s="47"/>
      <c r="HSD211" s="47"/>
      <c r="HSE211" s="47"/>
      <c r="HSF211" s="47"/>
      <c r="HSG211" s="47"/>
      <c r="HSH211" s="47"/>
      <c r="HSI211" s="47"/>
      <c r="HSJ211" s="47"/>
      <c r="HSK211" s="47"/>
      <c r="HSL211" s="47"/>
      <c r="HSM211" s="47"/>
      <c r="HSN211" s="47"/>
      <c r="HSO211" s="47"/>
      <c r="HSP211" s="47"/>
      <c r="HSQ211" s="47"/>
      <c r="HSR211" s="47"/>
      <c r="HSS211" s="47"/>
      <c r="HST211" s="47"/>
      <c r="HSU211" s="47"/>
      <c r="HSV211" s="47"/>
      <c r="HSW211" s="47"/>
      <c r="HSX211" s="47"/>
      <c r="HSY211" s="47"/>
      <c r="HSZ211" s="47"/>
      <c r="HTA211" s="47"/>
      <c r="HTB211" s="47"/>
      <c r="HTC211" s="47"/>
      <c r="HTD211" s="47"/>
      <c r="HTE211" s="47"/>
      <c r="HTF211" s="47"/>
      <c r="HTG211" s="47"/>
      <c r="HTH211" s="47"/>
      <c r="HTI211" s="47"/>
      <c r="HTJ211" s="47"/>
      <c r="HTK211" s="47"/>
      <c r="HTL211" s="47"/>
      <c r="HTM211" s="47"/>
      <c r="HTN211" s="47"/>
      <c r="HTO211" s="47"/>
      <c r="HTP211" s="47"/>
      <c r="HTQ211" s="47"/>
      <c r="HTR211" s="47"/>
      <c r="HTS211" s="47"/>
      <c r="HTT211" s="47"/>
      <c r="HTU211" s="47"/>
      <c r="HTV211" s="47"/>
      <c r="HTW211" s="47"/>
      <c r="HTX211" s="47"/>
      <c r="HTY211" s="47"/>
      <c r="HTZ211" s="47"/>
      <c r="HUA211" s="47"/>
      <c r="HUB211" s="47"/>
      <c r="HUC211" s="47"/>
      <c r="HUD211" s="47"/>
      <c r="HUE211" s="47"/>
      <c r="HUF211" s="47"/>
      <c r="HUG211" s="47"/>
      <c r="HUH211" s="47"/>
      <c r="HUI211" s="47"/>
      <c r="HUJ211" s="47"/>
      <c r="HUK211" s="47"/>
      <c r="HUL211" s="47"/>
      <c r="HUM211" s="47"/>
      <c r="HUN211" s="47"/>
      <c r="HUO211" s="47"/>
      <c r="HUP211" s="47"/>
      <c r="HUQ211" s="47"/>
      <c r="HUR211" s="47"/>
      <c r="HUS211" s="47"/>
      <c r="HUT211" s="47"/>
      <c r="HUU211" s="47"/>
      <c r="HUV211" s="47"/>
      <c r="HUW211" s="47"/>
      <c r="HUX211" s="47"/>
      <c r="HUY211" s="47"/>
      <c r="HUZ211" s="47"/>
      <c r="HVA211" s="47"/>
      <c r="HVB211" s="47"/>
      <c r="HVC211" s="47"/>
      <c r="HVD211" s="47"/>
      <c r="HVE211" s="47"/>
      <c r="HVF211" s="47"/>
      <c r="HVG211" s="47"/>
      <c r="HVH211" s="47"/>
      <c r="HVI211" s="47"/>
      <c r="HVJ211" s="47"/>
      <c r="HVK211" s="47"/>
      <c r="HVL211" s="47"/>
      <c r="HVM211" s="47"/>
      <c r="HVN211" s="47"/>
      <c r="HVO211" s="47"/>
      <c r="HVP211" s="47"/>
      <c r="HVQ211" s="47"/>
      <c r="HVR211" s="47"/>
      <c r="HVS211" s="47"/>
      <c r="HVT211" s="47"/>
      <c r="HVU211" s="47"/>
      <c r="HVV211" s="47"/>
      <c r="HVW211" s="47"/>
      <c r="HVX211" s="47"/>
      <c r="HVY211" s="47"/>
      <c r="HVZ211" s="47"/>
      <c r="HWA211" s="47"/>
      <c r="HWB211" s="47"/>
      <c r="HWC211" s="47"/>
      <c r="HWD211" s="47"/>
      <c r="HWE211" s="47"/>
      <c r="HWF211" s="47"/>
      <c r="HWG211" s="47"/>
      <c r="HWH211" s="47"/>
      <c r="HWI211" s="47"/>
      <c r="HWJ211" s="47"/>
      <c r="HWK211" s="47"/>
      <c r="HWL211" s="47"/>
      <c r="HWM211" s="47"/>
      <c r="HWN211" s="47"/>
      <c r="HWO211" s="47"/>
      <c r="HWP211" s="47"/>
      <c r="HWQ211" s="47"/>
      <c r="HWR211" s="47"/>
      <c r="HWS211" s="47"/>
      <c r="HWT211" s="47"/>
      <c r="HWU211" s="47"/>
      <c r="HWV211" s="47"/>
      <c r="HWW211" s="47"/>
      <c r="HWX211" s="47"/>
      <c r="HWY211" s="47"/>
      <c r="HWZ211" s="47"/>
      <c r="HXA211" s="47"/>
      <c r="HXB211" s="47"/>
      <c r="HXC211" s="47"/>
      <c r="HXD211" s="47"/>
      <c r="HXE211" s="47"/>
      <c r="HXF211" s="47"/>
      <c r="HXG211" s="47"/>
      <c r="HXH211" s="47"/>
      <c r="HXI211" s="47"/>
      <c r="HXJ211" s="47"/>
      <c r="HXK211" s="47"/>
      <c r="HXL211" s="47"/>
      <c r="HXM211" s="47"/>
      <c r="HXN211" s="47"/>
      <c r="HXO211" s="47"/>
      <c r="HXP211" s="47"/>
      <c r="HXQ211" s="47"/>
      <c r="HXR211" s="47"/>
      <c r="HXS211" s="47"/>
      <c r="HXT211" s="47"/>
      <c r="HXU211" s="47"/>
      <c r="HXV211" s="47"/>
      <c r="HXW211" s="47"/>
      <c r="HXX211" s="47"/>
      <c r="HXY211" s="47"/>
      <c r="HXZ211" s="47"/>
      <c r="HYA211" s="47"/>
      <c r="HYB211" s="47"/>
      <c r="HYC211" s="47"/>
      <c r="HYD211" s="47"/>
      <c r="HYE211" s="47"/>
      <c r="HYF211" s="47"/>
      <c r="HYG211" s="47"/>
      <c r="HYH211" s="47"/>
      <c r="HYI211" s="47"/>
      <c r="HYJ211" s="47"/>
      <c r="HYK211" s="47"/>
      <c r="HYL211" s="47"/>
      <c r="HYM211" s="47"/>
      <c r="HYN211" s="47"/>
      <c r="HYO211" s="47"/>
      <c r="HYP211" s="47"/>
      <c r="HYQ211" s="47"/>
      <c r="HYR211" s="47"/>
      <c r="HYS211" s="47"/>
      <c r="HYT211" s="47"/>
      <c r="HYU211" s="47"/>
      <c r="HYV211" s="47"/>
      <c r="HYW211" s="47"/>
      <c r="HYX211" s="47"/>
      <c r="HYY211" s="47"/>
      <c r="HYZ211" s="47"/>
      <c r="HZA211" s="47"/>
      <c r="HZB211" s="47"/>
      <c r="HZC211" s="47"/>
      <c r="HZD211" s="47"/>
      <c r="HZE211" s="47"/>
      <c r="HZF211" s="47"/>
      <c r="HZG211" s="47"/>
      <c r="HZH211" s="47"/>
      <c r="HZI211" s="47"/>
      <c r="HZJ211" s="47"/>
      <c r="HZK211" s="47"/>
      <c r="HZL211" s="47"/>
      <c r="HZM211" s="47"/>
      <c r="HZN211" s="47"/>
      <c r="HZO211" s="47"/>
      <c r="HZP211" s="47"/>
      <c r="HZQ211" s="47"/>
      <c r="HZR211" s="47"/>
      <c r="HZS211" s="47"/>
      <c r="HZT211" s="47"/>
      <c r="HZU211" s="47"/>
      <c r="HZV211" s="47"/>
      <c r="HZW211" s="47"/>
      <c r="HZX211" s="47"/>
      <c r="HZY211" s="47"/>
      <c r="HZZ211" s="47"/>
      <c r="IAA211" s="47"/>
      <c r="IAB211" s="47"/>
      <c r="IAC211" s="47"/>
      <c r="IAD211" s="47"/>
      <c r="IAE211" s="47"/>
      <c r="IAF211" s="47"/>
      <c r="IAG211" s="47"/>
      <c r="IAH211" s="47"/>
      <c r="IAI211" s="47"/>
      <c r="IAJ211" s="47"/>
      <c r="IAK211" s="47"/>
      <c r="IAL211" s="47"/>
      <c r="IAM211" s="47"/>
      <c r="IAN211" s="47"/>
      <c r="IAO211" s="47"/>
      <c r="IAP211" s="47"/>
      <c r="IAQ211" s="47"/>
      <c r="IAR211" s="47"/>
      <c r="IAS211" s="47"/>
      <c r="IAT211" s="47"/>
      <c r="IAU211" s="47"/>
      <c r="IAV211" s="47"/>
      <c r="IAW211" s="47"/>
      <c r="IAX211" s="47"/>
      <c r="IAY211" s="47"/>
      <c r="IAZ211" s="47"/>
      <c r="IBA211" s="47"/>
      <c r="IBB211" s="47"/>
      <c r="IBC211" s="47"/>
      <c r="IBD211" s="47"/>
      <c r="IBE211" s="47"/>
      <c r="IBF211" s="47"/>
      <c r="IBG211" s="47"/>
      <c r="IBH211" s="47"/>
      <c r="IBI211" s="47"/>
      <c r="IBJ211" s="47"/>
      <c r="IBK211" s="47"/>
      <c r="IBL211" s="47"/>
      <c r="IBM211" s="47"/>
      <c r="IBN211" s="47"/>
      <c r="IBO211" s="47"/>
      <c r="IBP211" s="47"/>
      <c r="IBQ211" s="47"/>
      <c r="IBR211" s="47"/>
      <c r="IBS211" s="47"/>
      <c r="IBT211" s="47"/>
      <c r="IBU211" s="47"/>
      <c r="IBV211" s="47"/>
      <c r="IBW211" s="47"/>
      <c r="IBX211" s="47"/>
      <c r="IBY211" s="47"/>
      <c r="IBZ211" s="47"/>
      <c r="ICA211" s="47"/>
      <c r="ICB211" s="47"/>
      <c r="ICC211" s="47"/>
      <c r="ICD211" s="47"/>
      <c r="ICE211" s="47"/>
      <c r="ICF211" s="47"/>
      <c r="ICG211" s="47"/>
      <c r="ICH211" s="47"/>
      <c r="ICI211" s="47"/>
      <c r="ICJ211" s="47"/>
      <c r="ICK211" s="47"/>
      <c r="ICL211" s="47"/>
      <c r="ICM211" s="47"/>
      <c r="ICN211" s="47"/>
      <c r="ICO211" s="47"/>
      <c r="ICP211" s="47"/>
      <c r="ICQ211" s="47"/>
      <c r="ICR211" s="47"/>
      <c r="ICS211" s="47"/>
      <c r="ICT211" s="47"/>
      <c r="ICU211" s="47"/>
      <c r="ICV211" s="47"/>
      <c r="ICW211" s="47"/>
      <c r="ICX211" s="47"/>
      <c r="ICY211" s="47"/>
      <c r="ICZ211" s="47"/>
      <c r="IDA211" s="47"/>
      <c r="IDB211" s="47"/>
      <c r="IDC211" s="47"/>
      <c r="IDD211" s="47"/>
      <c r="IDE211" s="47"/>
      <c r="IDF211" s="47"/>
      <c r="IDG211" s="47"/>
      <c r="IDH211" s="47"/>
      <c r="IDI211" s="47"/>
      <c r="IDJ211" s="47"/>
      <c r="IDK211" s="47"/>
      <c r="IDL211" s="47"/>
      <c r="IDM211" s="47"/>
      <c r="IDN211" s="47"/>
      <c r="IDO211" s="47"/>
      <c r="IDP211" s="47"/>
      <c r="IDQ211" s="47"/>
      <c r="IDR211" s="47"/>
      <c r="IDS211" s="47"/>
      <c r="IDT211" s="47"/>
      <c r="IDU211" s="47"/>
      <c r="IDV211" s="47"/>
      <c r="IDW211" s="47"/>
      <c r="IDX211" s="47"/>
      <c r="IDY211" s="47"/>
      <c r="IDZ211" s="47"/>
      <c r="IEA211" s="47"/>
      <c r="IEB211" s="47"/>
      <c r="IEC211" s="47"/>
      <c r="IED211" s="47"/>
      <c r="IEE211" s="47"/>
      <c r="IEF211" s="47"/>
      <c r="IEG211" s="47"/>
      <c r="IEH211" s="47"/>
      <c r="IEI211" s="47"/>
      <c r="IEJ211" s="47"/>
      <c r="IEK211" s="47"/>
      <c r="IEL211" s="47"/>
      <c r="IEM211" s="47"/>
      <c r="IEN211" s="47"/>
      <c r="IEO211" s="47"/>
      <c r="IEP211" s="47"/>
      <c r="IEQ211" s="47"/>
      <c r="IER211" s="47"/>
      <c r="IES211" s="47"/>
      <c r="IET211" s="47"/>
      <c r="IEU211" s="47"/>
      <c r="IEV211" s="47"/>
      <c r="IEW211" s="47"/>
      <c r="IEX211" s="47"/>
      <c r="IEY211" s="47"/>
      <c r="IEZ211" s="47"/>
      <c r="IFA211" s="47"/>
      <c r="IFB211" s="47"/>
      <c r="IFC211" s="47"/>
      <c r="IFD211" s="47"/>
      <c r="IFE211" s="47"/>
      <c r="IFF211" s="47"/>
      <c r="IFG211" s="47"/>
      <c r="IFH211" s="47"/>
      <c r="IFI211" s="47"/>
      <c r="IFJ211" s="47"/>
      <c r="IFK211" s="47"/>
      <c r="IFL211" s="47"/>
      <c r="IFM211" s="47"/>
      <c r="IFN211" s="47"/>
      <c r="IFO211" s="47"/>
      <c r="IFP211" s="47"/>
      <c r="IFQ211" s="47"/>
      <c r="IFR211" s="47"/>
      <c r="IFS211" s="47"/>
      <c r="IFT211" s="47"/>
      <c r="IFU211" s="47"/>
      <c r="IFV211" s="47"/>
      <c r="IFW211" s="47"/>
      <c r="IFX211" s="47"/>
      <c r="IFY211" s="47"/>
      <c r="IFZ211" s="47"/>
      <c r="IGA211" s="47"/>
      <c r="IGB211" s="47"/>
      <c r="IGC211" s="47"/>
      <c r="IGD211" s="47"/>
      <c r="IGE211" s="47"/>
      <c r="IGF211" s="47"/>
      <c r="IGG211" s="47"/>
      <c r="IGH211" s="47"/>
      <c r="IGI211" s="47"/>
      <c r="IGJ211" s="47"/>
      <c r="IGK211" s="47"/>
      <c r="IGL211" s="47"/>
      <c r="IGM211" s="47"/>
      <c r="IGN211" s="47"/>
      <c r="IGO211" s="47"/>
      <c r="IGP211" s="47"/>
      <c r="IGQ211" s="47"/>
      <c r="IGR211" s="47"/>
      <c r="IGS211" s="47"/>
      <c r="IGT211" s="47"/>
      <c r="IGU211" s="47"/>
      <c r="IGV211" s="47"/>
      <c r="IGW211" s="47"/>
      <c r="IGX211" s="47"/>
      <c r="IGY211" s="47"/>
      <c r="IGZ211" s="47"/>
      <c r="IHA211" s="47"/>
      <c r="IHB211" s="47"/>
      <c r="IHC211" s="47"/>
      <c r="IHD211" s="47"/>
      <c r="IHE211" s="47"/>
      <c r="IHF211" s="47"/>
      <c r="IHG211" s="47"/>
      <c r="IHH211" s="47"/>
      <c r="IHI211" s="47"/>
      <c r="IHJ211" s="47"/>
      <c r="IHK211" s="47"/>
      <c r="IHL211" s="47"/>
      <c r="IHM211" s="47"/>
      <c r="IHN211" s="47"/>
      <c r="IHO211" s="47"/>
      <c r="IHP211" s="47"/>
      <c r="IHQ211" s="47"/>
      <c r="IHR211" s="47"/>
      <c r="IHS211" s="47"/>
      <c r="IHT211" s="47"/>
      <c r="IHU211" s="47"/>
      <c r="IHV211" s="47"/>
      <c r="IHW211" s="47"/>
      <c r="IHX211" s="47"/>
      <c r="IHY211" s="47"/>
      <c r="IHZ211" s="47"/>
      <c r="IIA211" s="47"/>
      <c r="IIB211" s="47"/>
      <c r="IIC211" s="47"/>
      <c r="IID211" s="47"/>
      <c r="IIE211" s="47"/>
      <c r="IIF211" s="47"/>
      <c r="IIG211" s="47"/>
      <c r="IIH211" s="47"/>
      <c r="III211" s="47"/>
      <c r="IIJ211" s="47"/>
      <c r="IIK211" s="47"/>
      <c r="IIL211" s="47"/>
      <c r="IIM211" s="47"/>
      <c r="IIN211" s="47"/>
      <c r="IIO211" s="47"/>
      <c r="IIP211" s="47"/>
      <c r="IIQ211" s="47"/>
      <c r="IIR211" s="47"/>
      <c r="IIS211" s="47"/>
      <c r="IIT211" s="47"/>
      <c r="IIU211" s="47"/>
      <c r="IIV211" s="47"/>
      <c r="IIW211" s="47"/>
      <c r="IIX211" s="47"/>
      <c r="IIY211" s="47"/>
      <c r="IIZ211" s="47"/>
      <c r="IJA211" s="47"/>
      <c r="IJB211" s="47"/>
      <c r="IJC211" s="47"/>
      <c r="IJD211" s="47"/>
      <c r="IJE211" s="47"/>
      <c r="IJF211" s="47"/>
      <c r="IJG211" s="47"/>
      <c r="IJH211" s="47"/>
      <c r="IJI211" s="47"/>
      <c r="IJJ211" s="47"/>
      <c r="IJK211" s="47"/>
      <c r="IJL211" s="47"/>
      <c r="IJM211" s="47"/>
      <c r="IJN211" s="47"/>
      <c r="IJO211" s="47"/>
      <c r="IJP211" s="47"/>
      <c r="IJQ211" s="47"/>
      <c r="IJR211" s="47"/>
      <c r="IJS211" s="47"/>
      <c r="IJT211" s="47"/>
      <c r="IJU211" s="47"/>
      <c r="IJV211" s="47"/>
      <c r="IJW211" s="47"/>
      <c r="IJX211" s="47"/>
      <c r="IJY211" s="47"/>
      <c r="IJZ211" s="47"/>
      <c r="IKA211" s="47"/>
      <c r="IKB211" s="47"/>
      <c r="IKC211" s="47"/>
      <c r="IKD211" s="47"/>
      <c r="IKE211" s="47"/>
      <c r="IKF211" s="47"/>
      <c r="IKG211" s="47"/>
      <c r="IKH211" s="47"/>
      <c r="IKI211" s="47"/>
      <c r="IKJ211" s="47"/>
      <c r="IKK211" s="47"/>
      <c r="IKL211" s="47"/>
      <c r="IKM211" s="47"/>
      <c r="IKN211" s="47"/>
      <c r="IKO211" s="47"/>
      <c r="IKP211" s="47"/>
      <c r="IKQ211" s="47"/>
      <c r="IKR211" s="47"/>
      <c r="IKS211" s="47"/>
      <c r="IKT211" s="47"/>
      <c r="IKU211" s="47"/>
      <c r="IKV211" s="47"/>
      <c r="IKW211" s="47"/>
      <c r="IKX211" s="47"/>
      <c r="IKY211" s="47"/>
      <c r="IKZ211" s="47"/>
      <c r="ILA211" s="47"/>
      <c r="ILB211" s="47"/>
      <c r="ILC211" s="47"/>
      <c r="ILD211" s="47"/>
      <c r="ILE211" s="47"/>
      <c r="ILF211" s="47"/>
      <c r="ILG211" s="47"/>
      <c r="ILH211" s="47"/>
      <c r="ILI211" s="47"/>
      <c r="ILJ211" s="47"/>
      <c r="ILK211" s="47"/>
      <c r="ILL211" s="47"/>
      <c r="ILM211" s="47"/>
      <c r="ILN211" s="47"/>
      <c r="ILO211" s="47"/>
      <c r="ILP211" s="47"/>
      <c r="ILQ211" s="47"/>
      <c r="ILR211" s="47"/>
      <c r="ILS211" s="47"/>
      <c r="ILT211" s="47"/>
      <c r="ILU211" s="47"/>
      <c r="ILV211" s="47"/>
      <c r="ILW211" s="47"/>
      <c r="ILX211" s="47"/>
      <c r="ILY211" s="47"/>
      <c r="ILZ211" s="47"/>
      <c r="IMA211" s="47"/>
      <c r="IMB211" s="47"/>
      <c r="IMC211" s="47"/>
      <c r="IMD211" s="47"/>
      <c r="IME211" s="47"/>
      <c r="IMF211" s="47"/>
      <c r="IMG211" s="47"/>
      <c r="IMH211" s="47"/>
      <c r="IMI211" s="47"/>
      <c r="IMJ211" s="47"/>
      <c r="IMK211" s="47"/>
      <c r="IML211" s="47"/>
      <c r="IMM211" s="47"/>
      <c r="IMN211" s="47"/>
      <c r="IMO211" s="47"/>
      <c r="IMP211" s="47"/>
      <c r="IMQ211" s="47"/>
      <c r="IMR211" s="47"/>
      <c r="IMS211" s="47"/>
      <c r="IMT211" s="47"/>
      <c r="IMU211" s="47"/>
      <c r="IMV211" s="47"/>
      <c r="IMW211" s="47"/>
      <c r="IMX211" s="47"/>
      <c r="IMY211" s="47"/>
      <c r="IMZ211" s="47"/>
      <c r="INA211" s="47"/>
      <c r="INB211" s="47"/>
      <c r="INC211" s="47"/>
      <c r="IND211" s="47"/>
      <c r="INE211" s="47"/>
      <c r="INF211" s="47"/>
      <c r="ING211" s="47"/>
      <c r="INH211" s="47"/>
      <c r="INI211" s="47"/>
      <c r="INJ211" s="47"/>
      <c r="INK211" s="47"/>
      <c r="INL211" s="47"/>
      <c r="INM211" s="47"/>
      <c r="INN211" s="47"/>
      <c r="INO211" s="47"/>
      <c r="INP211" s="47"/>
      <c r="INQ211" s="47"/>
      <c r="INR211" s="47"/>
      <c r="INS211" s="47"/>
      <c r="INT211" s="47"/>
      <c r="INU211" s="47"/>
      <c r="INV211" s="47"/>
      <c r="INW211" s="47"/>
      <c r="INX211" s="47"/>
      <c r="INY211" s="47"/>
      <c r="INZ211" s="47"/>
      <c r="IOA211" s="47"/>
      <c r="IOB211" s="47"/>
      <c r="IOC211" s="47"/>
      <c r="IOD211" s="47"/>
      <c r="IOE211" s="47"/>
      <c r="IOF211" s="47"/>
      <c r="IOG211" s="47"/>
      <c r="IOH211" s="47"/>
      <c r="IOI211" s="47"/>
      <c r="IOJ211" s="47"/>
      <c r="IOK211" s="47"/>
      <c r="IOL211" s="47"/>
      <c r="IOM211" s="47"/>
      <c r="ION211" s="47"/>
      <c r="IOO211" s="47"/>
      <c r="IOP211" s="47"/>
      <c r="IOQ211" s="47"/>
      <c r="IOR211" s="47"/>
      <c r="IOS211" s="47"/>
      <c r="IOT211" s="47"/>
      <c r="IOU211" s="47"/>
      <c r="IOV211" s="47"/>
      <c r="IOW211" s="47"/>
      <c r="IOX211" s="47"/>
      <c r="IOY211" s="47"/>
      <c r="IOZ211" s="47"/>
      <c r="IPA211" s="47"/>
      <c r="IPB211" s="47"/>
      <c r="IPC211" s="47"/>
      <c r="IPD211" s="47"/>
      <c r="IPE211" s="47"/>
      <c r="IPF211" s="47"/>
      <c r="IPG211" s="47"/>
      <c r="IPH211" s="47"/>
      <c r="IPI211" s="47"/>
      <c r="IPJ211" s="47"/>
      <c r="IPK211" s="47"/>
      <c r="IPL211" s="47"/>
      <c r="IPM211" s="47"/>
      <c r="IPN211" s="47"/>
      <c r="IPO211" s="47"/>
      <c r="IPP211" s="47"/>
      <c r="IPQ211" s="47"/>
      <c r="IPR211" s="47"/>
      <c r="IPS211" s="47"/>
      <c r="IPT211" s="47"/>
      <c r="IPU211" s="47"/>
      <c r="IPV211" s="47"/>
      <c r="IPW211" s="47"/>
      <c r="IPX211" s="47"/>
      <c r="IPY211" s="47"/>
      <c r="IPZ211" s="47"/>
      <c r="IQA211" s="47"/>
      <c r="IQB211" s="47"/>
      <c r="IQC211" s="47"/>
      <c r="IQD211" s="47"/>
      <c r="IQE211" s="47"/>
      <c r="IQF211" s="47"/>
      <c r="IQG211" s="47"/>
      <c r="IQH211" s="47"/>
      <c r="IQI211" s="47"/>
      <c r="IQJ211" s="47"/>
      <c r="IQK211" s="47"/>
      <c r="IQL211" s="47"/>
      <c r="IQM211" s="47"/>
      <c r="IQN211" s="47"/>
      <c r="IQO211" s="47"/>
      <c r="IQP211" s="47"/>
      <c r="IQQ211" s="47"/>
      <c r="IQR211" s="47"/>
      <c r="IQS211" s="47"/>
      <c r="IQT211" s="47"/>
      <c r="IQU211" s="47"/>
      <c r="IQV211" s="47"/>
      <c r="IQW211" s="47"/>
      <c r="IQX211" s="47"/>
      <c r="IQY211" s="47"/>
      <c r="IQZ211" s="47"/>
      <c r="IRA211" s="47"/>
      <c r="IRB211" s="47"/>
      <c r="IRC211" s="47"/>
      <c r="IRD211" s="47"/>
      <c r="IRE211" s="47"/>
      <c r="IRF211" s="47"/>
      <c r="IRG211" s="47"/>
      <c r="IRH211" s="47"/>
      <c r="IRI211" s="47"/>
      <c r="IRJ211" s="47"/>
      <c r="IRK211" s="47"/>
      <c r="IRL211" s="47"/>
      <c r="IRM211" s="47"/>
      <c r="IRN211" s="47"/>
      <c r="IRO211" s="47"/>
      <c r="IRP211" s="47"/>
      <c r="IRQ211" s="47"/>
      <c r="IRR211" s="47"/>
      <c r="IRS211" s="47"/>
      <c r="IRT211" s="47"/>
      <c r="IRU211" s="47"/>
      <c r="IRV211" s="47"/>
      <c r="IRW211" s="47"/>
      <c r="IRX211" s="47"/>
      <c r="IRY211" s="47"/>
      <c r="IRZ211" s="47"/>
      <c r="ISA211" s="47"/>
      <c r="ISB211" s="47"/>
      <c r="ISC211" s="47"/>
      <c r="ISD211" s="47"/>
      <c r="ISE211" s="47"/>
      <c r="ISF211" s="47"/>
      <c r="ISG211" s="47"/>
      <c r="ISH211" s="47"/>
      <c r="ISI211" s="47"/>
      <c r="ISJ211" s="47"/>
      <c r="ISK211" s="47"/>
      <c r="ISL211" s="47"/>
      <c r="ISM211" s="47"/>
      <c r="ISN211" s="47"/>
      <c r="ISO211" s="47"/>
      <c r="ISP211" s="47"/>
      <c r="ISQ211" s="47"/>
      <c r="ISR211" s="47"/>
      <c r="ISS211" s="47"/>
      <c r="IST211" s="47"/>
      <c r="ISU211" s="47"/>
      <c r="ISV211" s="47"/>
      <c r="ISW211" s="47"/>
      <c r="ISX211" s="47"/>
      <c r="ISY211" s="47"/>
      <c r="ISZ211" s="47"/>
      <c r="ITA211" s="47"/>
      <c r="ITB211" s="47"/>
      <c r="ITC211" s="47"/>
      <c r="ITD211" s="47"/>
      <c r="ITE211" s="47"/>
      <c r="ITF211" s="47"/>
      <c r="ITG211" s="47"/>
      <c r="ITH211" s="47"/>
      <c r="ITI211" s="47"/>
      <c r="ITJ211" s="47"/>
      <c r="ITK211" s="47"/>
      <c r="ITL211" s="47"/>
      <c r="ITM211" s="47"/>
      <c r="ITN211" s="47"/>
      <c r="ITO211" s="47"/>
      <c r="ITP211" s="47"/>
      <c r="ITQ211" s="47"/>
      <c r="ITR211" s="47"/>
      <c r="ITS211" s="47"/>
      <c r="ITT211" s="47"/>
      <c r="ITU211" s="47"/>
      <c r="ITV211" s="47"/>
      <c r="ITW211" s="47"/>
      <c r="ITX211" s="47"/>
      <c r="ITY211" s="47"/>
      <c r="ITZ211" s="47"/>
      <c r="IUA211" s="47"/>
      <c r="IUB211" s="47"/>
      <c r="IUC211" s="47"/>
      <c r="IUD211" s="47"/>
      <c r="IUE211" s="47"/>
      <c r="IUF211" s="47"/>
      <c r="IUG211" s="47"/>
      <c r="IUH211" s="47"/>
      <c r="IUI211" s="47"/>
      <c r="IUJ211" s="47"/>
      <c r="IUK211" s="47"/>
      <c r="IUL211" s="47"/>
      <c r="IUM211" s="47"/>
      <c r="IUN211" s="47"/>
      <c r="IUO211" s="47"/>
      <c r="IUP211" s="47"/>
      <c r="IUQ211" s="47"/>
      <c r="IUR211" s="47"/>
      <c r="IUS211" s="47"/>
      <c r="IUT211" s="47"/>
      <c r="IUU211" s="47"/>
      <c r="IUV211" s="47"/>
      <c r="IUW211" s="47"/>
      <c r="IUX211" s="47"/>
      <c r="IUY211" s="47"/>
      <c r="IUZ211" s="47"/>
      <c r="IVA211" s="47"/>
      <c r="IVB211" s="47"/>
      <c r="IVC211" s="47"/>
      <c r="IVD211" s="47"/>
      <c r="IVE211" s="47"/>
      <c r="IVF211" s="47"/>
      <c r="IVG211" s="47"/>
      <c r="IVH211" s="47"/>
      <c r="IVI211" s="47"/>
      <c r="IVJ211" s="47"/>
      <c r="IVK211" s="47"/>
      <c r="IVL211" s="47"/>
      <c r="IVM211" s="47"/>
      <c r="IVN211" s="47"/>
      <c r="IVO211" s="47"/>
      <c r="IVP211" s="47"/>
      <c r="IVQ211" s="47"/>
      <c r="IVR211" s="47"/>
      <c r="IVS211" s="47"/>
      <c r="IVT211" s="47"/>
      <c r="IVU211" s="47"/>
      <c r="IVV211" s="47"/>
      <c r="IVW211" s="47"/>
      <c r="IVX211" s="47"/>
      <c r="IVY211" s="47"/>
      <c r="IVZ211" s="47"/>
      <c r="IWA211" s="47"/>
      <c r="IWB211" s="47"/>
      <c r="IWC211" s="47"/>
      <c r="IWD211" s="47"/>
      <c r="IWE211" s="47"/>
      <c r="IWF211" s="47"/>
      <c r="IWG211" s="47"/>
      <c r="IWH211" s="47"/>
      <c r="IWI211" s="47"/>
      <c r="IWJ211" s="47"/>
      <c r="IWK211" s="47"/>
      <c r="IWL211" s="47"/>
      <c r="IWM211" s="47"/>
      <c r="IWN211" s="47"/>
      <c r="IWO211" s="47"/>
      <c r="IWP211" s="47"/>
      <c r="IWQ211" s="47"/>
      <c r="IWR211" s="47"/>
      <c r="IWS211" s="47"/>
      <c r="IWT211" s="47"/>
      <c r="IWU211" s="47"/>
      <c r="IWV211" s="47"/>
      <c r="IWW211" s="47"/>
      <c r="IWX211" s="47"/>
      <c r="IWY211" s="47"/>
      <c r="IWZ211" s="47"/>
      <c r="IXA211" s="47"/>
      <c r="IXB211" s="47"/>
      <c r="IXC211" s="47"/>
      <c r="IXD211" s="47"/>
      <c r="IXE211" s="47"/>
      <c r="IXF211" s="47"/>
      <c r="IXG211" s="47"/>
      <c r="IXH211" s="47"/>
      <c r="IXI211" s="47"/>
      <c r="IXJ211" s="47"/>
      <c r="IXK211" s="47"/>
      <c r="IXL211" s="47"/>
      <c r="IXM211" s="47"/>
      <c r="IXN211" s="47"/>
      <c r="IXO211" s="47"/>
      <c r="IXP211" s="47"/>
      <c r="IXQ211" s="47"/>
      <c r="IXR211" s="47"/>
      <c r="IXS211" s="47"/>
      <c r="IXT211" s="47"/>
      <c r="IXU211" s="47"/>
      <c r="IXV211" s="47"/>
      <c r="IXW211" s="47"/>
      <c r="IXX211" s="47"/>
      <c r="IXY211" s="47"/>
      <c r="IXZ211" s="47"/>
      <c r="IYA211" s="47"/>
      <c r="IYB211" s="47"/>
      <c r="IYC211" s="47"/>
      <c r="IYD211" s="47"/>
      <c r="IYE211" s="47"/>
      <c r="IYF211" s="47"/>
      <c r="IYG211" s="47"/>
      <c r="IYH211" s="47"/>
      <c r="IYI211" s="47"/>
      <c r="IYJ211" s="47"/>
      <c r="IYK211" s="47"/>
      <c r="IYL211" s="47"/>
      <c r="IYM211" s="47"/>
      <c r="IYN211" s="47"/>
      <c r="IYO211" s="47"/>
      <c r="IYP211" s="47"/>
      <c r="IYQ211" s="47"/>
      <c r="IYR211" s="47"/>
      <c r="IYS211" s="47"/>
      <c r="IYT211" s="47"/>
      <c r="IYU211" s="47"/>
      <c r="IYV211" s="47"/>
      <c r="IYW211" s="47"/>
      <c r="IYX211" s="47"/>
      <c r="IYY211" s="47"/>
      <c r="IYZ211" s="47"/>
      <c r="IZA211" s="47"/>
      <c r="IZB211" s="47"/>
      <c r="IZC211" s="47"/>
      <c r="IZD211" s="47"/>
      <c r="IZE211" s="47"/>
      <c r="IZF211" s="47"/>
      <c r="IZG211" s="47"/>
      <c r="IZH211" s="47"/>
      <c r="IZI211" s="47"/>
      <c r="IZJ211" s="47"/>
      <c r="IZK211" s="47"/>
      <c r="IZL211" s="47"/>
      <c r="IZM211" s="47"/>
      <c r="IZN211" s="47"/>
      <c r="IZO211" s="47"/>
      <c r="IZP211" s="47"/>
      <c r="IZQ211" s="47"/>
      <c r="IZR211" s="47"/>
      <c r="IZS211" s="47"/>
      <c r="IZT211" s="47"/>
      <c r="IZU211" s="47"/>
      <c r="IZV211" s="47"/>
      <c r="IZW211" s="47"/>
      <c r="IZX211" s="47"/>
      <c r="IZY211" s="47"/>
      <c r="IZZ211" s="47"/>
      <c r="JAA211" s="47"/>
      <c r="JAB211" s="47"/>
      <c r="JAC211" s="47"/>
      <c r="JAD211" s="47"/>
      <c r="JAE211" s="47"/>
      <c r="JAF211" s="47"/>
      <c r="JAG211" s="47"/>
      <c r="JAH211" s="47"/>
      <c r="JAI211" s="47"/>
      <c r="JAJ211" s="47"/>
      <c r="JAK211" s="47"/>
      <c r="JAL211" s="47"/>
      <c r="JAM211" s="47"/>
      <c r="JAN211" s="47"/>
      <c r="JAO211" s="47"/>
      <c r="JAP211" s="47"/>
      <c r="JAQ211" s="47"/>
      <c r="JAR211" s="47"/>
      <c r="JAS211" s="47"/>
      <c r="JAT211" s="47"/>
      <c r="JAU211" s="47"/>
      <c r="JAV211" s="47"/>
      <c r="JAW211" s="47"/>
      <c r="JAX211" s="47"/>
      <c r="JAY211" s="47"/>
      <c r="JAZ211" s="47"/>
      <c r="JBA211" s="47"/>
      <c r="JBB211" s="47"/>
      <c r="JBC211" s="47"/>
      <c r="JBD211" s="47"/>
      <c r="JBE211" s="47"/>
      <c r="JBF211" s="47"/>
      <c r="JBG211" s="47"/>
      <c r="JBH211" s="47"/>
      <c r="JBI211" s="47"/>
      <c r="JBJ211" s="47"/>
      <c r="JBK211" s="47"/>
      <c r="JBL211" s="47"/>
      <c r="JBM211" s="47"/>
      <c r="JBN211" s="47"/>
      <c r="JBO211" s="47"/>
      <c r="JBP211" s="47"/>
      <c r="JBQ211" s="47"/>
      <c r="JBR211" s="47"/>
      <c r="JBS211" s="47"/>
      <c r="JBT211" s="47"/>
      <c r="JBU211" s="47"/>
      <c r="JBV211" s="47"/>
      <c r="JBW211" s="47"/>
      <c r="JBX211" s="47"/>
      <c r="JBY211" s="47"/>
      <c r="JBZ211" s="47"/>
      <c r="JCA211" s="47"/>
      <c r="JCB211" s="47"/>
      <c r="JCC211" s="47"/>
      <c r="JCD211" s="47"/>
      <c r="JCE211" s="47"/>
      <c r="JCF211" s="47"/>
      <c r="JCG211" s="47"/>
      <c r="JCH211" s="47"/>
      <c r="JCI211" s="47"/>
      <c r="JCJ211" s="47"/>
      <c r="JCK211" s="47"/>
      <c r="JCL211" s="47"/>
      <c r="JCM211" s="47"/>
      <c r="JCN211" s="47"/>
      <c r="JCO211" s="47"/>
      <c r="JCP211" s="47"/>
      <c r="JCQ211" s="47"/>
      <c r="JCR211" s="47"/>
      <c r="JCS211" s="47"/>
      <c r="JCT211" s="47"/>
      <c r="JCU211" s="47"/>
      <c r="JCV211" s="47"/>
      <c r="JCW211" s="47"/>
      <c r="JCX211" s="47"/>
      <c r="JCY211" s="47"/>
      <c r="JCZ211" s="47"/>
      <c r="JDA211" s="47"/>
      <c r="JDB211" s="47"/>
      <c r="JDC211" s="47"/>
      <c r="JDD211" s="47"/>
      <c r="JDE211" s="47"/>
      <c r="JDF211" s="47"/>
      <c r="JDG211" s="47"/>
      <c r="JDH211" s="47"/>
      <c r="JDI211" s="47"/>
      <c r="JDJ211" s="47"/>
      <c r="JDK211" s="47"/>
      <c r="JDL211" s="47"/>
      <c r="JDM211" s="47"/>
      <c r="JDN211" s="47"/>
      <c r="JDO211" s="47"/>
      <c r="JDP211" s="47"/>
      <c r="JDQ211" s="47"/>
      <c r="JDR211" s="47"/>
      <c r="JDS211" s="47"/>
      <c r="JDT211" s="47"/>
      <c r="JDU211" s="47"/>
      <c r="JDV211" s="47"/>
      <c r="JDW211" s="47"/>
      <c r="JDX211" s="47"/>
      <c r="JDY211" s="47"/>
      <c r="JDZ211" s="47"/>
      <c r="JEA211" s="47"/>
      <c r="JEB211" s="47"/>
      <c r="JEC211" s="47"/>
      <c r="JED211" s="47"/>
      <c r="JEE211" s="47"/>
      <c r="JEF211" s="47"/>
      <c r="JEG211" s="47"/>
      <c r="JEH211" s="47"/>
      <c r="JEI211" s="47"/>
      <c r="JEJ211" s="47"/>
      <c r="JEK211" s="47"/>
      <c r="JEL211" s="47"/>
      <c r="JEM211" s="47"/>
      <c r="JEN211" s="47"/>
      <c r="JEO211" s="47"/>
      <c r="JEP211" s="47"/>
      <c r="JEQ211" s="47"/>
      <c r="JER211" s="47"/>
      <c r="JES211" s="47"/>
      <c r="JET211" s="47"/>
      <c r="JEU211" s="47"/>
      <c r="JEV211" s="47"/>
      <c r="JEW211" s="47"/>
      <c r="JEX211" s="47"/>
      <c r="JEY211" s="47"/>
      <c r="JEZ211" s="47"/>
      <c r="JFA211" s="47"/>
      <c r="JFB211" s="47"/>
      <c r="JFC211" s="47"/>
      <c r="JFD211" s="47"/>
      <c r="JFE211" s="47"/>
      <c r="JFF211" s="47"/>
      <c r="JFG211" s="47"/>
      <c r="JFH211" s="47"/>
      <c r="JFI211" s="47"/>
      <c r="JFJ211" s="47"/>
      <c r="JFK211" s="47"/>
      <c r="JFL211" s="47"/>
      <c r="JFM211" s="47"/>
      <c r="JFN211" s="47"/>
      <c r="JFO211" s="47"/>
      <c r="JFP211" s="47"/>
      <c r="JFQ211" s="47"/>
      <c r="JFR211" s="47"/>
      <c r="JFS211" s="47"/>
      <c r="JFT211" s="47"/>
      <c r="JFU211" s="47"/>
      <c r="JFV211" s="47"/>
      <c r="JFW211" s="47"/>
      <c r="JFX211" s="47"/>
      <c r="JFY211" s="47"/>
      <c r="JFZ211" s="47"/>
      <c r="JGA211" s="47"/>
      <c r="JGB211" s="47"/>
      <c r="JGC211" s="47"/>
      <c r="JGD211" s="47"/>
      <c r="JGE211" s="47"/>
      <c r="JGF211" s="47"/>
      <c r="JGG211" s="47"/>
      <c r="JGH211" s="47"/>
      <c r="JGI211" s="47"/>
      <c r="JGJ211" s="47"/>
      <c r="JGK211" s="47"/>
      <c r="JGL211" s="47"/>
      <c r="JGM211" s="47"/>
      <c r="JGN211" s="47"/>
      <c r="JGO211" s="47"/>
      <c r="JGP211" s="47"/>
      <c r="JGQ211" s="47"/>
      <c r="JGR211" s="47"/>
      <c r="JGS211" s="47"/>
      <c r="JGT211" s="47"/>
      <c r="JGU211" s="47"/>
      <c r="JGV211" s="47"/>
      <c r="JGW211" s="47"/>
      <c r="JGX211" s="47"/>
      <c r="JGY211" s="47"/>
      <c r="JGZ211" s="47"/>
      <c r="JHA211" s="47"/>
      <c r="JHB211" s="47"/>
      <c r="JHC211" s="47"/>
      <c r="JHD211" s="47"/>
      <c r="JHE211" s="47"/>
      <c r="JHF211" s="47"/>
      <c r="JHG211" s="47"/>
      <c r="JHH211" s="47"/>
      <c r="JHI211" s="47"/>
      <c r="JHJ211" s="47"/>
      <c r="JHK211" s="47"/>
      <c r="JHL211" s="47"/>
      <c r="JHM211" s="47"/>
      <c r="JHN211" s="47"/>
      <c r="JHO211" s="47"/>
      <c r="JHP211" s="47"/>
      <c r="JHQ211" s="47"/>
      <c r="JHR211" s="47"/>
      <c r="JHS211" s="47"/>
      <c r="JHT211" s="47"/>
      <c r="JHU211" s="47"/>
      <c r="JHV211" s="47"/>
      <c r="JHW211" s="47"/>
      <c r="JHX211" s="47"/>
      <c r="JHY211" s="47"/>
      <c r="JHZ211" s="47"/>
      <c r="JIA211" s="47"/>
      <c r="JIB211" s="47"/>
      <c r="JIC211" s="47"/>
      <c r="JID211" s="47"/>
      <c r="JIE211" s="47"/>
      <c r="JIF211" s="47"/>
      <c r="JIG211" s="47"/>
      <c r="JIH211" s="47"/>
      <c r="JII211" s="47"/>
      <c r="JIJ211" s="47"/>
      <c r="JIK211" s="47"/>
      <c r="JIL211" s="47"/>
      <c r="JIM211" s="47"/>
      <c r="JIN211" s="47"/>
      <c r="JIO211" s="47"/>
      <c r="JIP211" s="47"/>
      <c r="JIQ211" s="47"/>
      <c r="JIR211" s="47"/>
      <c r="JIS211" s="47"/>
      <c r="JIT211" s="47"/>
      <c r="JIU211" s="47"/>
      <c r="JIV211" s="47"/>
      <c r="JIW211" s="47"/>
      <c r="JIX211" s="47"/>
      <c r="JIY211" s="47"/>
      <c r="JIZ211" s="47"/>
      <c r="JJA211" s="47"/>
      <c r="JJB211" s="47"/>
      <c r="JJC211" s="47"/>
      <c r="JJD211" s="47"/>
      <c r="JJE211" s="47"/>
      <c r="JJF211" s="47"/>
      <c r="JJG211" s="47"/>
      <c r="JJH211" s="47"/>
      <c r="JJI211" s="47"/>
      <c r="JJJ211" s="47"/>
      <c r="JJK211" s="47"/>
      <c r="JJL211" s="47"/>
      <c r="JJM211" s="47"/>
      <c r="JJN211" s="47"/>
      <c r="JJO211" s="47"/>
      <c r="JJP211" s="47"/>
      <c r="JJQ211" s="47"/>
      <c r="JJR211" s="47"/>
      <c r="JJS211" s="47"/>
      <c r="JJT211" s="47"/>
      <c r="JJU211" s="47"/>
      <c r="JJV211" s="47"/>
      <c r="JJW211" s="47"/>
      <c r="JJX211" s="47"/>
      <c r="JJY211" s="47"/>
      <c r="JJZ211" s="47"/>
      <c r="JKA211" s="47"/>
      <c r="JKB211" s="47"/>
      <c r="JKC211" s="47"/>
      <c r="JKD211" s="47"/>
      <c r="JKE211" s="47"/>
      <c r="JKF211" s="47"/>
      <c r="JKG211" s="47"/>
      <c r="JKH211" s="47"/>
      <c r="JKI211" s="47"/>
      <c r="JKJ211" s="47"/>
      <c r="JKK211" s="47"/>
      <c r="JKL211" s="47"/>
      <c r="JKM211" s="47"/>
      <c r="JKN211" s="47"/>
      <c r="JKO211" s="47"/>
      <c r="JKP211" s="47"/>
      <c r="JKQ211" s="47"/>
      <c r="JKR211" s="47"/>
      <c r="JKS211" s="47"/>
      <c r="JKT211" s="47"/>
      <c r="JKU211" s="47"/>
      <c r="JKV211" s="47"/>
      <c r="JKW211" s="47"/>
      <c r="JKX211" s="47"/>
      <c r="JKY211" s="47"/>
      <c r="JKZ211" s="47"/>
      <c r="JLA211" s="47"/>
      <c r="JLB211" s="47"/>
      <c r="JLC211" s="47"/>
      <c r="JLD211" s="47"/>
      <c r="JLE211" s="47"/>
      <c r="JLF211" s="47"/>
      <c r="JLG211" s="47"/>
      <c r="JLH211" s="47"/>
      <c r="JLI211" s="47"/>
      <c r="JLJ211" s="47"/>
      <c r="JLK211" s="47"/>
      <c r="JLL211" s="47"/>
      <c r="JLM211" s="47"/>
      <c r="JLN211" s="47"/>
      <c r="JLO211" s="47"/>
      <c r="JLP211" s="47"/>
      <c r="JLQ211" s="47"/>
      <c r="JLR211" s="47"/>
      <c r="JLS211" s="47"/>
      <c r="JLT211" s="47"/>
      <c r="JLU211" s="47"/>
      <c r="JLV211" s="47"/>
      <c r="JLW211" s="47"/>
      <c r="JLX211" s="47"/>
      <c r="JLY211" s="47"/>
      <c r="JLZ211" s="47"/>
      <c r="JMA211" s="47"/>
      <c r="JMB211" s="47"/>
      <c r="JMC211" s="47"/>
      <c r="JMD211" s="47"/>
      <c r="JME211" s="47"/>
      <c r="JMF211" s="47"/>
      <c r="JMG211" s="47"/>
      <c r="JMH211" s="47"/>
      <c r="JMI211" s="47"/>
      <c r="JMJ211" s="47"/>
      <c r="JMK211" s="47"/>
      <c r="JML211" s="47"/>
      <c r="JMM211" s="47"/>
      <c r="JMN211" s="47"/>
      <c r="JMO211" s="47"/>
      <c r="JMP211" s="47"/>
      <c r="JMQ211" s="47"/>
      <c r="JMR211" s="47"/>
      <c r="JMS211" s="47"/>
      <c r="JMT211" s="47"/>
      <c r="JMU211" s="47"/>
      <c r="JMV211" s="47"/>
      <c r="JMW211" s="47"/>
      <c r="JMX211" s="47"/>
      <c r="JMY211" s="47"/>
      <c r="JMZ211" s="47"/>
      <c r="JNA211" s="47"/>
      <c r="JNB211" s="47"/>
      <c r="JNC211" s="47"/>
      <c r="JND211" s="47"/>
      <c r="JNE211" s="47"/>
      <c r="JNF211" s="47"/>
      <c r="JNG211" s="47"/>
      <c r="JNH211" s="47"/>
      <c r="JNI211" s="47"/>
      <c r="JNJ211" s="47"/>
      <c r="JNK211" s="47"/>
      <c r="JNL211" s="47"/>
      <c r="JNM211" s="47"/>
      <c r="JNN211" s="47"/>
      <c r="JNO211" s="47"/>
      <c r="JNP211" s="47"/>
      <c r="JNQ211" s="47"/>
      <c r="JNR211" s="47"/>
      <c r="JNS211" s="47"/>
      <c r="JNT211" s="47"/>
      <c r="JNU211" s="47"/>
      <c r="JNV211" s="47"/>
      <c r="JNW211" s="47"/>
      <c r="JNX211" s="47"/>
      <c r="JNY211" s="47"/>
      <c r="JNZ211" s="47"/>
      <c r="JOA211" s="47"/>
      <c r="JOB211" s="47"/>
      <c r="JOC211" s="47"/>
      <c r="JOD211" s="47"/>
      <c r="JOE211" s="47"/>
      <c r="JOF211" s="47"/>
      <c r="JOG211" s="47"/>
      <c r="JOH211" s="47"/>
      <c r="JOI211" s="47"/>
      <c r="JOJ211" s="47"/>
      <c r="JOK211" s="47"/>
      <c r="JOL211" s="47"/>
      <c r="JOM211" s="47"/>
      <c r="JON211" s="47"/>
      <c r="JOO211" s="47"/>
      <c r="JOP211" s="47"/>
      <c r="JOQ211" s="47"/>
      <c r="JOR211" s="47"/>
      <c r="JOS211" s="47"/>
      <c r="JOT211" s="47"/>
      <c r="JOU211" s="47"/>
      <c r="JOV211" s="47"/>
      <c r="JOW211" s="47"/>
      <c r="JOX211" s="47"/>
      <c r="JOY211" s="47"/>
      <c r="JOZ211" s="47"/>
      <c r="JPA211" s="47"/>
      <c r="JPB211" s="47"/>
      <c r="JPC211" s="47"/>
      <c r="JPD211" s="47"/>
      <c r="JPE211" s="47"/>
      <c r="JPF211" s="47"/>
      <c r="JPG211" s="47"/>
      <c r="JPH211" s="47"/>
      <c r="JPI211" s="47"/>
      <c r="JPJ211" s="47"/>
      <c r="JPK211" s="47"/>
      <c r="JPL211" s="47"/>
      <c r="JPM211" s="47"/>
      <c r="JPN211" s="47"/>
      <c r="JPO211" s="47"/>
      <c r="JPP211" s="47"/>
      <c r="JPQ211" s="47"/>
      <c r="JPR211" s="47"/>
      <c r="JPS211" s="47"/>
      <c r="JPT211" s="47"/>
      <c r="JPU211" s="47"/>
      <c r="JPV211" s="47"/>
      <c r="JPW211" s="47"/>
      <c r="JPX211" s="47"/>
      <c r="JPY211" s="47"/>
      <c r="JPZ211" s="47"/>
      <c r="JQA211" s="47"/>
      <c r="JQB211" s="47"/>
      <c r="JQC211" s="47"/>
      <c r="JQD211" s="47"/>
      <c r="JQE211" s="47"/>
      <c r="JQF211" s="47"/>
      <c r="JQG211" s="47"/>
      <c r="JQH211" s="47"/>
      <c r="JQI211" s="47"/>
      <c r="JQJ211" s="47"/>
      <c r="JQK211" s="47"/>
      <c r="JQL211" s="47"/>
      <c r="JQM211" s="47"/>
      <c r="JQN211" s="47"/>
      <c r="JQO211" s="47"/>
      <c r="JQP211" s="47"/>
      <c r="JQQ211" s="47"/>
      <c r="JQR211" s="47"/>
      <c r="JQS211" s="47"/>
      <c r="JQT211" s="47"/>
      <c r="JQU211" s="47"/>
      <c r="JQV211" s="47"/>
      <c r="JQW211" s="47"/>
      <c r="JQX211" s="47"/>
      <c r="JQY211" s="47"/>
      <c r="JQZ211" s="47"/>
      <c r="JRA211" s="47"/>
      <c r="JRB211" s="47"/>
      <c r="JRC211" s="47"/>
      <c r="JRD211" s="47"/>
      <c r="JRE211" s="47"/>
      <c r="JRF211" s="47"/>
      <c r="JRG211" s="47"/>
      <c r="JRH211" s="47"/>
      <c r="JRI211" s="47"/>
      <c r="JRJ211" s="47"/>
      <c r="JRK211" s="47"/>
      <c r="JRL211" s="47"/>
      <c r="JRM211" s="47"/>
      <c r="JRN211" s="47"/>
      <c r="JRO211" s="47"/>
      <c r="JRP211" s="47"/>
      <c r="JRQ211" s="47"/>
      <c r="JRR211" s="47"/>
      <c r="JRS211" s="47"/>
      <c r="JRT211" s="47"/>
      <c r="JRU211" s="47"/>
      <c r="JRV211" s="47"/>
      <c r="JRW211" s="47"/>
      <c r="JRX211" s="47"/>
      <c r="JRY211" s="47"/>
      <c r="JRZ211" s="47"/>
      <c r="JSA211" s="47"/>
      <c r="JSB211" s="47"/>
      <c r="JSC211" s="47"/>
      <c r="JSD211" s="47"/>
      <c r="JSE211" s="47"/>
      <c r="JSF211" s="47"/>
      <c r="JSG211" s="47"/>
      <c r="JSH211" s="47"/>
      <c r="JSI211" s="47"/>
      <c r="JSJ211" s="47"/>
      <c r="JSK211" s="47"/>
      <c r="JSL211" s="47"/>
      <c r="JSM211" s="47"/>
      <c r="JSN211" s="47"/>
      <c r="JSO211" s="47"/>
      <c r="JSP211" s="47"/>
      <c r="JSQ211" s="47"/>
      <c r="JSR211" s="47"/>
      <c r="JSS211" s="47"/>
      <c r="JST211" s="47"/>
      <c r="JSU211" s="47"/>
      <c r="JSV211" s="47"/>
      <c r="JSW211" s="47"/>
      <c r="JSX211" s="47"/>
      <c r="JSY211" s="47"/>
      <c r="JSZ211" s="47"/>
      <c r="JTA211" s="47"/>
      <c r="JTB211" s="47"/>
      <c r="JTC211" s="47"/>
      <c r="JTD211" s="47"/>
      <c r="JTE211" s="47"/>
      <c r="JTF211" s="47"/>
      <c r="JTG211" s="47"/>
      <c r="JTH211" s="47"/>
      <c r="JTI211" s="47"/>
      <c r="JTJ211" s="47"/>
      <c r="JTK211" s="47"/>
      <c r="JTL211" s="47"/>
      <c r="JTM211" s="47"/>
      <c r="JTN211" s="47"/>
      <c r="JTO211" s="47"/>
      <c r="JTP211" s="47"/>
      <c r="JTQ211" s="47"/>
      <c r="JTR211" s="47"/>
      <c r="JTS211" s="47"/>
      <c r="JTT211" s="47"/>
      <c r="JTU211" s="47"/>
      <c r="JTV211" s="47"/>
      <c r="JTW211" s="47"/>
      <c r="JTX211" s="47"/>
      <c r="JTY211" s="47"/>
      <c r="JTZ211" s="47"/>
      <c r="JUA211" s="47"/>
      <c r="JUB211" s="47"/>
      <c r="JUC211" s="47"/>
      <c r="JUD211" s="47"/>
      <c r="JUE211" s="47"/>
      <c r="JUF211" s="47"/>
      <c r="JUG211" s="47"/>
      <c r="JUH211" s="47"/>
      <c r="JUI211" s="47"/>
      <c r="JUJ211" s="47"/>
      <c r="JUK211" s="47"/>
      <c r="JUL211" s="47"/>
      <c r="JUM211" s="47"/>
      <c r="JUN211" s="47"/>
      <c r="JUO211" s="47"/>
      <c r="JUP211" s="47"/>
      <c r="JUQ211" s="47"/>
      <c r="JUR211" s="47"/>
      <c r="JUS211" s="47"/>
      <c r="JUT211" s="47"/>
      <c r="JUU211" s="47"/>
      <c r="JUV211" s="47"/>
      <c r="JUW211" s="47"/>
      <c r="JUX211" s="47"/>
      <c r="JUY211" s="47"/>
      <c r="JUZ211" s="47"/>
      <c r="JVA211" s="47"/>
      <c r="JVB211" s="47"/>
      <c r="JVC211" s="47"/>
      <c r="JVD211" s="47"/>
      <c r="JVE211" s="47"/>
      <c r="JVF211" s="47"/>
      <c r="JVG211" s="47"/>
      <c r="JVH211" s="47"/>
      <c r="JVI211" s="47"/>
      <c r="JVJ211" s="47"/>
      <c r="JVK211" s="47"/>
      <c r="JVL211" s="47"/>
      <c r="JVM211" s="47"/>
      <c r="JVN211" s="47"/>
      <c r="JVO211" s="47"/>
      <c r="JVP211" s="47"/>
      <c r="JVQ211" s="47"/>
      <c r="JVR211" s="47"/>
      <c r="JVS211" s="47"/>
      <c r="JVT211" s="47"/>
      <c r="JVU211" s="47"/>
      <c r="JVV211" s="47"/>
      <c r="JVW211" s="47"/>
      <c r="JVX211" s="47"/>
      <c r="JVY211" s="47"/>
      <c r="JVZ211" s="47"/>
      <c r="JWA211" s="47"/>
      <c r="JWB211" s="47"/>
      <c r="JWC211" s="47"/>
      <c r="JWD211" s="47"/>
      <c r="JWE211" s="47"/>
      <c r="JWF211" s="47"/>
      <c r="JWG211" s="47"/>
      <c r="JWH211" s="47"/>
      <c r="JWI211" s="47"/>
      <c r="JWJ211" s="47"/>
      <c r="JWK211" s="47"/>
      <c r="JWL211" s="47"/>
      <c r="JWM211" s="47"/>
      <c r="JWN211" s="47"/>
      <c r="JWO211" s="47"/>
      <c r="JWP211" s="47"/>
      <c r="JWQ211" s="47"/>
      <c r="JWR211" s="47"/>
      <c r="JWS211" s="47"/>
      <c r="JWT211" s="47"/>
      <c r="JWU211" s="47"/>
      <c r="JWV211" s="47"/>
      <c r="JWW211" s="47"/>
      <c r="JWX211" s="47"/>
      <c r="JWY211" s="47"/>
      <c r="JWZ211" s="47"/>
      <c r="JXA211" s="47"/>
      <c r="JXB211" s="47"/>
      <c r="JXC211" s="47"/>
      <c r="JXD211" s="47"/>
      <c r="JXE211" s="47"/>
      <c r="JXF211" s="47"/>
      <c r="JXG211" s="47"/>
      <c r="JXH211" s="47"/>
      <c r="JXI211" s="47"/>
      <c r="JXJ211" s="47"/>
      <c r="JXK211" s="47"/>
      <c r="JXL211" s="47"/>
      <c r="JXM211" s="47"/>
      <c r="JXN211" s="47"/>
      <c r="JXO211" s="47"/>
      <c r="JXP211" s="47"/>
      <c r="JXQ211" s="47"/>
      <c r="JXR211" s="47"/>
      <c r="JXS211" s="47"/>
      <c r="JXT211" s="47"/>
      <c r="JXU211" s="47"/>
      <c r="JXV211" s="47"/>
      <c r="JXW211" s="47"/>
      <c r="JXX211" s="47"/>
      <c r="JXY211" s="47"/>
      <c r="JXZ211" s="47"/>
      <c r="JYA211" s="47"/>
      <c r="JYB211" s="47"/>
      <c r="JYC211" s="47"/>
      <c r="JYD211" s="47"/>
      <c r="JYE211" s="47"/>
      <c r="JYF211" s="47"/>
      <c r="JYG211" s="47"/>
      <c r="JYH211" s="47"/>
      <c r="JYI211" s="47"/>
      <c r="JYJ211" s="47"/>
      <c r="JYK211" s="47"/>
      <c r="JYL211" s="47"/>
      <c r="JYM211" s="47"/>
      <c r="JYN211" s="47"/>
      <c r="JYO211" s="47"/>
      <c r="JYP211" s="47"/>
      <c r="JYQ211" s="47"/>
      <c r="JYR211" s="47"/>
      <c r="JYS211" s="47"/>
      <c r="JYT211" s="47"/>
      <c r="JYU211" s="47"/>
      <c r="JYV211" s="47"/>
      <c r="JYW211" s="47"/>
      <c r="JYX211" s="47"/>
      <c r="JYY211" s="47"/>
      <c r="JYZ211" s="47"/>
      <c r="JZA211" s="47"/>
      <c r="JZB211" s="47"/>
      <c r="JZC211" s="47"/>
      <c r="JZD211" s="47"/>
      <c r="JZE211" s="47"/>
      <c r="JZF211" s="47"/>
      <c r="JZG211" s="47"/>
      <c r="JZH211" s="47"/>
      <c r="JZI211" s="47"/>
      <c r="JZJ211" s="47"/>
      <c r="JZK211" s="47"/>
      <c r="JZL211" s="47"/>
      <c r="JZM211" s="47"/>
      <c r="JZN211" s="47"/>
      <c r="JZO211" s="47"/>
      <c r="JZP211" s="47"/>
      <c r="JZQ211" s="47"/>
      <c r="JZR211" s="47"/>
      <c r="JZS211" s="47"/>
      <c r="JZT211" s="47"/>
      <c r="JZU211" s="47"/>
      <c r="JZV211" s="47"/>
      <c r="JZW211" s="47"/>
      <c r="JZX211" s="47"/>
      <c r="JZY211" s="47"/>
      <c r="JZZ211" s="47"/>
      <c r="KAA211" s="47"/>
      <c r="KAB211" s="47"/>
      <c r="KAC211" s="47"/>
      <c r="KAD211" s="47"/>
      <c r="KAE211" s="47"/>
      <c r="KAF211" s="47"/>
      <c r="KAG211" s="47"/>
      <c r="KAH211" s="47"/>
      <c r="KAI211" s="47"/>
      <c r="KAJ211" s="47"/>
      <c r="KAK211" s="47"/>
      <c r="KAL211" s="47"/>
      <c r="KAM211" s="47"/>
      <c r="KAN211" s="47"/>
      <c r="KAO211" s="47"/>
      <c r="KAP211" s="47"/>
      <c r="KAQ211" s="47"/>
      <c r="KAR211" s="47"/>
      <c r="KAS211" s="47"/>
      <c r="KAT211" s="47"/>
      <c r="KAU211" s="47"/>
      <c r="KAV211" s="47"/>
      <c r="KAW211" s="47"/>
      <c r="KAX211" s="47"/>
      <c r="KAY211" s="47"/>
      <c r="KAZ211" s="47"/>
      <c r="KBA211" s="47"/>
      <c r="KBB211" s="47"/>
      <c r="KBC211" s="47"/>
      <c r="KBD211" s="47"/>
      <c r="KBE211" s="47"/>
      <c r="KBF211" s="47"/>
      <c r="KBG211" s="47"/>
      <c r="KBH211" s="47"/>
      <c r="KBI211" s="47"/>
      <c r="KBJ211" s="47"/>
      <c r="KBK211" s="47"/>
      <c r="KBL211" s="47"/>
      <c r="KBM211" s="47"/>
      <c r="KBN211" s="47"/>
      <c r="KBO211" s="47"/>
      <c r="KBP211" s="47"/>
      <c r="KBQ211" s="47"/>
      <c r="KBR211" s="47"/>
      <c r="KBS211" s="47"/>
      <c r="KBT211" s="47"/>
      <c r="KBU211" s="47"/>
      <c r="KBV211" s="47"/>
      <c r="KBW211" s="47"/>
      <c r="KBX211" s="47"/>
      <c r="KBY211" s="47"/>
      <c r="KBZ211" s="47"/>
      <c r="KCA211" s="47"/>
      <c r="KCB211" s="47"/>
      <c r="KCC211" s="47"/>
      <c r="KCD211" s="47"/>
      <c r="KCE211" s="47"/>
      <c r="KCF211" s="47"/>
      <c r="KCG211" s="47"/>
      <c r="KCH211" s="47"/>
      <c r="KCI211" s="47"/>
      <c r="KCJ211" s="47"/>
      <c r="KCK211" s="47"/>
      <c r="KCL211" s="47"/>
      <c r="KCM211" s="47"/>
      <c r="KCN211" s="47"/>
      <c r="KCO211" s="47"/>
      <c r="KCP211" s="47"/>
      <c r="KCQ211" s="47"/>
      <c r="KCR211" s="47"/>
      <c r="KCS211" s="47"/>
      <c r="KCT211" s="47"/>
      <c r="KCU211" s="47"/>
      <c r="KCV211" s="47"/>
      <c r="KCW211" s="47"/>
      <c r="KCX211" s="47"/>
      <c r="KCY211" s="47"/>
      <c r="KCZ211" s="47"/>
      <c r="KDA211" s="47"/>
      <c r="KDB211" s="47"/>
      <c r="KDC211" s="47"/>
      <c r="KDD211" s="47"/>
      <c r="KDE211" s="47"/>
      <c r="KDF211" s="47"/>
      <c r="KDG211" s="47"/>
      <c r="KDH211" s="47"/>
      <c r="KDI211" s="47"/>
      <c r="KDJ211" s="47"/>
      <c r="KDK211" s="47"/>
      <c r="KDL211" s="47"/>
      <c r="KDM211" s="47"/>
      <c r="KDN211" s="47"/>
      <c r="KDO211" s="47"/>
      <c r="KDP211" s="47"/>
      <c r="KDQ211" s="47"/>
      <c r="KDR211" s="47"/>
      <c r="KDS211" s="47"/>
      <c r="KDT211" s="47"/>
      <c r="KDU211" s="47"/>
      <c r="KDV211" s="47"/>
      <c r="KDW211" s="47"/>
      <c r="KDX211" s="47"/>
      <c r="KDY211" s="47"/>
      <c r="KDZ211" s="47"/>
      <c r="KEA211" s="47"/>
      <c r="KEB211" s="47"/>
      <c r="KEC211" s="47"/>
      <c r="KED211" s="47"/>
      <c r="KEE211" s="47"/>
      <c r="KEF211" s="47"/>
      <c r="KEG211" s="47"/>
      <c r="KEH211" s="47"/>
      <c r="KEI211" s="47"/>
      <c r="KEJ211" s="47"/>
      <c r="KEK211" s="47"/>
      <c r="KEL211" s="47"/>
      <c r="KEM211" s="47"/>
      <c r="KEN211" s="47"/>
      <c r="KEO211" s="47"/>
      <c r="KEP211" s="47"/>
      <c r="KEQ211" s="47"/>
      <c r="KER211" s="47"/>
      <c r="KES211" s="47"/>
      <c r="KET211" s="47"/>
      <c r="KEU211" s="47"/>
      <c r="KEV211" s="47"/>
      <c r="KEW211" s="47"/>
      <c r="KEX211" s="47"/>
      <c r="KEY211" s="47"/>
      <c r="KEZ211" s="47"/>
      <c r="KFA211" s="47"/>
      <c r="KFB211" s="47"/>
      <c r="KFC211" s="47"/>
      <c r="KFD211" s="47"/>
      <c r="KFE211" s="47"/>
      <c r="KFF211" s="47"/>
      <c r="KFG211" s="47"/>
      <c r="KFH211" s="47"/>
      <c r="KFI211" s="47"/>
      <c r="KFJ211" s="47"/>
      <c r="KFK211" s="47"/>
      <c r="KFL211" s="47"/>
      <c r="KFM211" s="47"/>
      <c r="KFN211" s="47"/>
      <c r="KFO211" s="47"/>
      <c r="KFP211" s="47"/>
      <c r="KFQ211" s="47"/>
      <c r="KFR211" s="47"/>
      <c r="KFS211" s="47"/>
      <c r="KFT211" s="47"/>
      <c r="KFU211" s="47"/>
      <c r="KFV211" s="47"/>
      <c r="KFW211" s="47"/>
      <c r="KFX211" s="47"/>
      <c r="KFY211" s="47"/>
      <c r="KFZ211" s="47"/>
      <c r="KGA211" s="47"/>
      <c r="KGB211" s="47"/>
      <c r="KGC211" s="47"/>
      <c r="KGD211" s="47"/>
      <c r="KGE211" s="47"/>
      <c r="KGF211" s="47"/>
      <c r="KGG211" s="47"/>
      <c r="KGH211" s="47"/>
      <c r="KGI211" s="47"/>
      <c r="KGJ211" s="47"/>
      <c r="KGK211" s="47"/>
      <c r="KGL211" s="47"/>
      <c r="KGM211" s="47"/>
      <c r="KGN211" s="47"/>
      <c r="KGO211" s="47"/>
      <c r="KGP211" s="47"/>
      <c r="KGQ211" s="47"/>
      <c r="KGR211" s="47"/>
      <c r="KGS211" s="47"/>
      <c r="KGT211" s="47"/>
      <c r="KGU211" s="47"/>
      <c r="KGV211" s="47"/>
      <c r="KGW211" s="47"/>
      <c r="KGX211" s="47"/>
      <c r="KGY211" s="47"/>
      <c r="KGZ211" s="47"/>
      <c r="KHA211" s="47"/>
      <c r="KHB211" s="47"/>
      <c r="KHC211" s="47"/>
      <c r="KHD211" s="47"/>
      <c r="KHE211" s="47"/>
      <c r="KHF211" s="47"/>
      <c r="KHG211" s="47"/>
      <c r="KHH211" s="47"/>
      <c r="KHI211" s="47"/>
      <c r="KHJ211" s="47"/>
      <c r="KHK211" s="47"/>
      <c r="KHL211" s="47"/>
      <c r="KHM211" s="47"/>
      <c r="KHN211" s="47"/>
      <c r="KHO211" s="47"/>
      <c r="KHP211" s="47"/>
      <c r="KHQ211" s="47"/>
      <c r="KHR211" s="47"/>
      <c r="KHS211" s="47"/>
      <c r="KHT211" s="47"/>
      <c r="KHU211" s="47"/>
      <c r="KHV211" s="47"/>
      <c r="KHW211" s="47"/>
      <c r="KHX211" s="47"/>
      <c r="KHY211" s="47"/>
      <c r="KHZ211" s="47"/>
      <c r="KIA211" s="47"/>
      <c r="KIB211" s="47"/>
      <c r="KIC211" s="47"/>
      <c r="KID211" s="47"/>
      <c r="KIE211" s="47"/>
      <c r="KIF211" s="47"/>
      <c r="KIG211" s="47"/>
      <c r="KIH211" s="47"/>
      <c r="KII211" s="47"/>
      <c r="KIJ211" s="47"/>
      <c r="KIK211" s="47"/>
      <c r="KIL211" s="47"/>
      <c r="KIM211" s="47"/>
      <c r="KIN211" s="47"/>
      <c r="KIO211" s="47"/>
      <c r="KIP211" s="47"/>
      <c r="KIQ211" s="47"/>
      <c r="KIR211" s="47"/>
      <c r="KIS211" s="47"/>
      <c r="KIT211" s="47"/>
      <c r="KIU211" s="47"/>
      <c r="KIV211" s="47"/>
      <c r="KIW211" s="47"/>
      <c r="KIX211" s="47"/>
      <c r="KIY211" s="47"/>
      <c r="KIZ211" s="47"/>
      <c r="KJA211" s="47"/>
      <c r="KJB211" s="47"/>
      <c r="KJC211" s="47"/>
      <c r="KJD211" s="47"/>
      <c r="KJE211" s="47"/>
      <c r="KJF211" s="47"/>
      <c r="KJG211" s="47"/>
      <c r="KJH211" s="47"/>
      <c r="KJI211" s="47"/>
      <c r="KJJ211" s="47"/>
      <c r="KJK211" s="47"/>
      <c r="KJL211" s="47"/>
      <c r="KJM211" s="47"/>
      <c r="KJN211" s="47"/>
      <c r="KJO211" s="47"/>
      <c r="KJP211" s="47"/>
      <c r="KJQ211" s="47"/>
      <c r="KJR211" s="47"/>
      <c r="KJS211" s="47"/>
      <c r="KJT211" s="47"/>
      <c r="KJU211" s="47"/>
      <c r="KJV211" s="47"/>
      <c r="KJW211" s="47"/>
      <c r="KJX211" s="47"/>
      <c r="KJY211" s="47"/>
      <c r="KJZ211" s="47"/>
      <c r="KKA211" s="47"/>
      <c r="KKB211" s="47"/>
      <c r="KKC211" s="47"/>
      <c r="KKD211" s="47"/>
      <c r="KKE211" s="47"/>
      <c r="KKF211" s="47"/>
      <c r="KKG211" s="47"/>
      <c r="KKH211" s="47"/>
      <c r="KKI211" s="47"/>
      <c r="KKJ211" s="47"/>
      <c r="KKK211" s="47"/>
      <c r="KKL211" s="47"/>
      <c r="KKM211" s="47"/>
      <c r="KKN211" s="47"/>
      <c r="KKO211" s="47"/>
      <c r="KKP211" s="47"/>
      <c r="KKQ211" s="47"/>
      <c r="KKR211" s="47"/>
      <c r="KKS211" s="47"/>
      <c r="KKT211" s="47"/>
      <c r="KKU211" s="47"/>
      <c r="KKV211" s="47"/>
      <c r="KKW211" s="47"/>
      <c r="KKX211" s="47"/>
      <c r="KKY211" s="47"/>
      <c r="KKZ211" s="47"/>
      <c r="KLA211" s="47"/>
      <c r="KLB211" s="47"/>
      <c r="KLC211" s="47"/>
      <c r="KLD211" s="47"/>
      <c r="KLE211" s="47"/>
      <c r="KLF211" s="47"/>
      <c r="KLG211" s="47"/>
      <c r="KLH211" s="47"/>
      <c r="KLI211" s="47"/>
      <c r="KLJ211" s="47"/>
      <c r="KLK211" s="47"/>
      <c r="KLL211" s="47"/>
      <c r="KLM211" s="47"/>
      <c r="KLN211" s="47"/>
      <c r="KLO211" s="47"/>
      <c r="KLP211" s="47"/>
      <c r="KLQ211" s="47"/>
      <c r="KLR211" s="47"/>
      <c r="KLS211" s="47"/>
      <c r="KLT211" s="47"/>
      <c r="KLU211" s="47"/>
      <c r="KLV211" s="47"/>
      <c r="KLW211" s="47"/>
      <c r="KLX211" s="47"/>
      <c r="KLY211" s="47"/>
      <c r="KLZ211" s="47"/>
      <c r="KMA211" s="47"/>
      <c r="KMB211" s="47"/>
      <c r="KMC211" s="47"/>
      <c r="KMD211" s="47"/>
      <c r="KME211" s="47"/>
      <c r="KMF211" s="47"/>
      <c r="KMG211" s="47"/>
      <c r="KMH211" s="47"/>
      <c r="KMI211" s="47"/>
      <c r="KMJ211" s="47"/>
      <c r="KMK211" s="47"/>
      <c r="KML211" s="47"/>
      <c r="KMM211" s="47"/>
      <c r="KMN211" s="47"/>
      <c r="KMO211" s="47"/>
      <c r="KMP211" s="47"/>
      <c r="KMQ211" s="47"/>
      <c r="KMR211" s="47"/>
      <c r="KMS211" s="47"/>
      <c r="KMT211" s="47"/>
      <c r="KMU211" s="47"/>
      <c r="KMV211" s="47"/>
      <c r="KMW211" s="47"/>
      <c r="KMX211" s="47"/>
      <c r="KMY211" s="47"/>
      <c r="KMZ211" s="47"/>
      <c r="KNA211" s="47"/>
      <c r="KNB211" s="47"/>
      <c r="KNC211" s="47"/>
      <c r="KND211" s="47"/>
      <c r="KNE211" s="47"/>
      <c r="KNF211" s="47"/>
      <c r="KNG211" s="47"/>
      <c r="KNH211" s="47"/>
      <c r="KNI211" s="47"/>
      <c r="KNJ211" s="47"/>
      <c r="KNK211" s="47"/>
      <c r="KNL211" s="47"/>
      <c r="KNM211" s="47"/>
      <c r="KNN211" s="47"/>
      <c r="KNO211" s="47"/>
      <c r="KNP211" s="47"/>
      <c r="KNQ211" s="47"/>
      <c r="KNR211" s="47"/>
      <c r="KNS211" s="47"/>
      <c r="KNT211" s="47"/>
      <c r="KNU211" s="47"/>
      <c r="KNV211" s="47"/>
      <c r="KNW211" s="47"/>
      <c r="KNX211" s="47"/>
      <c r="KNY211" s="47"/>
      <c r="KNZ211" s="47"/>
      <c r="KOA211" s="47"/>
      <c r="KOB211" s="47"/>
      <c r="KOC211" s="47"/>
      <c r="KOD211" s="47"/>
      <c r="KOE211" s="47"/>
      <c r="KOF211" s="47"/>
      <c r="KOG211" s="47"/>
      <c r="KOH211" s="47"/>
      <c r="KOI211" s="47"/>
      <c r="KOJ211" s="47"/>
      <c r="KOK211" s="47"/>
      <c r="KOL211" s="47"/>
      <c r="KOM211" s="47"/>
      <c r="KON211" s="47"/>
      <c r="KOO211" s="47"/>
      <c r="KOP211" s="47"/>
      <c r="KOQ211" s="47"/>
      <c r="KOR211" s="47"/>
      <c r="KOS211" s="47"/>
      <c r="KOT211" s="47"/>
      <c r="KOU211" s="47"/>
      <c r="KOV211" s="47"/>
      <c r="KOW211" s="47"/>
      <c r="KOX211" s="47"/>
      <c r="KOY211" s="47"/>
      <c r="KOZ211" s="47"/>
      <c r="KPA211" s="47"/>
      <c r="KPB211" s="47"/>
      <c r="KPC211" s="47"/>
      <c r="KPD211" s="47"/>
      <c r="KPE211" s="47"/>
      <c r="KPF211" s="47"/>
      <c r="KPG211" s="47"/>
      <c r="KPH211" s="47"/>
      <c r="KPI211" s="47"/>
      <c r="KPJ211" s="47"/>
      <c r="KPK211" s="47"/>
      <c r="KPL211" s="47"/>
      <c r="KPM211" s="47"/>
      <c r="KPN211" s="47"/>
      <c r="KPO211" s="47"/>
      <c r="KPP211" s="47"/>
      <c r="KPQ211" s="47"/>
      <c r="KPR211" s="47"/>
      <c r="KPS211" s="47"/>
      <c r="KPT211" s="47"/>
      <c r="KPU211" s="47"/>
      <c r="KPV211" s="47"/>
      <c r="KPW211" s="47"/>
      <c r="KPX211" s="47"/>
      <c r="KPY211" s="47"/>
      <c r="KPZ211" s="47"/>
      <c r="KQA211" s="47"/>
      <c r="KQB211" s="47"/>
      <c r="KQC211" s="47"/>
      <c r="KQD211" s="47"/>
      <c r="KQE211" s="47"/>
      <c r="KQF211" s="47"/>
      <c r="KQG211" s="47"/>
      <c r="KQH211" s="47"/>
      <c r="KQI211" s="47"/>
      <c r="KQJ211" s="47"/>
      <c r="KQK211" s="47"/>
      <c r="KQL211" s="47"/>
      <c r="KQM211" s="47"/>
      <c r="KQN211" s="47"/>
      <c r="KQO211" s="47"/>
      <c r="KQP211" s="47"/>
      <c r="KQQ211" s="47"/>
      <c r="KQR211" s="47"/>
      <c r="KQS211" s="47"/>
      <c r="KQT211" s="47"/>
      <c r="KQU211" s="47"/>
      <c r="KQV211" s="47"/>
      <c r="KQW211" s="47"/>
      <c r="KQX211" s="47"/>
      <c r="KQY211" s="47"/>
      <c r="KQZ211" s="47"/>
      <c r="KRA211" s="47"/>
      <c r="KRB211" s="47"/>
      <c r="KRC211" s="47"/>
      <c r="KRD211" s="47"/>
      <c r="KRE211" s="47"/>
      <c r="KRF211" s="47"/>
      <c r="KRG211" s="47"/>
      <c r="KRH211" s="47"/>
      <c r="KRI211" s="47"/>
      <c r="KRJ211" s="47"/>
      <c r="KRK211" s="47"/>
      <c r="KRL211" s="47"/>
      <c r="KRM211" s="47"/>
      <c r="KRN211" s="47"/>
      <c r="KRO211" s="47"/>
      <c r="KRP211" s="47"/>
      <c r="KRQ211" s="47"/>
      <c r="KRR211" s="47"/>
      <c r="KRS211" s="47"/>
      <c r="KRT211" s="47"/>
      <c r="KRU211" s="47"/>
      <c r="KRV211" s="47"/>
      <c r="KRW211" s="47"/>
      <c r="KRX211" s="47"/>
      <c r="KRY211" s="47"/>
      <c r="KRZ211" s="47"/>
      <c r="KSA211" s="47"/>
      <c r="KSB211" s="47"/>
      <c r="KSC211" s="47"/>
      <c r="KSD211" s="47"/>
      <c r="KSE211" s="47"/>
      <c r="KSF211" s="47"/>
      <c r="KSG211" s="47"/>
      <c r="KSH211" s="47"/>
      <c r="KSI211" s="47"/>
      <c r="KSJ211" s="47"/>
      <c r="KSK211" s="47"/>
      <c r="KSL211" s="47"/>
      <c r="KSM211" s="47"/>
      <c r="KSN211" s="47"/>
      <c r="KSO211" s="47"/>
      <c r="KSP211" s="47"/>
      <c r="KSQ211" s="47"/>
      <c r="KSR211" s="47"/>
      <c r="KSS211" s="47"/>
      <c r="KST211" s="47"/>
      <c r="KSU211" s="47"/>
      <c r="KSV211" s="47"/>
      <c r="KSW211" s="47"/>
      <c r="KSX211" s="47"/>
      <c r="KSY211" s="47"/>
      <c r="KSZ211" s="47"/>
      <c r="KTA211" s="47"/>
      <c r="KTB211" s="47"/>
      <c r="KTC211" s="47"/>
      <c r="KTD211" s="47"/>
      <c r="KTE211" s="47"/>
      <c r="KTF211" s="47"/>
      <c r="KTG211" s="47"/>
      <c r="KTH211" s="47"/>
      <c r="KTI211" s="47"/>
      <c r="KTJ211" s="47"/>
      <c r="KTK211" s="47"/>
      <c r="KTL211" s="47"/>
      <c r="KTM211" s="47"/>
      <c r="KTN211" s="47"/>
      <c r="KTO211" s="47"/>
      <c r="KTP211" s="47"/>
      <c r="KTQ211" s="47"/>
      <c r="KTR211" s="47"/>
      <c r="KTS211" s="47"/>
      <c r="KTT211" s="47"/>
      <c r="KTU211" s="47"/>
      <c r="KTV211" s="47"/>
      <c r="KTW211" s="47"/>
      <c r="KTX211" s="47"/>
      <c r="KTY211" s="47"/>
      <c r="KTZ211" s="47"/>
      <c r="KUA211" s="47"/>
      <c r="KUB211" s="47"/>
      <c r="KUC211" s="47"/>
      <c r="KUD211" s="47"/>
      <c r="KUE211" s="47"/>
      <c r="KUF211" s="47"/>
      <c r="KUG211" s="47"/>
      <c r="KUH211" s="47"/>
      <c r="KUI211" s="47"/>
      <c r="KUJ211" s="47"/>
      <c r="KUK211" s="47"/>
      <c r="KUL211" s="47"/>
      <c r="KUM211" s="47"/>
      <c r="KUN211" s="47"/>
      <c r="KUO211" s="47"/>
      <c r="KUP211" s="47"/>
      <c r="KUQ211" s="47"/>
      <c r="KUR211" s="47"/>
      <c r="KUS211" s="47"/>
      <c r="KUT211" s="47"/>
      <c r="KUU211" s="47"/>
      <c r="KUV211" s="47"/>
      <c r="KUW211" s="47"/>
      <c r="KUX211" s="47"/>
      <c r="KUY211" s="47"/>
      <c r="KUZ211" s="47"/>
      <c r="KVA211" s="47"/>
      <c r="KVB211" s="47"/>
      <c r="KVC211" s="47"/>
      <c r="KVD211" s="47"/>
      <c r="KVE211" s="47"/>
      <c r="KVF211" s="47"/>
      <c r="KVG211" s="47"/>
      <c r="KVH211" s="47"/>
      <c r="KVI211" s="47"/>
      <c r="KVJ211" s="47"/>
      <c r="KVK211" s="47"/>
      <c r="KVL211" s="47"/>
      <c r="KVM211" s="47"/>
      <c r="KVN211" s="47"/>
      <c r="KVO211" s="47"/>
      <c r="KVP211" s="47"/>
      <c r="KVQ211" s="47"/>
      <c r="KVR211" s="47"/>
      <c r="KVS211" s="47"/>
      <c r="KVT211" s="47"/>
      <c r="KVU211" s="47"/>
      <c r="KVV211" s="47"/>
      <c r="KVW211" s="47"/>
      <c r="KVX211" s="47"/>
      <c r="KVY211" s="47"/>
      <c r="KVZ211" s="47"/>
      <c r="KWA211" s="47"/>
      <c r="KWB211" s="47"/>
      <c r="KWC211" s="47"/>
      <c r="KWD211" s="47"/>
      <c r="KWE211" s="47"/>
      <c r="KWF211" s="47"/>
      <c r="KWG211" s="47"/>
      <c r="KWH211" s="47"/>
      <c r="KWI211" s="47"/>
      <c r="KWJ211" s="47"/>
      <c r="KWK211" s="47"/>
      <c r="KWL211" s="47"/>
      <c r="KWM211" s="47"/>
      <c r="KWN211" s="47"/>
      <c r="KWO211" s="47"/>
      <c r="KWP211" s="47"/>
      <c r="KWQ211" s="47"/>
      <c r="KWR211" s="47"/>
      <c r="KWS211" s="47"/>
      <c r="KWT211" s="47"/>
      <c r="KWU211" s="47"/>
      <c r="KWV211" s="47"/>
      <c r="KWW211" s="47"/>
      <c r="KWX211" s="47"/>
      <c r="KWY211" s="47"/>
      <c r="KWZ211" s="47"/>
      <c r="KXA211" s="47"/>
      <c r="KXB211" s="47"/>
      <c r="KXC211" s="47"/>
      <c r="KXD211" s="47"/>
      <c r="KXE211" s="47"/>
      <c r="KXF211" s="47"/>
      <c r="KXG211" s="47"/>
      <c r="KXH211" s="47"/>
      <c r="KXI211" s="47"/>
      <c r="KXJ211" s="47"/>
      <c r="KXK211" s="47"/>
      <c r="KXL211" s="47"/>
      <c r="KXM211" s="47"/>
      <c r="KXN211" s="47"/>
      <c r="KXO211" s="47"/>
      <c r="KXP211" s="47"/>
      <c r="KXQ211" s="47"/>
      <c r="KXR211" s="47"/>
      <c r="KXS211" s="47"/>
      <c r="KXT211" s="47"/>
      <c r="KXU211" s="47"/>
      <c r="KXV211" s="47"/>
      <c r="KXW211" s="47"/>
      <c r="KXX211" s="47"/>
      <c r="KXY211" s="47"/>
      <c r="KXZ211" s="47"/>
      <c r="KYA211" s="47"/>
      <c r="KYB211" s="47"/>
      <c r="KYC211" s="47"/>
      <c r="KYD211" s="47"/>
      <c r="KYE211" s="47"/>
      <c r="KYF211" s="47"/>
      <c r="KYG211" s="47"/>
      <c r="KYH211" s="47"/>
      <c r="KYI211" s="47"/>
      <c r="KYJ211" s="47"/>
      <c r="KYK211" s="47"/>
      <c r="KYL211" s="47"/>
      <c r="KYM211" s="47"/>
      <c r="KYN211" s="47"/>
      <c r="KYO211" s="47"/>
      <c r="KYP211" s="47"/>
      <c r="KYQ211" s="47"/>
      <c r="KYR211" s="47"/>
      <c r="KYS211" s="47"/>
      <c r="KYT211" s="47"/>
      <c r="KYU211" s="47"/>
      <c r="KYV211" s="47"/>
      <c r="KYW211" s="47"/>
      <c r="KYX211" s="47"/>
      <c r="KYY211" s="47"/>
      <c r="KYZ211" s="47"/>
      <c r="KZA211" s="47"/>
      <c r="KZB211" s="47"/>
      <c r="KZC211" s="47"/>
      <c r="KZD211" s="47"/>
      <c r="KZE211" s="47"/>
      <c r="KZF211" s="47"/>
      <c r="KZG211" s="47"/>
      <c r="KZH211" s="47"/>
      <c r="KZI211" s="47"/>
      <c r="KZJ211" s="47"/>
      <c r="KZK211" s="47"/>
      <c r="KZL211" s="47"/>
      <c r="KZM211" s="47"/>
      <c r="KZN211" s="47"/>
      <c r="KZO211" s="47"/>
      <c r="KZP211" s="47"/>
      <c r="KZQ211" s="47"/>
      <c r="KZR211" s="47"/>
      <c r="KZS211" s="47"/>
      <c r="KZT211" s="47"/>
      <c r="KZU211" s="47"/>
      <c r="KZV211" s="47"/>
      <c r="KZW211" s="47"/>
      <c r="KZX211" s="47"/>
      <c r="KZY211" s="47"/>
      <c r="KZZ211" s="47"/>
      <c r="LAA211" s="47"/>
      <c r="LAB211" s="47"/>
      <c r="LAC211" s="47"/>
      <c r="LAD211" s="47"/>
      <c r="LAE211" s="47"/>
      <c r="LAF211" s="47"/>
      <c r="LAG211" s="47"/>
      <c r="LAH211" s="47"/>
      <c r="LAI211" s="47"/>
      <c r="LAJ211" s="47"/>
      <c r="LAK211" s="47"/>
      <c r="LAL211" s="47"/>
      <c r="LAM211" s="47"/>
      <c r="LAN211" s="47"/>
      <c r="LAO211" s="47"/>
      <c r="LAP211" s="47"/>
      <c r="LAQ211" s="47"/>
      <c r="LAR211" s="47"/>
      <c r="LAS211" s="47"/>
      <c r="LAT211" s="47"/>
      <c r="LAU211" s="47"/>
      <c r="LAV211" s="47"/>
      <c r="LAW211" s="47"/>
      <c r="LAX211" s="47"/>
      <c r="LAY211" s="47"/>
      <c r="LAZ211" s="47"/>
      <c r="LBA211" s="47"/>
      <c r="LBB211" s="47"/>
      <c r="LBC211" s="47"/>
      <c r="LBD211" s="47"/>
      <c r="LBE211" s="47"/>
      <c r="LBF211" s="47"/>
      <c r="LBG211" s="47"/>
      <c r="LBH211" s="47"/>
      <c r="LBI211" s="47"/>
      <c r="LBJ211" s="47"/>
      <c r="LBK211" s="47"/>
      <c r="LBL211" s="47"/>
      <c r="LBM211" s="47"/>
      <c r="LBN211" s="47"/>
      <c r="LBO211" s="47"/>
      <c r="LBP211" s="47"/>
      <c r="LBQ211" s="47"/>
      <c r="LBR211" s="47"/>
      <c r="LBS211" s="47"/>
      <c r="LBT211" s="47"/>
      <c r="LBU211" s="47"/>
      <c r="LBV211" s="47"/>
      <c r="LBW211" s="47"/>
      <c r="LBX211" s="47"/>
      <c r="LBY211" s="47"/>
      <c r="LBZ211" s="47"/>
      <c r="LCA211" s="47"/>
      <c r="LCB211" s="47"/>
      <c r="LCC211" s="47"/>
      <c r="LCD211" s="47"/>
      <c r="LCE211" s="47"/>
      <c r="LCF211" s="47"/>
      <c r="LCG211" s="47"/>
      <c r="LCH211" s="47"/>
      <c r="LCI211" s="47"/>
      <c r="LCJ211" s="47"/>
      <c r="LCK211" s="47"/>
      <c r="LCL211" s="47"/>
      <c r="LCM211" s="47"/>
      <c r="LCN211" s="47"/>
      <c r="LCO211" s="47"/>
      <c r="LCP211" s="47"/>
      <c r="LCQ211" s="47"/>
      <c r="LCR211" s="47"/>
      <c r="LCS211" s="47"/>
      <c r="LCT211" s="47"/>
      <c r="LCU211" s="47"/>
      <c r="LCV211" s="47"/>
      <c r="LCW211" s="47"/>
      <c r="LCX211" s="47"/>
      <c r="LCY211" s="47"/>
      <c r="LCZ211" s="47"/>
      <c r="LDA211" s="47"/>
      <c r="LDB211" s="47"/>
      <c r="LDC211" s="47"/>
      <c r="LDD211" s="47"/>
      <c r="LDE211" s="47"/>
      <c r="LDF211" s="47"/>
      <c r="LDG211" s="47"/>
      <c r="LDH211" s="47"/>
      <c r="LDI211" s="47"/>
      <c r="LDJ211" s="47"/>
      <c r="LDK211" s="47"/>
      <c r="LDL211" s="47"/>
      <c r="LDM211" s="47"/>
      <c r="LDN211" s="47"/>
      <c r="LDO211" s="47"/>
      <c r="LDP211" s="47"/>
      <c r="LDQ211" s="47"/>
      <c r="LDR211" s="47"/>
      <c r="LDS211" s="47"/>
      <c r="LDT211" s="47"/>
      <c r="LDU211" s="47"/>
      <c r="LDV211" s="47"/>
      <c r="LDW211" s="47"/>
      <c r="LDX211" s="47"/>
      <c r="LDY211" s="47"/>
      <c r="LDZ211" s="47"/>
      <c r="LEA211" s="47"/>
      <c r="LEB211" s="47"/>
      <c r="LEC211" s="47"/>
      <c r="LED211" s="47"/>
      <c r="LEE211" s="47"/>
      <c r="LEF211" s="47"/>
      <c r="LEG211" s="47"/>
      <c r="LEH211" s="47"/>
      <c r="LEI211" s="47"/>
      <c r="LEJ211" s="47"/>
      <c r="LEK211" s="47"/>
      <c r="LEL211" s="47"/>
      <c r="LEM211" s="47"/>
      <c r="LEN211" s="47"/>
      <c r="LEO211" s="47"/>
      <c r="LEP211" s="47"/>
      <c r="LEQ211" s="47"/>
      <c r="LER211" s="47"/>
      <c r="LES211" s="47"/>
      <c r="LET211" s="47"/>
      <c r="LEU211" s="47"/>
      <c r="LEV211" s="47"/>
      <c r="LEW211" s="47"/>
      <c r="LEX211" s="47"/>
      <c r="LEY211" s="47"/>
      <c r="LEZ211" s="47"/>
      <c r="LFA211" s="47"/>
      <c r="LFB211" s="47"/>
      <c r="LFC211" s="47"/>
      <c r="LFD211" s="47"/>
      <c r="LFE211" s="47"/>
      <c r="LFF211" s="47"/>
      <c r="LFG211" s="47"/>
      <c r="LFH211" s="47"/>
      <c r="LFI211" s="47"/>
      <c r="LFJ211" s="47"/>
      <c r="LFK211" s="47"/>
      <c r="LFL211" s="47"/>
      <c r="LFM211" s="47"/>
      <c r="LFN211" s="47"/>
      <c r="LFO211" s="47"/>
      <c r="LFP211" s="47"/>
      <c r="LFQ211" s="47"/>
      <c r="LFR211" s="47"/>
      <c r="LFS211" s="47"/>
      <c r="LFT211" s="47"/>
      <c r="LFU211" s="47"/>
      <c r="LFV211" s="47"/>
      <c r="LFW211" s="47"/>
      <c r="LFX211" s="47"/>
      <c r="LFY211" s="47"/>
      <c r="LFZ211" s="47"/>
      <c r="LGA211" s="47"/>
      <c r="LGB211" s="47"/>
      <c r="LGC211" s="47"/>
      <c r="LGD211" s="47"/>
      <c r="LGE211" s="47"/>
      <c r="LGF211" s="47"/>
      <c r="LGG211" s="47"/>
      <c r="LGH211" s="47"/>
      <c r="LGI211" s="47"/>
      <c r="LGJ211" s="47"/>
      <c r="LGK211" s="47"/>
      <c r="LGL211" s="47"/>
      <c r="LGM211" s="47"/>
      <c r="LGN211" s="47"/>
      <c r="LGO211" s="47"/>
      <c r="LGP211" s="47"/>
      <c r="LGQ211" s="47"/>
      <c r="LGR211" s="47"/>
      <c r="LGS211" s="47"/>
      <c r="LGT211" s="47"/>
      <c r="LGU211" s="47"/>
      <c r="LGV211" s="47"/>
      <c r="LGW211" s="47"/>
      <c r="LGX211" s="47"/>
      <c r="LGY211" s="47"/>
      <c r="LGZ211" s="47"/>
      <c r="LHA211" s="47"/>
      <c r="LHB211" s="47"/>
      <c r="LHC211" s="47"/>
      <c r="LHD211" s="47"/>
      <c r="LHE211" s="47"/>
      <c r="LHF211" s="47"/>
      <c r="LHG211" s="47"/>
      <c r="LHH211" s="47"/>
      <c r="LHI211" s="47"/>
      <c r="LHJ211" s="47"/>
      <c r="LHK211" s="47"/>
      <c r="LHL211" s="47"/>
      <c r="LHM211" s="47"/>
      <c r="LHN211" s="47"/>
      <c r="LHO211" s="47"/>
      <c r="LHP211" s="47"/>
      <c r="LHQ211" s="47"/>
      <c r="LHR211" s="47"/>
      <c r="LHS211" s="47"/>
      <c r="LHT211" s="47"/>
      <c r="LHU211" s="47"/>
      <c r="LHV211" s="47"/>
      <c r="LHW211" s="47"/>
      <c r="LHX211" s="47"/>
      <c r="LHY211" s="47"/>
      <c r="LHZ211" s="47"/>
      <c r="LIA211" s="47"/>
      <c r="LIB211" s="47"/>
      <c r="LIC211" s="47"/>
      <c r="LID211" s="47"/>
      <c r="LIE211" s="47"/>
      <c r="LIF211" s="47"/>
      <c r="LIG211" s="47"/>
      <c r="LIH211" s="47"/>
      <c r="LII211" s="47"/>
      <c r="LIJ211" s="47"/>
      <c r="LIK211" s="47"/>
      <c r="LIL211" s="47"/>
      <c r="LIM211" s="47"/>
      <c r="LIN211" s="47"/>
      <c r="LIO211" s="47"/>
      <c r="LIP211" s="47"/>
      <c r="LIQ211" s="47"/>
      <c r="LIR211" s="47"/>
      <c r="LIS211" s="47"/>
      <c r="LIT211" s="47"/>
      <c r="LIU211" s="47"/>
      <c r="LIV211" s="47"/>
      <c r="LIW211" s="47"/>
      <c r="LIX211" s="47"/>
      <c r="LIY211" s="47"/>
      <c r="LIZ211" s="47"/>
      <c r="LJA211" s="47"/>
      <c r="LJB211" s="47"/>
      <c r="LJC211" s="47"/>
      <c r="LJD211" s="47"/>
      <c r="LJE211" s="47"/>
      <c r="LJF211" s="47"/>
      <c r="LJG211" s="47"/>
      <c r="LJH211" s="47"/>
      <c r="LJI211" s="47"/>
      <c r="LJJ211" s="47"/>
      <c r="LJK211" s="47"/>
      <c r="LJL211" s="47"/>
      <c r="LJM211" s="47"/>
      <c r="LJN211" s="47"/>
      <c r="LJO211" s="47"/>
      <c r="LJP211" s="47"/>
      <c r="LJQ211" s="47"/>
      <c r="LJR211" s="47"/>
      <c r="LJS211" s="47"/>
      <c r="LJT211" s="47"/>
      <c r="LJU211" s="47"/>
      <c r="LJV211" s="47"/>
      <c r="LJW211" s="47"/>
      <c r="LJX211" s="47"/>
      <c r="LJY211" s="47"/>
      <c r="LJZ211" s="47"/>
      <c r="LKA211" s="47"/>
      <c r="LKB211" s="47"/>
      <c r="LKC211" s="47"/>
      <c r="LKD211" s="47"/>
      <c r="LKE211" s="47"/>
      <c r="LKF211" s="47"/>
      <c r="LKG211" s="47"/>
      <c r="LKH211" s="47"/>
      <c r="LKI211" s="47"/>
      <c r="LKJ211" s="47"/>
      <c r="LKK211" s="47"/>
      <c r="LKL211" s="47"/>
      <c r="LKM211" s="47"/>
      <c r="LKN211" s="47"/>
      <c r="LKO211" s="47"/>
      <c r="LKP211" s="47"/>
      <c r="LKQ211" s="47"/>
      <c r="LKR211" s="47"/>
      <c r="LKS211" s="47"/>
      <c r="LKT211" s="47"/>
      <c r="LKU211" s="47"/>
      <c r="LKV211" s="47"/>
      <c r="LKW211" s="47"/>
      <c r="LKX211" s="47"/>
      <c r="LKY211" s="47"/>
      <c r="LKZ211" s="47"/>
      <c r="LLA211" s="47"/>
      <c r="LLB211" s="47"/>
      <c r="LLC211" s="47"/>
      <c r="LLD211" s="47"/>
      <c r="LLE211" s="47"/>
      <c r="LLF211" s="47"/>
      <c r="LLG211" s="47"/>
      <c r="LLH211" s="47"/>
      <c r="LLI211" s="47"/>
      <c r="LLJ211" s="47"/>
      <c r="LLK211" s="47"/>
      <c r="LLL211" s="47"/>
      <c r="LLM211" s="47"/>
      <c r="LLN211" s="47"/>
      <c r="LLO211" s="47"/>
      <c r="LLP211" s="47"/>
      <c r="LLQ211" s="47"/>
      <c r="LLR211" s="47"/>
      <c r="LLS211" s="47"/>
      <c r="LLT211" s="47"/>
      <c r="LLU211" s="47"/>
      <c r="LLV211" s="47"/>
      <c r="LLW211" s="47"/>
      <c r="LLX211" s="47"/>
      <c r="LLY211" s="47"/>
      <c r="LLZ211" s="47"/>
      <c r="LMA211" s="47"/>
      <c r="LMB211" s="47"/>
      <c r="LMC211" s="47"/>
      <c r="LMD211" s="47"/>
      <c r="LME211" s="47"/>
      <c r="LMF211" s="47"/>
      <c r="LMG211" s="47"/>
      <c r="LMH211" s="47"/>
      <c r="LMI211" s="47"/>
      <c r="LMJ211" s="47"/>
      <c r="LMK211" s="47"/>
      <c r="LML211" s="47"/>
      <c r="LMM211" s="47"/>
      <c r="LMN211" s="47"/>
      <c r="LMO211" s="47"/>
      <c r="LMP211" s="47"/>
      <c r="LMQ211" s="47"/>
      <c r="LMR211" s="47"/>
      <c r="LMS211" s="47"/>
      <c r="LMT211" s="47"/>
      <c r="LMU211" s="47"/>
      <c r="LMV211" s="47"/>
      <c r="LMW211" s="47"/>
      <c r="LMX211" s="47"/>
      <c r="LMY211" s="47"/>
      <c r="LMZ211" s="47"/>
      <c r="LNA211" s="47"/>
      <c r="LNB211" s="47"/>
      <c r="LNC211" s="47"/>
      <c r="LND211" s="47"/>
      <c r="LNE211" s="47"/>
      <c r="LNF211" s="47"/>
      <c r="LNG211" s="47"/>
      <c r="LNH211" s="47"/>
      <c r="LNI211" s="47"/>
      <c r="LNJ211" s="47"/>
      <c r="LNK211" s="47"/>
      <c r="LNL211" s="47"/>
      <c r="LNM211" s="47"/>
      <c r="LNN211" s="47"/>
      <c r="LNO211" s="47"/>
      <c r="LNP211" s="47"/>
      <c r="LNQ211" s="47"/>
      <c r="LNR211" s="47"/>
      <c r="LNS211" s="47"/>
      <c r="LNT211" s="47"/>
      <c r="LNU211" s="47"/>
      <c r="LNV211" s="47"/>
      <c r="LNW211" s="47"/>
      <c r="LNX211" s="47"/>
      <c r="LNY211" s="47"/>
      <c r="LNZ211" s="47"/>
      <c r="LOA211" s="47"/>
      <c r="LOB211" s="47"/>
      <c r="LOC211" s="47"/>
      <c r="LOD211" s="47"/>
      <c r="LOE211" s="47"/>
      <c r="LOF211" s="47"/>
      <c r="LOG211" s="47"/>
      <c r="LOH211" s="47"/>
      <c r="LOI211" s="47"/>
      <c r="LOJ211" s="47"/>
      <c r="LOK211" s="47"/>
      <c r="LOL211" s="47"/>
      <c r="LOM211" s="47"/>
      <c r="LON211" s="47"/>
      <c r="LOO211" s="47"/>
      <c r="LOP211" s="47"/>
      <c r="LOQ211" s="47"/>
      <c r="LOR211" s="47"/>
      <c r="LOS211" s="47"/>
      <c r="LOT211" s="47"/>
      <c r="LOU211" s="47"/>
      <c r="LOV211" s="47"/>
      <c r="LOW211" s="47"/>
      <c r="LOX211" s="47"/>
      <c r="LOY211" s="47"/>
      <c r="LOZ211" s="47"/>
      <c r="LPA211" s="47"/>
      <c r="LPB211" s="47"/>
      <c r="LPC211" s="47"/>
      <c r="LPD211" s="47"/>
      <c r="LPE211" s="47"/>
      <c r="LPF211" s="47"/>
      <c r="LPG211" s="47"/>
      <c r="LPH211" s="47"/>
      <c r="LPI211" s="47"/>
      <c r="LPJ211" s="47"/>
      <c r="LPK211" s="47"/>
      <c r="LPL211" s="47"/>
      <c r="LPM211" s="47"/>
      <c r="LPN211" s="47"/>
      <c r="LPO211" s="47"/>
      <c r="LPP211" s="47"/>
      <c r="LPQ211" s="47"/>
      <c r="LPR211" s="47"/>
      <c r="LPS211" s="47"/>
      <c r="LPT211" s="47"/>
      <c r="LPU211" s="47"/>
      <c r="LPV211" s="47"/>
      <c r="LPW211" s="47"/>
      <c r="LPX211" s="47"/>
      <c r="LPY211" s="47"/>
      <c r="LPZ211" s="47"/>
      <c r="LQA211" s="47"/>
      <c r="LQB211" s="47"/>
      <c r="LQC211" s="47"/>
      <c r="LQD211" s="47"/>
      <c r="LQE211" s="47"/>
      <c r="LQF211" s="47"/>
      <c r="LQG211" s="47"/>
      <c r="LQH211" s="47"/>
      <c r="LQI211" s="47"/>
      <c r="LQJ211" s="47"/>
      <c r="LQK211" s="47"/>
      <c r="LQL211" s="47"/>
      <c r="LQM211" s="47"/>
      <c r="LQN211" s="47"/>
      <c r="LQO211" s="47"/>
      <c r="LQP211" s="47"/>
      <c r="LQQ211" s="47"/>
      <c r="LQR211" s="47"/>
      <c r="LQS211" s="47"/>
      <c r="LQT211" s="47"/>
      <c r="LQU211" s="47"/>
      <c r="LQV211" s="47"/>
      <c r="LQW211" s="47"/>
      <c r="LQX211" s="47"/>
      <c r="LQY211" s="47"/>
      <c r="LQZ211" s="47"/>
      <c r="LRA211" s="47"/>
      <c r="LRB211" s="47"/>
      <c r="LRC211" s="47"/>
      <c r="LRD211" s="47"/>
      <c r="LRE211" s="47"/>
      <c r="LRF211" s="47"/>
      <c r="LRG211" s="47"/>
      <c r="LRH211" s="47"/>
      <c r="LRI211" s="47"/>
      <c r="LRJ211" s="47"/>
      <c r="LRK211" s="47"/>
      <c r="LRL211" s="47"/>
      <c r="LRM211" s="47"/>
      <c r="LRN211" s="47"/>
      <c r="LRO211" s="47"/>
      <c r="LRP211" s="47"/>
      <c r="LRQ211" s="47"/>
      <c r="LRR211" s="47"/>
      <c r="LRS211" s="47"/>
      <c r="LRT211" s="47"/>
      <c r="LRU211" s="47"/>
      <c r="LRV211" s="47"/>
      <c r="LRW211" s="47"/>
      <c r="LRX211" s="47"/>
      <c r="LRY211" s="47"/>
      <c r="LRZ211" s="47"/>
      <c r="LSA211" s="47"/>
      <c r="LSB211" s="47"/>
      <c r="LSC211" s="47"/>
      <c r="LSD211" s="47"/>
      <c r="LSE211" s="47"/>
      <c r="LSF211" s="47"/>
      <c r="LSG211" s="47"/>
      <c r="LSH211" s="47"/>
      <c r="LSI211" s="47"/>
      <c r="LSJ211" s="47"/>
      <c r="LSK211" s="47"/>
      <c r="LSL211" s="47"/>
      <c r="LSM211" s="47"/>
      <c r="LSN211" s="47"/>
      <c r="LSO211" s="47"/>
      <c r="LSP211" s="47"/>
      <c r="LSQ211" s="47"/>
      <c r="LSR211" s="47"/>
      <c r="LSS211" s="47"/>
      <c r="LST211" s="47"/>
      <c r="LSU211" s="47"/>
      <c r="LSV211" s="47"/>
      <c r="LSW211" s="47"/>
      <c r="LSX211" s="47"/>
      <c r="LSY211" s="47"/>
      <c r="LSZ211" s="47"/>
      <c r="LTA211" s="47"/>
      <c r="LTB211" s="47"/>
      <c r="LTC211" s="47"/>
      <c r="LTD211" s="47"/>
      <c r="LTE211" s="47"/>
      <c r="LTF211" s="47"/>
      <c r="LTG211" s="47"/>
      <c r="LTH211" s="47"/>
      <c r="LTI211" s="47"/>
      <c r="LTJ211" s="47"/>
      <c r="LTK211" s="47"/>
      <c r="LTL211" s="47"/>
      <c r="LTM211" s="47"/>
      <c r="LTN211" s="47"/>
      <c r="LTO211" s="47"/>
      <c r="LTP211" s="47"/>
      <c r="LTQ211" s="47"/>
      <c r="LTR211" s="47"/>
      <c r="LTS211" s="47"/>
      <c r="LTT211" s="47"/>
      <c r="LTU211" s="47"/>
      <c r="LTV211" s="47"/>
      <c r="LTW211" s="47"/>
      <c r="LTX211" s="47"/>
      <c r="LTY211" s="47"/>
      <c r="LTZ211" s="47"/>
      <c r="LUA211" s="47"/>
      <c r="LUB211" s="47"/>
      <c r="LUC211" s="47"/>
      <c r="LUD211" s="47"/>
      <c r="LUE211" s="47"/>
      <c r="LUF211" s="47"/>
      <c r="LUG211" s="47"/>
      <c r="LUH211" s="47"/>
      <c r="LUI211" s="47"/>
      <c r="LUJ211" s="47"/>
      <c r="LUK211" s="47"/>
      <c r="LUL211" s="47"/>
      <c r="LUM211" s="47"/>
      <c r="LUN211" s="47"/>
      <c r="LUO211" s="47"/>
      <c r="LUP211" s="47"/>
      <c r="LUQ211" s="47"/>
      <c r="LUR211" s="47"/>
      <c r="LUS211" s="47"/>
      <c r="LUT211" s="47"/>
      <c r="LUU211" s="47"/>
      <c r="LUV211" s="47"/>
      <c r="LUW211" s="47"/>
      <c r="LUX211" s="47"/>
      <c r="LUY211" s="47"/>
      <c r="LUZ211" s="47"/>
      <c r="LVA211" s="47"/>
      <c r="LVB211" s="47"/>
      <c r="LVC211" s="47"/>
      <c r="LVD211" s="47"/>
      <c r="LVE211" s="47"/>
      <c r="LVF211" s="47"/>
      <c r="LVG211" s="47"/>
      <c r="LVH211" s="47"/>
      <c r="LVI211" s="47"/>
      <c r="LVJ211" s="47"/>
      <c r="LVK211" s="47"/>
      <c r="LVL211" s="47"/>
      <c r="LVM211" s="47"/>
      <c r="LVN211" s="47"/>
      <c r="LVO211" s="47"/>
      <c r="LVP211" s="47"/>
      <c r="LVQ211" s="47"/>
      <c r="LVR211" s="47"/>
      <c r="LVS211" s="47"/>
      <c r="LVT211" s="47"/>
      <c r="LVU211" s="47"/>
      <c r="LVV211" s="47"/>
      <c r="LVW211" s="47"/>
      <c r="LVX211" s="47"/>
      <c r="LVY211" s="47"/>
      <c r="LVZ211" s="47"/>
      <c r="LWA211" s="47"/>
      <c r="LWB211" s="47"/>
      <c r="LWC211" s="47"/>
      <c r="LWD211" s="47"/>
      <c r="LWE211" s="47"/>
      <c r="LWF211" s="47"/>
      <c r="LWG211" s="47"/>
      <c r="LWH211" s="47"/>
      <c r="LWI211" s="47"/>
      <c r="LWJ211" s="47"/>
      <c r="LWK211" s="47"/>
      <c r="LWL211" s="47"/>
      <c r="LWM211" s="47"/>
      <c r="LWN211" s="47"/>
      <c r="LWO211" s="47"/>
      <c r="LWP211" s="47"/>
      <c r="LWQ211" s="47"/>
      <c r="LWR211" s="47"/>
      <c r="LWS211" s="47"/>
      <c r="LWT211" s="47"/>
      <c r="LWU211" s="47"/>
      <c r="LWV211" s="47"/>
      <c r="LWW211" s="47"/>
      <c r="LWX211" s="47"/>
      <c r="LWY211" s="47"/>
      <c r="LWZ211" s="47"/>
      <c r="LXA211" s="47"/>
      <c r="LXB211" s="47"/>
      <c r="LXC211" s="47"/>
      <c r="LXD211" s="47"/>
      <c r="LXE211" s="47"/>
      <c r="LXF211" s="47"/>
      <c r="LXG211" s="47"/>
      <c r="LXH211" s="47"/>
      <c r="LXI211" s="47"/>
      <c r="LXJ211" s="47"/>
      <c r="LXK211" s="47"/>
      <c r="LXL211" s="47"/>
      <c r="LXM211" s="47"/>
      <c r="LXN211" s="47"/>
      <c r="LXO211" s="47"/>
      <c r="LXP211" s="47"/>
      <c r="LXQ211" s="47"/>
      <c r="LXR211" s="47"/>
      <c r="LXS211" s="47"/>
      <c r="LXT211" s="47"/>
      <c r="LXU211" s="47"/>
      <c r="LXV211" s="47"/>
      <c r="LXW211" s="47"/>
      <c r="LXX211" s="47"/>
      <c r="LXY211" s="47"/>
      <c r="LXZ211" s="47"/>
      <c r="LYA211" s="47"/>
      <c r="LYB211" s="47"/>
      <c r="LYC211" s="47"/>
      <c r="LYD211" s="47"/>
      <c r="LYE211" s="47"/>
      <c r="LYF211" s="47"/>
      <c r="LYG211" s="47"/>
      <c r="LYH211" s="47"/>
      <c r="LYI211" s="47"/>
      <c r="LYJ211" s="47"/>
      <c r="LYK211" s="47"/>
      <c r="LYL211" s="47"/>
      <c r="LYM211" s="47"/>
      <c r="LYN211" s="47"/>
      <c r="LYO211" s="47"/>
      <c r="LYP211" s="47"/>
      <c r="LYQ211" s="47"/>
      <c r="LYR211" s="47"/>
      <c r="LYS211" s="47"/>
      <c r="LYT211" s="47"/>
      <c r="LYU211" s="47"/>
      <c r="LYV211" s="47"/>
      <c r="LYW211" s="47"/>
      <c r="LYX211" s="47"/>
      <c r="LYY211" s="47"/>
      <c r="LYZ211" s="47"/>
      <c r="LZA211" s="47"/>
      <c r="LZB211" s="47"/>
      <c r="LZC211" s="47"/>
      <c r="LZD211" s="47"/>
      <c r="LZE211" s="47"/>
      <c r="LZF211" s="47"/>
      <c r="LZG211" s="47"/>
      <c r="LZH211" s="47"/>
      <c r="LZI211" s="47"/>
      <c r="LZJ211" s="47"/>
      <c r="LZK211" s="47"/>
      <c r="LZL211" s="47"/>
      <c r="LZM211" s="47"/>
      <c r="LZN211" s="47"/>
      <c r="LZO211" s="47"/>
      <c r="LZP211" s="47"/>
      <c r="LZQ211" s="47"/>
      <c r="LZR211" s="47"/>
      <c r="LZS211" s="47"/>
      <c r="LZT211" s="47"/>
      <c r="LZU211" s="47"/>
      <c r="LZV211" s="47"/>
      <c r="LZW211" s="47"/>
      <c r="LZX211" s="47"/>
      <c r="LZY211" s="47"/>
      <c r="LZZ211" s="47"/>
      <c r="MAA211" s="47"/>
      <c r="MAB211" s="47"/>
      <c r="MAC211" s="47"/>
      <c r="MAD211" s="47"/>
      <c r="MAE211" s="47"/>
      <c r="MAF211" s="47"/>
      <c r="MAG211" s="47"/>
      <c r="MAH211" s="47"/>
      <c r="MAI211" s="47"/>
      <c r="MAJ211" s="47"/>
      <c r="MAK211" s="47"/>
      <c r="MAL211" s="47"/>
      <c r="MAM211" s="47"/>
      <c r="MAN211" s="47"/>
      <c r="MAO211" s="47"/>
      <c r="MAP211" s="47"/>
      <c r="MAQ211" s="47"/>
      <c r="MAR211" s="47"/>
      <c r="MAS211" s="47"/>
      <c r="MAT211" s="47"/>
      <c r="MAU211" s="47"/>
      <c r="MAV211" s="47"/>
      <c r="MAW211" s="47"/>
      <c r="MAX211" s="47"/>
      <c r="MAY211" s="47"/>
      <c r="MAZ211" s="47"/>
      <c r="MBA211" s="47"/>
      <c r="MBB211" s="47"/>
      <c r="MBC211" s="47"/>
      <c r="MBD211" s="47"/>
      <c r="MBE211" s="47"/>
      <c r="MBF211" s="47"/>
      <c r="MBG211" s="47"/>
      <c r="MBH211" s="47"/>
      <c r="MBI211" s="47"/>
      <c r="MBJ211" s="47"/>
      <c r="MBK211" s="47"/>
      <c r="MBL211" s="47"/>
      <c r="MBM211" s="47"/>
      <c r="MBN211" s="47"/>
      <c r="MBO211" s="47"/>
      <c r="MBP211" s="47"/>
      <c r="MBQ211" s="47"/>
      <c r="MBR211" s="47"/>
      <c r="MBS211" s="47"/>
      <c r="MBT211" s="47"/>
      <c r="MBU211" s="47"/>
      <c r="MBV211" s="47"/>
      <c r="MBW211" s="47"/>
      <c r="MBX211" s="47"/>
      <c r="MBY211" s="47"/>
      <c r="MBZ211" s="47"/>
      <c r="MCA211" s="47"/>
      <c r="MCB211" s="47"/>
      <c r="MCC211" s="47"/>
      <c r="MCD211" s="47"/>
      <c r="MCE211" s="47"/>
      <c r="MCF211" s="47"/>
      <c r="MCG211" s="47"/>
      <c r="MCH211" s="47"/>
      <c r="MCI211" s="47"/>
      <c r="MCJ211" s="47"/>
      <c r="MCK211" s="47"/>
      <c r="MCL211" s="47"/>
      <c r="MCM211" s="47"/>
      <c r="MCN211" s="47"/>
      <c r="MCO211" s="47"/>
      <c r="MCP211" s="47"/>
      <c r="MCQ211" s="47"/>
      <c r="MCR211" s="47"/>
      <c r="MCS211" s="47"/>
      <c r="MCT211" s="47"/>
      <c r="MCU211" s="47"/>
      <c r="MCV211" s="47"/>
      <c r="MCW211" s="47"/>
      <c r="MCX211" s="47"/>
      <c r="MCY211" s="47"/>
      <c r="MCZ211" s="47"/>
      <c r="MDA211" s="47"/>
      <c r="MDB211" s="47"/>
      <c r="MDC211" s="47"/>
      <c r="MDD211" s="47"/>
      <c r="MDE211" s="47"/>
      <c r="MDF211" s="47"/>
      <c r="MDG211" s="47"/>
      <c r="MDH211" s="47"/>
      <c r="MDI211" s="47"/>
      <c r="MDJ211" s="47"/>
      <c r="MDK211" s="47"/>
      <c r="MDL211" s="47"/>
      <c r="MDM211" s="47"/>
      <c r="MDN211" s="47"/>
      <c r="MDO211" s="47"/>
      <c r="MDP211" s="47"/>
      <c r="MDQ211" s="47"/>
      <c r="MDR211" s="47"/>
      <c r="MDS211" s="47"/>
      <c r="MDT211" s="47"/>
      <c r="MDU211" s="47"/>
      <c r="MDV211" s="47"/>
      <c r="MDW211" s="47"/>
      <c r="MDX211" s="47"/>
      <c r="MDY211" s="47"/>
      <c r="MDZ211" s="47"/>
      <c r="MEA211" s="47"/>
      <c r="MEB211" s="47"/>
      <c r="MEC211" s="47"/>
      <c r="MED211" s="47"/>
      <c r="MEE211" s="47"/>
      <c r="MEF211" s="47"/>
      <c r="MEG211" s="47"/>
      <c r="MEH211" s="47"/>
      <c r="MEI211" s="47"/>
      <c r="MEJ211" s="47"/>
      <c r="MEK211" s="47"/>
      <c r="MEL211" s="47"/>
      <c r="MEM211" s="47"/>
      <c r="MEN211" s="47"/>
      <c r="MEO211" s="47"/>
      <c r="MEP211" s="47"/>
      <c r="MEQ211" s="47"/>
      <c r="MER211" s="47"/>
      <c r="MES211" s="47"/>
      <c r="MET211" s="47"/>
      <c r="MEU211" s="47"/>
      <c r="MEV211" s="47"/>
      <c r="MEW211" s="47"/>
      <c r="MEX211" s="47"/>
      <c r="MEY211" s="47"/>
      <c r="MEZ211" s="47"/>
      <c r="MFA211" s="47"/>
      <c r="MFB211" s="47"/>
      <c r="MFC211" s="47"/>
      <c r="MFD211" s="47"/>
      <c r="MFE211" s="47"/>
      <c r="MFF211" s="47"/>
      <c r="MFG211" s="47"/>
      <c r="MFH211" s="47"/>
      <c r="MFI211" s="47"/>
      <c r="MFJ211" s="47"/>
      <c r="MFK211" s="47"/>
      <c r="MFL211" s="47"/>
      <c r="MFM211" s="47"/>
      <c r="MFN211" s="47"/>
      <c r="MFO211" s="47"/>
      <c r="MFP211" s="47"/>
      <c r="MFQ211" s="47"/>
      <c r="MFR211" s="47"/>
      <c r="MFS211" s="47"/>
      <c r="MFT211" s="47"/>
      <c r="MFU211" s="47"/>
      <c r="MFV211" s="47"/>
      <c r="MFW211" s="47"/>
      <c r="MFX211" s="47"/>
      <c r="MFY211" s="47"/>
      <c r="MFZ211" s="47"/>
      <c r="MGA211" s="47"/>
      <c r="MGB211" s="47"/>
      <c r="MGC211" s="47"/>
      <c r="MGD211" s="47"/>
      <c r="MGE211" s="47"/>
      <c r="MGF211" s="47"/>
      <c r="MGG211" s="47"/>
      <c r="MGH211" s="47"/>
      <c r="MGI211" s="47"/>
      <c r="MGJ211" s="47"/>
      <c r="MGK211" s="47"/>
      <c r="MGL211" s="47"/>
      <c r="MGM211" s="47"/>
      <c r="MGN211" s="47"/>
      <c r="MGO211" s="47"/>
      <c r="MGP211" s="47"/>
      <c r="MGQ211" s="47"/>
      <c r="MGR211" s="47"/>
      <c r="MGS211" s="47"/>
      <c r="MGT211" s="47"/>
      <c r="MGU211" s="47"/>
      <c r="MGV211" s="47"/>
      <c r="MGW211" s="47"/>
      <c r="MGX211" s="47"/>
      <c r="MGY211" s="47"/>
      <c r="MGZ211" s="47"/>
      <c r="MHA211" s="47"/>
      <c r="MHB211" s="47"/>
      <c r="MHC211" s="47"/>
      <c r="MHD211" s="47"/>
      <c r="MHE211" s="47"/>
      <c r="MHF211" s="47"/>
      <c r="MHG211" s="47"/>
      <c r="MHH211" s="47"/>
      <c r="MHI211" s="47"/>
      <c r="MHJ211" s="47"/>
      <c r="MHK211" s="47"/>
      <c r="MHL211" s="47"/>
      <c r="MHM211" s="47"/>
      <c r="MHN211" s="47"/>
      <c r="MHO211" s="47"/>
      <c r="MHP211" s="47"/>
      <c r="MHQ211" s="47"/>
      <c r="MHR211" s="47"/>
      <c r="MHS211" s="47"/>
      <c r="MHT211" s="47"/>
      <c r="MHU211" s="47"/>
      <c r="MHV211" s="47"/>
      <c r="MHW211" s="47"/>
      <c r="MHX211" s="47"/>
      <c r="MHY211" s="47"/>
      <c r="MHZ211" s="47"/>
      <c r="MIA211" s="47"/>
      <c r="MIB211" s="47"/>
      <c r="MIC211" s="47"/>
      <c r="MID211" s="47"/>
      <c r="MIE211" s="47"/>
      <c r="MIF211" s="47"/>
      <c r="MIG211" s="47"/>
      <c r="MIH211" s="47"/>
      <c r="MII211" s="47"/>
      <c r="MIJ211" s="47"/>
      <c r="MIK211" s="47"/>
      <c r="MIL211" s="47"/>
      <c r="MIM211" s="47"/>
      <c r="MIN211" s="47"/>
      <c r="MIO211" s="47"/>
      <c r="MIP211" s="47"/>
      <c r="MIQ211" s="47"/>
      <c r="MIR211" s="47"/>
      <c r="MIS211" s="47"/>
      <c r="MIT211" s="47"/>
      <c r="MIU211" s="47"/>
      <c r="MIV211" s="47"/>
      <c r="MIW211" s="47"/>
      <c r="MIX211" s="47"/>
      <c r="MIY211" s="47"/>
      <c r="MIZ211" s="47"/>
      <c r="MJA211" s="47"/>
      <c r="MJB211" s="47"/>
      <c r="MJC211" s="47"/>
      <c r="MJD211" s="47"/>
      <c r="MJE211" s="47"/>
      <c r="MJF211" s="47"/>
      <c r="MJG211" s="47"/>
      <c r="MJH211" s="47"/>
      <c r="MJI211" s="47"/>
      <c r="MJJ211" s="47"/>
      <c r="MJK211" s="47"/>
      <c r="MJL211" s="47"/>
      <c r="MJM211" s="47"/>
      <c r="MJN211" s="47"/>
      <c r="MJO211" s="47"/>
      <c r="MJP211" s="47"/>
      <c r="MJQ211" s="47"/>
      <c r="MJR211" s="47"/>
      <c r="MJS211" s="47"/>
      <c r="MJT211" s="47"/>
      <c r="MJU211" s="47"/>
      <c r="MJV211" s="47"/>
      <c r="MJW211" s="47"/>
      <c r="MJX211" s="47"/>
      <c r="MJY211" s="47"/>
      <c r="MJZ211" s="47"/>
      <c r="MKA211" s="47"/>
      <c r="MKB211" s="47"/>
      <c r="MKC211" s="47"/>
      <c r="MKD211" s="47"/>
      <c r="MKE211" s="47"/>
      <c r="MKF211" s="47"/>
      <c r="MKG211" s="47"/>
      <c r="MKH211" s="47"/>
      <c r="MKI211" s="47"/>
      <c r="MKJ211" s="47"/>
      <c r="MKK211" s="47"/>
      <c r="MKL211" s="47"/>
      <c r="MKM211" s="47"/>
      <c r="MKN211" s="47"/>
      <c r="MKO211" s="47"/>
      <c r="MKP211" s="47"/>
      <c r="MKQ211" s="47"/>
      <c r="MKR211" s="47"/>
      <c r="MKS211" s="47"/>
      <c r="MKT211" s="47"/>
      <c r="MKU211" s="47"/>
      <c r="MKV211" s="47"/>
      <c r="MKW211" s="47"/>
      <c r="MKX211" s="47"/>
      <c r="MKY211" s="47"/>
      <c r="MKZ211" s="47"/>
      <c r="MLA211" s="47"/>
      <c r="MLB211" s="47"/>
      <c r="MLC211" s="47"/>
      <c r="MLD211" s="47"/>
      <c r="MLE211" s="47"/>
      <c r="MLF211" s="47"/>
      <c r="MLG211" s="47"/>
      <c r="MLH211" s="47"/>
      <c r="MLI211" s="47"/>
      <c r="MLJ211" s="47"/>
      <c r="MLK211" s="47"/>
      <c r="MLL211" s="47"/>
      <c r="MLM211" s="47"/>
      <c r="MLN211" s="47"/>
      <c r="MLO211" s="47"/>
      <c r="MLP211" s="47"/>
      <c r="MLQ211" s="47"/>
      <c r="MLR211" s="47"/>
      <c r="MLS211" s="47"/>
      <c r="MLT211" s="47"/>
      <c r="MLU211" s="47"/>
      <c r="MLV211" s="47"/>
      <c r="MLW211" s="47"/>
      <c r="MLX211" s="47"/>
      <c r="MLY211" s="47"/>
      <c r="MLZ211" s="47"/>
      <c r="MMA211" s="47"/>
      <c r="MMB211" s="47"/>
      <c r="MMC211" s="47"/>
      <c r="MMD211" s="47"/>
      <c r="MME211" s="47"/>
      <c r="MMF211" s="47"/>
      <c r="MMG211" s="47"/>
      <c r="MMH211" s="47"/>
      <c r="MMI211" s="47"/>
      <c r="MMJ211" s="47"/>
      <c r="MMK211" s="47"/>
      <c r="MML211" s="47"/>
      <c r="MMM211" s="47"/>
      <c r="MMN211" s="47"/>
      <c r="MMO211" s="47"/>
      <c r="MMP211" s="47"/>
      <c r="MMQ211" s="47"/>
      <c r="MMR211" s="47"/>
      <c r="MMS211" s="47"/>
      <c r="MMT211" s="47"/>
      <c r="MMU211" s="47"/>
      <c r="MMV211" s="47"/>
      <c r="MMW211" s="47"/>
      <c r="MMX211" s="47"/>
      <c r="MMY211" s="47"/>
      <c r="MMZ211" s="47"/>
      <c r="MNA211" s="47"/>
      <c r="MNB211" s="47"/>
      <c r="MNC211" s="47"/>
      <c r="MND211" s="47"/>
      <c r="MNE211" s="47"/>
      <c r="MNF211" s="47"/>
      <c r="MNG211" s="47"/>
      <c r="MNH211" s="47"/>
      <c r="MNI211" s="47"/>
      <c r="MNJ211" s="47"/>
      <c r="MNK211" s="47"/>
      <c r="MNL211" s="47"/>
      <c r="MNM211" s="47"/>
      <c r="MNN211" s="47"/>
      <c r="MNO211" s="47"/>
      <c r="MNP211" s="47"/>
      <c r="MNQ211" s="47"/>
      <c r="MNR211" s="47"/>
      <c r="MNS211" s="47"/>
      <c r="MNT211" s="47"/>
      <c r="MNU211" s="47"/>
      <c r="MNV211" s="47"/>
      <c r="MNW211" s="47"/>
      <c r="MNX211" s="47"/>
      <c r="MNY211" s="47"/>
      <c r="MNZ211" s="47"/>
      <c r="MOA211" s="47"/>
      <c r="MOB211" s="47"/>
      <c r="MOC211" s="47"/>
      <c r="MOD211" s="47"/>
      <c r="MOE211" s="47"/>
      <c r="MOF211" s="47"/>
      <c r="MOG211" s="47"/>
      <c r="MOH211" s="47"/>
      <c r="MOI211" s="47"/>
      <c r="MOJ211" s="47"/>
      <c r="MOK211" s="47"/>
      <c r="MOL211" s="47"/>
      <c r="MOM211" s="47"/>
      <c r="MON211" s="47"/>
      <c r="MOO211" s="47"/>
      <c r="MOP211" s="47"/>
      <c r="MOQ211" s="47"/>
      <c r="MOR211" s="47"/>
      <c r="MOS211" s="47"/>
      <c r="MOT211" s="47"/>
      <c r="MOU211" s="47"/>
      <c r="MOV211" s="47"/>
      <c r="MOW211" s="47"/>
      <c r="MOX211" s="47"/>
      <c r="MOY211" s="47"/>
      <c r="MOZ211" s="47"/>
      <c r="MPA211" s="47"/>
      <c r="MPB211" s="47"/>
      <c r="MPC211" s="47"/>
      <c r="MPD211" s="47"/>
      <c r="MPE211" s="47"/>
      <c r="MPF211" s="47"/>
      <c r="MPG211" s="47"/>
      <c r="MPH211" s="47"/>
      <c r="MPI211" s="47"/>
      <c r="MPJ211" s="47"/>
      <c r="MPK211" s="47"/>
      <c r="MPL211" s="47"/>
      <c r="MPM211" s="47"/>
      <c r="MPN211" s="47"/>
      <c r="MPO211" s="47"/>
      <c r="MPP211" s="47"/>
      <c r="MPQ211" s="47"/>
      <c r="MPR211" s="47"/>
      <c r="MPS211" s="47"/>
      <c r="MPT211" s="47"/>
      <c r="MPU211" s="47"/>
      <c r="MPV211" s="47"/>
      <c r="MPW211" s="47"/>
      <c r="MPX211" s="47"/>
      <c r="MPY211" s="47"/>
      <c r="MPZ211" s="47"/>
      <c r="MQA211" s="47"/>
      <c r="MQB211" s="47"/>
      <c r="MQC211" s="47"/>
      <c r="MQD211" s="47"/>
      <c r="MQE211" s="47"/>
      <c r="MQF211" s="47"/>
      <c r="MQG211" s="47"/>
      <c r="MQH211" s="47"/>
      <c r="MQI211" s="47"/>
      <c r="MQJ211" s="47"/>
      <c r="MQK211" s="47"/>
      <c r="MQL211" s="47"/>
      <c r="MQM211" s="47"/>
      <c r="MQN211" s="47"/>
      <c r="MQO211" s="47"/>
      <c r="MQP211" s="47"/>
      <c r="MQQ211" s="47"/>
      <c r="MQR211" s="47"/>
      <c r="MQS211" s="47"/>
      <c r="MQT211" s="47"/>
      <c r="MQU211" s="47"/>
      <c r="MQV211" s="47"/>
      <c r="MQW211" s="47"/>
      <c r="MQX211" s="47"/>
      <c r="MQY211" s="47"/>
      <c r="MQZ211" s="47"/>
      <c r="MRA211" s="47"/>
      <c r="MRB211" s="47"/>
      <c r="MRC211" s="47"/>
      <c r="MRD211" s="47"/>
      <c r="MRE211" s="47"/>
      <c r="MRF211" s="47"/>
      <c r="MRG211" s="47"/>
      <c r="MRH211" s="47"/>
      <c r="MRI211" s="47"/>
      <c r="MRJ211" s="47"/>
      <c r="MRK211" s="47"/>
      <c r="MRL211" s="47"/>
      <c r="MRM211" s="47"/>
      <c r="MRN211" s="47"/>
      <c r="MRO211" s="47"/>
      <c r="MRP211" s="47"/>
      <c r="MRQ211" s="47"/>
      <c r="MRR211" s="47"/>
      <c r="MRS211" s="47"/>
      <c r="MRT211" s="47"/>
      <c r="MRU211" s="47"/>
      <c r="MRV211" s="47"/>
      <c r="MRW211" s="47"/>
      <c r="MRX211" s="47"/>
      <c r="MRY211" s="47"/>
      <c r="MRZ211" s="47"/>
      <c r="MSA211" s="47"/>
      <c r="MSB211" s="47"/>
      <c r="MSC211" s="47"/>
      <c r="MSD211" s="47"/>
      <c r="MSE211" s="47"/>
      <c r="MSF211" s="47"/>
      <c r="MSG211" s="47"/>
      <c r="MSH211" s="47"/>
      <c r="MSI211" s="47"/>
      <c r="MSJ211" s="47"/>
      <c r="MSK211" s="47"/>
      <c r="MSL211" s="47"/>
      <c r="MSM211" s="47"/>
      <c r="MSN211" s="47"/>
      <c r="MSO211" s="47"/>
      <c r="MSP211" s="47"/>
      <c r="MSQ211" s="47"/>
      <c r="MSR211" s="47"/>
      <c r="MSS211" s="47"/>
      <c r="MST211" s="47"/>
      <c r="MSU211" s="47"/>
      <c r="MSV211" s="47"/>
      <c r="MSW211" s="47"/>
      <c r="MSX211" s="47"/>
      <c r="MSY211" s="47"/>
      <c r="MSZ211" s="47"/>
      <c r="MTA211" s="47"/>
      <c r="MTB211" s="47"/>
      <c r="MTC211" s="47"/>
      <c r="MTD211" s="47"/>
      <c r="MTE211" s="47"/>
      <c r="MTF211" s="47"/>
      <c r="MTG211" s="47"/>
      <c r="MTH211" s="47"/>
      <c r="MTI211" s="47"/>
      <c r="MTJ211" s="47"/>
      <c r="MTK211" s="47"/>
      <c r="MTL211" s="47"/>
      <c r="MTM211" s="47"/>
      <c r="MTN211" s="47"/>
      <c r="MTO211" s="47"/>
      <c r="MTP211" s="47"/>
      <c r="MTQ211" s="47"/>
      <c r="MTR211" s="47"/>
      <c r="MTS211" s="47"/>
      <c r="MTT211" s="47"/>
      <c r="MTU211" s="47"/>
      <c r="MTV211" s="47"/>
      <c r="MTW211" s="47"/>
      <c r="MTX211" s="47"/>
      <c r="MTY211" s="47"/>
      <c r="MTZ211" s="47"/>
      <c r="MUA211" s="47"/>
      <c r="MUB211" s="47"/>
      <c r="MUC211" s="47"/>
      <c r="MUD211" s="47"/>
      <c r="MUE211" s="47"/>
      <c r="MUF211" s="47"/>
      <c r="MUG211" s="47"/>
      <c r="MUH211" s="47"/>
      <c r="MUI211" s="47"/>
      <c r="MUJ211" s="47"/>
      <c r="MUK211" s="47"/>
      <c r="MUL211" s="47"/>
      <c r="MUM211" s="47"/>
      <c r="MUN211" s="47"/>
      <c r="MUO211" s="47"/>
      <c r="MUP211" s="47"/>
      <c r="MUQ211" s="47"/>
      <c r="MUR211" s="47"/>
      <c r="MUS211" s="47"/>
      <c r="MUT211" s="47"/>
      <c r="MUU211" s="47"/>
      <c r="MUV211" s="47"/>
      <c r="MUW211" s="47"/>
      <c r="MUX211" s="47"/>
      <c r="MUY211" s="47"/>
      <c r="MUZ211" s="47"/>
      <c r="MVA211" s="47"/>
      <c r="MVB211" s="47"/>
      <c r="MVC211" s="47"/>
      <c r="MVD211" s="47"/>
      <c r="MVE211" s="47"/>
      <c r="MVF211" s="47"/>
      <c r="MVG211" s="47"/>
      <c r="MVH211" s="47"/>
      <c r="MVI211" s="47"/>
      <c r="MVJ211" s="47"/>
      <c r="MVK211" s="47"/>
      <c r="MVL211" s="47"/>
      <c r="MVM211" s="47"/>
      <c r="MVN211" s="47"/>
      <c r="MVO211" s="47"/>
      <c r="MVP211" s="47"/>
      <c r="MVQ211" s="47"/>
      <c r="MVR211" s="47"/>
      <c r="MVS211" s="47"/>
      <c r="MVT211" s="47"/>
      <c r="MVU211" s="47"/>
      <c r="MVV211" s="47"/>
      <c r="MVW211" s="47"/>
      <c r="MVX211" s="47"/>
      <c r="MVY211" s="47"/>
      <c r="MVZ211" s="47"/>
      <c r="MWA211" s="47"/>
      <c r="MWB211" s="47"/>
      <c r="MWC211" s="47"/>
      <c r="MWD211" s="47"/>
      <c r="MWE211" s="47"/>
      <c r="MWF211" s="47"/>
      <c r="MWG211" s="47"/>
      <c r="MWH211" s="47"/>
      <c r="MWI211" s="47"/>
      <c r="MWJ211" s="47"/>
      <c r="MWK211" s="47"/>
      <c r="MWL211" s="47"/>
      <c r="MWM211" s="47"/>
      <c r="MWN211" s="47"/>
      <c r="MWO211" s="47"/>
      <c r="MWP211" s="47"/>
      <c r="MWQ211" s="47"/>
      <c r="MWR211" s="47"/>
      <c r="MWS211" s="47"/>
      <c r="MWT211" s="47"/>
      <c r="MWU211" s="47"/>
      <c r="MWV211" s="47"/>
      <c r="MWW211" s="47"/>
      <c r="MWX211" s="47"/>
      <c r="MWY211" s="47"/>
      <c r="MWZ211" s="47"/>
      <c r="MXA211" s="47"/>
      <c r="MXB211" s="47"/>
      <c r="MXC211" s="47"/>
      <c r="MXD211" s="47"/>
      <c r="MXE211" s="47"/>
      <c r="MXF211" s="47"/>
      <c r="MXG211" s="47"/>
      <c r="MXH211" s="47"/>
      <c r="MXI211" s="47"/>
      <c r="MXJ211" s="47"/>
      <c r="MXK211" s="47"/>
      <c r="MXL211" s="47"/>
      <c r="MXM211" s="47"/>
      <c r="MXN211" s="47"/>
      <c r="MXO211" s="47"/>
      <c r="MXP211" s="47"/>
      <c r="MXQ211" s="47"/>
      <c r="MXR211" s="47"/>
      <c r="MXS211" s="47"/>
      <c r="MXT211" s="47"/>
      <c r="MXU211" s="47"/>
      <c r="MXV211" s="47"/>
      <c r="MXW211" s="47"/>
      <c r="MXX211" s="47"/>
      <c r="MXY211" s="47"/>
      <c r="MXZ211" s="47"/>
      <c r="MYA211" s="47"/>
      <c r="MYB211" s="47"/>
      <c r="MYC211" s="47"/>
      <c r="MYD211" s="47"/>
      <c r="MYE211" s="47"/>
      <c r="MYF211" s="47"/>
      <c r="MYG211" s="47"/>
      <c r="MYH211" s="47"/>
      <c r="MYI211" s="47"/>
      <c r="MYJ211" s="47"/>
      <c r="MYK211" s="47"/>
      <c r="MYL211" s="47"/>
      <c r="MYM211" s="47"/>
      <c r="MYN211" s="47"/>
      <c r="MYO211" s="47"/>
      <c r="MYP211" s="47"/>
      <c r="MYQ211" s="47"/>
      <c r="MYR211" s="47"/>
      <c r="MYS211" s="47"/>
      <c r="MYT211" s="47"/>
      <c r="MYU211" s="47"/>
      <c r="MYV211" s="47"/>
      <c r="MYW211" s="47"/>
      <c r="MYX211" s="47"/>
      <c r="MYY211" s="47"/>
      <c r="MYZ211" s="47"/>
      <c r="MZA211" s="47"/>
      <c r="MZB211" s="47"/>
      <c r="MZC211" s="47"/>
      <c r="MZD211" s="47"/>
      <c r="MZE211" s="47"/>
      <c r="MZF211" s="47"/>
      <c r="MZG211" s="47"/>
      <c r="MZH211" s="47"/>
      <c r="MZI211" s="47"/>
      <c r="MZJ211" s="47"/>
      <c r="MZK211" s="47"/>
      <c r="MZL211" s="47"/>
      <c r="MZM211" s="47"/>
      <c r="MZN211" s="47"/>
      <c r="MZO211" s="47"/>
      <c r="MZP211" s="47"/>
      <c r="MZQ211" s="47"/>
      <c r="MZR211" s="47"/>
      <c r="MZS211" s="47"/>
      <c r="MZT211" s="47"/>
      <c r="MZU211" s="47"/>
      <c r="MZV211" s="47"/>
      <c r="MZW211" s="47"/>
      <c r="MZX211" s="47"/>
      <c r="MZY211" s="47"/>
      <c r="MZZ211" s="47"/>
      <c r="NAA211" s="47"/>
      <c r="NAB211" s="47"/>
      <c r="NAC211" s="47"/>
      <c r="NAD211" s="47"/>
      <c r="NAE211" s="47"/>
      <c r="NAF211" s="47"/>
      <c r="NAG211" s="47"/>
      <c r="NAH211" s="47"/>
      <c r="NAI211" s="47"/>
      <c r="NAJ211" s="47"/>
      <c r="NAK211" s="47"/>
      <c r="NAL211" s="47"/>
      <c r="NAM211" s="47"/>
      <c r="NAN211" s="47"/>
      <c r="NAO211" s="47"/>
      <c r="NAP211" s="47"/>
      <c r="NAQ211" s="47"/>
      <c r="NAR211" s="47"/>
      <c r="NAS211" s="47"/>
      <c r="NAT211" s="47"/>
      <c r="NAU211" s="47"/>
      <c r="NAV211" s="47"/>
      <c r="NAW211" s="47"/>
      <c r="NAX211" s="47"/>
      <c r="NAY211" s="47"/>
      <c r="NAZ211" s="47"/>
      <c r="NBA211" s="47"/>
      <c r="NBB211" s="47"/>
      <c r="NBC211" s="47"/>
      <c r="NBD211" s="47"/>
      <c r="NBE211" s="47"/>
      <c r="NBF211" s="47"/>
      <c r="NBG211" s="47"/>
      <c r="NBH211" s="47"/>
      <c r="NBI211" s="47"/>
      <c r="NBJ211" s="47"/>
      <c r="NBK211" s="47"/>
      <c r="NBL211" s="47"/>
      <c r="NBM211" s="47"/>
      <c r="NBN211" s="47"/>
      <c r="NBO211" s="47"/>
      <c r="NBP211" s="47"/>
      <c r="NBQ211" s="47"/>
      <c r="NBR211" s="47"/>
      <c r="NBS211" s="47"/>
      <c r="NBT211" s="47"/>
      <c r="NBU211" s="47"/>
      <c r="NBV211" s="47"/>
      <c r="NBW211" s="47"/>
      <c r="NBX211" s="47"/>
      <c r="NBY211" s="47"/>
      <c r="NBZ211" s="47"/>
      <c r="NCA211" s="47"/>
      <c r="NCB211" s="47"/>
      <c r="NCC211" s="47"/>
      <c r="NCD211" s="47"/>
      <c r="NCE211" s="47"/>
      <c r="NCF211" s="47"/>
      <c r="NCG211" s="47"/>
      <c r="NCH211" s="47"/>
      <c r="NCI211" s="47"/>
      <c r="NCJ211" s="47"/>
      <c r="NCK211" s="47"/>
      <c r="NCL211" s="47"/>
      <c r="NCM211" s="47"/>
      <c r="NCN211" s="47"/>
      <c r="NCO211" s="47"/>
      <c r="NCP211" s="47"/>
      <c r="NCQ211" s="47"/>
      <c r="NCR211" s="47"/>
      <c r="NCS211" s="47"/>
      <c r="NCT211" s="47"/>
      <c r="NCU211" s="47"/>
      <c r="NCV211" s="47"/>
      <c r="NCW211" s="47"/>
      <c r="NCX211" s="47"/>
      <c r="NCY211" s="47"/>
      <c r="NCZ211" s="47"/>
      <c r="NDA211" s="47"/>
      <c r="NDB211" s="47"/>
      <c r="NDC211" s="47"/>
      <c r="NDD211" s="47"/>
      <c r="NDE211" s="47"/>
      <c r="NDF211" s="47"/>
      <c r="NDG211" s="47"/>
      <c r="NDH211" s="47"/>
      <c r="NDI211" s="47"/>
      <c r="NDJ211" s="47"/>
      <c r="NDK211" s="47"/>
      <c r="NDL211" s="47"/>
      <c r="NDM211" s="47"/>
      <c r="NDN211" s="47"/>
      <c r="NDO211" s="47"/>
      <c r="NDP211" s="47"/>
      <c r="NDQ211" s="47"/>
      <c r="NDR211" s="47"/>
      <c r="NDS211" s="47"/>
      <c r="NDT211" s="47"/>
      <c r="NDU211" s="47"/>
      <c r="NDV211" s="47"/>
      <c r="NDW211" s="47"/>
      <c r="NDX211" s="47"/>
      <c r="NDY211" s="47"/>
      <c r="NDZ211" s="47"/>
      <c r="NEA211" s="47"/>
      <c r="NEB211" s="47"/>
      <c r="NEC211" s="47"/>
      <c r="NED211" s="47"/>
      <c r="NEE211" s="47"/>
      <c r="NEF211" s="47"/>
      <c r="NEG211" s="47"/>
      <c r="NEH211" s="47"/>
      <c r="NEI211" s="47"/>
      <c r="NEJ211" s="47"/>
      <c r="NEK211" s="47"/>
      <c r="NEL211" s="47"/>
      <c r="NEM211" s="47"/>
      <c r="NEN211" s="47"/>
      <c r="NEO211" s="47"/>
      <c r="NEP211" s="47"/>
      <c r="NEQ211" s="47"/>
      <c r="NER211" s="47"/>
      <c r="NES211" s="47"/>
      <c r="NET211" s="47"/>
      <c r="NEU211" s="47"/>
      <c r="NEV211" s="47"/>
      <c r="NEW211" s="47"/>
      <c r="NEX211" s="47"/>
      <c r="NEY211" s="47"/>
      <c r="NEZ211" s="47"/>
      <c r="NFA211" s="47"/>
      <c r="NFB211" s="47"/>
      <c r="NFC211" s="47"/>
      <c r="NFD211" s="47"/>
      <c r="NFE211" s="47"/>
      <c r="NFF211" s="47"/>
      <c r="NFG211" s="47"/>
      <c r="NFH211" s="47"/>
      <c r="NFI211" s="47"/>
      <c r="NFJ211" s="47"/>
      <c r="NFK211" s="47"/>
      <c r="NFL211" s="47"/>
      <c r="NFM211" s="47"/>
      <c r="NFN211" s="47"/>
      <c r="NFO211" s="47"/>
      <c r="NFP211" s="47"/>
      <c r="NFQ211" s="47"/>
      <c r="NFR211" s="47"/>
      <c r="NFS211" s="47"/>
      <c r="NFT211" s="47"/>
      <c r="NFU211" s="47"/>
      <c r="NFV211" s="47"/>
      <c r="NFW211" s="47"/>
      <c r="NFX211" s="47"/>
      <c r="NFY211" s="47"/>
      <c r="NFZ211" s="47"/>
      <c r="NGA211" s="47"/>
      <c r="NGB211" s="47"/>
      <c r="NGC211" s="47"/>
      <c r="NGD211" s="47"/>
      <c r="NGE211" s="47"/>
      <c r="NGF211" s="47"/>
      <c r="NGG211" s="47"/>
      <c r="NGH211" s="47"/>
      <c r="NGI211" s="47"/>
      <c r="NGJ211" s="47"/>
      <c r="NGK211" s="47"/>
      <c r="NGL211" s="47"/>
      <c r="NGM211" s="47"/>
      <c r="NGN211" s="47"/>
      <c r="NGO211" s="47"/>
      <c r="NGP211" s="47"/>
      <c r="NGQ211" s="47"/>
      <c r="NGR211" s="47"/>
      <c r="NGS211" s="47"/>
      <c r="NGT211" s="47"/>
      <c r="NGU211" s="47"/>
      <c r="NGV211" s="47"/>
      <c r="NGW211" s="47"/>
      <c r="NGX211" s="47"/>
      <c r="NGY211" s="47"/>
      <c r="NGZ211" s="47"/>
      <c r="NHA211" s="47"/>
      <c r="NHB211" s="47"/>
      <c r="NHC211" s="47"/>
      <c r="NHD211" s="47"/>
      <c r="NHE211" s="47"/>
      <c r="NHF211" s="47"/>
      <c r="NHG211" s="47"/>
      <c r="NHH211" s="47"/>
      <c r="NHI211" s="47"/>
      <c r="NHJ211" s="47"/>
      <c r="NHK211" s="47"/>
      <c r="NHL211" s="47"/>
      <c r="NHM211" s="47"/>
      <c r="NHN211" s="47"/>
      <c r="NHO211" s="47"/>
      <c r="NHP211" s="47"/>
      <c r="NHQ211" s="47"/>
      <c r="NHR211" s="47"/>
      <c r="NHS211" s="47"/>
      <c r="NHT211" s="47"/>
      <c r="NHU211" s="47"/>
      <c r="NHV211" s="47"/>
      <c r="NHW211" s="47"/>
      <c r="NHX211" s="47"/>
      <c r="NHY211" s="47"/>
      <c r="NHZ211" s="47"/>
      <c r="NIA211" s="47"/>
      <c r="NIB211" s="47"/>
      <c r="NIC211" s="47"/>
      <c r="NID211" s="47"/>
      <c r="NIE211" s="47"/>
      <c r="NIF211" s="47"/>
      <c r="NIG211" s="47"/>
      <c r="NIH211" s="47"/>
      <c r="NII211" s="47"/>
      <c r="NIJ211" s="47"/>
      <c r="NIK211" s="47"/>
      <c r="NIL211" s="47"/>
      <c r="NIM211" s="47"/>
      <c r="NIN211" s="47"/>
      <c r="NIO211" s="47"/>
      <c r="NIP211" s="47"/>
      <c r="NIQ211" s="47"/>
      <c r="NIR211" s="47"/>
      <c r="NIS211" s="47"/>
      <c r="NIT211" s="47"/>
      <c r="NIU211" s="47"/>
      <c r="NIV211" s="47"/>
      <c r="NIW211" s="47"/>
      <c r="NIX211" s="47"/>
      <c r="NIY211" s="47"/>
      <c r="NIZ211" s="47"/>
      <c r="NJA211" s="47"/>
      <c r="NJB211" s="47"/>
      <c r="NJC211" s="47"/>
      <c r="NJD211" s="47"/>
      <c r="NJE211" s="47"/>
      <c r="NJF211" s="47"/>
      <c r="NJG211" s="47"/>
      <c r="NJH211" s="47"/>
      <c r="NJI211" s="47"/>
      <c r="NJJ211" s="47"/>
      <c r="NJK211" s="47"/>
      <c r="NJL211" s="47"/>
      <c r="NJM211" s="47"/>
      <c r="NJN211" s="47"/>
      <c r="NJO211" s="47"/>
      <c r="NJP211" s="47"/>
      <c r="NJQ211" s="47"/>
      <c r="NJR211" s="47"/>
      <c r="NJS211" s="47"/>
      <c r="NJT211" s="47"/>
      <c r="NJU211" s="47"/>
      <c r="NJV211" s="47"/>
      <c r="NJW211" s="47"/>
      <c r="NJX211" s="47"/>
      <c r="NJY211" s="47"/>
      <c r="NJZ211" s="47"/>
      <c r="NKA211" s="47"/>
      <c r="NKB211" s="47"/>
      <c r="NKC211" s="47"/>
      <c r="NKD211" s="47"/>
      <c r="NKE211" s="47"/>
      <c r="NKF211" s="47"/>
      <c r="NKG211" s="47"/>
      <c r="NKH211" s="47"/>
      <c r="NKI211" s="47"/>
      <c r="NKJ211" s="47"/>
      <c r="NKK211" s="47"/>
      <c r="NKL211" s="47"/>
      <c r="NKM211" s="47"/>
      <c r="NKN211" s="47"/>
      <c r="NKO211" s="47"/>
      <c r="NKP211" s="47"/>
      <c r="NKQ211" s="47"/>
      <c r="NKR211" s="47"/>
      <c r="NKS211" s="47"/>
      <c r="NKT211" s="47"/>
      <c r="NKU211" s="47"/>
      <c r="NKV211" s="47"/>
      <c r="NKW211" s="47"/>
      <c r="NKX211" s="47"/>
      <c r="NKY211" s="47"/>
      <c r="NKZ211" s="47"/>
      <c r="NLA211" s="47"/>
      <c r="NLB211" s="47"/>
      <c r="NLC211" s="47"/>
      <c r="NLD211" s="47"/>
      <c r="NLE211" s="47"/>
      <c r="NLF211" s="47"/>
      <c r="NLG211" s="47"/>
      <c r="NLH211" s="47"/>
      <c r="NLI211" s="47"/>
      <c r="NLJ211" s="47"/>
      <c r="NLK211" s="47"/>
      <c r="NLL211" s="47"/>
      <c r="NLM211" s="47"/>
      <c r="NLN211" s="47"/>
      <c r="NLO211" s="47"/>
      <c r="NLP211" s="47"/>
      <c r="NLQ211" s="47"/>
      <c r="NLR211" s="47"/>
      <c r="NLS211" s="47"/>
      <c r="NLT211" s="47"/>
      <c r="NLU211" s="47"/>
      <c r="NLV211" s="47"/>
      <c r="NLW211" s="47"/>
      <c r="NLX211" s="47"/>
      <c r="NLY211" s="47"/>
      <c r="NLZ211" s="47"/>
      <c r="NMA211" s="47"/>
      <c r="NMB211" s="47"/>
      <c r="NMC211" s="47"/>
      <c r="NMD211" s="47"/>
      <c r="NME211" s="47"/>
      <c r="NMF211" s="47"/>
      <c r="NMG211" s="47"/>
      <c r="NMH211" s="47"/>
      <c r="NMI211" s="47"/>
      <c r="NMJ211" s="47"/>
      <c r="NMK211" s="47"/>
      <c r="NML211" s="47"/>
      <c r="NMM211" s="47"/>
      <c r="NMN211" s="47"/>
      <c r="NMO211" s="47"/>
      <c r="NMP211" s="47"/>
      <c r="NMQ211" s="47"/>
      <c r="NMR211" s="47"/>
      <c r="NMS211" s="47"/>
      <c r="NMT211" s="47"/>
      <c r="NMU211" s="47"/>
      <c r="NMV211" s="47"/>
      <c r="NMW211" s="47"/>
      <c r="NMX211" s="47"/>
      <c r="NMY211" s="47"/>
      <c r="NMZ211" s="47"/>
      <c r="NNA211" s="47"/>
      <c r="NNB211" s="47"/>
      <c r="NNC211" s="47"/>
      <c r="NND211" s="47"/>
      <c r="NNE211" s="47"/>
      <c r="NNF211" s="47"/>
      <c r="NNG211" s="47"/>
      <c r="NNH211" s="47"/>
      <c r="NNI211" s="47"/>
      <c r="NNJ211" s="47"/>
      <c r="NNK211" s="47"/>
      <c r="NNL211" s="47"/>
      <c r="NNM211" s="47"/>
      <c r="NNN211" s="47"/>
      <c r="NNO211" s="47"/>
      <c r="NNP211" s="47"/>
      <c r="NNQ211" s="47"/>
      <c r="NNR211" s="47"/>
      <c r="NNS211" s="47"/>
      <c r="NNT211" s="47"/>
      <c r="NNU211" s="47"/>
      <c r="NNV211" s="47"/>
      <c r="NNW211" s="47"/>
      <c r="NNX211" s="47"/>
      <c r="NNY211" s="47"/>
      <c r="NNZ211" s="47"/>
      <c r="NOA211" s="47"/>
      <c r="NOB211" s="47"/>
      <c r="NOC211" s="47"/>
      <c r="NOD211" s="47"/>
      <c r="NOE211" s="47"/>
      <c r="NOF211" s="47"/>
      <c r="NOG211" s="47"/>
      <c r="NOH211" s="47"/>
      <c r="NOI211" s="47"/>
      <c r="NOJ211" s="47"/>
      <c r="NOK211" s="47"/>
      <c r="NOL211" s="47"/>
      <c r="NOM211" s="47"/>
      <c r="NON211" s="47"/>
      <c r="NOO211" s="47"/>
      <c r="NOP211" s="47"/>
      <c r="NOQ211" s="47"/>
      <c r="NOR211" s="47"/>
      <c r="NOS211" s="47"/>
      <c r="NOT211" s="47"/>
      <c r="NOU211" s="47"/>
      <c r="NOV211" s="47"/>
      <c r="NOW211" s="47"/>
      <c r="NOX211" s="47"/>
      <c r="NOY211" s="47"/>
      <c r="NOZ211" s="47"/>
      <c r="NPA211" s="47"/>
      <c r="NPB211" s="47"/>
      <c r="NPC211" s="47"/>
      <c r="NPD211" s="47"/>
      <c r="NPE211" s="47"/>
      <c r="NPF211" s="47"/>
      <c r="NPG211" s="47"/>
      <c r="NPH211" s="47"/>
      <c r="NPI211" s="47"/>
      <c r="NPJ211" s="47"/>
      <c r="NPK211" s="47"/>
      <c r="NPL211" s="47"/>
      <c r="NPM211" s="47"/>
      <c r="NPN211" s="47"/>
      <c r="NPO211" s="47"/>
      <c r="NPP211" s="47"/>
      <c r="NPQ211" s="47"/>
      <c r="NPR211" s="47"/>
      <c r="NPS211" s="47"/>
      <c r="NPT211" s="47"/>
      <c r="NPU211" s="47"/>
      <c r="NPV211" s="47"/>
      <c r="NPW211" s="47"/>
      <c r="NPX211" s="47"/>
      <c r="NPY211" s="47"/>
      <c r="NPZ211" s="47"/>
      <c r="NQA211" s="47"/>
      <c r="NQB211" s="47"/>
      <c r="NQC211" s="47"/>
      <c r="NQD211" s="47"/>
      <c r="NQE211" s="47"/>
      <c r="NQF211" s="47"/>
      <c r="NQG211" s="47"/>
      <c r="NQH211" s="47"/>
      <c r="NQI211" s="47"/>
      <c r="NQJ211" s="47"/>
      <c r="NQK211" s="47"/>
      <c r="NQL211" s="47"/>
      <c r="NQM211" s="47"/>
      <c r="NQN211" s="47"/>
      <c r="NQO211" s="47"/>
      <c r="NQP211" s="47"/>
      <c r="NQQ211" s="47"/>
      <c r="NQR211" s="47"/>
      <c r="NQS211" s="47"/>
      <c r="NQT211" s="47"/>
      <c r="NQU211" s="47"/>
      <c r="NQV211" s="47"/>
      <c r="NQW211" s="47"/>
      <c r="NQX211" s="47"/>
      <c r="NQY211" s="47"/>
      <c r="NQZ211" s="47"/>
      <c r="NRA211" s="47"/>
      <c r="NRB211" s="47"/>
      <c r="NRC211" s="47"/>
      <c r="NRD211" s="47"/>
      <c r="NRE211" s="47"/>
      <c r="NRF211" s="47"/>
      <c r="NRG211" s="47"/>
      <c r="NRH211" s="47"/>
      <c r="NRI211" s="47"/>
      <c r="NRJ211" s="47"/>
      <c r="NRK211" s="47"/>
      <c r="NRL211" s="47"/>
      <c r="NRM211" s="47"/>
      <c r="NRN211" s="47"/>
      <c r="NRO211" s="47"/>
      <c r="NRP211" s="47"/>
      <c r="NRQ211" s="47"/>
      <c r="NRR211" s="47"/>
      <c r="NRS211" s="47"/>
      <c r="NRT211" s="47"/>
      <c r="NRU211" s="47"/>
      <c r="NRV211" s="47"/>
      <c r="NRW211" s="47"/>
      <c r="NRX211" s="47"/>
      <c r="NRY211" s="47"/>
      <c r="NRZ211" s="47"/>
      <c r="NSA211" s="47"/>
      <c r="NSB211" s="47"/>
      <c r="NSC211" s="47"/>
      <c r="NSD211" s="47"/>
      <c r="NSE211" s="47"/>
      <c r="NSF211" s="47"/>
      <c r="NSG211" s="47"/>
      <c r="NSH211" s="47"/>
      <c r="NSI211" s="47"/>
      <c r="NSJ211" s="47"/>
      <c r="NSK211" s="47"/>
      <c r="NSL211" s="47"/>
      <c r="NSM211" s="47"/>
      <c r="NSN211" s="47"/>
      <c r="NSO211" s="47"/>
      <c r="NSP211" s="47"/>
      <c r="NSQ211" s="47"/>
      <c r="NSR211" s="47"/>
      <c r="NSS211" s="47"/>
      <c r="NST211" s="47"/>
      <c r="NSU211" s="47"/>
      <c r="NSV211" s="47"/>
      <c r="NSW211" s="47"/>
      <c r="NSX211" s="47"/>
      <c r="NSY211" s="47"/>
      <c r="NSZ211" s="47"/>
      <c r="NTA211" s="47"/>
      <c r="NTB211" s="47"/>
      <c r="NTC211" s="47"/>
      <c r="NTD211" s="47"/>
      <c r="NTE211" s="47"/>
      <c r="NTF211" s="47"/>
      <c r="NTG211" s="47"/>
      <c r="NTH211" s="47"/>
      <c r="NTI211" s="47"/>
      <c r="NTJ211" s="47"/>
      <c r="NTK211" s="47"/>
      <c r="NTL211" s="47"/>
      <c r="NTM211" s="47"/>
      <c r="NTN211" s="47"/>
      <c r="NTO211" s="47"/>
      <c r="NTP211" s="47"/>
      <c r="NTQ211" s="47"/>
      <c r="NTR211" s="47"/>
      <c r="NTS211" s="47"/>
      <c r="NTT211" s="47"/>
      <c r="NTU211" s="47"/>
      <c r="NTV211" s="47"/>
      <c r="NTW211" s="47"/>
      <c r="NTX211" s="47"/>
      <c r="NTY211" s="47"/>
      <c r="NTZ211" s="47"/>
      <c r="NUA211" s="47"/>
      <c r="NUB211" s="47"/>
      <c r="NUC211" s="47"/>
      <c r="NUD211" s="47"/>
      <c r="NUE211" s="47"/>
      <c r="NUF211" s="47"/>
      <c r="NUG211" s="47"/>
      <c r="NUH211" s="47"/>
      <c r="NUI211" s="47"/>
      <c r="NUJ211" s="47"/>
      <c r="NUK211" s="47"/>
      <c r="NUL211" s="47"/>
      <c r="NUM211" s="47"/>
      <c r="NUN211" s="47"/>
      <c r="NUO211" s="47"/>
      <c r="NUP211" s="47"/>
      <c r="NUQ211" s="47"/>
      <c r="NUR211" s="47"/>
      <c r="NUS211" s="47"/>
      <c r="NUT211" s="47"/>
      <c r="NUU211" s="47"/>
      <c r="NUV211" s="47"/>
      <c r="NUW211" s="47"/>
      <c r="NUX211" s="47"/>
      <c r="NUY211" s="47"/>
      <c r="NUZ211" s="47"/>
      <c r="NVA211" s="47"/>
      <c r="NVB211" s="47"/>
      <c r="NVC211" s="47"/>
      <c r="NVD211" s="47"/>
      <c r="NVE211" s="47"/>
      <c r="NVF211" s="47"/>
      <c r="NVG211" s="47"/>
      <c r="NVH211" s="47"/>
      <c r="NVI211" s="47"/>
      <c r="NVJ211" s="47"/>
      <c r="NVK211" s="47"/>
      <c r="NVL211" s="47"/>
      <c r="NVM211" s="47"/>
      <c r="NVN211" s="47"/>
      <c r="NVO211" s="47"/>
      <c r="NVP211" s="47"/>
      <c r="NVQ211" s="47"/>
      <c r="NVR211" s="47"/>
      <c r="NVS211" s="47"/>
      <c r="NVT211" s="47"/>
      <c r="NVU211" s="47"/>
      <c r="NVV211" s="47"/>
      <c r="NVW211" s="47"/>
      <c r="NVX211" s="47"/>
      <c r="NVY211" s="47"/>
      <c r="NVZ211" s="47"/>
      <c r="NWA211" s="47"/>
      <c r="NWB211" s="47"/>
      <c r="NWC211" s="47"/>
      <c r="NWD211" s="47"/>
      <c r="NWE211" s="47"/>
      <c r="NWF211" s="47"/>
      <c r="NWG211" s="47"/>
      <c r="NWH211" s="47"/>
      <c r="NWI211" s="47"/>
      <c r="NWJ211" s="47"/>
      <c r="NWK211" s="47"/>
      <c r="NWL211" s="47"/>
      <c r="NWM211" s="47"/>
      <c r="NWN211" s="47"/>
      <c r="NWO211" s="47"/>
      <c r="NWP211" s="47"/>
      <c r="NWQ211" s="47"/>
      <c r="NWR211" s="47"/>
      <c r="NWS211" s="47"/>
      <c r="NWT211" s="47"/>
      <c r="NWU211" s="47"/>
      <c r="NWV211" s="47"/>
      <c r="NWW211" s="47"/>
      <c r="NWX211" s="47"/>
      <c r="NWY211" s="47"/>
      <c r="NWZ211" s="47"/>
      <c r="NXA211" s="47"/>
      <c r="NXB211" s="47"/>
      <c r="NXC211" s="47"/>
      <c r="NXD211" s="47"/>
      <c r="NXE211" s="47"/>
      <c r="NXF211" s="47"/>
      <c r="NXG211" s="47"/>
      <c r="NXH211" s="47"/>
      <c r="NXI211" s="47"/>
      <c r="NXJ211" s="47"/>
      <c r="NXK211" s="47"/>
      <c r="NXL211" s="47"/>
      <c r="NXM211" s="47"/>
      <c r="NXN211" s="47"/>
      <c r="NXO211" s="47"/>
      <c r="NXP211" s="47"/>
      <c r="NXQ211" s="47"/>
      <c r="NXR211" s="47"/>
      <c r="NXS211" s="47"/>
      <c r="NXT211" s="47"/>
      <c r="NXU211" s="47"/>
      <c r="NXV211" s="47"/>
      <c r="NXW211" s="47"/>
      <c r="NXX211" s="47"/>
      <c r="NXY211" s="47"/>
      <c r="NXZ211" s="47"/>
      <c r="NYA211" s="47"/>
      <c r="NYB211" s="47"/>
      <c r="NYC211" s="47"/>
      <c r="NYD211" s="47"/>
      <c r="NYE211" s="47"/>
      <c r="NYF211" s="47"/>
      <c r="NYG211" s="47"/>
      <c r="NYH211" s="47"/>
      <c r="NYI211" s="47"/>
      <c r="NYJ211" s="47"/>
      <c r="NYK211" s="47"/>
      <c r="NYL211" s="47"/>
      <c r="NYM211" s="47"/>
      <c r="NYN211" s="47"/>
      <c r="NYO211" s="47"/>
      <c r="NYP211" s="47"/>
      <c r="NYQ211" s="47"/>
      <c r="NYR211" s="47"/>
      <c r="NYS211" s="47"/>
      <c r="NYT211" s="47"/>
      <c r="NYU211" s="47"/>
      <c r="NYV211" s="47"/>
      <c r="NYW211" s="47"/>
      <c r="NYX211" s="47"/>
      <c r="NYY211" s="47"/>
      <c r="NYZ211" s="47"/>
      <c r="NZA211" s="47"/>
      <c r="NZB211" s="47"/>
      <c r="NZC211" s="47"/>
      <c r="NZD211" s="47"/>
      <c r="NZE211" s="47"/>
      <c r="NZF211" s="47"/>
      <c r="NZG211" s="47"/>
      <c r="NZH211" s="47"/>
      <c r="NZI211" s="47"/>
      <c r="NZJ211" s="47"/>
      <c r="NZK211" s="47"/>
      <c r="NZL211" s="47"/>
      <c r="NZM211" s="47"/>
      <c r="NZN211" s="47"/>
      <c r="NZO211" s="47"/>
      <c r="NZP211" s="47"/>
      <c r="NZQ211" s="47"/>
      <c r="NZR211" s="47"/>
      <c r="NZS211" s="47"/>
      <c r="NZT211" s="47"/>
      <c r="NZU211" s="47"/>
      <c r="NZV211" s="47"/>
      <c r="NZW211" s="47"/>
      <c r="NZX211" s="47"/>
      <c r="NZY211" s="47"/>
      <c r="NZZ211" s="47"/>
      <c r="OAA211" s="47"/>
      <c r="OAB211" s="47"/>
      <c r="OAC211" s="47"/>
      <c r="OAD211" s="47"/>
      <c r="OAE211" s="47"/>
      <c r="OAF211" s="47"/>
      <c r="OAG211" s="47"/>
      <c r="OAH211" s="47"/>
      <c r="OAI211" s="47"/>
      <c r="OAJ211" s="47"/>
      <c r="OAK211" s="47"/>
      <c r="OAL211" s="47"/>
      <c r="OAM211" s="47"/>
      <c r="OAN211" s="47"/>
      <c r="OAO211" s="47"/>
      <c r="OAP211" s="47"/>
      <c r="OAQ211" s="47"/>
      <c r="OAR211" s="47"/>
      <c r="OAS211" s="47"/>
      <c r="OAT211" s="47"/>
      <c r="OAU211" s="47"/>
      <c r="OAV211" s="47"/>
      <c r="OAW211" s="47"/>
      <c r="OAX211" s="47"/>
      <c r="OAY211" s="47"/>
      <c r="OAZ211" s="47"/>
      <c r="OBA211" s="47"/>
      <c r="OBB211" s="47"/>
      <c r="OBC211" s="47"/>
      <c r="OBD211" s="47"/>
      <c r="OBE211" s="47"/>
      <c r="OBF211" s="47"/>
      <c r="OBG211" s="47"/>
      <c r="OBH211" s="47"/>
      <c r="OBI211" s="47"/>
      <c r="OBJ211" s="47"/>
      <c r="OBK211" s="47"/>
      <c r="OBL211" s="47"/>
      <c r="OBM211" s="47"/>
      <c r="OBN211" s="47"/>
      <c r="OBO211" s="47"/>
      <c r="OBP211" s="47"/>
      <c r="OBQ211" s="47"/>
      <c r="OBR211" s="47"/>
      <c r="OBS211" s="47"/>
      <c r="OBT211" s="47"/>
      <c r="OBU211" s="47"/>
      <c r="OBV211" s="47"/>
      <c r="OBW211" s="47"/>
      <c r="OBX211" s="47"/>
      <c r="OBY211" s="47"/>
      <c r="OBZ211" s="47"/>
      <c r="OCA211" s="47"/>
      <c r="OCB211" s="47"/>
      <c r="OCC211" s="47"/>
      <c r="OCD211" s="47"/>
      <c r="OCE211" s="47"/>
      <c r="OCF211" s="47"/>
      <c r="OCG211" s="47"/>
      <c r="OCH211" s="47"/>
      <c r="OCI211" s="47"/>
      <c r="OCJ211" s="47"/>
      <c r="OCK211" s="47"/>
      <c r="OCL211" s="47"/>
      <c r="OCM211" s="47"/>
      <c r="OCN211" s="47"/>
      <c r="OCO211" s="47"/>
      <c r="OCP211" s="47"/>
      <c r="OCQ211" s="47"/>
      <c r="OCR211" s="47"/>
      <c r="OCS211" s="47"/>
      <c r="OCT211" s="47"/>
      <c r="OCU211" s="47"/>
      <c r="OCV211" s="47"/>
      <c r="OCW211" s="47"/>
      <c r="OCX211" s="47"/>
      <c r="OCY211" s="47"/>
      <c r="OCZ211" s="47"/>
      <c r="ODA211" s="47"/>
      <c r="ODB211" s="47"/>
      <c r="ODC211" s="47"/>
      <c r="ODD211" s="47"/>
      <c r="ODE211" s="47"/>
      <c r="ODF211" s="47"/>
      <c r="ODG211" s="47"/>
      <c r="ODH211" s="47"/>
      <c r="ODI211" s="47"/>
      <c r="ODJ211" s="47"/>
      <c r="ODK211" s="47"/>
      <c r="ODL211" s="47"/>
      <c r="ODM211" s="47"/>
      <c r="ODN211" s="47"/>
      <c r="ODO211" s="47"/>
      <c r="ODP211" s="47"/>
      <c r="ODQ211" s="47"/>
      <c r="ODR211" s="47"/>
      <c r="ODS211" s="47"/>
      <c r="ODT211" s="47"/>
      <c r="ODU211" s="47"/>
      <c r="ODV211" s="47"/>
      <c r="ODW211" s="47"/>
      <c r="ODX211" s="47"/>
      <c r="ODY211" s="47"/>
      <c r="ODZ211" s="47"/>
      <c r="OEA211" s="47"/>
      <c r="OEB211" s="47"/>
      <c r="OEC211" s="47"/>
      <c r="OED211" s="47"/>
      <c r="OEE211" s="47"/>
      <c r="OEF211" s="47"/>
      <c r="OEG211" s="47"/>
      <c r="OEH211" s="47"/>
      <c r="OEI211" s="47"/>
      <c r="OEJ211" s="47"/>
      <c r="OEK211" s="47"/>
      <c r="OEL211" s="47"/>
      <c r="OEM211" s="47"/>
      <c r="OEN211" s="47"/>
      <c r="OEO211" s="47"/>
      <c r="OEP211" s="47"/>
      <c r="OEQ211" s="47"/>
      <c r="OER211" s="47"/>
      <c r="OES211" s="47"/>
      <c r="OET211" s="47"/>
      <c r="OEU211" s="47"/>
      <c r="OEV211" s="47"/>
      <c r="OEW211" s="47"/>
      <c r="OEX211" s="47"/>
      <c r="OEY211" s="47"/>
      <c r="OEZ211" s="47"/>
      <c r="OFA211" s="47"/>
      <c r="OFB211" s="47"/>
      <c r="OFC211" s="47"/>
      <c r="OFD211" s="47"/>
      <c r="OFE211" s="47"/>
      <c r="OFF211" s="47"/>
      <c r="OFG211" s="47"/>
      <c r="OFH211" s="47"/>
      <c r="OFI211" s="47"/>
      <c r="OFJ211" s="47"/>
      <c r="OFK211" s="47"/>
      <c r="OFL211" s="47"/>
      <c r="OFM211" s="47"/>
      <c r="OFN211" s="47"/>
      <c r="OFO211" s="47"/>
      <c r="OFP211" s="47"/>
      <c r="OFQ211" s="47"/>
      <c r="OFR211" s="47"/>
      <c r="OFS211" s="47"/>
      <c r="OFT211" s="47"/>
      <c r="OFU211" s="47"/>
      <c r="OFV211" s="47"/>
      <c r="OFW211" s="47"/>
      <c r="OFX211" s="47"/>
      <c r="OFY211" s="47"/>
      <c r="OFZ211" s="47"/>
      <c r="OGA211" s="47"/>
      <c r="OGB211" s="47"/>
      <c r="OGC211" s="47"/>
      <c r="OGD211" s="47"/>
      <c r="OGE211" s="47"/>
      <c r="OGF211" s="47"/>
      <c r="OGG211" s="47"/>
      <c r="OGH211" s="47"/>
      <c r="OGI211" s="47"/>
      <c r="OGJ211" s="47"/>
      <c r="OGK211" s="47"/>
      <c r="OGL211" s="47"/>
      <c r="OGM211" s="47"/>
      <c r="OGN211" s="47"/>
      <c r="OGO211" s="47"/>
      <c r="OGP211" s="47"/>
      <c r="OGQ211" s="47"/>
      <c r="OGR211" s="47"/>
      <c r="OGS211" s="47"/>
      <c r="OGT211" s="47"/>
      <c r="OGU211" s="47"/>
      <c r="OGV211" s="47"/>
      <c r="OGW211" s="47"/>
      <c r="OGX211" s="47"/>
      <c r="OGY211" s="47"/>
      <c r="OGZ211" s="47"/>
      <c r="OHA211" s="47"/>
      <c r="OHB211" s="47"/>
      <c r="OHC211" s="47"/>
      <c r="OHD211" s="47"/>
      <c r="OHE211" s="47"/>
      <c r="OHF211" s="47"/>
      <c r="OHG211" s="47"/>
      <c r="OHH211" s="47"/>
      <c r="OHI211" s="47"/>
      <c r="OHJ211" s="47"/>
      <c r="OHK211" s="47"/>
      <c r="OHL211" s="47"/>
      <c r="OHM211" s="47"/>
      <c r="OHN211" s="47"/>
      <c r="OHO211" s="47"/>
      <c r="OHP211" s="47"/>
      <c r="OHQ211" s="47"/>
      <c r="OHR211" s="47"/>
      <c r="OHS211" s="47"/>
      <c r="OHT211" s="47"/>
      <c r="OHU211" s="47"/>
      <c r="OHV211" s="47"/>
      <c r="OHW211" s="47"/>
      <c r="OHX211" s="47"/>
      <c r="OHY211" s="47"/>
      <c r="OHZ211" s="47"/>
      <c r="OIA211" s="47"/>
      <c r="OIB211" s="47"/>
      <c r="OIC211" s="47"/>
      <c r="OID211" s="47"/>
      <c r="OIE211" s="47"/>
      <c r="OIF211" s="47"/>
      <c r="OIG211" s="47"/>
      <c r="OIH211" s="47"/>
      <c r="OII211" s="47"/>
      <c r="OIJ211" s="47"/>
      <c r="OIK211" s="47"/>
      <c r="OIL211" s="47"/>
      <c r="OIM211" s="47"/>
      <c r="OIN211" s="47"/>
      <c r="OIO211" s="47"/>
      <c r="OIP211" s="47"/>
      <c r="OIQ211" s="47"/>
      <c r="OIR211" s="47"/>
      <c r="OIS211" s="47"/>
      <c r="OIT211" s="47"/>
      <c r="OIU211" s="47"/>
      <c r="OIV211" s="47"/>
      <c r="OIW211" s="47"/>
      <c r="OIX211" s="47"/>
      <c r="OIY211" s="47"/>
      <c r="OIZ211" s="47"/>
      <c r="OJA211" s="47"/>
      <c r="OJB211" s="47"/>
      <c r="OJC211" s="47"/>
      <c r="OJD211" s="47"/>
      <c r="OJE211" s="47"/>
      <c r="OJF211" s="47"/>
      <c r="OJG211" s="47"/>
      <c r="OJH211" s="47"/>
      <c r="OJI211" s="47"/>
      <c r="OJJ211" s="47"/>
      <c r="OJK211" s="47"/>
      <c r="OJL211" s="47"/>
      <c r="OJM211" s="47"/>
      <c r="OJN211" s="47"/>
      <c r="OJO211" s="47"/>
      <c r="OJP211" s="47"/>
      <c r="OJQ211" s="47"/>
      <c r="OJR211" s="47"/>
      <c r="OJS211" s="47"/>
      <c r="OJT211" s="47"/>
      <c r="OJU211" s="47"/>
      <c r="OJV211" s="47"/>
      <c r="OJW211" s="47"/>
      <c r="OJX211" s="47"/>
      <c r="OJY211" s="47"/>
      <c r="OJZ211" s="47"/>
      <c r="OKA211" s="47"/>
      <c r="OKB211" s="47"/>
      <c r="OKC211" s="47"/>
      <c r="OKD211" s="47"/>
      <c r="OKE211" s="47"/>
      <c r="OKF211" s="47"/>
      <c r="OKG211" s="47"/>
      <c r="OKH211" s="47"/>
      <c r="OKI211" s="47"/>
      <c r="OKJ211" s="47"/>
      <c r="OKK211" s="47"/>
      <c r="OKL211" s="47"/>
      <c r="OKM211" s="47"/>
      <c r="OKN211" s="47"/>
      <c r="OKO211" s="47"/>
      <c r="OKP211" s="47"/>
      <c r="OKQ211" s="47"/>
      <c r="OKR211" s="47"/>
      <c r="OKS211" s="47"/>
      <c r="OKT211" s="47"/>
      <c r="OKU211" s="47"/>
      <c r="OKV211" s="47"/>
      <c r="OKW211" s="47"/>
      <c r="OKX211" s="47"/>
      <c r="OKY211" s="47"/>
      <c r="OKZ211" s="47"/>
      <c r="OLA211" s="47"/>
      <c r="OLB211" s="47"/>
      <c r="OLC211" s="47"/>
      <c r="OLD211" s="47"/>
      <c r="OLE211" s="47"/>
      <c r="OLF211" s="47"/>
      <c r="OLG211" s="47"/>
      <c r="OLH211" s="47"/>
      <c r="OLI211" s="47"/>
      <c r="OLJ211" s="47"/>
      <c r="OLK211" s="47"/>
      <c r="OLL211" s="47"/>
      <c r="OLM211" s="47"/>
      <c r="OLN211" s="47"/>
      <c r="OLO211" s="47"/>
      <c r="OLP211" s="47"/>
      <c r="OLQ211" s="47"/>
      <c r="OLR211" s="47"/>
      <c r="OLS211" s="47"/>
      <c r="OLT211" s="47"/>
      <c r="OLU211" s="47"/>
      <c r="OLV211" s="47"/>
      <c r="OLW211" s="47"/>
      <c r="OLX211" s="47"/>
      <c r="OLY211" s="47"/>
      <c r="OLZ211" s="47"/>
      <c r="OMA211" s="47"/>
      <c r="OMB211" s="47"/>
      <c r="OMC211" s="47"/>
      <c r="OMD211" s="47"/>
      <c r="OME211" s="47"/>
      <c r="OMF211" s="47"/>
      <c r="OMG211" s="47"/>
      <c r="OMH211" s="47"/>
      <c r="OMI211" s="47"/>
      <c r="OMJ211" s="47"/>
      <c r="OMK211" s="47"/>
      <c r="OML211" s="47"/>
      <c r="OMM211" s="47"/>
      <c r="OMN211" s="47"/>
      <c r="OMO211" s="47"/>
      <c r="OMP211" s="47"/>
      <c r="OMQ211" s="47"/>
      <c r="OMR211" s="47"/>
      <c r="OMS211" s="47"/>
      <c r="OMT211" s="47"/>
      <c r="OMU211" s="47"/>
      <c r="OMV211" s="47"/>
      <c r="OMW211" s="47"/>
      <c r="OMX211" s="47"/>
      <c r="OMY211" s="47"/>
      <c r="OMZ211" s="47"/>
      <c r="ONA211" s="47"/>
      <c r="ONB211" s="47"/>
      <c r="ONC211" s="47"/>
      <c r="OND211" s="47"/>
      <c r="ONE211" s="47"/>
      <c r="ONF211" s="47"/>
      <c r="ONG211" s="47"/>
      <c r="ONH211" s="47"/>
      <c r="ONI211" s="47"/>
      <c r="ONJ211" s="47"/>
      <c r="ONK211" s="47"/>
      <c r="ONL211" s="47"/>
      <c r="ONM211" s="47"/>
      <c r="ONN211" s="47"/>
      <c r="ONO211" s="47"/>
      <c r="ONP211" s="47"/>
      <c r="ONQ211" s="47"/>
      <c r="ONR211" s="47"/>
      <c r="ONS211" s="47"/>
      <c r="ONT211" s="47"/>
      <c r="ONU211" s="47"/>
      <c r="ONV211" s="47"/>
      <c r="ONW211" s="47"/>
      <c r="ONX211" s="47"/>
      <c r="ONY211" s="47"/>
      <c r="ONZ211" s="47"/>
      <c r="OOA211" s="47"/>
      <c r="OOB211" s="47"/>
      <c r="OOC211" s="47"/>
      <c r="OOD211" s="47"/>
      <c r="OOE211" s="47"/>
      <c r="OOF211" s="47"/>
      <c r="OOG211" s="47"/>
      <c r="OOH211" s="47"/>
      <c r="OOI211" s="47"/>
      <c r="OOJ211" s="47"/>
      <c r="OOK211" s="47"/>
      <c r="OOL211" s="47"/>
      <c r="OOM211" s="47"/>
      <c r="OON211" s="47"/>
      <c r="OOO211" s="47"/>
      <c r="OOP211" s="47"/>
      <c r="OOQ211" s="47"/>
      <c r="OOR211" s="47"/>
      <c r="OOS211" s="47"/>
      <c r="OOT211" s="47"/>
      <c r="OOU211" s="47"/>
      <c r="OOV211" s="47"/>
      <c r="OOW211" s="47"/>
      <c r="OOX211" s="47"/>
      <c r="OOY211" s="47"/>
      <c r="OOZ211" s="47"/>
      <c r="OPA211" s="47"/>
      <c r="OPB211" s="47"/>
      <c r="OPC211" s="47"/>
      <c r="OPD211" s="47"/>
      <c r="OPE211" s="47"/>
      <c r="OPF211" s="47"/>
      <c r="OPG211" s="47"/>
      <c r="OPH211" s="47"/>
      <c r="OPI211" s="47"/>
      <c r="OPJ211" s="47"/>
      <c r="OPK211" s="47"/>
      <c r="OPL211" s="47"/>
      <c r="OPM211" s="47"/>
      <c r="OPN211" s="47"/>
      <c r="OPO211" s="47"/>
      <c r="OPP211" s="47"/>
      <c r="OPQ211" s="47"/>
      <c r="OPR211" s="47"/>
      <c r="OPS211" s="47"/>
      <c r="OPT211" s="47"/>
      <c r="OPU211" s="47"/>
      <c r="OPV211" s="47"/>
      <c r="OPW211" s="47"/>
      <c r="OPX211" s="47"/>
      <c r="OPY211" s="47"/>
      <c r="OPZ211" s="47"/>
      <c r="OQA211" s="47"/>
      <c r="OQB211" s="47"/>
      <c r="OQC211" s="47"/>
      <c r="OQD211" s="47"/>
      <c r="OQE211" s="47"/>
      <c r="OQF211" s="47"/>
      <c r="OQG211" s="47"/>
      <c r="OQH211" s="47"/>
      <c r="OQI211" s="47"/>
      <c r="OQJ211" s="47"/>
      <c r="OQK211" s="47"/>
      <c r="OQL211" s="47"/>
      <c r="OQM211" s="47"/>
      <c r="OQN211" s="47"/>
      <c r="OQO211" s="47"/>
      <c r="OQP211" s="47"/>
      <c r="OQQ211" s="47"/>
      <c r="OQR211" s="47"/>
      <c r="OQS211" s="47"/>
      <c r="OQT211" s="47"/>
      <c r="OQU211" s="47"/>
      <c r="OQV211" s="47"/>
      <c r="OQW211" s="47"/>
      <c r="OQX211" s="47"/>
      <c r="OQY211" s="47"/>
      <c r="OQZ211" s="47"/>
      <c r="ORA211" s="47"/>
      <c r="ORB211" s="47"/>
      <c r="ORC211" s="47"/>
      <c r="ORD211" s="47"/>
      <c r="ORE211" s="47"/>
      <c r="ORF211" s="47"/>
      <c r="ORG211" s="47"/>
      <c r="ORH211" s="47"/>
      <c r="ORI211" s="47"/>
      <c r="ORJ211" s="47"/>
      <c r="ORK211" s="47"/>
      <c r="ORL211" s="47"/>
      <c r="ORM211" s="47"/>
      <c r="ORN211" s="47"/>
      <c r="ORO211" s="47"/>
      <c r="ORP211" s="47"/>
      <c r="ORQ211" s="47"/>
      <c r="ORR211" s="47"/>
      <c r="ORS211" s="47"/>
      <c r="ORT211" s="47"/>
      <c r="ORU211" s="47"/>
      <c r="ORV211" s="47"/>
      <c r="ORW211" s="47"/>
      <c r="ORX211" s="47"/>
      <c r="ORY211" s="47"/>
      <c r="ORZ211" s="47"/>
      <c r="OSA211" s="47"/>
      <c r="OSB211" s="47"/>
      <c r="OSC211" s="47"/>
      <c r="OSD211" s="47"/>
      <c r="OSE211" s="47"/>
      <c r="OSF211" s="47"/>
      <c r="OSG211" s="47"/>
      <c r="OSH211" s="47"/>
      <c r="OSI211" s="47"/>
      <c r="OSJ211" s="47"/>
      <c r="OSK211" s="47"/>
      <c r="OSL211" s="47"/>
      <c r="OSM211" s="47"/>
      <c r="OSN211" s="47"/>
      <c r="OSO211" s="47"/>
      <c r="OSP211" s="47"/>
      <c r="OSQ211" s="47"/>
      <c r="OSR211" s="47"/>
      <c r="OSS211" s="47"/>
      <c r="OST211" s="47"/>
      <c r="OSU211" s="47"/>
      <c r="OSV211" s="47"/>
      <c r="OSW211" s="47"/>
      <c r="OSX211" s="47"/>
      <c r="OSY211" s="47"/>
      <c r="OSZ211" s="47"/>
      <c r="OTA211" s="47"/>
      <c r="OTB211" s="47"/>
      <c r="OTC211" s="47"/>
      <c r="OTD211" s="47"/>
      <c r="OTE211" s="47"/>
      <c r="OTF211" s="47"/>
      <c r="OTG211" s="47"/>
      <c r="OTH211" s="47"/>
      <c r="OTI211" s="47"/>
      <c r="OTJ211" s="47"/>
      <c r="OTK211" s="47"/>
      <c r="OTL211" s="47"/>
      <c r="OTM211" s="47"/>
      <c r="OTN211" s="47"/>
      <c r="OTO211" s="47"/>
      <c r="OTP211" s="47"/>
      <c r="OTQ211" s="47"/>
      <c r="OTR211" s="47"/>
      <c r="OTS211" s="47"/>
      <c r="OTT211" s="47"/>
      <c r="OTU211" s="47"/>
      <c r="OTV211" s="47"/>
      <c r="OTW211" s="47"/>
      <c r="OTX211" s="47"/>
      <c r="OTY211" s="47"/>
      <c r="OTZ211" s="47"/>
      <c r="OUA211" s="47"/>
      <c r="OUB211" s="47"/>
      <c r="OUC211" s="47"/>
      <c r="OUD211" s="47"/>
      <c r="OUE211" s="47"/>
      <c r="OUF211" s="47"/>
      <c r="OUG211" s="47"/>
      <c r="OUH211" s="47"/>
      <c r="OUI211" s="47"/>
      <c r="OUJ211" s="47"/>
      <c r="OUK211" s="47"/>
      <c r="OUL211" s="47"/>
      <c r="OUM211" s="47"/>
      <c r="OUN211" s="47"/>
      <c r="OUO211" s="47"/>
      <c r="OUP211" s="47"/>
      <c r="OUQ211" s="47"/>
      <c r="OUR211" s="47"/>
      <c r="OUS211" s="47"/>
      <c r="OUT211" s="47"/>
      <c r="OUU211" s="47"/>
      <c r="OUV211" s="47"/>
      <c r="OUW211" s="47"/>
      <c r="OUX211" s="47"/>
      <c r="OUY211" s="47"/>
      <c r="OUZ211" s="47"/>
      <c r="OVA211" s="47"/>
      <c r="OVB211" s="47"/>
      <c r="OVC211" s="47"/>
      <c r="OVD211" s="47"/>
      <c r="OVE211" s="47"/>
      <c r="OVF211" s="47"/>
      <c r="OVG211" s="47"/>
      <c r="OVH211" s="47"/>
      <c r="OVI211" s="47"/>
      <c r="OVJ211" s="47"/>
      <c r="OVK211" s="47"/>
      <c r="OVL211" s="47"/>
      <c r="OVM211" s="47"/>
      <c r="OVN211" s="47"/>
      <c r="OVO211" s="47"/>
      <c r="OVP211" s="47"/>
      <c r="OVQ211" s="47"/>
      <c r="OVR211" s="47"/>
      <c r="OVS211" s="47"/>
      <c r="OVT211" s="47"/>
      <c r="OVU211" s="47"/>
      <c r="OVV211" s="47"/>
      <c r="OVW211" s="47"/>
      <c r="OVX211" s="47"/>
      <c r="OVY211" s="47"/>
      <c r="OVZ211" s="47"/>
      <c r="OWA211" s="47"/>
      <c r="OWB211" s="47"/>
      <c r="OWC211" s="47"/>
      <c r="OWD211" s="47"/>
      <c r="OWE211" s="47"/>
      <c r="OWF211" s="47"/>
      <c r="OWG211" s="47"/>
      <c r="OWH211" s="47"/>
      <c r="OWI211" s="47"/>
      <c r="OWJ211" s="47"/>
      <c r="OWK211" s="47"/>
      <c r="OWL211" s="47"/>
      <c r="OWM211" s="47"/>
      <c r="OWN211" s="47"/>
      <c r="OWO211" s="47"/>
      <c r="OWP211" s="47"/>
      <c r="OWQ211" s="47"/>
      <c r="OWR211" s="47"/>
      <c r="OWS211" s="47"/>
      <c r="OWT211" s="47"/>
      <c r="OWU211" s="47"/>
      <c r="OWV211" s="47"/>
      <c r="OWW211" s="47"/>
      <c r="OWX211" s="47"/>
      <c r="OWY211" s="47"/>
      <c r="OWZ211" s="47"/>
      <c r="OXA211" s="47"/>
      <c r="OXB211" s="47"/>
      <c r="OXC211" s="47"/>
      <c r="OXD211" s="47"/>
      <c r="OXE211" s="47"/>
      <c r="OXF211" s="47"/>
      <c r="OXG211" s="47"/>
      <c r="OXH211" s="47"/>
      <c r="OXI211" s="47"/>
      <c r="OXJ211" s="47"/>
      <c r="OXK211" s="47"/>
      <c r="OXL211" s="47"/>
      <c r="OXM211" s="47"/>
      <c r="OXN211" s="47"/>
      <c r="OXO211" s="47"/>
      <c r="OXP211" s="47"/>
      <c r="OXQ211" s="47"/>
      <c r="OXR211" s="47"/>
      <c r="OXS211" s="47"/>
      <c r="OXT211" s="47"/>
      <c r="OXU211" s="47"/>
      <c r="OXV211" s="47"/>
      <c r="OXW211" s="47"/>
      <c r="OXX211" s="47"/>
      <c r="OXY211" s="47"/>
      <c r="OXZ211" s="47"/>
      <c r="OYA211" s="47"/>
      <c r="OYB211" s="47"/>
      <c r="OYC211" s="47"/>
      <c r="OYD211" s="47"/>
      <c r="OYE211" s="47"/>
      <c r="OYF211" s="47"/>
      <c r="OYG211" s="47"/>
      <c r="OYH211" s="47"/>
      <c r="OYI211" s="47"/>
      <c r="OYJ211" s="47"/>
      <c r="OYK211" s="47"/>
      <c r="OYL211" s="47"/>
      <c r="OYM211" s="47"/>
      <c r="OYN211" s="47"/>
      <c r="OYO211" s="47"/>
      <c r="OYP211" s="47"/>
      <c r="OYQ211" s="47"/>
      <c r="OYR211" s="47"/>
      <c r="OYS211" s="47"/>
      <c r="OYT211" s="47"/>
      <c r="OYU211" s="47"/>
      <c r="OYV211" s="47"/>
      <c r="OYW211" s="47"/>
      <c r="OYX211" s="47"/>
      <c r="OYY211" s="47"/>
      <c r="OYZ211" s="47"/>
      <c r="OZA211" s="47"/>
      <c r="OZB211" s="47"/>
      <c r="OZC211" s="47"/>
      <c r="OZD211" s="47"/>
      <c r="OZE211" s="47"/>
      <c r="OZF211" s="47"/>
      <c r="OZG211" s="47"/>
      <c r="OZH211" s="47"/>
      <c r="OZI211" s="47"/>
      <c r="OZJ211" s="47"/>
      <c r="OZK211" s="47"/>
      <c r="OZL211" s="47"/>
      <c r="OZM211" s="47"/>
      <c r="OZN211" s="47"/>
      <c r="OZO211" s="47"/>
      <c r="OZP211" s="47"/>
      <c r="OZQ211" s="47"/>
      <c r="OZR211" s="47"/>
      <c r="OZS211" s="47"/>
      <c r="OZT211" s="47"/>
      <c r="OZU211" s="47"/>
      <c r="OZV211" s="47"/>
      <c r="OZW211" s="47"/>
      <c r="OZX211" s="47"/>
      <c r="OZY211" s="47"/>
      <c r="OZZ211" s="47"/>
      <c r="PAA211" s="47"/>
      <c r="PAB211" s="47"/>
      <c r="PAC211" s="47"/>
      <c r="PAD211" s="47"/>
      <c r="PAE211" s="47"/>
      <c r="PAF211" s="47"/>
      <c r="PAG211" s="47"/>
      <c r="PAH211" s="47"/>
      <c r="PAI211" s="47"/>
      <c r="PAJ211" s="47"/>
      <c r="PAK211" s="47"/>
      <c r="PAL211" s="47"/>
      <c r="PAM211" s="47"/>
      <c r="PAN211" s="47"/>
      <c r="PAO211" s="47"/>
      <c r="PAP211" s="47"/>
      <c r="PAQ211" s="47"/>
      <c r="PAR211" s="47"/>
      <c r="PAS211" s="47"/>
      <c r="PAT211" s="47"/>
      <c r="PAU211" s="47"/>
      <c r="PAV211" s="47"/>
      <c r="PAW211" s="47"/>
      <c r="PAX211" s="47"/>
      <c r="PAY211" s="47"/>
      <c r="PAZ211" s="47"/>
      <c r="PBA211" s="47"/>
      <c r="PBB211" s="47"/>
      <c r="PBC211" s="47"/>
      <c r="PBD211" s="47"/>
      <c r="PBE211" s="47"/>
      <c r="PBF211" s="47"/>
      <c r="PBG211" s="47"/>
      <c r="PBH211" s="47"/>
      <c r="PBI211" s="47"/>
      <c r="PBJ211" s="47"/>
      <c r="PBK211" s="47"/>
      <c r="PBL211" s="47"/>
      <c r="PBM211" s="47"/>
      <c r="PBN211" s="47"/>
      <c r="PBO211" s="47"/>
      <c r="PBP211" s="47"/>
      <c r="PBQ211" s="47"/>
      <c r="PBR211" s="47"/>
      <c r="PBS211" s="47"/>
      <c r="PBT211" s="47"/>
      <c r="PBU211" s="47"/>
      <c r="PBV211" s="47"/>
      <c r="PBW211" s="47"/>
      <c r="PBX211" s="47"/>
      <c r="PBY211" s="47"/>
      <c r="PBZ211" s="47"/>
      <c r="PCA211" s="47"/>
      <c r="PCB211" s="47"/>
      <c r="PCC211" s="47"/>
      <c r="PCD211" s="47"/>
      <c r="PCE211" s="47"/>
      <c r="PCF211" s="47"/>
      <c r="PCG211" s="47"/>
      <c r="PCH211" s="47"/>
      <c r="PCI211" s="47"/>
      <c r="PCJ211" s="47"/>
      <c r="PCK211" s="47"/>
      <c r="PCL211" s="47"/>
      <c r="PCM211" s="47"/>
      <c r="PCN211" s="47"/>
      <c r="PCO211" s="47"/>
      <c r="PCP211" s="47"/>
      <c r="PCQ211" s="47"/>
      <c r="PCR211" s="47"/>
      <c r="PCS211" s="47"/>
      <c r="PCT211" s="47"/>
      <c r="PCU211" s="47"/>
      <c r="PCV211" s="47"/>
      <c r="PCW211" s="47"/>
      <c r="PCX211" s="47"/>
      <c r="PCY211" s="47"/>
      <c r="PCZ211" s="47"/>
      <c r="PDA211" s="47"/>
      <c r="PDB211" s="47"/>
      <c r="PDC211" s="47"/>
      <c r="PDD211" s="47"/>
      <c r="PDE211" s="47"/>
      <c r="PDF211" s="47"/>
      <c r="PDG211" s="47"/>
      <c r="PDH211" s="47"/>
      <c r="PDI211" s="47"/>
      <c r="PDJ211" s="47"/>
      <c r="PDK211" s="47"/>
      <c r="PDL211" s="47"/>
      <c r="PDM211" s="47"/>
      <c r="PDN211" s="47"/>
      <c r="PDO211" s="47"/>
      <c r="PDP211" s="47"/>
      <c r="PDQ211" s="47"/>
      <c r="PDR211" s="47"/>
      <c r="PDS211" s="47"/>
      <c r="PDT211" s="47"/>
      <c r="PDU211" s="47"/>
      <c r="PDV211" s="47"/>
      <c r="PDW211" s="47"/>
      <c r="PDX211" s="47"/>
      <c r="PDY211" s="47"/>
      <c r="PDZ211" s="47"/>
      <c r="PEA211" s="47"/>
      <c r="PEB211" s="47"/>
      <c r="PEC211" s="47"/>
      <c r="PED211" s="47"/>
      <c r="PEE211" s="47"/>
      <c r="PEF211" s="47"/>
      <c r="PEG211" s="47"/>
      <c r="PEH211" s="47"/>
      <c r="PEI211" s="47"/>
      <c r="PEJ211" s="47"/>
      <c r="PEK211" s="47"/>
      <c r="PEL211" s="47"/>
      <c r="PEM211" s="47"/>
      <c r="PEN211" s="47"/>
      <c r="PEO211" s="47"/>
      <c r="PEP211" s="47"/>
      <c r="PEQ211" s="47"/>
      <c r="PER211" s="47"/>
      <c r="PES211" s="47"/>
      <c r="PET211" s="47"/>
      <c r="PEU211" s="47"/>
      <c r="PEV211" s="47"/>
      <c r="PEW211" s="47"/>
      <c r="PEX211" s="47"/>
      <c r="PEY211" s="47"/>
      <c r="PEZ211" s="47"/>
      <c r="PFA211" s="47"/>
      <c r="PFB211" s="47"/>
      <c r="PFC211" s="47"/>
      <c r="PFD211" s="47"/>
      <c r="PFE211" s="47"/>
      <c r="PFF211" s="47"/>
      <c r="PFG211" s="47"/>
      <c r="PFH211" s="47"/>
      <c r="PFI211" s="47"/>
      <c r="PFJ211" s="47"/>
      <c r="PFK211" s="47"/>
      <c r="PFL211" s="47"/>
      <c r="PFM211" s="47"/>
      <c r="PFN211" s="47"/>
      <c r="PFO211" s="47"/>
      <c r="PFP211" s="47"/>
      <c r="PFQ211" s="47"/>
      <c r="PFR211" s="47"/>
      <c r="PFS211" s="47"/>
      <c r="PFT211" s="47"/>
      <c r="PFU211" s="47"/>
      <c r="PFV211" s="47"/>
      <c r="PFW211" s="47"/>
      <c r="PFX211" s="47"/>
      <c r="PFY211" s="47"/>
      <c r="PFZ211" s="47"/>
      <c r="PGA211" s="47"/>
      <c r="PGB211" s="47"/>
      <c r="PGC211" s="47"/>
      <c r="PGD211" s="47"/>
      <c r="PGE211" s="47"/>
      <c r="PGF211" s="47"/>
      <c r="PGG211" s="47"/>
      <c r="PGH211" s="47"/>
      <c r="PGI211" s="47"/>
      <c r="PGJ211" s="47"/>
      <c r="PGK211" s="47"/>
      <c r="PGL211" s="47"/>
      <c r="PGM211" s="47"/>
      <c r="PGN211" s="47"/>
      <c r="PGO211" s="47"/>
      <c r="PGP211" s="47"/>
      <c r="PGQ211" s="47"/>
      <c r="PGR211" s="47"/>
      <c r="PGS211" s="47"/>
      <c r="PGT211" s="47"/>
      <c r="PGU211" s="47"/>
      <c r="PGV211" s="47"/>
      <c r="PGW211" s="47"/>
      <c r="PGX211" s="47"/>
      <c r="PGY211" s="47"/>
      <c r="PGZ211" s="47"/>
      <c r="PHA211" s="47"/>
      <c r="PHB211" s="47"/>
      <c r="PHC211" s="47"/>
      <c r="PHD211" s="47"/>
      <c r="PHE211" s="47"/>
      <c r="PHF211" s="47"/>
      <c r="PHG211" s="47"/>
      <c r="PHH211" s="47"/>
      <c r="PHI211" s="47"/>
      <c r="PHJ211" s="47"/>
      <c r="PHK211" s="47"/>
      <c r="PHL211" s="47"/>
      <c r="PHM211" s="47"/>
      <c r="PHN211" s="47"/>
      <c r="PHO211" s="47"/>
      <c r="PHP211" s="47"/>
      <c r="PHQ211" s="47"/>
      <c r="PHR211" s="47"/>
      <c r="PHS211" s="47"/>
      <c r="PHT211" s="47"/>
      <c r="PHU211" s="47"/>
      <c r="PHV211" s="47"/>
      <c r="PHW211" s="47"/>
      <c r="PHX211" s="47"/>
      <c r="PHY211" s="47"/>
      <c r="PHZ211" s="47"/>
      <c r="PIA211" s="47"/>
      <c r="PIB211" s="47"/>
      <c r="PIC211" s="47"/>
      <c r="PID211" s="47"/>
      <c r="PIE211" s="47"/>
      <c r="PIF211" s="47"/>
      <c r="PIG211" s="47"/>
      <c r="PIH211" s="47"/>
      <c r="PII211" s="47"/>
      <c r="PIJ211" s="47"/>
      <c r="PIK211" s="47"/>
      <c r="PIL211" s="47"/>
      <c r="PIM211" s="47"/>
      <c r="PIN211" s="47"/>
      <c r="PIO211" s="47"/>
      <c r="PIP211" s="47"/>
      <c r="PIQ211" s="47"/>
      <c r="PIR211" s="47"/>
      <c r="PIS211" s="47"/>
      <c r="PIT211" s="47"/>
      <c r="PIU211" s="47"/>
      <c r="PIV211" s="47"/>
      <c r="PIW211" s="47"/>
      <c r="PIX211" s="47"/>
      <c r="PIY211" s="47"/>
      <c r="PIZ211" s="47"/>
      <c r="PJA211" s="47"/>
      <c r="PJB211" s="47"/>
      <c r="PJC211" s="47"/>
      <c r="PJD211" s="47"/>
      <c r="PJE211" s="47"/>
      <c r="PJF211" s="47"/>
      <c r="PJG211" s="47"/>
      <c r="PJH211" s="47"/>
      <c r="PJI211" s="47"/>
      <c r="PJJ211" s="47"/>
      <c r="PJK211" s="47"/>
      <c r="PJL211" s="47"/>
      <c r="PJM211" s="47"/>
      <c r="PJN211" s="47"/>
      <c r="PJO211" s="47"/>
      <c r="PJP211" s="47"/>
      <c r="PJQ211" s="47"/>
      <c r="PJR211" s="47"/>
      <c r="PJS211" s="47"/>
      <c r="PJT211" s="47"/>
      <c r="PJU211" s="47"/>
      <c r="PJV211" s="47"/>
      <c r="PJW211" s="47"/>
      <c r="PJX211" s="47"/>
      <c r="PJY211" s="47"/>
      <c r="PJZ211" s="47"/>
      <c r="PKA211" s="47"/>
      <c r="PKB211" s="47"/>
      <c r="PKC211" s="47"/>
      <c r="PKD211" s="47"/>
      <c r="PKE211" s="47"/>
      <c r="PKF211" s="47"/>
      <c r="PKG211" s="47"/>
      <c r="PKH211" s="47"/>
      <c r="PKI211" s="47"/>
      <c r="PKJ211" s="47"/>
      <c r="PKK211" s="47"/>
      <c r="PKL211" s="47"/>
      <c r="PKM211" s="47"/>
      <c r="PKN211" s="47"/>
      <c r="PKO211" s="47"/>
      <c r="PKP211" s="47"/>
      <c r="PKQ211" s="47"/>
      <c r="PKR211" s="47"/>
      <c r="PKS211" s="47"/>
      <c r="PKT211" s="47"/>
      <c r="PKU211" s="47"/>
      <c r="PKV211" s="47"/>
      <c r="PKW211" s="47"/>
      <c r="PKX211" s="47"/>
      <c r="PKY211" s="47"/>
      <c r="PKZ211" s="47"/>
      <c r="PLA211" s="47"/>
      <c r="PLB211" s="47"/>
      <c r="PLC211" s="47"/>
      <c r="PLD211" s="47"/>
      <c r="PLE211" s="47"/>
      <c r="PLF211" s="47"/>
      <c r="PLG211" s="47"/>
      <c r="PLH211" s="47"/>
      <c r="PLI211" s="47"/>
      <c r="PLJ211" s="47"/>
      <c r="PLK211" s="47"/>
      <c r="PLL211" s="47"/>
      <c r="PLM211" s="47"/>
      <c r="PLN211" s="47"/>
      <c r="PLO211" s="47"/>
      <c r="PLP211" s="47"/>
      <c r="PLQ211" s="47"/>
      <c r="PLR211" s="47"/>
      <c r="PLS211" s="47"/>
      <c r="PLT211" s="47"/>
      <c r="PLU211" s="47"/>
      <c r="PLV211" s="47"/>
      <c r="PLW211" s="47"/>
      <c r="PLX211" s="47"/>
      <c r="PLY211" s="47"/>
      <c r="PLZ211" s="47"/>
      <c r="PMA211" s="47"/>
      <c r="PMB211" s="47"/>
      <c r="PMC211" s="47"/>
      <c r="PMD211" s="47"/>
      <c r="PME211" s="47"/>
      <c r="PMF211" s="47"/>
      <c r="PMG211" s="47"/>
      <c r="PMH211" s="47"/>
      <c r="PMI211" s="47"/>
      <c r="PMJ211" s="47"/>
      <c r="PMK211" s="47"/>
      <c r="PML211" s="47"/>
      <c r="PMM211" s="47"/>
      <c r="PMN211" s="47"/>
      <c r="PMO211" s="47"/>
      <c r="PMP211" s="47"/>
      <c r="PMQ211" s="47"/>
      <c r="PMR211" s="47"/>
      <c r="PMS211" s="47"/>
      <c r="PMT211" s="47"/>
      <c r="PMU211" s="47"/>
      <c r="PMV211" s="47"/>
      <c r="PMW211" s="47"/>
      <c r="PMX211" s="47"/>
      <c r="PMY211" s="47"/>
      <c r="PMZ211" s="47"/>
      <c r="PNA211" s="47"/>
      <c r="PNB211" s="47"/>
      <c r="PNC211" s="47"/>
      <c r="PND211" s="47"/>
      <c r="PNE211" s="47"/>
      <c r="PNF211" s="47"/>
      <c r="PNG211" s="47"/>
      <c r="PNH211" s="47"/>
      <c r="PNI211" s="47"/>
      <c r="PNJ211" s="47"/>
      <c r="PNK211" s="47"/>
      <c r="PNL211" s="47"/>
      <c r="PNM211" s="47"/>
      <c r="PNN211" s="47"/>
      <c r="PNO211" s="47"/>
      <c r="PNP211" s="47"/>
      <c r="PNQ211" s="47"/>
      <c r="PNR211" s="47"/>
      <c r="PNS211" s="47"/>
      <c r="PNT211" s="47"/>
      <c r="PNU211" s="47"/>
      <c r="PNV211" s="47"/>
      <c r="PNW211" s="47"/>
      <c r="PNX211" s="47"/>
      <c r="PNY211" s="47"/>
      <c r="PNZ211" s="47"/>
      <c r="POA211" s="47"/>
      <c r="POB211" s="47"/>
      <c r="POC211" s="47"/>
      <c r="POD211" s="47"/>
      <c r="POE211" s="47"/>
      <c r="POF211" s="47"/>
      <c r="POG211" s="47"/>
      <c r="POH211" s="47"/>
      <c r="POI211" s="47"/>
      <c r="POJ211" s="47"/>
      <c r="POK211" s="47"/>
      <c r="POL211" s="47"/>
      <c r="POM211" s="47"/>
      <c r="PON211" s="47"/>
      <c r="POO211" s="47"/>
      <c r="POP211" s="47"/>
      <c r="POQ211" s="47"/>
      <c r="POR211" s="47"/>
      <c r="POS211" s="47"/>
      <c r="POT211" s="47"/>
      <c r="POU211" s="47"/>
      <c r="POV211" s="47"/>
      <c r="POW211" s="47"/>
      <c r="POX211" s="47"/>
      <c r="POY211" s="47"/>
      <c r="POZ211" s="47"/>
      <c r="PPA211" s="47"/>
      <c r="PPB211" s="47"/>
      <c r="PPC211" s="47"/>
      <c r="PPD211" s="47"/>
      <c r="PPE211" s="47"/>
      <c r="PPF211" s="47"/>
      <c r="PPG211" s="47"/>
      <c r="PPH211" s="47"/>
      <c r="PPI211" s="47"/>
      <c r="PPJ211" s="47"/>
      <c r="PPK211" s="47"/>
      <c r="PPL211" s="47"/>
      <c r="PPM211" s="47"/>
      <c r="PPN211" s="47"/>
      <c r="PPO211" s="47"/>
      <c r="PPP211" s="47"/>
      <c r="PPQ211" s="47"/>
      <c r="PPR211" s="47"/>
      <c r="PPS211" s="47"/>
      <c r="PPT211" s="47"/>
      <c r="PPU211" s="47"/>
      <c r="PPV211" s="47"/>
      <c r="PPW211" s="47"/>
      <c r="PPX211" s="47"/>
      <c r="PPY211" s="47"/>
      <c r="PPZ211" s="47"/>
      <c r="PQA211" s="47"/>
      <c r="PQB211" s="47"/>
      <c r="PQC211" s="47"/>
      <c r="PQD211" s="47"/>
      <c r="PQE211" s="47"/>
      <c r="PQF211" s="47"/>
      <c r="PQG211" s="47"/>
      <c r="PQH211" s="47"/>
      <c r="PQI211" s="47"/>
      <c r="PQJ211" s="47"/>
      <c r="PQK211" s="47"/>
      <c r="PQL211" s="47"/>
      <c r="PQM211" s="47"/>
      <c r="PQN211" s="47"/>
      <c r="PQO211" s="47"/>
      <c r="PQP211" s="47"/>
      <c r="PQQ211" s="47"/>
      <c r="PQR211" s="47"/>
      <c r="PQS211" s="47"/>
      <c r="PQT211" s="47"/>
      <c r="PQU211" s="47"/>
      <c r="PQV211" s="47"/>
      <c r="PQW211" s="47"/>
      <c r="PQX211" s="47"/>
      <c r="PQY211" s="47"/>
      <c r="PQZ211" s="47"/>
      <c r="PRA211" s="47"/>
      <c r="PRB211" s="47"/>
      <c r="PRC211" s="47"/>
      <c r="PRD211" s="47"/>
      <c r="PRE211" s="47"/>
      <c r="PRF211" s="47"/>
      <c r="PRG211" s="47"/>
      <c r="PRH211" s="47"/>
      <c r="PRI211" s="47"/>
      <c r="PRJ211" s="47"/>
      <c r="PRK211" s="47"/>
      <c r="PRL211" s="47"/>
      <c r="PRM211" s="47"/>
      <c r="PRN211" s="47"/>
      <c r="PRO211" s="47"/>
      <c r="PRP211" s="47"/>
      <c r="PRQ211" s="47"/>
      <c r="PRR211" s="47"/>
      <c r="PRS211" s="47"/>
      <c r="PRT211" s="47"/>
      <c r="PRU211" s="47"/>
      <c r="PRV211" s="47"/>
      <c r="PRW211" s="47"/>
      <c r="PRX211" s="47"/>
      <c r="PRY211" s="47"/>
      <c r="PRZ211" s="47"/>
      <c r="PSA211" s="47"/>
      <c r="PSB211" s="47"/>
      <c r="PSC211" s="47"/>
      <c r="PSD211" s="47"/>
      <c r="PSE211" s="47"/>
      <c r="PSF211" s="47"/>
      <c r="PSG211" s="47"/>
      <c r="PSH211" s="47"/>
      <c r="PSI211" s="47"/>
      <c r="PSJ211" s="47"/>
      <c r="PSK211" s="47"/>
      <c r="PSL211" s="47"/>
      <c r="PSM211" s="47"/>
      <c r="PSN211" s="47"/>
      <c r="PSO211" s="47"/>
      <c r="PSP211" s="47"/>
      <c r="PSQ211" s="47"/>
      <c r="PSR211" s="47"/>
      <c r="PSS211" s="47"/>
      <c r="PST211" s="47"/>
      <c r="PSU211" s="47"/>
      <c r="PSV211" s="47"/>
      <c r="PSW211" s="47"/>
      <c r="PSX211" s="47"/>
      <c r="PSY211" s="47"/>
      <c r="PSZ211" s="47"/>
      <c r="PTA211" s="47"/>
      <c r="PTB211" s="47"/>
      <c r="PTC211" s="47"/>
      <c r="PTD211" s="47"/>
      <c r="PTE211" s="47"/>
      <c r="PTF211" s="47"/>
      <c r="PTG211" s="47"/>
      <c r="PTH211" s="47"/>
      <c r="PTI211" s="47"/>
      <c r="PTJ211" s="47"/>
      <c r="PTK211" s="47"/>
      <c r="PTL211" s="47"/>
      <c r="PTM211" s="47"/>
      <c r="PTN211" s="47"/>
      <c r="PTO211" s="47"/>
      <c r="PTP211" s="47"/>
      <c r="PTQ211" s="47"/>
      <c r="PTR211" s="47"/>
      <c r="PTS211" s="47"/>
      <c r="PTT211" s="47"/>
      <c r="PTU211" s="47"/>
      <c r="PTV211" s="47"/>
      <c r="PTW211" s="47"/>
      <c r="PTX211" s="47"/>
      <c r="PTY211" s="47"/>
      <c r="PTZ211" s="47"/>
      <c r="PUA211" s="47"/>
      <c r="PUB211" s="47"/>
      <c r="PUC211" s="47"/>
      <c r="PUD211" s="47"/>
      <c r="PUE211" s="47"/>
      <c r="PUF211" s="47"/>
      <c r="PUG211" s="47"/>
      <c r="PUH211" s="47"/>
      <c r="PUI211" s="47"/>
      <c r="PUJ211" s="47"/>
      <c r="PUK211" s="47"/>
      <c r="PUL211" s="47"/>
      <c r="PUM211" s="47"/>
      <c r="PUN211" s="47"/>
      <c r="PUO211" s="47"/>
      <c r="PUP211" s="47"/>
      <c r="PUQ211" s="47"/>
      <c r="PUR211" s="47"/>
      <c r="PUS211" s="47"/>
      <c r="PUT211" s="47"/>
      <c r="PUU211" s="47"/>
      <c r="PUV211" s="47"/>
      <c r="PUW211" s="47"/>
      <c r="PUX211" s="47"/>
      <c r="PUY211" s="47"/>
      <c r="PUZ211" s="47"/>
      <c r="PVA211" s="47"/>
      <c r="PVB211" s="47"/>
      <c r="PVC211" s="47"/>
      <c r="PVD211" s="47"/>
      <c r="PVE211" s="47"/>
      <c r="PVF211" s="47"/>
      <c r="PVG211" s="47"/>
      <c r="PVH211" s="47"/>
      <c r="PVI211" s="47"/>
      <c r="PVJ211" s="47"/>
      <c r="PVK211" s="47"/>
      <c r="PVL211" s="47"/>
      <c r="PVM211" s="47"/>
      <c r="PVN211" s="47"/>
      <c r="PVO211" s="47"/>
      <c r="PVP211" s="47"/>
      <c r="PVQ211" s="47"/>
      <c r="PVR211" s="47"/>
      <c r="PVS211" s="47"/>
      <c r="PVT211" s="47"/>
      <c r="PVU211" s="47"/>
      <c r="PVV211" s="47"/>
      <c r="PVW211" s="47"/>
      <c r="PVX211" s="47"/>
      <c r="PVY211" s="47"/>
      <c r="PVZ211" s="47"/>
      <c r="PWA211" s="47"/>
      <c r="PWB211" s="47"/>
      <c r="PWC211" s="47"/>
      <c r="PWD211" s="47"/>
      <c r="PWE211" s="47"/>
      <c r="PWF211" s="47"/>
      <c r="PWG211" s="47"/>
      <c r="PWH211" s="47"/>
      <c r="PWI211" s="47"/>
      <c r="PWJ211" s="47"/>
      <c r="PWK211" s="47"/>
      <c r="PWL211" s="47"/>
      <c r="PWM211" s="47"/>
      <c r="PWN211" s="47"/>
      <c r="PWO211" s="47"/>
      <c r="PWP211" s="47"/>
      <c r="PWQ211" s="47"/>
      <c r="PWR211" s="47"/>
      <c r="PWS211" s="47"/>
      <c r="PWT211" s="47"/>
      <c r="PWU211" s="47"/>
      <c r="PWV211" s="47"/>
      <c r="PWW211" s="47"/>
      <c r="PWX211" s="47"/>
      <c r="PWY211" s="47"/>
      <c r="PWZ211" s="47"/>
      <c r="PXA211" s="47"/>
      <c r="PXB211" s="47"/>
      <c r="PXC211" s="47"/>
      <c r="PXD211" s="47"/>
      <c r="PXE211" s="47"/>
      <c r="PXF211" s="47"/>
      <c r="PXG211" s="47"/>
      <c r="PXH211" s="47"/>
      <c r="PXI211" s="47"/>
      <c r="PXJ211" s="47"/>
      <c r="PXK211" s="47"/>
      <c r="PXL211" s="47"/>
      <c r="PXM211" s="47"/>
      <c r="PXN211" s="47"/>
      <c r="PXO211" s="47"/>
      <c r="PXP211" s="47"/>
      <c r="PXQ211" s="47"/>
      <c r="PXR211" s="47"/>
      <c r="PXS211" s="47"/>
      <c r="PXT211" s="47"/>
      <c r="PXU211" s="47"/>
      <c r="PXV211" s="47"/>
      <c r="PXW211" s="47"/>
      <c r="PXX211" s="47"/>
      <c r="PXY211" s="47"/>
      <c r="PXZ211" s="47"/>
      <c r="PYA211" s="47"/>
      <c r="PYB211" s="47"/>
      <c r="PYC211" s="47"/>
      <c r="PYD211" s="47"/>
      <c r="PYE211" s="47"/>
      <c r="PYF211" s="47"/>
      <c r="PYG211" s="47"/>
      <c r="PYH211" s="47"/>
      <c r="PYI211" s="47"/>
      <c r="PYJ211" s="47"/>
      <c r="PYK211" s="47"/>
      <c r="PYL211" s="47"/>
      <c r="PYM211" s="47"/>
      <c r="PYN211" s="47"/>
      <c r="PYO211" s="47"/>
      <c r="PYP211" s="47"/>
      <c r="PYQ211" s="47"/>
      <c r="PYR211" s="47"/>
      <c r="PYS211" s="47"/>
      <c r="PYT211" s="47"/>
      <c r="PYU211" s="47"/>
      <c r="PYV211" s="47"/>
      <c r="PYW211" s="47"/>
      <c r="PYX211" s="47"/>
      <c r="PYY211" s="47"/>
      <c r="PYZ211" s="47"/>
      <c r="PZA211" s="47"/>
      <c r="PZB211" s="47"/>
      <c r="PZC211" s="47"/>
      <c r="PZD211" s="47"/>
      <c r="PZE211" s="47"/>
      <c r="PZF211" s="47"/>
      <c r="PZG211" s="47"/>
      <c r="PZH211" s="47"/>
      <c r="PZI211" s="47"/>
      <c r="PZJ211" s="47"/>
      <c r="PZK211" s="47"/>
      <c r="PZL211" s="47"/>
      <c r="PZM211" s="47"/>
      <c r="PZN211" s="47"/>
      <c r="PZO211" s="47"/>
      <c r="PZP211" s="47"/>
      <c r="PZQ211" s="47"/>
      <c r="PZR211" s="47"/>
      <c r="PZS211" s="47"/>
      <c r="PZT211" s="47"/>
      <c r="PZU211" s="47"/>
      <c r="PZV211" s="47"/>
      <c r="PZW211" s="47"/>
      <c r="PZX211" s="47"/>
      <c r="PZY211" s="47"/>
      <c r="PZZ211" s="47"/>
      <c r="QAA211" s="47"/>
      <c r="QAB211" s="47"/>
      <c r="QAC211" s="47"/>
      <c r="QAD211" s="47"/>
      <c r="QAE211" s="47"/>
      <c r="QAF211" s="47"/>
      <c r="QAG211" s="47"/>
      <c r="QAH211" s="47"/>
      <c r="QAI211" s="47"/>
      <c r="QAJ211" s="47"/>
      <c r="QAK211" s="47"/>
      <c r="QAL211" s="47"/>
      <c r="QAM211" s="47"/>
      <c r="QAN211" s="47"/>
      <c r="QAO211" s="47"/>
      <c r="QAP211" s="47"/>
      <c r="QAQ211" s="47"/>
      <c r="QAR211" s="47"/>
      <c r="QAS211" s="47"/>
      <c r="QAT211" s="47"/>
      <c r="QAU211" s="47"/>
      <c r="QAV211" s="47"/>
      <c r="QAW211" s="47"/>
      <c r="QAX211" s="47"/>
      <c r="QAY211" s="47"/>
      <c r="QAZ211" s="47"/>
      <c r="QBA211" s="47"/>
      <c r="QBB211" s="47"/>
      <c r="QBC211" s="47"/>
      <c r="QBD211" s="47"/>
      <c r="QBE211" s="47"/>
      <c r="QBF211" s="47"/>
      <c r="QBG211" s="47"/>
      <c r="QBH211" s="47"/>
      <c r="QBI211" s="47"/>
      <c r="QBJ211" s="47"/>
      <c r="QBK211" s="47"/>
      <c r="QBL211" s="47"/>
      <c r="QBM211" s="47"/>
      <c r="QBN211" s="47"/>
      <c r="QBO211" s="47"/>
      <c r="QBP211" s="47"/>
      <c r="QBQ211" s="47"/>
      <c r="QBR211" s="47"/>
      <c r="QBS211" s="47"/>
      <c r="QBT211" s="47"/>
      <c r="QBU211" s="47"/>
      <c r="QBV211" s="47"/>
      <c r="QBW211" s="47"/>
      <c r="QBX211" s="47"/>
      <c r="QBY211" s="47"/>
      <c r="QBZ211" s="47"/>
      <c r="QCA211" s="47"/>
      <c r="QCB211" s="47"/>
      <c r="QCC211" s="47"/>
      <c r="QCD211" s="47"/>
      <c r="QCE211" s="47"/>
      <c r="QCF211" s="47"/>
      <c r="QCG211" s="47"/>
      <c r="QCH211" s="47"/>
      <c r="QCI211" s="47"/>
      <c r="QCJ211" s="47"/>
      <c r="QCK211" s="47"/>
      <c r="QCL211" s="47"/>
      <c r="QCM211" s="47"/>
      <c r="QCN211" s="47"/>
      <c r="QCO211" s="47"/>
      <c r="QCP211" s="47"/>
      <c r="QCQ211" s="47"/>
      <c r="QCR211" s="47"/>
      <c r="QCS211" s="47"/>
      <c r="QCT211" s="47"/>
      <c r="QCU211" s="47"/>
      <c r="QCV211" s="47"/>
      <c r="QCW211" s="47"/>
      <c r="QCX211" s="47"/>
      <c r="QCY211" s="47"/>
      <c r="QCZ211" s="47"/>
      <c r="QDA211" s="47"/>
      <c r="QDB211" s="47"/>
      <c r="QDC211" s="47"/>
      <c r="QDD211" s="47"/>
      <c r="QDE211" s="47"/>
      <c r="QDF211" s="47"/>
      <c r="QDG211" s="47"/>
      <c r="QDH211" s="47"/>
      <c r="QDI211" s="47"/>
      <c r="QDJ211" s="47"/>
      <c r="QDK211" s="47"/>
      <c r="QDL211" s="47"/>
      <c r="QDM211" s="47"/>
      <c r="QDN211" s="47"/>
      <c r="QDO211" s="47"/>
      <c r="QDP211" s="47"/>
      <c r="QDQ211" s="47"/>
      <c r="QDR211" s="47"/>
      <c r="QDS211" s="47"/>
      <c r="QDT211" s="47"/>
      <c r="QDU211" s="47"/>
      <c r="QDV211" s="47"/>
      <c r="QDW211" s="47"/>
      <c r="QDX211" s="47"/>
      <c r="QDY211" s="47"/>
      <c r="QDZ211" s="47"/>
      <c r="QEA211" s="47"/>
      <c r="QEB211" s="47"/>
      <c r="QEC211" s="47"/>
      <c r="QED211" s="47"/>
      <c r="QEE211" s="47"/>
      <c r="QEF211" s="47"/>
      <c r="QEG211" s="47"/>
      <c r="QEH211" s="47"/>
      <c r="QEI211" s="47"/>
      <c r="QEJ211" s="47"/>
      <c r="QEK211" s="47"/>
      <c r="QEL211" s="47"/>
      <c r="QEM211" s="47"/>
      <c r="QEN211" s="47"/>
      <c r="QEO211" s="47"/>
      <c r="QEP211" s="47"/>
      <c r="QEQ211" s="47"/>
      <c r="QER211" s="47"/>
      <c r="QES211" s="47"/>
      <c r="QET211" s="47"/>
      <c r="QEU211" s="47"/>
      <c r="QEV211" s="47"/>
      <c r="QEW211" s="47"/>
      <c r="QEX211" s="47"/>
      <c r="QEY211" s="47"/>
      <c r="QEZ211" s="47"/>
      <c r="QFA211" s="47"/>
      <c r="QFB211" s="47"/>
      <c r="QFC211" s="47"/>
      <c r="QFD211" s="47"/>
      <c r="QFE211" s="47"/>
      <c r="QFF211" s="47"/>
      <c r="QFG211" s="47"/>
      <c r="QFH211" s="47"/>
      <c r="QFI211" s="47"/>
      <c r="QFJ211" s="47"/>
      <c r="QFK211" s="47"/>
      <c r="QFL211" s="47"/>
      <c r="QFM211" s="47"/>
      <c r="QFN211" s="47"/>
      <c r="QFO211" s="47"/>
      <c r="QFP211" s="47"/>
      <c r="QFQ211" s="47"/>
      <c r="QFR211" s="47"/>
      <c r="QFS211" s="47"/>
      <c r="QFT211" s="47"/>
      <c r="QFU211" s="47"/>
      <c r="QFV211" s="47"/>
      <c r="QFW211" s="47"/>
      <c r="QFX211" s="47"/>
      <c r="QFY211" s="47"/>
      <c r="QFZ211" s="47"/>
      <c r="QGA211" s="47"/>
      <c r="QGB211" s="47"/>
      <c r="QGC211" s="47"/>
      <c r="QGD211" s="47"/>
      <c r="QGE211" s="47"/>
      <c r="QGF211" s="47"/>
      <c r="QGG211" s="47"/>
      <c r="QGH211" s="47"/>
      <c r="QGI211" s="47"/>
      <c r="QGJ211" s="47"/>
      <c r="QGK211" s="47"/>
      <c r="QGL211" s="47"/>
      <c r="QGM211" s="47"/>
      <c r="QGN211" s="47"/>
      <c r="QGO211" s="47"/>
      <c r="QGP211" s="47"/>
      <c r="QGQ211" s="47"/>
      <c r="QGR211" s="47"/>
      <c r="QGS211" s="47"/>
      <c r="QGT211" s="47"/>
      <c r="QGU211" s="47"/>
      <c r="QGV211" s="47"/>
      <c r="QGW211" s="47"/>
      <c r="QGX211" s="47"/>
      <c r="QGY211" s="47"/>
      <c r="QGZ211" s="47"/>
      <c r="QHA211" s="47"/>
      <c r="QHB211" s="47"/>
      <c r="QHC211" s="47"/>
      <c r="QHD211" s="47"/>
      <c r="QHE211" s="47"/>
      <c r="QHF211" s="47"/>
      <c r="QHG211" s="47"/>
      <c r="QHH211" s="47"/>
      <c r="QHI211" s="47"/>
      <c r="QHJ211" s="47"/>
      <c r="QHK211" s="47"/>
      <c r="QHL211" s="47"/>
      <c r="QHM211" s="47"/>
      <c r="QHN211" s="47"/>
      <c r="QHO211" s="47"/>
      <c r="QHP211" s="47"/>
      <c r="QHQ211" s="47"/>
      <c r="QHR211" s="47"/>
      <c r="QHS211" s="47"/>
      <c r="QHT211" s="47"/>
      <c r="QHU211" s="47"/>
      <c r="QHV211" s="47"/>
      <c r="QHW211" s="47"/>
      <c r="QHX211" s="47"/>
      <c r="QHY211" s="47"/>
      <c r="QHZ211" s="47"/>
      <c r="QIA211" s="47"/>
      <c r="QIB211" s="47"/>
      <c r="QIC211" s="47"/>
      <c r="QID211" s="47"/>
      <c r="QIE211" s="47"/>
      <c r="QIF211" s="47"/>
      <c r="QIG211" s="47"/>
      <c r="QIH211" s="47"/>
      <c r="QII211" s="47"/>
      <c r="QIJ211" s="47"/>
      <c r="QIK211" s="47"/>
      <c r="QIL211" s="47"/>
      <c r="QIM211" s="47"/>
      <c r="QIN211" s="47"/>
      <c r="QIO211" s="47"/>
      <c r="QIP211" s="47"/>
      <c r="QIQ211" s="47"/>
      <c r="QIR211" s="47"/>
      <c r="QIS211" s="47"/>
      <c r="QIT211" s="47"/>
      <c r="QIU211" s="47"/>
      <c r="QIV211" s="47"/>
      <c r="QIW211" s="47"/>
      <c r="QIX211" s="47"/>
      <c r="QIY211" s="47"/>
      <c r="QIZ211" s="47"/>
      <c r="QJA211" s="47"/>
      <c r="QJB211" s="47"/>
      <c r="QJC211" s="47"/>
      <c r="QJD211" s="47"/>
      <c r="QJE211" s="47"/>
      <c r="QJF211" s="47"/>
      <c r="QJG211" s="47"/>
      <c r="QJH211" s="47"/>
      <c r="QJI211" s="47"/>
      <c r="QJJ211" s="47"/>
      <c r="QJK211" s="47"/>
      <c r="QJL211" s="47"/>
      <c r="QJM211" s="47"/>
      <c r="QJN211" s="47"/>
      <c r="QJO211" s="47"/>
      <c r="QJP211" s="47"/>
      <c r="QJQ211" s="47"/>
      <c r="QJR211" s="47"/>
      <c r="QJS211" s="47"/>
      <c r="QJT211" s="47"/>
      <c r="QJU211" s="47"/>
      <c r="QJV211" s="47"/>
      <c r="QJW211" s="47"/>
      <c r="QJX211" s="47"/>
      <c r="QJY211" s="47"/>
      <c r="QJZ211" s="47"/>
      <c r="QKA211" s="47"/>
      <c r="QKB211" s="47"/>
      <c r="QKC211" s="47"/>
      <c r="QKD211" s="47"/>
      <c r="QKE211" s="47"/>
      <c r="QKF211" s="47"/>
      <c r="QKG211" s="47"/>
      <c r="QKH211" s="47"/>
      <c r="QKI211" s="47"/>
      <c r="QKJ211" s="47"/>
      <c r="QKK211" s="47"/>
      <c r="QKL211" s="47"/>
      <c r="QKM211" s="47"/>
      <c r="QKN211" s="47"/>
      <c r="QKO211" s="47"/>
      <c r="QKP211" s="47"/>
      <c r="QKQ211" s="47"/>
      <c r="QKR211" s="47"/>
      <c r="QKS211" s="47"/>
      <c r="QKT211" s="47"/>
      <c r="QKU211" s="47"/>
      <c r="QKV211" s="47"/>
      <c r="QKW211" s="47"/>
      <c r="QKX211" s="47"/>
      <c r="QKY211" s="47"/>
      <c r="QKZ211" s="47"/>
      <c r="QLA211" s="47"/>
      <c r="QLB211" s="47"/>
      <c r="QLC211" s="47"/>
      <c r="QLD211" s="47"/>
      <c r="QLE211" s="47"/>
      <c r="QLF211" s="47"/>
      <c r="QLG211" s="47"/>
      <c r="QLH211" s="47"/>
      <c r="QLI211" s="47"/>
      <c r="QLJ211" s="47"/>
      <c r="QLK211" s="47"/>
      <c r="QLL211" s="47"/>
      <c r="QLM211" s="47"/>
      <c r="QLN211" s="47"/>
      <c r="QLO211" s="47"/>
      <c r="QLP211" s="47"/>
      <c r="QLQ211" s="47"/>
      <c r="QLR211" s="47"/>
      <c r="QLS211" s="47"/>
      <c r="QLT211" s="47"/>
      <c r="QLU211" s="47"/>
      <c r="QLV211" s="47"/>
      <c r="QLW211" s="47"/>
      <c r="QLX211" s="47"/>
      <c r="QLY211" s="47"/>
      <c r="QLZ211" s="47"/>
      <c r="QMA211" s="47"/>
      <c r="QMB211" s="47"/>
      <c r="QMC211" s="47"/>
      <c r="QMD211" s="47"/>
      <c r="QME211" s="47"/>
      <c r="QMF211" s="47"/>
      <c r="QMG211" s="47"/>
      <c r="QMH211" s="47"/>
      <c r="QMI211" s="47"/>
      <c r="QMJ211" s="47"/>
      <c r="QMK211" s="47"/>
      <c r="QML211" s="47"/>
      <c r="QMM211" s="47"/>
      <c r="QMN211" s="47"/>
      <c r="QMO211" s="47"/>
      <c r="QMP211" s="47"/>
      <c r="QMQ211" s="47"/>
      <c r="QMR211" s="47"/>
      <c r="QMS211" s="47"/>
      <c r="QMT211" s="47"/>
      <c r="QMU211" s="47"/>
      <c r="QMV211" s="47"/>
      <c r="QMW211" s="47"/>
      <c r="QMX211" s="47"/>
      <c r="QMY211" s="47"/>
      <c r="QMZ211" s="47"/>
      <c r="QNA211" s="47"/>
      <c r="QNB211" s="47"/>
      <c r="QNC211" s="47"/>
      <c r="QND211" s="47"/>
      <c r="QNE211" s="47"/>
      <c r="QNF211" s="47"/>
      <c r="QNG211" s="47"/>
      <c r="QNH211" s="47"/>
      <c r="QNI211" s="47"/>
      <c r="QNJ211" s="47"/>
      <c r="QNK211" s="47"/>
      <c r="QNL211" s="47"/>
      <c r="QNM211" s="47"/>
      <c r="QNN211" s="47"/>
      <c r="QNO211" s="47"/>
      <c r="QNP211" s="47"/>
      <c r="QNQ211" s="47"/>
      <c r="QNR211" s="47"/>
      <c r="QNS211" s="47"/>
      <c r="QNT211" s="47"/>
      <c r="QNU211" s="47"/>
      <c r="QNV211" s="47"/>
      <c r="QNW211" s="47"/>
      <c r="QNX211" s="47"/>
      <c r="QNY211" s="47"/>
      <c r="QNZ211" s="47"/>
      <c r="QOA211" s="47"/>
      <c r="QOB211" s="47"/>
      <c r="QOC211" s="47"/>
      <c r="QOD211" s="47"/>
      <c r="QOE211" s="47"/>
      <c r="QOF211" s="47"/>
      <c r="QOG211" s="47"/>
      <c r="QOH211" s="47"/>
      <c r="QOI211" s="47"/>
      <c r="QOJ211" s="47"/>
      <c r="QOK211" s="47"/>
      <c r="QOL211" s="47"/>
      <c r="QOM211" s="47"/>
      <c r="QON211" s="47"/>
      <c r="QOO211" s="47"/>
      <c r="QOP211" s="47"/>
      <c r="QOQ211" s="47"/>
      <c r="QOR211" s="47"/>
      <c r="QOS211" s="47"/>
      <c r="QOT211" s="47"/>
      <c r="QOU211" s="47"/>
      <c r="QOV211" s="47"/>
      <c r="QOW211" s="47"/>
      <c r="QOX211" s="47"/>
      <c r="QOY211" s="47"/>
      <c r="QOZ211" s="47"/>
      <c r="QPA211" s="47"/>
      <c r="QPB211" s="47"/>
      <c r="QPC211" s="47"/>
      <c r="QPD211" s="47"/>
      <c r="QPE211" s="47"/>
      <c r="QPF211" s="47"/>
      <c r="QPG211" s="47"/>
      <c r="QPH211" s="47"/>
      <c r="QPI211" s="47"/>
      <c r="QPJ211" s="47"/>
      <c r="QPK211" s="47"/>
      <c r="QPL211" s="47"/>
      <c r="QPM211" s="47"/>
      <c r="QPN211" s="47"/>
      <c r="QPO211" s="47"/>
      <c r="QPP211" s="47"/>
      <c r="QPQ211" s="47"/>
      <c r="QPR211" s="47"/>
      <c r="QPS211" s="47"/>
      <c r="QPT211" s="47"/>
      <c r="QPU211" s="47"/>
      <c r="QPV211" s="47"/>
      <c r="QPW211" s="47"/>
      <c r="QPX211" s="47"/>
      <c r="QPY211" s="47"/>
      <c r="QPZ211" s="47"/>
      <c r="QQA211" s="47"/>
      <c r="QQB211" s="47"/>
      <c r="QQC211" s="47"/>
      <c r="QQD211" s="47"/>
      <c r="QQE211" s="47"/>
      <c r="QQF211" s="47"/>
      <c r="QQG211" s="47"/>
      <c r="QQH211" s="47"/>
      <c r="QQI211" s="47"/>
      <c r="QQJ211" s="47"/>
      <c r="QQK211" s="47"/>
      <c r="QQL211" s="47"/>
      <c r="QQM211" s="47"/>
      <c r="QQN211" s="47"/>
      <c r="QQO211" s="47"/>
      <c r="QQP211" s="47"/>
      <c r="QQQ211" s="47"/>
      <c r="QQR211" s="47"/>
      <c r="QQS211" s="47"/>
      <c r="QQT211" s="47"/>
      <c r="QQU211" s="47"/>
      <c r="QQV211" s="47"/>
      <c r="QQW211" s="47"/>
      <c r="QQX211" s="47"/>
      <c r="QQY211" s="47"/>
      <c r="QQZ211" s="47"/>
      <c r="QRA211" s="47"/>
      <c r="QRB211" s="47"/>
      <c r="QRC211" s="47"/>
      <c r="QRD211" s="47"/>
      <c r="QRE211" s="47"/>
      <c r="QRF211" s="47"/>
      <c r="QRG211" s="47"/>
      <c r="QRH211" s="47"/>
      <c r="QRI211" s="47"/>
      <c r="QRJ211" s="47"/>
      <c r="QRK211" s="47"/>
      <c r="QRL211" s="47"/>
      <c r="QRM211" s="47"/>
      <c r="QRN211" s="47"/>
      <c r="QRO211" s="47"/>
      <c r="QRP211" s="47"/>
      <c r="QRQ211" s="47"/>
      <c r="QRR211" s="47"/>
      <c r="QRS211" s="47"/>
      <c r="QRT211" s="47"/>
      <c r="QRU211" s="47"/>
      <c r="QRV211" s="47"/>
      <c r="QRW211" s="47"/>
      <c r="QRX211" s="47"/>
      <c r="QRY211" s="47"/>
      <c r="QRZ211" s="47"/>
      <c r="QSA211" s="47"/>
      <c r="QSB211" s="47"/>
      <c r="QSC211" s="47"/>
      <c r="QSD211" s="47"/>
      <c r="QSE211" s="47"/>
      <c r="QSF211" s="47"/>
      <c r="QSG211" s="47"/>
      <c r="QSH211" s="47"/>
      <c r="QSI211" s="47"/>
      <c r="QSJ211" s="47"/>
      <c r="QSK211" s="47"/>
      <c r="QSL211" s="47"/>
      <c r="QSM211" s="47"/>
      <c r="QSN211" s="47"/>
      <c r="QSO211" s="47"/>
      <c r="QSP211" s="47"/>
      <c r="QSQ211" s="47"/>
      <c r="QSR211" s="47"/>
      <c r="QSS211" s="47"/>
      <c r="QST211" s="47"/>
      <c r="QSU211" s="47"/>
      <c r="QSV211" s="47"/>
      <c r="QSW211" s="47"/>
      <c r="QSX211" s="47"/>
      <c r="QSY211" s="47"/>
      <c r="QSZ211" s="47"/>
      <c r="QTA211" s="47"/>
      <c r="QTB211" s="47"/>
      <c r="QTC211" s="47"/>
      <c r="QTD211" s="47"/>
      <c r="QTE211" s="47"/>
      <c r="QTF211" s="47"/>
      <c r="QTG211" s="47"/>
      <c r="QTH211" s="47"/>
      <c r="QTI211" s="47"/>
      <c r="QTJ211" s="47"/>
      <c r="QTK211" s="47"/>
      <c r="QTL211" s="47"/>
      <c r="QTM211" s="47"/>
      <c r="QTN211" s="47"/>
      <c r="QTO211" s="47"/>
      <c r="QTP211" s="47"/>
      <c r="QTQ211" s="47"/>
      <c r="QTR211" s="47"/>
      <c r="QTS211" s="47"/>
      <c r="QTT211" s="47"/>
      <c r="QTU211" s="47"/>
      <c r="QTV211" s="47"/>
      <c r="QTW211" s="47"/>
      <c r="QTX211" s="47"/>
      <c r="QTY211" s="47"/>
      <c r="QTZ211" s="47"/>
      <c r="QUA211" s="47"/>
      <c r="QUB211" s="47"/>
      <c r="QUC211" s="47"/>
      <c r="QUD211" s="47"/>
      <c r="QUE211" s="47"/>
      <c r="QUF211" s="47"/>
      <c r="QUG211" s="47"/>
      <c r="QUH211" s="47"/>
      <c r="QUI211" s="47"/>
      <c r="QUJ211" s="47"/>
      <c r="QUK211" s="47"/>
      <c r="QUL211" s="47"/>
      <c r="QUM211" s="47"/>
      <c r="QUN211" s="47"/>
      <c r="QUO211" s="47"/>
      <c r="QUP211" s="47"/>
      <c r="QUQ211" s="47"/>
      <c r="QUR211" s="47"/>
      <c r="QUS211" s="47"/>
      <c r="QUT211" s="47"/>
      <c r="QUU211" s="47"/>
      <c r="QUV211" s="47"/>
      <c r="QUW211" s="47"/>
      <c r="QUX211" s="47"/>
      <c r="QUY211" s="47"/>
      <c r="QUZ211" s="47"/>
      <c r="QVA211" s="47"/>
      <c r="QVB211" s="47"/>
      <c r="QVC211" s="47"/>
      <c r="QVD211" s="47"/>
      <c r="QVE211" s="47"/>
      <c r="QVF211" s="47"/>
      <c r="QVG211" s="47"/>
      <c r="QVH211" s="47"/>
      <c r="QVI211" s="47"/>
      <c r="QVJ211" s="47"/>
      <c r="QVK211" s="47"/>
      <c r="QVL211" s="47"/>
      <c r="QVM211" s="47"/>
      <c r="QVN211" s="47"/>
      <c r="QVO211" s="47"/>
      <c r="QVP211" s="47"/>
      <c r="QVQ211" s="47"/>
      <c r="QVR211" s="47"/>
      <c r="QVS211" s="47"/>
      <c r="QVT211" s="47"/>
      <c r="QVU211" s="47"/>
      <c r="QVV211" s="47"/>
      <c r="QVW211" s="47"/>
      <c r="QVX211" s="47"/>
      <c r="QVY211" s="47"/>
      <c r="QVZ211" s="47"/>
      <c r="QWA211" s="47"/>
      <c r="QWB211" s="47"/>
      <c r="QWC211" s="47"/>
      <c r="QWD211" s="47"/>
      <c r="QWE211" s="47"/>
      <c r="QWF211" s="47"/>
      <c r="QWG211" s="47"/>
      <c r="QWH211" s="47"/>
      <c r="QWI211" s="47"/>
      <c r="QWJ211" s="47"/>
      <c r="QWK211" s="47"/>
      <c r="QWL211" s="47"/>
      <c r="QWM211" s="47"/>
      <c r="QWN211" s="47"/>
      <c r="QWO211" s="47"/>
      <c r="QWP211" s="47"/>
      <c r="QWQ211" s="47"/>
      <c r="QWR211" s="47"/>
      <c r="QWS211" s="47"/>
      <c r="QWT211" s="47"/>
      <c r="QWU211" s="47"/>
      <c r="QWV211" s="47"/>
      <c r="QWW211" s="47"/>
      <c r="QWX211" s="47"/>
      <c r="QWY211" s="47"/>
      <c r="QWZ211" s="47"/>
      <c r="QXA211" s="47"/>
      <c r="QXB211" s="47"/>
      <c r="QXC211" s="47"/>
      <c r="QXD211" s="47"/>
      <c r="QXE211" s="47"/>
      <c r="QXF211" s="47"/>
      <c r="QXG211" s="47"/>
      <c r="QXH211" s="47"/>
      <c r="QXI211" s="47"/>
      <c r="QXJ211" s="47"/>
      <c r="QXK211" s="47"/>
      <c r="QXL211" s="47"/>
      <c r="QXM211" s="47"/>
      <c r="QXN211" s="47"/>
      <c r="QXO211" s="47"/>
      <c r="QXP211" s="47"/>
      <c r="QXQ211" s="47"/>
      <c r="QXR211" s="47"/>
      <c r="QXS211" s="47"/>
      <c r="QXT211" s="47"/>
      <c r="QXU211" s="47"/>
      <c r="QXV211" s="47"/>
      <c r="QXW211" s="47"/>
      <c r="QXX211" s="47"/>
      <c r="QXY211" s="47"/>
      <c r="QXZ211" s="47"/>
      <c r="QYA211" s="47"/>
      <c r="QYB211" s="47"/>
      <c r="QYC211" s="47"/>
      <c r="QYD211" s="47"/>
      <c r="QYE211" s="47"/>
      <c r="QYF211" s="47"/>
      <c r="QYG211" s="47"/>
      <c r="QYH211" s="47"/>
      <c r="QYI211" s="47"/>
      <c r="QYJ211" s="47"/>
      <c r="QYK211" s="47"/>
      <c r="QYL211" s="47"/>
      <c r="QYM211" s="47"/>
      <c r="QYN211" s="47"/>
      <c r="QYO211" s="47"/>
      <c r="QYP211" s="47"/>
      <c r="QYQ211" s="47"/>
      <c r="QYR211" s="47"/>
      <c r="QYS211" s="47"/>
      <c r="QYT211" s="47"/>
      <c r="QYU211" s="47"/>
      <c r="QYV211" s="47"/>
      <c r="QYW211" s="47"/>
      <c r="QYX211" s="47"/>
      <c r="QYY211" s="47"/>
      <c r="QYZ211" s="47"/>
      <c r="QZA211" s="47"/>
      <c r="QZB211" s="47"/>
      <c r="QZC211" s="47"/>
      <c r="QZD211" s="47"/>
      <c r="QZE211" s="47"/>
      <c r="QZF211" s="47"/>
      <c r="QZG211" s="47"/>
      <c r="QZH211" s="47"/>
      <c r="QZI211" s="47"/>
      <c r="QZJ211" s="47"/>
      <c r="QZK211" s="47"/>
      <c r="QZL211" s="47"/>
      <c r="QZM211" s="47"/>
      <c r="QZN211" s="47"/>
      <c r="QZO211" s="47"/>
      <c r="QZP211" s="47"/>
      <c r="QZQ211" s="47"/>
      <c r="QZR211" s="47"/>
      <c r="QZS211" s="47"/>
      <c r="QZT211" s="47"/>
      <c r="QZU211" s="47"/>
      <c r="QZV211" s="47"/>
      <c r="QZW211" s="47"/>
      <c r="QZX211" s="47"/>
      <c r="QZY211" s="47"/>
      <c r="QZZ211" s="47"/>
      <c r="RAA211" s="47"/>
      <c r="RAB211" s="47"/>
      <c r="RAC211" s="47"/>
      <c r="RAD211" s="47"/>
      <c r="RAE211" s="47"/>
      <c r="RAF211" s="47"/>
      <c r="RAG211" s="47"/>
      <c r="RAH211" s="47"/>
      <c r="RAI211" s="47"/>
      <c r="RAJ211" s="47"/>
      <c r="RAK211" s="47"/>
      <c r="RAL211" s="47"/>
      <c r="RAM211" s="47"/>
      <c r="RAN211" s="47"/>
      <c r="RAO211" s="47"/>
      <c r="RAP211" s="47"/>
      <c r="RAQ211" s="47"/>
      <c r="RAR211" s="47"/>
      <c r="RAS211" s="47"/>
      <c r="RAT211" s="47"/>
      <c r="RAU211" s="47"/>
      <c r="RAV211" s="47"/>
      <c r="RAW211" s="47"/>
      <c r="RAX211" s="47"/>
      <c r="RAY211" s="47"/>
      <c r="RAZ211" s="47"/>
      <c r="RBA211" s="47"/>
      <c r="RBB211" s="47"/>
      <c r="RBC211" s="47"/>
      <c r="RBD211" s="47"/>
      <c r="RBE211" s="47"/>
      <c r="RBF211" s="47"/>
      <c r="RBG211" s="47"/>
      <c r="RBH211" s="47"/>
      <c r="RBI211" s="47"/>
      <c r="RBJ211" s="47"/>
      <c r="RBK211" s="47"/>
      <c r="RBL211" s="47"/>
      <c r="RBM211" s="47"/>
      <c r="RBN211" s="47"/>
      <c r="RBO211" s="47"/>
      <c r="RBP211" s="47"/>
      <c r="RBQ211" s="47"/>
      <c r="RBR211" s="47"/>
      <c r="RBS211" s="47"/>
      <c r="RBT211" s="47"/>
      <c r="RBU211" s="47"/>
      <c r="RBV211" s="47"/>
      <c r="RBW211" s="47"/>
      <c r="RBX211" s="47"/>
      <c r="RBY211" s="47"/>
      <c r="RBZ211" s="47"/>
      <c r="RCA211" s="47"/>
      <c r="RCB211" s="47"/>
      <c r="RCC211" s="47"/>
      <c r="RCD211" s="47"/>
      <c r="RCE211" s="47"/>
      <c r="RCF211" s="47"/>
      <c r="RCG211" s="47"/>
      <c r="RCH211" s="47"/>
      <c r="RCI211" s="47"/>
      <c r="RCJ211" s="47"/>
      <c r="RCK211" s="47"/>
      <c r="RCL211" s="47"/>
      <c r="RCM211" s="47"/>
      <c r="RCN211" s="47"/>
      <c r="RCO211" s="47"/>
      <c r="RCP211" s="47"/>
      <c r="RCQ211" s="47"/>
      <c r="RCR211" s="47"/>
      <c r="RCS211" s="47"/>
      <c r="RCT211" s="47"/>
      <c r="RCU211" s="47"/>
      <c r="RCV211" s="47"/>
      <c r="RCW211" s="47"/>
      <c r="RCX211" s="47"/>
      <c r="RCY211" s="47"/>
      <c r="RCZ211" s="47"/>
      <c r="RDA211" s="47"/>
      <c r="RDB211" s="47"/>
      <c r="RDC211" s="47"/>
      <c r="RDD211" s="47"/>
      <c r="RDE211" s="47"/>
      <c r="RDF211" s="47"/>
      <c r="RDG211" s="47"/>
      <c r="RDH211" s="47"/>
      <c r="RDI211" s="47"/>
      <c r="RDJ211" s="47"/>
      <c r="RDK211" s="47"/>
      <c r="RDL211" s="47"/>
      <c r="RDM211" s="47"/>
      <c r="RDN211" s="47"/>
      <c r="RDO211" s="47"/>
      <c r="RDP211" s="47"/>
      <c r="RDQ211" s="47"/>
      <c r="RDR211" s="47"/>
      <c r="RDS211" s="47"/>
      <c r="RDT211" s="47"/>
      <c r="RDU211" s="47"/>
      <c r="RDV211" s="47"/>
      <c r="RDW211" s="47"/>
      <c r="RDX211" s="47"/>
      <c r="RDY211" s="47"/>
      <c r="RDZ211" s="47"/>
      <c r="REA211" s="47"/>
      <c r="REB211" s="47"/>
      <c r="REC211" s="47"/>
      <c r="RED211" s="47"/>
      <c r="REE211" s="47"/>
      <c r="REF211" s="47"/>
      <c r="REG211" s="47"/>
      <c r="REH211" s="47"/>
      <c r="REI211" s="47"/>
      <c r="REJ211" s="47"/>
      <c r="REK211" s="47"/>
      <c r="REL211" s="47"/>
      <c r="REM211" s="47"/>
      <c r="REN211" s="47"/>
      <c r="REO211" s="47"/>
      <c r="REP211" s="47"/>
      <c r="REQ211" s="47"/>
      <c r="RER211" s="47"/>
      <c r="RES211" s="47"/>
      <c r="RET211" s="47"/>
      <c r="REU211" s="47"/>
      <c r="REV211" s="47"/>
      <c r="REW211" s="47"/>
      <c r="REX211" s="47"/>
      <c r="REY211" s="47"/>
      <c r="REZ211" s="47"/>
      <c r="RFA211" s="47"/>
      <c r="RFB211" s="47"/>
      <c r="RFC211" s="47"/>
      <c r="RFD211" s="47"/>
      <c r="RFE211" s="47"/>
      <c r="RFF211" s="47"/>
      <c r="RFG211" s="47"/>
      <c r="RFH211" s="47"/>
      <c r="RFI211" s="47"/>
      <c r="RFJ211" s="47"/>
      <c r="RFK211" s="47"/>
      <c r="RFL211" s="47"/>
      <c r="RFM211" s="47"/>
      <c r="RFN211" s="47"/>
      <c r="RFO211" s="47"/>
      <c r="RFP211" s="47"/>
      <c r="RFQ211" s="47"/>
      <c r="RFR211" s="47"/>
      <c r="RFS211" s="47"/>
      <c r="RFT211" s="47"/>
      <c r="RFU211" s="47"/>
      <c r="RFV211" s="47"/>
      <c r="RFW211" s="47"/>
      <c r="RFX211" s="47"/>
      <c r="RFY211" s="47"/>
      <c r="RFZ211" s="47"/>
      <c r="RGA211" s="47"/>
      <c r="RGB211" s="47"/>
      <c r="RGC211" s="47"/>
      <c r="RGD211" s="47"/>
      <c r="RGE211" s="47"/>
      <c r="RGF211" s="47"/>
      <c r="RGG211" s="47"/>
      <c r="RGH211" s="47"/>
      <c r="RGI211" s="47"/>
      <c r="RGJ211" s="47"/>
      <c r="RGK211" s="47"/>
      <c r="RGL211" s="47"/>
      <c r="RGM211" s="47"/>
      <c r="RGN211" s="47"/>
      <c r="RGO211" s="47"/>
      <c r="RGP211" s="47"/>
      <c r="RGQ211" s="47"/>
      <c r="RGR211" s="47"/>
      <c r="RGS211" s="47"/>
      <c r="RGT211" s="47"/>
      <c r="RGU211" s="47"/>
      <c r="RGV211" s="47"/>
      <c r="RGW211" s="47"/>
      <c r="RGX211" s="47"/>
      <c r="RGY211" s="47"/>
      <c r="RGZ211" s="47"/>
      <c r="RHA211" s="47"/>
      <c r="RHB211" s="47"/>
      <c r="RHC211" s="47"/>
      <c r="RHD211" s="47"/>
      <c r="RHE211" s="47"/>
      <c r="RHF211" s="47"/>
      <c r="RHG211" s="47"/>
      <c r="RHH211" s="47"/>
      <c r="RHI211" s="47"/>
      <c r="RHJ211" s="47"/>
      <c r="RHK211" s="47"/>
      <c r="RHL211" s="47"/>
      <c r="RHM211" s="47"/>
      <c r="RHN211" s="47"/>
      <c r="RHO211" s="47"/>
      <c r="RHP211" s="47"/>
      <c r="RHQ211" s="47"/>
      <c r="RHR211" s="47"/>
      <c r="RHS211" s="47"/>
      <c r="RHT211" s="47"/>
      <c r="RHU211" s="47"/>
      <c r="RHV211" s="47"/>
      <c r="RHW211" s="47"/>
      <c r="RHX211" s="47"/>
      <c r="RHY211" s="47"/>
      <c r="RHZ211" s="47"/>
      <c r="RIA211" s="47"/>
      <c r="RIB211" s="47"/>
      <c r="RIC211" s="47"/>
      <c r="RID211" s="47"/>
      <c r="RIE211" s="47"/>
      <c r="RIF211" s="47"/>
      <c r="RIG211" s="47"/>
      <c r="RIH211" s="47"/>
      <c r="RII211" s="47"/>
      <c r="RIJ211" s="47"/>
      <c r="RIK211" s="47"/>
      <c r="RIL211" s="47"/>
      <c r="RIM211" s="47"/>
      <c r="RIN211" s="47"/>
      <c r="RIO211" s="47"/>
      <c r="RIP211" s="47"/>
      <c r="RIQ211" s="47"/>
      <c r="RIR211" s="47"/>
      <c r="RIS211" s="47"/>
      <c r="RIT211" s="47"/>
      <c r="RIU211" s="47"/>
      <c r="RIV211" s="47"/>
      <c r="RIW211" s="47"/>
      <c r="RIX211" s="47"/>
      <c r="RIY211" s="47"/>
      <c r="RIZ211" s="47"/>
      <c r="RJA211" s="47"/>
      <c r="RJB211" s="47"/>
      <c r="RJC211" s="47"/>
      <c r="RJD211" s="47"/>
      <c r="RJE211" s="47"/>
      <c r="RJF211" s="47"/>
      <c r="RJG211" s="47"/>
      <c r="RJH211" s="47"/>
      <c r="RJI211" s="47"/>
      <c r="RJJ211" s="47"/>
      <c r="RJK211" s="47"/>
      <c r="RJL211" s="47"/>
      <c r="RJM211" s="47"/>
      <c r="RJN211" s="47"/>
      <c r="RJO211" s="47"/>
      <c r="RJP211" s="47"/>
      <c r="RJQ211" s="47"/>
      <c r="RJR211" s="47"/>
      <c r="RJS211" s="47"/>
      <c r="RJT211" s="47"/>
      <c r="RJU211" s="47"/>
      <c r="RJV211" s="47"/>
      <c r="RJW211" s="47"/>
      <c r="RJX211" s="47"/>
      <c r="RJY211" s="47"/>
      <c r="RJZ211" s="47"/>
      <c r="RKA211" s="47"/>
      <c r="RKB211" s="47"/>
      <c r="RKC211" s="47"/>
      <c r="RKD211" s="47"/>
      <c r="RKE211" s="47"/>
      <c r="RKF211" s="47"/>
      <c r="RKG211" s="47"/>
      <c r="RKH211" s="47"/>
      <c r="RKI211" s="47"/>
      <c r="RKJ211" s="47"/>
      <c r="RKK211" s="47"/>
      <c r="RKL211" s="47"/>
      <c r="RKM211" s="47"/>
      <c r="RKN211" s="47"/>
      <c r="RKO211" s="47"/>
      <c r="RKP211" s="47"/>
      <c r="RKQ211" s="47"/>
      <c r="RKR211" s="47"/>
      <c r="RKS211" s="47"/>
      <c r="RKT211" s="47"/>
      <c r="RKU211" s="47"/>
      <c r="RKV211" s="47"/>
      <c r="RKW211" s="47"/>
      <c r="RKX211" s="47"/>
      <c r="RKY211" s="47"/>
      <c r="RKZ211" s="47"/>
      <c r="RLA211" s="47"/>
      <c r="RLB211" s="47"/>
      <c r="RLC211" s="47"/>
      <c r="RLD211" s="47"/>
      <c r="RLE211" s="47"/>
      <c r="RLF211" s="47"/>
      <c r="RLG211" s="47"/>
      <c r="RLH211" s="47"/>
      <c r="RLI211" s="47"/>
      <c r="RLJ211" s="47"/>
      <c r="RLK211" s="47"/>
      <c r="RLL211" s="47"/>
      <c r="RLM211" s="47"/>
      <c r="RLN211" s="47"/>
      <c r="RLO211" s="47"/>
      <c r="RLP211" s="47"/>
      <c r="RLQ211" s="47"/>
      <c r="RLR211" s="47"/>
      <c r="RLS211" s="47"/>
      <c r="RLT211" s="47"/>
      <c r="RLU211" s="47"/>
      <c r="RLV211" s="47"/>
      <c r="RLW211" s="47"/>
      <c r="RLX211" s="47"/>
      <c r="RLY211" s="47"/>
      <c r="RLZ211" s="47"/>
      <c r="RMA211" s="47"/>
      <c r="RMB211" s="47"/>
      <c r="RMC211" s="47"/>
      <c r="RMD211" s="47"/>
      <c r="RME211" s="47"/>
      <c r="RMF211" s="47"/>
      <c r="RMG211" s="47"/>
      <c r="RMH211" s="47"/>
      <c r="RMI211" s="47"/>
      <c r="RMJ211" s="47"/>
      <c r="RMK211" s="47"/>
      <c r="RML211" s="47"/>
      <c r="RMM211" s="47"/>
      <c r="RMN211" s="47"/>
      <c r="RMO211" s="47"/>
      <c r="RMP211" s="47"/>
      <c r="RMQ211" s="47"/>
      <c r="RMR211" s="47"/>
      <c r="RMS211" s="47"/>
      <c r="RMT211" s="47"/>
      <c r="RMU211" s="47"/>
      <c r="RMV211" s="47"/>
      <c r="RMW211" s="47"/>
      <c r="RMX211" s="47"/>
      <c r="RMY211" s="47"/>
      <c r="RMZ211" s="47"/>
      <c r="RNA211" s="47"/>
      <c r="RNB211" s="47"/>
      <c r="RNC211" s="47"/>
      <c r="RND211" s="47"/>
      <c r="RNE211" s="47"/>
      <c r="RNF211" s="47"/>
      <c r="RNG211" s="47"/>
      <c r="RNH211" s="47"/>
      <c r="RNI211" s="47"/>
      <c r="RNJ211" s="47"/>
      <c r="RNK211" s="47"/>
      <c r="RNL211" s="47"/>
      <c r="RNM211" s="47"/>
      <c r="RNN211" s="47"/>
      <c r="RNO211" s="47"/>
      <c r="RNP211" s="47"/>
      <c r="RNQ211" s="47"/>
      <c r="RNR211" s="47"/>
      <c r="RNS211" s="47"/>
      <c r="RNT211" s="47"/>
      <c r="RNU211" s="47"/>
      <c r="RNV211" s="47"/>
      <c r="RNW211" s="47"/>
      <c r="RNX211" s="47"/>
      <c r="RNY211" s="47"/>
      <c r="RNZ211" s="47"/>
      <c r="ROA211" s="47"/>
      <c r="ROB211" s="47"/>
      <c r="ROC211" s="47"/>
      <c r="ROD211" s="47"/>
      <c r="ROE211" s="47"/>
      <c r="ROF211" s="47"/>
      <c r="ROG211" s="47"/>
      <c r="ROH211" s="47"/>
      <c r="ROI211" s="47"/>
      <c r="ROJ211" s="47"/>
      <c r="ROK211" s="47"/>
      <c r="ROL211" s="47"/>
      <c r="ROM211" s="47"/>
      <c r="RON211" s="47"/>
      <c r="ROO211" s="47"/>
      <c r="ROP211" s="47"/>
      <c r="ROQ211" s="47"/>
      <c r="ROR211" s="47"/>
      <c r="ROS211" s="47"/>
      <c r="ROT211" s="47"/>
      <c r="ROU211" s="47"/>
      <c r="ROV211" s="47"/>
      <c r="ROW211" s="47"/>
      <c r="ROX211" s="47"/>
      <c r="ROY211" s="47"/>
      <c r="ROZ211" s="47"/>
      <c r="RPA211" s="47"/>
      <c r="RPB211" s="47"/>
      <c r="RPC211" s="47"/>
      <c r="RPD211" s="47"/>
      <c r="RPE211" s="47"/>
      <c r="RPF211" s="47"/>
      <c r="RPG211" s="47"/>
      <c r="RPH211" s="47"/>
      <c r="RPI211" s="47"/>
      <c r="RPJ211" s="47"/>
      <c r="RPK211" s="47"/>
      <c r="RPL211" s="47"/>
      <c r="RPM211" s="47"/>
      <c r="RPN211" s="47"/>
      <c r="RPO211" s="47"/>
      <c r="RPP211" s="47"/>
      <c r="RPQ211" s="47"/>
      <c r="RPR211" s="47"/>
      <c r="RPS211" s="47"/>
      <c r="RPT211" s="47"/>
      <c r="RPU211" s="47"/>
      <c r="RPV211" s="47"/>
      <c r="RPW211" s="47"/>
      <c r="RPX211" s="47"/>
      <c r="RPY211" s="47"/>
      <c r="RPZ211" s="47"/>
      <c r="RQA211" s="47"/>
      <c r="RQB211" s="47"/>
      <c r="RQC211" s="47"/>
      <c r="RQD211" s="47"/>
      <c r="RQE211" s="47"/>
      <c r="RQF211" s="47"/>
      <c r="RQG211" s="47"/>
      <c r="RQH211" s="47"/>
      <c r="RQI211" s="47"/>
      <c r="RQJ211" s="47"/>
      <c r="RQK211" s="47"/>
      <c r="RQL211" s="47"/>
      <c r="RQM211" s="47"/>
      <c r="RQN211" s="47"/>
      <c r="RQO211" s="47"/>
      <c r="RQP211" s="47"/>
      <c r="RQQ211" s="47"/>
      <c r="RQR211" s="47"/>
      <c r="RQS211" s="47"/>
      <c r="RQT211" s="47"/>
      <c r="RQU211" s="47"/>
      <c r="RQV211" s="47"/>
      <c r="RQW211" s="47"/>
      <c r="RQX211" s="47"/>
      <c r="RQY211" s="47"/>
      <c r="RQZ211" s="47"/>
      <c r="RRA211" s="47"/>
      <c r="RRB211" s="47"/>
      <c r="RRC211" s="47"/>
      <c r="RRD211" s="47"/>
      <c r="RRE211" s="47"/>
      <c r="RRF211" s="47"/>
      <c r="RRG211" s="47"/>
      <c r="RRH211" s="47"/>
      <c r="RRI211" s="47"/>
      <c r="RRJ211" s="47"/>
      <c r="RRK211" s="47"/>
      <c r="RRL211" s="47"/>
      <c r="RRM211" s="47"/>
      <c r="RRN211" s="47"/>
      <c r="RRO211" s="47"/>
      <c r="RRP211" s="47"/>
      <c r="RRQ211" s="47"/>
      <c r="RRR211" s="47"/>
      <c r="RRS211" s="47"/>
      <c r="RRT211" s="47"/>
      <c r="RRU211" s="47"/>
      <c r="RRV211" s="47"/>
      <c r="RRW211" s="47"/>
      <c r="RRX211" s="47"/>
      <c r="RRY211" s="47"/>
      <c r="RRZ211" s="47"/>
      <c r="RSA211" s="47"/>
      <c r="RSB211" s="47"/>
      <c r="RSC211" s="47"/>
      <c r="RSD211" s="47"/>
      <c r="RSE211" s="47"/>
      <c r="RSF211" s="47"/>
      <c r="RSG211" s="47"/>
      <c r="RSH211" s="47"/>
      <c r="RSI211" s="47"/>
      <c r="RSJ211" s="47"/>
      <c r="RSK211" s="47"/>
      <c r="RSL211" s="47"/>
      <c r="RSM211" s="47"/>
      <c r="RSN211" s="47"/>
      <c r="RSO211" s="47"/>
      <c r="RSP211" s="47"/>
      <c r="RSQ211" s="47"/>
      <c r="RSR211" s="47"/>
      <c r="RSS211" s="47"/>
      <c r="RST211" s="47"/>
      <c r="RSU211" s="47"/>
      <c r="RSV211" s="47"/>
      <c r="RSW211" s="47"/>
      <c r="RSX211" s="47"/>
      <c r="RSY211" s="47"/>
      <c r="RSZ211" s="47"/>
      <c r="RTA211" s="47"/>
      <c r="RTB211" s="47"/>
      <c r="RTC211" s="47"/>
      <c r="RTD211" s="47"/>
      <c r="RTE211" s="47"/>
      <c r="RTF211" s="47"/>
      <c r="RTG211" s="47"/>
      <c r="RTH211" s="47"/>
      <c r="RTI211" s="47"/>
      <c r="RTJ211" s="47"/>
      <c r="RTK211" s="47"/>
      <c r="RTL211" s="47"/>
      <c r="RTM211" s="47"/>
      <c r="RTN211" s="47"/>
      <c r="RTO211" s="47"/>
      <c r="RTP211" s="47"/>
      <c r="RTQ211" s="47"/>
      <c r="RTR211" s="47"/>
      <c r="RTS211" s="47"/>
      <c r="RTT211" s="47"/>
      <c r="RTU211" s="47"/>
      <c r="RTV211" s="47"/>
      <c r="RTW211" s="47"/>
      <c r="RTX211" s="47"/>
      <c r="RTY211" s="47"/>
      <c r="RTZ211" s="47"/>
      <c r="RUA211" s="47"/>
      <c r="RUB211" s="47"/>
      <c r="RUC211" s="47"/>
      <c r="RUD211" s="47"/>
      <c r="RUE211" s="47"/>
      <c r="RUF211" s="47"/>
      <c r="RUG211" s="47"/>
      <c r="RUH211" s="47"/>
      <c r="RUI211" s="47"/>
      <c r="RUJ211" s="47"/>
      <c r="RUK211" s="47"/>
      <c r="RUL211" s="47"/>
      <c r="RUM211" s="47"/>
      <c r="RUN211" s="47"/>
      <c r="RUO211" s="47"/>
      <c r="RUP211" s="47"/>
      <c r="RUQ211" s="47"/>
      <c r="RUR211" s="47"/>
      <c r="RUS211" s="47"/>
      <c r="RUT211" s="47"/>
      <c r="RUU211" s="47"/>
      <c r="RUV211" s="47"/>
      <c r="RUW211" s="47"/>
      <c r="RUX211" s="47"/>
      <c r="RUY211" s="47"/>
      <c r="RUZ211" s="47"/>
      <c r="RVA211" s="47"/>
      <c r="RVB211" s="47"/>
      <c r="RVC211" s="47"/>
      <c r="RVD211" s="47"/>
      <c r="RVE211" s="47"/>
      <c r="RVF211" s="47"/>
      <c r="RVG211" s="47"/>
      <c r="RVH211" s="47"/>
      <c r="RVI211" s="47"/>
      <c r="RVJ211" s="47"/>
      <c r="RVK211" s="47"/>
      <c r="RVL211" s="47"/>
      <c r="RVM211" s="47"/>
      <c r="RVN211" s="47"/>
      <c r="RVO211" s="47"/>
      <c r="RVP211" s="47"/>
      <c r="RVQ211" s="47"/>
      <c r="RVR211" s="47"/>
      <c r="RVS211" s="47"/>
      <c r="RVT211" s="47"/>
      <c r="RVU211" s="47"/>
      <c r="RVV211" s="47"/>
      <c r="RVW211" s="47"/>
      <c r="RVX211" s="47"/>
      <c r="RVY211" s="47"/>
      <c r="RVZ211" s="47"/>
      <c r="RWA211" s="47"/>
      <c r="RWB211" s="47"/>
      <c r="RWC211" s="47"/>
      <c r="RWD211" s="47"/>
      <c r="RWE211" s="47"/>
      <c r="RWF211" s="47"/>
      <c r="RWG211" s="47"/>
      <c r="RWH211" s="47"/>
      <c r="RWI211" s="47"/>
      <c r="RWJ211" s="47"/>
      <c r="RWK211" s="47"/>
      <c r="RWL211" s="47"/>
      <c r="RWM211" s="47"/>
      <c r="RWN211" s="47"/>
      <c r="RWO211" s="47"/>
      <c r="RWP211" s="47"/>
      <c r="RWQ211" s="47"/>
      <c r="RWR211" s="47"/>
      <c r="RWS211" s="47"/>
      <c r="RWT211" s="47"/>
      <c r="RWU211" s="47"/>
      <c r="RWV211" s="47"/>
      <c r="RWW211" s="47"/>
      <c r="RWX211" s="47"/>
      <c r="RWY211" s="47"/>
      <c r="RWZ211" s="47"/>
      <c r="RXA211" s="47"/>
      <c r="RXB211" s="47"/>
      <c r="RXC211" s="47"/>
      <c r="RXD211" s="47"/>
      <c r="RXE211" s="47"/>
      <c r="RXF211" s="47"/>
      <c r="RXG211" s="47"/>
      <c r="RXH211" s="47"/>
      <c r="RXI211" s="47"/>
      <c r="RXJ211" s="47"/>
      <c r="RXK211" s="47"/>
      <c r="RXL211" s="47"/>
      <c r="RXM211" s="47"/>
      <c r="RXN211" s="47"/>
      <c r="RXO211" s="47"/>
      <c r="RXP211" s="47"/>
      <c r="RXQ211" s="47"/>
      <c r="RXR211" s="47"/>
      <c r="RXS211" s="47"/>
      <c r="RXT211" s="47"/>
      <c r="RXU211" s="47"/>
      <c r="RXV211" s="47"/>
      <c r="RXW211" s="47"/>
      <c r="RXX211" s="47"/>
      <c r="RXY211" s="47"/>
      <c r="RXZ211" s="47"/>
      <c r="RYA211" s="47"/>
      <c r="RYB211" s="47"/>
      <c r="RYC211" s="47"/>
      <c r="RYD211" s="47"/>
      <c r="RYE211" s="47"/>
      <c r="RYF211" s="47"/>
      <c r="RYG211" s="47"/>
      <c r="RYH211" s="47"/>
      <c r="RYI211" s="47"/>
      <c r="RYJ211" s="47"/>
      <c r="RYK211" s="47"/>
      <c r="RYL211" s="47"/>
      <c r="RYM211" s="47"/>
      <c r="RYN211" s="47"/>
      <c r="RYO211" s="47"/>
      <c r="RYP211" s="47"/>
      <c r="RYQ211" s="47"/>
      <c r="RYR211" s="47"/>
      <c r="RYS211" s="47"/>
      <c r="RYT211" s="47"/>
      <c r="RYU211" s="47"/>
      <c r="RYV211" s="47"/>
      <c r="RYW211" s="47"/>
      <c r="RYX211" s="47"/>
      <c r="RYY211" s="47"/>
      <c r="RYZ211" s="47"/>
      <c r="RZA211" s="47"/>
      <c r="RZB211" s="47"/>
      <c r="RZC211" s="47"/>
      <c r="RZD211" s="47"/>
      <c r="RZE211" s="47"/>
      <c r="RZF211" s="47"/>
      <c r="RZG211" s="47"/>
      <c r="RZH211" s="47"/>
      <c r="RZI211" s="47"/>
      <c r="RZJ211" s="47"/>
      <c r="RZK211" s="47"/>
      <c r="RZL211" s="47"/>
      <c r="RZM211" s="47"/>
      <c r="RZN211" s="47"/>
      <c r="RZO211" s="47"/>
      <c r="RZP211" s="47"/>
      <c r="RZQ211" s="47"/>
      <c r="RZR211" s="47"/>
      <c r="RZS211" s="47"/>
      <c r="RZT211" s="47"/>
      <c r="RZU211" s="47"/>
      <c r="RZV211" s="47"/>
      <c r="RZW211" s="47"/>
      <c r="RZX211" s="47"/>
      <c r="RZY211" s="47"/>
      <c r="RZZ211" s="47"/>
      <c r="SAA211" s="47"/>
      <c r="SAB211" s="47"/>
      <c r="SAC211" s="47"/>
      <c r="SAD211" s="47"/>
      <c r="SAE211" s="47"/>
      <c r="SAF211" s="47"/>
      <c r="SAG211" s="47"/>
      <c r="SAH211" s="47"/>
      <c r="SAI211" s="47"/>
      <c r="SAJ211" s="47"/>
      <c r="SAK211" s="47"/>
      <c r="SAL211" s="47"/>
      <c r="SAM211" s="47"/>
      <c r="SAN211" s="47"/>
      <c r="SAO211" s="47"/>
      <c r="SAP211" s="47"/>
      <c r="SAQ211" s="47"/>
      <c r="SAR211" s="47"/>
      <c r="SAS211" s="47"/>
      <c r="SAT211" s="47"/>
      <c r="SAU211" s="47"/>
      <c r="SAV211" s="47"/>
      <c r="SAW211" s="47"/>
      <c r="SAX211" s="47"/>
      <c r="SAY211" s="47"/>
      <c r="SAZ211" s="47"/>
      <c r="SBA211" s="47"/>
      <c r="SBB211" s="47"/>
      <c r="SBC211" s="47"/>
      <c r="SBD211" s="47"/>
      <c r="SBE211" s="47"/>
      <c r="SBF211" s="47"/>
      <c r="SBG211" s="47"/>
      <c r="SBH211" s="47"/>
      <c r="SBI211" s="47"/>
      <c r="SBJ211" s="47"/>
      <c r="SBK211" s="47"/>
      <c r="SBL211" s="47"/>
      <c r="SBM211" s="47"/>
      <c r="SBN211" s="47"/>
      <c r="SBO211" s="47"/>
      <c r="SBP211" s="47"/>
      <c r="SBQ211" s="47"/>
      <c r="SBR211" s="47"/>
      <c r="SBS211" s="47"/>
      <c r="SBT211" s="47"/>
      <c r="SBU211" s="47"/>
      <c r="SBV211" s="47"/>
      <c r="SBW211" s="47"/>
      <c r="SBX211" s="47"/>
      <c r="SBY211" s="47"/>
      <c r="SBZ211" s="47"/>
      <c r="SCA211" s="47"/>
      <c r="SCB211" s="47"/>
      <c r="SCC211" s="47"/>
      <c r="SCD211" s="47"/>
      <c r="SCE211" s="47"/>
      <c r="SCF211" s="47"/>
      <c r="SCG211" s="47"/>
      <c r="SCH211" s="47"/>
      <c r="SCI211" s="47"/>
      <c r="SCJ211" s="47"/>
      <c r="SCK211" s="47"/>
      <c r="SCL211" s="47"/>
      <c r="SCM211" s="47"/>
      <c r="SCN211" s="47"/>
      <c r="SCO211" s="47"/>
      <c r="SCP211" s="47"/>
      <c r="SCQ211" s="47"/>
      <c r="SCR211" s="47"/>
      <c r="SCS211" s="47"/>
      <c r="SCT211" s="47"/>
      <c r="SCU211" s="47"/>
      <c r="SCV211" s="47"/>
      <c r="SCW211" s="47"/>
      <c r="SCX211" s="47"/>
      <c r="SCY211" s="47"/>
      <c r="SCZ211" s="47"/>
      <c r="SDA211" s="47"/>
      <c r="SDB211" s="47"/>
      <c r="SDC211" s="47"/>
      <c r="SDD211" s="47"/>
      <c r="SDE211" s="47"/>
      <c r="SDF211" s="47"/>
      <c r="SDG211" s="47"/>
      <c r="SDH211" s="47"/>
      <c r="SDI211" s="47"/>
      <c r="SDJ211" s="47"/>
      <c r="SDK211" s="47"/>
      <c r="SDL211" s="47"/>
      <c r="SDM211" s="47"/>
      <c r="SDN211" s="47"/>
      <c r="SDO211" s="47"/>
      <c r="SDP211" s="47"/>
      <c r="SDQ211" s="47"/>
      <c r="SDR211" s="47"/>
      <c r="SDS211" s="47"/>
      <c r="SDT211" s="47"/>
      <c r="SDU211" s="47"/>
      <c r="SDV211" s="47"/>
      <c r="SDW211" s="47"/>
      <c r="SDX211" s="47"/>
      <c r="SDY211" s="47"/>
      <c r="SDZ211" s="47"/>
      <c r="SEA211" s="47"/>
      <c r="SEB211" s="47"/>
      <c r="SEC211" s="47"/>
      <c r="SED211" s="47"/>
      <c r="SEE211" s="47"/>
      <c r="SEF211" s="47"/>
      <c r="SEG211" s="47"/>
      <c r="SEH211" s="47"/>
      <c r="SEI211" s="47"/>
      <c r="SEJ211" s="47"/>
      <c r="SEK211" s="47"/>
      <c r="SEL211" s="47"/>
      <c r="SEM211" s="47"/>
      <c r="SEN211" s="47"/>
      <c r="SEO211" s="47"/>
      <c r="SEP211" s="47"/>
      <c r="SEQ211" s="47"/>
      <c r="SER211" s="47"/>
      <c r="SES211" s="47"/>
      <c r="SET211" s="47"/>
      <c r="SEU211" s="47"/>
      <c r="SEV211" s="47"/>
      <c r="SEW211" s="47"/>
      <c r="SEX211" s="47"/>
      <c r="SEY211" s="47"/>
      <c r="SEZ211" s="47"/>
      <c r="SFA211" s="47"/>
      <c r="SFB211" s="47"/>
      <c r="SFC211" s="47"/>
      <c r="SFD211" s="47"/>
      <c r="SFE211" s="47"/>
      <c r="SFF211" s="47"/>
      <c r="SFG211" s="47"/>
      <c r="SFH211" s="47"/>
      <c r="SFI211" s="47"/>
      <c r="SFJ211" s="47"/>
      <c r="SFK211" s="47"/>
      <c r="SFL211" s="47"/>
      <c r="SFM211" s="47"/>
      <c r="SFN211" s="47"/>
      <c r="SFO211" s="47"/>
      <c r="SFP211" s="47"/>
      <c r="SFQ211" s="47"/>
      <c r="SFR211" s="47"/>
      <c r="SFS211" s="47"/>
      <c r="SFT211" s="47"/>
      <c r="SFU211" s="47"/>
      <c r="SFV211" s="47"/>
      <c r="SFW211" s="47"/>
      <c r="SFX211" s="47"/>
      <c r="SFY211" s="47"/>
      <c r="SFZ211" s="47"/>
      <c r="SGA211" s="47"/>
      <c r="SGB211" s="47"/>
      <c r="SGC211" s="47"/>
      <c r="SGD211" s="47"/>
      <c r="SGE211" s="47"/>
      <c r="SGF211" s="47"/>
      <c r="SGG211" s="47"/>
      <c r="SGH211" s="47"/>
      <c r="SGI211" s="47"/>
      <c r="SGJ211" s="47"/>
      <c r="SGK211" s="47"/>
      <c r="SGL211" s="47"/>
      <c r="SGM211" s="47"/>
      <c r="SGN211" s="47"/>
      <c r="SGO211" s="47"/>
      <c r="SGP211" s="47"/>
      <c r="SGQ211" s="47"/>
      <c r="SGR211" s="47"/>
      <c r="SGS211" s="47"/>
      <c r="SGT211" s="47"/>
      <c r="SGU211" s="47"/>
      <c r="SGV211" s="47"/>
      <c r="SGW211" s="47"/>
      <c r="SGX211" s="47"/>
      <c r="SGY211" s="47"/>
      <c r="SGZ211" s="47"/>
      <c r="SHA211" s="47"/>
      <c r="SHB211" s="47"/>
      <c r="SHC211" s="47"/>
      <c r="SHD211" s="47"/>
      <c r="SHE211" s="47"/>
      <c r="SHF211" s="47"/>
      <c r="SHG211" s="47"/>
      <c r="SHH211" s="47"/>
      <c r="SHI211" s="47"/>
      <c r="SHJ211" s="47"/>
      <c r="SHK211" s="47"/>
      <c r="SHL211" s="47"/>
      <c r="SHM211" s="47"/>
      <c r="SHN211" s="47"/>
      <c r="SHO211" s="47"/>
      <c r="SHP211" s="47"/>
      <c r="SHQ211" s="47"/>
      <c r="SHR211" s="47"/>
      <c r="SHS211" s="47"/>
      <c r="SHT211" s="47"/>
      <c r="SHU211" s="47"/>
      <c r="SHV211" s="47"/>
      <c r="SHW211" s="47"/>
      <c r="SHX211" s="47"/>
      <c r="SHY211" s="47"/>
      <c r="SHZ211" s="47"/>
      <c r="SIA211" s="47"/>
      <c r="SIB211" s="47"/>
      <c r="SIC211" s="47"/>
      <c r="SID211" s="47"/>
      <c r="SIE211" s="47"/>
      <c r="SIF211" s="47"/>
      <c r="SIG211" s="47"/>
      <c r="SIH211" s="47"/>
      <c r="SII211" s="47"/>
      <c r="SIJ211" s="47"/>
      <c r="SIK211" s="47"/>
      <c r="SIL211" s="47"/>
      <c r="SIM211" s="47"/>
      <c r="SIN211" s="47"/>
      <c r="SIO211" s="47"/>
      <c r="SIP211" s="47"/>
      <c r="SIQ211" s="47"/>
      <c r="SIR211" s="47"/>
      <c r="SIS211" s="47"/>
      <c r="SIT211" s="47"/>
      <c r="SIU211" s="47"/>
      <c r="SIV211" s="47"/>
      <c r="SIW211" s="47"/>
      <c r="SIX211" s="47"/>
      <c r="SIY211" s="47"/>
      <c r="SIZ211" s="47"/>
      <c r="SJA211" s="47"/>
      <c r="SJB211" s="47"/>
      <c r="SJC211" s="47"/>
      <c r="SJD211" s="47"/>
      <c r="SJE211" s="47"/>
      <c r="SJF211" s="47"/>
      <c r="SJG211" s="47"/>
      <c r="SJH211" s="47"/>
      <c r="SJI211" s="47"/>
      <c r="SJJ211" s="47"/>
      <c r="SJK211" s="47"/>
      <c r="SJL211" s="47"/>
      <c r="SJM211" s="47"/>
      <c r="SJN211" s="47"/>
      <c r="SJO211" s="47"/>
      <c r="SJP211" s="47"/>
      <c r="SJQ211" s="47"/>
      <c r="SJR211" s="47"/>
      <c r="SJS211" s="47"/>
      <c r="SJT211" s="47"/>
      <c r="SJU211" s="47"/>
      <c r="SJV211" s="47"/>
      <c r="SJW211" s="47"/>
      <c r="SJX211" s="47"/>
      <c r="SJY211" s="47"/>
      <c r="SJZ211" s="47"/>
      <c r="SKA211" s="47"/>
      <c r="SKB211" s="47"/>
      <c r="SKC211" s="47"/>
      <c r="SKD211" s="47"/>
      <c r="SKE211" s="47"/>
      <c r="SKF211" s="47"/>
      <c r="SKG211" s="47"/>
      <c r="SKH211" s="47"/>
      <c r="SKI211" s="47"/>
      <c r="SKJ211" s="47"/>
      <c r="SKK211" s="47"/>
      <c r="SKL211" s="47"/>
      <c r="SKM211" s="47"/>
      <c r="SKN211" s="47"/>
      <c r="SKO211" s="47"/>
      <c r="SKP211" s="47"/>
      <c r="SKQ211" s="47"/>
      <c r="SKR211" s="47"/>
      <c r="SKS211" s="47"/>
      <c r="SKT211" s="47"/>
      <c r="SKU211" s="47"/>
      <c r="SKV211" s="47"/>
      <c r="SKW211" s="47"/>
      <c r="SKX211" s="47"/>
      <c r="SKY211" s="47"/>
      <c r="SKZ211" s="47"/>
      <c r="SLA211" s="47"/>
      <c r="SLB211" s="47"/>
      <c r="SLC211" s="47"/>
      <c r="SLD211" s="47"/>
      <c r="SLE211" s="47"/>
      <c r="SLF211" s="47"/>
      <c r="SLG211" s="47"/>
      <c r="SLH211" s="47"/>
      <c r="SLI211" s="47"/>
      <c r="SLJ211" s="47"/>
      <c r="SLK211" s="47"/>
      <c r="SLL211" s="47"/>
      <c r="SLM211" s="47"/>
      <c r="SLN211" s="47"/>
      <c r="SLO211" s="47"/>
      <c r="SLP211" s="47"/>
      <c r="SLQ211" s="47"/>
      <c r="SLR211" s="47"/>
      <c r="SLS211" s="47"/>
      <c r="SLT211" s="47"/>
      <c r="SLU211" s="47"/>
      <c r="SLV211" s="47"/>
      <c r="SLW211" s="47"/>
      <c r="SLX211" s="47"/>
      <c r="SLY211" s="47"/>
      <c r="SLZ211" s="47"/>
      <c r="SMA211" s="47"/>
      <c r="SMB211" s="47"/>
      <c r="SMC211" s="47"/>
      <c r="SMD211" s="47"/>
      <c r="SME211" s="47"/>
      <c r="SMF211" s="47"/>
      <c r="SMG211" s="47"/>
      <c r="SMH211" s="47"/>
      <c r="SMI211" s="47"/>
      <c r="SMJ211" s="47"/>
      <c r="SMK211" s="47"/>
      <c r="SML211" s="47"/>
      <c r="SMM211" s="47"/>
      <c r="SMN211" s="47"/>
      <c r="SMO211" s="47"/>
      <c r="SMP211" s="47"/>
      <c r="SMQ211" s="47"/>
      <c r="SMR211" s="47"/>
      <c r="SMS211" s="47"/>
      <c r="SMT211" s="47"/>
      <c r="SMU211" s="47"/>
      <c r="SMV211" s="47"/>
      <c r="SMW211" s="47"/>
      <c r="SMX211" s="47"/>
      <c r="SMY211" s="47"/>
      <c r="SMZ211" s="47"/>
      <c r="SNA211" s="47"/>
      <c r="SNB211" s="47"/>
      <c r="SNC211" s="47"/>
      <c r="SND211" s="47"/>
      <c r="SNE211" s="47"/>
      <c r="SNF211" s="47"/>
      <c r="SNG211" s="47"/>
      <c r="SNH211" s="47"/>
      <c r="SNI211" s="47"/>
      <c r="SNJ211" s="47"/>
      <c r="SNK211" s="47"/>
      <c r="SNL211" s="47"/>
      <c r="SNM211" s="47"/>
      <c r="SNN211" s="47"/>
      <c r="SNO211" s="47"/>
      <c r="SNP211" s="47"/>
      <c r="SNQ211" s="47"/>
      <c r="SNR211" s="47"/>
      <c r="SNS211" s="47"/>
      <c r="SNT211" s="47"/>
      <c r="SNU211" s="47"/>
      <c r="SNV211" s="47"/>
      <c r="SNW211" s="47"/>
      <c r="SNX211" s="47"/>
      <c r="SNY211" s="47"/>
      <c r="SNZ211" s="47"/>
      <c r="SOA211" s="47"/>
      <c r="SOB211" s="47"/>
      <c r="SOC211" s="47"/>
      <c r="SOD211" s="47"/>
      <c r="SOE211" s="47"/>
      <c r="SOF211" s="47"/>
      <c r="SOG211" s="47"/>
      <c r="SOH211" s="47"/>
      <c r="SOI211" s="47"/>
      <c r="SOJ211" s="47"/>
      <c r="SOK211" s="47"/>
      <c r="SOL211" s="47"/>
      <c r="SOM211" s="47"/>
      <c r="SON211" s="47"/>
      <c r="SOO211" s="47"/>
      <c r="SOP211" s="47"/>
      <c r="SOQ211" s="47"/>
      <c r="SOR211" s="47"/>
      <c r="SOS211" s="47"/>
      <c r="SOT211" s="47"/>
      <c r="SOU211" s="47"/>
      <c r="SOV211" s="47"/>
      <c r="SOW211" s="47"/>
      <c r="SOX211" s="47"/>
      <c r="SOY211" s="47"/>
      <c r="SOZ211" s="47"/>
      <c r="SPA211" s="47"/>
      <c r="SPB211" s="47"/>
      <c r="SPC211" s="47"/>
      <c r="SPD211" s="47"/>
      <c r="SPE211" s="47"/>
      <c r="SPF211" s="47"/>
      <c r="SPG211" s="47"/>
      <c r="SPH211" s="47"/>
      <c r="SPI211" s="47"/>
      <c r="SPJ211" s="47"/>
      <c r="SPK211" s="47"/>
      <c r="SPL211" s="47"/>
      <c r="SPM211" s="47"/>
      <c r="SPN211" s="47"/>
      <c r="SPO211" s="47"/>
      <c r="SPP211" s="47"/>
      <c r="SPQ211" s="47"/>
      <c r="SPR211" s="47"/>
      <c r="SPS211" s="47"/>
      <c r="SPT211" s="47"/>
      <c r="SPU211" s="47"/>
      <c r="SPV211" s="47"/>
      <c r="SPW211" s="47"/>
      <c r="SPX211" s="47"/>
      <c r="SPY211" s="47"/>
      <c r="SPZ211" s="47"/>
      <c r="SQA211" s="47"/>
      <c r="SQB211" s="47"/>
      <c r="SQC211" s="47"/>
      <c r="SQD211" s="47"/>
      <c r="SQE211" s="47"/>
      <c r="SQF211" s="47"/>
      <c r="SQG211" s="47"/>
      <c r="SQH211" s="47"/>
      <c r="SQI211" s="47"/>
      <c r="SQJ211" s="47"/>
      <c r="SQK211" s="47"/>
      <c r="SQL211" s="47"/>
      <c r="SQM211" s="47"/>
      <c r="SQN211" s="47"/>
      <c r="SQO211" s="47"/>
      <c r="SQP211" s="47"/>
      <c r="SQQ211" s="47"/>
      <c r="SQR211" s="47"/>
      <c r="SQS211" s="47"/>
      <c r="SQT211" s="47"/>
      <c r="SQU211" s="47"/>
      <c r="SQV211" s="47"/>
      <c r="SQW211" s="47"/>
      <c r="SQX211" s="47"/>
      <c r="SQY211" s="47"/>
      <c r="SQZ211" s="47"/>
      <c r="SRA211" s="47"/>
      <c r="SRB211" s="47"/>
      <c r="SRC211" s="47"/>
      <c r="SRD211" s="47"/>
      <c r="SRE211" s="47"/>
      <c r="SRF211" s="47"/>
      <c r="SRG211" s="47"/>
      <c r="SRH211" s="47"/>
      <c r="SRI211" s="47"/>
      <c r="SRJ211" s="47"/>
      <c r="SRK211" s="47"/>
      <c r="SRL211" s="47"/>
      <c r="SRM211" s="47"/>
      <c r="SRN211" s="47"/>
      <c r="SRO211" s="47"/>
      <c r="SRP211" s="47"/>
      <c r="SRQ211" s="47"/>
      <c r="SRR211" s="47"/>
      <c r="SRS211" s="47"/>
      <c r="SRT211" s="47"/>
      <c r="SRU211" s="47"/>
      <c r="SRV211" s="47"/>
      <c r="SRW211" s="47"/>
      <c r="SRX211" s="47"/>
      <c r="SRY211" s="47"/>
      <c r="SRZ211" s="47"/>
      <c r="SSA211" s="47"/>
      <c r="SSB211" s="47"/>
      <c r="SSC211" s="47"/>
      <c r="SSD211" s="47"/>
      <c r="SSE211" s="47"/>
      <c r="SSF211" s="47"/>
      <c r="SSG211" s="47"/>
      <c r="SSH211" s="47"/>
      <c r="SSI211" s="47"/>
      <c r="SSJ211" s="47"/>
      <c r="SSK211" s="47"/>
      <c r="SSL211" s="47"/>
      <c r="SSM211" s="47"/>
      <c r="SSN211" s="47"/>
      <c r="SSO211" s="47"/>
      <c r="SSP211" s="47"/>
      <c r="SSQ211" s="47"/>
      <c r="SSR211" s="47"/>
      <c r="SSS211" s="47"/>
      <c r="SST211" s="47"/>
      <c r="SSU211" s="47"/>
      <c r="SSV211" s="47"/>
      <c r="SSW211" s="47"/>
      <c r="SSX211" s="47"/>
      <c r="SSY211" s="47"/>
      <c r="SSZ211" s="47"/>
      <c r="STA211" s="47"/>
      <c r="STB211" s="47"/>
      <c r="STC211" s="47"/>
      <c r="STD211" s="47"/>
      <c r="STE211" s="47"/>
      <c r="STF211" s="47"/>
      <c r="STG211" s="47"/>
      <c r="STH211" s="47"/>
      <c r="STI211" s="47"/>
      <c r="STJ211" s="47"/>
      <c r="STK211" s="47"/>
      <c r="STL211" s="47"/>
      <c r="STM211" s="47"/>
      <c r="STN211" s="47"/>
      <c r="STO211" s="47"/>
      <c r="STP211" s="47"/>
      <c r="STQ211" s="47"/>
      <c r="STR211" s="47"/>
      <c r="STS211" s="47"/>
      <c r="STT211" s="47"/>
      <c r="STU211" s="47"/>
      <c r="STV211" s="47"/>
      <c r="STW211" s="47"/>
      <c r="STX211" s="47"/>
      <c r="STY211" s="47"/>
      <c r="STZ211" s="47"/>
      <c r="SUA211" s="47"/>
      <c r="SUB211" s="47"/>
      <c r="SUC211" s="47"/>
      <c r="SUD211" s="47"/>
      <c r="SUE211" s="47"/>
      <c r="SUF211" s="47"/>
      <c r="SUG211" s="47"/>
      <c r="SUH211" s="47"/>
      <c r="SUI211" s="47"/>
      <c r="SUJ211" s="47"/>
      <c r="SUK211" s="47"/>
      <c r="SUL211" s="47"/>
      <c r="SUM211" s="47"/>
      <c r="SUN211" s="47"/>
      <c r="SUO211" s="47"/>
      <c r="SUP211" s="47"/>
      <c r="SUQ211" s="47"/>
      <c r="SUR211" s="47"/>
      <c r="SUS211" s="47"/>
      <c r="SUT211" s="47"/>
      <c r="SUU211" s="47"/>
      <c r="SUV211" s="47"/>
      <c r="SUW211" s="47"/>
      <c r="SUX211" s="47"/>
      <c r="SUY211" s="47"/>
      <c r="SUZ211" s="47"/>
      <c r="SVA211" s="47"/>
      <c r="SVB211" s="47"/>
      <c r="SVC211" s="47"/>
      <c r="SVD211" s="47"/>
      <c r="SVE211" s="47"/>
      <c r="SVF211" s="47"/>
      <c r="SVG211" s="47"/>
      <c r="SVH211" s="47"/>
      <c r="SVI211" s="47"/>
      <c r="SVJ211" s="47"/>
      <c r="SVK211" s="47"/>
      <c r="SVL211" s="47"/>
      <c r="SVM211" s="47"/>
      <c r="SVN211" s="47"/>
      <c r="SVO211" s="47"/>
      <c r="SVP211" s="47"/>
      <c r="SVQ211" s="47"/>
      <c r="SVR211" s="47"/>
      <c r="SVS211" s="47"/>
      <c r="SVT211" s="47"/>
      <c r="SVU211" s="47"/>
      <c r="SVV211" s="47"/>
      <c r="SVW211" s="47"/>
      <c r="SVX211" s="47"/>
      <c r="SVY211" s="47"/>
      <c r="SVZ211" s="47"/>
      <c r="SWA211" s="47"/>
      <c r="SWB211" s="47"/>
      <c r="SWC211" s="47"/>
      <c r="SWD211" s="47"/>
      <c r="SWE211" s="47"/>
      <c r="SWF211" s="47"/>
      <c r="SWG211" s="47"/>
      <c r="SWH211" s="47"/>
      <c r="SWI211" s="47"/>
      <c r="SWJ211" s="47"/>
      <c r="SWK211" s="47"/>
      <c r="SWL211" s="47"/>
      <c r="SWM211" s="47"/>
      <c r="SWN211" s="47"/>
      <c r="SWO211" s="47"/>
      <c r="SWP211" s="47"/>
      <c r="SWQ211" s="47"/>
      <c r="SWR211" s="47"/>
      <c r="SWS211" s="47"/>
      <c r="SWT211" s="47"/>
      <c r="SWU211" s="47"/>
      <c r="SWV211" s="47"/>
      <c r="SWW211" s="47"/>
      <c r="SWX211" s="47"/>
      <c r="SWY211" s="47"/>
      <c r="SWZ211" s="47"/>
      <c r="SXA211" s="47"/>
      <c r="SXB211" s="47"/>
      <c r="SXC211" s="47"/>
      <c r="SXD211" s="47"/>
      <c r="SXE211" s="47"/>
      <c r="SXF211" s="47"/>
      <c r="SXG211" s="47"/>
      <c r="SXH211" s="47"/>
      <c r="SXI211" s="47"/>
      <c r="SXJ211" s="47"/>
      <c r="SXK211" s="47"/>
      <c r="SXL211" s="47"/>
      <c r="SXM211" s="47"/>
      <c r="SXN211" s="47"/>
      <c r="SXO211" s="47"/>
      <c r="SXP211" s="47"/>
      <c r="SXQ211" s="47"/>
      <c r="SXR211" s="47"/>
      <c r="SXS211" s="47"/>
      <c r="SXT211" s="47"/>
      <c r="SXU211" s="47"/>
      <c r="SXV211" s="47"/>
      <c r="SXW211" s="47"/>
      <c r="SXX211" s="47"/>
      <c r="SXY211" s="47"/>
      <c r="SXZ211" s="47"/>
      <c r="SYA211" s="47"/>
      <c r="SYB211" s="47"/>
      <c r="SYC211" s="47"/>
      <c r="SYD211" s="47"/>
      <c r="SYE211" s="47"/>
      <c r="SYF211" s="47"/>
      <c r="SYG211" s="47"/>
      <c r="SYH211" s="47"/>
      <c r="SYI211" s="47"/>
      <c r="SYJ211" s="47"/>
      <c r="SYK211" s="47"/>
      <c r="SYL211" s="47"/>
      <c r="SYM211" s="47"/>
      <c r="SYN211" s="47"/>
      <c r="SYO211" s="47"/>
      <c r="SYP211" s="47"/>
      <c r="SYQ211" s="47"/>
      <c r="SYR211" s="47"/>
      <c r="SYS211" s="47"/>
      <c r="SYT211" s="47"/>
      <c r="SYU211" s="47"/>
      <c r="SYV211" s="47"/>
      <c r="SYW211" s="47"/>
      <c r="SYX211" s="47"/>
      <c r="SYY211" s="47"/>
      <c r="SYZ211" s="47"/>
      <c r="SZA211" s="47"/>
      <c r="SZB211" s="47"/>
      <c r="SZC211" s="47"/>
      <c r="SZD211" s="47"/>
      <c r="SZE211" s="47"/>
      <c r="SZF211" s="47"/>
      <c r="SZG211" s="47"/>
      <c r="SZH211" s="47"/>
      <c r="SZI211" s="47"/>
      <c r="SZJ211" s="47"/>
      <c r="SZK211" s="47"/>
      <c r="SZL211" s="47"/>
      <c r="SZM211" s="47"/>
      <c r="SZN211" s="47"/>
      <c r="SZO211" s="47"/>
      <c r="SZP211" s="47"/>
      <c r="SZQ211" s="47"/>
      <c r="SZR211" s="47"/>
      <c r="SZS211" s="47"/>
      <c r="SZT211" s="47"/>
      <c r="SZU211" s="47"/>
      <c r="SZV211" s="47"/>
      <c r="SZW211" s="47"/>
      <c r="SZX211" s="47"/>
      <c r="SZY211" s="47"/>
      <c r="SZZ211" s="47"/>
      <c r="TAA211" s="47"/>
      <c r="TAB211" s="47"/>
      <c r="TAC211" s="47"/>
      <c r="TAD211" s="47"/>
      <c r="TAE211" s="47"/>
      <c r="TAF211" s="47"/>
      <c r="TAG211" s="47"/>
      <c r="TAH211" s="47"/>
      <c r="TAI211" s="47"/>
      <c r="TAJ211" s="47"/>
      <c r="TAK211" s="47"/>
      <c r="TAL211" s="47"/>
      <c r="TAM211" s="47"/>
      <c r="TAN211" s="47"/>
      <c r="TAO211" s="47"/>
      <c r="TAP211" s="47"/>
      <c r="TAQ211" s="47"/>
      <c r="TAR211" s="47"/>
      <c r="TAS211" s="47"/>
      <c r="TAT211" s="47"/>
      <c r="TAU211" s="47"/>
      <c r="TAV211" s="47"/>
      <c r="TAW211" s="47"/>
      <c r="TAX211" s="47"/>
      <c r="TAY211" s="47"/>
      <c r="TAZ211" s="47"/>
      <c r="TBA211" s="47"/>
      <c r="TBB211" s="47"/>
      <c r="TBC211" s="47"/>
      <c r="TBD211" s="47"/>
      <c r="TBE211" s="47"/>
      <c r="TBF211" s="47"/>
      <c r="TBG211" s="47"/>
      <c r="TBH211" s="47"/>
      <c r="TBI211" s="47"/>
      <c r="TBJ211" s="47"/>
      <c r="TBK211" s="47"/>
      <c r="TBL211" s="47"/>
      <c r="TBM211" s="47"/>
      <c r="TBN211" s="47"/>
      <c r="TBO211" s="47"/>
      <c r="TBP211" s="47"/>
      <c r="TBQ211" s="47"/>
      <c r="TBR211" s="47"/>
      <c r="TBS211" s="47"/>
      <c r="TBT211" s="47"/>
      <c r="TBU211" s="47"/>
      <c r="TBV211" s="47"/>
      <c r="TBW211" s="47"/>
      <c r="TBX211" s="47"/>
      <c r="TBY211" s="47"/>
      <c r="TBZ211" s="47"/>
      <c r="TCA211" s="47"/>
      <c r="TCB211" s="47"/>
      <c r="TCC211" s="47"/>
      <c r="TCD211" s="47"/>
      <c r="TCE211" s="47"/>
      <c r="TCF211" s="47"/>
      <c r="TCG211" s="47"/>
      <c r="TCH211" s="47"/>
      <c r="TCI211" s="47"/>
      <c r="TCJ211" s="47"/>
      <c r="TCK211" s="47"/>
      <c r="TCL211" s="47"/>
      <c r="TCM211" s="47"/>
      <c r="TCN211" s="47"/>
      <c r="TCO211" s="47"/>
      <c r="TCP211" s="47"/>
      <c r="TCQ211" s="47"/>
      <c r="TCR211" s="47"/>
      <c r="TCS211" s="47"/>
      <c r="TCT211" s="47"/>
      <c r="TCU211" s="47"/>
      <c r="TCV211" s="47"/>
      <c r="TCW211" s="47"/>
      <c r="TCX211" s="47"/>
      <c r="TCY211" s="47"/>
      <c r="TCZ211" s="47"/>
      <c r="TDA211" s="47"/>
      <c r="TDB211" s="47"/>
      <c r="TDC211" s="47"/>
      <c r="TDD211" s="47"/>
      <c r="TDE211" s="47"/>
      <c r="TDF211" s="47"/>
      <c r="TDG211" s="47"/>
      <c r="TDH211" s="47"/>
      <c r="TDI211" s="47"/>
      <c r="TDJ211" s="47"/>
      <c r="TDK211" s="47"/>
      <c r="TDL211" s="47"/>
      <c r="TDM211" s="47"/>
      <c r="TDN211" s="47"/>
      <c r="TDO211" s="47"/>
      <c r="TDP211" s="47"/>
      <c r="TDQ211" s="47"/>
      <c r="TDR211" s="47"/>
      <c r="TDS211" s="47"/>
      <c r="TDT211" s="47"/>
      <c r="TDU211" s="47"/>
      <c r="TDV211" s="47"/>
      <c r="TDW211" s="47"/>
      <c r="TDX211" s="47"/>
      <c r="TDY211" s="47"/>
      <c r="TDZ211" s="47"/>
      <c r="TEA211" s="47"/>
      <c r="TEB211" s="47"/>
      <c r="TEC211" s="47"/>
      <c r="TED211" s="47"/>
      <c r="TEE211" s="47"/>
      <c r="TEF211" s="47"/>
      <c r="TEG211" s="47"/>
      <c r="TEH211" s="47"/>
      <c r="TEI211" s="47"/>
      <c r="TEJ211" s="47"/>
      <c r="TEK211" s="47"/>
      <c r="TEL211" s="47"/>
      <c r="TEM211" s="47"/>
      <c r="TEN211" s="47"/>
      <c r="TEO211" s="47"/>
      <c r="TEP211" s="47"/>
      <c r="TEQ211" s="47"/>
      <c r="TER211" s="47"/>
      <c r="TES211" s="47"/>
      <c r="TET211" s="47"/>
      <c r="TEU211" s="47"/>
      <c r="TEV211" s="47"/>
      <c r="TEW211" s="47"/>
      <c r="TEX211" s="47"/>
      <c r="TEY211" s="47"/>
      <c r="TEZ211" s="47"/>
      <c r="TFA211" s="47"/>
      <c r="TFB211" s="47"/>
      <c r="TFC211" s="47"/>
      <c r="TFD211" s="47"/>
      <c r="TFE211" s="47"/>
      <c r="TFF211" s="47"/>
      <c r="TFG211" s="47"/>
      <c r="TFH211" s="47"/>
      <c r="TFI211" s="47"/>
      <c r="TFJ211" s="47"/>
      <c r="TFK211" s="47"/>
      <c r="TFL211" s="47"/>
      <c r="TFM211" s="47"/>
      <c r="TFN211" s="47"/>
      <c r="TFO211" s="47"/>
      <c r="TFP211" s="47"/>
      <c r="TFQ211" s="47"/>
      <c r="TFR211" s="47"/>
      <c r="TFS211" s="47"/>
      <c r="TFT211" s="47"/>
      <c r="TFU211" s="47"/>
      <c r="TFV211" s="47"/>
      <c r="TFW211" s="47"/>
      <c r="TFX211" s="47"/>
      <c r="TFY211" s="47"/>
      <c r="TFZ211" s="47"/>
      <c r="TGA211" s="47"/>
      <c r="TGB211" s="47"/>
      <c r="TGC211" s="47"/>
      <c r="TGD211" s="47"/>
      <c r="TGE211" s="47"/>
      <c r="TGF211" s="47"/>
      <c r="TGG211" s="47"/>
      <c r="TGH211" s="47"/>
      <c r="TGI211" s="47"/>
      <c r="TGJ211" s="47"/>
      <c r="TGK211" s="47"/>
      <c r="TGL211" s="47"/>
      <c r="TGM211" s="47"/>
      <c r="TGN211" s="47"/>
      <c r="TGO211" s="47"/>
      <c r="TGP211" s="47"/>
      <c r="TGQ211" s="47"/>
      <c r="TGR211" s="47"/>
      <c r="TGS211" s="47"/>
      <c r="TGT211" s="47"/>
      <c r="TGU211" s="47"/>
      <c r="TGV211" s="47"/>
      <c r="TGW211" s="47"/>
      <c r="TGX211" s="47"/>
      <c r="TGY211" s="47"/>
      <c r="TGZ211" s="47"/>
      <c r="THA211" s="47"/>
      <c r="THB211" s="47"/>
      <c r="THC211" s="47"/>
      <c r="THD211" s="47"/>
      <c r="THE211" s="47"/>
      <c r="THF211" s="47"/>
      <c r="THG211" s="47"/>
      <c r="THH211" s="47"/>
      <c r="THI211" s="47"/>
      <c r="THJ211" s="47"/>
      <c r="THK211" s="47"/>
      <c r="THL211" s="47"/>
      <c r="THM211" s="47"/>
      <c r="THN211" s="47"/>
      <c r="THO211" s="47"/>
      <c r="THP211" s="47"/>
      <c r="THQ211" s="47"/>
      <c r="THR211" s="47"/>
      <c r="THS211" s="47"/>
      <c r="THT211" s="47"/>
      <c r="THU211" s="47"/>
      <c r="THV211" s="47"/>
      <c r="THW211" s="47"/>
      <c r="THX211" s="47"/>
      <c r="THY211" s="47"/>
      <c r="THZ211" s="47"/>
      <c r="TIA211" s="47"/>
      <c r="TIB211" s="47"/>
      <c r="TIC211" s="47"/>
      <c r="TID211" s="47"/>
      <c r="TIE211" s="47"/>
      <c r="TIF211" s="47"/>
      <c r="TIG211" s="47"/>
      <c r="TIH211" s="47"/>
      <c r="TII211" s="47"/>
      <c r="TIJ211" s="47"/>
      <c r="TIK211" s="47"/>
      <c r="TIL211" s="47"/>
      <c r="TIM211" s="47"/>
      <c r="TIN211" s="47"/>
      <c r="TIO211" s="47"/>
      <c r="TIP211" s="47"/>
      <c r="TIQ211" s="47"/>
      <c r="TIR211" s="47"/>
      <c r="TIS211" s="47"/>
      <c r="TIT211" s="47"/>
      <c r="TIU211" s="47"/>
      <c r="TIV211" s="47"/>
      <c r="TIW211" s="47"/>
      <c r="TIX211" s="47"/>
      <c r="TIY211" s="47"/>
      <c r="TIZ211" s="47"/>
      <c r="TJA211" s="47"/>
      <c r="TJB211" s="47"/>
      <c r="TJC211" s="47"/>
      <c r="TJD211" s="47"/>
      <c r="TJE211" s="47"/>
      <c r="TJF211" s="47"/>
      <c r="TJG211" s="47"/>
      <c r="TJH211" s="47"/>
      <c r="TJI211" s="47"/>
      <c r="TJJ211" s="47"/>
      <c r="TJK211" s="47"/>
      <c r="TJL211" s="47"/>
      <c r="TJM211" s="47"/>
      <c r="TJN211" s="47"/>
      <c r="TJO211" s="47"/>
      <c r="TJP211" s="47"/>
      <c r="TJQ211" s="47"/>
      <c r="TJR211" s="47"/>
      <c r="TJS211" s="47"/>
      <c r="TJT211" s="47"/>
      <c r="TJU211" s="47"/>
      <c r="TJV211" s="47"/>
      <c r="TJW211" s="47"/>
      <c r="TJX211" s="47"/>
      <c r="TJY211" s="47"/>
      <c r="TJZ211" s="47"/>
      <c r="TKA211" s="47"/>
      <c r="TKB211" s="47"/>
      <c r="TKC211" s="47"/>
      <c r="TKD211" s="47"/>
      <c r="TKE211" s="47"/>
      <c r="TKF211" s="47"/>
      <c r="TKG211" s="47"/>
      <c r="TKH211" s="47"/>
      <c r="TKI211" s="47"/>
      <c r="TKJ211" s="47"/>
      <c r="TKK211" s="47"/>
      <c r="TKL211" s="47"/>
      <c r="TKM211" s="47"/>
      <c r="TKN211" s="47"/>
      <c r="TKO211" s="47"/>
      <c r="TKP211" s="47"/>
      <c r="TKQ211" s="47"/>
      <c r="TKR211" s="47"/>
      <c r="TKS211" s="47"/>
      <c r="TKT211" s="47"/>
      <c r="TKU211" s="47"/>
      <c r="TKV211" s="47"/>
      <c r="TKW211" s="47"/>
      <c r="TKX211" s="47"/>
      <c r="TKY211" s="47"/>
      <c r="TKZ211" s="47"/>
      <c r="TLA211" s="47"/>
      <c r="TLB211" s="47"/>
      <c r="TLC211" s="47"/>
      <c r="TLD211" s="47"/>
      <c r="TLE211" s="47"/>
      <c r="TLF211" s="47"/>
      <c r="TLG211" s="47"/>
      <c r="TLH211" s="47"/>
      <c r="TLI211" s="47"/>
      <c r="TLJ211" s="47"/>
      <c r="TLK211" s="47"/>
      <c r="TLL211" s="47"/>
      <c r="TLM211" s="47"/>
      <c r="TLN211" s="47"/>
      <c r="TLO211" s="47"/>
      <c r="TLP211" s="47"/>
      <c r="TLQ211" s="47"/>
      <c r="TLR211" s="47"/>
      <c r="TLS211" s="47"/>
      <c r="TLT211" s="47"/>
      <c r="TLU211" s="47"/>
      <c r="TLV211" s="47"/>
      <c r="TLW211" s="47"/>
      <c r="TLX211" s="47"/>
      <c r="TLY211" s="47"/>
      <c r="TLZ211" s="47"/>
      <c r="TMA211" s="47"/>
      <c r="TMB211" s="47"/>
      <c r="TMC211" s="47"/>
      <c r="TMD211" s="47"/>
      <c r="TME211" s="47"/>
      <c r="TMF211" s="47"/>
      <c r="TMG211" s="47"/>
      <c r="TMH211" s="47"/>
      <c r="TMI211" s="47"/>
      <c r="TMJ211" s="47"/>
      <c r="TMK211" s="47"/>
      <c r="TML211" s="47"/>
      <c r="TMM211" s="47"/>
      <c r="TMN211" s="47"/>
      <c r="TMO211" s="47"/>
      <c r="TMP211" s="47"/>
      <c r="TMQ211" s="47"/>
      <c r="TMR211" s="47"/>
      <c r="TMS211" s="47"/>
      <c r="TMT211" s="47"/>
      <c r="TMU211" s="47"/>
      <c r="TMV211" s="47"/>
      <c r="TMW211" s="47"/>
      <c r="TMX211" s="47"/>
      <c r="TMY211" s="47"/>
      <c r="TMZ211" s="47"/>
      <c r="TNA211" s="47"/>
      <c r="TNB211" s="47"/>
      <c r="TNC211" s="47"/>
      <c r="TND211" s="47"/>
      <c r="TNE211" s="47"/>
      <c r="TNF211" s="47"/>
      <c r="TNG211" s="47"/>
      <c r="TNH211" s="47"/>
      <c r="TNI211" s="47"/>
      <c r="TNJ211" s="47"/>
      <c r="TNK211" s="47"/>
      <c r="TNL211" s="47"/>
      <c r="TNM211" s="47"/>
      <c r="TNN211" s="47"/>
      <c r="TNO211" s="47"/>
      <c r="TNP211" s="47"/>
      <c r="TNQ211" s="47"/>
      <c r="TNR211" s="47"/>
      <c r="TNS211" s="47"/>
      <c r="TNT211" s="47"/>
      <c r="TNU211" s="47"/>
      <c r="TNV211" s="47"/>
      <c r="TNW211" s="47"/>
      <c r="TNX211" s="47"/>
      <c r="TNY211" s="47"/>
      <c r="TNZ211" s="47"/>
      <c r="TOA211" s="47"/>
      <c r="TOB211" s="47"/>
      <c r="TOC211" s="47"/>
      <c r="TOD211" s="47"/>
      <c r="TOE211" s="47"/>
      <c r="TOF211" s="47"/>
      <c r="TOG211" s="47"/>
      <c r="TOH211" s="47"/>
      <c r="TOI211" s="47"/>
      <c r="TOJ211" s="47"/>
      <c r="TOK211" s="47"/>
      <c r="TOL211" s="47"/>
      <c r="TOM211" s="47"/>
      <c r="TON211" s="47"/>
      <c r="TOO211" s="47"/>
      <c r="TOP211" s="47"/>
      <c r="TOQ211" s="47"/>
      <c r="TOR211" s="47"/>
      <c r="TOS211" s="47"/>
      <c r="TOT211" s="47"/>
      <c r="TOU211" s="47"/>
      <c r="TOV211" s="47"/>
      <c r="TOW211" s="47"/>
      <c r="TOX211" s="47"/>
      <c r="TOY211" s="47"/>
      <c r="TOZ211" s="47"/>
      <c r="TPA211" s="47"/>
      <c r="TPB211" s="47"/>
      <c r="TPC211" s="47"/>
      <c r="TPD211" s="47"/>
      <c r="TPE211" s="47"/>
      <c r="TPF211" s="47"/>
      <c r="TPG211" s="47"/>
      <c r="TPH211" s="47"/>
      <c r="TPI211" s="47"/>
      <c r="TPJ211" s="47"/>
      <c r="TPK211" s="47"/>
      <c r="TPL211" s="47"/>
      <c r="TPM211" s="47"/>
      <c r="TPN211" s="47"/>
      <c r="TPO211" s="47"/>
      <c r="TPP211" s="47"/>
      <c r="TPQ211" s="47"/>
      <c r="TPR211" s="47"/>
      <c r="TPS211" s="47"/>
      <c r="TPT211" s="47"/>
      <c r="TPU211" s="47"/>
      <c r="TPV211" s="47"/>
      <c r="TPW211" s="47"/>
      <c r="TPX211" s="47"/>
      <c r="TPY211" s="47"/>
      <c r="TPZ211" s="47"/>
      <c r="TQA211" s="47"/>
      <c r="TQB211" s="47"/>
      <c r="TQC211" s="47"/>
      <c r="TQD211" s="47"/>
      <c r="TQE211" s="47"/>
      <c r="TQF211" s="47"/>
      <c r="TQG211" s="47"/>
      <c r="TQH211" s="47"/>
      <c r="TQI211" s="47"/>
      <c r="TQJ211" s="47"/>
      <c r="TQK211" s="47"/>
      <c r="TQL211" s="47"/>
      <c r="TQM211" s="47"/>
      <c r="TQN211" s="47"/>
      <c r="TQO211" s="47"/>
      <c r="TQP211" s="47"/>
      <c r="TQQ211" s="47"/>
      <c r="TQR211" s="47"/>
      <c r="TQS211" s="47"/>
      <c r="TQT211" s="47"/>
      <c r="TQU211" s="47"/>
      <c r="TQV211" s="47"/>
      <c r="TQW211" s="47"/>
      <c r="TQX211" s="47"/>
      <c r="TQY211" s="47"/>
      <c r="TQZ211" s="47"/>
      <c r="TRA211" s="47"/>
      <c r="TRB211" s="47"/>
      <c r="TRC211" s="47"/>
      <c r="TRD211" s="47"/>
      <c r="TRE211" s="47"/>
      <c r="TRF211" s="47"/>
      <c r="TRG211" s="47"/>
      <c r="TRH211" s="47"/>
      <c r="TRI211" s="47"/>
      <c r="TRJ211" s="47"/>
      <c r="TRK211" s="47"/>
      <c r="TRL211" s="47"/>
      <c r="TRM211" s="47"/>
      <c r="TRN211" s="47"/>
      <c r="TRO211" s="47"/>
      <c r="TRP211" s="47"/>
      <c r="TRQ211" s="47"/>
      <c r="TRR211" s="47"/>
      <c r="TRS211" s="47"/>
      <c r="TRT211" s="47"/>
      <c r="TRU211" s="47"/>
      <c r="TRV211" s="47"/>
      <c r="TRW211" s="47"/>
      <c r="TRX211" s="47"/>
      <c r="TRY211" s="47"/>
      <c r="TRZ211" s="47"/>
      <c r="TSA211" s="47"/>
      <c r="TSB211" s="47"/>
      <c r="TSC211" s="47"/>
      <c r="TSD211" s="47"/>
      <c r="TSE211" s="47"/>
      <c r="TSF211" s="47"/>
      <c r="TSG211" s="47"/>
      <c r="TSH211" s="47"/>
      <c r="TSI211" s="47"/>
      <c r="TSJ211" s="47"/>
      <c r="TSK211" s="47"/>
      <c r="TSL211" s="47"/>
      <c r="TSM211" s="47"/>
      <c r="TSN211" s="47"/>
      <c r="TSO211" s="47"/>
      <c r="TSP211" s="47"/>
      <c r="TSQ211" s="47"/>
      <c r="TSR211" s="47"/>
      <c r="TSS211" s="47"/>
      <c r="TST211" s="47"/>
      <c r="TSU211" s="47"/>
      <c r="TSV211" s="47"/>
      <c r="TSW211" s="47"/>
      <c r="TSX211" s="47"/>
      <c r="TSY211" s="47"/>
      <c r="TSZ211" s="47"/>
      <c r="TTA211" s="47"/>
      <c r="TTB211" s="47"/>
      <c r="TTC211" s="47"/>
      <c r="TTD211" s="47"/>
      <c r="TTE211" s="47"/>
      <c r="TTF211" s="47"/>
      <c r="TTG211" s="47"/>
      <c r="TTH211" s="47"/>
      <c r="TTI211" s="47"/>
      <c r="TTJ211" s="47"/>
      <c r="TTK211" s="47"/>
      <c r="TTL211" s="47"/>
      <c r="TTM211" s="47"/>
      <c r="TTN211" s="47"/>
      <c r="TTO211" s="47"/>
      <c r="TTP211" s="47"/>
      <c r="TTQ211" s="47"/>
      <c r="TTR211" s="47"/>
      <c r="TTS211" s="47"/>
      <c r="TTT211" s="47"/>
      <c r="TTU211" s="47"/>
      <c r="TTV211" s="47"/>
      <c r="TTW211" s="47"/>
      <c r="TTX211" s="47"/>
      <c r="TTY211" s="47"/>
      <c r="TTZ211" s="47"/>
      <c r="TUA211" s="47"/>
      <c r="TUB211" s="47"/>
      <c r="TUC211" s="47"/>
      <c r="TUD211" s="47"/>
      <c r="TUE211" s="47"/>
      <c r="TUF211" s="47"/>
      <c r="TUG211" s="47"/>
      <c r="TUH211" s="47"/>
      <c r="TUI211" s="47"/>
      <c r="TUJ211" s="47"/>
      <c r="TUK211" s="47"/>
      <c r="TUL211" s="47"/>
      <c r="TUM211" s="47"/>
      <c r="TUN211" s="47"/>
      <c r="TUO211" s="47"/>
      <c r="TUP211" s="47"/>
      <c r="TUQ211" s="47"/>
      <c r="TUR211" s="47"/>
      <c r="TUS211" s="47"/>
      <c r="TUT211" s="47"/>
      <c r="TUU211" s="47"/>
      <c r="TUV211" s="47"/>
      <c r="TUW211" s="47"/>
      <c r="TUX211" s="47"/>
      <c r="TUY211" s="47"/>
      <c r="TUZ211" s="47"/>
      <c r="TVA211" s="47"/>
      <c r="TVB211" s="47"/>
      <c r="TVC211" s="47"/>
      <c r="TVD211" s="47"/>
      <c r="TVE211" s="47"/>
      <c r="TVF211" s="47"/>
      <c r="TVG211" s="47"/>
      <c r="TVH211" s="47"/>
      <c r="TVI211" s="47"/>
      <c r="TVJ211" s="47"/>
      <c r="TVK211" s="47"/>
      <c r="TVL211" s="47"/>
      <c r="TVM211" s="47"/>
      <c r="TVN211" s="47"/>
      <c r="TVO211" s="47"/>
      <c r="TVP211" s="47"/>
      <c r="TVQ211" s="47"/>
      <c r="TVR211" s="47"/>
      <c r="TVS211" s="47"/>
      <c r="TVT211" s="47"/>
      <c r="TVU211" s="47"/>
      <c r="TVV211" s="47"/>
      <c r="TVW211" s="47"/>
      <c r="TVX211" s="47"/>
      <c r="TVY211" s="47"/>
      <c r="TVZ211" s="47"/>
      <c r="TWA211" s="47"/>
      <c r="TWB211" s="47"/>
      <c r="TWC211" s="47"/>
      <c r="TWD211" s="47"/>
      <c r="TWE211" s="47"/>
      <c r="TWF211" s="47"/>
      <c r="TWG211" s="47"/>
      <c r="TWH211" s="47"/>
      <c r="TWI211" s="47"/>
      <c r="TWJ211" s="47"/>
      <c r="TWK211" s="47"/>
      <c r="TWL211" s="47"/>
      <c r="TWM211" s="47"/>
      <c r="TWN211" s="47"/>
      <c r="TWO211" s="47"/>
      <c r="TWP211" s="47"/>
      <c r="TWQ211" s="47"/>
      <c r="TWR211" s="47"/>
      <c r="TWS211" s="47"/>
      <c r="TWT211" s="47"/>
      <c r="TWU211" s="47"/>
      <c r="TWV211" s="47"/>
      <c r="TWW211" s="47"/>
      <c r="TWX211" s="47"/>
      <c r="TWY211" s="47"/>
      <c r="TWZ211" s="47"/>
      <c r="TXA211" s="47"/>
      <c r="TXB211" s="47"/>
      <c r="TXC211" s="47"/>
      <c r="TXD211" s="47"/>
      <c r="TXE211" s="47"/>
      <c r="TXF211" s="47"/>
      <c r="TXG211" s="47"/>
      <c r="TXH211" s="47"/>
      <c r="TXI211" s="47"/>
      <c r="TXJ211" s="47"/>
      <c r="TXK211" s="47"/>
      <c r="TXL211" s="47"/>
      <c r="TXM211" s="47"/>
      <c r="TXN211" s="47"/>
      <c r="TXO211" s="47"/>
      <c r="TXP211" s="47"/>
      <c r="TXQ211" s="47"/>
      <c r="TXR211" s="47"/>
      <c r="TXS211" s="47"/>
      <c r="TXT211" s="47"/>
      <c r="TXU211" s="47"/>
      <c r="TXV211" s="47"/>
      <c r="TXW211" s="47"/>
      <c r="TXX211" s="47"/>
      <c r="TXY211" s="47"/>
      <c r="TXZ211" s="47"/>
      <c r="TYA211" s="47"/>
      <c r="TYB211" s="47"/>
      <c r="TYC211" s="47"/>
      <c r="TYD211" s="47"/>
      <c r="TYE211" s="47"/>
      <c r="TYF211" s="47"/>
      <c r="TYG211" s="47"/>
      <c r="TYH211" s="47"/>
      <c r="TYI211" s="47"/>
      <c r="TYJ211" s="47"/>
      <c r="TYK211" s="47"/>
      <c r="TYL211" s="47"/>
      <c r="TYM211" s="47"/>
      <c r="TYN211" s="47"/>
      <c r="TYO211" s="47"/>
      <c r="TYP211" s="47"/>
      <c r="TYQ211" s="47"/>
      <c r="TYR211" s="47"/>
      <c r="TYS211" s="47"/>
      <c r="TYT211" s="47"/>
      <c r="TYU211" s="47"/>
      <c r="TYV211" s="47"/>
      <c r="TYW211" s="47"/>
      <c r="TYX211" s="47"/>
      <c r="TYY211" s="47"/>
      <c r="TYZ211" s="47"/>
      <c r="TZA211" s="47"/>
      <c r="TZB211" s="47"/>
      <c r="TZC211" s="47"/>
      <c r="TZD211" s="47"/>
      <c r="TZE211" s="47"/>
      <c r="TZF211" s="47"/>
      <c r="TZG211" s="47"/>
      <c r="TZH211" s="47"/>
      <c r="TZI211" s="47"/>
      <c r="TZJ211" s="47"/>
      <c r="TZK211" s="47"/>
      <c r="TZL211" s="47"/>
      <c r="TZM211" s="47"/>
      <c r="TZN211" s="47"/>
      <c r="TZO211" s="47"/>
      <c r="TZP211" s="47"/>
      <c r="TZQ211" s="47"/>
      <c r="TZR211" s="47"/>
      <c r="TZS211" s="47"/>
      <c r="TZT211" s="47"/>
      <c r="TZU211" s="47"/>
      <c r="TZV211" s="47"/>
      <c r="TZW211" s="47"/>
      <c r="TZX211" s="47"/>
      <c r="TZY211" s="47"/>
      <c r="TZZ211" s="47"/>
      <c r="UAA211" s="47"/>
      <c r="UAB211" s="47"/>
      <c r="UAC211" s="47"/>
      <c r="UAD211" s="47"/>
      <c r="UAE211" s="47"/>
      <c r="UAF211" s="47"/>
      <c r="UAG211" s="47"/>
      <c r="UAH211" s="47"/>
      <c r="UAI211" s="47"/>
      <c r="UAJ211" s="47"/>
      <c r="UAK211" s="47"/>
      <c r="UAL211" s="47"/>
      <c r="UAM211" s="47"/>
      <c r="UAN211" s="47"/>
      <c r="UAO211" s="47"/>
      <c r="UAP211" s="47"/>
      <c r="UAQ211" s="47"/>
      <c r="UAR211" s="47"/>
      <c r="UAS211" s="47"/>
      <c r="UAT211" s="47"/>
      <c r="UAU211" s="47"/>
      <c r="UAV211" s="47"/>
      <c r="UAW211" s="47"/>
      <c r="UAX211" s="47"/>
      <c r="UAY211" s="47"/>
      <c r="UAZ211" s="47"/>
      <c r="UBA211" s="47"/>
      <c r="UBB211" s="47"/>
      <c r="UBC211" s="47"/>
      <c r="UBD211" s="47"/>
      <c r="UBE211" s="47"/>
      <c r="UBF211" s="47"/>
      <c r="UBG211" s="47"/>
      <c r="UBH211" s="47"/>
      <c r="UBI211" s="47"/>
      <c r="UBJ211" s="47"/>
      <c r="UBK211" s="47"/>
      <c r="UBL211" s="47"/>
      <c r="UBM211" s="47"/>
      <c r="UBN211" s="47"/>
      <c r="UBO211" s="47"/>
      <c r="UBP211" s="47"/>
      <c r="UBQ211" s="47"/>
      <c r="UBR211" s="47"/>
      <c r="UBS211" s="47"/>
      <c r="UBT211" s="47"/>
      <c r="UBU211" s="47"/>
      <c r="UBV211" s="47"/>
      <c r="UBW211" s="47"/>
      <c r="UBX211" s="47"/>
      <c r="UBY211" s="47"/>
      <c r="UBZ211" s="47"/>
      <c r="UCA211" s="47"/>
      <c r="UCB211" s="47"/>
      <c r="UCC211" s="47"/>
      <c r="UCD211" s="47"/>
      <c r="UCE211" s="47"/>
      <c r="UCF211" s="47"/>
      <c r="UCG211" s="47"/>
      <c r="UCH211" s="47"/>
      <c r="UCI211" s="47"/>
      <c r="UCJ211" s="47"/>
      <c r="UCK211" s="47"/>
      <c r="UCL211" s="47"/>
      <c r="UCM211" s="47"/>
      <c r="UCN211" s="47"/>
      <c r="UCO211" s="47"/>
      <c r="UCP211" s="47"/>
      <c r="UCQ211" s="47"/>
      <c r="UCR211" s="47"/>
      <c r="UCS211" s="47"/>
      <c r="UCT211" s="47"/>
      <c r="UCU211" s="47"/>
      <c r="UCV211" s="47"/>
      <c r="UCW211" s="47"/>
      <c r="UCX211" s="47"/>
      <c r="UCY211" s="47"/>
      <c r="UCZ211" s="47"/>
      <c r="UDA211" s="47"/>
      <c r="UDB211" s="47"/>
      <c r="UDC211" s="47"/>
      <c r="UDD211" s="47"/>
      <c r="UDE211" s="47"/>
      <c r="UDF211" s="47"/>
      <c r="UDG211" s="47"/>
      <c r="UDH211" s="47"/>
      <c r="UDI211" s="47"/>
      <c r="UDJ211" s="47"/>
      <c r="UDK211" s="47"/>
      <c r="UDL211" s="47"/>
      <c r="UDM211" s="47"/>
      <c r="UDN211" s="47"/>
      <c r="UDO211" s="47"/>
      <c r="UDP211" s="47"/>
      <c r="UDQ211" s="47"/>
      <c r="UDR211" s="47"/>
      <c r="UDS211" s="47"/>
      <c r="UDT211" s="47"/>
      <c r="UDU211" s="47"/>
      <c r="UDV211" s="47"/>
      <c r="UDW211" s="47"/>
      <c r="UDX211" s="47"/>
      <c r="UDY211" s="47"/>
      <c r="UDZ211" s="47"/>
      <c r="UEA211" s="47"/>
      <c r="UEB211" s="47"/>
      <c r="UEC211" s="47"/>
      <c r="UED211" s="47"/>
      <c r="UEE211" s="47"/>
      <c r="UEF211" s="47"/>
      <c r="UEG211" s="47"/>
      <c r="UEH211" s="47"/>
      <c r="UEI211" s="47"/>
      <c r="UEJ211" s="47"/>
      <c r="UEK211" s="47"/>
      <c r="UEL211" s="47"/>
      <c r="UEM211" s="47"/>
      <c r="UEN211" s="47"/>
      <c r="UEO211" s="47"/>
      <c r="UEP211" s="47"/>
      <c r="UEQ211" s="47"/>
      <c r="UER211" s="47"/>
      <c r="UES211" s="47"/>
      <c r="UET211" s="47"/>
      <c r="UEU211" s="47"/>
      <c r="UEV211" s="47"/>
      <c r="UEW211" s="47"/>
      <c r="UEX211" s="47"/>
      <c r="UEY211" s="47"/>
      <c r="UEZ211" s="47"/>
      <c r="UFA211" s="47"/>
      <c r="UFB211" s="47"/>
      <c r="UFC211" s="47"/>
      <c r="UFD211" s="47"/>
      <c r="UFE211" s="47"/>
      <c r="UFF211" s="47"/>
      <c r="UFG211" s="47"/>
      <c r="UFH211" s="47"/>
      <c r="UFI211" s="47"/>
      <c r="UFJ211" s="47"/>
      <c r="UFK211" s="47"/>
      <c r="UFL211" s="47"/>
      <c r="UFM211" s="47"/>
      <c r="UFN211" s="47"/>
      <c r="UFO211" s="47"/>
      <c r="UFP211" s="47"/>
      <c r="UFQ211" s="47"/>
      <c r="UFR211" s="47"/>
      <c r="UFS211" s="47"/>
      <c r="UFT211" s="47"/>
      <c r="UFU211" s="47"/>
      <c r="UFV211" s="47"/>
      <c r="UFW211" s="47"/>
      <c r="UFX211" s="47"/>
      <c r="UFY211" s="47"/>
      <c r="UFZ211" s="47"/>
      <c r="UGA211" s="47"/>
      <c r="UGB211" s="47"/>
      <c r="UGC211" s="47"/>
      <c r="UGD211" s="47"/>
      <c r="UGE211" s="47"/>
      <c r="UGF211" s="47"/>
      <c r="UGG211" s="47"/>
      <c r="UGH211" s="47"/>
      <c r="UGI211" s="47"/>
      <c r="UGJ211" s="47"/>
      <c r="UGK211" s="47"/>
      <c r="UGL211" s="47"/>
      <c r="UGM211" s="47"/>
      <c r="UGN211" s="47"/>
      <c r="UGO211" s="47"/>
      <c r="UGP211" s="47"/>
      <c r="UGQ211" s="47"/>
      <c r="UGR211" s="47"/>
      <c r="UGS211" s="47"/>
      <c r="UGT211" s="47"/>
      <c r="UGU211" s="47"/>
      <c r="UGV211" s="47"/>
      <c r="UGW211" s="47"/>
      <c r="UGX211" s="47"/>
      <c r="UGY211" s="47"/>
      <c r="UGZ211" s="47"/>
      <c r="UHA211" s="47"/>
      <c r="UHB211" s="47"/>
      <c r="UHC211" s="47"/>
      <c r="UHD211" s="47"/>
      <c r="UHE211" s="47"/>
      <c r="UHF211" s="47"/>
      <c r="UHG211" s="47"/>
      <c r="UHH211" s="47"/>
      <c r="UHI211" s="47"/>
      <c r="UHJ211" s="47"/>
      <c r="UHK211" s="47"/>
      <c r="UHL211" s="47"/>
      <c r="UHM211" s="47"/>
      <c r="UHN211" s="47"/>
      <c r="UHO211" s="47"/>
      <c r="UHP211" s="47"/>
      <c r="UHQ211" s="47"/>
      <c r="UHR211" s="47"/>
      <c r="UHS211" s="47"/>
      <c r="UHT211" s="47"/>
      <c r="UHU211" s="47"/>
      <c r="UHV211" s="47"/>
      <c r="UHW211" s="47"/>
      <c r="UHX211" s="47"/>
      <c r="UHY211" s="47"/>
      <c r="UHZ211" s="47"/>
      <c r="UIA211" s="47"/>
      <c r="UIB211" s="47"/>
      <c r="UIC211" s="47"/>
      <c r="UID211" s="47"/>
      <c r="UIE211" s="47"/>
      <c r="UIF211" s="47"/>
      <c r="UIG211" s="47"/>
      <c r="UIH211" s="47"/>
      <c r="UII211" s="47"/>
      <c r="UIJ211" s="47"/>
      <c r="UIK211" s="47"/>
      <c r="UIL211" s="47"/>
      <c r="UIM211" s="47"/>
      <c r="UIN211" s="47"/>
      <c r="UIO211" s="47"/>
      <c r="UIP211" s="47"/>
      <c r="UIQ211" s="47"/>
      <c r="UIR211" s="47"/>
      <c r="UIS211" s="47"/>
      <c r="UIT211" s="47"/>
      <c r="UIU211" s="47"/>
      <c r="UIV211" s="47"/>
      <c r="UIW211" s="47"/>
      <c r="UIX211" s="47"/>
      <c r="UIY211" s="47"/>
      <c r="UIZ211" s="47"/>
      <c r="UJA211" s="47"/>
      <c r="UJB211" s="47"/>
      <c r="UJC211" s="47"/>
      <c r="UJD211" s="47"/>
      <c r="UJE211" s="47"/>
      <c r="UJF211" s="47"/>
      <c r="UJG211" s="47"/>
      <c r="UJH211" s="47"/>
      <c r="UJI211" s="47"/>
      <c r="UJJ211" s="47"/>
      <c r="UJK211" s="47"/>
      <c r="UJL211" s="47"/>
      <c r="UJM211" s="47"/>
      <c r="UJN211" s="47"/>
      <c r="UJO211" s="47"/>
      <c r="UJP211" s="47"/>
      <c r="UJQ211" s="47"/>
      <c r="UJR211" s="47"/>
      <c r="UJS211" s="47"/>
      <c r="UJT211" s="47"/>
      <c r="UJU211" s="47"/>
      <c r="UJV211" s="47"/>
      <c r="UJW211" s="47"/>
      <c r="UJX211" s="47"/>
      <c r="UJY211" s="47"/>
      <c r="UJZ211" s="47"/>
      <c r="UKA211" s="47"/>
      <c r="UKB211" s="47"/>
      <c r="UKC211" s="47"/>
      <c r="UKD211" s="47"/>
      <c r="UKE211" s="47"/>
      <c r="UKF211" s="47"/>
      <c r="UKG211" s="47"/>
      <c r="UKH211" s="47"/>
      <c r="UKI211" s="47"/>
      <c r="UKJ211" s="47"/>
      <c r="UKK211" s="47"/>
      <c r="UKL211" s="47"/>
      <c r="UKM211" s="47"/>
      <c r="UKN211" s="47"/>
      <c r="UKO211" s="47"/>
      <c r="UKP211" s="47"/>
      <c r="UKQ211" s="47"/>
      <c r="UKR211" s="47"/>
      <c r="UKS211" s="47"/>
      <c r="UKT211" s="47"/>
      <c r="UKU211" s="47"/>
      <c r="UKV211" s="47"/>
      <c r="UKW211" s="47"/>
      <c r="UKX211" s="47"/>
      <c r="UKY211" s="47"/>
      <c r="UKZ211" s="47"/>
      <c r="ULA211" s="47"/>
      <c r="ULB211" s="47"/>
      <c r="ULC211" s="47"/>
      <c r="ULD211" s="47"/>
      <c r="ULE211" s="47"/>
      <c r="ULF211" s="47"/>
      <c r="ULG211" s="47"/>
      <c r="ULH211" s="47"/>
      <c r="ULI211" s="47"/>
      <c r="ULJ211" s="47"/>
      <c r="ULK211" s="47"/>
      <c r="ULL211" s="47"/>
      <c r="ULM211" s="47"/>
      <c r="ULN211" s="47"/>
      <c r="ULO211" s="47"/>
      <c r="ULP211" s="47"/>
      <c r="ULQ211" s="47"/>
      <c r="ULR211" s="47"/>
      <c r="ULS211" s="47"/>
      <c r="ULT211" s="47"/>
      <c r="ULU211" s="47"/>
      <c r="ULV211" s="47"/>
      <c r="ULW211" s="47"/>
      <c r="ULX211" s="47"/>
      <c r="ULY211" s="47"/>
      <c r="ULZ211" s="47"/>
      <c r="UMA211" s="47"/>
      <c r="UMB211" s="47"/>
      <c r="UMC211" s="47"/>
      <c r="UMD211" s="47"/>
      <c r="UME211" s="47"/>
      <c r="UMF211" s="47"/>
      <c r="UMG211" s="47"/>
      <c r="UMH211" s="47"/>
      <c r="UMI211" s="47"/>
      <c r="UMJ211" s="47"/>
      <c r="UMK211" s="47"/>
      <c r="UML211" s="47"/>
      <c r="UMM211" s="47"/>
      <c r="UMN211" s="47"/>
      <c r="UMO211" s="47"/>
      <c r="UMP211" s="47"/>
      <c r="UMQ211" s="47"/>
      <c r="UMR211" s="47"/>
      <c r="UMS211" s="47"/>
      <c r="UMT211" s="47"/>
      <c r="UMU211" s="47"/>
      <c r="UMV211" s="47"/>
      <c r="UMW211" s="47"/>
      <c r="UMX211" s="47"/>
      <c r="UMY211" s="47"/>
      <c r="UMZ211" s="47"/>
      <c r="UNA211" s="47"/>
      <c r="UNB211" s="47"/>
      <c r="UNC211" s="47"/>
      <c r="UND211" s="47"/>
      <c r="UNE211" s="47"/>
      <c r="UNF211" s="47"/>
      <c r="UNG211" s="47"/>
      <c r="UNH211" s="47"/>
      <c r="UNI211" s="47"/>
      <c r="UNJ211" s="47"/>
      <c r="UNK211" s="47"/>
      <c r="UNL211" s="47"/>
      <c r="UNM211" s="47"/>
      <c r="UNN211" s="47"/>
      <c r="UNO211" s="47"/>
      <c r="UNP211" s="47"/>
      <c r="UNQ211" s="47"/>
      <c r="UNR211" s="47"/>
      <c r="UNS211" s="47"/>
      <c r="UNT211" s="47"/>
      <c r="UNU211" s="47"/>
      <c r="UNV211" s="47"/>
      <c r="UNW211" s="47"/>
      <c r="UNX211" s="47"/>
      <c r="UNY211" s="47"/>
      <c r="UNZ211" s="47"/>
      <c r="UOA211" s="47"/>
      <c r="UOB211" s="47"/>
      <c r="UOC211" s="47"/>
      <c r="UOD211" s="47"/>
      <c r="UOE211" s="47"/>
      <c r="UOF211" s="47"/>
      <c r="UOG211" s="47"/>
      <c r="UOH211" s="47"/>
      <c r="UOI211" s="47"/>
      <c r="UOJ211" s="47"/>
      <c r="UOK211" s="47"/>
      <c r="UOL211" s="47"/>
      <c r="UOM211" s="47"/>
      <c r="UON211" s="47"/>
      <c r="UOO211" s="47"/>
      <c r="UOP211" s="47"/>
      <c r="UOQ211" s="47"/>
      <c r="UOR211" s="47"/>
      <c r="UOS211" s="47"/>
      <c r="UOT211" s="47"/>
      <c r="UOU211" s="47"/>
      <c r="UOV211" s="47"/>
      <c r="UOW211" s="47"/>
      <c r="UOX211" s="47"/>
      <c r="UOY211" s="47"/>
      <c r="UOZ211" s="47"/>
      <c r="UPA211" s="47"/>
      <c r="UPB211" s="47"/>
      <c r="UPC211" s="47"/>
      <c r="UPD211" s="47"/>
      <c r="UPE211" s="47"/>
      <c r="UPF211" s="47"/>
      <c r="UPG211" s="47"/>
      <c r="UPH211" s="47"/>
      <c r="UPI211" s="47"/>
      <c r="UPJ211" s="47"/>
      <c r="UPK211" s="47"/>
      <c r="UPL211" s="47"/>
      <c r="UPM211" s="47"/>
      <c r="UPN211" s="47"/>
      <c r="UPO211" s="47"/>
      <c r="UPP211" s="47"/>
      <c r="UPQ211" s="47"/>
      <c r="UPR211" s="47"/>
      <c r="UPS211" s="47"/>
      <c r="UPT211" s="47"/>
      <c r="UPU211" s="47"/>
      <c r="UPV211" s="47"/>
      <c r="UPW211" s="47"/>
      <c r="UPX211" s="47"/>
      <c r="UPY211" s="47"/>
      <c r="UPZ211" s="47"/>
      <c r="UQA211" s="47"/>
      <c r="UQB211" s="47"/>
      <c r="UQC211" s="47"/>
      <c r="UQD211" s="47"/>
      <c r="UQE211" s="47"/>
      <c r="UQF211" s="47"/>
      <c r="UQG211" s="47"/>
      <c r="UQH211" s="47"/>
      <c r="UQI211" s="47"/>
      <c r="UQJ211" s="47"/>
      <c r="UQK211" s="47"/>
      <c r="UQL211" s="47"/>
      <c r="UQM211" s="47"/>
      <c r="UQN211" s="47"/>
      <c r="UQO211" s="47"/>
      <c r="UQP211" s="47"/>
      <c r="UQQ211" s="47"/>
      <c r="UQR211" s="47"/>
      <c r="UQS211" s="47"/>
      <c r="UQT211" s="47"/>
      <c r="UQU211" s="47"/>
      <c r="UQV211" s="47"/>
      <c r="UQW211" s="47"/>
      <c r="UQX211" s="47"/>
      <c r="UQY211" s="47"/>
      <c r="UQZ211" s="47"/>
      <c r="URA211" s="47"/>
      <c r="URB211" s="47"/>
      <c r="URC211" s="47"/>
      <c r="URD211" s="47"/>
      <c r="URE211" s="47"/>
      <c r="URF211" s="47"/>
      <c r="URG211" s="47"/>
      <c r="URH211" s="47"/>
      <c r="URI211" s="47"/>
      <c r="URJ211" s="47"/>
      <c r="URK211" s="47"/>
      <c r="URL211" s="47"/>
      <c r="URM211" s="47"/>
      <c r="URN211" s="47"/>
      <c r="URO211" s="47"/>
      <c r="URP211" s="47"/>
      <c r="URQ211" s="47"/>
      <c r="URR211" s="47"/>
      <c r="URS211" s="47"/>
      <c r="URT211" s="47"/>
      <c r="URU211" s="47"/>
      <c r="URV211" s="47"/>
      <c r="URW211" s="47"/>
      <c r="URX211" s="47"/>
      <c r="URY211" s="47"/>
      <c r="URZ211" s="47"/>
      <c r="USA211" s="47"/>
      <c r="USB211" s="47"/>
      <c r="USC211" s="47"/>
      <c r="USD211" s="47"/>
      <c r="USE211" s="47"/>
      <c r="USF211" s="47"/>
      <c r="USG211" s="47"/>
      <c r="USH211" s="47"/>
      <c r="USI211" s="47"/>
      <c r="USJ211" s="47"/>
      <c r="USK211" s="47"/>
      <c r="USL211" s="47"/>
      <c r="USM211" s="47"/>
      <c r="USN211" s="47"/>
      <c r="USO211" s="47"/>
      <c r="USP211" s="47"/>
      <c r="USQ211" s="47"/>
      <c r="USR211" s="47"/>
      <c r="USS211" s="47"/>
      <c r="UST211" s="47"/>
      <c r="USU211" s="47"/>
      <c r="USV211" s="47"/>
      <c r="USW211" s="47"/>
      <c r="USX211" s="47"/>
      <c r="USY211" s="47"/>
      <c r="USZ211" s="47"/>
      <c r="UTA211" s="47"/>
      <c r="UTB211" s="47"/>
      <c r="UTC211" s="47"/>
      <c r="UTD211" s="47"/>
      <c r="UTE211" s="47"/>
      <c r="UTF211" s="47"/>
      <c r="UTG211" s="47"/>
      <c r="UTH211" s="47"/>
      <c r="UTI211" s="47"/>
      <c r="UTJ211" s="47"/>
      <c r="UTK211" s="47"/>
      <c r="UTL211" s="47"/>
      <c r="UTM211" s="47"/>
      <c r="UTN211" s="47"/>
      <c r="UTO211" s="47"/>
      <c r="UTP211" s="47"/>
      <c r="UTQ211" s="47"/>
      <c r="UTR211" s="47"/>
      <c r="UTS211" s="47"/>
      <c r="UTT211" s="47"/>
      <c r="UTU211" s="47"/>
      <c r="UTV211" s="47"/>
      <c r="UTW211" s="47"/>
      <c r="UTX211" s="47"/>
      <c r="UTY211" s="47"/>
      <c r="UTZ211" s="47"/>
      <c r="UUA211" s="47"/>
      <c r="UUB211" s="47"/>
      <c r="UUC211" s="47"/>
      <c r="UUD211" s="47"/>
      <c r="UUE211" s="47"/>
      <c r="UUF211" s="47"/>
      <c r="UUG211" s="47"/>
      <c r="UUH211" s="47"/>
      <c r="UUI211" s="47"/>
      <c r="UUJ211" s="47"/>
      <c r="UUK211" s="47"/>
      <c r="UUL211" s="47"/>
      <c r="UUM211" s="47"/>
      <c r="UUN211" s="47"/>
      <c r="UUO211" s="47"/>
      <c r="UUP211" s="47"/>
      <c r="UUQ211" s="47"/>
      <c r="UUR211" s="47"/>
      <c r="UUS211" s="47"/>
      <c r="UUT211" s="47"/>
      <c r="UUU211" s="47"/>
      <c r="UUV211" s="47"/>
      <c r="UUW211" s="47"/>
      <c r="UUX211" s="47"/>
      <c r="UUY211" s="47"/>
      <c r="UUZ211" s="47"/>
      <c r="UVA211" s="47"/>
      <c r="UVB211" s="47"/>
      <c r="UVC211" s="47"/>
      <c r="UVD211" s="47"/>
      <c r="UVE211" s="47"/>
      <c r="UVF211" s="47"/>
      <c r="UVG211" s="47"/>
      <c r="UVH211" s="47"/>
      <c r="UVI211" s="47"/>
      <c r="UVJ211" s="47"/>
      <c r="UVK211" s="47"/>
      <c r="UVL211" s="47"/>
      <c r="UVM211" s="47"/>
      <c r="UVN211" s="47"/>
      <c r="UVO211" s="47"/>
      <c r="UVP211" s="47"/>
      <c r="UVQ211" s="47"/>
      <c r="UVR211" s="47"/>
      <c r="UVS211" s="47"/>
      <c r="UVT211" s="47"/>
      <c r="UVU211" s="47"/>
      <c r="UVV211" s="47"/>
      <c r="UVW211" s="47"/>
      <c r="UVX211" s="47"/>
      <c r="UVY211" s="47"/>
      <c r="UVZ211" s="47"/>
      <c r="UWA211" s="47"/>
      <c r="UWB211" s="47"/>
      <c r="UWC211" s="47"/>
      <c r="UWD211" s="47"/>
      <c r="UWE211" s="47"/>
      <c r="UWF211" s="47"/>
      <c r="UWG211" s="47"/>
      <c r="UWH211" s="47"/>
      <c r="UWI211" s="47"/>
      <c r="UWJ211" s="47"/>
      <c r="UWK211" s="47"/>
      <c r="UWL211" s="47"/>
      <c r="UWM211" s="47"/>
      <c r="UWN211" s="47"/>
      <c r="UWO211" s="47"/>
      <c r="UWP211" s="47"/>
      <c r="UWQ211" s="47"/>
      <c r="UWR211" s="47"/>
      <c r="UWS211" s="47"/>
      <c r="UWT211" s="47"/>
      <c r="UWU211" s="47"/>
      <c r="UWV211" s="47"/>
      <c r="UWW211" s="47"/>
      <c r="UWX211" s="47"/>
      <c r="UWY211" s="47"/>
      <c r="UWZ211" s="47"/>
      <c r="UXA211" s="47"/>
      <c r="UXB211" s="47"/>
      <c r="UXC211" s="47"/>
      <c r="UXD211" s="47"/>
      <c r="UXE211" s="47"/>
      <c r="UXF211" s="47"/>
      <c r="UXG211" s="47"/>
      <c r="UXH211" s="47"/>
      <c r="UXI211" s="47"/>
      <c r="UXJ211" s="47"/>
      <c r="UXK211" s="47"/>
      <c r="UXL211" s="47"/>
      <c r="UXM211" s="47"/>
      <c r="UXN211" s="47"/>
      <c r="UXO211" s="47"/>
      <c r="UXP211" s="47"/>
      <c r="UXQ211" s="47"/>
      <c r="UXR211" s="47"/>
      <c r="UXS211" s="47"/>
      <c r="UXT211" s="47"/>
      <c r="UXU211" s="47"/>
      <c r="UXV211" s="47"/>
      <c r="UXW211" s="47"/>
      <c r="UXX211" s="47"/>
      <c r="UXY211" s="47"/>
      <c r="UXZ211" s="47"/>
      <c r="UYA211" s="47"/>
      <c r="UYB211" s="47"/>
      <c r="UYC211" s="47"/>
      <c r="UYD211" s="47"/>
      <c r="UYE211" s="47"/>
      <c r="UYF211" s="47"/>
      <c r="UYG211" s="47"/>
      <c r="UYH211" s="47"/>
      <c r="UYI211" s="47"/>
      <c r="UYJ211" s="47"/>
      <c r="UYK211" s="47"/>
      <c r="UYL211" s="47"/>
      <c r="UYM211" s="47"/>
      <c r="UYN211" s="47"/>
      <c r="UYO211" s="47"/>
      <c r="UYP211" s="47"/>
      <c r="UYQ211" s="47"/>
      <c r="UYR211" s="47"/>
      <c r="UYS211" s="47"/>
      <c r="UYT211" s="47"/>
      <c r="UYU211" s="47"/>
      <c r="UYV211" s="47"/>
      <c r="UYW211" s="47"/>
      <c r="UYX211" s="47"/>
      <c r="UYY211" s="47"/>
      <c r="UYZ211" s="47"/>
      <c r="UZA211" s="47"/>
      <c r="UZB211" s="47"/>
      <c r="UZC211" s="47"/>
      <c r="UZD211" s="47"/>
      <c r="UZE211" s="47"/>
      <c r="UZF211" s="47"/>
      <c r="UZG211" s="47"/>
      <c r="UZH211" s="47"/>
      <c r="UZI211" s="47"/>
      <c r="UZJ211" s="47"/>
      <c r="UZK211" s="47"/>
      <c r="UZL211" s="47"/>
      <c r="UZM211" s="47"/>
      <c r="UZN211" s="47"/>
      <c r="UZO211" s="47"/>
      <c r="UZP211" s="47"/>
      <c r="UZQ211" s="47"/>
      <c r="UZR211" s="47"/>
      <c r="UZS211" s="47"/>
      <c r="UZT211" s="47"/>
      <c r="UZU211" s="47"/>
      <c r="UZV211" s="47"/>
      <c r="UZW211" s="47"/>
      <c r="UZX211" s="47"/>
      <c r="UZY211" s="47"/>
      <c r="UZZ211" s="47"/>
      <c r="VAA211" s="47"/>
      <c r="VAB211" s="47"/>
      <c r="VAC211" s="47"/>
      <c r="VAD211" s="47"/>
      <c r="VAE211" s="47"/>
      <c r="VAF211" s="47"/>
      <c r="VAG211" s="47"/>
      <c r="VAH211" s="47"/>
      <c r="VAI211" s="47"/>
      <c r="VAJ211" s="47"/>
      <c r="VAK211" s="47"/>
      <c r="VAL211" s="47"/>
      <c r="VAM211" s="47"/>
      <c r="VAN211" s="47"/>
      <c r="VAO211" s="47"/>
      <c r="VAP211" s="47"/>
      <c r="VAQ211" s="47"/>
      <c r="VAR211" s="47"/>
      <c r="VAS211" s="47"/>
      <c r="VAT211" s="47"/>
      <c r="VAU211" s="47"/>
      <c r="VAV211" s="47"/>
      <c r="VAW211" s="47"/>
      <c r="VAX211" s="47"/>
      <c r="VAY211" s="47"/>
      <c r="VAZ211" s="47"/>
      <c r="VBA211" s="47"/>
      <c r="VBB211" s="47"/>
      <c r="VBC211" s="47"/>
      <c r="VBD211" s="47"/>
      <c r="VBE211" s="47"/>
      <c r="VBF211" s="47"/>
      <c r="VBG211" s="47"/>
      <c r="VBH211" s="47"/>
      <c r="VBI211" s="47"/>
      <c r="VBJ211" s="47"/>
      <c r="VBK211" s="47"/>
      <c r="VBL211" s="47"/>
      <c r="VBM211" s="47"/>
      <c r="VBN211" s="47"/>
      <c r="VBO211" s="47"/>
      <c r="VBP211" s="47"/>
      <c r="VBQ211" s="47"/>
      <c r="VBR211" s="47"/>
      <c r="VBS211" s="47"/>
      <c r="VBT211" s="47"/>
      <c r="VBU211" s="47"/>
      <c r="VBV211" s="47"/>
      <c r="VBW211" s="47"/>
      <c r="VBX211" s="47"/>
      <c r="VBY211" s="47"/>
      <c r="VBZ211" s="47"/>
      <c r="VCA211" s="47"/>
      <c r="VCB211" s="47"/>
      <c r="VCC211" s="47"/>
      <c r="VCD211" s="47"/>
      <c r="VCE211" s="47"/>
      <c r="VCF211" s="47"/>
      <c r="VCG211" s="47"/>
      <c r="VCH211" s="47"/>
      <c r="VCI211" s="47"/>
      <c r="VCJ211" s="47"/>
      <c r="VCK211" s="47"/>
      <c r="VCL211" s="47"/>
      <c r="VCM211" s="47"/>
      <c r="VCN211" s="47"/>
      <c r="VCO211" s="47"/>
      <c r="VCP211" s="47"/>
      <c r="VCQ211" s="47"/>
      <c r="VCR211" s="47"/>
      <c r="VCS211" s="47"/>
      <c r="VCT211" s="47"/>
      <c r="VCU211" s="47"/>
      <c r="VCV211" s="47"/>
      <c r="VCW211" s="47"/>
      <c r="VCX211" s="47"/>
      <c r="VCY211" s="47"/>
      <c r="VCZ211" s="47"/>
      <c r="VDA211" s="47"/>
      <c r="VDB211" s="47"/>
      <c r="VDC211" s="47"/>
      <c r="VDD211" s="47"/>
      <c r="VDE211" s="47"/>
      <c r="VDF211" s="47"/>
      <c r="VDG211" s="47"/>
      <c r="VDH211" s="47"/>
      <c r="VDI211" s="47"/>
      <c r="VDJ211" s="47"/>
      <c r="VDK211" s="47"/>
      <c r="VDL211" s="47"/>
      <c r="VDM211" s="47"/>
      <c r="VDN211" s="47"/>
      <c r="VDO211" s="47"/>
      <c r="VDP211" s="47"/>
      <c r="VDQ211" s="47"/>
      <c r="VDR211" s="47"/>
      <c r="VDS211" s="47"/>
      <c r="VDT211" s="47"/>
      <c r="VDU211" s="47"/>
      <c r="VDV211" s="47"/>
      <c r="VDW211" s="47"/>
      <c r="VDX211" s="47"/>
      <c r="VDY211" s="47"/>
      <c r="VDZ211" s="47"/>
      <c r="VEA211" s="47"/>
      <c r="VEB211" s="47"/>
      <c r="VEC211" s="47"/>
      <c r="VED211" s="47"/>
      <c r="VEE211" s="47"/>
      <c r="VEF211" s="47"/>
      <c r="VEG211" s="47"/>
      <c r="VEH211" s="47"/>
      <c r="VEI211" s="47"/>
      <c r="VEJ211" s="47"/>
      <c r="VEK211" s="47"/>
      <c r="VEL211" s="47"/>
      <c r="VEM211" s="47"/>
      <c r="VEN211" s="47"/>
      <c r="VEO211" s="47"/>
      <c r="VEP211" s="47"/>
      <c r="VEQ211" s="47"/>
      <c r="VER211" s="47"/>
      <c r="VES211" s="47"/>
      <c r="VET211" s="47"/>
      <c r="VEU211" s="47"/>
      <c r="VEV211" s="47"/>
      <c r="VEW211" s="47"/>
      <c r="VEX211" s="47"/>
      <c r="VEY211" s="47"/>
      <c r="VEZ211" s="47"/>
      <c r="VFA211" s="47"/>
      <c r="VFB211" s="47"/>
      <c r="VFC211" s="47"/>
      <c r="VFD211" s="47"/>
      <c r="VFE211" s="47"/>
      <c r="VFF211" s="47"/>
      <c r="VFG211" s="47"/>
      <c r="VFH211" s="47"/>
      <c r="VFI211" s="47"/>
      <c r="VFJ211" s="47"/>
      <c r="VFK211" s="47"/>
      <c r="VFL211" s="47"/>
      <c r="VFM211" s="47"/>
      <c r="VFN211" s="47"/>
      <c r="VFO211" s="47"/>
      <c r="VFP211" s="47"/>
      <c r="VFQ211" s="47"/>
      <c r="VFR211" s="47"/>
      <c r="VFS211" s="47"/>
      <c r="VFT211" s="47"/>
      <c r="VFU211" s="47"/>
      <c r="VFV211" s="47"/>
      <c r="VFW211" s="47"/>
      <c r="VFX211" s="47"/>
      <c r="VFY211" s="47"/>
      <c r="VFZ211" s="47"/>
      <c r="VGA211" s="47"/>
      <c r="VGB211" s="47"/>
      <c r="VGC211" s="47"/>
      <c r="VGD211" s="47"/>
      <c r="VGE211" s="47"/>
      <c r="VGF211" s="47"/>
      <c r="VGG211" s="47"/>
      <c r="VGH211" s="47"/>
      <c r="VGI211" s="47"/>
      <c r="VGJ211" s="47"/>
      <c r="VGK211" s="47"/>
      <c r="VGL211" s="47"/>
      <c r="VGM211" s="47"/>
      <c r="VGN211" s="47"/>
      <c r="VGO211" s="47"/>
      <c r="VGP211" s="47"/>
      <c r="VGQ211" s="47"/>
      <c r="VGR211" s="47"/>
      <c r="VGS211" s="47"/>
      <c r="VGT211" s="47"/>
      <c r="VGU211" s="47"/>
      <c r="VGV211" s="47"/>
      <c r="VGW211" s="47"/>
      <c r="VGX211" s="47"/>
      <c r="VGY211" s="47"/>
      <c r="VGZ211" s="47"/>
      <c r="VHA211" s="47"/>
      <c r="VHB211" s="47"/>
      <c r="VHC211" s="47"/>
      <c r="VHD211" s="47"/>
      <c r="VHE211" s="47"/>
      <c r="VHF211" s="47"/>
      <c r="VHG211" s="47"/>
      <c r="VHH211" s="47"/>
      <c r="VHI211" s="47"/>
      <c r="VHJ211" s="47"/>
      <c r="VHK211" s="47"/>
      <c r="VHL211" s="47"/>
      <c r="VHM211" s="47"/>
      <c r="VHN211" s="47"/>
      <c r="VHO211" s="47"/>
      <c r="VHP211" s="47"/>
      <c r="VHQ211" s="47"/>
      <c r="VHR211" s="47"/>
      <c r="VHS211" s="47"/>
      <c r="VHT211" s="47"/>
      <c r="VHU211" s="47"/>
      <c r="VHV211" s="47"/>
      <c r="VHW211" s="47"/>
      <c r="VHX211" s="47"/>
      <c r="VHY211" s="47"/>
      <c r="VHZ211" s="47"/>
      <c r="VIA211" s="47"/>
      <c r="VIB211" s="47"/>
      <c r="VIC211" s="47"/>
      <c r="VID211" s="47"/>
      <c r="VIE211" s="47"/>
      <c r="VIF211" s="47"/>
      <c r="VIG211" s="47"/>
      <c r="VIH211" s="47"/>
      <c r="VII211" s="47"/>
      <c r="VIJ211" s="47"/>
      <c r="VIK211" s="47"/>
      <c r="VIL211" s="47"/>
      <c r="VIM211" s="47"/>
      <c r="VIN211" s="47"/>
      <c r="VIO211" s="47"/>
      <c r="VIP211" s="47"/>
      <c r="VIQ211" s="47"/>
      <c r="VIR211" s="47"/>
      <c r="VIS211" s="47"/>
      <c r="VIT211" s="47"/>
      <c r="VIU211" s="47"/>
      <c r="VIV211" s="47"/>
      <c r="VIW211" s="47"/>
      <c r="VIX211" s="47"/>
      <c r="VIY211" s="47"/>
      <c r="VIZ211" s="47"/>
      <c r="VJA211" s="47"/>
      <c r="VJB211" s="47"/>
      <c r="VJC211" s="47"/>
      <c r="VJD211" s="47"/>
      <c r="VJE211" s="47"/>
      <c r="VJF211" s="47"/>
      <c r="VJG211" s="47"/>
      <c r="VJH211" s="47"/>
      <c r="VJI211" s="47"/>
      <c r="VJJ211" s="47"/>
      <c r="VJK211" s="47"/>
      <c r="VJL211" s="47"/>
      <c r="VJM211" s="47"/>
      <c r="VJN211" s="47"/>
      <c r="VJO211" s="47"/>
      <c r="VJP211" s="47"/>
      <c r="VJQ211" s="47"/>
      <c r="VJR211" s="47"/>
      <c r="VJS211" s="47"/>
      <c r="VJT211" s="47"/>
      <c r="VJU211" s="47"/>
      <c r="VJV211" s="47"/>
      <c r="VJW211" s="47"/>
      <c r="VJX211" s="47"/>
      <c r="VJY211" s="47"/>
      <c r="VJZ211" s="47"/>
      <c r="VKA211" s="47"/>
      <c r="VKB211" s="47"/>
      <c r="VKC211" s="47"/>
      <c r="VKD211" s="47"/>
      <c r="VKE211" s="47"/>
      <c r="VKF211" s="47"/>
      <c r="VKG211" s="47"/>
      <c r="VKH211" s="47"/>
      <c r="VKI211" s="47"/>
      <c r="VKJ211" s="47"/>
      <c r="VKK211" s="47"/>
      <c r="VKL211" s="47"/>
      <c r="VKM211" s="47"/>
      <c r="VKN211" s="47"/>
      <c r="VKO211" s="47"/>
      <c r="VKP211" s="47"/>
      <c r="VKQ211" s="47"/>
      <c r="VKR211" s="47"/>
      <c r="VKS211" s="47"/>
      <c r="VKT211" s="47"/>
      <c r="VKU211" s="47"/>
      <c r="VKV211" s="47"/>
      <c r="VKW211" s="47"/>
      <c r="VKX211" s="47"/>
      <c r="VKY211" s="47"/>
      <c r="VKZ211" s="47"/>
      <c r="VLA211" s="47"/>
      <c r="VLB211" s="47"/>
      <c r="VLC211" s="47"/>
      <c r="VLD211" s="47"/>
      <c r="VLE211" s="47"/>
      <c r="VLF211" s="47"/>
      <c r="VLG211" s="47"/>
      <c r="VLH211" s="47"/>
      <c r="VLI211" s="47"/>
      <c r="VLJ211" s="47"/>
      <c r="VLK211" s="47"/>
      <c r="VLL211" s="47"/>
      <c r="VLM211" s="47"/>
      <c r="VLN211" s="47"/>
      <c r="VLO211" s="47"/>
      <c r="VLP211" s="47"/>
      <c r="VLQ211" s="47"/>
      <c r="VLR211" s="47"/>
      <c r="VLS211" s="47"/>
      <c r="VLT211" s="47"/>
      <c r="VLU211" s="47"/>
      <c r="VLV211" s="47"/>
      <c r="VLW211" s="47"/>
      <c r="VLX211" s="47"/>
      <c r="VLY211" s="47"/>
      <c r="VLZ211" s="47"/>
      <c r="VMA211" s="47"/>
      <c r="VMB211" s="47"/>
      <c r="VMC211" s="47"/>
      <c r="VMD211" s="47"/>
      <c r="VME211" s="47"/>
      <c r="VMF211" s="47"/>
      <c r="VMG211" s="47"/>
      <c r="VMH211" s="47"/>
      <c r="VMI211" s="47"/>
      <c r="VMJ211" s="47"/>
      <c r="VMK211" s="47"/>
      <c r="VML211" s="47"/>
      <c r="VMM211" s="47"/>
      <c r="VMN211" s="47"/>
      <c r="VMO211" s="47"/>
      <c r="VMP211" s="47"/>
      <c r="VMQ211" s="47"/>
      <c r="VMR211" s="47"/>
      <c r="VMS211" s="47"/>
      <c r="VMT211" s="47"/>
      <c r="VMU211" s="47"/>
      <c r="VMV211" s="47"/>
      <c r="VMW211" s="47"/>
      <c r="VMX211" s="47"/>
      <c r="VMY211" s="47"/>
      <c r="VMZ211" s="47"/>
      <c r="VNA211" s="47"/>
      <c r="VNB211" s="47"/>
      <c r="VNC211" s="47"/>
      <c r="VND211" s="47"/>
      <c r="VNE211" s="47"/>
      <c r="VNF211" s="47"/>
      <c r="VNG211" s="47"/>
      <c r="VNH211" s="47"/>
      <c r="VNI211" s="47"/>
      <c r="VNJ211" s="47"/>
      <c r="VNK211" s="47"/>
      <c r="VNL211" s="47"/>
      <c r="VNM211" s="47"/>
      <c r="VNN211" s="47"/>
      <c r="VNO211" s="47"/>
      <c r="VNP211" s="47"/>
      <c r="VNQ211" s="47"/>
      <c r="VNR211" s="47"/>
      <c r="VNS211" s="47"/>
      <c r="VNT211" s="47"/>
      <c r="VNU211" s="47"/>
      <c r="VNV211" s="47"/>
      <c r="VNW211" s="47"/>
      <c r="VNX211" s="47"/>
      <c r="VNY211" s="47"/>
      <c r="VNZ211" s="47"/>
      <c r="VOA211" s="47"/>
      <c r="VOB211" s="47"/>
      <c r="VOC211" s="47"/>
      <c r="VOD211" s="47"/>
      <c r="VOE211" s="47"/>
      <c r="VOF211" s="47"/>
      <c r="VOG211" s="47"/>
      <c r="VOH211" s="47"/>
      <c r="VOI211" s="47"/>
      <c r="VOJ211" s="47"/>
      <c r="VOK211" s="47"/>
      <c r="VOL211" s="47"/>
      <c r="VOM211" s="47"/>
      <c r="VON211" s="47"/>
      <c r="VOO211" s="47"/>
      <c r="VOP211" s="47"/>
      <c r="VOQ211" s="47"/>
      <c r="VOR211" s="47"/>
      <c r="VOS211" s="47"/>
      <c r="VOT211" s="47"/>
      <c r="VOU211" s="47"/>
      <c r="VOV211" s="47"/>
      <c r="VOW211" s="47"/>
      <c r="VOX211" s="47"/>
      <c r="VOY211" s="47"/>
      <c r="VOZ211" s="47"/>
      <c r="VPA211" s="47"/>
      <c r="VPB211" s="47"/>
      <c r="VPC211" s="47"/>
      <c r="VPD211" s="47"/>
      <c r="VPE211" s="47"/>
      <c r="VPF211" s="47"/>
      <c r="VPG211" s="47"/>
      <c r="VPH211" s="47"/>
      <c r="VPI211" s="47"/>
      <c r="VPJ211" s="47"/>
      <c r="VPK211" s="47"/>
      <c r="VPL211" s="47"/>
      <c r="VPM211" s="47"/>
      <c r="VPN211" s="47"/>
      <c r="VPO211" s="47"/>
      <c r="VPP211" s="47"/>
      <c r="VPQ211" s="47"/>
      <c r="VPR211" s="47"/>
      <c r="VPS211" s="47"/>
      <c r="VPT211" s="47"/>
      <c r="VPU211" s="47"/>
      <c r="VPV211" s="47"/>
      <c r="VPW211" s="47"/>
      <c r="VPX211" s="47"/>
      <c r="VPY211" s="47"/>
      <c r="VPZ211" s="47"/>
      <c r="VQA211" s="47"/>
      <c r="VQB211" s="47"/>
      <c r="VQC211" s="47"/>
      <c r="VQD211" s="47"/>
      <c r="VQE211" s="47"/>
      <c r="VQF211" s="47"/>
      <c r="VQG211" s="47"/>
      <c r="VQH211" s="47"/>
      <c r="VQI211" s="47"/>
      <c r="VQJ211" s="47"/>
      <c r="VQK211" s="47"/>
      <c r="VQL211" s="47"/>
      <c r="VQM211" s="47"/>
      <c r="VQN211" s="47"/>
      <c r="VQO211" s="47"/>
      <c r="VQP211" s="47"/>
      <c r="VQQ211" s="47"/>
      <c r="VQR211" s="47"/>
      <c r="VQS211" s="47"/>
      <c r="VQT211" s="47"/>
      <c r="VQU211" s="47"/>
      <c r="VQV211" s="47"/>
      <c r="VQW211" s="47"/>
      <c r="VQX211" s="47"/>
      <c r="VQY211" s="47"/>
      <c r="VQZ211" s="47"/>
      <c r="VRA211" s="47"/>
      <c r="VRB211" s="47"/>
      <c r="VRC211" s="47"/>
      <c r="VRD211" s="47"/>
      <c r="VRE211" s="47"/>
      <c r="VRF211" s="47"/>
      <c r="VRG211" s="47"/>
      <c r="VRH211" s="47"/>
      <c r="VRI211" s="47"/>
      <c r="VRJ211" s="47"/>
      <c r="VRK211" s="47"/>
      <c r="VRL211" s="47"/>
      <c r="VRM211" s="47"/>
      <c r="VRN211" s="47"/>
      <c r="VRO211" s="47"/>
      <c r="VRP211" s="47"/>
      <c r="VRQ211" s="47"/>
      <c r="VRR211" s="47"/>
      <c r="VRS211" s="47"/>
      <c r="VRT211" s="47"/>
      <c r="VRU211" s="47"/>
      <c r="VRV211" s="47"/>
      <c r="VRW211" s="47"/>
      <c r="VRX211" s="47"/>
      <c r="VRY211" s="47"/>
      <c r="VRZ211" s="47"/>
      <c r="VSA211" s="47"/>
      <c r="VSB211" s="47"/>
      <c r="VSC211" s="47"/>
      <c r="VSD211" s="47"/>
      <c r="VSE211" s="47"/>
      <c r="VSF211" s="47"/>
      <c r="VSG211" s="47"/>
      <c r="VSH211" s="47"/>
      <c r="VSI211" s="47"/>
      <c r="VSJ211" s="47"/>
      <c r="VSK211" s="47"/>
      <c r="VSL211" s="47"/>
      <c r="VSM211" s="47"/>
      <c r="VSN211" s="47"/>
      <c r="VSO211" s="47"/>
      <c r="VSP211" s="47"/>
      <c r="VSQ211" s="47"/>
      <c r="VSR211" s="47"/>
      <c r="VSS211" s="47"/>
      <c r="VST211" s="47"/>
      <c r="VSU211" s="47"/>
      <c r="VSV211" s="47"/>
      <c r="VSW211" s="47"/>
      <c r="VSX211" s="47"/>
      <c r="VSY211" s="47"/>
      <c r="VSZ211" s="47"/>
      <c r="VTA211" s="47"/>
      <c r="VTB211" s="47"/>
      <c r="VTC211" s="47"/>
      <c r="VTD211" s="47"/>
      <c r="VTE211" s="47"/>
      <c r="VTF211" s="47"/>
      <c r="VTG211" s="47"/>
      <c r="VTH211" s="47"/>
      <c r="VTI211" s="47"/>
      <c r="VTJ211" s="47"/>
      <c r="VTK211" s="47"/>
      <c r="VTL211" s="47"/>
      <c r="VTM211" s="47"/>
      <c r="VTN211" s="47"/>
      <c r="VTO211" s="47"/>
      <c r="VTP211" s="47"/>
      <c r="VTQ211" s="47"/>
      <c r="VTR211" s="47"/>
      <c r="VTS211" s="47"/>
      <c r="VTT211" s="47"/>
      <c r="VTU211" s="47"/>
      <c r="VTV211" s="47"/>
      <c r="VTW211" s="47"/>
      <c r="VTX211" s="47"/>
      <c r="VTY211" s="47"/>
      <c r="VTZ211" s="47"/>
      <c r="VUA211" s="47"/>
      <c r="VUB211" s="47"/>
      <c r="VUC211" s="47"/>
      <c r="VUD211" s="47"/>
      <c r="VUE211" s="47"/>
      <c r="VUF211" s="47"/>
      <c r="VUG211" s="47"/>
      <c r="VUH211" s="47"/>
      <c r="VUI211" s="47"/>
      <c r="VUJ211" s="47"/>
      <c r="VUK211" s="47"/>
      <c r="VUL211" s="47"/>
      <c r="VUM211" s="47"/>
      <c r="VUN211" s="47"/>
      <c r="VUO211" s="47"/>
      <c r="VUP211" s="47"/>
      <c r="VUQ211" s="47"/>
      <c r="VUR211" s="47"/>
      <c r="VUS211" s="47"/>
      <c r="VUT211" s="47"/>
      <c r="VUU211" s="47"/>
      <c r="VUV211" s="47"/>
      <c r="VUW211" s="47"/>
      <c r="VUX211" s="47"/>
      <c r="VUY211" s="47"/>
      <c r="VUZ211" s="47"/>
      <c r="VVA211" s="47"/>
      <c r="VVB211" s="47"/>
      <c r="VVC211" s="47"/>
      <c r="VVD211" s="47"/>
      <c r="VVE211" s="47"/>
      <c r="VVF211" s="47"/>
      <c r="VVG211" s="47"/>
      <c r="VVH211" s="47"/>
      <c r="VVI211" s="47"/>
      <c r="VVJ211" s="47"/>
      <c r="VVK211" s="47"/>
      <c r="VVL211" s="47"/>
      <c r="VVM211" s="47"/>
      <c r="VVN211" s="47"/>
      <c r="VVO211" s="47"/>
      <c r="VVP211" s="47"/>
      <c r="VVQ211" s="47"/>
      <c r="VVR211" s="47"/>
      <c r="VVS211" s="47"/>
      <c r="VVT211" s="47"/>
      <c r="VVU211" s="47"/>
      <c r="VVV211" s="47"/>
      <c r="VVW211" s="47"/>
      <c r="VVX211" s="47"/>
      <c r="VVY211" s="47"/>
      <c r="VVZ211" s="47"/>
      <c r="VWA211" s="47"/>
      <c r="VWB211" s="47"/>
      <c r="VWC211" s="47"/>
      <c r="VWD211" s="47"/>
      <c r="VWE211" s="47"/>
      <c r="VWF211" s="47"/>
      <c r="VWG211" s="47"/>
      <c r="VWH211" s="47"/>
      <c r="VWI211" s="47"/>
      <c r="VWJ211" s="47"/>
      <c r="VWK211" s="47"/>
      <c r="VWL211" s="47"/>
      <c r="VWM211" s="47"/>
      <c r="VWN211" s="47"/>
      <c r="VWO211" s="47"/>
      <c r="VWP211" s="47"/>
      <c r="VWQ211" s="47"/>
      <c r="VWR211" s="47"/>
      <c r="VWS211" s="47"/>
      <c r="VWT211" s="47"/>
      <c r="VWU211" s="47"/>
      <c r="VWV211" s="47"/>
      <c r="VWW211" s="47"/>
      <c r="VWX211" s="47"/>
      <c r="VWY211" s="47"/>
      <c r="VWZ211" s="47"/>
      <c r="VXA211" s="47"/>
      <c r="VXB211" s="47"/>
      <c r="VXC211" s="47"/>
      <c r="VXD211" s="47"/>
      <c r="VXE211" s="47"/>
      <c r="VXF211" s="47"/>
      <c r="VXG211" s="47"/>
      <c r="VXH211" s="47"/>
      <c r="VXI211" s="47"/>
      <c r="VXJ211" s="47"/>
      <c r="VXK211" s="47"/>
      <c r="VXL211" s="47"/>
      <c r="VXM211" s="47"/>
      <c r="VXN211" s="47"/>
      <c r="VXO211" s="47"/>
      <c r="VXP211" s="47"/>
      <c r="VXQ211" s="47"/>
      <c r="VXR211" s="47"/>
      <c r="VXS211" s="47"/>
      <c r="VXT211" s="47"/>
      <c r="VXU211" s="47"/>
      <c r="VXV211" s="47"/>
      <c r="VXW211" s="47"/>
      <c r="VXX211" s="47"/>
      <c r="VXY211" s="47"/>
      <c r="VXZ211" s="47"/>
      <c r="VYA211" s="47"/>
      <c r="VYB211" s="47"/>
      <c r="VYC211" s="47"/>
      <c r="VYD211" s="47"/>
      <c r="VYE211" s="47"/>
      <c r="VYF211" s="47"/>
      <c r="VYG211" s="47"/>
      <c r="VYH211" s="47"/>
      <c r="VYI211" s="47"/>
      <c r="VYJ211" s="47"/>
      <c r="VYK211" s="47"/>
      <c r="VYL211" s="47"/>
      <c r="VYM211" s="47"/>
      <c r="VYN211" s="47"/>
      <c r="VYO211" s="47"/>
      <c r="VYP211" s="47"/>
      <c r="VYQ211" s="47"/>
      <c r="VYR211" s="47"/>
      <c r="VYS211" s="47"/>
      <c r="VYT211" s="47"/>
      <c r="VYU211" s="47"/>
      <c r="VYV211" s="47"/>
      <c r="VYW211" s="47"/>
      <c r="VYX211" s="47"/>
      <c r="VYY211" s="47"/>
      <c r="VYZ211" s="47"/>
      <c r="VZA211" s="47"/>
      <c r="VZB211" s="47"/>
      <c r="VZC211" s="47"/>
      <c r="VZD211" s="47"/>
      <c r="VZE211" s="47"/>
      <c r="VZF211" s="47"/>
      <c r="VZG211" s="47"/>
      <c r="VZH211" s="47"/>
      <c r="VZI211" s="47"/>
      <c r="VZJ211" s="47"/>
      <c r="VZK211" s="47"/>
      <c r="VZL211" s="47"/>
      <c r="VZM211" s="47"/>
      <c r="VZN211" s="47"/>
      <c r="VZO211" s="47"/>
      <c r="VZP211" s="47"/>
      <c r="VZQ211" s="47"/>
      <c r="VZR211" s="47"/>
      <c r="VZS211" s="47"/>
      <c r="VZT211" s="47"/>
      <c r="VZU211" s="47"/>
      <c r="VZV211" s="47"/>
      <c r="VZW211" s="47"/>
      <c r="VZX211" s="47"/>
      <c r="VZY211" s="47"/>
      <c r="VZZ211" s="47"/>
      <c r="WAA211" s="47"/>
      <c r="WAB211" s="47"/>
      <c r="WAC211" s="47"/>
      <c r="WAD211" s="47"/>
      <c r="WAE211" s="47"/>
      <c r="WAF211" s="47"/>
      <c r="WAG211" s="47"/>
      <c r="WAH211" s="47"/>
      <c r="WAI211" s="47"/>
      <c r="WAJ211" s="47"/>
      <c r="WAK211" s="47"/>
      <c r="WAL211" s="47"/>
      <c r="WAM211" s="47"/>
      <c r="WAN211" s="47"/>
      <c r="WAO211" s="47"/>
      <c r="WAP211" s="47"/>
      <c r="WAQ211" s="47"/>
      <c r="WAR211" s="47"/>
      <c r="WAS211" s="47"/>
      <c r="WAT211" s="47"/>
      <c r="WAU211" s="47"/>
      <c r="WAV211" s="47"/>
      <c r="WAW211" s="47"/>
      <c r="WAX211" s="47"/>
      <c r="WAY211" s="47"/>
      <c r="WAZ211" s="47"/>
      <c r="WBA211" s="47"/>
      <c r="WBB211" s="47"/>
      <c r="WBC211" s="47"/>
      <c r="WBD211" s="47"/>
      <c r="WBE211" s="47"/>
      <c r="WBF211" s="47"/>
      <c r="WBG211" s="47"/>
      <c r="WBH211" s="47"/>
      <c r="WBI211" s="47"/>
      <c r="WBJ211" s="47"/>
      <c r="WBK211" s="47"/>
      <c r="WBL211" s="47"/>
      <c r="WBM211" s="47"/>
      <c r="WBN211" s="47"/>
      <c r="WBO211" s="47"/>
      <c r="WBP211" s="47"/>
      <c r="WBQ211" s="47"/>
      <c r="WBR211" s="47"/>
      <c r="WBS211" s="47"/>
      <c r="WBT211" s="47"/>
      <c r="WBU211" s="47"/>
      <c r="WBV211" s="47"/>
      <c r="WBW211" s="47"/>
      <c r="WBX211" s="47"/>
      <c r="WBY211" s="47"/>
      <c r="WBZ211" s="47"/>
      <c r="WCA211" s="47"/>
      <c r="WCB211" s="47"/>
      <c r="WCC211" s="47"/>
      <c r="WCD211" s="47"/>
      <c r="WCE211" s="47"/>
      <c r="WCF211" s="47"/>
      <c r="WCG211" s="47"/>
      <c r="WCH211" s="47"/>
      <c r="WCI211" s="47"/>
      <c r="WCJ211" s="47"/>
      <c r="WCK211" s="47"/>
      <c r="WCL211" s="47"/>
      <c r="WCM211" s="47"/>
      <c r="WCN211" s="47"/>
      <c r="WCO211" s="47"/>
      <c r="WCP211" s="47"/>
      <c r="WCQ211" s="47"/>
      <c r="WCR211" s="47"/>
      <c r="WCS211" s="47"/>
      <c r="WCT211" s="47"/>
      <c r="WCU211" s="47"/>
      <c r="WCV211" s="47"/>
      <c r="WCW211" s="47"/>
      <c r="WCX211" s="47"/>
      <c r="WCY211" s="47"/>
      <c r="WCZ211" s="47"/>
      <c r="WDA211" s="47"/>
      <c r="WDB211" s="47"/>
      <c r="WDC211" s="47"/>
      <c r="WDD211" s="47"/>
      <c r="WDE211" s="47"/>
      <c r="WDF211" s="47"/>
      <c r="WDG211" s="47"/>
      <c r="WDH211" s="47"/>
      <c r="WDI211" s="47"/>
      <c r="WDJ211" s="47"/>
      <c r="WDK211" s="47"/>
      <c r="WDL211" s="47"/>
      <c r="WDM211" s="47"/>
      <c r="WDN211" s="47"/>
      <c r="WDO211" s="47"/>
      <c r="WDP211" s="47"/>
      <c r="WDQ211" s="47"/>
      <c r="WDR211" s="47"/>
      <c r="WDS211" s="47"/>
      <c r="WDT211" s="47"/>
      <c r="WDU211" s="47"/>
      <c r="WDV211" s="47"/>
      <c r="WDW211" s="47"/>
      <c r="WDX211" s="47"/>
      <c r="WDY211" s="47"/>
      <c r="WDZ211" s="47"/>
      <c r="WEA211" s="47"/>
      <c r="WEB211" s="47"/>
      <c r="WEC211" s="47"/>
      <c r="WED211" s="47"/>
      <c r="WEE211" s="47"/>
      <c r="WEF211" s="47"/>
      <c r="WEG211" s="47"/>
      <c r="WEH211" s="47"/>
      <c r="WEI211" s="47"/>
      <c r="WEJ211" s="47"/>
      <c r="WEK211" s="47"/>
      <c r="WEL211" s="47"/>
      <c r="WEM211" s="47"/>
      <c r="WEN211" s="47"/>
      <c r="WEO211" s="47"/>
      <c r="WEP211" s="47"/>
      <c r="WEQ211" s="47"/>
      <c r="WER211" s="47"/>
      <c r="WES211" s="47"/>
      <c r="WET211" s="47"/>
      <c r="WEU211" s="47"/>
      <c r="WEV211" s="47"/>
      <c r="WEW211" s="47"/>
      <c r="WEX211" s="47"/>
      <c r="WEY211" s="47"/>
      <c r="WEZ211" s="47"/>
      <c r="WFA211" s="47"/>
      <c r="WFB211" s="47"/>
      <c r="WFC211" s="47"/>
      <c r="WFD211" s="47"/>
      <c r="WFE211" s="47"/>
      <c r="WFF211" s="47"/>
      <c r="WFG211" s="47"/>
      <c r="WFH211" s="47"/>
      <c r="WFI211" s="47"/>
      <c r="WFJ211" s="47"/>
      <c r="WFK211" s="47"/>
      <c r="WFL211" s="47"/>
      <c r="WFM211" s="47"/>
      <c r="WFN211" s="47"/>
      <c r="WFO211" s="47"/>
      <c r="WFP211" s="47"/>
      <c r="WFQ211" s="47"/>
      <c r="WFR211" s="47"/>
      <c r="WFS211" s="47"/>
      <c r="WFT211" s="47"/>
      <c r="WFU211" s="47"/>
      <c r="WFV211" s="47"/>
      <c r="WFW211" s="47"/>
      <c r="WFX211" s="47"/>
      <c r="WFY211" s="47"/>
      <c r="WFZ211" s="47"/>
      <c r="WGA211" s="47"/>
      <c r="WGB211" s="47"/>
      <c r="WGC211" s="47"/>
      <c r="WGD211" s="47"/>
      <c r="WGE211" s="47"/>
      <c r="WGF211" s="47"/>
      <c r="WGG211" s="47"/>
      <c r="WGH211" s="47"/>
      <c r="WGI211" s="47"/>
      <c r="WGJ211" s="47"/>
      <c r="WGK211" s="47"/>
      <c r="WGL211" s="47"/>
      <c r="WGM211" s="47"/>
      <c r="WGN211" s="47"/>
      <c r="WGO211" s="47"/>
      <c r="WGP211" s="47"/>
      <c r="WGQ211" s="47"/>
      <c r="WGR211" s="47"/>
      <c r="WGS211" s="47"/>
      <c r="WGT211" s="47"/>
      <c r="WGU211" s="47"/>
      <c r="WGV211" s="47"/>
      <c r="WGW211" s="47"/>
      <c r="WGX211" s="47"/>
      <c r="WGY211" s="47"/>
      <c r="WGZ211" s="47"/>
      <c r="WHA211" s="47"/>
      <c r="WHB211" s="47"/>
      <c r="WHC211" s="47"/>
      <c r="WHD211" s="47"/>
      <c r="WHE211" s="47"/>
      <c r="WHF211" s="47"/>
      <c r="WHG211" s="47"/>
      <c r="WHH211" s="47"/>
      <c r="WHI211" s="47"/>
      <c r="WHJ211" s="47"/>
      <c r="WHK211" s="47"/>
      <c r="WHL211" s="47"/>
      <c r="WHM211" s="47"/>
      <c r="WHN211" s="47"/>
      <c r="WHO211" s="47"/>
      <c r="WHP211" s="47"/>
      <c r="WHQ211" s="47"/>
      <c r="WHR211" s="47"/>
      <c r="WHS211" s="47"/>
      <c r="WHT211" s="47"/>
      <c r="WHU211" s="47"/>
      <c r="WHV211" s="47"/>
      <c r="WHW211" s="47"/>
      <c r="WHX211" s="47"/>
      <c r="WHY211" s="47"/>
      <c r="WHZ211" s="47"/>
      <c r="WIA211" s="47"/>
      <c r="WIB211" s="47"/>
      <c r="WIC211" s="47"/>
      <c r="WID211" s="47"/>
      <c r="WIE211" s="47"/>
      <c r="WIF211" s="47"/>
      <c r="WIG211" s="47"/>
      <c r="WIH211" s="47"/>
      <c r="WII211" s="47"/>
      <c r="WIJ211" s="47"/>
      <c r="WIK211" s="47"/>
      <c r="WIL211" s="47"/>
      <c r="WIM211" s="47"/>
      <c r="WIN211" s="47"/>
      <c r="WIO211" s="47"/>
      <c r="WIP211" s="47"/>
      <c r="WIQ211" s="47"/>
      <c r="WIR211" s="47"/>
      <c r="WIS211" s="47"/>
      <c r="WIT211" s="47"/>
      <c r="WIU211" s="47"/>
      <c r="WIV211" s="47"/>
      <c r="WIW211" s="47"/>
      <c r="WIX211" s="47"/>
      <c r="WIY211" s="47"/>
      <c r="WIZ211" s="47"/>
      <c r="WJA211" s="47"/>
      <c r="WJB211" s="47"/>
      <c r="WJC211" s="47"/>
      <c r="WJD211" s="47"/>
      <c r="WJE211" s="47"/>
      <c r="WJF211" s="47"/>
      <c r="WJG211" s="47"/>
      <c r="WJH211" s="47"/>
      <c r="WJI211" s="47"/>
      <c r="WJJ211" s="47"/>
      <c r="WJK211" s="47"/>
      <c r="WJL211" s="47"/>
      <c r="WJM211" s="47"/>
      <c r="WJN211" s="47"/>
      <c r="WJO211" s="47"/>
      <c r="WJP211" s="47"/>
      <c r="WJQ211" s="47"/>
      <c r="WJR211" s="47"/>
      <c r="WJS211" s="47"/>
      <c r="WJT211" s="47"/>
      <c r="WJU211" s="47"/>
      <c r="WJV211" s="47"/>
      <c r="WJW211" s="47"/>
      <c r="WJX211" s="47"/>
      <c r="WJY211" s="47"/>
      <c r="WJZ211" s="47"/>
      <c r="WKA211" s="47"/>
      <c r="WKB211" s="47"/>
      <c r="WKC211" s="47"/>
      <c r="WKD211" s="47"/>
      <c r="WKE211" s="47"/>
      <c r="WKF211" s="47"/>
      <c r="WKG211" s="47"/>
      <c r="WKH211" s="47"/>
      <c r="WKI211" s="47"/>
      <c r="WKJ211" s="47"/>
      <c r="WKK211" s="47"/>
      <c r="WKL211" s="47"/>
      <c r="WKM211" s="47"/>
      <c r="WKN211" s="47"/>
      <c r="WKO211" s="47"/>
      <c r="WKP211" s="47"/>
      <c r="WKQ211" s="47"/>
      <c r="WKR211" s="47"/>
      <c r="WKS211" s="47"/>
      <c r="WKT211" s="47"/>
      <c r="WKU211" s="47"/>
      <c r="WKV211" s="47"/>
      <c r="WKW211" s="47"/>
      <c r="WKX211" s="47"/>
      <c r="WKY211" s="47"/>
      <c r="WKZ211" s="47"/>
      <c r="WLA211" s="47"/>
      <c r="WLB211" s="47"/>
      <c r="WLC211" s="47"/>
      <c r="WLD211" s="47"/>
      <c r="WLE211" s="47"/>
      <c r="WLF211" s="47"/>
      <c r="WLG211" s="47"/>
      <c r="WLH211" s="47"/>
      <c r="WLI211" s="47"/>
      <c r="WLJ211" s="47"/>
      <c r="WLK211" s="47"/>
      <c r="WLL211" s="47"/>
      <c r="WLM211" s="47"/>
      <c r="WLN211" s="47"/>
      <c r="WLO211" s="47"/>
      <c r="WLP211" s="47"/>
      <c r="WLQ211" s="47"/>
      <c r="WLR211" s="47"/>
      <c r="WLS211" s="47"/>
      <c r="WLT211" s="47"/>
      <c r="WLU211" s="47"/>
      <c r="WLV211" s="47"/>
      <c r="WLW211" s="47"/>
      <c r="WLX211" s="47"/>
      <c r="WLY211" s="47"/>
      <c r="WLZ211" s="47"/>
      <c r="WMA211" s="47"/>
      <c r="WMB211" s="47"/>
      <c r="WMC211" s="47"/>
      <c r="WMD211" s="47"/>
      <c r="WME211" s="47"/>
      <c r="WMF211" s="47"/>
      <c r="WMG211" s="47"/>
      <c r="WMH211" s="47"/>
      <c r="WMI211" s="47"/>
      <c r="WMJ211" s="47"/>
      <c r="WMK211" s="47"/>
      <c r="WML211" s="47"/>
      <c r="WMM211" s="47"/>
      <c r="WMN211" s="47"/>
      <c r="WMO211" s="47"/>
      <c r="WMP211" s="47"/>
      <c r="WMQ211" s="47"/>
      <c r="WMR211" s="47"/>
      <c r="WMS211" s="47"/>
      <c r="WMT211" s="47"/>
      <c r="WMU211" s="47"/>
      <c r="WMV211" s="47"/>
      <c r="WMW211" s="47"/>
      <c r="WMX211" s="47"/>
      <c r="WMY211" s="47"/>
      <c r="WMZ211" s="47"/>
      <c r="WNA211" s="47"/>
      <c r="WNB211" s="47"/>
      <c r="WNC211" s="47"/>
      <c r="WND211" s="47"/>
      <c r="WNE211" s="47"/>
      <c r="WNF211" s="47"/>
      <c r="WNG211" s="47"/>
      <c r="WNH211" s="47"/>
      <c r="WNI211" s="47"/>
      <c r="WNJ211" s="47"/>
      <c r="WNK211" s="47"/>
      <c r="WNL211" s="47"/>
      <c r="WNM211" s="47"/>
      <c r="WNN211" s="47"/>
      <c r="WNO211" s="47"/>
      <c r="WNP211" s="47"/>
      <c r="WNQ211" s="47"/>
      <c r="WNR211" s="47"/>
      <c r="WNS211" s="47"/>
      <c r="WNT211" s="47"/>
      <c r="WNU211" s="47"/>
      <c r="WNV211" s="47"/>
      <c r="WNW211" s="47"/>
      <c r="WNX211" s="47"/>
      <c r="WNY211" s="47"/>
      <c r="WNZ211" s="47"/>
      <c r="WOA211" s="47"/>
      <c r="WOB211" s="47"/>
      <c r="WOC211" s="47"/>
      <c r="WOD211" s="47"/>
      <c r="WOE211" s="47"/>
      <c r="WOF211" s="47"/>
      <c r="WOG211" s="47"/>
      <c r="WOH211" s="47"/>
      <c r="WOI211" s="47"/>
      <c r="WOJ211" s="47"/>
      <c r="WOK211" s="47"/>
      <c r="WOL211" s="47"/>
      <c r="WOM211" s="47"/>
      <c r="WON211" s="47"/>
      <c r="WOO211" s="47"/>
      <c r="WOP211" s="47"/>
      <c r="WOQ211" s="47"/>
      <c r="WOR211" s="47"/>
      <c r="WOS211" s="47"/>
      <c r="WOT211" s="47"/>
      <c r="WOU211" s="47"/>
      <c r="WOV211" s="47"/>
      <c r="WOW211" s="47"/>
      <c r="WOX211" s="47"/>
      <c r="WOY211" s="47"/>
      <c r="WOZ211" s="47"/>
      <c r="WPA211" s="47"/>
      <c r="WPB211" s="47"/>
      <c r="WPC211" s="47"/>
      <c r="WPD211" s="47"/>
      <c r="WPE211" s="47"/>
      <c r="WPF211" s="47"/>
      <c r="WPG211" s="47"/>
      <c r="WPH211" s="47"/>
      <c r="WPI211" s="47"/>
      <c r="WPJ211" s="47"/>
      <c r="WPK211" s="47"/>
      <c r="WPL211" s="47"/>
      <c r="WPM211" s="47"/>
      <c r="WPN211" s="47"/>
      <c r="WPO211" s="47"/>
      <c r="WPP211" s="47"/>
      <c r="WPQ211" s="47"/>
      <c r="WPR211" s="47"/>
      <c r="WPS211" s="47"/>
      <c r="WPT211" s="47"/>
      <c r="WPU211" s="47"/>
      <c r="WPV211" s="47"/>
      <c r="WPW211" s="47"/>
      <c r="WPX211" s="47"/>
      <c r="WPY211" s="47"/>
      <c r="WPZ211" s="47"/>
      <c r="WQA211" s="47"/>
      <c r="WQB211" s="47"/>
      <c r="WQC211" s="47"/>
      <c r="WQD211" s="47"/>
      <c r="WQE211" s="47"/>
      <c r="WQF211" s="47"/>
      <c r="WQG211" s="47"/>
      <c r="WQH211" s="47"/>
      <c r="WQI211" s="47"/>
      <c r="WQJ211" s="47"/>
      <c r="WQK211" s="47"/>
      <c r="WQL211" s="47"/>
      <c r="WQM211" s="47"/>
      <c r="WQN211" s="47"/>
      <c r="WQO211" s="47"/>
      <c r="WQP211" s="47"/>
      <c r="WQQ211" s="47"/>
      <c r="WQR211" s="47"/>
      <c r="WQS211" s="47"/>
      <c r="WQT211" s="47"/>
      <c r="WQU211" s="47"/>
      <c r="WQV211" s="47"/>
      <c r="WQW211" s="47"/>
      <c r="WQX211" s="47"/>
      <c r="WQY211" s="47"/>
      <c r="WQZ211" s="47"/>
      <c r="WRA211" s="47"/>
      <c r="WRB211" s="47"/>
      <c r="WRC211" s="47"/>
      <c r="WRD211" s="47"/>
      <c r="WRE211" s="47"/>
      <c r="WRF211" s="47"/>
      <c r="WRG211" s="47"/>
      <c r="WRH211" s="47"/>
      <c r="WRI211" s="47"/>
      <c r="WRJ211" s="47"/>
      <c r="WRK211" s="47"/>
      <c r="WRL211" s="47"/>
      <c r="WRM211" s="47"/>
      <c r="WRN211" s="47"/>
      <c r="WRO211" s="47"/>
      <c r="WRP211" s="47"/>
      <c r="WRQ211" s="47"/>
      <c r="WRR211" s="47"/>
      <c r="WRS211" s="47"/>
      <c r="WRT211" s="47"/>
      <c r="WRU211" s="47"/>
      <c r="WRV211" s="47"/>
      <c r="WRW211" s="47"/>
      <c r="WRX211" s="47"/>
      <c r="WRY211" s="47"/>
      <c r="WRZ211" s="47"/>
      <c r="WSA211" s="47"/>
      <c r="WSB211" s="47"/>
      <c r="WSC211" s="47"/>
      <c r="WSD211" s="47"/>
      <c r="WSE211" s="47"/>
      <c r="WSF211" s="47"/>
      <c r="WSG211" s="47"/>
      <c r="WSH211" s="47"/>
      <c r="WSI211" s="47"/>
      <c r="WSJ211" s="47"/>
      <c r="WSK211" s="47"/>
      <c r="WSL211" s="47"/>
      <c r="WSM211" s="47"/>
      <c r="WSN211" s="47"/>
      <c r="WSO211" s="47"/>
      <c r="WSP211" s="47"/>
      <c r="WSQ211" s="47"/>
      <c r="WSR211" s="47"/>
      <c r="WSS211" s="47"/>
      <c r="WST211" s="47"/>
      <c r="WSU211" s="47"/>
      <c r="WSV211" s="47"/>
      <c r="WSW211" s="47"/>
      <c r="WSX211" s="47"/>
      <c r="WSY211" s="47"/>
      <c r="WSZ211" s="47"/>
      <c r="WTA211" s="47"/>
      <c r="WTB211" s="47"/>
      <c r="WTC211" s="47"/>
      <c r="WTD211" s="47"/>
      <c r="WTE211" s="47"/>
      <c r="WTF211" s="47"/>
      <c r="WTG211" s="47"/>
      <c r="WTH211" s="47"/>
      <c r="WTI211" s="47"/>
      <c r="WTJ211" s="47"/>
      <c r="WTK211" s="47"/>
      <c r="WTL211" s="47"/>
      <c r="WTM211" s="47"/>
      <c r="WTN211" s="47"/>
      <c r="WTO211" s="47"/>
      <c r="WTP211" s="47"/>
      <c r="WTQ211" s="47"/>
      <c r="WTR211" s="47"/>
      <c r="WTS211" s="47"/>
      <c r="WTT211" s="47"/>
      <c r="WTU211" s="47"/>
      <c r="WTV211" s="47"/>
      <c r="WTW211" s="47"/>
      <c r="WTX211" s="47"/>
      <c r="WTY211" s="47"/>
      <c r="WTZ211" s="47"/>
      <c r="WUA211" s="47"/>
      <c r="WUB211" s="47"/>
      <c r="WUC211" s="47"/>
      <c r="WUD211" s="47"/>
      <c r="WUE211" s="47"/>
      <c r="WUF211" s="47"/>
      <c r="WUG211" s="47"/>
      <c r="WUH211" s="47"/>
      <c r="WUI211" s="47"/>
      <c r="WUJ211" s="47"/>
      <c r="WUK211" s="47"/>
      <c r="WUL211" s="47"/>
      <c r="WUM211" s="47"/>
      <c r="WUN211" s="47"/>
      <c r="WUO211" s="47"/>
      <c r="WUP211" s="47"/>
      <c r="WUQ211" s="47"/>
      <c r="WUR211" s="47"/>
      <c r="WUS211" s="47"/>
      <c r="WUT211" s="47"/>
      <c r="WUU211" s="47"/>
      <c r="WUV211" s="47"/>
      <c r="WUW211" s="47"/>
      <c r="WUX211" s="47"/>
      <c r="WUY211" s="47"/>
      <c r="WUZ211" s="47"/>
      <c r="WVA211" s="47"/>
      <c r="WVB211" s="47"/>
      <c r="WVC211" s="47"/>
      <c r="WVD211" s="47"/>
      <c r="WVE211" s="47"/>
      <c r="WVF211" s="47"/>
      <c r="WVG211" s="47"/>
      <c r="WVH211" s="47"/>
      <c r="WVI211" s="47"/>
      <c r="WVJ211" s="47"/>
      <c r="WVK211" s="47"/>
      <c r="WVL211" s="47"/>
      <c r="WVM211" s="47"/>
      <c r="WVN211" s="47"/>
      <c r="WVO211" s="47"/>
      <c r="WVP211" s="47"/>
      <c r="WVQ211" s="47"/>
      <c r="WVR211" s="47"/>
      <c r="WVS211" s="47"/>
      <c r="WVT211" s="47"/>
      <c r="WVU211" s="47"/>
      <c r="WVV211" s="47"/>
      <c r="WVW211" s="47"/>
      <c r="WVX211" s="47"/>
      <c r="WVY211" s="47"/>
      <c r="WVZ211" s="47"/>
      <c r="WWA211" s="47"/>
      <c r="WWB211" s="47"/>
      <c r="WWC211" s="47"/>
      <c r="WWD211" s="47"/>
      <c r="WWE211" s="47"/>
      <c r="WWF211" s="47"/>
      <c r="WWG211" s="47"/>
      <c r="WWH211" s="47"/>
      <c r="WWI211" s="47"/>
      <c r="WWJ211" s="47"/>
      <c r="WWK211" s="47"/>
      <c r="WWL211" s="47"/>
      <c r="WWM211" s="47"/>
      <c r="WWN211" s="47"/>
      <c r="WWO211" s="47"/>
      <c r="WWP211" s="47"/>
      <c r="WWQ211" s="47"/>
      <c r="WWR211" s="47"/>
      <c r="WWS211" s="47"/>
      <c r="WWT211" s="47"/>
      <c r="WWU211" s="47"/>
      <c r="WWV211" s="47"/>
      <c r="WWW211" s="47"/>
      <c r="WWX211" s="47"/>
      <c r="WWY211" s="47"/>
      <c r="WWZ211" s="47"/>
      <c r="WXA211" s="47"/>
      <c r="WXB211" s="47"/>
      <c r="WXC211" s="47"/>
      <c r="WXD211" s="47"/>
      <c r="WXE211" s="47"/>
      <c r="WXF211" s="47"/>
      <c r="WXG211" s="47"/>
      <c r="WXH211" s="47"/>
      <c r="WXI211" s="47"/>
      <c r="WXJ211" s="47"/>
      <c r="WXK211" s="47"/>
      <c r="WXL211" s="47"/>
      <c r="WXM211" s="47"/>
      <c r="WXN211" s="47"/>
      <c r="WXO211" s="47"/>
      <c r="WXP211" s="47"/>
      <c r="WXQ211" s="47"/>
      <c r="WXR211" s="47"/>
      <c r="WXS211" s="47"/>
      <c r="WXT211" s="47"/>
      <c r="WXU211" s="47"/>
      <c r="WXV211" s="47"/>
      <c r="WXW211" s="47"/>
      <c r="WXX211" s="47"/>
      <c r="WXY211" s="47"/>
      <c r="WXZ211" s="47"/>
      <c r="WYA211" s="47"/>
      <c r="WYB211" s="47"/>
      <c r="WYC211" s="47"/>
      <c r="WYD211" s="47"/>
      <c r="WYE211" s="47"/>
      <c r="WYF211" s="47"/>
      <c r="WYG211" s="47"/>
      <c r="WYH211" s="47"/>
      <c r="WYI211" s="47"/>
      <c r="WYJ211" s="47"/>
      <c r="WYK211" s="47"/>
      <c r="WYL211" s="47"/>
      <c r="WYM211" s="47"/>
      <c r="WYN211" s="47"/>
      <c r="WYO211" s="47"/>
      <c r="WYP211" s="47"/>
      <c r="WYQ211" s="47"/>
      <c r="WYR211" s="47"/>
      <c r="WYS211" s="47"/>
      <c r="WYT211" s="47"/>
      <c r="WYU211" s="47"/>
      <c r="WYV211" s="47"/>
      <c r="WYW211" s="47"/>
      <c r="WYX211" s="47"/>
      <c r="WYY211" s="47"/>
      <c r="WYZ211" s="47"/>
      <c r="WZA211" s="47"/>
      <c r="WZB211" s="47"/>
      <c r="WZC211" s="47"/>
      <c r="WZD211" s="47"/>
      <c r="WZE211" s="47"/>
      <c r="WZF211" s="47"/>
      <c r="WZG211" s="47"/>
      <c r="WZH211" s="47"/>
      <c r="WZI211" s="47"/>
      <c r="WZJ211" s="47"/>
      <c r="WZK211" s="47"/>
      <c r="WZL211" s="47"/>
      <c r="WZM211" s="47"/>
      <c r="WZN211" s="47"/>
      <c r="WZO211" s="47"/>
      <c r="WZP211" s="47"/>
      <c r="WZQ211" s="47"/>
      <c r="WZR211" s="47"/>
      <c r="WZS211" s="47"/>
      <c r="WZT211" s="47"/>
      <c r="WZU211" s="47"/>
      <c r="WZV211" s="47"/>
      <c r="WZW211" s="47"/>
      <c r="WZX211" s="47"/>
      <c r="WZY211" s="47"/>
      <c r="WZZ211" s="47"/>
      <c r="XAA211" s="47"/>
      <c r="XAB211" s="47"/>
      <c r="XAC211" s="47"/>
      <c r="XAD211" s="47"/>
      <c r="XAE211" s="47"/>
      <c r="XAF211" s="47"/>
      <c r="XAG211" s="47"/>
      <c r="XAH211" s="47"/>
      <c r="XAI211" s="47"/>
      <c r="XAJ211" s="47"/>
      <c r="XAK211" s="47"/>
      <c r="XAL211" s="47"/>
      <c r="XAM211" s="47"/>
      <c r="XAN211" s="47"/>
      <c r="XAO211" s="47"/>
      <c r="XAP211" s="47"/>
      <c r="XAQ211" s="47"/>
      <c r="XAR211" s="47"/>
      <c r="XAS211" s="47"/>
      <c r="XAT211" s="47"/>
      <c r="XAU211" s="47"/>
      <c r="XAV211" s="47"/>
      <c r="XAW211" s="47"/>
      <c r="XAX211" s="47"/>
      <c r="XAY211" s="47"/>
      <c r="XAZ211" s="47"/>
      <c r="XBA211" s="47"/>
      <c r="XBB211" s="47"/>
      <c r="XBC211" s="47"/>
      <c r="XBD211" s="47"/>
      <c r="XBE211" s="47"/>
      <c r="XBF211" s="47"/>
      <c r="XBG211" s="47"/>
      <c r="XBH211" s="47"/>
      <c r="XBI211" s="47"/>
      <c r="XBJ211" s="47"/>
    </row>
    <row r="212" spans="1:16286" ht="30" hidden="1">
      <c r="A212" s="117"/>
      <c r="B212" s="52" t="s">
        <v>2750</v>
      </c>
      <c r="C212" s="52"/>
      <c r="D212" s="52" t="s">
        <v>1934</v>
      </c>
      <c r="E212" s="52" t="s">
        <v>1140</v>
      </c>
      <c r="F212" s="52" t="s">
        <v>1140</v>
      </c>
      <c r="G212" s="52" t="s">
        <v>357</v>
      </c>
      <c r="H212" s="52" t="s">
        <v>346</v>
      </c>
      <c r="I212" s="52" t="s">
        <v>359</v>
      </c>
      <c r="J212" s="52" t="s">
        <v>612</v>
      </c>
      <c r="K212" s="52" t="s">
        <v>2926</v>
      </c>
      <c r="L212" s="52"/>
      <c r="M212" s="52" t="s">
        <v>332</v>
      </c>
      <c r="N212" s="46">
        <v>44099</v>
      </c>
      <c r="O212" s="163" t="s">
        <v>1024</v>
      </c>
      <c r="P212" s="46">
        <v>43893</v>
      </c>
      <c r="Q212" s="46">
        <f t="shared" ref="Q212:Q244" si="0">P212-7</f>
        <v>43886</v>
      </c>
      <c r="R212" s="109" t="s">
        <v>349</v>
      </c>
      <c r="S212" s="52"/>
      <c r="T212" s="25"/>
      <c r="U212" s="52" t="s">
        <v>361</v>
      </c>
      <c r="V212" s="72" t="s">
        <v>552</v>
      </c>
      <c r="W212" s="51" t="s">
        <v>1017</v>
      </c>
    </row>
    <row r="213" spans="1:16286" ht="30" hidden="1">
      <c r="A213" s="117"/>
      <c r="B213" s="52" t="s">
        <v>2110</v>
      </c>
      <c r="C213" s="52"/>
      <c r="D213" s="449" t="s">
        <v>2629</v>
      </c>
      <c r="E213" s="63" t="s">
        <v>2632</v>
      </c>
      <c r="F213" s="61" t="s">
        <v>2632</v>
      </c>
      <c r="G213" s="52" t="s">
        <v>357</v>
      </c>
      <c r="H213" s="62" t="s">
        <v>346</v>
      </c>
      <c r="I213" s="52" t="s">
        <v>359</v>
      </c>
      <c r="J213" s="63" t="s">
        <v>559</v>
      </c>
      <c r="K213" s="52" t="e">
        <v>#N/A</v>
      </c>
      <c r="L213" s="52"/>
      <c r="M213" s="52" t="s">
        <v>332</v>
      </c>
      <c r="N213" s="70">
        <v>44103</v>
      </c>
      <c r="O213" s="70">
        <v>44119</v>
      </c>
      <c r="P213" s="46">
        <v>44050</v>
      </c>
      <c r="Q213" s="46">
        <f t="shared" si="0"/>
        <v>44043</v>
      </c>
      <c r="R213" s="466" t="s">
        <v>1087</v>
      </c>
      <c r="S213" s="52"/>
      <c r="T213" s="144"/>
      <c r="U213" s="52" t="s">
        <v>361</v>
      </c>
      <c r="V213" s="74" t="s">
        <v>552</v>
      </c>
      <c r="W213" s="137" t="s">
        <v>1017</v>
      </c>
    </row>
    <row r="214" spans="1:16286" ht="60" hidden="1">
      <c r="A214" s="117"/>
      <c r="B214" s="52" t="s">
        <v>2844</v>
      </c>
      <c r="C214" s="52"/>
      <c r="D214" s="74" t="s">
        <v>3393</v>
      </c>
      <c r="E214" s="52" t="s">
        <v>2295</v>
      </c>
      <c r="F214" s="52" t="s">
        <v>2295</v>
      </c>
      <c r="G214" s="52" t="s">
        <v>345</v>
      </c>
      <c r="H214" s="52" t="s">
        <v>793</v>
      </c>
      <c r="I214" s="52" t="s">
        <v>347</v>
      </c>
      <c r="J214" s="52" t="s">
        <v>1144</v>
      </c>
      <c r="K214" s="52" t="s">
        <v>2849</v>
      </c>
      <c r="L214" s="52" t="s">
        <v>2850</v>
      </c>
      <c r="M214" s="52" t="s">
        <v>332</v>
      </c>
      <c r="N214" s="113">
        <v>44095</v>
      </c>
      <c r="O214" s="113">
        <v>44095</v>
      </c>
      <c r="P214" s="113">
        <v>44046</v>
      </c>
      <c r="Q214" s="108">
        <f t="shared" si="0"/>
        <v>44039</v>
      </c>
      <c r="R214" s="52" t="s">
        <v>333</v>
      </c>
      <c r="S214" s="52"/>
      <c r="T214" s="144"/>
      <c r="U214" s="52" t="s">
        <v>423</v>
      </c>
      <c r="V214" s="72" t="s">
        <v>552</v>
      </c>
      <c r="W214" s="44" t="s">
        <v>1017</v>
      </c>
    </row>
    <row r="215" spans="1:16286" ht="30" hidden="1">
      <c r="A215" s="117"/>
      <c r="B215" s="52" t="s">
        <v>317</v>
      </c>
      <c r="C215" s="52"/>
      <c r="D215" s="448" t="s">
        <v>3387</v>
      </c>
      <c r="E215" s="52" t="s">
        <v>2298</v>
      </c>
      <c r="F215" s="52" t="s">
        <v>2298</v>
      </c>
      <c r="G215" s="52" t="s">
        <v>345</v>
      </c>
      <c r="H215" s="52" t="s">
        <v>793</v>
      </c>
      <c r="I215" s="52" t="s">
        <v>347</v>
      </c>
      <c r="J215" s="52" t="s">
        <v>965</v>
      </c>
      <c r="K215" s="52" t="s">
        <v>2854</v>
      </c>
      <c r="L215" s="52" t="s">
        <v>2852</v>
      </c>
      <c r="M215" s="52" t="s">
        <v>332</v>
      </c>
      <c r="N215" s="555">
        <v>44088</v>
      </c>
      <c r="O215" s="113">
        <v>44095</v>
      </c>
      <c r="P215" s="113">
        <v>44053</v>
      </c>
      <c r="Q215" s="108">
        <f t="shared" si="0"/>
        <v>44046</v>
      </c>
      <c r="R215" s="52" t="s">
        <v>333</v>
      </c>
      <c r="S215" s="52"/>
      <c r="T215" s="144"/>
      <c r="U215" s="52" t="s">
        <v>423</v>
      </c>
      <c r="V215" s="72" t="s">
        <v>552</v>
      </c>
      <c r="W215" s="137" t="s">
        <v>1017</v>
      </c>
    </row>
    <row r="216" spans="1:16286" ht="30" hidden="1">
      <c r="A216" s="117"/>
      <c r="B216" s="52" t="s">
        <v>317</v>
      </c>
      <c r="C216" s="52"/>
      <c r="D216" s="448" t="s">
        <v>3388</v>
      </c>
      <c r="E216" s="52" t="s">
        <v>2299</v>
      </c>
      <c r="F216" s="52" t="s">
        <v>2299</v>
      </c>
      <c r="G216" s="52" t="s">
        <v>345</v>
      </c>
      <c r="H216" s="52" t="s">
        <v>793</v>
      </c>
      <c r="I216" s="52" t="s">
        <v>347</v>
      </c>
      <c r="J216" s="52" t="s">
        <v>965</v>
      </c>
      <c r="K216" s="52" t="s">
        <v>2853</v>
      </c>
      <c r="L216" s="52" t="s">
        <v>2852</v>
      </c>
      <c r="M216" s="52" t="s">
        <v>332</v>
      </c>
      <c r="N216" s="555">
        <v>44088</v>
      </c>
      <c r="O216" s="113">
        <v>44095</v>
      </c>
      <c r="P216" s="113">
        <v>44053</v>
      </c>
      <c r="Q216" s="108">
        <f t="shared" si="0"/>
        <v>44046</v>
      </c>
      <c r="R216" s="52" t="s">
        <v>333</v>
      </c>
      <c r="S216" s="52"/>
      <c r="T216" s="144"/>
      <c r="U216" s="52" t="s">
        <v>334</v>
      </c>
      <c r="V216" s="72" t="s">
        <v>552</v>
      </c>
      <c r="W216" s="137" t="s">
        <v>1017</v>
      </c>
    </row>
    <row r="217" spans="1:16286" ht="30">
      <c r="A217" s="556" t="s">
        <v>1002</v>
      </c>
      <c r="B217" s="315" t="s">
        <v>2110</v>
      </c>
      <c r="C217" s="52"/>
      <c r="D217" s="315" t="s">
        <v>2915</v>
      </c>
      <c r="E217" s="315" t="s">
        <v>1161</v>
      </c>
      <c r="F217" s="315" t="s">
        <v>1161</v>
      </c>
      <c r="G217" s="315" t="s">
        <v>357</v>
      </c>
      <c r="H217" s="315" t="s">
        <v>346</v>
      </c>
      <c r="I217" s="315" t="s">
        <v>359</v>
      </c>
      <c r="J217" s="52" t="s">
        <v>571</v>
      </c>
      <c r="K217" s="52" t="s">
        <v>2731</v>
      </c>
      <c r="L217" s="52"/>
      <c r="M217" s="315" t="s">
        <v>332</v>
      </c>
      <c r="N217" s="554">
        <v>44109</v>
      </c>
      <c r="O217" s="462">
        <v>44113</v>
      </c>
      <c r="P217" s="46">
        <v>44039</v>
      </c>
      <c r="Q217" s="108">
        <f t="shared" si="0"/>
        <v>44032</v>
      </c>
      <c r="R217" s="315" t="s">
        <v>333</v>
      </c>
      <c r="S217" s="315"/>
      <c r="T217" s="395"/>
      <c r="U217" s="315" t="s">
        <v>380</v>
      </c>
      <c r="V217" s="427" t="s">
        <v>552</v>
      </c>
      <c r="W217" s="51" t="s">
        <v>1017</v>
      </c>
    </row>
    <row r="218" spans="1:16286" s="287" customFormat="1" ht="50.25" hidden="1" customHeight="1">
      <c r="A218" s="330"/>
      <c r="B218" s="106"/>
      <c r="C218" s="52"/>
      <c r="D218" s="303" t="s">
        <v>3316</v>
      </c>
      <c r="E218" s="106" t="s">
        <v>3317</v>
      </c>
      <c r="F218" s="106" t="s">
        <v>3317</v>
      </c>
      <c r="G218" s="170" t="s">
        <v>328</v>
      </c>
      <c r="H218" s="106" t="s">
        <v>3385</v>
      </c>
      <c r="I218" s="170" t="s">
        <v>330</v>
      </c>
      <c r="J218" s="442" t="s">
        <v>3318</v>
      </c>
      <c r="K218" s="85"/>
      <c r="L218" s="85"/>
      <c r="M218" s="170" t="s">
        <v>332</v>
      </c>
      <c r="N218" s="124">
        <v>44102</v>
      </c>
      <c r="O218" s="280" t="s">
        <v>957</v>
      </c>
      <c r="P218" s="305">
        <v>44071</v>
      </c>
      <c r="Q218" s="77">
        <f t="shared" si="0"/>
        <v>44064</v>
      </c>
      <c r="R218" s="281" t="s">
        <v>1038</v>
      </c>
      <c r="S218" s="106"/>
      <c r="T218" s="295"/>
      <c r="U218" s="270" t="s">
        <v>334</v>
      </c>
      <c r="V218" s="473" t="s">
        <v>552</v>
      </c>
      <c r="W218" s="125" t="s">
        <v>1017</v>
      </c>
      <c r="X218" s="403"/>
      <c r="Y218" s="403"/>
      <c r="Z218" s="403"/>
      <c r="AA218" s="403"/>
      <c r="AB218" s="403"/>
      <c r="AC218" s="403"/>
      <c r="AD218" s="403"/>
      <c r="AE218" s="403"/>
      <c r="AF218" s="403"/>
      <c r="AG218" s="403"/>
      <c r="AH218" s="403"/>
      <c r="AI218" s="403"/>
      <c r="AJ218" s="403"/>
      <c r="AK218" s="403"/>
      <c r="AL218" s="403"/>
      <c r="AM218" s="403"/>
      <c r="AN218" s="403"/>
      <c r="AO218" s="403"/>
      <c r="AP218" s="403"/>
      <c r="AQ218" s="403"/>
      <c r="AR218" s="403"/>
      <c r="AS218" s="403"/>
      <c r="AT218" s="403"/>
      <c r="AU218" s="403"/>
      <c r="AV218" s="403"/>
      <c r="AW218" s="403"/>
      <c r="AX218" s="403"/>
      <c r="AY218" s="403"/>
      <c r="AZ218" s="403"/>
      <c r="BA218" s="403"/>
      <c r="BB218" s="403"/>
      <c r="BC218" s="403"/>
      <c r="BD218" s="403"/>
      <c r="BE218" s="403"/>
      <c r="BF218" s="403"/>
      <c r="BG218" s="403"/>
      <c r="BH218" s="403"/>
      <c r="BI218" s="403"/>
      <c r="BJ218" s="403"/>
      <c r="BK218" s="403"/>
      <c r="BL218" s="403"/>
      <c r="BM218" s="403"/>
      <c r="BN218" s="403"/>
      <c r="BO218" s="403"/>
      <c r="BP218" s="403"/>
      <c r="BQ218" s="403"/>
      <c r="BR218" s="403"/>
      <c r="BS218" s="403"/>
      <c r="BT218" s="403"/>
      <c r="BU218" s="403"/>
      <c r="BV218" s="403"/>
      <c r="BW218" s="403"/>
      <c r="BX218" s="403"/>
      <c r="BY218" s="403"/>
      <c r="BZ218" s="403"/>
      <c r="CA218" s="403"/>
      <c r="CB218" s="403"/>
      <c r="CC218" s="403"/>
      <c r="CD218" s="403"/>
      <c r="CE218" s="403"/>
      <c r="CF218" s="403"/>
      <c r="CG218" s="403"/>
      <c r="CH218" s="403"/>
      <c r="CI218" s="403"/>
      <c r="CJ218" s="403"/>
      <c r="CK218" s="403"/>
      <c r="CL218" s="403"/>
      <c r="CM218" s="403"/>
      <c r="CN218" s="403"/>
      <c r="CO218" s="403"/>
      <c r="CP218" s="403"/>
      <c r="CQ218" s="403"/>
      <c r="CR218" s="403"/>
      <c r="CS218" s="403"/>
      <c r="CT218" s="403"/>
      <c r="CU218" s="403"/>
      <c r="CV218" s="403"/>
      <c r="CW218" s="403"/>
      <c r="CX218" s="403"/>
      <c r="CY218" s="403"/>
      <c r="CZ218" s="403"/>
      <c r="DA218" s="403"/>
      <c r="DB218" s="403"/>
      <c r="DC218" s="403"/>
      <c r="DD218" s="403"/>
      <c r="DE218" s="403"/>
      <c r="DF218" s="403"/>
      <c r="DG218" s="403"/>
      <c r="DH218" s="403"/>
      <c r="DI218" s="403"/>
      <c r="DJ218" s="403"/>
      <c r="DK218" s="403"/>
      <c r="DL218" s="403"/>
      <c r="DM218" s="403"/>
      <c r="DN218" s="403"/>
      <c r="DO218" s="403"/>
      <c r="DP218" s="403"/>
      <c r="DQ218" s="403"/>
      <c r="DR218" s="403"/>
      <c r="DS218" s="403"/>
      <c r="DT218" s="403"/>
      <c r="DU218" s="403"/>
      <c r="DV218" s="403"/>
      <c r="DW218" s="403"/>
      <c r="DX218" s="403"/>
      <c r="DY218" s="403"/>
      <c r="DZ218" s="403"/>
      <c r="EA218" s="403"/>
      <c r="EB218" s="403"/>
      <c r="EC218" s="403"/>
      <c r="ED218" s="403"/>
      <c r="EE218" s="403"/>
      <c r="EF218" s="403"/>
      <c r="EG218" s="403"/>
      <c r="EH218" s="403"/>
      <c r="EI218" s="403"/>
      <c r="EJ218" s="403"/>
      <c r="EK218" s="403"/>
      <c r="EL218" s="403"/>
      <c r="EM218" s="403"/>
      <c r="EN218" s="403"/>
      <c r="EO218" s="403"/>
      <c r="EP218" s="403"/>
      <c r="EQ218" s="403"/>
      <c r="ER218" s="403"/>
      <c r="ES218" s="403"/>
      <c r="ET218" s="403"/>
      <c r="EU218" s="403"/>
      <c r="EV218" s="403"/>
      <c r="EW218" s="403"/>
      <c r="EX218" s="403"/>
      <c r="EY218" s="403"/>
      <c r="EZ218" s="403"/>
      <c r="FA218" s="403"/>
      <c r="FB218" s="403"/>
      <c r="FC218" s="403"/>
      <c r="FD218" s="403"/>
      <c r="FE218" s="403"/>
      <c r="FF218" s="403"/>
      <c r="FG218" s="403"/>
      <c r="FH218" s="403"/>
      <c r="FI218" s="403"/>
      <c r="FJ218" s="403"/>
      <c r="FK218" s="403"/>
      <c r="FL218" s="403"/>
      <c r="FM218" s="403"/>
      <c r="FN218" s="403"/>
      <c r="FO218" s="403"/>
      <c r="FP218" s="403"/>
      <c r="FQ218" s="403"/>
      <c r="FR218" s="403"/>
      <c r="FS218" s="403"/>
      <c r="FT218" s="403"/>
      <c r="FU218" s="403"/>
      <c r="FV218" s="403"/>
      <c r="FW218" s="403"/>
      <c r="FX218" s="403"/>
      <c r="FY218" s="403"/>
      <c r="FZ218" s="403"/>
      <c r="GA218" s="403"/>
      <c r="GB218" s="403"/>
      <c r="GC218" s="403"/>
      <c r="GD218" s="403"/>
      <c r="GE218" s="403"/>
      <c r="GF218" s="403"/>
      <c r="GG218" s="403"/>
      <c r="GH218" s="403"/>
      <c r="GI218" s="403"/>
      <c r="GJ218" s="403"/>
      <c r="GK218" s="403"/>
      <c r="GL218" s="403"/>
      <c r="GM218" s="403"/>
      <c r="GN218" s="403"/>
      <c r="GO218" s="403"/>
      <c r="GP218" s="403"/>
      <c r="GQ218" s="403"/>
      <c r="GR218" s="403"/>
      <c r="GS218" s="403"/>
      <c r="GT218" s="403"/>
      <c r="GU218" s="403"/>
      <c r="GV218" s="403"/>
      <c r="GW218" s="403"/>
      <c r="GX218" s="403"/>
      <c r="GY218" s="403"/>
      <c r="GZ218" s="403"/>
      <c r="HA218" s="403"/>
      <c r="HB218" s="403"/>
      <c r="HC218" s="403"/>
      <c r="HD218" s="403"/>
      <c r="HE218" s="403"/>
      <c r="HF218" s="403"/>
      <c r="HG218" s="403"/>
      <c r="HH218" s="403"/>
      <c r="HI218" s="403"/>
      <c r="HJ218" s="403"/>
      <c r="HK218" s="403"/>
      <c r="HL218" s="403"/>
      <c r="HM218" s="403"/>
      <c r="HN218" s="403"/>
      <c r="HO218" s="403"/>
      <c r="HP218" s="403"/>
      <c r="HQ218" s="403"/>
      <c r="HR218" s="403"/>
      <c r="HS218" s="403"/>
      <c r="HT218" s="403"/>
      <c r="HU218" s="403"/>
      <c r="HV218" s="403"/>
      <c r="HW218" s="403"/>
      <c r="HX218" s="403"/>
      <c r="HY218" s="403"/>
      <c r="HZ218" s="403"/>
      <c r="IA218" s="403"/>
      <c r="IB218" s="403"/>
      <c r="IC218" s="403"/>
      <c r="ID218" s="403"/>
      <c r="IE218" s="403"/>
      <c r="IF218" s="403"/>
      <c r="IG218" s="403"/>
      <c r="IH218" s="403"/>
      <c r="II218" s="403"/>
      <c r="IJ218" s="403"/>
      <c r="IK218" s="403"/>
      <c r="IL218" s="403"/>
      <c r="IM218" s="403"/>
      <c r="IN218" s="403"/>
      <c r="IO218" s="403"/>
      <c r="IP218" s="403"/>
      <c r="IQ218" s="403"/>
      <c r="IR218" s="403"/>
      <c r="IS218" s="403"/>
      <c r="IT218" s="403"/>
      <c r="IU218" s="403"/>
      <c r="IV218" s="403"/>
      <c r="IW218" s="403"/>
      <c r="IX218" s="403"/>
      <c r="IY218" s="403"/>
      <c r="IZ218" s="403"/>
      <c r="JA218" s="403"/>
      <c r="JB218" s="403"/>
      <c r="JC218" s="403"/>
      <c r="JD218" s="403"/>
      <c r="JE218" s="403"/>
      <c r="JF218" s="403"/>
      <c r="JG218" s="403"/>
      <c r="JH218" s="403"/>
      <c r="JI218" s="403"/>
      <c r="JJ218" s="403"/>
      <c r="JK218" s="403"/>
      <c r="JL218" s="403"/>
      <c r="JM218" s="403"/>
      <c r="JN218" s="403"/>
      <c r="JO218" s="403"/>
      <c r="JP218" s="403"/>
      <c r="JQ218" s="403"/>
      <c r="JR218" s="403"/>
      <c r="JS218" s="403"/>
      <c r="JT218" s="403"/>
      <c r="JU218" s="403"/>
      <c r="JV218" s="403"/>
      <c r="JW218" s="403"/>
      <c r="JX218" s="403"/>
      <c r="JY218" s="403"/>
      <c r="JZ218" s="403"/>
      <c r="KA218" s="403"/>
      <c r="KB218" s="403"/>
      <c r="KC218" s="403"/>
      <c r="KD218" s="403"/>
      <c r="KE218" s="403"/>
      <c r="KF218" s="403"/>
      <c r="KG218" s="403"/>
      <c r="KH218" s="403"/>
      <c r="KI218" s="403"/>
      <c r="KJ218" s="403"/>
      <c r="KK218" s="403"/>
      <c r="KL218" s="403"/>
      <c r="KM218" s="403"/>
      <c r="KN218" s="403"/>
      <c r="KO218" s="403"/>
      <c r="KP218" s="403"/>
      <c r="KQ218" s="403"/>
      <c r="KR218" s="403"/>
      <c r="KS218" s="403"/>
      <c r="KT218" s="403"/>
      <c r="KU218" s="403"/>
      <c r="KV218" s="403"/>
      <c r="KW218" s="403"/>
      <c r="KX218" s="403"/>
      <c r="KY218" s="403"/>
      <c r="KZ218" s="403"/>
      <c r="LA218" s="403"/>
      <c r="LB218" s="403"/>
      <c r="LC218" s="403"/>
      <c r="LD218" s="403"/>
      <c r="LE218" s="403"/>
      <c r="LF218" s="403"/>
      <c r="LG218" s="403"/>
      <c r="LH218" s="403"/>
      <c r="LI218" s="403"/>
      <c r="LJ218" s="403"/>
      <c r="LK218" s="403"/>
      <c r="LL218" s="403"/>
      <c r="LM218" s="403"/>
      <c r="LN218" s="403"/>
      <c r="LO218" s="403"/>
      <c r="LP218" s="403"/>
      <c r="LQ218" s="403"/>
      <c r="LR218" s="403"/>
      <c r="LS218" s="403"/>
      <c r="LT218" s="403"/>
      <c r="LU218" s="403"/>
      <c r="LV218" s="403"/>
      <c r="LW218" s="403"/>
      <c r="LX218" s="403"/>
      <c r="LY218" s="403"/>
      <c r="LZ218" s="403"/>
      <c r="MA218" s="403"/>
      <c r="MB218" s="403"/>
      <c r="MC218" s="403"/>
      <c r="MD218" s="403"/>
      <c r="ME218" s="403"/>
      <c r="MF218" s="403"/>
      <c r="MG218" s="403"/>
      <c r="MH218" s="403"/>
      <c r="MI218" s="403"/>
      <c r="MJ218" s="403"/>
      <c r="MK218" s="403"/>
      <c r="ML218" s="403"/>
      <c r="MM218" s="403"/>
      <c r="MN218" s="403"/>
      <c r="MO218" s="403"/>
      <c r="MP218" s="403"/>
      <c r="MQ218" s="403"/>
      <c r="MR218" s="403"/>
      <c r="MS218" s="403"/>
      <c r="MT218" s="403"/>
      <c r="MU218" s="403"/>
      <c r="MV218" s="403"/>
      <c r="MW218" s="403"/>
      <c r="MX218" s="403"/>
      <c r="MY218" s="403"/>
      <c r="MZ218" s="403"/>
      <c r="NA218" s="403"/>
      <c r="NB218" s="403"/>
      <c r="NC218" s="403"/>
      <c r="ND218" s="403"/>
      <c r="NE218" s="403"/>
      <c r="NF218" s="403"/>
      <c r="NG218" s="403"/>
      <c r="NH218" s="403"/>
      <c r="NI218" s="403"/>
      <c r="NJ218" s="403"/>
      <c r="NK218" s="403"/>
      <c r="NL218" s="403"/>
      <c r="NM218" s="403"/>
      <c r="NN218" s="403"/>
      <c r="NO218" s="403"/>
      <c r="NP218" s="403"/>
      <c r="NQ218" s="403"/>
      <c r="NR218" s="403"/>
      <c r="NS218" s="403"/>
      <c r="NT218" s="403"/>
      <c r="NU218" s="403"/>
      <c r="NV218" s="403"/>
      <c r="NW218" s="403"/>
      <c r="NX218" s="403"/>
      <c r="NY218" s="403"/>
      <c r="NZ218" s="403"/>
      <c r="OA218" s="403"/>
      <c r="OB218" s="403"/>
      <c r="OC218" s="403"/>
      <c r="OD218" s="403"/>
      <c r="OE218" s="403"/>
      <c r="OF218" s="403"/>
      <c r="OG218" s="403"/>
      <c r="OH218" s="403"/>
      <c r="OI218" s="403"/>
      <c r="OJ218" s="403"/>
      <c r="OK218" s="403"/>
      <c r="OL218" s="403"/>
      <c r="OM218" s="403"/>
      <c r="ON218" s="403"/>
      <c r="OO218" s="403"/>
      <c r="OP218" s="403"/>
      <c r="OQ218" s="403"/>
      <c r="OR218" s="403"/>
      <c r="OS218" s="403"/>
      <c r="OT218" s="403"/>
      <c r="OU218" s="403"/>
      <c r="OV218" s="403"/>
      <c r="OW218" s="403"/>
      <c r="OX218" s="403"/>
      <c r="OY218" s="403"/>
      <c r="OZ218" s="403"/>
      <c r="PA218" s="403"/>
      <c r="PB218" s="403"/>
      <c r="PC218" s="403"/>
      <c r="PD218" s="403"/>
      <c r="PE218" s="403"/>
      <c r="PF218" s="403"/>
      <c r="PG218" s="403"/>
      <c r="PH218" s="403"/>
      <c r="PI218" s="403"/>
      <c r="PJ218" s="403"/>
      <c r="PK218" s="403"/>
      <c r="PL218" s="403"/>
      <c r="PM218" s="403"/>
      <c r="PN218" s="403"/>
      <c r="PO218" s="403"/>
      <c r="PP218" s="403"/>
      <c r="PQ218" s="403"/>
      <c r="PR218" s="403"/>
      <c r="PS218" s="403"/>
      <c r="PT218" s="403"/>
      <c r="PU218" s="403"/>
      <c r="PV218" s="403"/>
      <c r="PW218" s="403"/>
      <c r="PX218" s="403"/>
      <c r="PY218" s="403"/>
      <c r="PZ218" s="403"/>
      <c r="QA218" s="403"/>
      <c r="QB218" s="403"/>
      <c r="QC218" s="403"/>
      <c r="QD218" s="403"/>
      <c r="QE218" s="403"/>
      <c r="QF218" s="403"/>
      <c r="QG218" s="403"/>
      <c r="QH218" s="403"/>
      <c r="QI218" s="403"/>
      <c r="QJ218" s="403"/>
      <c r="QK218" s="403"/>
      <c r="QL218" s="403"/>
      <c r="QM218" s="403"/>
      <c r="QN218" s="403"/>
      <c r="QO218" s="403"/>
      <c r="QP218" s="403"/>
      <c r="QQ218" s="403"/>
      <c r="QR218" s="403"/>
      <c r="QS218" s="403"/>
      <c r="QT218" s="403"/>
      <c r="QU218" s="403"/>
      <c r="QV218" s="403"/>
      <c r="QW218" s="403"/>
      <c r="QX218" s="403"/>
      <c r="QY218" s="403"/>
      <c r="QZ218" s="403"/>
      <c r="RA218" s="403"/>
      <c r="RB218" s="403"/>
      <c r="RC218" s="403"/>
      <c r="RD218" s="403"/>
      <c r="RE218" s="403"/>
      <c r="RF218" s="403"/>
      <c r="RG218" s="403"/>
      <c r="RH218" s="403"/>
      <c r="RI218" s="403"/>
      <c r="RJ218" s="403"/>
      <c r="RK218" s="403"/>
      <c r="RL218" s="403"/>
      <c r="RM218" s="403"/>
      <c r="RN218" s="403"/>
      <c r="RO218" s="403"/>
      <c r="RP218" s="403"/>
      <c r="RQ218" s="403"/>
      <c r="RR218" s="403"/>
      <c r="RS218" s="403"/>
      <c r="RT218" s="403"/>
      <c r="RU218" s="403"/>
      <c r="RV218" s="403"/>
      <c r="RW218" s="403"/>
      <c r="RX218" s="403"/>
      <c r="RY218" s="403"/>
      <c r="RZ218" s="403"/>
      <c r="SA218" s="403"/>
      <c r="SB218" s="403"/>
      <c r="SC218" s="403"/>
      <c r="SD218" s="403"/>
      <c r="SE218" s="403"/>
      <c r="SF218" s="403"/>
      <c r="SG218" s="403"/>
      <c r="SH218" s="403"/>
      <c r="SI218" s="403"/>
      <c r="SJ218" s="403"/>
      <c r="SK218" s="403"/>
      <c r="SL218" s="403"/>
      <c r="SM218" s="403"/>
      <c r="SN218" s="403"/>
      <c r="SO218" s="403"/>
      <c r="SP218" s="403"/>
      <c r="SQ218" s="403"/>
      <c r="SR218" s="403"/>
      <c r="SS218" s="403"/>
      <c r="ST218" s="403"/>
      <c r="SU218" s="403"/>
      <c r="SV218" s="403"/>
      <c r="SW218" s="403"/>
      <c r="SX218" s="403"/>
      <c r="SY218" s="403"/>
      <c r="SZ218" s="403"/>
      <c r="TA218" s="403"/>
      <c r="TB218" s="403"/>
      <c r="TC218" s="403"/>
      <c r="TD218" s="403"/>
      <c r="TE218" s="403"/>
      <c r="TF218" s="403"/>
      <c r="TG218" s="403"/>
      <c r="TH218" s="403"/>
      <c r="TI218" s="403"/>
      <c r="TJ218" s="403"/>
      <c r="TK218" s="403"/>
      <c r="TL218" s="403"/>
      <c r="TM218" s="403"/>
      <c r="TN218" s="403"/>
      <c r="TO218" s="403"/>
      <c r="TP218" s="403"/>
      <c r="TQ218" s="403"/>
      <c r="TR218" s="403"/>
      <c r="TS218" s="403"/>
      <c r="TT218" s="403"/>
      <c r="TU218" s="403"/>
      <c r="TV218" s="403"/>
      <c r="TW218" s="403"/>
      <c r="TX218" s="403"/>
      <c r="TY218" s="403"/>
      <c r="TZ218" s="403"/>
      <c r="UA218" s="403"/>
      <c r="UB218" s="403"/>
      <c r="UC218" s="403"/>
      <c r="UD218" s="403"/>
      <c r="UE218" s="403"/>
      <c r="UF218" s="403"/>
      <c r="UG218" s="403"/>
      <c r="UH218" s="403"/>
      <c r="UI218" s="403"/>
      <c r="UJ218" s="403"/>
      <c r="UK218" s="403"/>
      <c r="UL218" s="403"/>
      <c r="UM218" s="403"/>
      <c r="UN218" s="403"/>
      <c r="UO218" s="403"/>
      <c r="UP218" s="403"/>
      <c r="UQ218" s="403"/>
      <c r="UR218" s="403"/>
      <c r="US218" s="403"/>
      <c r="UT218" s="403"/>
      <c r="UU218" s="403"/>
      <c r="UV218" s="403"/>
      <c r="UW218" s="403"/>
      <c r="UX218" s="403"/>
      <c r="UY218" s="403"/>
      <c r="UZ218" s="403"/>
      <c r="VA218" s="403"/>
      <c r="VB218" s="403"/>
      <c r="VC218" s="403"/>
      <c r="VD218" s="403"/>
      <c r="VE218" s="403"/>
      <c r="VF218" s="403"/>
      <c r="VG218" s="403"/>
      <c r="VH218" s="403"/>
      <c r="VI218" s="403"/>
      <c r="VJ218" s="403"/>
      <c r="VK218" s="403"/>
      <c r="VL218" s="403"/>
      <c r="VM218" s="403"/>
      <c r="VN218" s="403"/>
      <c r="VO218" s="403"/>
      <c r="VP218" s="403"/>
      <c r="VQ218" s="403"/>
      <c r="VR218" s="403"/>
      <c r="VS218" s="403"/>
      <c r="VT218" s="403"/>
      <c r="VU218" s="403"/>
      <c r="VV218" s="403"/>
      <c r="VW218" s="403"/>
      <c r="VX218" s="403"/>
      <c r="VY218" s="403"/>
      <c r="VZ218" s="403"/>
      <c r="WA218" s="403"/>
      <c r="WB218" s="403"/>
      <c r="WC218" s="403"/>
      <c r="WD218" s="403"/>
      <c r="WE218" s="403"/>
      <c r="WF218" s="403"/>
      <c r="WG218" s="403"/>
      <c r="WH218" s="403"/>
      <c r="WI218" s="403"/>
      <c r="WJ218" s="403"/>
      <c r="WK218" s="403"/>
      <c r="WL218" s="403"/>
      <c r="WM218" s="403"/>
      <c r="WN218" s="403"/>
      <c r="WO218" s="403"/>
      <c r="WP218" s="403"/>
      <c r="WQ218" s="403"/>
      <c r="WR218" s="403"/>
      <c r="WS218" s="403"/>
      <c r="WT218" s="403"/>
      <c r="WU218" s="403"/>
      <c r="WV218" s="403"/>
      <c r="WW218" s="403"/>
      <c r="WX218" s="403"/>
      <c r="WY218" s="403"/>
      <c r="WZ218" s="403"/>
      <c r="XA218" s="403"/>
      <c r="XB218" s="403"/>
      <c r="XC218" s="403"/>
      <c r="XD218" s="403"/>
      <c r="XE218" s="403"/>
      <c r="XF218" s="403"/>
      <c r="XG218" s="403"/>
      <c r="XH218" s="403"/>
      <c r="XI218" s="403"/>
      <c r="XJ218" s="403"/>
      <c r="XK218" s="403"/>
      <c r="XL218" s="403"/>
      <c r="XM218" s="403"/>
      <c r="XN218" s="403"/>
      <c r="XO218" s="403"/>
      <c r="XP218" s="403"/>
      <c r="XQ218" s="403"/>
      <c r="XR218" s="403"/>
      <c r="XS218" s="403"/>
      <c r="XT218" s="403"/>
      <c r="XU218" s="403"/>
      <c r="XV218" s="403"/>
      <c r="XW218" s="403"/>
      <c r="XX218" s="403"/>
      <c r="XY218" s="403"/>
      <c r="XZ218" s="403"/>
      <c r="YA218" s="403"/>
      <c r="YB218" s="403"/>
      <c r="YC218" s="403"/>
      <c r="YD218" s="403"/>
      <c r="YE218" s="403"/>
      <c r="YF218" s="403"/>
      <c r="YG218" s="403"/>
      <c r="YH218" s="403"/>
      <c r="YI218" s="403"/>
      <c r="YJ218" s="403"/>
      <c r="YK218" s="403"/>
      <c r="YL218" s="403"/>
      <c r="YM218" s="403"/>
      <c r="YN218" s="403"/>
      <c r="YO218" s="403"/>
      <c r="YP218" s="403"/>
      <c r="YQ218" s="403"/>
      <c r="YR218" s="403"/>
      <c r="YS218" s="403"/>
      <c r="YT218" s="403"/>
      <c r="YU218" s="403"/>
      <c r="YV218" s="403"/>
      <c r="YW218" s="403"/>
      <c r="YX218" s="403"/>
      <c r="YY218" s="403"/>
      <c r="YZ218" s="403"/>
      <c r="ZA218" s="403"/>
      <c r="ZB218" s="403"/>
      <c r="ZC218" s="403"/>
      <c r="ZD218" s="403"/>
      <c r="ZE218" s="403"/>
      <c r="ZF218" s="403"/>
      <c r="ZG218" s="403"/>
      <c r="ZH218" s="403"/>
      <c r="ZI218" s="403"/>
      <c r="ZJ218" s="403"/>
      <c r="ZK218" s="403"/>
      <c r="ZL218" s="403"/>
      <c r="ZM218" s="403"/>
      <c r="ZN218" s="403"/>
      <c r="ZO218" s="403"/>
      <c r="ZP218" s="403"/>
      <c r="ZQ218" s="403"/>
      <c r="ZR218" s="403"/>
      <c r="ZS218" s="403"/>
      <c r="ZT218" s="403"/>
      <c r="ZU218" s="403"/>
      <c r="ZV218" s="403"/>
      <c r="ZW218" s="403"/>
      <c r="ZX218" s="403"/>
      <c r="ZY218" s="403"/>
      <c r="ZZ218" s="403"/>
      <c r="AAA218" s="403"/>
      <c r="AAB218" s="403"/>
      <c r="AAC218" s="403"/>
      <c r="AAD218" s="403"/>
      <c r="AAE218" s="403"/>
      <c r="AAF218" s="403"/>
      <c r="AAG218" s="403"/>
      <c r="AAH218" s="403"/>
      <c r="AAI218" s="403"/>
      <c r="AAJ218" s="403"/>
      <c r="AAK218" s="403"/>
      <c r="AAL218" s="403"/>
      <c r="AAM218" s="403"/>
      <c r="AAN218" s="403"/>
      <c r="AAO218" s="403"/>
      <c r="AAP218" s="403"/>
      <c r="AAQ218" s="403"/>
      <c r="AAR218" s="403"/>
      <c r="AAS218" s="403"/>
      <c r="AAT218" s="403"/>
      <c r="AAU218" s="403"/>
      <c r="AAV218" s="403"/>
      <c r="AAW218" s="403"/>
      <c r="AAX218" s="403"/>
      <c r="AAY218" s="403"/>
      <c r="AAZ218" s="403"/>
      <c r="ABA218" s="403"/>
      <c r="ABB218" s="403"/>
      <c r="ABC218" s="403"/>
      <c r="ABD218" s="403"/>
      <c r="ABE218" s="403"/>
      <c r="ABF218" s="403"/>
      <c r="ABG218" s="403"/>
      <c r="ABH218" s="403"/>
      <c r="ABI218" s="403"/>
      <c r="ABJ218" s="403"/>
      <c r="ABK218" s="403"/>
      <c r="ABL218" s="403"/>
      <c r="ABM218" s="403"/>
      <c r="ABN218" s="403"/>
      <c r="ABO218" s="403"/>
      <c r="ABP218" s="403"/>
      <c r="ABQ218" s="403"/>
      <c r="ABR218" s="403"/>
      <c r="ABS218" s="403"/>
      <c r="ABT218" s="403"/>
      <c r="ABU218" s="403"/>
      <c r="ABV218" s="403"/>
      <c r="ABW218" s="403"/>
      <c r="ABX218" s="403"/>
      <c r="ABY218" s="403"/>
      <c r="ABZ218" s="403"/>
      <c r="ACA218" s="403"/>
      <c r="ACB218" s="403"/>
      <c r="ACC218" s="403"/>
      <c r="ACD218" s="403"/>
      <c r="ACE218" s="403"/>
      <c r="ACF218" s="403"/>
      <c r="ACG218" s="403"/>
      <c r="ACH218" s="403"/>
      <c r="ACI218" s="403"/>
      <c r="ACJ218" s="403"/>
      <c r="ACK218" s="403"/>
      <c r="ACL218" s="403"/>
      <c r="ACM218" s="403"/>
      <c r="ACN218" s="403"/>
      <c r="ACO218" s="403"/>
      <c r="ACP218" s="403"/>
      <c r="ACQ218" s="403"/>
      <c r="ACR218" s="403"/>
      <c r="ACS218" s="403"/>
      <c r="ACT218" s="403"/>
      <c r="ACU218" s="403"/>
      <c r="ACV218" s="403"/>
      <c r="ACW218" s="403"/>
      <c r="ACX218" s="403"/>
      <c r="ACY218" s="403"/>
      <c r="ACZ218" s="403"/>
      <c r="ADA218" s="403"/>
      <c r="ADB218" s="403"/>
      <c r="ADC218" s="403"/>
      <c r="ADD218" s="403"/>
      <c r="ADE218" s="403"/>
      <c r="ADF218" s="403"/>
      <c r="ADG218" s="403"/>
      <c r="ADH218" s="403"/>
      <c r="ADI218" s="403"/>
      <c r="ADJ218" s="403"/>
      <c r="ADK218" s="403"/>
      <c r="ADL218" s="403"/>
      <c r="ADM218" s="403"/>
      <c r="ADN218" s="403"/>
      <c r="ADO218" s="403"/>
      <c r="ADP218" s="403"/>
      <c r="ADQ218" s="403"/>
      <c r="ADR218" s="403"/>
      <c r="ADS218" s="403"/>
      <c r="ADT218" s="403"/>
      <c r="ADU218" s="403"/>
      <c r="ADV218" s="403"/>
      <c r="ADW218" s="403"/>
      <c r="ADX218" s="403"/>
      <c r="ADY218" s="403"/>
      <c r="ADZ218" s="403"/>
      <c r="AEA218" s="403"/>
      <c r="AEB218" s="403"/>
      <c r="AEC218" s="403"/>
      <c r="AED218" s="403"/>
      <c r="AEE218" s="403"/>
      <c r="AEF218" s="403"/>
      <c r="AEG218" s="403"/>
      <c r="AEH218" s="403"/>
      <c r="AEI218" s="403"/>
      <c r="AEJ218" s="403"/>
      <c r="AEK218" s="403"/>
      <c r="AEL218" s="403"/>
      <c r="AEM218" s="403"/>
      <c r="AEN218" s="403"/>
      <c r="AEO218" s="403"/>
      <c r="AEP218" s="403"/>
      <c r="AEQ218" s="403"/>
      <c r="AER218" s="403"/>
      <c r="AES218" s="403"/>
      <c r="AET218" s="403"/>
      <c r="AEU218" s="403"/>
      <c r="AEV218" s="403"/>
      <c r="AEW218" s="403"/>
      <c r="AEX218" s="403"/>
      <c r="AEY218" s="403"/>
      <c r="AEZ218" s="403"/>
      <c r="AFA218" s="403"/>
      <c r="AFB218" s="403"/>
      <c r="AFC218" s="403"/>
      <c r="AFD218" s="403"/>
      <c r="AFE218" s="403"/>
      <c r="AFF218" s="403"/>
      <c r="AFG218" s="403"/>
      <c r="AFH218" s="403"/>
      <c r="AFI218" s="403"/>
      <c r="AFJ218" s="403"/>
      <c r="AFK218" s="403"/>
      <c r="AFL218" s="403"/>
      <c r="AFM218" s="403"/>
      <c r="AFN218" s="403"/>
      <c r="AFO218" s="403"/>
      <c r="AFP218" s="403"/>
      <c r="AFQ218" s="403"/>
      <c r="AFR218" s="403"/>
      <c r="AFS218" s="403"/>
      <c r="AFT218" s="403"/>
      <c r="AFU218" s="403"/>
      <c r="AFV218" s="403"/>
      <c r="AFW218" s="403"/>
      <c r="AFX218" s="403"/>
      <c r="AFY218" s="403"/>
      <c r="AFZ218" s="403"/>
      <c r="AGA218" s="403"/>
      <c r="AGB218" s="403"/>
      <c r="AGC218" s="403"/>
      <c r="AGD218" s="403"/>
      <c r="AGE218" s="403"/>
      <c r="AGF218" s="403"/>
      <c r="AGG218" s="403"/>
      <c r="AGH218" s="403"/>
      <c r="AGI218" s="403"/>
      <c r="AGJ218" s="403"/>
      <c r="AGK218" s="403"/>
      <c r="AGL218" s="403"/>
      <c r="AGM218" s="403"/>
      <c r="AGN218" s="403"/>
      <c r="AGO218" s="403"/>
      <c r="AGP218" s="403"/>
      <c r="AGQ218" s="403"/>
      <c r="AGR218" s="403"/>
      <c r="AGS218" s="403"/>
      <c r="AGT218" s="403"/>
      <c r="AGU218" s="403"/>
      <c r="AGV218" s="403"/>
      <c r="AGW218" s="403"/>
      <c r="AGX218" s="403"/>
      <c r="AGY218" s="403"/>
      <c r="AGZ218" s="403"/>
      <c r="AHA218" s="403"/>
      <c r="AHB218" s="403"/>
      <c r="AHC218" s="403"/>
      <c r="AHD218" s="403"/>
      <c r="AHE218" s="403"/>
      <c r="AHF218" s="403"/>
      <c r="AHG218" s="403"/>
      <c r="AHH218" s="403"/>
      <c r="AHI218" s="403"/>
      <c r="AHJ218" s="403"/>
      <c r="AHK218" s="403"/>
      <c r="AHL218" s="403"/>
      <c r="AHM218" s="403"/>
      <c r="AHN218" s="403"/>
      <c r="AHO218" s="403"/>
      <c r="AHP218" s="403"/>
      <c r="AHQ218" s="403"/>
      <c r="AHR218" s="403"/>
      <c r="AHS218" s="403"/>
      <c r="AHT218" s="403"/>
      <c r="AHU218" s="403"/>
      <c r="AHV218" s="403"/>
      <c r="AHW218" s="403"/>
      <c r="AHX218" s="403"/>
      <c r="AHY218" s="403"/>
      <c r="AHZ218" s="403"/>
      <c r="AIA218" s="403"/>
      <c r="AIB218" s="403"/>
      <c r="AIC218" s="403"/>
      <c r="AID218" s="403"/>
      <c r="AIE218" s="403"/>
      <c r="AIF218" s="403"/>
      <c r="AIG218" s="403"/>
      <c r="AIH218" s="403"/>
      <c r="AII218" s="403"/>
      <c r="AIJ218" s="403"/>
      <c r="AIK218" s="403"/>
      <c r="AIL218" s="403"/>
      <c r="AIM218" s="403"/>
      <c r="AIN218" s="403"/>
      <c r="AIO218" s="403"/>
      <c r="AIP218" s="403"/>
      <c r="AIQ218" s="403"/>
      <c r="AIR218" s="403"/>
      <c r="AIS218" s="403"/>
      <c r="AIT218" s="403"/>
      <c r="AIU218" s="403"/>
      <c r="AIV218" s="403"/>
      <c r="AIW218" s="403"/>
      <c r="AIX218" s="403"/>
      <c r="AIY218" s="403"/>
      <c r="AIZ218" s="403"/>
      <c r="AJA218" s="403"/>
      <c r="AJB218" s="403"/>
      <c r="AJC218" s="403"/>
      <c r="AJD218" s="403"/>
      <c r="AJE218" s="403"/>
      <c r="AJF218" s="403"/>
      <c r="AJG218" s="403"/>
      <c r="AJH218" s="403"/>
      <c r="AJI218" s="403"/>
      <c r="AJJ218" s="403"/>
      <c r="AJK218" s="403"/>
      <c r="AJL218" s="403"/>
      <c r="AJM218" s="403"/>
      <c r="AJN218" s="403"/>
      <c r="AJO218" s="403"/>
      <c r="AJP218" s="403"/>
      <c r="AJQ218" s="403"/>
      <c r="AJR218" s="403"/>
      <c r="AJS218" s="403"/>
      <c r="AJT218" s="403"/>
      <c r="AJU218" s="403"/>
      <c r="AJV218" s="403"/>
      <c r="AJW218" s="403"/>
      <c r="AJX218" s="403"/>
      <c r="AJY218" s="403"/>
      <c r="AJZ218" s="403"/>
      <c r="AKA218" s="403"/>
      <c r="AKB218" s="403"/>
      <c r="AKC218" s="403"/>
      <c r="AKD218" s="403"/>
      <c r="AKE218" s="403"/>
      <c r="AKF218" s="403"/>
      <c r="AKG218" s="403"/>
      <c r="AKH218" s="403"/>
      <c r="AKI218" s="403"/>
      <c r="AKJ218" s="403"/>
      <c r="AKK218" s="403"/>
      <c r="AKL218" s="403"/>
      <c r="AKM218" s="403"/>
      <c r="AKN218" s="403"/>
      <c r="AKO218" s="403"/>
      <c r="AKP218" s="403"/>
      <c r="AKQ218" s="403"/>
      <c r="AKR218" s="403"/>
      <c r="AKS218" s="403"/>
      <c r="AKT218" s="403"/>
      <c r="AKU218" s="403"/>
      <c r="AKV218" s="403"/>
      <c r="AKW218" s="403"/>
      <c r="AKX218" s="403"/>
      <c r="AKY218" s="403"/>
      <c r="AKZ218" s="403"/>
      <c r="ALA218" s="403"/>
      <c r="ALB218" s="403"/>
      <c r="ALC218" s="403"/>
      <c r="ALD218" s="403"/>
      <c r="ALE218" s="403"/>
      <c r="ALF218" s="403"/>
      <c r="ALG218" s="403"/>
      <c r="ALH218" s="403"/>
      <c r="ALI218" s="403"/>
      <c r="ALJ218" s="403"/>
      <c r="ALK218" s="403"/>
      <c r="ALL218" s="403"/>
      <c r="ALM218" s="403"/>
      <c r="ALN218" s="403"/>
      <c r="ALO218" s="403"/>
      <c r="ALP218" s="403"/>
      <c r="ALQ218" s="403"/>
      <c r="ALR218" s="403"/>
      <c r="ALS218" s="403"/>
      <c r="ALT218" s="403"/>
      <c r="ALU218" s="403"/>
      <c r="ALV218" s="403"/>
      <c r="ALW218" s="403"/>
      <c r="ALX218" s="403"/>
      <c r="ALY218" s="403"/>
      <c r="ALZ218" s="403"/>
      <c r="AMA218" s="403"/>
      <c r="AMB218" s="403"/>
      <c r="AMC218" s="403"/>
      <c r="AMD218" s="403"/>
      <c r="AME218" s="403"/>
      <c r="AMF218" s="403"/>
      <c r="AMG218" s="403"/>
      <c r="AMH218" s="403"/>
      <c r="AMI218" s="403"/>
      <c r="AMJ218" s="403"/>
      <c r="AMK218" s="403"/>
      <c r="AML218" s="403"/>
      <c r="AMM218" s="403"/>
      <c r="AMN218" s="403"/>
      <c r="AMO218" s="403"/>
      <c r="AMP218" s="403"/>
      <c r="AMQ218" s="403"/>
      <c r="AMR218" s="403"/>
      <c r="AMS218" s="403"/>
      <c r="AMT218" s="403"/>
      <c r="AMU218" s="403"/>
      <c r="AMV218" s="403"/>
      <c r="AMW218" s="403"/>
      <c r="AMX218" s="403"/>
      <c r="AMY218" s="403"/>
      <c r="AMZ218" s="403"/>
      <c r="ANA218" s="403"/>
      <c r="ANB218" s="403"/>
      <c r="ANC218" s="403"/>
      <c r="AND218" s="403"/>
      <c r="ANE218" s="403"/>
      <c r="ANF218" s="403"/>
      <c r="ANG218" s="403"/>
      <c r="ANH218" s="403"/>
      <c r="ANI218" s="403"/>
      <c r="ANJ218" s="403"/>
      <c r="ANK218" s="403"/>
      <c r="ANL218" s="403"/>
      <c r="ANM218" s="403"/>
      <c r="ANN218" s="403"/>
      <c r="ANO218" s="403"/>
      <c r="ANP218" s="403"/>
      <c r="ANQ218" s="403"/>
      <c r="ANR218" s="403"/>
      <c r="ANS218" s="403"/>
      <c r="ANT218" s="403"/>
      <c r="ANU218" s="403"/>
      <c r="ANV218" s="403"/>
      <c r="ANW218" s="403"/>
      <c r="ANX218" s="403"/>
      <c r="ANY218" s="403"/>
      <c r="ANZ218" s="403"/>
      <c r="AOA218" s="403"/>
      <c r="AOB218" s="403"/>
      <c r="AOC218" s="403"/>
      <c r="AOD218" s="403"/>
      <c r="AOE218" s="403"/>
      <c r="AOF218" s="403"/>
      <c r="AOG218" s="403"/>
      <c r="AOH218" s="403"/>
      <c r="AOI218" s="403"/>
      <c r="AOJ218" s="403"/>
      <c r="AOK218" s="403"/>
      <c r="AOL218" s="403"/>
      <c r="AOM218" s="403"/>
      <c r="AON218" s="403"/>
      <c r="AOO218" s="403"/>
      <c r="AOP218" s="403"/>
      <c r="AOQ218" s="403"/>
      <c r="AOR218" s="403"/>
      <c r="AOS218" s="403"/>
      <c r="AOT218" s="403"/>
      <c r="AOU218" s="403"/>
      <c r="AOV218" s="403"/>
      <c r="AOW218" s="403"/>
      <c r="AOX218" s="403"/>
      <c r="AOY218" s="403"/>
      <c r="AOZ218" s="403"/>
      <c r="APA218" s="403"/>
      <c r="APB218" s="403"/>
      <c r="APC218" s="403"/>
      <c r="APD218" s="403"/>
      <c r="APE218" s="403"/>
      <c r="APF218" s="403"/>
      <c r="APG218" s="403"/>
      <c r="APH218" s="403"/>
      <c r="API218" s="403"/>
      <c r="APJ218" s="403"/>
      <c r="APK218" s="403"/>
      <c r="APL218" s="403"/>
      <c r="APM218" s="403"/>
      <c r="APN218" s="403"/>
      <c r="APO218" s="403"/>
      <c r="APP218" s="403"/>
      <c r="APQ218" s="403"/>
      <c r="APR218" s="403"/>
      <c r="APS218" s="403"/>
      <c r="APT218" s="403"/>
      <c r="APU218" s="403"/>
      <c r="APV218" s="403"/>
      <c r="APW218" s="403"/>
      <c r="APX218" s="403"/>
      <c r="APY218" s="403"/>
      <c r="APZ218" s="403"/>
      <c r="AQA218" s="403"/>
      <c r="AQB218" s="403"/>
      <c r="AQC218" s="403"/>
      <c r="AQD218" s="403"/>
      <c r="AQE218" s="403"/>
      <c r="AQF218" s="403"/>
      <c r="AQG218" s="403"/>
      <c r="AQH218" s="403"/>
      <c r="AQI218" s="403"/>
      <c r="AQJ218" s="403"/>
      <c r="AQK218" s="403"/>
      <c r="AQL218" s="403"/>
      <c r="AQM218" s="403"/>
      <c r="AQN218" s="403"/>
      <c r="AQO218" s="403"/>
      <c r="AQP218" s="403"/>
      <c r="AQQ218" s="403"/>
      <c r="AQR218" s="403"/>
      <c r="AQS218" s="403"/>
      <c r="AQT218" s="403"/>
      <c r="AQU218" s="403"/>
      <c r="AQV218" s="403"/>
      <c r="AQW218" s="403"/>
      <c r="AQX218" s="403"/>
      <c r="AQY218" s="403"/>
      <c r="AQZ218" s="403"/>
      <c r="ARA218" s="403"/>
      <c r="ARB218" s="403"/>
      <c r="ARC218" s="403"/>
      <c r="ARD218" s="403"/>
      <c r="ARE218" s="403"/>
      <c r="ARF218" s="403"/>
      <c r="ARG218" s="403"/>
      <c r="ARH218" s="403"/>
      <c r="ARI218" s="403"/>
      <c r="ARJ218" s="403"/>
      <c r="ARK218" s="403"/>
      <c r="ARL218" s="403"/>
      <c r="ARM218" s="403"/>
      <c r="ARN218" s="403"/>
      <c r="ARO218" s="403"/>
      <c r="ARP218" s="403"/>
      <c r="ARQ218" s="403"/>
      <c r="ARR218" s="403"/>
      <c r="ARS218" s="403"/>
      <c r="ART218" s="403"/>
      <c r="ARU218" s="403"/>
      <c r="ARV218" s="403"/>
      <c r="ARW218" s="403"/>
      <c r="ARX218" s="403"/>
      <c r="ARY218" s="403"/>
      <c r="ARZ218" s="403"/>
      <c r="ASA218" s="403"/>
      <c r="ASB218" s="403"/>
      <c r="ASC218" s="403"/>
      <c r="ASD218" s="403"/>
      <c r="ASE218" s="403"/>
      <c r="ASF218" s="403"/>
      <c r="ASG218" s="403"/>
      <c r="ASH218" s="403"/>
      <c r="ASI218" s="403"/>
      <c r="ASJ218" s="403"/>
      <c r="ASK218" s="403"/>
      <c r="ASL218" s="403"/>
      <c r="ASM218" s="403"/>
      <c r="ASN218" s="403"/>
      <c r="ASO218" s="403"/>
      <c r="ASP218" s="403"/>
      <c r="ASQ218" s="403"/>
      <c r="ASR218" s="403"/>
      <c r="ASS218" s="403"/>
      <c r="AST218" s="403"/>
      <c r="ASU218" s="403"/>
      <c r="ASV218" s="403"/>
      <c r="ASW218" s="403"/>
      <c r="ASX218" s="403"/>
      <c r="ASY218" s="403"/>
      <c r="ASZ218" s="403"/>
      <c r="ATA218" s="403"/>
      <c r="ATB218" s="403"/>
      <c r="ATC218" s="403"/>
      <c r="ATD218" s="403"/>
      <c r="ATE218" s="403"/>
      <c r="ATF218" s="403"/>
      <c r="ATG218" s="403"/>
      <c r="ATH218" s="403"/>
      <c r="ATI218" s="403"/>
      <c r="ATJ218" s="403"/>
      <c r="ATK218" s="403"/>
      <c r="ATL218" s="403"/>
      <c r="ATM218" s="403"/>
      <c r="ATN218" s="403"/>
      <c r="ATO218" s="403"/>
      <c r="ATP218" s="403"/>
      <c r="ATQ218" s="403"/>
      <c r="ATR218" s="403"/>
      <c r="ATS218" s="403"/>
      <c r="ATT218" s="403"/>
      <c r="ATU218" s="403"/>
      <c r="ATV218" s="403"/>
      <c r="ATW218" s="403"/>
      <c r="ATX218" s="403"/>
      <c r="ATY218" s="403"/>
      <c r="ATZ218" s="403"/>
      <c r="AUA218" s="403"/>
      <c r="AUB218" s="403"/>
      <c r="AUC218" s="403"/>
      <c r="AUD218" s="403"/>
      <c r="AUE218" s="403"/>
      <c r="AUF218" s="403"/>
      <c r="AUG218" s="403"/>
      <c r="AUH218" s="403"/>
      <c r="AUI218" s="403"/>
      <c r="AUJ218" s="403"/>
      <c r="AUK218" s="403"/>
      <c r="AUL218" s="403"/>
      <c r="AUM218" s="403"/>
      <c r="AUN218" s="403"/>
      <c r="AUO218" s="403"/>
      <c r="AUP218" s="403"/>
      <c r="AUQ218" s="403"/>
      <c r="AUR218" s="403"/>
      <c r="AUS218" s="403"/>
      <c r="AUT218" s="403"/>
      <c r="AUU218" s="403"/>
      <c r="AUV218" s="403"/>
      <c r="AUW218" s="403"/>
      <c r="AUX218" s="403"/>
      <c r="AUY218" s="403"/>
      <c r="AUZ218" s="403"/>
      <c r="AVA218" s="403"/>
      <c r="AVB218" s="403"/>
      <c r="AVC218" s="403"/>
      <c r="AVD218" s="403"/>
      <c r="AVE218" s="403"/>
      <c r="AVF218" s="403"/>
      <c r="AVG218" s="403"/>
      <c r="AVH218" s="403"/>
      <c r="AVI218" s="403"/>
      <c r="AVJ218" s="403"/>
      <c r="AVK218" s="403"/>
      <c r="AVL218" s="403"/>
      <c r="AVM218" s="403"/>
      <c r="AVN218" s="403"/>
      <c r="AVO218" s="403"/>
      <c r="AVP218" s="403"/>
      <c r="AVQ218" s="403"/>
      <c r="AVR218" s="403"/>
      <c r="AVS218" s="403"/>
      <c r="AVT218" s="403"/>
      <c r="AVU218" s="403"/>
      <c r="AVV218" s="403"/>
      <c r="AVW218" s="403"/>
      <c r="AVX218" s="403"/>
      <c r="AVY218" s="403"/>
      <c r="AVZ218" s="403"/>
      <c r="AWA218" s="403"/>
      <c r="AWB218" s="403"/>
      <c r="AWC218" s="403"/>
      <c r="AWD218" s="403"/>
      <c r="AWE218" s="403"/>
      <c r="AWF218" s="403"/>
      <c r="AWG218" s="403"/>
      <c r="AWH218" s="403"/>
      <c r="AWI218" s="403"/>
      <c r="AWJ218" s="403"/>
      <c r="AWK218" s="403"/>
      <c r="AWL218" s="403"/>
      <c r="AWM218" s="403"/>
      <c r="AWN218" s="403"/>
      <c r="AWO218" s="403"/>
      <c r="AWP218" s="403"/>
      <c r="AWQ218" s="403"/>
      <c r="AWR218" s="403"/>
      <c r="AWS218" s="403"/>
      <c r="AWT218" s="403"/>
      <c r="AWU218" s="403"/>
      <c r="AWV218" s="403"/>
      <c r="AWW218" s="403"/>
      <c r="AWX218" s="403"/>
      <c r="AWY218" s="403"/>
      <c r="AWZ218" s="403"/>
      <c r="AXA218" s="403"/>
      <c r="AXB218" s="403"/>
      <c r="AXC218" s="403"/>
      <c r="AXD218" s="403"/>
      <c r="AXE218" s="403"/>
      <c r="AXF218" s="403"/>
      <c r="AXG218" s="403"/>
      <c r="AXH218" s="403"/>
      <c r="AXI218" s="403"/>
      <c r="AXJ218" s="403"/>
      <c r="AXK218" s="403"/>
      <c r="AXL218" s="403"/>
      <c r="AXM218" s="403"/>
      <c r="AXN218" s="403"/>
      <c r="AXO218" s="403"/>
      <c r="AXP218" s="403"/>
      <c r="AXQ218" s="403"/>
      <c r="AXR218" s="403"/>
      <c r="AXS218" s="403"/>
      <c r="AXT218" s="403"/>
      <c r="AXU218" s="403"/>
      <c r="AXV218" s="403"/>
      <c r="AXW218" s="403"/>
      <c r="AXX218" s="403"/>
      <c r="AXY218" s="403"/>
      <c r="AXZ218" s="403"/>
      <c r="AYA218" s="403"/>
      <c r="AYB218" s="403"/>
      <c r="AYC218" s="403"/>
      <c r="AYD218" s="403"/>
      <c r="AYE218" s="403"/>
      <c r="AYF218" s="403"/>
      <c r="AYG218" s="403"/>
      <c r="AYH218" s="403"/>
      <c r="AYI218" s="403"/>
      <c r="AYJ218" s="403"/>
      <c r="AYK218" s="403"/>
      <c r="AYL218" s="403"/>
      <c r="AYM218" s="403"/>
      <c r="AYN218" s="403"/>
      <c r="AYO218" s="403"/>
      <c r="AYP218" s="403"/>
      <c r="AYQ218" s="403"/>
      <c r="AYR218" s="403"/>
      <c r="AYS218" s="403"/>
      <c r="AYT218" s="403"/>
      <c r="AYU218" s="403"/>
      <c r="AYV218" s="403"/>
      <c r="AYW218" s="403"/>
      <c r="AYX218" s="403"/>
      <c r="AYY218" s="403"/>
      <c r="AYZ218" s="403"/>
      <c r="AZA218" s="403"/>
      <c r="AZB218" s="403"/>
      <c r="AZC218" s="403"/>
      <c r="AZD218" s="403"/>
      <c r="AZE218" s="403"/>
      <c r="AZF218" s="403"/>
      <c r="AZG218" s="403"/>
      <c r="AZH218" s="403"/>
      <c r="AZI218" s="403"/>
      <c r="AZJ218" s="403"/>
      <c r="AZK218" s="403"/>
      <c r="AZL218" s="403"/>
      <c r="AZM218" s="403"/>
      <c r="AZN218" s="403"/>
      <c r="AZO218" s="403"/>
      <c r="AZP218" s="403"/>
      <c r="AZQ218" s="403"/>
      <c r="AZR218" s="403"/>
      <c r="AZS218" s="403"/>
      <c r="AZT218" s="403"/>
      <c r="AZU218" s="403"/>
      <c r="AZV218" s="403"/>
      <c r="AZW218" s="403"/>
      <c r="AZX218" s="403"/>
      <c r="AZY218" s="403"/>
      <c r="AZZ218" s="403"/>
      <c r="BAA218" s="403"/>
      <c r="BAB218" s="403"/>
      <c r="BAC218" s="403"/>
      <c r="BAD218" s="403"/>
      <c r="BAE218" s="403"/>
      <c r="BAF218" s="403"/>
      <c r="BAG218" s="403"/>
      <c r="BAH218" s="403"/>
      <c r="BAI218" s="403"/>
      <c r="BAJ218" s="403"/>
      <c r="BAK218" s="403"/>
      <c r="BAL218" s="403"/>
      <c r="BAM218" s="403"/>
      <c r="BAN218" s="403"/>
      <c r="BAO218" s="403"/>
      <c r="BAP218" s="403"/>
      <c r="BAQ218" s="403"/>
      <c r="BAR218" s="403"/>
      <c r="BAS218" s="403"/>
      <c r="BAT218" s="403"/>
      <c r="BAU218" s="403"/>
      <c r="BAV218" s="403"/>
      <c r="BAW218" s="403"/>
      <c r="BAX218" s="403"/>
      <c r="BAY218" s="403"/>
      <c r="BAZ218" s="403"/>
      <c r="BBA218" s="403"/>
      <c r="BBB218" s="403"/>
      <c r="BBC218" s="403"/>
      <c r="BBD218" s="403"/>
      <c r="BBE218" s="403"/>
      <c r="BBF218" s="403"/>
      <c r="BBG218" s="403"/>
      <c r="BBH218" s="403"/>
      <c r="BBI218" s="403"/>
      <c r="BBJ218" s="403"/>
      <c r="BBK218" s="403"/>
      <c r="BBL218" s="403"/>
      <c r="BBM218" s="403"/>
      <c r="BBN218" s="403"/>
      <c r="BBO218" s="403"/>
      <c r="BBP218" s="403"/>
      <c r="BBQ218" s="403"/>
      <c r="BBR218" s="403"/>
      <c r="BBS218" s="403"/>
      <c r="BBT218" s="403"/>
      <c r="BBU218" s="403"/>
      <c r="BBV218" s="403"/>
      <c r="BBW218" s="403"/>
      <c r="BBX218" s="403"/>
      <c r="BBY218" s="403"/>
      <c r="BBZ218" s="403"/>
      <c r="BCA218" s="403"/>
      <c r="BCB218" s="403"/>
      <c r="BCC218" s="403"/>
      <c r="BCD218" s="403"/>
      <c r="BCE218" s="403"/>
      <c r="BCF218" s="403"/>
      <c r="BCG218" s="403"/>
      <c r="BCH218" s="403"/>
      <c r="BCI218" s="403"/>
      <c r="BCJ218" s="403"/>
      <c r="BCK218" s="403"/>
      <c r="BCL218" s="403"/>
      <c r="BCM218" s="403"/>
      <c r="BCN218" s="403"/>
      <c r="BCO218" s="403"/>
      <c r="BCP218" s="403"/>
      <c r="BCQ218" s="403"/>
      <c r="BCR218" s="403"/>
      <c r="BCS218" s="403"/>
      <c r="BCT218" s="403"/>
      <c r="BCU218" s="403"/>
      <c r="BCV218" s="403"/>
      <c r="BCW218" s="403"/>
      <c r="BCX218" s="403"/>
      <c r="BCY218" s="403"/>
      <c r="BCZ218" s="403"/>
      <c r="BDA218" s="403"/>
      <c r="BDB218" s="403"/>
      <c r="BDC218" s="403"/>
      <c r="BDD218" s="403"/>
      <c r="BDE218" s="403"/>
      <c r="BDF218" s="403"/>
      <c r="BDG218" s="403"/>
      <c r="BDH218" s="403"/>
      <c r="BDI218" s="403"/>
      <c r="BDJ218" s="403"/>
      <c r="BDK218" s="403"/>
      <c r="BDL218" s="403"/>
      <c r="BDM218" s="403"/>
      <c r="BDN218" s="403"/>
      <c r="BDO218" s="403"/>
      <c r="BDP218" s="403"/>
      <c r="BDQ218" s="403"/>
      <c r="BDR218" s="403"/>
      <c r="BDS218" s="403"/>
      <c r="BDT218" s="403"/>
      <c r="BDU218" s="403"/>
      <c r="BDV218" s="403"/>
      <c r="BDW218" s="403"/>
      <c r="BDX218" s="403"/>
      <c r="BDY218" s="403"/>
      <c r="BDZ218" s="403"/>
      <c r="BEA218" s="403"/>
      <c r="BEB218" s="403"/>
      <c r="BEC218" s="403"/>
      <c r="BED218" s="403"/>
      <c r="BEE218" s="403"/>
      <c r="BEF218" s="403"/>
      <c r="BEG218" s="403"/>
      <c r="BEH218" s="403"/>
      <c r="BEI218" s="403"/>
      <c r="BEJ218" s="403"/>
      <c r="BEK218" s="403"/>
      <c r="BEL218" s="403"/>
      <c r="BEM218" s="403"/>
      <c r="BEN218" s="403"/>
      <c r="BEO218" s="403"/>
      <c r="BEP218" s="403"/>
      <c r="BEQ218" s="403"/>
      <c r="BER218" s="403"/>
      <c r="BES218" s="403"/>
      <c r="BET218" s="403"/>
      <c r="BEU218" s="403"/>
      <c r="BEV218" s="403"/>
      <c r="BEW218" s="403"/>
      <c r="BEX218" s="403"/>
      <c r="BEY218" s="403"/>
      <c r="BEZ218" s="403"/>
      <c r="BFA218" s="403"/>
      <c r="BFB218" s="403"/>
      <c r="BFC218" s="403"/>
      <c r="BFD218" s="403"/>
      <c r="BFE218" s="403"/>
      <c r="BFF218" s="403"/>
      <c r="BFG218" s="403"/>
      <c r="BFH218" s="403"/>
      <c r="BFI218" s="403"/>
      <c r="BFJ218" s="403"/>
      <c r="BFK218" s="403"/>
      <c r="BFL218" s="403"/>
      <c r="BFM218" s="403"/>
      <c r="BFN218" s="403"/>
      <c r="BFO218" s="403"/>
      <c r="BFP218" s="403"/>
      <c r="BFQ218" s="403"/>
      <c r="BFR218" s="403"/>
      <c r="BFS218" s="403"/>
      <c r="BFT218" s="403"/>
      <c r="BFU218" s="403"/>
      <c r="BFV218" s="403"/>
      <c r="BFW218" s="403"/>
      <c r="BFX218" s="403"/>
      <c r="BFY218" s="403"/>
      <c r="BFZ218" s="403"/>
      <c r="BGA218" s="403"/>
      <c r="BGB218" s="403"/>
      <c r="BGC218" s="403"/>
      <c r="BGD218" s="403"/>
      <c r="BGE218" s="403"/>
      <c r="BGF218" s="403"/>
      <c r="BGG218" s="403"/>
      <c r="BGH218" s="403"/>
      <c r="BGI218" s="403"/>
      <c r="BGJ218" s="403"/>
      <c r="BGK218" s="403"/>
      <c r="BGL218" s="403"/>
      <c r="BGM218" s="403"/>
      <c r="BGN218" s="403"/>
      <c r="BGO218" s="403"/>
      <c r="BGP218" s="403"/>
      <c r="BGQ218" s="403"/>
      <c r="BGR218" s="403"/>
      <c r="BGS218" s="403"/>
      <c r="BGT218" s="403"/>
      <c r="BGU218" s="403"/>
      <c r="BGV218" s="403"/>
      <c r="BGW218" s="403"/>
      <c r="BGX218" s="403"/>
      <c r="BGY218" s="403"/>
      <c r="BGZ218" s="403"/>
      <c r="BHA218" s="403"/>
      <c r="BHB218" s="403"/>
      <c r="BHC218" s="403"/>
      <c r="BHD218" s="403"/>
      <c r="BHE218" s="403"/>
      <c r="BHF218" s="403"/>
      <c r="BHG218" s="403"/>
      <c r="BHH218" s="403"/>
      <c r="BHI218" s="403"/>
      <c r="BHJ218" s="403"/>
      <c r="BHK218" s="403"/>
      <c r="BHL218" s="403"/>
      <c r="BHM218" s="403"/>
      <c r="BHN218" s="403"/>
      <c r="BHO218" s="403"/>
      <c r="BHP218" s="403"/>
      <c r="BHQ218" s="403"/>
      <c r="BHR218" s="403"/>
      <c r="BHS218" s="403"/>
      <c r="BHT218" s="403"/>
      <c r="BHU218" s="403"/>
      <c r="BHV218" s="403"/>
      <c r="BHW218" s="403"/>
      <c r="BHX218" s="403"/>
      <c r="BHY218" s="403"/>
      <c r="BHZ218" s="403"/>
      <c r="BIA218" s="403"/>
      <c r="BIB218" s="403"/>
      <c r="BIC218" s="403"/>
      <c r="BID218" s="403"/>
      <c r="BIE218" s="403"/>
      <c r="BIF218" s="403"/>
      <c r="BIG218" s="403"/>
      <c r="BIH218" s="403"/>
      <c r="BII218" s="403"/>
      <c r="BIJ218" s="403"/>
      <c r="BIK218" s="403"/>
      <c r="BIL218" s="403"/>
      <c r="BIM218" s="403"/>
      <c r="BIN218" s="403"/>
      <c r="BIO218" s="403"/>
      <c r="BIP218" s="403"/>
      <c r="BIQ218" s="403"/>
      <c r="BIR218" s="403"/>
      <c r="BIS218" s="403"/>
      <c r="BIT218" s="403"/>
      <c r="BIU218" s="403"/>
      <c r="BIV218" s="403"/>
      <c r="BIW218" s="403"/>
      <c r="BIX218" s="403"/>
      <c r="BIY218" s="403"/>
      <c r="BIZ218" s="403"/>
      <c r="BJA218" s="403"/>
      <c r="BJB218" s="403"/>
      <c r="BJC218" s="403"/>
      <c r="BJD218" s="403"/>
      <c r="BJE218" s="403"/>
      <c r="BJF218" s="403"/>
      <c r="BJG218" s="403"/>
      <c r="BJH218" s="403"/>
      <c r="BJI218" s="403"/>
      <c r="BJJ218" s="403"/>
      <c r="BJK218" s="403"/>
      <c r="BJL218" s="403"/>
      <c r="BJM218" s="403"/>
      <c r="BJN218" s="403"/>
      <c r="BJO218" s="403"/>
      <c r="BJP218" s="403"/>
      <c r="BJQ218" s="403"/>
      <c r="BJR218" s="403"/>
      <c r="BJS218" s="403"/>
      <c r="BJT218" s="403"/>
      <c r="BJU218" s="403"/>
      <c r="BJV218" s="403"/>
      <c r="BJW218" s="403"/>
      <c r="BJX218" s="403"/>
      <c r="BJY218" s="403"/>
      <c r="BJZ218" s="403"/>
      <c r="BKA218" s="403"/>
      <c r="BKB218" s="403"/>
      <c r="BKC218" s="403"/>
      <c r="BKD218" s="403"/>
      <c r="BKE218" s="403"/>
      <c r="BKF218" s="403"/>
      <c r="BKG218" s="403"/>
      <c r="BKH218" s="403"/>
      <c r="BKI218" s="403"/>
      <c r="BKJ218" s="403"/>
      <c r="BKK218" s="403"/>
      <c r="BKL218" s="403"/>
      <c r="BKM218" s="403"/>
      <c r="BKN218" s="403"/>
      <c r="BKO218" s="403"/>
      <c r="BKP218" s="403"/>
      <c r="BKQ218" s="403"/>
      <c r="BKR218" s="403"/>
      <c r="BKS218" s="403"/>
      <c r="BKT218" s="403"/>
      <c r="BKU218" s="403"/>
      <c r="BKV218" s="403"/>
      <c r="BKW218" s="403"/>
      <c r="BKX218" s="403"/>
      <c r="BKY218" s="403"/>
      <c r="BKZ218" s="403"/>
      <c r="BLA218" s="403"/>
      <c r="BLB218" s="403"/>
      <c r="BLC218" s="403"/>
      <c r="BLD218" s="403"/>
      <c r="BLE218" s="403"/>
      <c r="BLF218" s="403"/>
      <c r="BLG218" s="403"/>
      <c r="BLH218" s="403"/>
      <c r="BLI218" s="403"/>
      <c r="BLJ218" s="403"/>
      <c r="BLK218" s="403"/>
      <c r="BLL218" s="403"/>
      <c r="BLM218" s="403"/>
      <c r="BLN218" s="403"/>
      <c r="BLO218" s="403"/>
      <c r="BLP218" s="403"/>
      <c r="BLQ218" s="403"/>
      <c r="BLR218" s="403"/>
      <c r="BLS218" s="403"/>
      <c r="BLT218" s="403"/>
      <c r="BLU218" s="403"/>
      <c r="BLV218" s="403"/>
      <c r="BLW218" s="403"/>
      <c r="BLX218" s="403"/>
      <c r="BLY218" s="403"/>
      <c r="BLZ218" s="403"/>
      <c r="BMA218" s="403"/>
      <c r="BMB218" s="403"/>
      <c r="BMC218" s="403"/>
      <c r="BMD218" s="403"/>
      <c r="BME218" s="403"/>
      <c r="BMF218" s="403"/>
      <c r="BMG218" s="403"/>
      <c r="BMH218" s="403"/>
      <c r="BMI218" s="403"/>
      <c r="BMJ218" s="403"/>
      <c r="BMK218" s="403"/>
      <c r="BML218" s="403"/>
      <c r="BMM218" s="403"/>
      <c r="BMN218" s="403"/>
      <c r="BMO218" s="403"/>
      <c r="BMP218" s="403"/>
      <c r="BMQ218" s="403"/>
      <c r="BMR218" s="403"/>
      <c r="BMS218" s="403"/>
      <c r="BMT218" s="403"/>
      <c r="BMU218" s="403"/>
      <c r="BMV218" s="403"/>
      <c r="BMW218" s="403"/>
      <c r="BMX218" s="403"/>
      <c r="BMY218" s="403"/>
      <c r="BMZ218" s="403"/>
      <c r="BNA218" s="403"/>
      <c r="BNB218" s="403"/>
      <c r="BNC218" s="403"/>
      <c r="BND218" s="403"/>
      <c r="BNE218" s="403"/>
      <c r="BNF218" s="403"/>
      <c r="BNG218" s="403"/>
      <c r="BNH218" s="403"/>
      <c r="BNI218" s="403"/>
      <c r="BNJ218" s="403"/>
      <c r="BNK218" s="403"/>
      <c r="BNL218" s="403"/>
      <c r="BNM218" s="403"/>
      <c r="BNN218" s="403"/>
      <c r="BNO218" s="403"/>
      <c r="BNP218" s="403"/>
      <c r="BNQ218" s="403"/>
      <c r="BNR218" s="403"/>
      <c r="BNS218" s="403"/>
      <c r="BNT218" s="403"/>
      <c r="BNU218" s="403"/>
      <c r="BNV218" s="403"/>
      <c r="BNW218" s="403"/>
      <c r="BNX218" s="403"/>
      <c r="BNY218" s="403"/>
      <c r="BNZ218" s="403"/>
      <c r="BOA218" s="403"/>
      <c r="BOB218" s="403"/>
      <c r="BOC218" s="403"/>
      <c r="BOD218" s="403"/>
      <c r="BOE218" s="403"/>
      <c r="BOF218" s="403"/>
      <c r="BOG218" s="403"/>
      <c r="BOH218" s="403"/>
      <c r="BOI218" s="403"/>
      <c r="BOJ218" s="403"/>
      <c r="BOK218" s="403"/>
      <c r="BOL218" s="403"/>
      <c r="BOM218" s="403"/>
      <c r="BON218" s="403"/>
      <c r="BOO218" s="403"/>
      <c r="BOP218" s="403"/>
      <c r="BOQ218" s="403"/>
      <c r="BOR218" s="403"/>
      <c r="BOS218" s="403"/>
      <c r="BOT218" s="403"/>
      <c r="BOU218" s="403"/>
      <c r="BOV218" s="403"/>
      <c r="BOW218" s="403"/>
      <c r="BOX218" s="403"/>
      <c r="BOY218" s="403"/>
      <c r="BOZ218" s="403"/>
      <c r="BPA218" s="403"/>
      <c r="BPB218" s="403"/>
      <c r="BPC218" s="403"/>
      <c r="BPD218" s="403"/>
      <c r="BPE218" s="403"/>
      <c r="BPF218" s="403"/>
      <c r="BPG218" s="403"/>
      <c r="BPH218" s="403"/>
      <c r="BPI218" s="403"/>
      <c r="BPJ218" s="403"/>
      <c r="BPK218" s="403"/>
      <c r="BPL218" s="403"/>
      <c r="BPM218" s="403"/>
      <c r="BPN218" s="403"/>
      <c r="BPO218" s="403"/>
      <c r="BPP218" s="403"/>
      <c r="BPQ218" s="403"/>
      <c r="BPR218" s="403"/>
      <c r="BPS218" s="403"/>
      <c r="BPT218" s="403"/>
      <c r="BPU218" s="403"/>
      <c r="BPV218" s="403"/>
      <c r="BPW218" s="403"/>
      <c r="BPX218" s="403"/>
      <c r="BPY218" s="403"/>
      <c r="BPZ218" s="403"/>
      <c r="BQA218" s="403"/>
      <c r="BQB218" s="403"/>
      <c r="BQC218" s="403"/>
      <c r="BQD218" s="403"/>
      <c r="BQE218" s="403"/>
      <c r="BQF218" s="403"/>
      <c r="BQG218" s="403"/>
      <c r="BQH218" s="403"/>
      <c r="BQI218" s="403"/>
      <c r="BQJ218" s="403"/>
      <c r="BQK218" s="403"/>
      <c r="BQL218" s="403"/>
      <c r="BQM218" s="403"/>
      <c r="BQN218" s="403"/>
      <c r="BQO218" s="403"/>
      <c r="BQP218" s="403"/>
      <c r="BQQ218" s="403"/>
      <c r="BQR218" s="403"/>
      <c r="BQS218" s="403"/>
      <c r="BQT218" s="403"/>
      <c r="BQU218" s="403"/>
      <c r="BQV218" s="403"/>
      <c r="BQW218" s="403"/>
      <c r="BQX218" s="403"/>
      <c r="BQY218" s="403"/>
      <c r="BQZ218" s="403"/>
      <c r="BRA218" s="403"/>
      <c r="BRB218" s="403"/>
      <c r="BRC218" s="403"/>
      <c r="BRD218" s="403"/>
      <c r="BRE218" s="403"/>
      <c r="BRF218" s="403"/>
      <c r="BRG218" s="403"/>
      <c r="BRH218" s="403"/>
      <c r="BRI218" s="403"/>
      <c r="BRJ218" s="403"/>
      <c r="BRK218" s="403"/>
      <c r="BRL218" s="403"/>
      <c r="BRM218" s="403"/>
      <c r="BRN218" s="403"/>
      <c r="BRO218" s="403"/>
      <c r="BRP218" s="403"/>
      <c r="BRQ218" s="403"/>
      <c r="BRR218" s="403"/>
      <c r="BRS218" s="403"/>
      <c r="BRT218" s="403"/>
      <c r="BRU218" s="403"/>
      <c r="BRV218" s="403"/>
      <c r="BRW218" s="403"/>
      <c r="BRX218" s="403"/>
      <c r="BRY218" s="403"/>
      <c r="BRZ218" s="403"/>
      <c r="BSA218" s="403"/>
      <c r="BSB218" s="403"/>
      <c r="BSC218" s="403"/>
      <c r="BSD218" s="403"/>
      <c r="BSE218" s="403"/>
      <c r="BSF218" s="403"/>
      <c r="BSG218" s="403"/>
      <c r="BSH218" s="403"/>
      <c r="BSI218" s="403"/>
      <c r="BSJ218" s="403"/>
      <c r="BSK218" s="403"/>
      <c r="BSL218" s="403"/>
      <c r="BSM218" s="403"/>
      <c r="BSN218" s="403"/>
      <c r="BSO218" s="403"/>
      <c r="BSP218" s="403"/>
      <c r="BSQ218" s="403"/>
      <c r="BSR218" s="403"/>
      <c r="BSS218" s="403"/>
      <c r="BST218" s="403"/>
      <c r="BSU218" s="403"/>
      <c r="BSV218" s="403"/>
      <c r="BSW218" s="403"/>
      <c r="BSX218" s="403"/>
      <c r="BSY218" s="403"/>
      <c r="BSZ218" s="403"/>
      <c r="BTA218" s="403"/>
      <c r="BTB218" s="403"/>
      <c r="BTC218" s="403"/>
      <c r="BTD218" s="403"/>
      <c r="BTE218" s="403"/>
      <c r="BTF218" s="403"/>
      <c r="BTG218" s="403"/>
      <c r="BTH218" s="403"/>
      <c r="BTI218" s="403"/>
      <c r="BTJ218" s="403"/>
      <c r="BTK218" s="403"/>
      <c r="BTL218" s="403"/>
      <c r="BTM218" s="403"/>
      <c r="BTN218" s="403"/>
      <c r="BTO218" s="403"/>
      <c r="BTP218" s="403"/>
      <c r="BTQ218" s="403"/>
      <c r="BTR218" s="403"/>
      <c r="BTS218" s="403"/>
      <c r="BTT218" s="403"/>
      <c r="BTU218" s="403"/>
      <c r="BTV218" s="403"/>
      <c r="BTW218" s="403"/>
      <c r="BTX218" s="403"/>
      <c r="BTY218" s="403"/>
      <c r="BTZ218" s="403"/>
      <c r="BUA218" s="403"/>
      <c r="BUB218" s="403"/>
      <c r="BUC218" s="403"/>
      <c r="BUD218" s="403"/>
      <c r="BUE218" s="403"/>
      <c r="BUF218" s="403"/>
      <c r="BUG218" s="403"/>
      <c r="BUH218" s="403"/>
      <c r="BUI218" s="403"/>
      <c r="BUJ218" s="403"/>
      <c r="BUK218" s="403"/>
      <c r="BUL218" s="403"/>
      <c r="BUM218" s="403"/>
      <c r="BUN218" s="403"/>
      <c r="BUO218" s="403"/>
      <c r="BUP218" s="403"/>
      <c r="BUQ218" s="403"/>
      <c r="BUR218" s="403"/>
      <c r="BUS218" s="403"/>
      <c r="BUT218" s="403"/>
      <c r="BUU218" s="403"/>
      <c r="BUV218" s="403"/>
      <c r="BUW218" s="403"/>
      <c r="BUX218" s="403"/>
      <c r="BUY218" s="403"/>
      <c r="BUZ218" s="403"/>
      <c r="BVA218" s="403"/>
      <c r="BVB218" s="403"/>
      <c r="BVC218" s="403"/>
      <c r="BVD218" s="403"/>
      <c r="BVE218" s="403"/>
      <c r="BVF218" s="403"/>
      <c r="BVG218" s="403"/>
      <c r="BVH218" s="403"/>
      <c r="BVI218" s="403"/>
      <c r="BVJ218" s="403"/>
      <c r="BVK218" s="403"/>
      <c r="BVL218" s="403"/>
      <c r="BVM218" s="403"/>
      <c r="BVN218" s="403"/>
      <c r="BVO218" s="403"/>
      <c r="BVP218" s="403"/>
      <c r="BVQ218" s="403"/>
      <c r="BVR218" s="403"/>
      <c r="BVS218" s="403"/>
      <c r="BVT218" s="403"/>
      <c r="BVU218" s="403"/>
      <c r="BVV218" s="403"/>
      <c r="BVW218" s="403"/>
      <c r="BVX218" s="403"/>
      <c r="BVY218" s="403"/>
      <c r="BVZ218" s="403"/>
      <c r="BWA218" s="403"/>
      <c r="BWB218" s="403"/>
      <c r="BWC218" s="403"/>
      <c r="BWD218" s="403"/>
      <c r="BWE218" s="403"/>
      <c r="BWF218" s="403"/>
      <c r="BWG218" s="403"/>
      <c r="BWH218" s="403"/>
      <c r="BWI218" s="403"/>
      <c r="BWJ218" s="403"/>
      <c r="BWK218" s="403"/>
      <c r="BWL218" s="403"/>
      <c r="BWM218" s="403"/>
      <c r="BWN218" s="403"/>
      <c r="BWO218" s="403"/>
      <c r="BWP218" s="403"/>
      <c r="BWQ218" s="403"/>
      <c r="BWR218" s="403"/>
      <c r="BWS218" s="403"/>
      <c r="BWT218" s="403"/>
      <c r="BWU218" s="403"/>
      <c r="BWV218" s="403"/>
      <c r="BWW218" s="403"/>
      <c r="BWX218" s="403"/>
      <c r="BWY218" s="403"/>
      <c r="BWZ218" s="403"/>
      <c r="BXA218" s="403"/>
      <c r="BXB218" s="403"/>
      <c r="BXC218" s="403"/>
      <c r="BXD218" s="403"/>
      <c r="BXE218" s="403"/>
      <c r="BXF218" s="403"/>
      <c r="BXG218" s="403"/>
      <c r="BXH218" s="403"/>
      <c r="BXI218" s="403"/>
      <c r="BXJ218" s="403"/>
      <c r="BXK218" s="403"/>
      <c r="BXL218" s="403"/>
      <c r="BXM218" s="403"/>
      <c r="BXN218" s="403"/>
      <c r="BXO218" s="403"/>
      <c r="BXP218" s="403"/>
      <c r="BXQ218" s="403"/>
      <c r="BXR218" s="403"/>
      <c r="BXS218" s="403"/>
      <c r="BXT218" s="403"/>
      <c r="BXU218" s="403"/>
      <c r="BXV218" s="403"/>
      <c r="BXW218" s="403"/>
      <c r="BXX218" s="403"/>
      <c r="BXY218" s="403"/>
      <c r="BXZ218" s="403"/>
      <c r="BYA218" s="403"/>
      <c r="BYB218" s="403"/>
      <c r="BYC218" s="403"/>
      <c r="BYD218" s="403"/>
      <c r="BYE218" s="403"/>
      <c r="BYF218" s="403"/>
      <c r="BYG218" s="403"/>
      <c r="BYH218" s="403"/>
      <c r="BYI218" s="403"/>
      <c r="BYJ218" s="403"/>
      <c r="BYK218" s="403"/>
      <c r="BYL218" s="403"/>
      <c r="BYM218" s="403"/>
      <c r="BYN218" s="403"/>
      <c r="BYO218" s="403"/>
      <c r="BYP218" s="403"/>
      <c r="BYQ218" s="403"/>
      <c r="BYR218" s="403"/>
      <c r="BYS218" s="403"/>
      <c r="BYT218" s="403"/>
      <c r="BYU218" s="403"/>
      <c r="BYV218" s="403"/>
      <c r="BYW218" s="403"/>
      <c r="BYX218" s="403"/>
      <c r="BYY218" s="403"/>
      <c r="BYZ218" s="403"/>
      <c r="BZA218" s="403"/>
      <c r="BZB218" s="403"/>
      <c r="BZC218" s="403"/>
      <c r="BZD218" s="403"/>
      <c r="BZE218" s="403"/>
      <c r="BZF218" s="403"/>
      <c r="BZG218" s="403"/>
      <c r="BZH218" s="403"/>
      <c r="BZI218" s="403"/>
      <c r="BZJ218" s="403"/>
      <c r="BZK218" s="403"/>
      <c r="BZL218" s="403"/>
      <c r="BZM218" s="403"/>
      <c r="BZN218" s="403"/>
      <c r="BZO218" s="403"/>
      <c r="BZP218" s="403"/>
      <c r="BZQ218" s="403"/>
      <c r="BZR218" s="403"/>
      <c r="BZS218" s="403"/>
      <c r="BZT218" s="403"/>
      <c r="BZU218" s="403"/>
      <c r="BZV218" s="403"/>
      <c r="BZW218" s="403"/>
      <c r="BZX218" s="403"/>
      <c r="BZY218" s="403"/>
      <c r="BZZ218" s="403"/>
      <c r="CAA218" s="403"/>
      <c r="CAB218" s="403"/>
      <c r="CAC218" s="403"/>
      <c r="CAD218" s="403"/>
      <c r="CAE218" s="403"/>
      <c r="CAF218" s="403"/>
      <c r="CAG218" s="403"/>
      <c r="CAH218" s="403"/>
      <c r="CAI218" s="403"/>
      <c r="CAJ218" s="403"/>
      <c r="CAK218" s="403"/>
      <c r="CAL218" s="403"/>
      <c r="CAM218" s="403"/>
      <c r="CAN218" s="403"/>
      <c r="CAO218" s="403"/>
      <c r="CAP218" s="403"/>
      <c r="CAQ218" s="403"/>
      <c r="CAR218" s="403"/>
      <c r="CAS218" s="403"/>
      <c r="CAT218" s="403"/>
      <c r="CAU218" s="403"/>
      <c r="CAV218" s="403"/>
      <c r="CAW218" s="403"/>
      <c r="CAX218" s="403"/>
      <c r="CAY218" s="403"/>
      <c r="CAZ218" s="403"/>
      <c r="CBA218" s="403"/>
      <c r="CBB218" s="403"/>
      <c r="CBC218" s="403"/>
      <c r="CBD218" s="403"/>
      <c r="CBE218" s="403"/>
      <c r="CBF218" s="403"/>
      <c r="CBG218" s="403"/>
      <c r="CBH218" s="403"/>
      <c r="CBI218" s="403"/>
      <c r="CBJ218" s="403"/>
      <c r="CBK218" s="403"/>
      <c r="CBL218" s="403"/>
      <c r="CBM218" s="403"/>
      <c r="CBN218" s="403"/>
      <c r="CBO218" s="403"/>
      <c r="CBP218" s="403"/>
      <c r="CBQ218" s="403"/>
      <c r="CBR218" s="403"/>
      <c r="CBS218" s="403"/>
      <c r="CBT218" s="403"/>
      <c r="CBU218" s="403"/>
      <c r="CBV218" s="403"/>
      <c r="CBW218" s="403"/>
      <c r="CBX218" s="403"/>
      <c r="CBY218" s="403"/>
      <c r="CBZ218" s="403"/>
      <c r="CCA218" s="403"/>
      <c r="CCB218" s="403"/>
      <c r="CCC218" s="403"/>
      <c r="CCD218" s="403"/>
      <c r="CCE218" s="403"/>
      <c r="CCF218" s="403"/>
      <c r="CCG218" s="403"/>
      <c r="CCH218" s="403"/>
      <c r="CCI218" s="403"/>
      <c r="CCJ218" s="403"/>
      <c r="CCK218" s="403"/>
      <c r="CCL218" s="403"/>
      <c r="CCM218" s="403"/>
      <c r="CCN218" s="403"/>
      <c r="CCO218" s="403"/>
      <c r="CCP218" s="403"/>
      <c r="CCQ218" s="403"/>
      <c r="CCR218" s="403"/>
      <c r="CCS218" s="403"/>
      <c r="CCT218" s="403"/>
      <c r="CCU218" s="403"/>
      <c r="CCV218" s="403"/>
      <c r="CCW218" s="403"/>
      <c r="CCX218" s="403"/>
      <c r="CCY218" s="403"/>
      <c r="CCZ218" s="403"/>
      <c r="CDA218" s="403"/>
      <c r="CDB218" s="403"/>
      <c r="CDC218" s="403"/>
      <c r="CDD218" s="403"/>
      <c r="CDE218" s="403"/>
      <c r="CDF218" s="403"/>
      <c r="CDG218" s="403"/>
      <c r="CDH218" s="403"/>
      <c r="CDI218" s="403"/>
      <c r="CDJ218" s="403"/>
      <c r="CDK218" s="403"/>
      <c r="CDL218" s="403"/>
      <c r="CDM218" s="403"/>
      <c r="CDN218" s="403"/>
      <c r="CDO218" s="403"/>
      <c r="CDP218" s="403"/>
      <c r="CDQ218" s="403"/>
      <c r="CDR218" s="403"/>
      <c r="CDS218" s="403"/>
      <c r="CDT218" s="403"/>
      <c r="CDU218" s="403"/>
      <c r="CDV218" s="403"/>
      <c r="CDW218" s="403"/>
      <c r="CDX218" s="403"/>
      <c r="CDY218" s="403"/>
      <c r="CDZ218" s="403"/>
      <c r="CEA218" s="403"/>
      <c r="CEB218" s="403"/>
      <c r="CEC218" s="403"/>
      <c r="CED218" s="403"/>
      <c r="CEE218" s="403"/>
      <c r="CEF218" s="403"/>
      <c r="CEG218" s="403"/>
      <c r="CEH218" s="403"/>
      <c r="CEI218" s="403"/>
      <c r="CEJ218" s="403"/>
      <c r="CEK218" s="403"/>
      <c r="CEL218" s="403"/>
      <c r="CEM218" s="403"/>
      <c r="CEN218" s="403"/>
      <c r="CEO218" s="403"/>
      <c r="CEP218" s="403"/>
      <c r="CEQ218" s="403"/>
      <c r="CER218" s="403"/>
      <c r="CES218" s="403"/>
      <c r="CET218" s="403"/>
      <c r="CEU218" s="403"/>
      <c r="CEV218" s="403"/>
      <c r="CEW218" s="403"/>
      <c r="CEX218" s="403"/>
      <c r="CEY218" s="403"/>
      <c r="CEZ218" s="403"/>
      <c r="CFA218" s="403"/>
      <c r="CFB218" s="403"/>
      <c r="CFC218" s="403"/>
      <c r="CFD218" s="403"/>
      <c r="CFE218" s="403"/>
      <c r="CFF218" s="403"/>
      <c r="CFG218" s="403"/>
      <c r="CFH218" s="403"/>
      <c r="CFI218" s="403"/>
      <c r="CFJ218" s="403"/>
      <c r="CFK218" s="403"/>
      <c r="CFL218" s="403"/>
      <c r="CFM218" s="403"/>
      <c r="CFN218" s="403"/>
      <c r="CFO218" s="403"/>
      <c r="CFP218" s="403"/>
      <c r="CFQ218" s="403"/>
      <c r="CFR218" s="403"/>
      <c r="CFS218" s="403"/>
      <c r="CFT218" s="403"/>
      <c r="CFU218" s="403"/>
      <c r="CFV218" s="403"/>
      <c r="CFW218" s="403"/>
      <c r="CFX218" s="403"/>
      <c r="CFY218" s="403"/>
      <c r="CFZ218" s="403"/>
      <c r="CGA218" s="403"/>
      <c r="CGB218" s="403"/>
      <c r="CGC218" s="403"/>
      <c r="CGD218" s="403"/>
      <c r="CGE218" s="403"/>
      <c r="CGF218" s="403"/>
      <c r="CGG218" s="403"/>
      <c r="CGH218" s="403"/>
      <c r="CGI218" s="403"/>
      <c r="CGJ218" s="403"/>
      <c r="CGK218" s="403"/>
      <c r="CGL218" s="403"/>
      <c r="CGM218" s="403"/>
      <c r="CGN218" s="403"/>
      <c r="CGO218" s="403"/>
      <c r="CGP218" s="403"/>
      <c r="CGQ218" s="403"/>
      <c r="CGR218" s="403"/>
      <c r="CGS218" s="403"/>
      <c r="CGT218" s="403"/>
      <c r="CGU218" s="403"/>
      <c r="CGV218" s="403"/>
      <c r="CGW218" s="403"/>
      <c r="CGX218" s="403"/>
      <c r="CGY218" s="403"/>
      <c r="CGZ218" s="403"/>
      <c r="CHA218" s="403"/>
      <c r="CHB218" s="403"/>
      <c r="CHC218" s="403"/>
      <c r="CHD218" s="403"/>
      <c r="CHE218" s="403"/>
      <c r="CHF218" s="403"/>
      <c r="CHG218" s="403"/>
      <c r="CHH218" s="403"/>
      <c r="CHI218" s="403"/>
      <c r="CHJ218" s="403"/>
      <c r="CHK218" s="403"/>
      <c r="CHL218" s="403"/>
      <c r="CHM218" s="403"/>
      <c r="CHN218" s="403"/>
      <c r="CHO218" s="403"/>
      <c r="CHP218" s="403"/>
      <c r="CHQ218" s="403"/>
      <c r="CHR218" s="403"/>
      <c r="CHS218" s="403"/>
      <c r="CHT218" s="403"/>
      <c r="CHU218" s="403"/>
      <c r="CHV218" s="403"/>
      <c r="CHW218" s="403"/>
      <c r="CHX218" s="403"/>
      <c r="CHY218" s="403"/>
      <c r="CHZ218" s="403"/>
      <c r="CIA218" s="403"/>
      <c r="CIB218" s="403"/>
      <c r="CIC218" s="403"/>
      <c r="CID218" s="403"/>
      <c r="CIE218" s="403"/>
      <c r="CIF218" s="403"/>
      <c r="CIG218" s="403"/>
      <c r="CIH218" s="403"/>
      <c r="CII218" s="403"/>
      <c r="CIJ218" s="403"/>
      <c r="CIK218" s="403"/>
      <c r="CIL218" s="403"/>
      <c r="CIM218" s="403"/>
      <c r="CIN218" s="403"/>
      <c r="CIO218" s="403"/>
      <c r="CIP218" s="403"/>
      <c r="CIQ218" s="403"/>
      <c r="CIR218" s="403"/>
      <c r="CIS218" s="403"/>
      <c r="CIT218" s="403"/>
      <c r="CIU218" s="403"/>
      <c r="CIV218" s="403"/>
      <c r="CIW218" s="403"/>
      <c r="CIX218" s="403"/>
      <c r="CIY218" s="403"/>
      <c r="CIZ218" s="403"/>
      <c r="CJA218" s="403"/>
      <c r="CJB218" s="403"/>
      <c r="CJC218" s="403"/>
      <c r="CJD218" s="403"/>
      <c r="CJE218" s="403"/>
      <c r="CJF218" s="403"/>
      <c r="CJG218" s="403"/>
      <c r="CJH218" s="403"/>
      <c r="CJI218" s="403"/>
      <c r="CJJ218" s="403"/>
      <c r="CJK218" s="403"/>
      <c r="CJL218" s="403"/>
      <c r="CJM218" s="403"/>
      <c r="CJN218" s="403"/>
      <c r="CJO218" s="403"/>
      <c r="CJP218" s="403"/>
      <c r="CJQ218" s="403"/>
      <c r="CJR218" s="403"/>
      <c r="CJS218" s="403"/>
      <c r="CJT218" s="403"/>
      <c r="CJU218" s="403"/>
      <c r="CJV218" s="403"/>
      <c r="CJW218" s="403"/>
      <c r="CJX218" s="403"/>
      <c r="CJY218" s="403"/>
      <c r="CJZ218" s="403"/>
      <c r="CKA218" s="403"/>
      <c r="CKB218" s="403"/>
      <c r="CKC218" s="403"/>
      <c r="CKD218" s="403"/>
      <c r="CKE218" s="403"/>
      <c r="CKF218" s="403"/>
      <c r="CKG218" s="403"/>
      <c r="CKH218" s="403"/>
      <c r="CKI218" s="403"/>
      <c r="CKJ218" s="403"/>
      <c r="CKK218" s="403"/>
      <c r="CKL218" s="403"/>
      <c r="CKM218" s="403"/>
      <c r="CKN218" s="403"/>
      <c r="CKO218" s="403"/>
      <c r="CKP218" s="403"/>
      <c r="CKQ218" s="403"/>
      <c r="CKR218" s="403"/>
      <c r="CKS218" s="403"/>
      <c r="CKT218" s="403"/>
      <c r="CKU218" s="403"/>
      <c r="CKV218" s="403"/>
      <c r="CKW218" s="403"/>
      <c r="CKX218" s="403"/>
      <c r="CKY218" s="403"/>
      <c r="CKZ218" s="403"/>
      <c r="CLA218" s="403"/>
      <c r="CLB218" s="403"/>
      <c r="CLC218" s="403"/>
      <c r="CLD218" s="403"/>
      <c r="CLE218" s="403"/>
      <c r="CLF218" s="403"/>
      <c r="CLG218" s="403"/>
      <c r="CLH218" s="403"/>
      <c r="CLI218" s="403"/>
      <c r="CLJ218" s="403"/>
      <c r="CLK218" s="403"/>
      <c r="CLL218" s="403"/>
      <c r="CLM218" s="403"/>
      <c r="CLN218" s="403"/>
      <c r="CLO218" s="403"/>
      <c r="CLP218" s="403"/>
      <c r="CLQ218" s="403"/>
      <c r="CLR218" s="403"/>
      <c r="CLS218" s="403"/>
      <c r="CLT218" s="403"/>
      <c r="CLU218" s="403"/>
      <c r="CLV218" s="403"/>
      <c r="CLW218" s="403"/>
      <c r="CLX218" s="403"/>
      <c r="CLY218" s="403"/>
      <c r="CLZ218" s="403"/>
      <c r="CMA218" s="403"/>
      <c r="CMB218" s="403"/>
      <c r="CMC218" s="403"/>
      <c r="CMD218" s="403"/>
      <c r="CME218" s="403"/>
      <c r="CMF218" s="403"/>
      <c r="CMG218" s="403"/>
      <c r="CMH218" s="403"/>
      <c r="CMI218" s="403"/>
      <c r="CMJ218" s="403"/>
      <c r="CMK218" s="403"/>
      <c r="CML218" s="403"/>
      <c r="CMM218" s="403"/>
      <c r="CMN218" s="403"/>
      <c r="CMO218" s="403"/>
      <c r="CMP218" s="403"/>
      <c r="CMQ218" s="403"/>
      <c r="CMR218" s="403"/>
      <c r="CMS218" s="403"/>
      <c r="CMT218" s="403"/>
      <c r="CMU218" s="403"/>
      <c r="CMV218" s="403"/>
      <c r="CMW218" s="403"/>
      <c r="CMX218" s="403"/>
      <c r="CMY218" s="403"/>
      <c r="CMZ218" s="403"/>
      <c r="CNA218" s="403"/>
      <c r="CNB218" s="403"/>
      <c r="CNC218" s="403"/>
      <c r="CND218" s="403"/>
      <c r="CNE218" s="403"/>
      <c r="CNF218" s="403"/>
      <c r="CNG218" s="403"/>
      <c r="CNH218" s="403"/>
      <c r="CNI218" s="403"/>
      <c r="CNJ218" s="403"/>
      <c r="CNK218" s="403"/>
      <c r="CNL218" s="403"/>
      <c r="CNM218" s="403"/>
      <c r="CNN218" s="403"/>
      <c r="CNO218" s="403"/>
      <c r="CNP218" s="403"/>
      <c r="CNQ218" s="403"/>
      <c r="CNR218" s="403"/>
      <c r="CNS218" s="403"/>
      <c r="CNT218" s="403"/>
      <c r="CNU218" s="403"/>
      <c r="CNV218" s="403"/>
      <c r="CNW218" s="403"/>
      <c r="CNX218" s="403"/>
      <c r="CNY218" s="403"/>
      <c r="CNZ218" s="403"/>
      <c r="COA218" s="403"/>
      <c r="COB218" s="403"/>
      <c r="COC218" s="403"/>
      <c r="COD218" s="403"/>
      <c r="COE218" s="403"/>
      <c r="COF218" s="403"/>
      <c r="COG218" s="403"/>
      <c r="COH218" s="403"/>
      <c r="COI218" s="403"/>
      <c r="COJ218" s="403"/>
      <c r="COK218" s="403"/>
      <c r="COL218" s="403"/>
      <c r="COM218" s="403"/>
      <c r="CON218" s="403"/>
      <c r="COO218" s="403"/>
      <c r="COP218" s="403"/>
      <c r="COQ218" s="403"/>
      <c r="COR218" s="403"/>
      <c r="COS218" s="403"/>
      <c r="COT218" s="403"/>
      <c r="COU218" s="403"/>
      <c r="COV218" s="403"/>
      <c r="COW218" s="403"/>
      <c r="COX218" s="403"/>
      <c r="COY218" s="403"/>
      <c r="COZ218" s="403"/>
      <c r="CPA218" s="403"/>
      <c r="CPB218" s="403"/>
      <c r="CPC218" s="403"/>
      <c r="CPD218" s="403"/>
      <c r="CPE218" s="403"/>
      <c r="CPF218" s="403"/>
      <c r="CPG218" s="403"/>
      <c r="CPH218" s="403"/>
      <c r="CPI218" s="403"/>
      <c r="CPJ218" s="403"/>
      <c r="CPK218" s="403"/>
      <c r="CPL218" s="403"/>
      <c r="CPM218" s="403"/>
      <c r="CPN218" s="403"/>
      <c r="CPO218" s="403"/>
      <c r="CPP218" s="403"/>
      <c r="CPQ218" s="403"/>
      <c r="CPR218" s="403"/>
      <c r="CPS218" s="403"/>
      <c r="CPT218" s="403"/>
      <c r="CPU218" s="403"/>
      <c r="CPV218" s="403"/>
      <c r="CPW218" s="403"/>
      <c r="CPX218" s="403"/>
      <c r="CPY218" s="403"/>
      <c r="CPZ218" s="403"/>
      <c r="CQA218" s="403"/>
      <c r="CQB218" s="403"/>
      <c r="CQC218" s="403"/>
      <c r="CQD218" s="403"/>
      <c r="CQE218" s="403"/>
      <c r="CQF218" s="403"/>
      <c r="CQG218" s="403"/>
      <c r="CQH218" s="403"/>
      <c r="CQI218" s="403"/>
      <c r="CQJ218" s="403"/>
      <c r="CQK218" s="403"/>
      <c r="CQL218" s="403"/>
      <c r="CQM218" s="403"/>
      <c r="CQN218" s="403"/>
      <c r="CQO218" s="403"/>
      <c r="CQP218" s="403"/>
      <c r="CQQ218" s="403"/>
      <c r="CQR218" s="403"/>
      <c r="CQS218" s="403"/>
      <c r="CQT218" s="403"/>
      <c r="CQU218" s="403"/>
      <c r="CQV218" s="403"/>
      <c r="CQW218" s="403"/>
      <c r="CQX218" s="403"/>
      <c r="CQY218" s="403"/>
      <c r="CQZ218" s="403"/>
      <c r="CRA218" s="403"/>
      <c r="CRB218" s="403"/>
      <c r="CRC218" s="403"/>
      <c r="CRD218" s="403"/>
      <c r="CRE218" s="403"/>
      <c r="CRF218" s="403"/>
      <c r="CRG218" s="403"/>
      <c r="CRH218" s="403"/>
      <c r="CRI218" s="403"/>
      <c r="CRJ218" s="403"/>
      <c r="CRK218" s="403"/>
      <c r="CRL218" s="403"/>
      <c r="CRM218" s="403"/>
      <c r="CRN218" s="403"/>
      <c r="CRO218" s="403"/>
      <c r="CRP218" s="403"/>
      <c r="CRQ218" s="403"/>
      <c r="CRR218" s="403"/>
      <c r="CRS218" s="403"/>
      <c r="CRT218" s="403"/>
      <c r="CRU218" s="403"/>
      <c r="CRV218" s="403"/>
      <c r="CRW218" s="403"/>
      <c r="CRX218" s="403"/>
      <c r="CRY218" s="403"/>
      <c r="CRZ218" s="403"/>
      <c r="CSA218" s="403"/>
      <c r="CSB218" s="403"/>
      <c r="CSC218" s="403"/>
      <c r="CSD218" s="403"/>
      <c r="CSE218" s="403"/>
      <c r="CSF218" s="403"/>
      <c r="CSG218" s="403"/>
      <c r="CSH218" s="403"/>
      <c r="CSI218" s="403"/>
      <c r="CSJ218" s="403"/>
      <c r="CSK218" s="403"/>
      <c r="CSL218" s="403"/>
      <c r="CSM218" s="403"/>
      <c r="CSN218" s="403"/>
      <c r="CSO218" s="403"/>
      <c r="CSP218" s="403"/>
      <c r="CSQ218" s="403"/>
      <c r="CSR218" s="403"/>
      <c r="CSS218" s="403"/>
      <c r="CST218" s="403"/>
      <c r="CSU218" s="403"/>
      <c r="CSV218" s="403"/>
      <c r="CSW218" s="403"/>
      <c r="CSX218" s="403"/>
      <c r="CSY218" s="403"/>
      <c r="CSZ218" s="403"/>
      <c r="CTA218" s="403"/>
      <c r="CTB218" s="403"/>
      <c r="CTC218" s="403"/>
      <c r="CTD218" s="403"/>
      <c r="CTE218" s="403"/>
      <c r="CTF218" s="403"/>
      <c r="CTG218" s="403"/>
      <c r="CTH218" s="403"/>
      <c r="CTI218" s="403"/>
      <c r="CTJ218" s="403"/>
      <c r="CTK218" s="403"/>
      <c r="CTL218" s="403"/>
      <c r="CTM218" s="403"/>
      <c r="CTN218" s="403"/>
      <c r="CTO218" s="403"/>
      <c r="CTP218" s="403"/>
      <c r="CTQ218" s="403"/>
      <c r="CTR218" s="403"/>
      <c r="CTS218" s="403"/>
      <c r="CTT218" s="403"/>
      <c r="CTU218" s="403"/>
      <c r="CTV218" s="403"/>
      <c r="CTW218" s="403"/>
      <c r="CTX218" s="403"/>
      <c r="CTY218" s="403"/>
      <c r="CTZ218" s="403"/>
      <c r="CUA218" s="403"/>
      <c r="CUB218" s="403"/>
      <c r="CUC218" s="403"/>
      <c r="CUD218" s="403"/>
      <c r="CUE218" s="403"/>
      <c r="CUF218" s="403"/>
      <c r="CUG218" s="403"/>
      <c r="CUH218" s="403"/>
      <c r="CUI218" s="403"/>
      <c r="CUJ218" s="403"/>
      <c r="CUK218" s="403"/>
      <c r="CUL218" s="403"/>
      <c r="CUM218" s="403"/>
      <c r="CUN218" s="403"/>
      <c r="CUO218" s="403"/>
      <c r="CUP218" s="403"/>
      <c r="CUQ218" s="403"/>
      <c r="CUR218" s="403"/>
      <c r="CUS218" s="403"/>
      <c r="CUT218" s="403"/>
      <c r="CUU218" s="403"/>
      <c r="CUV218" s="403"/>
      <c r="CUW218" s="403"/>
      <c r="CUX218" s="403"/>
      <c r="CUY218" s="403"/>
      <c r="CUZ218" s="403"/>
      <c r="CVA218" s="403"/>
      <c r="CVB218" s="403"/>
      <c r="CVC218" s="403"/>
      <c r="CVD218" s="403"/>
      <c r="CVE218" s="403"/>
      <c r="CVF218" s="403"/>
      <c r="CVG218" s="403"/>
      <c r="CVH218" s="403"/>
      <c r="CVI218" s="403"/>
      <c r="CVJ218" s="403"/>
      <c r="CVK218" s="403"/>
      <c r="CVL218" s="403"/>
      <c r="CVM218" s="403"/>
      <c r="CVN218" s="403"/>
      <c r="CVO218" s="403"/>
      <c r="CVP218" s="403"/>
      <c r="CVQ218" s="403"/>
      <c r="CVR218" s="403"/>
      <c r="CVS218" s="403"/>
      <c r="CVT218" s="403"/>
      <c r="CVU218" s="403"/>
      <c r="CVV218" s="403"/>
      <c r="CVW218" s="403"/>
      <c r="CVX218" s="403"/>
      <c r="CVY218" s="403"/>
      <c r="CVZ218" s="403"/>
      <c r="CWA218" s="403"/>
      <c r="CWB218" s="403"/>
      <c r="CWC218" s="403"/>
      <c r="CWD218" s="403"/>
      <c r="CWE218" s="403"/>
      <c r="CWF218" s="403"/>
      <c r="CWG218" s="403"/>
      <c r="CWH218" s="403"/>
      <c r="CWI218" s="403"/>
      <c r="CWJ218" s="403"/>
      <c r="CWK218" s="403"/>
      <c r="CWL218" s="403"/>
      <c r="CWM218" s="403"/>
      <c r="CWN218" s="403"/>
      <c r="CWO218" s="403"/>
      <c r="CWP218" s="403"/>
      <c r="CWQ218" s="403"/>
      <c r="CWR218" s="403"/>
      <c r="CWS218" s="403"/>
      <c r="CWT218" s="403"/>
      <c r="CWU218" s="403"/>
      <c r="CWV218" s="403"/>
      <c r="CWW218" s="403"/>
      <c r="CWX218" s="403"/>
      <c r="CWY218" s="403"/>
      <c r="CWZ218" s="403"/>
      <c r="CXA218" s="403"/>
      <c r="CXB218" s="403"/>
      <c r="CXC218" s="403"/>
      <c r="CXD218" s="403"/>
      <c r="CXE218" s="403"/>
      <c r="CXF218" s="403"/>
      <c r="CXG218" s="403"/>
      <c r="CXH218" s="403"/>
      <c r="CXI218" s="403"/>
      <c r="CXJ218" s="403"/>
      <c r="CXK218" s="403"/>
      <c r="CXL218" s="403"/>
      <c r="CXM218" s="403"/>
      <c r="CXN218" s="403"/>
      <c r="CXO218" s="403"/>
      <c r="CXP218" s="403"/>
      <c r="CXQ218" s="403"/>
      <c r="CXR218" s="403"/>
      <c r="CXS218" s="403"/>
      <c r="CXT218" s="403"/>
      <c r="CXU218" s="403"/>
      <c r="CXV218" s="403"/>
      <c r="CXW218" s="403"/>
      <c r="CXX218" s="403"/>
      <c r="CXY218" s="403"/>
      <c r="CXZ218" s="403"/>
      <c r="CYA218" s="403"/>
      <c r="CYB218" s="403"/>
      <c r="CYC218" s="403"/>
      <c r="CYD218" s="403"/>
      <c r="CYE218" s="403"/>
      <c r="CYF218" s="403"/>
      <c r="CYG218" s="403"/>
      <c r="CYH218" s="403"/>
      <c r="CYI218" s="403"/>
      <c r="CYJ218" s="403"/>
      <c r="CYK218" s="403"/>
      <c r="CYL218" s="403"/>
      <c r="CYM218" s="403"/>
      <c r="CYN218" s="403"/>
      <c r="CYO218" s="403"/>
      <c r="CYP218" s="403"/>
      <c r="CYQ218" s="403"/>
      <c r="CYR218" s="403"/>
      <c r="CYS218" s="403"/>
      <c r="CYT218" s="403"/>
      <c r="CYU218" s="403"/>
      <c r="CYV218" s="403"/>
      <c r="CYW218" s="403"/>
      <c r="CYX218" s="403"/>
      <c r="CYY218" s="403"/>
      <c r="CYZ218" s="403"/>
      <c r="CZA218" s="403"/>
      <c r="CZB218" s="403"/>
      <c r="CZC218" s="403"/>
      <c r="CZD218" s="403"/>
      <c r="CZE218" s="403"/>
      <c r="CZF218" s="403"/>
      <c r="CZG218" s="403"/>
      <c r="CZH218" s="403"/>
      <c r="CZI218" s="403"/>
      <c r="CZJ218" s="403"/>
      <c r="CZK218" s="403"/>
      <c r="CZL218" s="403"/>
      <c r="CZM218" s="403"/>
      <c r="CZN218" s="403"/>
      <c r="CZO218" s="403"/>
      <c r="CZP218" s="403"/>
      <c r="CZQ218" s="403"/>
      <c r="CZR218" s="403"/>
      <c r="CZS218" s="403"/>
      <c r="CZT218" s="403"/>
      <c r="CZU218" s="403"/>
      <c r="CZV218" s="403"/>
      <c r="CZW218" s="403"/>
      <c r="CZX218" s="403"/>
      <c r="CZY218" s="403"/>
      <c r="CZZ218" s="403"/>
      <c r="DAA218" s="403"/>
      <c r="DAB218" s="403"/>
      <c r="DAC218" s="403"/>
      <c r="DAD218" s="403"/>
      <c r="DAE218" s="403"/>
      <c r="DAF218" s="403"/>
      <c r="DAG218" s="403"/>
      <c r="DAH218" s="403"/>
      <c r="DAI218" s="403"/>
      <c r="DAJ218" s="403"/>
      <c r="DAK218" s="403"/>
      <c r="DAL218" s="403"/>
      <c r="DAM218" s="403"/>
      <c r="DAN218" s="403"/>
      <c r="DAO218" s="403"/>
      <c r="DAP218" s="403"/>
      <c r="DAQ218" s="403"/>
      <c r="DAR218" s="403"/>
      <c r="DAS218" s="403"/>
      <c r="DAT218" s="403"/>
      <c r="DAU218" s="403"/>
      <c r="DAV218" s="403"/>
      <c r="DAW218" s="403"/>
      <c r="DAX218" s="403"/>
      <c r="DAY218" s="403"/>
      <c r="DAZ218" s="403"/>
      <c r="DBA218" s="403"/>
      <c r="DBB218" s="403"/>
      <c r="DBC218" s="403"/>
      <c r="DBD218" s="403"/>
      <c r="DBE218" s="403"/>
      <c r="DBF218" s="403"/>
      <c r="DBG218" s="403"/>
      <c r="DBH218" s="403"/>
      <c r="DBI218" s="403"/>
      <c r="DBJ218" s="403"/>
      <c r="DBK218" s="403"/>
      <c r="DBL218" s="403"/>
      <c r="DBM218" s="403"/>
      <c r="DBN218" s="403"/>
      <c r="DBO218" s="403"/>
      <c r="DBP218" s="403"/>
      <c r="DBQ218" s="403"/>
      <c r="DBR218" s="403"/>
      <c r="DBS218" s="403"/>
      <c r="DBT218" s="403"/>
      <c r="DBU218" s="403"/>
      <c r="DBV218" s="403"/>
      <c r="DBW218" s="403"/>
      <c r="DBX218" s="403"/>
      <c r="DBY218" s="403"/>
      <c r="DBZ218" s="403"/>
      <c r="DCA218" s="403"/>
      <c r="DCB218" s="403"/>
      <c r="DCC218" s="403"/>
      <c r="DCD218" s="403"/>
      <c r="DCE218" s="403"/>
      <c r="DCF218" s="403"/>
      <c r="DCG218" s="403"/>
      <c r="DCH218" s="403"/>
      <c r="DCI218" s="403"/>
      <c r="DCJ218" s="403"/>
      <c r="DCK218" s="403"/>
      <c r="DCL218" s="403"/>
      <c r="DCM218" s="403"/>
      <c r="DCN218" s="403"/>
      <c r="DCO218" s="403"/>
      <c r="DCP218" s="403"/>
      <c r="DCQ218" s="403"/>
      <c r="DCR218" s="403"/>
      <c r="DCS218" s="403"/>
      <c r="DCT218" s="403"/>
      <c r="DCU218" s="403"/>
      <c r="DCV218" s="403"/>
      <c r="DCW218" s="403"/>
      <c r="DCX218" s="403"/>
      <c r="DCY218" s="403"/>
      <c r="DCZ218" s="403"/>
      <c r="DDA218" s="403"/>
      <c r="DDB218" s="403"/>
      <c r="DDC218" s="403"/>
      <c r="DDD218" s="403"/>
      <c r="DDE218" s="403"/>
      <c r="DDF218" s="403"/>
      <c r="DDG218" s="403"/>
      <c r="DDH218" s="403"/>
      <c r="DDI218" s="403"/>
      <c r="DDJ218" s="403"/>
      <c r="DDK218" s="403"/>
      <c r="DDL218" s="403"/>
      <c r="DDM218" s="403"/>
      <c r="DDN218" s="403"/>
      <c r="DDO218" s="403"/>
      <c r="DDP218" s="403"/>
      <c r="DDQ218" s="403"/>
      <c r="DDR218" s="403"/>
      <c r="DDS218" s="403"/>
      <c r="DDT218" s="403"/>
      <c r="DDU218" s="403"/>
      <c r="DDV218" s="403"/>
      <c r="DDW218" s="403"/>
      <c r="DDX218" s="403"/>
      <c r="DDY218" s="403"/>
      <c r="DDZ218" s="403"/>
      <c r="DEA218" s="403"/>
      <c r="DEB218" s="403"/>
      <c r="DEC218" s="403"/>
      <c r="DED218" s="403"/>
      <c r="DEE218" s="403"/>
      <c r="DEF218" s="403"/>
      <c r="DEG218" s="403"/>
      <c r="DEH218" s="403"/>
      <c r="DEI218" s="403"/>
      <c r="DEJ218" s="403"/>
      <c r="DEK218" s="403"/>
      <c r="DEL218" s="403"/>
      <c r="DEM218" s="403"/>
      <c r="DEN218" s="403"/>
      <c r="DEO218" s="403"/>
      <c r="DEP218" s="403"/>
      <c r="DEQ218" s="403"/>
      <c r="DER218" s="403"/>
      <c r="DES218" s="403"/>
      <c r="DET218" s="403"/>
      <c r="DEU218" s="403"/>
      <c r="DEV218" s="403"/>
      <c r="DEW218" s="403"/>
      <c r="DEX218" s="403"/>
      <c r="DEY218" s="403"/>
      <c r="DEZ218" s="403"/>
      <c r="DFA218" s="403"/>
      <c r="DFB218" s="403"/>
      <c r="DFC218" s="403"/>
      <c r="DFD218" s="403"/>
      <c r="DFE218" s="403"/>
      <c r="DFF218" s="403"/>
      <c r="DFG218" s="403"/>
      <c r="DFH218" s="403"/>
      <c r="DFI218" s="403"/>
      <c r="DFJ218" s="403"/>
      <c r="DFK218" s="403"/>
      <c r="DFL218" s="403"/>
      <c r="DFM218" s="403"/>
      <c r="DFN218" s="403"/>
      <c r="DFO218" s="403"/>
      <c r="DFP218" s="403"/>
      <c r="DFQ218" s="403"/>
      <c r="DFR218" s="403"/>
      <c r="DFS218" s="403"/>
      <c r="DFT218" s="403"/>
      <c r="DFU218" s="403"/>
      <c r="DFV218" s="403"/>
      <c r="DFW218" s="403"/>
      <c r="DFX218" s="403"/>
      <c r="DFY218" s="403"/>
      <c r="DFZ218" s="403"/>
      <c r="DGA218" s="403"/>
      <c r="DGB218" s="403"/>
      <c r="DGC218" s="403"/>
      <c r="DGD218" s="403"/>
      <c r="DGE218" s="403"/>
      <c r="DGF218" s="403"/>
      <c r="DGG218" s="403"/>
      <c r="DGH218" s="403"/>
      <c r="DGI218" s="403"/>
      <c r="DGJ218" s="403"/>
      <c r="DGK218" s="403"/>
      <c r="DGL218" s="403"/>
      <c r="DGM218" s="403"/>
      <c r="DGN218" s="403"/>
      <c r="DGO218" s="403"/>
      <c r="DGP218" s="403"/>
      <c r="DGQ218" s="403"/>
      <c r="DGR218" s="403"/>
      <c r="DGS218" s="403"/>
      <c r="DGT218" s="403"/>
      <c r="DGU218" s="403"/>
      <c r="DGV218" s="403"/>
      <c r="DGW218" s="403"/>
      <c r="DGX218" s="403"/>
      <c r="DGY218" s="403"/>
      <c r="DGZ218" s="403"/>
      <c r="DHA218" s="403"/>
      <c r="DHB218" s="403"/>
      <c r="DHC218" s="403"/>
      <c r="DHD218" s="403"/>
      <c r="DHE218" s="403"/>
      <c r="DHF218" s="403"/>
      <c r="DHG218" s="403"/>
      <c r="DHH218" s="403"/>
      <c r="DHI218" s="403"/>
      <c r="DHJ218" s="403"/>
      <c r="DHK218" s="403"/>
      <c r="DHL218" s="403"/>
      <c r="DHM218" s="403"/>
      <c r="DHN218" s="403"/>
      <c r="DHO218" s="403"/>
      <c r="DHP218" s="403"/>
      <c r="DHQ218" s="403"/>
      <c r="DHR218" s="403"/>
      <c r="DHS218" s="403"/>
      <c r="DHT218" s="403"/>
      <c r="DHU218" s="403"/>
      <c r="DHV218" s="403"/>
      <c r="DHW218" s="403"/>
      <c r="DHX218" s="403"/>
      <c r="DHY218" s="403"/>
      <c r="DHZ218" s="403"/>
      <c r="DIA218" s="403"/>
      <c r="DIB218" s="403"/>
      <c r="DIC218" s="403"/>
      <c r="DID218" s="403"/>
      <c r="DIE218" s="403"/>
      <c r="DIF218" s="403"/>
      <c r="DIG218" s="403"/>
      <c r="DIH218" s="403"/>
      <c r="DII218" s="403"/>
      <c r="DIJ218" s="403"/>
      <c r="DIK218" s="403"/>
      <c r="DIL218" s="403"/>
      <c r="DIM218" s="403"/>
      <c r="DIN218" s="403"/>
      <c r="DIO218" s="403"/>
      <c r="DIP218" s="403"/>
      <c r="DIQ218" s="403"/>
      <c r="DIR218" s="403"/>
      <c r="DIS218" s="403"/>
      <c r="DIT218" s="403"/>
      <c r="DIU218" s="403"/>
      <c r="DIV218" s="403"/>
      <c r="DIW218" s="403"/>
      <c r="DIX218" s="403"/>
      <c r="DIY218" s="403"/>
      <c r="DIZ218" s="403"/>
      <c r="DJA218" s="403"/>
      <c r="DJB218" s="403"/>
      <c r="DJC218" s="403"/>
      <c r="DJD218" s="403"/>
      <c r="DJE218" s="403"/>
      <c r="DJF218" s="403"/>
      <c r="DJG218" s="403"/>
      <c r="DJH218" s="403"/>
      <c r="DJI218" s="403"/>
      <c r="DJJ218" s="403"/>
      <c r="DJK218" s="403"/>
      <c r="DJL218" s="403"/>
      <c r="DJM218" s="403"/>
      <c r="DJN218" s="403"/>
      <c r="DJO218" s="403"/>
      <c r="DJP218" s="403"/>
      <c r="DJQ218" s="403"/>
      <c r="DJR218" s="403"/>
      <c r="DJS218" s="403"/>
      <c r="DJT218" s="403"/>
      <c r="DJU218" s="403"/>
      <c r="DJV218" s="403"/>
      <c r="DJW218" s="403"/>
      <c r="DJX218" s="403"/>
      <c r="DJY218" s="403"/>
      <c r="DJZ218" s="403"/>
      <c r="DKA218" s="403"/>
      <c r="DKB218" s="403"/>
      <c r="DKC218" s="403"/>
      <c r="DKD218" s="403"/>
      <c r="DKE218" s="403"/>
      <c r="DKF218" s="403"/>
      <c r="DKG218" s="403"/>
      <c r="DKH218" s="403"/>
      <c r="DKI218" s="403"/>
      <c r="DKJ218" s="403"/>
      <c r="DKK218" s="403"/>
      <c r="DKL218" s="403"/>
      <c r="DKM218" s="403"/>
      <c r="DKN218" s="403"/>
      <c r="DKO218" s="403"/>
      <c r="DKP218" s="403"/>
      <c r="DKQ218" s="403"/>
      <c r="DKR218" s="403"/>
      <c r="DKS218" s="403"/>
      <c r="DKT218" s="403"/>
      <c r="DKU218" s="403"/>
      <c r="DKV218" s="403"/>
      <c r="DKW218" s="403"/>
      <c r="DKX218" s="403"/>
      <c r="DKY218" s="403"/>
      <c r="DKZ218" s="403"/>
      <c r="DLA218" s="403"/>
      <c r="DLB218" s="403"/>
      <c r="DLC218" s="403"/>
      <c r="DLD218" s="403"/>
      <c r="DLE218" s="403"/>
      <c r="DLF218" s="403"/>
      <c r="DLG218" s="403"/>
      <c r="DLH218" s="403"/>
      <c r="DLI218" s="403"/>
      <c r="DLJ218" s="403"/>
      <c r="DLK218" s="403"/>
      <c r="DLL218" s="403"/>
      <c r="DLM218" s="403"/>
      <c r="DLN218" s="403"/>
      <c r="DLO218" s="403"/>
      <c r="DLP218" s="403"/>
      <c r="DLQ218" s="403"/>
      <c r="DLR218" s="403"/>
      <c r="DLS218" s="403"/>
      <c r="DLT218" s="403"/>
      <c r="DLU218" s="403"/>
      <c r="DLV218" s="403"/>
      <c r="DLW218" s="403"/>
      <c r="DLX218" s="403"/>
      <c r="DLY218" s="403"/>
      <c r="DLZ218" s="403"/>
      <c r="DMA218" s="403"/>
      <c r="DMB218" s="403"/>
      <c r="DMC218" s="403"/>
      <c r="DMD218" s="403"/>
      <c r="DME218" s="403"/>
      <c r="DMF218" s="403"/>
      <c r="DMG218" s="403"/>
      <c r="DMH218" s="403"/>
      <c r="DMI218" s="403"/>
      <c r="DMJ218" s="403"/>
      <c r="DMK218" s="403"/>
      <c r="DML218" s="403"/>
      <c r="DMM218" s="403"/>
      <c r="DMN218" s="403"/>
      <c r="DMO218" s="403"/>
      <c r="DMP218" s="403"/>
      <c r="DMQ218" s="403"/>
      <c r="DMR218" s="403"/>
      <c r="DMS218" s="403"/>
      <c r="DMT218" s="403"/>
      <c r="DMU218" s="403"/>
      <c r="DMV218" s="403"/>
      <c r="DMW218" s="403"/>
      <c r="DMX218" s="403"/>
      <c r="DMY218" s="403"/>
      <c r="DMZ218" s="403"/>
      <c r="DNA218" s="403"/>
      <c r="DNB218" s="403"/>
      <c r="DNC218" s="403"/>
      <c r="DND218" s="403"/>
      <c r="DNE218" s="403"/>
      <c r="DNF218" s="403"/>
      <c r="DNG218" s="403"/>
      <c r="DNH218" s="403"/>
      <c r="DNI218" s="403"/>
      <c r="DNJ218" s="403"/>
      <c r="DNK218" s="403"/>
      <c r="DNL218" s="403"/>
      <c r="DNM218" s="403"/>
      <c r="DNN218" s="403"/>
      <c r="DNO218" s="403"/>
      <c r="DNP218" s="403"/>
      <c r="DNQ218" s="403"/>
      <c r="DNR218" s="403"/>
      <c r="DNS218" s="403"/>
      <c r="DNT218" s="403"/>
      <c r="DNU218" s="403"/>
      <c r="DNV218" s="403"/>
      <c r="DNW218" s="403"/>
      <c r="DNX218" s="403"/>
      <c r="DNY218" s="403"/>
      <c r="DNZ218" s="403"/>
      <c r="DOA218" s="403"/>
      <c r="DOB218" s="403"/>
      <c r="DOC218" s="403"/>
      <c r="DOD218" s="403"/>
      <c r="DOE218" s="403"/>
      <c r="DOF218" s="403"/>
      <c r="DOG218" s="403"/>
      <c r="DOH218" s="403"/>
      <c r="DOI218" s="403"/>
      <c r="DOJ218" s="403"/>
      <c r="DOK218" s="403"/>
      <c r="DOL218" s="403"/>
      <c r="DOM218" s="403"/>
      <c r="DON218" s="403"/>
      <c r="DOO218" s="403"/>
      <c r="DOP218" s="403"/>
      <c r="DOQ218" s="403"/>
      <c r="DOR218" s="403"/>
      <c r="DOS218" s="403"/>
      <c r="DOT218" s="403"/>
      <c r="DOU218" s="403"/>
      <c r="DOV218" s="403"/>
      <c r="DOW218" s="403"/>
      <c r="DOX218" s="403"/>
      <c r="DOY218" s="403"/>
      <c r="DOZ218" s="403"/>
      <c r="DPA218" s="403"/>
      <c r="DPB218" s="403"/>
      <c r="DPC218" s="403"/>
      <c r="DPD218" s="403"/>
      <c r="DPE218" s="403"/>
      <c r="DPF218" s="403"/>
      <c r="DPG218" s="403"/>
      <c r="DPH218" s="403"/>
      <c r="DPI218" s="403"/>
      <c r="DPJ218" s="403"/>
      <c r="DPK218" s="403"/>
      <c r="DPL218" s="403"/>
      <c r="DPM218" s="403"/>
      <c r="DPN218" s="403"/>
      <c r="DPO218" s="403"/>
      <c r="DPP218" s="403"/>
      <c r="DPQ218" s="403"/>
      <c r="DPR218" s="403"/>
      <c r="DPS218" s="403"/>
      <c r="DPT218" s="403"/>
      <c r="DPU218" s="403"/>
      <c r="DPV218" s="403"/>
      <c r="DPW218" s="403"/>
      <c r="DPX218" s="403"/>
      <c r="DPY218" s="403"/>
      <c r="DPZ218" s="403"/>
      <c r="DQA218" s="403"/>
      <c r="DQB218" s="403"/>
      <c r="DQC218" s="403"/>
      <c r="DQD218" s="403"/>
      <c r="DQE218" s="403"/>
      <c r="DQF218" s="403"/>
      <c r="DQG218" s="403"/>
      <c r="DQH218" s="403"/>
      <c r="DQI218" s="403"/>
      <c r="DQJ218" s="403"/>
      <c r="DQK218" s="403"/>
      <c r="DQL218" s="403"/>
      <c r="DQM218" s="403"/>
      <c r="DQN218" s="403"/>
      <c r="DQO218" s="403"/>
      <c r="DQP218" s="403"/>
      <c r="DQQ218" s="403"/>
      <c r="DQR218" s="403"/>
      <c r="DQS218" s="403"/>
      <c r="DQT218" s="403"/>
      <c r="DQU218" s="403"/>
      <c r="DQV218" s="403"/>
      <c r="DQW218" s="403"/>
      <c r="DQX218" s="403"/>
      <c r="DQY218" s="403"/>
      <c r="DQZ218" s="403"/>
      <c r="DRA218" s="403"/>
      <c r="DRB218" s="403"/>
      <c r="DRC218" s="403"/>
      <c r="DRD218" s="403"/>
      <c r="DRE218" s="403"/>
      <c r="DRF218" s="403"/>
      <c r="DRG218" s="403"/>
      <c r="DRH218" s="403"/>
      <c r="DRI218" s="403"/>
      <c r="DRJ218" s="403"/>
      <c r="DRK218" s="403"/>
      <c r="DRL218" s="403"/>
      <c r="DRM218" s="403"/>
      <c r="DRN218" s="403"/>
      <c r="DRO218" s="403"/>
      <c r="DRP218" s="403"/>
      <c r="DRQ218" s="403"/>
      <c r="DRR218" s="403"/>
      <c r="DRS218" s="403"/>
      <c r="DRT218" s="403"/>
      <c r="DRU218" s="403"/>
      <c r="DRV218" s="403"/>
      <c r="DRW218" s="403"/>
      <c r="DRX218" s="403"/>
      <c r="DRY218" s="403"/>
      <c r="DRZ218" s="403"/>
      <c r="DSA218" s="403"/>
      <c r="DSB218" s="403"/>
      <c r="DSC218" s="403"/>
      <c r="DSD218" s="403"/>
      <c r="DSE218" s="403"/>
      <c r="DSF218" s="403"/>
      <c r="DSG218" s="403"/>
      <c r="DSH218" s="403"/>
      <c r="DSI218" s="403"/>
      <c r="DSJ218" s="403"/>
      <c r="DSK218" s="403"/>
      <c r="DSL218" s="403"/>
      <c r="DSM218" s="403"/>
      <c r="DSN218" s="403"/>
      <c r="DSO218" s="403"/>
      <c r="DSP218" s="403"/>
      <c r="DSQ218" s="403"/>
      <c r="DSR218" s="403"/>
      <c r="DSS218" s="403"/>
      <c r="DST218" s="403"/>
      <c r="DSU218" s="403"/>
      <c r="DSV218" s="403"/>
      <c r="DSW218" s="403"/>
      <c r="DSX218" s="403"/>
      <c r="DSY218" s="403"/>
      <c r="DSZ218" s="403"/>
      <c r="DTA218" s="403"/>
      <c r="DTB218" s="403"/>
      <c r="DTC218" s="403"/>
      <c r="DTD218" s="403"/>
      <c r="DTE218" s="403"/>
      <c r="DTF218" s="403"/>
      <c r="DTG218" s="403"/>
      <c r="DTH218" s="403"/>
      <c r="DTI218" s="403"/>
      <c r="DTJ218" s="403"/>
      <c r="DTK218" s="403"/>
      <c r="DTL218" s="403"/>
      <c r="DTM218" s="403"/>
      <c r="DTN218" s="403"/>
      <c r="DTO218" s="403"/>
      <c r="DTP218" s="403"/>
      <c r="DTQ218" s="403"/>
      <c r="DTR218" s="403"/>
      <c r="DTS218" s="403"/>
      <c r="DTT218" s="403"/>
      <c r="DTU218" s="403"/>
      <c r="DTV218" s="403"/>
      <c r="DTW218" s="403"/>
      <c r="DTX218" s="403"/>
      <c r="DTY218" s="403"/>
      <c r="DTZ218" s="403"/>
      <c r="DUA218" s="403"/>
      <c r="DUB218" s="403"/>
      <c r="DUC218" s="403"/>
      <c r="DUD218" s="403"/>
      <c r="DUE218" s="403"/>
      <c r="DUF218" s="403"/>
      <c r="DUG218" s="403"/>
      <c r="DUH218" s="403"/>
      <c r="DUI218" s="403"/>
      <c r="DUJ218" s="403"/>
      <c r="DUK218" s="403"/>
      <c r="DUL218" s="403"/>
      <c r="DUM218" s="403"/>
      <c r="DUN218" s="403"/>
      <c r="DUO218" s="403"/>
      <c r="DUP218" s="403"/>
      <c r="DUQ218" s="403"/>
      <c r="DUR218" s="403"/>
      <c r="DUS218" s="403"/>
      <c r="DUT218" s="403"/>
      <c r="DUU218" s="403"/>
      <c r="DUV218" s="403"/>
      <c r="DUW218" s="403"/>
      <c r="DUX218" s="403"/>
      <c r="DUY218" s="403"/>
      <c r="DUZ218" s="403"/>
      <c r="DVA218" s="403"/>
      <c r="DVB218" s="403"/>
      <c r="DVC218" s="403"/>
      <c r="DVD218" s="403"/>
      <c r="DVE218" s="403"/>
      <c r="DVF218" s="403"/>
      <c r="DVG218" s="403"/>
      <c r="DVH218" s="403"/>
      <c r="DVI218" s="403"/>
      <c r="DVJ218" s="403"/>
      <c r="DVK218" s="403"/>
      <c r="DVL218" s="403"/>
      <c r="DVM218" s="403"/>
      <c r="DVN218" s="403"/>
      <c r="DVO218" s="403"/>
      <c r="DVP218" s="403"/>
      <c r="DVQ218" s="403"/>
      <c r="DVR218" s="403"/>
      <c r="DVS218" s="403"/>
      <c r="DVT218" s="403"/>
      <c r="DVU218" s="403"/>
      <c r="DVV218" s="403"/>
      <c r="DVW218" s="403"/>
      <c r="DVX218" s="403"/>
      <c r="DVY218" s="403"/>
      <c r="DVZ218" s="403"/>
      <c r="DWA218" s="403"/>
      <c r="DWB218" s="403"/>
      <c r="DWC218" s="403"/>
      <c r="DWD218" s="403"/>
      <c r="DWE218" s="403"/>
      <c r="DWF218" s="403"/>
      <c r="DWG218" s="403"/>
      <c r="DWH218" s="403"/>
      <c r="DWI218" s="403"/>
      <c r="DWJ218" s="403"/>
      <c r="DWK218" s="403"/>
      <c r="DWL218" s="403"/>
      <c r="DWM218" s="403"/>
      <c r="DWN218" s="403"/>
      <c r="DWO218" s="403"/>
      <c r="DWP218" s="403"/>
      <c r="DWQ218" s="403"/>
      <c r="DWR218" s="403"/>
      <c r="DWS218" s="403"/>
      <c r="DWT218" s="403"/>
      <c r="DWU218" s="403"/>
      <c r="DWV218" s="403"/>
      <c r="DWW218" s="403"/>
      <c r="DWX218" s="403"/>
      <c r="DWY218" s="403"/>
      <c r="DWZ218" s="403"/>
      <c r="DXA218" s="403"/>
      <c r="DXB218" s="403"/>
      <c r="DXC218" s="403"/>
      <c r="DXD218" s="403"/>
      <c r="DXE218" s="403"/>
      <c r="DXF218" s="403"/>
      <c r="DXG218" s="403"/>
      <c r="DXH218" s="403"/>
      <c r="DXI218" s="403"/>
      <c r="DXJ218" s="403"/>
      <c r="DXK218" s="403"/>
      <c r="DXL218" s="403"/>
      <c r="DXM218" s="403"/>
      <c r="DXN218" s="403"/>
      <c r="DXO218" s="403"/>
      <c r="DXP218" s="403"/>
      <c r="DXQ218" s="403"/>
      <c r="DXR218" s="403"/>
      <c r="DXS218" s="403"/>
      <c r="DXT218" s="403"/>
      <c r="DXU218" s="403"/>
      <c r="DXV218" s="403"/>
      <c r="DXW218" s="403"/>
      <c r="DXX218" s="403"/>
      <c r="DXY218" s="403"/>
      <c r="DXZ218" s="403"/>
      <c r="DYA218" s="403"/>
      <c r="DYB218" s="403"/>
      <c r="DYC218" s="403"/>
      <c r="DYD218" s="403"/>
      <c r="DYE218" s="403"/>
      <c r="DYF218" s="403"/>
      <c r="DYG218" s="403"/>
      <c r="DYH218" s="403"/>
      <c r="DYI218" s="403"/>
      <c r="DYJ218" s="403"/>
      <c r="DYK218" s="403"/>
      <c r="DYL218" s="403"/>
      <c r="DYM218" s="403"/>
      <c r="DYN218" s="403"/>
      <c r="DYO218" s="403"/>
      <c r="DYP218" s="403"/>
      <c r="DYQ218" s="403"/>
      <c r="DYR218" s="403"/>
      <c r="DYS218" s="403"/>
      <c r="DYT218" s="403"/>
      <c r="DYU218" s="403"/>
      <c r="DYV218" s="403"/>
      <c r="DYW218" s="403"/>
      <c r="DYX218" s="403"/>
      <c r="DYY218" s="403"/>
      <c r="DYZ218" s="403"/>
      <c r="DZA218" s="403"/>
      <c r="DZB218" s="403"/>
      <c r="DZC218" s="403"/>
      <c r="DZD218" s="403"/>
      <c r="DZE218" s="403"/>
      <c r="DZF218" s="403"/>
      <c r="DZG218" s="403"/>
      <c r="DZH218" s="403"/>
      <c r="DZI218" s="403"/>
      <c r="DZJ218" s="403"/>
      <c r="DZK218" s="403"/>
      <c r="DZL218" s="403"/>
      <c r="DZM218" s="403"/>
      <c r="DZN218" s="403"/>
      <c r="DZO218" s="403"/>
      <c r="DZP218" s="403"/>
      <c r="DZQ218" s="403"/>
      <c r="DZR218" s="403"/>
      <c r="DZS218" s="403"/>
      <c r="DZT218" s="403"/>
      <c r="DZU218" s="403"/>
      <c r="DZV218" s="403"/>
      <c r="DZW218" s="403"/>
      <c r="DZX218" s="403"/>
      <c r="DZY218" s="403"/>
      <c r="DZZ218" s="403"/>
      <c r="EAA218" s="403"/>
      <c r="EAB218" s="403"/>
      <c r="EAC218" s="403"/>
      <c r="EAD218" s="403"/>
      <c r="EAE218" s="403"/>
      <c r="EAF218" s="403"/>
      <c r="EAG218" s="403"/>
      <c r="EAH218" s="403"/>
      <c r="EAI218" s="403"/>
      <c r="EAJ218" s="403"/>
      <c r="EAK218" s="403"/>
      <c r="EAL218" s="403"/>
      <c r="EAM218" s="403"/>
      <c r="EAN218" s="403"/>
      <c r="EAO218" s="403"/>
      <c r="EAP218" s="403"/>
      <c r="EAQ218" s="403"/>
      <c r="EAR218" s="403"/>
      <c r="EAS218" s="403"/>
      <c r="EAT218" s="403"/>
      <c r="EAU218" s="403"/>
      <c r="EAV218" s="403"/>
      <c r="EAW218" s="403"/>
      <c r="EAX218" s="403"/>
      <c r="EAY218" s="403"/>
      <c r="EAZ218" s="403"/>
      <c r="EBA218" s="403"/>
      <c r="EBB218" s="403"/>
      <c r="EBC218" s="403"/>
      <c r="EBD218" s="403"/>
      <c r="EBE218" s="403"/>
      <c r="EBF218" s="403"/>
      <c r="EBG218" s="403"/>
      <c r="EBH218" s="403"/>
      <c r="EBI218" s="403"/>
      <c r="EBJ218" s="403"/>
      <c r="EBK218" s="403"/>
      <c r="EBL218" s="403"/>
      <c r="EBM218" s="403"/>
      <c r="EBN218" s="403"/>
      <c r="EBO218" s="403"/>
      <c r="EBP218" s="403"/>
      <c r="EBQ218" s="403"/>
      <c r="EBR218" s="403"/>
      <c r="EBS218" s="403"/>
      <c r="EBT218" s="403"/>
      <c r="EBU218" s="403"/>
      <c r="EBV218" s="403"/>
      <c r="EBW218" s="403"/>
      <c r="EBX218" s="403"/>
      <c r="EBY218" s="403"/>
      <c r="EBZ218" s="403"/>
      <c r="ECA218" s="403"/>
      <c r="ECB218" s="403"/>
      <c r="ECC218" s="403"/>
      <c r="ECD218" s="403"/>
      <c r="ECE218" s="403"/>
      <c r="ECF218" s="403"/>
      <c r="ECG218" s="403"/>
      <c r="ECH218" s="403"/>
      <c r="ECI218" s="403"/>
      <c r="ECJ218" s="403"/>
      <c r="ECK218" s="403"/>
      <c r="ECL218" s="403"/>
      <c r="ECM218" s="403"/>
      <c r="ECN218" s="403"/>
      <c r="ECO218" s="403"/>
      <c r="ECP218" s="403"/>
      <c r="ECQ218" s="403"/>
      <c r="ECR218" s="403"/>
      <c r="ECS218" s="403"/>
      <c r="ECT218" s="403"/>
      <c r="ECU218" s="403"/>
      <c r="ECV218" s="403"/>
      <c r="ECW218" s="403"/>
      <c r="ECX218" s="403"/>
      <c r="ECY218" s="403"/>
      <c r="ECZ218" s="403"/>
      <c r="EDA218" s="403"/>
      <c r="EDB218" s="403"/>
      <c r="EDC218" s="403"/>
      <c r="EDD218" s="403"/>
      <c r="EDE218" s="403"/>
      <c r="EDF218" s="403"/>
      <c r="EDG218" s="403"/>
      <c r="EDH218" s="403"/>
      <c r="EDI218" s="403"/>
      <c r="EDJ218" s="403"/>
      <c r="EDK218" s="403"/>
      <c r="EDL218" s="403"/>
      <c r="EDM218" s="403"/>
      <c r="EDN218" s="403"/>
      <c r="EDO218" s="403"/>
      <c r="EDP218" s="403"/>
      <c r="EDQ218" s="403"/>
      <c r="EDR218" s="403"/>
      <c r="EDS218" s="403"/>
      <c r="EDT218" s="403"/>
      <c r="EDU218" s="403"/>
      <c r="EDV218" s="403"/>
      <c r="EDW218" s="403"/>
      <c r="EDX218" s="403"/>
      <c r="EDY218" s="403"/>
      <c r="EDZ218" s="403"/>
      <c r="EEA218" s="403"/>
      <c r="EEB218" s="403"/>
      <c r="EEC218" s="403"/>
      <c r="EED218" s="403"/>
      <c r="EEE218" s="403"/>
      <c r="EEF218" s="403"/>
      <c r="EEG218" s="403"/>
      <c r="EEH218" s="403"/>
      <c r="EEI218" s="403"/>
      <c r="EEJ218" s="403"/>
      <c r="EEK218" s="403"/>
      <c r="EEL218" s="403"/>
      <c r="EEM218" s="403"/>
      <c r="EEN218" s="403"/>
      <c r="EEO218" s="403"/>
      <c r="EEP218" s="403"/>
      <c r="EEQ218" s="403"/>
      <c r="EER218" s="403"/>
      <c r="EES218" s="403"/>
      <c r="EET218" s="403"/>
      <c r="EEU218" s="403"/>
      <c r="EEV218" s="403"/>
      <c r="EEW218" s="403"/>
      <c r="EEX218" s="403"/>
      <c r="EEY218" s="403"/>
      <c r="EEZ218" s="403"/>
      <c r="EFA218" s="403"/>
      <c r="EFB218" s="403"/>
      <c r="EFC218" s="403"/>
      <c r="EFD218" s="403"/>
      <c r="EFE218" s="403"/>
      <c r="EFF218" s="403"/>
      <c r="EFG218" s="403"/>
      <c r="EFH218" s="403"/>
      <c r="EFI218" s="403"/>
      <c r="EFJ218" s="403"/>
      <c r="EFK218" s="403"/>
      <c r="EFL218" s="403"/>
      <c r="EFM218" s="403"/>
      <c r="EFN218" s="403"/>
      <c r="EFO218" s="403"/>
      <c r="EFP218" s="403"/>
      <c r="EFQ218" s="403"/>
      <c r="EFR218" s="403"/>
      <c r="EFS218" s="403"/>
      <c r="EFT218" s="403"/>
      <c r="EFU218" s="403"/>
      <c r="EFV218" s="403"/>
      <c r="EFW218" s="403"/>
      <c r="EFX218" s="403"/>
      <c r="EFY218" s="403"/>
      <c r="EFZ218" s="403"/>
      <c r="EGA218" s="403"/>
      <c r="EGB218" s="403"/>
      <c r="EGC218" s="403"/>
      <c r="EGD218" s="403"/>
      <c r="EGE218" s="403"/>
      <c r="EGF218" s="403"/>
      <c r="EGG218" s="403"/>
      <c r="EGH218" s="403"/>
      <c r="EGI218" s="403"/>
      <c r="EGJ218" s="403"/>
      <c r="EGK218" s="403"/>
      <c r="EGL218" s="403"/>
      <c r="EGM218" s="403"/>
      <c r="EGN218" s="403"/>
      <c r="EGO218" s="403"/>
      <c r="EGP218" s="403"/>
      <c r="EGQ218" s="403"/>
      <c r="EGR218" s="403"/>
      <c r="EGS218" s="403"/>
      <c r="EGT218" s="403"/>
      <c r="EGU218" s="403"/>
      <c r="EGV218" s="403"/>
      <c r="EGW218" s="403"/>
      <c r="EGX218" s="403"/>
      <c r="EGY218" s="403"/>
      <c r="EGZ218" s="403"/>
      <c r="EHA218" s="403"/>
      <c r="EHB218" s="403"/>
      <c r="EHC218" s="403"/>
      <c r="EHD218" s="403"/>
      <c r="EHE218" s="403"/>
      <c r="EHF218" s="403"/>
      <c r="EHG218" s="403"/>
      <c r="EHH218" s="403"/>
      <c r="EHI218" s="403"/>
      <c r="EHJ218" s="403"/>
      <c r="EHK218" s="403"/>
      <c r="EHL218" s="403"/>
      <c r="EHM218" s="403"/>
      <c r="EHN218" s="403"/>
      <c r="EHO218" s="403"/>
      <c r="EHP218" s="403"/>
      <c r="EHQ218" s="403"/>
      <c r="EHR218" s="403"/>
      <c r="EHS218" s="403"/>
      <c r="EHT218" s="403"/>
      <c r="EHU218" s="403"/>
      <c r="EHV218" s="403"/>
      <c r="EHW218" s="403"/>
      <c r="EHX218" s="403"/>
      <c r="EHY218" s="403"/>
      <c r="EHZ218" s="403"/>
      <c r="EIA218" s="403"/>
      <c r="EIB218" s="403"/>
      <c r="EIC218" s="403"/>
      <c r="EID218" s="403"/>
      <c r="EIE218" s="403"/>
      <c r="EIF218" s="403"/>
      <c r="EIG218" s="403"/>
      <c r="EIH218" s="403"/>
      <c r="EII218" s="403"/>
      <c r="EIJ218" s="403"/>
      <c r="EIK218" s="403"/>
      <c r="EIL218" s="403"/>
      <c r="EIM218" s="403"/>
      <c r="EIN218" s="403"/>
      <c r="EIO218" s="403"/>
      <c r="EIP218" s="403"/>
      <c r="EIQ218" s="403"/>
      <c r="EIR218" s="403"/>
      <c r="EIS218" s="403"/>
      <c r="EIT218" s="403"/>
      <c r="EIU218" s="403"/>
      <c r="EIV218" s="403"/>
      <c r="EIW218" s="403"/>
      <c r="EIX218" s="403"/>
      <c r="EIY218" s="403"/>
      <c r="EIZ218" s="403"/>
      <c r="EJA218" s="403"/>
      <c r="EJB218" s="403"/>
      <c r="EJC218" s="403"/>
      <c r="EJD218" s="403"/>
      <c r="EJE218" s="403"/>
      <c r="EJF218" s="403"/>
      <c r="EJG218" s="403"/>
      <c r="EJH218" s="403"/>
      <c r="EJI218" s="403"/>
      <c r="EJJ218" s="403"/>
      <c r="EJK218" s="403"/>
      <c r="EJL218" s="403"/>
      <c r="EJM218" s="403"/>
      <c r="EJN218" s="403"/>
      <c r="EJO218" s="403"/>
      <c r="EJP218" s="403"/>
      <c r="EJQ218" s="403"/>
      <c r="EJR218" s="403"/>
      <c r="EJS218" s="403"/>
      <c r="EJT218" s="403"/>
      <c r="EJU218" s="403"/>
      <c r="EJV218" s="403"/>
      <c r="EJW218" s="403"/>
      <c r="EJX218" s="403"/>
      <c r="EJY218" s="403"/>
      <c r="EJZ218" s="403"/>
      <c r="EKA218" s="403"/>
      <c r="EKB218" s="403"/>
      <c r="EKC218" s="403"/>
      <c r="EKD218" s="403"/>
      <c r="EKE218" s="403"/>
      <c r="EKF218" s="403"/>
      <c r="EKG218" s="403"/>
      <c r="EKH218" s="403"/>
      <c r="EKI218" s="403"/>
      <c r="EKJ218" s="403"/>
      <c r="EKK218" s="403"/>
      <c r="EKL218" s="403"/>
      <c r="EKM218" s="403"/>
      <c r="EKN218" s="403"/>
      <c r="EKO218" s="403"/>
      <c r="EKP218" s="403"/>
      <c r="EKQ218" s="403"/>
      <c r="EKR218" s="403"/>
      <c r="EKS218" s="403"/>
      <c r="EKT218" s="403"/>
      <c r="EKU218" s="403"/>
      <c r="EKV218" s="403"/>
      <c r="EKW218" s="403"/>
      <c r="EKX218" s="403"/>
      <c r="EKY218" s="403"/>
      <c r="EKZ218" s="403"/>
      <c r="ELA218" s="403"/>
      <c r="ELB218" s="403"/>
      <c r="ELC218" s="403"/>
      <c r="ELD218" s="403"/>
      <c r="ELE218" s="403"/>
      <c r="ELF218" s="403"/>
      <c r="ELG218" s="403"/>
      <c r="ELH218" s="403"/>
      <c r="ELI218" s="403"/>
      <c r="ELJ218" s="403"/>
      <c r="ELK218" s="403"/>
      <c r="ELL218" s="403"/>
      <c r="ELM218" s="403"/>
      <c r="ELN218" s="403"/>
      <c r="ELO218" s="403"/>
      <c r="ELP218" s="403"/>
      <c r="ELQ218" s="403"/>
      <c r="ELR218" s="403"/>
      <c r="ELS218" s="403"/>
      <c r="ELT218" s="403"/>
      <c r="ELU218" s="403"/>
      <c r="ELV218" s="403"/>
      <c r="ELW218" s="403"/>
      <c r="ELX218" s="403"/>
      <c r="ELY218" s="403"/>
      <c r="ELZ218" s="403"/>
      <c r="EMA218" s="403"/>
      <c r="EMB218" s="403"/>
      <c r="EMC218" s="403"/>
      <c r="EMD218" s="403"/>
      <c r="EME218" s="403"/>
      <c r="EMF218" s="403"/>
      <c r="EMG218" s="403"/>
      <c r="EMH218" s="403"/>
      <c r="EMI218" s="403"/>
      <c r="EMJ218" s="403"/>
      <c r="EMK218" s="403"/>
      <c r="EML218" s="403"/>
      <c r="EMM218" s="403"/>
      <c r="EMN218" s="403"/>
      <c r="EMO218" s="403"/>
      <c r="EMP218" s="403"/>
      <c r="EMQ218" s="403"/>
      <c r="EMR218" s="403"/>
      <c r="EMS218" s="403"/>
      <c r="EMT218" s="403"/>
      <c r="EMU218" s="403"/>
      <c r="EMV218" s="403"/>
      <c r="EMW218" s="403"/>
      <c r="EMX218" s="403"/>
      <c r="EMY218" s="403"/>
      <c r="EMZ218" s="403"/>
      <c r="ENA218" s="403"/>
      <c r="ENB218" s="403"/>
      <c r="ENC218" s="403"/>
      <c r="END218" s="403"/>
      <c r="ENE218" s="403"/>
      <c r="ENF218" s="403"/>
      <c r="ENG218" s="403"/>
      <c r="ENH218" s="403"/>
      <c r="ENI218" s="403"/>
      <c r="ENJ218" s="403"/>
      <c r="ENK218" s="403"/>
      <c r="ENL218" s="403"/>
      <c r="ENM218" s="403"/>
      <c r="ENN218" s="403"/>
      <c r="ENO218" s="403"/>
      <c r="ENP218" s="403"/>
      <c r="ENQ218" s="403"/>
      <c r="ENR218" s="403"/>
      <c r="ENS218" s="403"/>
      <c r="ENT218" s="403"/>
      <c r="ENU218" s="403"/>
      <c r="ENV218" s="403"/>
      <c r="ENW218" s="403"/>
      <c r="ENX218" s="403"/>
      <c r="ENY218" s="403"/>
      <c r="ENZ218" s="403"/>
      <c r="EOA218" s="403"/>
      <c r="EOB218" s="403"/>
      <c r="EOC218" s="403"/>
      <c r="EOD218" s="403"/>
      <c r="EOE218" s="403"/>
      <c r="EOF218" s="403"/>
      <c r="EOG218" s="403"/>
      <c r="EOH218" s="403"/>
      <c r="EOI218" s="403"/>
      <c r="EOJ218" s="403"/>
      <c r="EOK218" s="403"/>
      <c r="EOL218" s="403"/>
      <c r="EOM218" s="403"/>
      <c r="EON218" s="403"/>
      <c r="EOO218" s="403"/>
      <c r="EOP218" s="403"/>
      <c r="EOQ218" s="403"/>
      <c r="EOR218" s="403"/>
      <c r="EOS218" s="403"/>
      <c r="EOT218" s="403"/>
      <c r="EOU218" s="403"/>
      <c r="EOV218" s="403"/>
      <c r="EOW218" s="403"/>
      <c r="EOX218" s="403"/>
      <c r="EOY218" s="403"/>
      <c r="EOZ218" s="403"/>
      <c r="EPA218" s="403"/>
      <c r="EPB218" s="403"/>
      <c r="EPC218" s="403"/>
      <c r="EPD218" s="403"/>
      <c r="EPE218" s="403"/>
      <c r="EPF218" s="403"/>
      <c r="EPG218" s="403"/>
      <c r="EPH218" s="403"/>
      <c r="EPI218" s="403"/>
      <c r="EPJ218" s="403"/>
      <c r="EPK218" s="403"/>
      <c r="EPL218" s="403"/>
      <c r="EPM218" s="403"/>
      <c r="EPN218" s="403"/>
      <c r="EPO218" s="403"/>
      <c r="EPP218" s="403"/>
      <c r="EPQ218" s="403"/>
      <c r="EPR218" s="403"/>
      <c r="EPS218" s="403"/>
      <c r="EPT218" s="403"/>
      <c r="EPU218" s="403"/>
      <c r="EPV218" s="403"/>
      <c r="EPW218" s="403"/>
      <c r="EPX218" s="403"/>
      <c r="EPY218" s="403"/>
      <c r="EPZ218" s="403"/>
      <c r="EQA218" s="403"/>
      <c r="EQB218" s="403"/>
      <c r="EQC218" s="403"/>
      <c r="EQD218" s="403"/>
      <c r="EQE218" s="403"/>
      <c r="EQF218" s="403"/>
      <c r="EQG218" s="403"/>
      <c r="EQH218" s="403"/>
      <c r="EQI218" s="403"/>
      <c r="EQJ218" s="403"/>
      <c r="EQK218" s="403"/>
      <c r="EQL218" s="403"/>
      <c r="EQM218" s="403"/>
      <c r="EQN218" s="403"/>
      <c r="EQO218" s="403"/>
      <c r="EQP218" s="403"/>
      <c r="EQQ218" s="403"/>
      <c r="EQR218" s="403"/>
      <c r="EQS218" s="403"/>
      <c r="EQT218" s="403"/>
      <c r="EQU218" s="403"/>
      <c r="EQV218" s="403"/>
      <c r="EQW218" s="403"/>
      <c r="EQX218" s="403"/>
      <c r="EQY218" s="403"/>
      <c r="EQZ218" s="403"/>
      <c r="ERA218" s="403"/>
      <c r="ERB218" s="403"/>
      <c r="ERC218" s="403"/>
      <c r="ERD218" s="403"/>
      <c r="ERE218" s="403"/>
      <c r="ERF218" s="403"/>
      <c r="ERG218" s="403"/>
      <c r="ERH218" s="403"/>
      <c r="ERI218" s="403"/>
      <c r="ERJ218" s="403"/>
      <c r="ERK218" s="403"/>
      <c r="ERL218" s="403"/>
      <c r="ERM218" s="403"/>
      <c r="ERN218" s="403"/>
      <c r="ERO218" s="403"/>
      <c r="ERP218" s="403"/>
      <c r="ERQ218" s="403"/>
      <c r="ERR218" s="403"/>
      <c r="ERS218" s="403"/>
      <c r="ERT218" s="403"/>
      <c r="ERU218" s="403"/>
      <c r="ERV218" s="403"/>
      <c r="ERW218" s="403"/>
      <c r="ERX218" s="403"/>
      <c r="ERY218" s="403"/>
      <c r="ERZ218" s="403"/>
      <c r="ESA218" s="403"/>
      <c r="ESB218" s="403"/>
      <c r="ESC218" s="403"/>
      <c r="ESD218" s="403"/>
      <c r="ESE218" s="403"/>
      <c r="ESF218" s="403"/>
      <c r="ESG218" s="403"/>
      <c r="ESH218" s="403"/>
      <c r="ESI218" s="403"/>
      <c r="ESJ218" s="403"/>
      <c r="ESK218" s="403"/>
      <c r="ESL218" s="403"/>
      <c r="ESM218" s="403"/>
      <c r="ESN218" s="403"/>
      <c r="ESO218" s="403"/>
      <c r="ESP218" s="403"/>
      <c r="ESQ218" s="403"/>
      <c r="ESR218" s="403"/>
      <c r="ESS218" s="403"/>
      <c r="EST218" s="403"/>
      <c r="ESU218" s="403"/>
      <c r="ESV218" s="403"/>
      <c r="ESW218" s="403"/>
      <c r="ESX218" s="403"/>
      <c r="ESY218" s="403"/>
      <c r="ESZ218" s="403"/>
      <c r="ETA218" s="403"/>
      <c r="ETB218" s="403"/>
      <c r="ETC218" s="403"/>
      <c r="ETD218" s="403"/>
      <c r="ETE218" s="403"/>
      <c r="ETF218" s="403"/>
      <c r="ETG218" s="403"/>
      <c r="ETH218" s="403"/>
      <c r="ETI218" s="403"/>
      <c r="ETJ218" s="403"/>
      <c r="ETK218" s="403"/>
      <c r="ETL218" s="403"/>
      <c r="ETM218" s="403"/>
      <c r="ETN218" s="403"/>
      <c r="ETO218" s="403"/>
      <c r="ETP218" s="403"/>
      <c r="ETQ218" s="403"/>
      <c r="ETR218" s="403"/>
      <c r="ETS218" s="403"/>
      <c r="ETT218" s="403"/>
      <c r="ETU218" s="403"/>
      <c r="ETV218" s="403"/>
      <c r="ETW218" s="403"/>
      <c r="ETX218" s="403"/>
      <c r="ETY218" s="403"/>
      <c r="ETZ218" s="403"/>
      <c r="EUA218" s="403"/>
      <c r="EUB218" s="403"/>
      <c r="EUC218" s="403"/>
      <c r="EUD218" s="403"/>
      <c r="EUE218" s="403"/>
      <c r="EUF218" s="403"/>
      <c r="EUG218" s="403"/>
      <c r="EUH218" s="403"/>
      <c r="EUI218" s="403"/>
      <c r="EUJ218" s="403"/>
      <c r="EUK218" s="403"/>
      <c r="EUL218" s="403"/>
      <c r="EUM218" s="403"/>
      <c r="EUN218" s="403"/>
      <c r="EUO218" s="403"/>
      <c r="EUP218" s="403"/>
      <c r="EUQ218" s="403"/>
      <c r="EUR218" s="403"/>
      <c r="EUS218" s="403"/>
      <c r="EUT218" s="403"/>
      <c r="EUU218" s="403"/>
      <c r="EUV218" s="403"/>
      <c r="EUW218" s="403"/>
      <c r="EUX218" s="403"/>
      <c r="EUY218" s="403"/>
      <c r="EUZ218" s="403"/>
      <c r="EVA218" s="403"/>
      <c r="EVB218" s="403"/>
      <c r="EVC218" s="403"/>
      <c r="EVD218" s="403"/>
      <c r="EVE218" s="403"/>
      <c r="EVF218" s="403"/>
      <c r="EVG218" s="403"/>
      <c r="EVH218" s="403"/>
      <c r="EVI218" s="403"/>
      <c r="EVJ218" s="403"/>
      <c r="EVK218" s="403"/>
      <c r="EVL218" s="403"/>
      <c r="EVM218" s="403"/>
      <c r="EVN218" s="403"/>
      <c r="EVO218" s="403"/>
      <c r="EVP218" s="403"/>
      <c r="EVQ218" s="403"/>
      <c r="EVR218" s="403"/>
      <c r="EVS218" s="403"/>
      <c r="EVT218" s="403"/>
      <c r="EVU218" s="403"/>
      <c r="EVV218" s="403"/>
      <c r="EVW218" s="403"/>
      <c r="EVX218" s="403"/>
      <c r="EVY218" s="403"/>
      <c r="EVZ218" s="403"/>
      <c r="EWA218" s="403"/>
      <c r="EWB218" s="403"/>
      <c r="EWC218" s="403"/>
      <c r="EWD218" s="403"/>
      <c r="EWE218" s="403"/>
      <c r="EWF218" s="403"/>
      <c r="EWG218" s="403"/>
      <c r="EWH218" s="403"/>
      <c r="EWI218" s="403"/>
      <c r="EWJ218" s="403"/>
      <c r="EWK218" s="403"/>
      <c r="EWL218" s="403"/>
      <c r="EWM218" s="403"/>
      <c r="EWN218" s="403"/>
      <c r="EWO218" s="403"/>
      <c r="EWP218" s="403"/>
      <c r="EWQ218" s="403"/>
      <c r="EWR218" s="403"/>
      <c r="EWS218" s="403"/>
      <c r="EWT218" s="403"/>
      <c r="EWU218" s="403"/>
      <c r="EWV218" s="403"/>
      <c r="EWW218" s="403"/>
      <c r="EWX218" s="403"/>
      <c r="EWY218" s="403"/>
      <c r="EWZ218" s="403"/>
      <c r="EXA218" s="403"/>
      <c r="EXB218" s="403"/>
      <c r="EXC218" s="403"/>
      <c r="EXD218" s="403"/>
      <c r="EXE218" s="403"/>
      <c r="EXF218" s="403"/>
      <c r="EXG218" s="403"/>
      <c r="EXH218" s="403"/>
      <c r="EXI218" s="403"/>
      <c r="EXJ218" s="403"/>
      <c r="EXK218" s="403"/>
      <c r="EXL218" s="403"/>
      <c r="EXM218" s="403"/>
      <c r="EXN218" s="403"/>
      <c r="EXO218" s="403"/>
      <c r="EXP218" s="403"/>
      <c r="EXQ218" s="403"/>
      <c r="EXR218" s="403"/>
      <c r="EXS218" s="403"/>
      <c r="EXT218" s="403"/>
      <c r="EXU218" s="403"/>
      <c r="EXV218" s="403"/>
      <c r="EXW218" s="403"/>
      <c r="EXX218" s="403"/>
      <c r="EXY218" s="403"/>
      <c r="EXZ218" s="403"/>
      <c r="EYA218" s="403"/>
      <c r="EYB218" s="403"/>
      <c r="EYC218" s="403"/>
      <c r="EYD218" s="403"/>
      <c r="EYE218" s="403"/>
      <c r="EYF218" s="403"/>
      <c r="EYG218" s="403"/>
      <c r="EYH218" s="403"/>
      <c r="EYI218" s="403"/>
      <c r="EYJ218" s="403"/>
      <c r="EYK218" s="403"/>
      <c r="EYL218" s="403"/>
      <c r="EYM218" s="403"/>
      <c r="EYN218" s="403"/>
      <c r="EYO218" s="403"/>
      <c r="EYP218" s="403"/>
      <c r="EYQ218" s="403"/>
      <c r="EYR218" s="403"/>
      <c r="EYS218" s="403"/>
      <c r="EYT218" s="403"/>
      <c r="EYU218" s="403"/>
      <c r="EYV218" s="403"/>
      <c r="EYW218" s="403"/>
      <c r="EYX218" s="403"/>
      <c r="EYY218" s="403"/>
      <c r="EYZ218" s="403"/>
      <c r="EZA218" s="403"/>
      <c r="EZB218" s="403"/>
      <c r="EZC218" s="403"/>
      <c r="EZD218" s="403"/>
      <c r="EZE218" s="403"/>
      <c r="EZF218" s="403"/>
      <c r="EZG218" s="403"/>
      <c r="EZH218" s="403"/>
      <c r="EZI218" s="403"/>
      <c r="EZJ218" s="403"/>
      <c r="EZK218" s="403"/>
      <c r="EZL218" s="403"/>
      <c r="EZM218" s="403"/>
      <c r="EZN218" s="403"/>
      <c r="EZO218" s="403"/>
      <c r="EZP218" s="403"/>
      <c r="EZQ218" s="403"/>
      <c r="EZR218" s="403"/>
      <c r="EZS218" s="403"/>
      <c r="EZT218" s="403"/>
      <c r="EZU218" s="403"/>
      <c r="EZV218" s="403"/>
      <c r="EZW218" s="403"/>
      <c r="EZX218" s="403"/>
      <c r="EZY218" s="403"/>
      <c r="EZZ218" s="403"/>
      <c r="FAA218" s="403"/>
      <c r="FAB218" s="403"/>
      <c r="FAC218" s="403"/>
      <c r="FAD218" s="403"/>
      <c r="FAE218" s="403"/>
      <c r="FAF218" s="403"/>
      <c r="FAG218" s="403"/>
      <c r="FAH218" s="403"/>
      <c r="FAI218" s="403"/>
      <c r="FAJ218" s="403"/>
      <c r="FAK218" s="403"/>
      <c r="FAL218" s="403"/>
      <c r="FAM218" s="403"/>
      <c r="FAN218" s="403"/>
      <c r="FAO218" s="403"/>
      <c r="FAP218" s="403"/>
      <c r="FAQ218" s="403"/>
      <c r="FAR218" s="403"/>
      <c r="FAS218" s="403"/>
      <c r="FAT218" s="403"/>
      <c r="FAU218" s="403"/>
      <c r="FAV218" s="403"/>
      <c r="FAW218" s="403"/>
      <c r="FAX218" s="403"/>
      <c r="FAY218" s="403"/>
      <c r="FAZ218" s="403"/>
      <c r="FBA218" s="403"/>
      <c r="FBB218" s="403"/>
      <c r="FBC218" s="403"/>
      <c r="FBD218" s="403"/>
      <c r="FBE218" s="403"/>
      <c r="FBF218" s="403"/>
      <c r="FBG218" s="403"/>
      <c r="FBH218" s="403"/>
      <c r="FBI218" s="403"/>
      <c r="FBJ218" s="403"/>
      <c r="FBK218" s="403"/>
      <c r="FBL218" s="403"/>
      <c r="FBM218" s="403"/>
      <c r="FBN218" s="403"/>
      <c r="FBO218" s="403"/>
      <c r="FBP218" s="403"/>
      <c r="FBQ218" s="403"/>
      <c r="FBR218" s="403"/>
      <c r="FBS218" s="403"/>
      <c r="FBT218" s="403"/>
      <c r="FBU218" s="403"/>
      <c r="FBV218" s="403"/>
      <c r="FBW218" s="403"/>
      <c r="FBX218" s="403"/>
      <c r="FBY218" s="403"/>
      <c r="FBZ218" s="403"/>
      <c r="FCA218" s="403"/>
      <c r="FCB218" s="403"/>
      <c r="FCC218" s="403"/>
      <c r="FCD218" s="403"/>
      <c r="FCE218" s="403"/>
      <c r="FCF218" s="403"/>
      <c r="FCG218" s="403"/>
      <c r="FCH218" s="403"/>
      <c r="FCI218" s="403"/>
      <c r="FCJ218" s="403"/>
      <c r="FCK218" s="403"/>
      <c r="FCL218" s="403"/>
      <c r="FCM218" s="403"/>
      <c r="FCN218" s="403"/>
      <c r="FCO218" s="403"/>
      <c r="FCP218" s="403"/>
      <c r="FCQ218" s="403"/>
      <c r="FCR218" s="403"/>
      <c r="FCS218" s="403"/>
      <c r="FCT218" s="403"/>
      <c r="FCU218" s="403"/>
      <c r="FCV218" s="403"/>
      <c r="FCW218" s="403"/>
      <c r="FCX218" s="403"/>
      <c r="FCY218" s="403"/>
      <c r="FCZ218" s="403"/>
      <c r="FDA218" s="403"/>
      <c r="FDB218" s="403"/>
      <c r="FDC218" s="403"/>
      <c r="FDD218" s="403"/>
      <c r="FDE218" s="403"/>
      <c r="FDF218" s="403"/>
      <c r="FDG218" s="403"/>
      <c r="FDH218" s="403"/>
      <c r="FDI218" s="403"/>
      <c r="FDJ218" s="403"/>
      <c r="FDK218" s="403"/>
      <c r="FDL218" s="403"/>
      <c r="FDM218" s="403"/>
      <c r="FDN218" s="403"/>
      <c r="FDO218" s="403"/>
      <c r="FDP218" s="403"/>
      <c r="FDQ218" s="403"/>
      <c r="FDR218" s="403"/>
      <c r="FDS218" s="403"/>
      <c r="FDT218" s="403"/>
      <c r="FDU218" s="403"/>
      <c r="FDV218" s="403"/>
      <c r="FDW218" s="403"/>
      <c r="FDX218" s="403"/>
      <c r="FDY218" s="403"/>
      <c r="FDZ218" s="403"/>
      <c r="FEA218" s="403"/>
      <c r="FEB218" s="403"/>
      <c r="FEC218" s="403"/>
      <c r="FED218" s="403"/>
      <c r="FEE218" s="403"/>
      <c r="FEF218" s="403"/>
      <c r="FEG218" s="403"/>
      <c r="FEH218" s="403"/>
      <c r="FEI218" s="403"/>
      <c r="FEJ218" s="403"/>
      <c r="FEK218" s="403"/>
      <c r="FEL218" s="403"/>
      <c r="FEM218" s="403"/>
      <c r="FEN218" s="403"/>
      <c r="FEO218" s="403"/>
      <c r="FEP218" s="403"/>
      <c r="FEQ218" s="403"/>
      <c r="FER218" s="403"/>
      <c r="FES218" s="403"/>
      <c r="FET218" s="403"/>
      <c r="FEU218" s="403"/>
      <c r="FEV218" s="403"/>
      <c r="FEW218" s="403"/>
      <c r="FEX218" s="403"/>
      <c r="FEY218" s="403"/>
      <c r="FEZ218" s="403"/>
      <c r="FFA218" s="403"/>
      <c r="FFB218" s="403"/>
      <c r="FFC218" s="403"/>
      <c r="FFD218" s="403"/>
      <c r="FFE218" s="403"/>
      <c r="FFF218" s="403"/>
      <c r="FFG218" s="403"/>
      <c r="FFH218" s="403"/>
      <c r="FFI218" s="403"/>
      <c r="FFJ218" s="403"/>
      <c r="FFK218" s="403"/>
      <c r="FFL218" s="403"/>
      <c r="FFM218" s="403"/>
      <c r="FFN218" s="403"/>
      <c r="FFO218" s="403"/>
      <c r="FFP218" s="403"/>
      <c r="FFQ218" s="403"/>
      <c r="FFR218" s="403"/>
      <c r="FFS218" s="403"/>
      <c r="FFT218" s="403"/>
      <c r="FFU218" s="403"/>
      <c r="FFV218" s="403"/>
      <c r="FFW218" s="403"/>
      <c r="FFX218" s="403"/>
      <c r="FFY218" s="403"/>
      <c r="FFZ218" s="403"/>
      <c r="FGA218" s="403"/>
      <c r="FGB218" s="403"/>
      <c r="FGC218" s="403"/>
      <c r="FGD218" s="403"/>
      <c r="FGE218" s="403"/>
      <c r="FGF218" s="403"/>
      <c r="FGG218" s="403"/>
      <c r="FGH218" s="403"/>
      <c r="FGI218" s="403"/>
      <c r="FGJ218" s="403"/>
      <c r="FGK218" s="403"/>
      <c r="FGL218" s="403"/>
      <c r="FGM218" s="403"/>
      <c r="FGN218" s="403"/>
      <c r="FGO218" s="403"/>
      <c r="FGP218" s="403"/>
      <c r="FGQ218" s="403"/>
      <c r="FGR218" s="403"/>
      <c r="FGS218" s="403"/>
      <c r="FGT218" s="403"/>
      <c r="FGU218" s="403"/>
      <c r="FGV218" s="403"/>
      <c r="FGW218" s="403"/>
      <c r="FGX218" s="403"/>
      <c r="FGY218" s="403"/>
      <c r="FGZ218" s="403"/>
      <c r="FHA218" s="403"/>
      <c r="FHB218" s="403"/>
      <c r="FHC218" s="403"/>
      <c r="FHD218" s="403"/>
      <c r="FHE218" s="403"/>
      <c r="FHF218" s="403"/>
      <c r="FHG218" s="403"/>
      <c r="FHH218" s="403"/>
      <c r="FHI218" s="403"/>
      <c r="FHJ218" s="403"/>
      <c r="FHK218" s="403"/>
      <c r="FHL218" s="403"/>
      <c r="FHM218" s="403"/>
      <c r="FHN218" s="403"/>
      <c r="FHO218" s="403"/>
      <c r="FHP218" s="403"/>
      <c r="FHQ218" s="403"/>
      <c r="FHR218" s="403"/>
      <c r="FHS218" s="403"/>
      <c r="FHT218" s="403"/>
      <c r="FHU218" s="403"/>
      <c r="FHV218" s="403"/>
      <c r="FHW218" s="403"/>
      <c r="FHX218" s="403"/>
      <c r="FHY218" s="403"/>
      <c r="FHZ218" s="403"/>
      <c r="FIA218" s="403"/>
      <c r="FIB218" s="403"/>
      <c r="FIC218" s="403"/>
      <c r="FID218" s="403"/>
      <c r="FIE218" s="403"/>
      <c r="FIF218" s="403"/>
      <c r="FIG218" s="403"/>
      <c r="FIH218" s="403"/>
      <c r="FII218" s="403"/>
      <c r="FIJ218" s="403"/>
      <c r="FIK218" s="403"/>
      <c r="FIL218" s="403"/>
      <c r="FIM218" s="403"/>
      <c r="FIN218" s="403"/>
      <c r="FIO218" s="403"/>
      <c r="FIP218" s="403"/>
      <c r="FIQ218" s="403"/>
      <c r="FIR218" s="403"/>
      <c r="FIS218" s="403"/>
      <c r="FIT218" s="403"/>
      <c r="FIU218" s="403"/>
      <c r="FIV218" s="403"/>
      <c r="FIW218" s="403"/>
      <c r="FIX218" s="403"/>
      <c r="FIY218" s="403"/>
      <c r="FIZ218" s="403"/>
      <c r="FJA218" s="403"/>
      <c r="FJB218" s="403"/>
      <c r="FJC218" s="403"/>
      <c r="FJD218" s="403"/>
      <c r="FJE218" s="403"/>
      <c r="FJF218" s="403"/>
      <c r="FJG218" s="403"/>
      <c r="FJH218" s="403"/>
      <c r="FJI218" s="403"/>
      <c r="FJJ218" s="403"/>
      <c r="FJK218" s="403"/>
      <c r="FJL218" s="403"/>
      <c r="FJM218" s="403"/>
      <c r="FJN218" s="403"/>
      <c r="FJO218" s="403"/>
      <c r="FJP218" s="403"/>
      <c r="FJQ218" s="403"/>
      <c r="FJR218" s="403"/>
      <c r="FJS218" s="403"/>
      <c r="FJT218" s="403"/>
      <c r="FJU218" s="403"/>
      <c r="FJV218" s="403"/>
      <c r="FJW218" s="403"/>
      <c r="FJX218" s="403"/>
      <c r="FJY218" s="403"/>
      <c r="FJZ218" s="403"/>
      <c r="FKA218" s="403"/>
      <c r="FKB218" s="403"/>
      <c r="FKC218" s="403"/>
      <c r="FKD218" s="403"/>
      <c r="FKE218" s="403"/>
      <c r="FKF218" s="403"/>
      <c r="FKG218" s="403"/>
      <c r="FKH218" s="403"/>
      <c r="FKI218" s="403"/>
      <c r="FKJ218" s="403"/>
      <c r="FKK218" s="403"/>
      <c r="FKL218" s="403"/>
      <c r="FKM218" s="403"/>
      <c r="FKN218" s="403"/>
      <c r="FKO218" s="403"/>
      <c r="FKP218" s="403"/>
      <c r="FKQ218" s="403"/>
      <c r="FKR218" s="403"/>
      <c r="FKS218" s="403"/>
      <c r="FKT218" s="403"/>
      <c r="FKU218" s="403"/>
      <c r="FKV218" s="403"/>
      <c r="FKW218" s="403"/>
      <c r="FKX218" s="403"/>
      <c r="FKY218" s="403"/>
      <c r="FKZ218" s="403"/>
      <c r="FLA218" s="403"/>
      <c r="FLB218" s="403"/>
      <c r="FLC218" s="403"/>
      <c r="FLD218" s="403"/>
      <c r="FLE218" s="403"/>
      <c r="FLF218" s="403"/>
      <c r="FLG218" s="403"/>
      <c r="FLH218" s="403"/>
      <c r="FLI218" s="403"/>
      <c r="FLJ218" s="403"/>
      <c r="FLK218" s="403"/>
      <c r="FLL218" s="403"/>
      <c r="FLM218" s="403"/>
      <c r="FLN218" s="403"/>
      <c r="FLO218" s="403"/>
      <c r="FLP218" s="403"/>
      <c r="FLQ218" s="403"/>
      <c r="FLR218" s="403"/>
      <c r="FLS218" s="403"/>
      <c r="FLT218" s="403"/>
      <c r="FLU218" s="403"/>
      <c r="FLV218" s="403"/>
      <c r="FLW218" s="403"/>
      <c r="FLX218" s="403"/>
      <c r="FLY218" s="403"/>
      <c r="FLZ218" s="403"/>
      <c r="FMA218" s="403"/>
      <c r="FMB218" s="403"/>
      <c r="FMC218" s="403"/>
      <c r="FMD218" s="403"/>
      <c r="FME218" s="403"/>
      <c r="FMF218" s="403"/>
      <c r="FMG218" s="403"/>
      <c r="FMH218" s="403"/>
      <c r="FMI218" s="403"/>
      <c r="FMJ218" s="403"/>
      <c r="FMK218" s="403"/>
      <c r="FML218" s="403"/>
      <c r="FMM218" s="403"/>
      <c r="FMN218" s="403"/>
      <c r="FMO218" s="403"/>
      <c r="FMP218" s="403"/>
      <c r="FMQ218" s="403"/>
      <c r="FMR218" s="403"/>
      <c r="FMS218" s="403"/>
      <c r="FMT218" s="403"/>
      <c r="FMU218" s="403"/>
      <c r="FMV218" s="403"/>
      <c r="FMW218" s="403"/>
      <c r="FMX218" s="403"/>
      <c r="FMY218" s="403"/>
      <c r="FMZ218" s="403"/>
      <c r="FNA218" s="403"/>
      <c r="FNB218" s="403"/>
      <c r="FNC218" s="403"/>
      <c r="FND218" s="403"/>
      <c r="FNE218" s="403"/>
      <c r="FNF218" s="403"/>
      <c r="FNG218" s="403"/>
      <c r="FNH218" s="403"/>
      <c r="FNI218" s="403"/>
      <c r="FNJ218" s="403"/>
      <c r="FNK218" s="403"/>
      <c r="FNL218" s="403"/>
      <c r="FNM218" s="403"/>
      <c r="FNN218" s="403"/>
      <c r="FNO218" s="403"/>
      <c r="FNP218" s="403"/>
      <c r="FNQ218" s="403"/>
      <c r="FNR218" s="403"/>
      <c r="FNS218" s="403"/>
      <c r="FNT218" s="403"/>
      <c r="FNU218" s="403"/>
      <c r="FNV218" s="403"/>
      <c r="FNW218" s="403"/>
      <c r="FNX218" s="403"/>
      <c r="FNY218" s="403"/>
      <c r="FNZ218" s="403"/>
      <c r="FOA218" s="403"/>
      <c r="FOB218" s="403"/>
      <c r="FOC218" s="403"/>
      <c r="FOD218" s="403"/>
      <c r="FOE218" s="403"/>
      <c r="FOF218" s="403"/>
      <c r="FOG218" s="403"/>
      <c r="FOH218" s="403"/>
      <c r="FOI218" s="403"/>
      <c r="FOJ218" s="403"/>
      <c r="FOK218" s="403"/>
      <c r="FOL218" s="403"/>
      <c r="FOM218" s="403"/>
      <c r="FON218" s="403"/>
      <c r="FOO218" s="403"/>
      <c r="FOP218" s="403"/>
      <c r="FOQ218" s="403"/>
      <c r="FOR218" s="403"/>
      <c r="FOS218" s="403"/>
      <c r="FOT218" s="403"/>
      <c r="FOU218" s="403"/>
      <c r="FOV218" s="403"/>
      <c r="FOW218" s="403"/>
      <c r="FOX218" s="403"/>
      <c r="FOY218" s="403"/>
      <c r="FOZ218" s="403"/>
      <c r="FPA218" s="403"/>
      <c r="FPB218" s="403"/>
      <c r="FPC218" s="403"/>
      <c r="FPD218" s="403"/>
      <c r="FPE218" s="403"/>
      <c r="FPF218" s="403"/>
      <c r="FPG218" s="403"/>
      <c r="FPH218" s="403"/>
      <c r="FPI218" s="403"/>
      <c r="FPJ218" s="403"/>
      <c r="FPK218" s="403"/>
      <c r="FPL218" s="403"/>
      <c r="FPM218" s="403"/>
      <c r="FPN218" s="403"/>
      <c r="FPO218" s="403"/>
      <c r="FPP218" s="403"/>
      <c r="FPQ218" s="403"/>
      <c r="FPR218" s="403"/>
      <c r="FPS218" s="403"/>
      <c r="FPT218" s="403"/>
      <c r="FPU218" s="403"/>
      <c r="FPV218" s="403"/>
      <c r="FPW218" s="403"/>
      <c r="FPX218" s="403"/>
      <c r="FPY218" s="403"/>
      <c r="FPZ218" s="403"/>
      <c r="FQA218" s="403"/>
      <c r="FQB218" s="403"/>
      <c r="FQC218" s="403"/>
      <c r="FQD218" s="403"/>
      <c r="FQE218" s="403"/>
      <c r="FQF218" s="403"/>
      <c r="FQG218" s="403"/>
      <c r="FQH218" s="403"/>
      <c r="FQI218" s="403"/>
      <c r="FQJ218" s="403"/>
      <c r="FQK218" s="403"/>
      <c r="FQL218" s="403"/>
      <c r="FQM218" s="403"/>
      <c r="FQN218" s="403"/>
      <c r="FQO218" s="403"/>
      <c r="FQP218" s="403"/>
      <c r="FQQ218" s="403"/>
      <c r="FQR218" s="403"/>
      <c r="FQS218" s="403"/>
      <c r="FQT218" s="403"/>
      <c r="FQU218" s="403"/>
      <c r="FQV218" s="403"/>
      <c r="FQW218" s="403"/>
      <c r="FQX218" s="403"/>
      <c r="FQY218" s="403"/>
      <c r="FQZ218" s="403"/>
      <c r="FRA218" s="403"/>
      <c r="FRB218" s="403"/>
      <c r="FRC218" s="403"/>
      <c r="FRD218" s="403"/>
      <c r="FRE218" s="403"/>
      <c r="FRF218" s="403"/>
      <c r="FRG218" s="403"/>
      <c r="FRH218" s="403"/>
      <c r="FRI218" s="403"/>
      <c r="FRJ218" s="403"/>
      <c r="FRK218" s="403"/>
      <c r="FRL218" s="403"/>
      <c r="FRM218" s="403"/>
      <c r="FRN218" s="403"/>
      <c r="FRO218" s="403"/>
      <c r="FRP218" s="403"/>
      <c r="FRQ218" s="403"/>
      <c r="FRR218" s="403"/>
      <c r="FRS218" s="403"/>
      <c r="FRT218" s="403"/>
      <c r="FRU218" s="403"/>
      <c r="FRV218" s="403"/>
      <c r="FRW218" s="403"/>
      <c r="FRX218" s="403"/>
      <c r="FRY218" s="403"/>
      <c r="FRZ218" s="403"/>
      <c r="FSA218" s="403"/>
      <c r="FSB218" s="403"/>
      <c r="FSC218" s="403"/>
      <c r="FSD218" s="403"/>
      <c r="FSE218" s="403"/>
      <c r="FSF218" s="403"/>
      <c r="FSG218" s="403"/>
      <c r="FSH218" s="403"/>
      <c r="FSI218" s="403"/>
      <c r="FSJ218" s="403"/>
      <c r="FSK218" s="403"/>
      <c r="FSL218" s="403"/>
      <c r="FSM218" s="403"/>
      <c r="FSN218" s="403"/>
      <c r="FSO218" s="403"/>
      <c r="FSP218" s="403"/>
      <c r="FSQ218" s="403"/>
      <c r="FSR218" s="403"/>
      <c r="FSS218" s="403"/>
      <c r="FST218" s="403"/>
      <c r="FSU218" s="403"/>
      <c r="FSV218" s="403"/>
      <c r="FSW218" s="403"/>
      <c r="FSX218" s="403"/>
      <c r="FSY218" s="403"/>
      <c r="FSZ218" s="403"/>
      <c r="FTA218" s="403"/>
      <c r="FTB218" s="403"/>
      <c r="FTC218" s="403"/>
      <c r="FTD218" s="403"/>
      <c r="FTE218" s="403"/>
      <c r="FTF218" s="403"/>
      <c r="FTG218" s="403"/>
      <c r="FTH218" s="403"/>
      <c r="FTI218" s="403"/>
      <c r="FTJ218" s="403"/>
      <c r="FTK218" s="403"/>
      <c r="FTL218" s="403"/>
      <c r="FTM218" s="403"/>
      <c r="FTN218" s="403"/>
      <c r="FTO218" s="403"/>
      <c r="FTP218" s="403"/>
      <c r="FTQ218" s="403"/>
      <c r="FTR218" s="403"/>
      <c r="FTS218" s="403"/>
      <c r="FTT218" s="403"/>
      <c r="FTU218" s="403"/>
      <c r="FTV218" s="403"/>
      <c r="FTW218" s="403"/>
      <c r="FTX218" s="403"/>
      <c r="FTY218" s="403"/>
      <c r="FTZ218" s="403"/>
      <c r="FUA218" s="403"/>
      <c r="FUB218" s="403"/>
      <c r="FUC218" s="403"/>
      <c r="FUD218" s="403"/>
      <c r="FUE218" s="403"/>
      <c r="FUF218" s="403"/>
      <c r="FUG218" s="403"/>
      <c r="FUH218" s="403"/>
      <c r="FUI218" s="403"/>
      <c r="FUJ218" s="403"/>
      <c r="FUK218" s="403"/>
      <c r="FUL218" s="403"/>
      <c r="FUM218" s="403"/>
      <c r="FUN218" s="403"/>
      <c r="FUO218" s="403"/>
      <c r="FUP218" s="403"/>
      <c r="FUQ218" s="403"/>
      <c r="FUR218" s="403"/>
      <c r="FUS218" s="403"/>
      <c r="FUT218" s="403"/>
      <c r="FUU218" s="403"/>
      <c r="FUV218" s="403"/>
      <c r="FUW218" s="403"/>
      <c r="FUX218" s="403"/>
      <c r="FUY218" s="403"/>
      <c r="FUZ218" s="403"/>
      <c r="FVA218" s="403"/>
      <c r="FVB218" s="403"/>
      <c r="FVC218" s="403"/>
      <c r="FVD218" s="403"/>
      <c r="FVE218" s="403"/>
      <c r="FVF218" s="403"/>
      <c r="FVG218" s="403"/>
      <c r="FVH218" s="403"/>
      <c r="FVI218" s="403"/>
      <c r="FVJ218" s="403"/>
      <c r="FVK218" s="403"/>
      <c r="FVL218" s="403"/>
      <c r="FVM218" s="403"/>
      <c r="FVN218" s="403"/>
      <c r="FVO218" s="403"/>
      <c r="FVP218" s="403"/>
      <c r="FVQ218" s="403"/>
      <c r="FVR218" s="403"/>
      <c r="FVS218" s="403"/>
      <c r="FVT218" s="403"/>
      <c r="FVU218" s="403"/>
      <c r="FVV218" s="403"/>
      <c r="FVW218" s="403"/>
      <c r="FVX218" s="403"/>
      <c r="FVY218" s="403"/>
      <c r="FVZ218" s="403"/>
      <c r="FWA218" s="403"/>
      <c r="FWB218" s="403"/>
      <c r="FWC218" s="403"/>
      <c r="FWD218" s="403"/>
      <c r="FWE218" s="403"/>
      <c r="FWF218" s="403"/>
      <c r="FWG218" s="403"/>
      <c r="FWH218" s="403"/>
      <c r="FWI218" s="403"/>
      <c r="FWJ218" s="403"/>
      <c r="FWK218" s="403"/>
      <c r="FWL218" s="403"/>
      <c r="FWM218" s="403"/>
      <c r="FWN218" s="403"/>
      <c r="FWO218" s="403"/>
      <c r="FWP218" s="403"/>
      <c r="FWQ218" s="403"/>
      <c r="FWR218" s="403"/>
      <c r="FWS218" s="403"/>
      <c r="FWT218" s="403"/>
      <c r="FWU218" s="403"/>
      <c r="FWV218" s="403"/>
      <c r="FWW218" s="403"/>
      <c r="FWX218" s="403"/>
      <c r="FWY218" s="403"/>
      <c r="FWZ218" s="403"/>
      <c r="FXA218" s="403"/>
      <c r="FXB218" s="403"/>
      <c r="FXC218" s="403"/>
      <c r="FXD218" s="403"/>
      <c r="FXE218" s="403"/>
      <c r="FXF218" s="403"/>
      <c r="FXG218" s="403"/>
      <c r="FXH218" s="403"/>
      <c r="FXI218" s="403"/>
      <c r="FXJ218" s="403"/>
      <c r="FXK218" s="403"/>
      <c r="FXL218" s="403"/>
      <c r="FXM218" s="403"/>
      <c r="FXN218" s="403"/>
      <c r="FXO218" s="403"/>
      <c r="FXP218" s="403"/>
      <c r="FXQ218" s="403"/>
      <c r="FXR218" s="403"/>
      <c r="FXS218" s="403"/>
      <c r="FXT218" s="403"/>
      <c r="FXU218" s="403"/>
      <c r="FXV218" s="403"/>
      <c r="FXW218" s="403"/>
      <c r="FXX218" s="403"/>
      <c r="FXY218" s="403"/>
      <c r="FXZ218" s="403"/>
      <c r="FYA218" s="403"/>
      <c r="FYB218" s="403"/>
      <c r="FYC218" s="403"/>
      <c r="FYD218" s="403"/>
      <c r="FYE218" s="403"/>
      <c r="FYF218" s="403"/>
      <c r="FYG218" s="403"/>
      <c r="FYH218" s="403"/>
      <c r="FYI218" s="403"/>
      <c r="FYJ218" s="403"/>
      <c r="FYK218" s="403"/>
      <c r="FYL218" s="403"/>
      <c r="FYM218" s="403"/>
      <c r="FYN218" s="403"/>
      <c r="FYO218" s="403"/>
      <c r="FYP218" s="403"/>
      <c r="FYQ218" s="403"/>
      <c r="FYR218" s="403"/>
      <c r="FYS218" s="403"/>
      <c r="FYT218" s="403"/>
      <c r="FYU218" s="403"/>
      <c r="FYV218" s="403"/>
      <c r="FYW218" s="403"/>
      <c r="FYX218" s="403"/>
      <c r="FYY218" s="403"/>
      <c r="FYZ218" s="403"/>
      <c r="FZA218" s="403"/>
      <c r="FZB218" s="403"/>
      <c r="FZC218" s="403"/>
      <c r="FZD218" s="403"/>
      <c r="FZE218" s="403"/>
      <c r="FZF218" s="403"/>
      <c r="FZG218" s="403"/>
      <c r="FZH218" s="403"/>
      <c r="FZI218" s="403"/>
      <c r="FZJ218" s="403"/>
      <c r="FZK218" s="403"/>
      <c r="FZL218" s="403"/>
      <c r="FZM218" s="403"/>
      <c r="FZN218" s="403"/>
      <c r="FZO218" s="403"/>
      <c r="FZP218" s="403"/>
      <c r="FZQ218" s="403"/>
      <c r="FZR218" s="403"/>
      <c r="FZS218" s="403"/>
      <c r="FZT218" s="403"/>
      <c r="FZU218" s="403"/>
      <c r="FZV218" s="403"/>
      <c r="FZW218" s="403"/>
      <c r="FZX218" s="403"/>
      <c r="FZY218" s="403"/>
      <c r="FZZ218" s="403"/>
      <c r="GAA218" s="403"/>
      <c r="GAB218" s="403"/>
      <c r="GAC218" s="403"/>
      <c r="GAD218" s="403"/>
      <c r="GAE218" s="403"/>
      <c r="GAF218" s="403"/>
      <c r="GAG218" s="403"/>
      <c r="GAH218" s="403"/>
      <c r="GAI218" s="403"/>
      <c r="GAJ218" s="403"/>
      <c r="GAK218" s="403"/>
      <c r="GAL218" s="403"/>
      <c r="GAM218" s="403"/>
      <c r="GAN218" s="403"/>
      <c r="GAO218" s="403"/>
      <c r="GAP218" s="403"/>
      <c r="GAQ218" s="403"/>
      <c r="GAR218" s="403"/>
      <c r="GAS218" s="403"/>
      <c r="GAT218" s="403"/>
      <c r="GAU218" s="403"/>
      <c r="GAV218" s="403"/>
      <c r="GAW218" s="403"/>
      <c r="GAX218" s="403"/>
      <c r="GAY218" s="403"/>
      <c r="GAZ218" s="403"/>
      <c r="GBA218" s="403"/>
      <c r="GBB218" s="403"/>
      <c r="GBC218" s="403"/>
      <c r="GBD218" s="403"/>
      <c r="GBE218" s="403"/>
      <c r="GBF218" s="403"/>
      <c r="GBG218" s="403"/>
      <c r="GBH218" s="403"/>
      <c r="GBI218" s="403"/>
      <c r="GBJ218" s="403"/>
      <c r="GBK218" s="403"/>
      <c r="GBL218" s="403"/>
      <c r="GBM218" s="403"/>
      <c r="GBN218" s="403"/>
      <c r="GBO218" s="403"/>
      <c r="GBP218" s="403"/>
      <c r="GBQ218" s="403"/>
      <c r="GBR218" s="403"/>
      <c r="GBS218" s="403"/>
      <c r="GBT218" s="403"/>
      <c r="GBU218" s="403"/>
      <c r="GBV218" s="403"/>
      <c r="GBW218" s="403"/>
      <c r="GBX218" s="403"/>
      <c r="GBY218" s="403"/>
      <c r="GBZ218" s="403"/>
      <c r="GCA218" s="403"/>
      <c r="GCB218" s="403"/>
      <c r="GCC218" s="403"/>
      <c r="GCD218" s="403"/>
      <c r="GCE218" s="403"/>
      <c r="GCF218" s="403"/>
      <c r="GCG218" s="403"/>
      <c r="GCH218" s="403"/>
      <c r="GCI218" s="403"/>
      <c r="GCJ218" s="403"/>
      <c r="GCK218" s="403"/>
      <c r="GCL218" s="403"/>
      <c r="GCM218" s="403"/>
      <c r="GCN218" s="403"/>
      <c r="GCO218" s="403"/>
      <c r="GCP218" s="403"/>
      <c r="GCQ218" s="403"/>
      <c r="GCR218" s="403"/>
      <c r="GCS218" s="403"/>
      <c r="GCT218" s="403"/>
      <c r="GCU218" s="403"/>
      <c r="GCV218" s="403"/>
      <c r="GCW218" s="403"/>
      <c r="GCX218" s="403"/>
      <c r="GCY218" s="403"/>
      <c r="GCZ218" s="403"/>
      <c r="GDA218" s="403"/>
      <c r="GDB218" s="403"/>
      <c r="GDC218" s="403"/>
      <c r="GDD218" s="403"/>
      <c r="GDE218" s="403"/>
      <c r="GDF218" s="403"/>
      <c r="GDG218" s="403"/>
      <c r="GDH218" s="403"/>
      <c r="GDI218" s="403"/>
      <c r="GDJ218" s="403"/>
      <c r="GDK218" s="403"/>
      <c r="GDL218" s="403"/>
      <c r="GDM218" s="403"/>
      <c r="GDN218" s="403"/>
      <c r="GDO218" s="403"/>
      <c r="GDP218" s="403"/>
      <c r="GDQ218" s="403"/>
      <c r="GDR218" s="403"/>
      <c r="GDS218" s="403"/>
      <c r="GDT218" s="403"/>
      <c r="GDU218" s="403"/>
      <c r="GDV218" s="403"/>
      <c r="GDW218" s="403"/>
      <c r="GDX218" s="403"/>
      <c r="GDY218" s="403"/>
      <c r="GDZ218" s="403"/>
      <c r="GEA218" s="403"/>
      <c r="GEB218" s="403"/>
      <c r="GEC218" s="403"/>
      <c r="GED218" s="403"/>
      <c r="GEE218" s="403"/>
      <c r="GEF218" s="403"/>
      <c r="GEG218" s="403"/>
      <c r="GEH218" s="403"/>
      <c r="GEI218" s="403"/>
      <c r="GEJ218" s="403"/>
      <c r="GEK218" s="403"/>
      <c r="GEL218" s="403"/>
      <c r="GEM218" s="403"/>
      <c r="GEN218" s="403"/>
      <c r="GEO218" s="403"/>
      <c r="GEP218" s="403"/>
      <c r="GEQ218" s="403"/>
      <c r="GER218" s="403"/>
      <c r="GES218" s="403"/>
      <c r="GET218" s="403"/>
      <c r="GEU218" s="403"/>
      <c r="GEV218" s="403"/>
      <c r="GEW218" s="403"/>
      <c r="GEX218" s="403"/>
      <c r="GEY218" s="403"/>
      <c r="GEZ218" s="403"/>
      <c r="GFA218" s="403"/>
      <c r="GFB218" s="403"/>
      <c r="GFC218" s="403"/>
      <c r="GFD218" s="403"/>
      <c r="GFE218" s="403"/>
      <c r="GFF218" s="403"/>
      <c r="GFG218" s="403"/>
      <c r="GFH218" s="403"/>
      <c r="GFI218" s="403"/>
      <c r="GFJ218" s="403"/>
      <c r="GFK218" s="403"/>
      <c r="GFL218" s="403"/>
      <c r="GFM218" s="403"/>
      <c r="GFN218" s="403"/>
      <c r="GFO218" s="403"/>
      <c r="GFP218" s="403"/>
      <c r="GFQ218" s="403"/>
      <c r="GFR218" s="403"/>
      <c r="GFS218" s="403"/>
      <c r="GFT218" s="403"/>
      <c r="GFU218" s="403"/>
      <c r="GFV218" s="403"/>
      <c r="GFW218" s="403"/>
      <c r="GFX218" s="403"/>
      <c r="GFY218" s="403"/>
      <c r="GFZ218" s="403"/>
      <c r="GGA218" s="403"/>
      <c r="GGB218" s="403"/>
      <c r="GGC218" s="403"/>
      <c r="GGD218" s="403"/>
      <c r="GGE218" s="403"/>
      <c r="GGF218" s="403"/>
      <c r="GGG218" s="403"/>
      <c r="GGH218" s="403"/>
      <c r="GGI218" s="403"/>
      <c r="GGJ218" s="403"/>
      <c r="GGK218" s="403"/>
      <c r="GGL218" s="403"/>
      <c r="GGM218" s="403"/>
      <c r="GGN218" s="403"/>
      <c r="GGO218" s="403"/>
      <c r="GGP218" s="403"/>
      <c r="GGQ218" s="403"/>
      <c r="GGR218" s="403"/>
      <c r="GGS218" s="403"/>
      <c r="GGT218" s="403"/>
      <c r="GGU218" s="403"/>
      <c r="GGV218" s="403"/>
      <c r="GGW218" s="403"/>
      <c r="GGX218" s="403"/>
      <c r="GGY218" s="403"/>
      <c r="GGZ218" s="403"/>
      <c r="GHA218" s="403"/>
      <c r="GHB218" s="403"/>
      <c r="GHC218" s="403"/>
      <c r="GHD218" s="403"/>
      <c r="GHE218" s="403"/>
      <c r="GHF218" s="403"/>
      <c r="GHG218" s="403"/>
      <c r="GHH218" s="403"/>
      <c r="GHI218" s="403"/>
      <c r="GHJ218" s="403"/>
      <c r="GHK218" s="403"/>
      <c r="GHL218" s="403"/>
      <c r="GHM218" s="403"/>
      <c r="GHN218" s="403"/>
      <c r="GHO218" s="403"/>
      <c r="GHP218" s="403"/>
      <c r="GHQ218" s="403"/>
      <c r="GHR218" s="403"/>
      <c r="GHS218" s="403"/>
      <c r="GHT218" s="403"/>
      <c r="GHU218" s="403"/>
      <c r="GHV218" s="403"/>
      <c r="GHW218" s="403"/>
      <c r="GHX218" s="403"/>
      <c r="GHY218" s="403"/>
      <c r="GHZ218" s="403"/>
      <c r="GIA218" s="403"/>
      <c r="GIB218" s="403"/>
      <c r="GIC218" s="403"/>
      <c r="GID218" s="403"/>
      <c r="GIE218" s="403"/>
      <c r="GIF218" s="403"/>
      <c r="GIG218" s="403"/>
      <c r="GIH218" s="403"/>
      <c r="GII218" s="403"/>
      <c r="GIJ218" s="403"/>
      <c r="GIK218" s="403"/>
      <c r="GIL218" s="403"/>
      <c r="GIM218" s="403"/>
      <c r="GIN218" s="403"/>
      <c r="GIO218" s="403"/>
      <c r="GIP218" s="403"/>
      <c r="GIQ218" s="403"/>
      <c r="GIR218" s="403"/>
      <c r="GIS218" s="403"/>
      <c r="GIT218" s="403"/>
      <c r="GIU218" s="403"/>
      <c r="GIV218" s="403"/>
      <c r="GIW218" s="403"/>
      <c r="GIX218" s="403"/>
      <c r="GIY218" s="403"/>
      <c r="GIZ218" s="403"/>
      <c r="GJA218" s="403"/>
      <c r="GJB218" s="403"/>
      <c r="GJC218" s="403"/>
      <c r="GJD218" s="403"/>
      <c r="GJE218" s="403"/>
      <c r="GJF218" s="403"/>
      <c r="GJG218" s="403"/>
      <c r="GJH218" s="403"/>
      <c r="GJI218" s="403"/>
      <c r="GJJ218" s="403"/>
      <c r="GJK218" s="403"/>
      <c r="GJL218" s="403"/>
      <c r="GJM218" s="403"/>
      <c r="GJN218" s="403"/>
      <c r="GJO218" s="403"/>
      <c r="GJP218" s="403"/>
      <c r="GJQ218" s="403"/>
      <c r="GJR218" s="403"/>
      <c r="GJS218" s="403"/>
      <c r="GJT218" s="403"/>
      <c r="GJU218" s="403"/>
      <c r="GJV218" s="403"/>
      <c r="GJW218" s="403"/>
      <c r="GJX218" s="403"/>
      <c r="GJY218" s="403"/>
      <c r="GJZ218" s="403"/>
      <c r="GKA218" s="403"/>
      <c r="GKB218" s="403"/>
      <c r="GKC218" s="403"/>
      <c r="GKD218" s="403"/>
      <c r="GKE218" s="403"/>
      <c r="GKF218" s="403"/>
      <c r="GKG218" s="403"/>
      <c r="GKH218" s="403"/>
      <c r="GKI218" s="403"/>
      <c r="GKJ218" s="403"/>
      <c r="GKK218" s="403"/>
      <c r="GKL218" s="403"/>
      <c r="GKM218" s="403"/>
      <c r="GKN218" s="403"/>
      <c r="GKO218" s="403"/>
      <c r="GKP218" s="403"/>
      <c r="GKQ218" s="403"/>
      <c r="GKR218" s="403"/>
      <c r="GKS218" s="403"/>
      <c r="GKT218" s="403"/>
      <c r="GKU218" s="403"/>
      <c r="GKV218" s="403"/>
      <c r="GKW218" s="403"/>
      <c r="GKX218" s="403"/>
      <c r="GKY218" s="403"/>
      <c r="GKZ218" s="403"/>
      <c r="GLA218" s="403"/>
      <c r="GLB218" s="403"/>
      <c r="GLC218" s="403"/>
      <c r="GLD218" s="403"/>
      <c r="GLE218" s="403"/>
      <c r="GLF218" s="403"/>
      <c r="GLG218" s="403"/>
      <c r="GLH218" s="403"/>
      <c r="GLI218" s="403"/>
      <c r="GLJ218" s="403"/>
      <c r="GLK218" s="403"/>
      <c r="GLL218" s="403"/>
      <c r="GLM218" s="403"/>
      <c r="GLN218" s="403"/>
      <c r="GLO218" s="403"/>
      <c r="GLP218" s="403"/>
      <c r="GLQ218" s="403"/>
      <c r="GLR218" s="403"/>
      <c r="GLS218" s="403"/>
      <c r="GLT218" s="403"/>
      <c r="GLU218" s="403"/>
      <c r="GLV218" s="403"/>
      <c r="GLW218" s="403"/>
      <c r="GLX218" s="403"/>
      <c r="GLY218" s="403"/>
      <c r="GLZ218" s="403"/>
      <c r="GMA218" s="403"/>
      <c r="GMB218" s="403"/>
      <c r="GMC218" s="403"/>
      <c r="GMD218" s="403"/>
      <c r="GME218" s="403"/>
      <c r="GMF218" s="403"/>
      <c r="GMG218" s="403"/>
      <c r="GMH218" s="403"/>
      <c r="GMI218" s="403"/>
      <c r="GMJ218" s="403"/>
      <c r="GMK218" s="403"/>
      <c r="GML218" s="403"/>
      <c r="GMM218" s="403"/>
      <c r="GMN218" s="403"/>
      <c r="GMO218" s="403"/>
      <c r="GMP218" s="403"/>
      <c r="GMQ218" s="403"/>
      <c r="GMR218" s="403"/>
      <c r="GMS218" s="403"/>
      <c r="GMT218" s="403"/>
      <c r="GMU218" s="403"/>
      <c r="GMV218" s="403"/>
      <c r="GMW218" s="403"/>
      <c r="GMX218" s="403"/>
      <c r="GMY218" s="403"/>
      <c r="GMZ218" s="403"/>
      <c r="GNA218" s="403"/>
      <c r="GNB218" s="403"/>
      <c r="GNC218" s="403"/>
      <c r="GND218" s="403"/>
      <c r="GNE218" s="403"/>
      <c r="GNF218" s="403"/>
      <c r="GNG218" s="403"/>
      <c r="GNH218" s="403"/>
      <c r="GNI218" s="403"/>
      <c r="GNJ218" s="403"/>
      <c r="GNK218" s="403"/>
      <c r="GNL218" s="403"/>
      <c r="GNM218" s="403"/>
      <c r="GNN218" s="403"/>
      <c r="GNO218" s="403"/>
      <c r="GNP218" s="403"/>
      <c r="GNQ218" s="403"/>
      <c r="GNR218" s="403"/>
      <c r="GNS218" s="403"/>
      <c r="GNT218" s="403"/>
      <c r="GNU218" s="403"/>
      <c r="GNV218" s="403"/>
      <c r="GNW218" s="403"/>
      <c r="GNX218" s="403"/>
      <c r="GNY218" s="403"/>
      <c r="GNZ218" s="403"/>
      <c r="GOA218" s="403"/>
      <c r="GOB218" s="403"/>
      <c r="GOC218" s="403"/>
      <c r="GOD218" s="403"/>
      <c r="GOE218" s="403"/>
      <c r="GOF218" s="403"/>
      <c r="GOG218" s="403"/>
      <c r="GOH218" s="403"/>
      <c r="GOI218" s="403"/>
      <c r="GOJ218" s="403"/>
      <c r="GOK218" s="403"/>
      <c r="GOL218" s="403"/>
      <c r="GOM218" s="403"/>
      <c r="GON218" s="403"/>
      <c r="GOO218" s="403"/>
      <c r="GOP218" s="403"/>
      <c r="GOQ218" s="403"/>
      <c r="GOR218" s="403"/>
      <c r="GOS218" s="403"/>
      <c r="GOT218" s="403"/>
      <c r="GOU218" s="403"/>
      <c r="GOV218" s="403"/>
      <c r="GOW218" s="403"/>
      <c r="GOX218" s="403"/>
      <c r="GOY218" s="403"/>
      <c r="GOZ218" s="403"/>
      <c r="GPA218" s="403"/>
      <c r="GPB218" s="403"/>
      <c r="GPC218" s="403"/>
      <c r="GPD218" s="403"/>
      <c r="GPE218" s="403"/>
      <c r="GPF218" s="403"/>
      <c r="GPG218" s="403"/>
      <c r="GPH218" s="403"/>
      <c r="GPI218" s="403"/>
      <c r="GPJ218" s="403"/>
      <c r="GPK218" s="403"/>
      <c r="GPL218" s="403"/>
      <c r="GPM218" s="403"/>
      <c r="GPN218" s="403"/>
      <c r="GPO218" s="403"/>
      <c r="GPP218" s="403"/>
      <c r="GPQ218" s="403"/>
      <c r="GPR218" s="403"/>
      <c r="GPS218" s="403"/>
      <c r="GPT218" s="403"/>
      <c r="GPU218" s="403"/>
      <c r="GPV218" s="403"/>
      <c r="GPW218" s="403"/>
      <c r="GPX218" s="403"/>
      <c r="GPY218" s="403"/>
      <c r="GPZ218" s="403"/>
      <c r="GQA218" s="403"/>
      <c r="GQB218" s="403"/>
      <c r="GQC218" s="403"/>
      <c r="GQD218" s="403"/>
      <c r="GQE218" s="403"/>
      <c r="GQF218" s="403"/>
      <c r="GQG218" s="403"/>
      <c r="GQH218" s="403"/>
      <c r="GQI218" s="403"/>
      <c r="GQJ218" s="403"/>
      <c r="GQK218" s="403"/>
      <c r="GQL218" s="403"/>
      <c r="GQM218" s="403"/>
      <c r="GQN218" s="403"/>
      <c r="GQO218" s="403"/>
      <c r="GQP218" s="403"/>
      <c r="GQQ218" s="403"/>
      <c r="GQR218" s="403"/>
      <c r="GQS218" s="403"/>
      <c r="GQT218" s="403"/>
      <c r="GQU218" s="403"/>
      <c r="GQV218" s="403"/>
      <c r="GQW218" s="403"/>
      <c r="GQX218" s="403"/>
      <c r="GQY218" s="403"/>
      <c r="GQZ218" s="403"/>
      <c r="GRA218" s="403"/>
      <c r="GRB218" s="403"/>
      <c r="GRC218" s="403"/>
      <c r="GRD218" s="403"/>
      <c r="GRE218" s="403"/>
      <c r="GRF218" s="403"/>
      <c r="GRG218" s="403"/>
      <c r="GRH218" s="403"/>
      <c r="GRI218" s="403"/>
      <c r="GRJ218" s="403"/>
      <c r="GRK218" s="403"/>
      <c r="GRL218" s="403"/>
      <c r="GRM218" s="403"/>
      <c r="GRN218" s="403"/>
      <c r="GRO218" s="403"/>
      <c r="GRP218" s="403"/>
      <c r="GRQ218" s="403"/>
      <c r="GRR218" s="403"/>
      <c r="GRS218" s="403"/>
      <c r="GRT218" s="403"/>
      <c r="GRU218" s="403"/>
      <c r="GRV218" s="403"/>
      <c r="GRW218" s="403"/>
      <c r="GRX218" s="403"/>
      <c r="GRY218" s="403"/>
      <c r="GRZ218" s="403"/>
      <c r="GSA218" s="403"/>
      <c r="GSB218" s="403"/>
      <c r="GSC218" s="403"/>
      <c r="GSD218" s="403"/>
      <c r="GSE218" s="403"/>
      <c r="GSF218" s="403"/>
      <c r="GSG218" s="403"/>
      <c r="GSH218" s="403"/>
      <c r="GSI218" s="403"/>
      <c r="GSJ218" s="403"/>
      <c r="GSK218" s="403"/>
      <c r="GSL218" s="403"/>
      <c r="GSM218" s="403"/>
      <c r="GSN218" s="403"/>
      <c r="GSO218" s="403"/>
      <c r="GSP218" s="403"/>
      <c r="GSQ218" s="403"/>
      <c r="GSR218" s="403"/>
      <c r="GSS218" s="403"/>
      <c r="GST218" s="403"/>
      <c r="GSU218" s="403"/>
      <c r="GSV218" s="403"/>
      <c r="GSW218" s="403"/>
      <c r="GSX218" s="403"/>
      <c r="GSY218" s="403"/>
      <c r="GSZ218" s="403"/>
      <c r="GTA218" s="403"/>
      <c r="GTB218" s="403"/>
      <c r="GTC218" s="403"/>
      <c r="GTD218" s="403"/>
      <c r="GTE218" s="403"/>
      <c r="GTF218" s="403"/>
      <c r="GTG218" s="403"/>
      <c r="GTH218" s="403"/>
      <c r="GTI218" s="403"/>
      <c r="GTJ218" s="403"/>
      <c r="GTK218" s="403"/>
      <c r="GTL218" s="403"/>
      <c r="GTM218" s="403"/>
      <c r="GTN218" s="403"/>
      <c r="GTO218" s="403"/>
      <c r="GTP218" s="403"/>
      <c r="GTQ218" s="403"/>
      <c r="GTR218" s="403"/>
      <c r="GTS218" s="403"/>
      <c r="GTT218" s="403"/>
      <c r="GTU218" s="403"/>
      <c r="GTV218" s="403"/>
      <c r="GTW218" s="403"/>
      <c r="GTX218" s="403"/>
      <c r="GTY218" s="403"/>
      <c r="GTZ218" s="403"/>
      <c r="GUA218" s="403"/>
      <c r="GUB218" s="403"/>
      <c r="GUC218" s="403"/>
      <c r="GUD218" s="403"/>
      <c r="GUE218" s="403"/>
      <c r="GUF218" s="403"/>
      <c r="GUG218" s="403"/>
      <c r="GUH218" s="403"/>
      <c r="GUI218" s="403"/>
      <c r="GUJ218" s="403"/>
      <c r="GUK218" s="403"/>
      <c r="GUL218" s="403"/>
      <c r="GUM218" s="403"/>
      <c r="GUN218" s="403"/>
      <c r="GUO218" s="403"/>
      <c r="GUP218" s="403"/>
      <c r="GUQ218" s="403"/>
      <c r="GUR218" s="403"/>
      <c r="GUS218" s="403"/>
      <c r="GUT218" s="403"/>
      <c r="GUU218" s="403"/>
      <c r="GUV218" s="403"/>
      <c r="GUW218" s="403"/>
      <c r="GUX218" s="403"/>
      <c r="GUY218" s="403"/>
      <c r="GUZ218" s="403"/>
      <c r="GVA218" s="403"/>
      <c r="GVB218" s="403"/>
      <c r="GVC218" s="403"/>
      <c r="GVD218" s="403"/>
      <c r="GVE218" s="403"/>
      <c r="GVF218" s="403"/>
      <c r="GVG218" s="403"/>
      <c r="GVH218" s="403"/>
      <c r="GVI218" s="403"/>
      <c r="GVJ218" s="403"/>
      <c r="GVK218" s="403"/>
      <c r="GVL218" s="403"/>
      <c r="GVM218" s="403"/>
      <c r="GVN218" s="403"/>
      <c r="GVO218" s="403"/>
      <c r="GVP218" s="403"/>
      <c r="GVQ218" s="403"/>
      <c r="GVR218" s="403"/>
      <c r="GVS218" s="403"/>
      <c r="GVT218" s="403"/>
      <c r="GVU218" s="403"/>
      <c r="GVV218" s="403"/>
      <c r="GVW218" s="403"/>
      <c r="GVX218" s="403"/>
      <c r="GVY218" s="403"/>
      <c r="GVZ218" s="403"/>
      <c r="GWA218" s="403"/>
      <c r="GWB218" s="403"/>
      <c r="GWC218" s="403"/>
      <c r="GWD218" s="403"/>
      <c r="GWE218" s="403"/>
      <c r="GWF218" s="403"/>
      <c r="GWG218" s="403"/>
      <c r="GWH218" s="403"/>
      <c r="GWI218" s="403"/>
      <c r="GWJ218" s="403"/>
      <c r="GWK218" s="403"/>
      <c r="GWL218" s="403"/>
      <c r="GWM218" s="403"/>
      <c r="GWN218" s="403"/>
      <c r="GWO218" s="403"/>
      <c r="GWP218" s="403"/>
      <c r="GWQ218" s="403"/>
      <c r="GWR218" s="403"/>
      <c r="GWS218" s="403"/>
      <c r="GWT218" s="403"/>
      <c r="GWU218" s="403"/>
      <c r="GWV218" s="403"/>
      <c r="GWW218" s="403"/>
      <c r="GWX218" s="403"/>
      <c r="GWY218" s="403"/>
      <c r="GWZ218" s="403"/>
      <c r="GXA218" s="403"/>
      <c r="GXB218" s="403"/>
      <c r="GXC218" s="403"/>
      <c r="GXD218" s="403"/>
      <c r="GXE218" s="403"/>
      <c r="GXF218" s="403"/>
      <c r="GXG218" s="403"/>
      <c r="GXH218" s="403"/>
      <c r="GXI218" s="403"/>
      <c r="GXJ218" s="403"/>
      <c r="GXK218" s="403"/>
      <c r="GXL218" s="403"/>
      <c r="GXM218" s="403"/>
      <c r="GXN218" s="403"/>
      <c r="GXO218" s="403"/>
      <c r="GXP218" s="403"/>
      <c r="GXQ218" s="403"/>
      <c r="GXR218" s="403"/>
      <c r="GXS218" s="403"/>
      <c r="GXT218" s="403"/>
      <c r="GXU218" s="403"/>
      <c r="GXV218" s="403"/>
      <c r="GXW218" s="403"/>
      <c r="GXX218" s="403"/>
      <c r="GXY218" s="403"/>
      <c r="GXZ218" s="403"/>
      <c r="GYA218" s="403"/>
      <c r="GYB218" s="403"/>
      <c r="GYC218" s="403"/>
      <c r="GYD218" s="403"/>
      <c r="GYE218" s="403"/>
      <c r="GYF218" s="403"/>
      <c r="GYG218" s="403"/>
      <c r="GYH218" s="403"/>
      <c r="GYI218" s="403"/>
      <c r="GYJ218" s="403"/>
      <c r="GYK218" s="403"/>
      <c r="GYL218" s="403"/>
      <c r="GYM218" s="403"/>
      <c r="GYN218" s="403"/>
      <c r="GYO218" s="403"/>
      <c r="GYP218" s="403"/>
      <c r="GYQ218" s="403"/>
      <c r="GYR218" s="403"/>
      <c r="GYS218" s="403"/>
      <c r="GYT218" s="403"/>
      <c r="GYU218" s="403"/>
      <c r="GYV218" s="403"/>
      <c r="GYW218" s="403"/>
      <c r="GYX218" s="403"/>
      <c r="GYY218" s="403"/>
      <c r="GYZ218" s="403"/>
      <c r="GZA218" s="403"/>
      <c r="GZB218" s="403"/>
      <c r="GZC218" s="403"/>
      <c r="GZD218" s="403"/>
      <c r="GZE218" s="403"/>
      <c r="GZF218" s="403"/>
      <c r="GZG218" s="403"/>
      <c r="GZH218" s="403"/>
      <c r="GZI218" s="403"/>
      <c r="GZJ218" s="403"/>
      <c r="GZK218" s="403"/>
      <c r="GZL218" s="403"/>
      <c r="GZM218" s="403"/>
      <c r="GZN218" s="403"/>
      <c r="GZO218" s="403"/>
      <c r="GZP218" s="403"/>
      <c r="GZQ218" s="403"/>
      <c r="GZR218" s="403"/>
      <c r="GZS218" s="403"/>
      <c r="GZT218" s="403"/>
      <c r="GZU218" s="403"/>
      <c r="GZV218" s="403"/>
      <c r="GZW218" s="403"/>
      <c r="GZX218" s="403"/>
      <c r="GZY218" s="403"/>
      <c r="GZZ218" s="403"/>
      <c r="HAA218" s="403"/>
      <c r="HAB218" s="403"/>
      <c r="HAC218" s="403"/>
      <c r="HAD218" s="403"/>
      <c r="HAE218" s="403"/>
      <c r="HAF218" s="403"/>
      <c r="HAG218" s="403"/>
      <c r="HAH218" s="403"/>
      <c r="HAI218" s="403"/>
      <c r="HAJ218" s="403"/>
      <c r="HAK218" s="403"/>
      <c r="HAL218" s="403"/>
      <c r="HAM218" s="403"/>
      <c r="HAN218" s="403"/>
      <c r="HAO218" s="403"/>
      <c r="HAP218" s="403"/>
      <c r="HAQ218" s="403"/>
      <c r="HAR218" s="403"/>
      <c r="HAS218" s="403"/>
      <c r="HAT218" s="403"/>
      <c r="HAU218" s="403"/>
      <c r="HAV218" s="403"/>
      <c r="HAW218" s="403"/>
      <c r="HAX218" s="403"/>
      <c r="HAY218" s="403"/>
      <c r="HAZ218" s="403"/>
      <c r="HBA218" s="403"/>
      <c r="HBB218" s="403"/>
      <c r="HBC218" s="403"/>
      <c r="HBD218" s="403"/>
      <c r="HBE218" s="403"/>
      <c r="HBF218" s="403"/>
      <c r="HBG218" s="403"/>
      <c r="HBH218" s="403"/>
      <c r="HBI218" s="403"/>
      <c r="HBJ218" s="403"/>
      <c r="HBK218" s="403"/>
      <c r="HBL218" s="403"/>
      <c r="HBM218" s="403"/>
      <c r="HBN218" s="403"/>
      <c r="HBO218" s="403"/>
      <c r="HBP218" s="403"/>
      <c r="HBQ218" s="403"/>
      <c r="HBR218" s="403"/>
      <c r="HBS218" s="403"/>
      <c r="HBT218" s="403"/>
      <c r="HBU218" s="403"/>
      <c r="HBV218" s="403"/>
      <c r="HBW218" s="403"/>
      <c r="HBX218" s="403"/>
      <c r="HBY218" s="403"/>
      <c r="HBZ218" s="403"/>
      <c r="HCA218" s="403"/>
      <c r="HCB218" s="403"/>
      <c r="HCC218" s="403"/>
      <c r="HCD218" s="403"/>
      <c r="HCE218" s="403"/>
      <c r="HCF218" s="403"/>
      <c r="HCG218" s="403"/>
      <c r="HCH218" s="403"/>
      <c r="HCI218" s="403"/>
      <c r="HCJ218" s="403"/>
      <c r="HCK218" s="403"/>
      <c r="HCL218" s="403"/>
      <c r="HCM218" s="403"/>
      <c r="HCN218" s="403"/>
      <c r="HCO218" s="403"/>
      <c r="HCP218" s="403"/>
      <c r="HCQ218" s="403"/>
      <c r="HCR218" s="403"/>
      <c r="HCS218" s="403"/>
      <c r="HCT218" s="403"/>
      <c r="HCU218" s="403"/>
      <c r="HCV218" s="403"/>
      <c r="HCW218" s="403"/>
      <c r="HCX218" s="403"/>
      <c r="HCY218" s="403"/>
      <c r="HCZ218" s="403"/>
      <c r="HDA218" s="403"/>
      <c r="HDB218" s="403"/>
      <c r="HDC218" s="403"/>
      <c r="HDD218" s="403"/>
      <c r="HDE218" s="403"/>
      <c r="HDF218" s="403"/>
      <c r="HDG218" s="403"/>
      <c r="HDH218" s="403"/>
      <c r="HDI218" s="403"/>
      <c r="HDJ218" s="403"/>
      <c r="HDK218" s="403"/>
      <c r="HDL218" s="403"/>
      <c r="HDM218" s="403"/>
      <c r="HDN218" s="403"/>
      <c r="HDO218" s="403"/>
      <c r="HDP218" s="403"/>
      <c r="HDQ218" s="403"/>
      <c r="HDR218" s="403"/>
      <c r="HDS218" s="403"/>
      <c r="HDT218" s="403"/>
      <c r="HDU218" s="403"/>
      <c r="HDV218" s="403"/>
      <c r="HDW218" s="403"/>
      <c r="HDX218" s="403"/>
      <c r="HDY218" s="403"/>
      <c r="HDZ218" s="403"/>
      <c r="HEA218" s="403"/>
      <c r="HEB218" s="403"/>
      <c r="HEC218" s="403"/>
      <c r="HED218" s="403"/>
      <c r="HEE218" s="403"/>
      <c r="HEF218" s="403"/>
      <c r="HEG218" s="403"/>
      <c r="HEH218" s="403"/>
      <c r="HEI218" s="403"/>
      <c r="HEJ218" s="403"/>
      <c r="HEK218" s="403"/>
      <c r="HEL218" s="403"/>
      <c r="HEM218" s="403"/>
      <c r="HEN218" s="403"/>
      <c r="HEO218" s="403"/>
      <c r="HEP218" s="403"/>
      <c r="HEQ218" s="403"/>
      <c r="HER218" s="403"/>
      <c r="HES218" s="403"/>
      <c r="HET218" s="403"/>
      <c r="HEU218" s="403"/>
      <c r="HEV218" s="403"/>
      <c r="HEW218" s="403"/>
      <c r="HEX218" s="403"/>
      <c r="HEY218" s="403"/>
      <c r="HEZ218" s="403"/>
      <c r="HFA218" s="403"/>
      <c r="HFB218" s="403"/>
      <c r="HFC218" s="403"/>
      <c r="HFD218" s="403"/>
      <c r="HFE218" s="403"/>
      <c r="HFF218" s="403"/>
      <c r="HFG218" s="403"/>
      <c r="HFH218" s="403"/>
      <c r="HFI218" s="403"/>
      <c r="HFJ218" s="403"/>
      <c r="HFK218" s="403"/>
      <c r="HFL218" s="403"/>
      <c r="HFM218" s="403"/>
      <c r="HFN218" s="403"/>
      <c r="HFO218" s="403"/>
      <c r="HFP218" s="403"/>
      <c r="HFQ218" s="403"/>
      <c r="HFR218" s="403"/>
      <c r="HFS218" s="403"/>
      <c r="HFT218" s="403"/>
      <c r="HFU218" s="403"/>
      <c r="HFV218" s="403"/>
      <c r="HFW218" s="403"/>
      <c r="HFX218" s="403"/>
      <c r="HFY218" s="403"/>
      <c r="HFZ218" s="403"/>
      <c r="HGA218" s="403"/>
      <c r="HGB218" s="403"/>
      <c r="HGC218" s="403"/>
      <c r="HGD218" s="403"/>
      <c r="HGE218" s="403"/>
      <c r="HGF218" s="403"/>
      <c r="HGG218" s="403"/>
      <c r="HGH218" s="403"/>
      <c r="HGI218" s="403"/>
      <c r="HGJ218" s="403"/>
      <c r="HGK218" s="403"/>
      <c r="HGL218" s="403"/>
      <c r="HGM218" s="403"/>
      <c r="HGN218" s="403"/>
      <c r="HGO218" s="403"/>
      <c r="HGP218" s="403"/>
      <c r="HGQ218" s="403"/>
      <c r="HGR218" s="403"/>
      <c r="HGS218" s="403"/>
      <c r="HGT218" s="403"/>
      <c r="HGU218" s="403"/>
      <c r="HGV218" s="403"/>
      <c r="HGW218" s="403"/>
      <c r="HGX218" s="403"/>
      <c r="HGY218" s="403"/>
      <c r="HGZ218" s="403"/>
      <c r="HHA218" s="403"/>
      <c r="HHB218" s="403"/>
      <c r="HHC218" s="403"/>
      <c r="HHD218" s="403"/>
      <c r="HHE218" s="403"/>
      <c r="HHF218" s="403"/>
      <c r="HHG218" s="403"/>
      <c r="HHH218" s="403"/>
      <c r="HHI218" s="403"/>
      <c r="HHJ218" s="403"/>
      <c r="HHK218" s="403"/>
      <c r="HHL218" s="403"/>
      <c r="HHM218" s="403"/>
      <c r="HHN218" s="403"/>
      <c r="HHO218" s="403"/>
      <c r="HHP218" s="403"/>
      <c r="HHQ218" s="403"/>
      <c r="HHR218" s="403"/>
      <c r="HHS218" s="403"/>
      <c r="HHT218" s="403"/>
      <c r="HHU218" s="403"/>
      <c r="HHV218" s="403"/>
      <c r="HHW218" s="403"/>
      <c r="HHX218" s="403"/>
      <c r="HHY218" s="403"/>
      <c r="HHZ218" s="403"/>
      <c r="HIA218" s="403"/>
      <c r="HIB218" s="403"/>
      <c r="HIC218" s="403"/>
      <c r="HID218" s="403"/>
      <c r="HIE218" s="403"/>
      <c r="HIF218" s="403"/>
      <c r="HIG218" s="403"/>
      <c r="HIH218" s="403"/>
      <c r="HII218" s="403"/>
      <c r="HIJ218" s="403"/>
      <c r="HIK218" s="403"/>
      <c r="HIL218" s="403"/>
      <c r="HIM218" s="403"/>
      <c r="HIN218" s="403"/>
      <c r="HIO218" s="403"/>
      <c r="HIP218" s="403"/>
      <c r="HIQ218" s="403"/>
      <c r="HIR218" s="403"/>
      <c r="HIS218" s="403"/>
      <c r="HIT218" s="403"/>
      <c r="HIU218" s="403"/>
      <c r="HIV218" s="403"/>
      <c r="HIW218" s="403"/>
      <c r="HIX218" s="403"/>
      <c r="HIY218" s="403"/>
      <c r="HIZ218" s="403"/>
      <c r="HJA218" s="403"/>
      <c r="HJB218" s="403"/>
      <c r="HJC218" s="403"/>
      <c r="HJD218" s="403"/>
      <c r="HJE218" s="403"/>
      <c r="HJF218" s="403"/>
      <c r="HJG218" s="403"/>
      <c r="HJH218" s="403"/>
      <c r="HJI218" s="403"/>
      <c r="HJJ218" s="403"/>
      <c r="HJK218" s="403"/>
      <c r="HJL218" s="403"/>
      <c r="HJM218" s="403"/>
      <c r="HJN218" s="403"/>
      <c r="HJO218" s="403"/>
      <c r="HJP218" s="403"/>
      <c r="HJQ218" s="403"/>
      <c r="HJR218" s="403"/>
      <c r="HJS218" s="403"/>
      <c r="HJT218" s="403"/>
      <c r="HJU218" s="403"/>
      <c r="HJV218" s="403"/>
      <c r="HJW218" s="403"/>
      <c r="HJX218" s="403"/>
      <c r="HJY218" s="403"/>
      <c r="HJZ218" s="403"/>
      <c r="HKA218" s="403"/>
      <c r="HKB218" s="403"/>
      <c r="HKC218" s="403"/>
      <c r="HKD218" s="403"/>
      <c r="HKE218" s="403"/>
      <c r="HKF218" s="403"/>
      <c r="HKG218" s="403"/>
      <c r="HKH218" s="403"/>
      <c r="HKI218" s="403"/>
      <c r="HKJ218" s="403"/>
      <c r="HKK218" s="403"/>
      <c r="HKL218" s="403"/>
      <c r="HKM218" s="403"/>
      <c r="HKN218" s="403"/>
      <c r="HKO218" s="403"/>
      <c r="HKP218" s="403"/>
      <c r="HKQ218" s="403"/>
      <c r="HKR218" s="403"/>
      <c r="HKS218" s="403"/>
      <c r="HKT218" s="403"/>
      <c r="HKU218" s="403"/>
      <c r="HKV218" s="403"/>
      <c r="HKW218" s="403"/>
      <c r="HKX218" s="403"/>
      <c r="HKY218" s="403"/>
      <c r="HKZ218" s="403"/>
      <c r="HLA218" s="403"/>
      <c r="HLB218" s="403"/>
      <c r="HLC218" s="403"/>
      <c r="HLD218" s="403"/>
      <c r="HLE218" s="403"/>
      <c r="HLF218" s="403"/>
      <c r="HLG218" s="403"/>
      <c r="HLH218" s="403"/>
      <c r="HLI218" s="403"/>
      <c r="HLJ218" s="403"/>
      <c r="HLK218" s="403"/>
      <c r="HLL218" s="403"/>
      <c r="HLM218" s="403"/>
      <c r="HLN218" s="403"/>
      <c r="HLO218" s="403"/>
      <c r="HLP218" s="403"/>
      <c r="HLQ218" s="403"/>
      <c r="HLR218" s="403"/>
      <c r="HLS218" s="403"/>
      <c r="HLT218" s="403"/>
      <c r="HLU218" s="403"/>
      <c r="HLV218" s="403"/>
      <c r="HLW218" s="403"/>
      <c r="HLX218" s="403"/>
      <c r="HLY218" s="403"/>
      <c r="HLZ218" s="403"/>
      <c r="HMA218" s="403"/>
      <c r="HMB218" s="403"/>
      <c r="HMC218" s="403"/>
      <c r="HMD218" s="403"/>
      <c r="HME218" s="403"/>
      <c r="HMF218" s="403"/>
      <c r="HMG218" s="403"/>
      <c r="HMH218" s="403"/>
      <c r="HMI218" s="403"/>
      <c r="HMJ218" s="403"/>
      <c r="HMK218" s="403"/>
      <c r="HML218" s="403"/>
      <c r="HMM218" s="403"/>
      <c r="HMN218" s="403"/>
      <c r="HMO218" s="403"/>
      <c r="HMP218" s="403"/>
      <c r="HMQ218" s="403"/>
      <c r="HMR218" s="403"/>
      <c r="HMS218" s="403"/>
      <c r="HMT218" s="403"/>
      <c r="HMU218" s="403"/>
      <c r="HMV218" s="403"/>
      <c r="HMW218" s="403"/>
      <c r="HMX218" s="403"/>
      <c r="HMY218" s="403"/>
      <c r="HMZ218" s="403"/>
      <c r="HNA218" s="403"/>
      <c r="HNB218" s="403"/>
      <c r="HNC218" s="403"/>
      <c r="HND218" s="403"/>
      <c r="HNE218" s="403"/>
      <c r="HNF218" s="403"/>
      <c r="HNG218" s="403"/>
      <c r="HNH218" s="403"/>
      <c r="HNI218" s="403"/>
      <c r="HNJ218" s="403"/>
      <c r="HNK218" s="403"/>
      <c r="HNL218" s="403"/>
      <c r="HNM218" s="403"/>
      <c r="HNN218" s="403"/>
      <c r="HNO218" s="403"/>
      <c r="HNP218" s="403"/>
      <c r="HNQ218" s="403"/>
      <c r="HNR218" s="403"/>
      <c r="HNS218" s="403"/>
      <c r="HNT218" s="403"/>
      <c r="HNU218" s="403"/>
      <c r="HNV218" s="403"/>
      <c r="HNW218" s="403"/>
      <c r="HNX218" s="403"/>
      <c r="HNY218" s="403"/>
      <c r="HNZ218" s="403"/>
      <c r="HOA218" s="403"/>
      <c r="HOB218" s="403"/>
      <c r="HOC218" s="403"/>
      <c r="HOD218" s="403"/>
      <c r="HOE218" s="403"/>
      <c r="HOF218" s="403"/>
      <c r="HOG218" s="403"/>
      <c r="HOH218" s="403"/>
      <c r="HOI218" s="403"/>
      <c r="HOJ218" s="403"/>
      <c r="HOK218" s="403"/>
      <c r="HOL218" s="403"/>
      <c r="HOM218" s="403"/>
      <c r="HON218" s="403"/>
      <c r="HOO218" s="403"/>
      <c r="HOP218" s="403"/>
      <c r="HOQ218" s="403"/>
      <c r="HOR218" s="403"/>
      <c r="HOS218" s="403"/>
      <c r="HOT218" s="403"/>
      <c r="HOU218" s="403"/>
      <c r="HOV218" s="403"/>
      <c r="HOW218" s="403"/>
      <c r="HOX218" s="403"/>
      <c r="HOY218" s="403"/>
      <c r="HOZ218" s="403"/>
      <c r="HPA218" s="403"/>
      <c r="HPB218" s="403"/>
      <c r="HPC218" s="403"/>
      <c r="HPD218" s="403"/>
      <c r="HPE218" s="403"/>
      <c r="HPF218" s="403"/>
      <c r="HPG218" s="403"/>
      <c r="HPH218" s="403"/>
      <c r="HPI218" s="403"/>
      <c r="HPJ218" s="403"/>
      <c r="HPK218" s="403"/>
      <c r="HPL218" s="403"/>
      <c r="HPM218" s="403"/>
      <c r="HPN218" s="403"/>
      <c r="HPO218" s="403"/>
      <c r="HPP218" s="403"/>
      <c r="HPQ218" s="403"/>
      <c r="HPR218" s="403"/>
      <c r="HPS218" s="403"/>
      <c r="HPT218" s="403"/>
      <c r="HPU218" s="403"/>
      <c r="HPV218" s="403"/>
      <c r="HPW218" s="403"/>
      <c r="HPX218" s="403"/>
      <c r="HPY218" s="403"/>
      <c r="HPZ218" s="403"/>
      <c r="HQA218" s="403"/>
      <c r="HQB218" s="403"/>
      <c r="HQC218" s="403"/>
      <c r="HQD218" s="403"/>
      <c r="HQE218" s="403"/>
      <c r="HQF218" s="403"/>
      <c r="HQG218" s="403"/>
      <c r="HQH218" s="403"/>
      <c r="HQI218" s="403"/>
      <c r="HQJ218" s="403"/>
      <c r="HQK218" s="403"/>
      <c r="HQL218" s="403"/>
      <c r="HQM218" s="403"/>
      <c r="HQN218" s="403"/>
      <c r="HQO218" s="403"/>
      <c r="HQP218" s="403"/>
      <c r="HQQ218" s="403"/>
      <c r="HQR218" s="403"/>
      <c r="HQS218" s="403"/>
      <c r="HQT218" s="403"/>
      <c r="HQU218" s="403"/>
      <c r="HQV218" s="403"/>
      <c r="HQW218" s="403"/>
      <c r="HQX218" s="403"/>
      <c r="HQY218" s="403"/>
      <c r="HQZ218" s="403"/>
      <c r="HRA218" s="403"/>
      <c r="HRB218" s="403"/>
      <c r="HRC218" s="403"/>
      <c r="HRD218" s="403"/>
      <c r="HRE218" s="403"/>
      <c r="HRF218" s="403"/>
      <c r="HRG218" s="403"/>
      <c r="HRH218" s="403"/>
      <c r="HRI218" s="403"/>
      <c r="HRJ218" s="403"/>
      <c r="HRK218" s="403"/>
      <c r="HRL218" s="403"/>
      <c r="HRM218" s="403"/>
      <c r="HRN218" s="403"/>
      <c r="HRO218" s="403"/>
      <c r="HRP218" s="403"/>
      <c r="HRQ218" s="403"/>
      <c r="HRR218" s="403"/>
      <c r="HRS218" s="403"/>
      <c r="HRT218" s="403"/>
      <c r="HRU218" s="403"/>
      <c r="HRV218" s="403"/>
      <c r="HRW218" s="403"/>
      <c r="HRX218" s="403"/>
      <c r="HRY218" s="403"/>
      <c r="HRZ218" s="403"/>
      <c r="HSA218" s="403"/>
      <c r="HSB218" s="403"/>
      <c r="HSC218" s="403"/>
      <c r="HSD218" s="403"/>
      <c r="HSE218" s="403"/>
      <c r="HSF218" s="403"/>
      <c r="HSG218" s="403"/>
      <c r="HSH218" s="403"/>
      <c r="HSI218" s="403"/>
      <c r="HSJ218" s="403"/>
      <c r="HSK218" s="403"/>
      <c r="HSL218" s="403"/>
      <c r="HSM218" s="403"/>
      <c r="HSN218" s="403"/>
      <c r="HSO218" s="403"/>
      <c r="HSP218" s="403"/>
      <c r="HSQ218" s="403"/>
      <c r="HSR218" s="403"/>
      <c r="HSS218" s="403"/>
      <c r="HST218" s="403"/>
      <c r="HSU218" s="403"/>
      <c r="HSV218" s="403"/>
      <c r="HSW218" s="403"/>
      <c r="HSX218" s="403"/>
      <c r="HSY218" s="403"/>
      <c r="HSZ218" s="403"/>
      <c r="HTA218" s="403"/>
      <c r="HTB218" s="403"/>
      <c r="HTC218" s="403"/>
      <c r="HTD218" s="403"/>
      <c r="HTE218" s="403"/>
      <c r="HTF218" s="403"/>
      <c r="HTG218" s="403"/>
      <c r="HTH218" s="403"/>
      <c r="HTI218" s="403"/>
      <c r="HTJ218" s="403"/>
      <c r="HTK218" s="403"/>
      <c r="HTL218" s="403"/>
      <c r="HTM218" s="403"/>
      <c r="HTN218" s="403"/>
      <c r="HTO218" s="403"/>
      <c r="HTP218" s="403"/>
      <c r="HTQ218" s="403"/>
      <c r="HTR218" s="403"/>
      <c r="HTS218" s="403"/>
      <c r="HTT218" s="403"/>
      <c r="HTU218" s="403"/>
      <c r="HTV218" s="403"/>
      <c r="HTW218" s="403"/>
      <c r="HTX218" s="403"/>
      <c r="HTY218" s="403"/>
      <c r="HTZ218" s="403"/>
      <c r="HUA218" s="403"/>
      <c r="HUB218" s="403"/>
      <c r="HUC218" s="403"/>
      <c r="HUD218" s="403"/>
      <c r="HUE218" s="403"/>
      <c r="HUF218" s="403"/>
      <c r="HUG218" s="403"/>
      <c r="HUH218" s="403"/>
      <c r="HUI218" s="403"/>
      <c r="HUJ218" s="403"/>
      <c r="HUK218" s="403"/>
      <c r="HUL218" s="403"/>
      <c r="HUM218" s="403"/>
      <c r="HUN218" s="403"/>
      <c r="HUO218" s="403"/>
      <c r="HUP218" s="403"/>
      <c r="HUQ218" s="403"/>
      <c r="HUR218" s="403"/>
      <c r="HUS218" s="403"/>
      <c r="HUT218" s="403"/>
      <c r="HUU218" s="403"/>
      <c r="HUV218" s="403"/>
      <c r="HUW218" s="403"/>
      <c r="HUX218" s="403"/>
      <c r="HUY218" s="403"/>
      <c r="HUZ218" s="403"/>
      <c r="HVA218" s="403"/>
      <c r="HVB218" s="403"/>
      <c r="HVC218" s="403"/>
      <c r="HVD218" s="403"/>
      <c r="HVE218" s="403"/>
      <c r="HVF218" s="403"/>
      <c r="HVG218" s="403"/>
      <c r="HVH218" s="403"/>
      <c r="HVI218" s="403"/>
      <c r="HVJ218" s="403"/>
      <c r="HVK218" s="403"/>
      <c r="HVL218" s="403"/>
      <c r="HVM218" s="403"/>
      <c r="HVN218" s="403"/>
      <c r="HVO218" s="403"/>
      <c r="HVP218" s="403"/>
      <c r="HVQ218" s="403"/>
      <c r="HVR218" s="403"/>
      <c r="HVS218" s="403"/>
      <c r="HVT218" s="403"/>
      <c r="HVU218" s="403"/>
      <c r="HVV218" s="403"/>
      <c r="HVW218" s="403"/>
      <c r="HVX218" s="403"/>
      <c r="HVY218" s="403"/>
      <c r="HVZ218" s="403"/>
      <c r="HWA218" s="403"/>
      <c r="HWB218" s="403"/>
      <c r="HWC218" s="403"/>
      <c r="HWD218" s="403"/>
      <c r="HWE218" s="403"/>
      <c r="HWF218" s="403"/>
      <c r="HWG218" s="403"/>
      <c r="HWH218" s="403"/>
      <c r="HWI218" s="403"/>
      <c r="HWJ218" s="403"/>
      <c r="HWK218" s="403"/>
      <c r="HWL218" s="403"/>
      <c r="HWM218" s="403"/>
      <c r="HWN218" s="403"/>
      <c r="HWO218" s="403"/>
      <c r="HWP218" s="403"/>
      <c r="HWQ218" s="403"/>
      <c r="HWR218" s="403"/>
      <c r="HWS218" s="403"/>
      <c r="HWT218" s="403"/>
      <c r="HWU218" s="403"/>
      <c r="HWV218" s="403"/>
      <c r="HWW218" s="403"/>
      <c r="HWX218" s="403"/>
      <c r="HWY218" s="403"/>
      <c r="HWZ218" s="403"/>
      <c r="HXA218" s="403"/>
      <c r="HXB218" s="403"/>
      <c r="HXC218" s="403"/>
      <c r="HXD218" s="403"/>
      <c r="HXE218" s="403"/>
      <c r="HXF218" s="403"/>
      <c r="HXG218" s="403"/>
      <c r="HXH218" s="403"/>
      <c r="HXI218" s="403"/>
      <c r="HXJ218" s="403"/>
      <c r="HXK218" s="403"/>
      <c r="HXL218" s="403"/>
      <c r="HXM218" s="403"/>
      <c r="HXN218" s="403"/>
      <c r="HXO218" s="403"/>
      <c r="HXP218" s="403"/>
      <c r="HXQ218" s="403"/>
      <c r="HXR218" s="403"/>
      <c r="HXS218" s="403"/>
      <c r="HXT218" s="403"/>
      <c r="HXU218" s="403"/>
      <c r="HXV218" s="403"/>
      <c r="HXW218" s="403"/>
      <c r="HXX218" s="403"/>
      <c r="HXY218" s="403"/>
      <c r="HXZ218" s="403"/>
      <c r="HYA218" s="403"/>
      <c r="HYB218" s="403"/>
      <c r="HYC218" s="403"/>
      <c r="HYD218" s="403"/>
      <c r="HYE218" s="403"/>
      <c r="HYF218" s="403"/>
      <c r="HYG218" s="403"/>
      <c r="HYH218" s="403"/>
      <c r="HYI218" s="403"/>
      <c r="HYJ218" s="403"/>
      <c r="HYK218" s="403"/>
      <c r="HYL218" s="403"/>
      <c r="HYM218" s="403"/>
      <c r="HYN218" s="403"/>
      <c r="HYO218" s="403"/>
      <c r="HYP218" s="403"/>
      <c r="HYQ218" s="403"/>
      <c r="HYR218" s="403"/>
      <c r="HYS218" s="403"/>
      <c r="HYT218" s="403"/>
      <c r="HYU218" s="403"/>
      <c r="HYV218" s="403"/>
      <c r="HYW218" s="403"/>
      <c r="HYX218" s="403"/>
      <c r="HYY218" s="403"/>
      <c r="HYZ218" s="403"/>
      <c r="HZA218" s="403"/>
      <c r="HZB218" s="403"/>
      <c r="HZC218" s="403"/>
      <c r="HZD218" s="403"/>
      <c r="HZE218" s="403"/>
      <c r="HZF218" s="403"/>
      <c r="HZG218" s="403"/>
      <c r="HZH218" s="403"/>
      <c r="HZI218" s="403"/>
      <c r="HZJ218" s="403"/>
      <c r="HZK218" s="403"/>
      <c r="HZL218" s="403"/>
      <c r="HZM218" s="403"/>
      <c r="HZN218" s="403"/>
      <c r="HZO218" s="403"/>
      <c r="HZP218" s="403"/>
      <c r="HZQ218" s="403"/>
      <c r="HZR218" s="403"/>
      <c r="HZS218" s="403"/>
      <c r="HZT218" s="403"/>
      <c r="HZU218" s="403"/>
      <c r="HZV218" s="403"/>
      <c r="HZW218" s="403"/>
      <c r="HZX218" s="403"/>
      <c r="HZY218" s="403"/>
      <c r="HZZ218" s="403"/>
      <c r="IAA218" s="403"/>
      <c r="IAB218" s="403"/>
      <c r="IAC218" s="403"/>
      <c r="IAD218" s="403"/>
      <c r="IAE218" s="403"/>
      <c r="IAF218" s="403"/>
      <c r="IAG218" s="403"/>
      <c r="IAH218" s="403"/>
      <c r="IAI218" s="403"/>
      <c r="IAJ218" s="403"/>
      <c r="IAK218" s="403"/>
      <c r="IAL218" s="403"/>
      <c r="IAM218" s="403"/>
      <c r="IAN218" s="403"/>
      <c r="IAO218" s="403"/>
      <c r="IAP218" s="403"/>
      <c r="IAQ218" s="403"/>
      <c r="IAR218" s="403"/>
      <c r="IAS218" s="403"/>
      <c r="IAT218" s="403"/>
      <c r="IAU218" s="403"/>
      <c r="IAV218" s="403"/>
      <c r="IAW218" s="403"/>
      <c r="IAX218" s="403"/>
      <c r="IAY218" s="403"/>
      <c r="IAZ218" s="403"/>
      <c r="IBA218" s="403"/>
      <c r="IBB218" s="403"/>
      <c r="IBC218" s="403"/>
      <c r="IBD218" s="403"/>
      <c r="IBE218" s="403"/>
      <c r="IBF218" s="403"/>
      <c r="IBG218" s="403"/>
      <c r="IBH218" s="403"/>
      <c r="IBI218" s="403"/>
      <c r="IBJ218" s="403"/>
      <c r="IBK218" s="403"/>
      <c r="IBL218" s="403"/>
      <c r="IBM218" s="403"/>
      <c r="IBN218" s="403"/>
      <c r="IBO218" s="403"/>
      <c r="IBP218" s="403"/>
      <c r="IBQ218" s="403"/>
      <c r="IBR218" s="403"/>
      <c r="IBS218" s="403"/>
      <c r="IBT218" s="403"/>
      <c r="IBU218" s="403"/>
      <c r="IBV218" s="403"/>
      <c r="IBW218" s="403"/>
      <c r="IBX218" s="403"/>
      <c r="IBY218" s="403"/>
      <c r="IBZ218" s="403"/>
      <c r="ICA218" s="403"/>
      <c r="ICB218" s="403"/>
      <c r="ICC218" s="403"/>
      <c r="ICD218" s="403"/>
      <c r="ICE218" s="403"/>
      <c r="ICF218" s="403"/>
      <c r="ICG218" s="403"/>
      <c r="ICH218" s="403"/>
      <c r="ICI218" s="403"/>
      <c r="ICJ218" s="403"/>
      <c r="ICK218" s="403"/>
      <c r="ICL218" s="403"/>
      <c r="ICM218" s="403"/>
      <c r="ICN218" s="403"/>
      <c r="ICO218" s="403"/>
      <c r="ICP218" s="403"/>
      <c r="ICQ218" s="403"/>
      <c r="ICR218" s="403"/>
      <c r="ICS218" s="403"/>
      <c r="ICT218" s="403"/>
      <c r="ICU218" s="403"/>
      <c r="ICV218" s="403"/>
      <c r="ICW218" s="403"/>
      <c r="ICX218" s="403"/>
      <c r="ICY218" s="403"/>
      <c r="ICZ218" s="403"/>
      <c r="IDA218" s="403"/>
      <c r="IDB218" s="403"/>
      <c r="IDC218" s="403"/>
      <c r="IDD218" s="403"/>
      <c r="IDE218" s="403"/>
      <c r="IDF218" s="403"/>
      <c r="IDG218" s="403"/>
      <c r="IDH218" s="403"/>
      <c r="IDI218" s="403"/>
      <c r="IDJ218" s="403"/>
      <c r="IDK218" s="403"/>
      <c r="IDL218" s="403"/>
      <c r="IDM218" s="403"/>
      <c r="IDN218" s="403"/>
      <c r="IDO218" s="403"/>
      <c r="IDP218" s="403"/>
      <c r="IDQ218" s="403"/>
      <c r="IDR218" s="403"/>
      <c r="IDS218" s="403"/>
      <c r="IDT218" s="403"/>
      <c r="IDU218" s="403"/>
      <c r="IDV218" s="403"/>
      <c r="IDW218" s="403"/>
      <c r="IDX218" s="403"/>
      <c r="IDY218" s="403"/>
      <c r="IDZ218" s="403"/>
      <c r="IEA218" s="403"/>
      <c r="IEB218" s="403"/>
      <c r="IEC218" s="403"/>
      <c r="IED218" s="403"/>
      <c r="IEE218" s="403"/>
      <c r="IEF218" s="403"/>
      <c r="IEG218" s="403"/>
      <c r="IEH218" s="403"/>
      <c r="IEI218" s="403"/>
      <c r="IEJ218" s="403"/>
      <c r="IEK218" s="403"/>
      <c r="IEL218" s="403"/>
      <c r="IEM218" s="403"/>
      <c r="IEN218" s="403"/>
      <c r="IEO218" s="403"/>
      <c r="IEP218" s="403"/>
      <c r="IEQ218" s="403"/>
      <c r="IER218" s="403"/>
      <c r="IES218" s="403"/>
      <c r="IET218" s="403"/>
      <c r="IEU218" s="403"/>
      <c r="IEV218" s="403"/>
      <c r="IEW218" s="403"/>
      <c r="IEX218" s="403"/>
      <c r="IEY218" s="403"/>
      <c r="IEZ218" s="403"/>
      <c r="IFA218" s="403"/>
      <c r="IFB218" s="403"/>
      <c r="IFC218" s="403"/>
      <c r="IFD218" s="403"/>
      <c r="IFE218" s="403"/>
      <c r="IFF218" s="403"/>
      <c r="IFG218" s="403"/>
      <c r="IFH218" s="403"/>
      <c r="IFI218" s="403"/>
      <c r="IFJ218" s="403"/>
      <c r="IFK218" s="403"/>
      <c r="IFL218" s="403"/>
      <c r="IFM218" s="403"/>
      <c r="IFN218" s="403"/>
      <c r="IFO218" s="403"/>
      <c r="IFP218" s="403"/>
      <c r="IFQ218" s="403"/>
      <c r="IFR218" s="403"/>
      <c r="IFS218" s="403"/>
      <c r="IFT218" s="403"/>
      <c r="IFU218" s="403"/>
      <c r="IFV218" s="403"/>
      <c r="IFW218" s="403"/>
      <c r="IFX218" s="403"/>
      <c r="IFY218" s="403"/>
      <c r="IFZ218" s="403"/>
      <c r="IGA218" s="403"/>
      <c r="IGB218" s="403"/>
      <c r="IGC218" s="403"/>
      <c r="IGD218" s="403"/>
      <c r="IGE218" s="403"/>
      <c r="IGF218" s="403"/>
      <c r="IGG218" s="403"/>
      <c r="IGH218" s="403"/>
      <c r="IGI218" s="403"/>
      <c r="IGJ218" s="403"/>
      <c r="IGK218" s="403"/>
      <c r="IGL218" s="403"/>
      <c r="IGM218" s="403"/>
      <c r="IGN218" s="403"/>
      <c r="IGO218" s="403"/>
      <c r="IGP218" s="403"/>
      <c r="IGQ218" s="403"/>
      <c r="IGR218" s="403"/>
      <c r="IGS218" s="403"/>
      <c r="IGT218" s="403"/>
      <c r="IGU218" s="403"/>
      <c r="IGV218" s="403"/>
      <c r="IGW218" s="403"/>
      <c r="IGX218" s="403"/>
      <c r="IGY218" s="403"/>
      <c r="IGZ218" s="403"/>
      <c r="IHA218" s="403"/>
      <c r="IHB218" s="403"/>
      <c r="IHC218" s="403"/>
      <c r="IHD218" s="403"/>
      <c r="IHE218" s="403"/>
      <c r="IHF218" s="403"/>
      <c r="IHG218" s="403"/>
      <c r="IHH218" s="403"/>
      <c r="IHI218" s="403"/>
      <c r="IHJ218" s="403"/>
      <c r="IHK218" s="403"/>
      <c r="IHL218" s="403"/>
      <c r="IHM218" s="403"/>
      <c r="IHN218" s="403"/>
      <c r="IHO218" s="403"/>
      <c r="IHP218" s="403"/>
      <c r="IHQ218" s="403"/>
      <c r="IHR218" s="403"/>
      <c r="IHS218" s="403"/>
      <c r="IHT218" s="403"/>
      <c r="IHU218" s="403"/>
      <c r="IHV218" s="403"/>
      <c r="IHW218" s="403"/>
      <c r="IHX218" s="403"/>
      <c r="IHY218" s="403"/>
      <c r="IHZ218" s="403"/>
      <c r="IIA218" s="403"/>
      <c r="IIB218" s="403"/>
      <c r="IIC218" s="403"/>
      <c r="IID218" s="403"/>
      <c r="IIE218" s="403"/>
      <c r="IIF218" s="403"/>
      <c r="IIG218" s="403"/>
      <c r="IIH218" s="403"/>
      <c r="III218" s="403"/>
      <c r="IIJ218" s="403"/>
      <c r="IIK218" s="403"/>
      <c r="IIL218" s="403"/>
      <c r="IIM218" s="403"/>
      <c r="IIN218" s="403"/>
      <c r="IIO218" s="403"/>
      <c r="IIP218" s="403"/>
      <c r="IIQ218" s="403"/>
      <c r="IIR218" s="403"/>
      <c r="IIS218" s="403"/>
      <c r="IIT218" s="403"/>
      <c r="IIU218" s="403"/>
      <c r="IIV218" s="403"/>
      <c r="IIW218" s="403"/>
      <c r="IIX218" s="403"/>
      <c r="IIY218" s="403"/>
      <c r="IIZ218" s="403"/>
      <c r="IJA218" s="403"/>
      <c r="IJB218" s="403"/>
      <c r="IJC218" s="403"/>
      <c r="IJD218" s="403"/>
      <c r="IJE218" s="403"/>
      <c r="IJF218" s="403"/>
      <c r="IJG218" s="403"/>
      <c r="IJH218" s="403"/>
      <c r="IJI218" s="403"/>
      <c r="IJJ218" s="403"/>
      <c r="IJK218" s="403"/>
      <c r="IJL218" s="403"/>
      <c r="IJM218" s="403"/>
      <c r="IJN218" s="403"/>
      <c r="IJO218" s="403"/>
      <c r="IJP218" s="403"/>
      <c r="IJQ218" s="403"/>
      <c r="IJR218" s="403"/>
      <c r="IJS218" s="403"/>
      <c r="IJT218" s="403"/>
      <c r="IJU218" s="403"/>
      <c r="IJV218" s="403"/>
      <c r="IJW218" s="403"/>
      <c r="IJX218" s="403"/>
      <c r="IJY218" s="403"/>
      <c r="IJZ218" s="403"/>
      <c r="IKA218" s="403"/>
      <c r="IKB218" s="403"/>
      <c r="IKC218" s="403"/>
      <c r="IKD218" s="403"/>
      <c r="IKE218" s="403"/>
      <c r="IKF218" s="403"/>
      <c r="IKG218" s="403"/>
      <c r="IKH218" s="403"/>
      <c r="IKI218" s="403"/>
      <c r="IKJ218" s="403"/>
      <c r="IKK218" s="403"/>
      <c r="IKL218" s="403"/>
      <c r="IKM218" s="403"/>
      <c r="IKN218" s="403"/>
      <c r="IKO218" s="403"/>
      <c r="IKP218" s="403"/>
      <c r="IKQ218" s="403"/>
      <c r="IKR218" s="403"/>
      <c r="IKS218" s="403"/>
      <c r="IKT218" s="403"/>
      <c r="IKU218" s="403"/>
      <c r="IKV218" s="403"/>
      <c r="IKW218" s="403"/>
      <c r="IKX218" s="403"/>
      <c r="IKY218" s="403"/>
      <c r="IKZ218" s="403"/>
      <c r="ILA218" s="403"/>
      <c r="ILB218" s="403"/>
      <c r="ILC218" s="403"/>
      <c r="ILD218" s="403"/>
      <c r="ILE218" s="403"/>
      <c r="ILF218" s="403"/>
      <c r="ILG218" s="403"/>
      <c r="ILH218" s="403"/>
      <c r="ILI218" s="403"/>
      <c r="ILJ218" s="403"/>
      <c r="ILK218" s="403"/>
      <c r="ILL218" s="403"/>
      <c r="ILM218" s="403"/>
      <c r="ILN218" s="403"/>
      <c r="ILO218" s="403"/>
      <c r="ILP218" s="403"/>
      <c r="ILQ218" s="403"/>
      <c r="ILR218" s="403"/>
      <c r="ILS218" s="403"/>
      <c r="ILT218" s="403"/>
      <c r="ILU218" s="403"/>
      <c r="ILV218" s="403"/>
      <c r="ILW218" s="403"/>
      <c r="ILX218" s="403"/>
      <c r="ILY218" s="403"/>
      <c r="ILZ218" s="403"/>
      <c r="IMA218" s="403"/>
      <c r="IMB218" s="403"/>
      <c r="IMC218" s="403"/>
      <c r="IMD218" s="403"/>
      <c r="IME218" s="403"/>
      <c r="IMF218" s="403"/>
      <c r="IMG218" s="403"/>
      <c r="IMH218" s="403"/>
      <c r="IMI218" s="403"/>
      <c r="IMJ218" s="403"/>
      <c r="IMK218" s="403"/>
      <c r="IML218" s="403"/>
      <c r="IMM218" s="403"/>
      <c r="IMN218" s="403"/>
      <c r="IMO218" s="403"/>
      <c r="IMP218" s="403"/>
      <c r="IMQ218" s="403"/>
      <c r="IMR218" s="403"/>
      <c r="IMS218" s="403"/>
      <c r="IMT218" s="403"/>
      <c r="IMU218" s="403"/>
      <c r="IMV218" s="403"/>
      <c r="IMW218" s="403"/>
      <c r="IMX218" s="403"/>
      <c r="IMY218" s="403"/>
      <c r="IMZ218" s="403"/>
      <c r="INA218" s="403"/>
      <c r="INB218" s="403"/>
      <c r="INC218" s="403"/>
      <c r="IND218" s="403"/>
      <c r="INE218" s="403"/>
      <c r="INF218" s="403"/>
      <c r="ING218" s="403"/>
      <c r="INH218" s="403"/>
      <c r="INI218" s="403"/>
      <c r="INJ218" s="403"/>
      <c r="INK218" s="403"/>
      <c r="INL218" s="403"/>
      <c r="INM218" s="403"/>
      <c r="INN218" s="403"/>
      <c r="INO218" s="403"/>
      <c r="INP218" s="403"/>
      <c r="INQ218" s="403"/>
      <c r="INR218" s="403"/>
      <c r="INS218" s="403"/>
      <c r="INT218" s="403"/>
      <c r="INU218" s="403"/>
      <c r="INV218" s="403"/>
      <c r="INW218" s="403"/>
      <c r="INX218" s="403"/>
      <c r="INY218" s="403"/>
      <c r="INZ218" s="403"/>
      <c r="IOA218" s="403"/>
      <c r="IOB218" s="403"/>
      <c r="IOC218" s="403"/>
      <c r="IOD218" s="403"/>
      <c r="IOE218" s="403"/>
      <c r="IOF218" s="403"/>
      <c r="IOG218" s="403"/>
      <c r="IOH218" s="403"/>
      <c r="IOI218" s="403"/>
      <c r="IOJ218" s="403"/>
      <c r="IOK218" s="403"/>
      <c r="IOL218" s="403"/>
      <c r="IOM218" s="403"/>
      <c r="ION218" s="403"/>
      <c r="IOO218" s="403"/>
      <c r="IOP218" s="403"/>
      <c r="IOQ218" s="403"/>
      <c r="IOR218" s="403"/>
      <c r="IOS218" s="403"/>
      <c r="IOT218" s="403"/>
      <c r="IOU218" s="403"/>
      <c r="IOV218" s="403"/>
      <c r="IOW218" s="403"/>
      <c r="IOX218" s="403"/>
      <c r="IOY218" s="403"/>
      <c r="IOZ218" s="403"/>
      <c r="IPA218" s="403"/>
      <c r="IPB218" s="403"/>
      <c r="IPC218" s="403"/>
      <c r="IPD218" s="403"/>
      <c r="IPE218" s="403"/>
      <c r="IPF218" s="403"/>
      <c r="IPG218" s="403"/>
      <c r="IPH218" s="403"/>
      <c r="IPI218" s="403"/>
      <c r="IPJ218" s="403"/>
      <c r="IPK218" s="403"/>
      <c r="IPL218" s="403"/>
      <c r="IPM218" s="403"/>
      <c r="IPN218" s="403"/>
      <c r="IPO218" s="403"/>
      <c r="IPP218" s="403"/>
      <c r="IPQ218" s="403"/>
      <c r="IPR218" s="403"/>
      <c r="IPS218" s="403"/>
      <c r="IPT218" s="403"/>
      <c r="IPU218" s="403"/>
      <c r="IPV218" s="403"/>
      <c r="IPW218" s="403"/>
      <c r="IPX218" s="403"/>
      <c r="IPY218" s="403"/>
      <c r="IPZ218" s="403"/>
      <c r="IQA218" s="403"/>
      <c r="IQB218" s="403"/>
      <c r="IQC218" s="403"/>
      <c r="IQD218" s="403"/>
      <c r="IQE218" s="403"/>
      <c r="IQF218" s="403"/>
      <c r="IQG218" s="403"/>
      <c r="IQH218" s="403"/>
      <c r="IQI218" s="403"/>
      <c r="IQJ218" s="403"/>
      <c r="IQK218" s="403"/>
      <c r="IQL218" s="403"/>
      <c r="IQM218" s="403"/>
      <c r="IQN218" s="403"/>
      <c r="IQO218" s="403"/>
      <c r="IQP218" s="403"/>
      <c r="IQQ218" s="403"/>
      <c r="IQR218" s="403"/>
      <c r="IQS218" s="403"/>
      <c r="IQT218" s="403"/>
      <c r="IQU218" s="403"/>
      <c r="IQV218" s="403"/>
      <c r="IQW218" s="403"/>
      <c r="IQX218" s="403"/>
      <c r="IQY218" s="403"/>
      <c r="IQZ218" s="403"/>
      <c r="IRA218" s="403"/>
      <c r="IRB218" s="403"/>
      <c r="IRC218" s="403"/>
      <c r="IRD218" s="403"/>
      <c r="IRE218" s="403"/>
      <c r="IRF218" s="403"/>
      <c r="IRG218" s="403"/>
      <c r="IRH218" s="403"/>
      <c r="IRI218" s="403"/>
      <c r="IRJ218" s="403"/>
      <c r="IRK218" s="403"/>
      <c r="IRL218" s="403"/>
      <c r="IRM218" s="403"/>
      <c r="IRN218" s="403"/>
      <c r="IRO218" s="403"/>
      <c r="IRP218" s="403"/>
      <c r="IRQ218" s="403"/>
      <c r="IRR218" s="403"/>
      <c r="IRS218" s="403"/>
      <c r="IRT218" s="403"/>
      <c r="IRU218" s="403"/>
      <c r="IRV218" s="403"/>
      <c r="IRW218" s="403"/>
      <c r="IRX218" s="403"/>
      <c r="IRY218" s="403"/>
      <c r="IRZ218" s="403"/>
      <c r="ISA218" s="403"/>
      <c r="ISB218" s="403"/>
      <c r="ISC218" s="403"/>
      <c r="ISD218" s="403"/>
      <c r="ISE218" s="403"/>
      <c r="ISF218" s="403"/>
      <c r="ISG218" s="403"/>
      <c r="ISH218" s="403"/>
      <c r="ISI218" s="403"/>
      <c r="ISJ218" s="403"/>
      <c r="ISK218" s="403"/>
      <c r="ISL218" s="403"/>
      <c r="ISM218" s="403"/>
      <c r="ISN218" s="403"/>
      <c r="ISO218" s="403"/>
      <c r="ISP218" s="403"/>
      <c r="ISQ218" s="403"/>
      <c r="ISR218" s="403"/>
      <c r="ISS218" s="403"/>
      <c r="IST218" s="403"/>
      <c r="ISU218" s="403"/>
      <c r="ISV218" s="403"/>
      <c r="ISW218" s="403"/>
      <c r="ISX218" s="403"/>
      <c r="ISY218" s="403"/>
      <c r="ISZ218" s="403"/>
      <c r="ITA218" s="403"/>
      <c r="ITB218" s="403"/>
      <c r="ITC218" s="403"/>
      <c r="ITD218" s="403"/>
      <c r="ITE218" s="403"/>
      <c r="ITF218" s="403"/>
      <c r="ITG218" s="403"/>
      <c r="ITH218" s="403"/>
      <c r="ITI218" s="403"/>
      <c r="ITJ218" s="403"/>
      <c r="ITK218" s="403"/>
      <c r="ITL218" s="403"/>
      <c r="ITM218" s="403"/>
      <c r="ITN218" s="403"/>
      <c r="ITO218" s="403"/>
      <c r="ITP218" s="403"/>
      <c r="ITQ218" s="403"/>
      <c r="ITR218" s="403"/>
      <c r="ITS218" s="403"/>
      <c r="ITT218" s="403"/>
      <c r="ITU218" s="403"/>
      <c r="ITV218" s="403"/>
      <c r="ITW218" s="403"/>
      <c r="ITX218" s="403"/>
      <c r="ITY218" s="403"/>
      <c r="ITZ218" s="403"/>
      <c r="IUA218" s="403"/>
      <c r="IUB218" s="403"/>
      <c r="IUC218" s="403"/>
      <c r="IUD218" s="403"/>
      <c r="IUE218" s="403"/>
      <c r="IUF218" s="403"/>
      <c r="IUG218" s="403"/>
      <c r="IUH218" s="403"/>
      <c r="IUI218" s="403"/>
      <c r="IUJ218" s="403"/>
      <c r="IUK218" s="403"/>
      <c r="IUL218" s="403"/>
      <c r="IUM218" s="403"/>
      <c r="IUN218" s="403"/>
      <c r="IUO218" s="403"/>
      <c r="IUP218" s="403"/>
      <c r="IUQ218" s="403"/>
      <c r="IUR218" s="403"/>
      <c r="IUS218" s="403"/>
      <c r="IUT218" s="403"/>
      <c r="IUU218" s="403"/>
      <c r="IUV218" s="403"/>
      <c r="IUW218" s="403"/>
      <c r="IUX218" s="403"/>
      <c r="IUY218" s="403"/>
      <c r="IUZ218" s="403"/>
      <c r="IVA218" s="403"/>
      <c r="IVB218" s="403"/>
      <c r="IVC218" s="403"/>
      <c r="IVD218" s="403"/>
      <c r="IVE218" s="403"/>
      <c r="IVF218" s="403"/>
      <c r="IVG218" s="403"/>
      <c r="IVH218" s="403"/>
      <c r="IVI218" s="403"/>
      <c r="IVJ218" s="403"/>
      <c r="IVK218" s="403"/>
      <c r="IVL218" s="403"/>
      <c r="IVM218" s="403"/>
      <c r="IVN218" s="403"/>
      <c r="IVO218" s="403"/>
      <c r="IVP218" s="403"/>
      <c r="IVQ218" s="403"/>
      <c r="IVR218" s="403"/>
      <c r="IVS218" s="403"/>
      <c r="IVT218" s="403"/>
      <c r="IVU218" s="403"/>
      <c r="IVV218" s="403"/>
      <c r="IVW218" s="403"/>
      <c r="IVX218" s="403"/>
      <c r="IVY218" s="403"/>
      <c r="IVZ218" s="403"/>
      <c r="IWA218" s="403"/>
      <c r="IWB218" s="403"/>
      <c r="IWC218" s="403"/>
      <c r="IWD218" s="403"/>
      <c r="IWE218" s="403"/>
      <c r="IWF218" s="403"/>
      <c r="IWG218" s="403"/>
      <c r="IWH218" s="403"/>
      <c r="IWI218" s="403"/>
      <c r="IWJ218" s="403"/>
      <c r="IWK218" s="403"/>
      <c r="IWL218" s="403"/>
      <c r="IWM218" s="403"/>
      <c r="IWN218" s="403"/>
      <c r="IWO218" s="403"/>
      <c r="IWP218" s="403"/>
      <c r="IWQ218" s="403"/>
      <c r="IWR218" s="403"/>
      <c r="IWS218" s="403"/>
      <c r="IWT218" s="403"/>
      <c r="IWU218" s="403"/>
      <c r="IWV218" s="403"/>
      <c r="IWW218" s="403"/>
      <c r="IWX218" s="403"/>
      <c r="IWY218" s="403"/>
      <c r="IWZ218" s="403"/>
      <c r="IXA218" s="403"/>
      <c r="IXB218" s="403"/>
      <c r="IXC218" s="403"/>
      <c r="IXD218" s="403"/>
      <c r="IXE218" s="403"/>
      <c r="IXF218" s="403"/>
      <c r="IXG218" s="403"/>
      <c r="IXH218" s="403"/>
      <c r="IXI218" s="403"/>
      <c r="IXJ218" s="403"/>
      <c r="IXK218" s="403"/>
      <c r="IXL218" s="403"/>
      <c r="IXM218" s="403"/>
      <c r="IXN218" s="403"/>
      <c r="IXO218" s="403"/>
      <c r="IXP218" s="403"/>
      <c r="IXQ218" s="403"/>
      <c r="IXR218" s="403"/>
      <c r="IXS218" s="403"/>
      <c r="IXT218" s="403"/>
      <c r="IXU218" s="403"/>
      <c r="IXV218" s="403"/>
      <c r="IXW218" s="403"/>
      <c r="IXX218" s="403"/>
      <c r="IXY218" s="403"/>
      <c r="IXZ218" s="403"/>
      <c r="IYA218" s="403"/>
      <c r="IYB218" s="403"/>
      <c r="IYC218" s="403"/>
      <c r="IYD218" s="403"/>
      <c r="IYE218" s="403"/>
      <c r="IYF218" s="403"/>
      <c r="IYG218" s="403"/>
      <c r="IYH218" s="403"/>
      <c r="IYI218" s="403"/>
      <c r="IYJ218" s="403"/>
      <c r="IYK218" s="403"/>
      <c r="IYL218" s="403"/>
      <c r="IYM218" s="403"/>
      <c r="IYN218" s="403"/>
      <c r="IYO218" s="403"/>
      <c r="IYP218" s="403"/>
      <c r="IYQ218" s="403"/>
      <c r="IYR218" s="403"/>
      <c r="IYS218" s="403"/>
      <c r="IYT218" s="403"/>
      <c r="IYU218" s="403"/>
      <c r="IYV218" s="403"/>
      <c r="IYW218" s="403"/>
      <c r="IYX218" s="403"/>
      <c r="IYY218" s="403"/>
      <c r="IYZ218" s="403"/>
      <c r="IZA218" s="403"/>
      <c r="IZB218" s="403"/>
      <c r="IZC218" s="403"/>
      <c r="IZD218" s="403"/>
      <c r="IZE218" s="403"/>
      <c r="IZF218" s="403"/>
      <c r="IZG218" s="403"/>
      <c r="IZH218" s="403"/>
      <c r="IZI218" s="403"/>
      <c r="IZJ218" s="403"/>
      <c r="IZK218" s="403"/>
      <c r="IZL218" s="403"/>
      <c r="IZM218" s="403"/>
      <c r="IZN218" s="403"/>
      <c r="IZO218" s="403"/>
      <c r="IZP218" s="403"/>
      <c r="IZQ218" s="403"/>
      <c r="IZR218" s="403"/>
      <c r="IZS218" s="403"/>
      <c r="IZT218" s="403"/>
      <c r="IZU218" s="403"/>
      <c r="IZV218" s="403"/>
      <c r="IZW218" s="403"/>
      <c r="IZX218" s="403"/>
      <c r="IZY218" s="403"/>
      <c r="IZZ218" s="403"/>
      <c r="JAA218" s="403"/>
      <c r="JAB218" s="403"/>
      <c r="JAC218" s="403"/>
      <c r="JAD218" s="403"/>
      <c r="JAE218" s="403"/>
      <c r="JAF218" s="403"/>
      <c r="JAG218" s="403"/>
      <c r="JAH218" s="403"/>
      <c r="JAI218" s="403"/>
      <c r="JAJ218" s="403"/>
      <c r="JAK218" s="403"/>
      <c r="JAL218" s="403"/>
      <c r="JAM218" s="403"/>
      <c r="JAN218" s="403"/>
      <c r="JAO218" s="403"/>
      <c r="JAP218" s="403"/>
      <c r="JAQ218" s="403"/>
      <c r="JAR218" s="403"/>
      <c r="JAS218" s="403"/>
      <c r="JAT218" s="403"/>
      <c r="JAU218" s="403"/>
      <c r="JAV218" s="403"/>
      <c r="JAW218" s="403"/>
      <c r="JAX218" s="403"/>
      <c r="JAY218" s="403"/>
      <c r="JAZ218" s="403"/>
      <c r="JBA218" s="403"/>
      <c r="JBB218" s="403"/>
      <c r="JBC218" s="403"/>
      <c r="JBD218" s="403"/>
      <c r="JBE218" s="403"/>
      <c r="JBF218" s="403"/>
      <c r="JBG218" s="403"/>
      <c r="JBH218" s="403"/>
      <c r="JBI218" s="403"/>
      <c r="JBJ218" s="403"/>
      <c r="JBK218" s="403"/>
      <c r="JBL218" s="403"/>
      <c r="JBM218" s="403"/>
      <c r="JBN218" s="403"/>
      <c r="JBO218" s="403"/>
      <c r="JBP218" s="403"/>
      <c r="JBQ218" s="403"/>
      <c r="JBR218" s="403"/>
      <c r="JBS218" s="403"/>
      <c r="JBT218" s="403"/>
      <c r="JBU218" s="403"/>
      <c r="JBV218" s="403"/>
      <c r="JBW218" s="403"/>
      <c r="JBX218" s="403"/>
      <c r="JBY218" s="403"/>
      <c r="JBZ218" s="403"/>
      <c r="JCA218" s="403"/>
      <c r="JCB218" s="403"/>
      <c r="JCC218" s="403"/>
      <c r="JCD218" s="403"/>
      <c r="JCE218" s="403"/>
      <c r="JCF218" s="403"/>
      <c r="JCG218" s="403"/>
      <c r="JCH218" s="403"/>
      <c r="JCI218" s="403"/>
      <c r="JCJ218" s="403"/>
      <c r="JCK218" s="403"/>
      <c r="JCL218" s="403"/>
      <c r="JCM218" s="403"/>
      <c r="JCN218" s="403"/>
      <c r="JCO218" s="403"/>
      <c r="JCP218" s="403"/>
      <c r="JCQ218" s="403"/>
      <c r="JCR218" s="403"/>
      <c r="JCS218" s="403"/>
      <c r="JCT218" s="403"/>
      <c r="JCU218" s="403"/>
      <c r="JCV218" s="403"/>
      <c r="JCW218" s="403"/>
      <c r="JCX218" s="403"/>
      <c r="JCY218" s="403"/>
      <c r="JCZ218" s="403"/>
      <c r="JDA218" s="403"/>
      <c r="JDB218" s="403"/>
      <c r="JDC218" s="403"/>
      <c r="JDD218" s="403"/>
      <c r="JDE218" s="403"/>
      <c r="JDF218" s="403"/>
      <c r="JDG218" s="403"/>
      <c r="JDH218" s="403"/>
      <c r="JDI218" s="403"/>
      <c r="JDJ218" s="403"/>
      <c r="JDK218" s="403"/>
      <c r="JDL218" s="403"/>
      <c r="JDM218" s="403"/>
      <c r="JDN218" s="403"/>
      <c r="JDO218" s="403"/>
      <c r="JDP218" s="403"/>
      <c r="JDQ218" s="403"/>
      <c r="JDR218" s="403"/>
      <c r="JDS218" s="403"/>
      <c r="JDT218" s="403"/>
      <c r="JDU218" s="403"/>
      <c r="JDV218" s="403"/>
      <c r="JDW218" s="403"/>
      <c r="JDX218" s="403"/>
      <c r="JDY218" s="403"/>
      <c r="JDZ218" s="403"/>
      <c r="JEA218" s="403"/>
      <c r="JEB218" s="403"/>
      <c r="JEC218" s="403"/>
      <c r="JED218" s="403"/>
      <c r="JEE218" s="403"/>
      <c r="JEF218" s="403"/>
      <c r="JEG218" s="403"/>
      <c r="JEH218" s="403"/>
      <c r="JEI218" s="403"/>
      <c r="JEJ218" s="403"/>
      <c r="JEK218" s="403"/>
      <c r="JEL218" s="403"/>
      <c r="JEM218" s="403"/>
      <c r="JEN218" s="403"/>
      <c r="JEO218" s="403"/>
      <c r="JEP218" s="403"/>
      <c r="JEQ218" s="403"/>
      <c r="JER218" s="403"/>
      <c r="JES218" s="403"/>
      <c r="JET218" s="403"/>
      <c r="JEU218" s="403"/>
      <c r="JEV218" s="403"/>
      <c r="JEW218" s="403"/>
      <c r="JEX218" s="403"/>
      <c r="JEY218" s="403"/>
      <c r="JEZ218" s="403"/>
      <c r="JFA218" s="403"/>
      <c r="JFB218" s="403"/>
      <c r="JFC218" s="403"/>
      <c r="JFD218" s="403"/>
      <c r="JFE218" s="403"/>
      <c r="JFF218" s="403"/>
      <c r="JFG218" s="403"/>
      <c r="JFH218" s="403"/>
      <c r="JFI218" s="403"/>
      <c r="JFJ218" s="403"/>
      <c r="JFK218" s="403"/>
      <c r="JFL218" s="403"/>
      <c r="JFM218" s="403"/>
      <c r="JFN218" s="403"/>
      <c r="JFO218" s="403"/>
      <c r="JFP218" s="403"/>
      <c r="JFQ218" s="403"/>
      <c r="JFR218" s="403"/>
      <c r="JFS218" s="403"/>
      <c r="JFT218" s="403"/>
      <c r="JFU218" s="403"/>
      <c r="JFV218" s="403"/>
      <c r="JFW218" s="403"/>
      <c r="JFX218" s="403"/>
      <c r="JFY218" s="403"/>
      <c r="JFZ218" s="403"/>
      <c r="JGA218" s="403"/>
      <c r="JGB218" s="403"/>
      <c r="JGC218" s="403"/>
      <c r="JGD218" s="403"/>
      <c r="JGE218" s="403"/>
      <c r="JGF218" s="403"/>
      <c r="JGG218" s="403"/>
      <c r="JGH218" s="403"/>
      <c r="JGI218" s="403"/>
      <c r="JGJ218" s="403"/>
      <c r="JGK218" s="403"/>
      <c r="JGL218" s="403"/>
      <c r="JGM218" s="403"/>
      <c r="JGN218" s="403"/>
      <c r="JGO218" s="403"/>
      <c r="JGP218" s="403"/>
      <c r="JGQ218" s="403"/>
      <c r="JGR218" s="403"/>
      <c r="JGS218" s="403"/>
      <c r="JGT218" s="403"/>
      <c r="JGU218" s="403"/>
      <c r="JGV218" s="403"/>
      <c r="JGW218" s="403"/>
      <c r="JGX218" s="403"/>
      <c r="JGY218" s="403"/>
      <c r="JGZ218" s="403"/>
      <c r="JHA218" s="403"/>
      <c r="JHB218" s="403"/>
      <c r="JHC218" s="403"/>
      <c r="JHD218" s="403"/>
      <c r="JHE218" s="403"/>
      <c r="JHF218" s="403"/>
      <c r="JHG218" s="403"/>
      <c r="JHH218" s="403"/>
      <c r="JHI218" s="403"/>
      <c r="JHJ218" s="403"/>
      <c r="JHK218" s="403"/>
      <c r="JHL218" s="403"/>
      <c r="JHM218" s="403"/>
      <c r="JHN218" s="403"/>
      <c r="JHO218" s="403"/>
      <c r="JHP218" s="403"/>
      <c r="JHQ218" s="403"/>
      <c r="JHR218" s="403"/>
      <c r="JHS218" s="403"/>
      <c r="JHT218" s="403"/>
      <c r="JHU218" s="403"/>
      <c r="JHV218" s="403"/>
      <c r="JHW218" s="403"/>
      <c r="JHX218" s="403"/>
      <c r="JHY218" s="403"/>
      <c r="JHZ218" s="403"/>
      <c r="JIA218" s="403"/>
      <c r="JIB218" s="403"/>
      <c r="JIC218" s="403"/>
      <c r="JID218" s="403"/>
      <c r="JIE218" s="403"/>
      <c r="JIF218" s="403"/>
      <c r="JIG218" s="403"/>
      <c r="JIH218" s="403"/>
      <c r="JII218" s="403"/>
      <c r="JIJ218" s="403"/>
      <c r="JIK218" s="403"/>
      <c r="JIL218" s="403"/>
      <c r="JIM218" s="403"/>
      <c r="JIN218" s="403"/>
      <c r="JIO218" s="403"/>
      <c r="JIP218" s="403"/>
      <c r="JIQ218" s="403"/>
      <c r="JIR218" s="403"/>
      <c r="JIS218" s="403"/>
      <c r="JIT218" s="403"/>
      <c r="JIU218" s="403"/>
      <c r="JIV218" s="403"/>
      <c r="JIW218" s="403"/>
      <c r="JIX218" s="403"/>
      <c r="JIY218" s="403"/>
      <c r="JIZ218" s="403"/>
      <c r="JJA218" s="403"/>
      <c r="JJB218" s="403"/>
      <c r="JJC218" s="403"/>
      <c r="JJD218" s="403"/>
      <c r="JJE218" s="403"/>
      <c r="JJF218" s="403"/>
      <c r="JJG218" s="403"/>
      <c r="JJH218" s="403"/>
      <c r="JJI218" s="403"/>
      <c r="JJJ218" s="403"/>
      <c r="JJK218" s="403"/>
      <c r="JJL218" s="403"/>
      <c r="JJM218" s="403"/>
      <c r="JJN218" s="403"/>
      <c r="JJO218" s="403"/>
      <c r="JJP218" s="403"/>
      <c r="JJQ218" s="403"/>
      <c r="JJR218" s="403"/>
      <c r="JJS218" s="403"/>
      <c r="JJT218" s="403"/>
      <c r="JJU218" s="403"/>
      <c r="JJV218" s="403"/>
      <c r="JJW218" s="403"/>
      <c r="JJX218" s="403"/>
      <c r="JJY218" s="403"/>
      <c r="JJZ218" s="403"/>
      <c r="JKA218" s="403"/>
      <c r="JKB218" s="403"/>
      <c r="JKC218" s="403"/>
      <c r="JKD218" s="403"/>
      <c r="JKE218" s="403"/>
      <c r="JKF218" s="403"/>
      <c r="JKG218" s="403"/>
      <c r="JKH218" s="403"/>
      <c r="JKI218" s="403"/>
      <c r="JKJ218" s="403"/>
      <c r="JKK218" s="403"/>
      <c r="JKL218" s="403"/>
      <c r="JKM218" s="403"/>
      <c r="JKN218" s="403"/>
      <c r="JKO218" s="403"/>
      <c r="JKP218" s="403"/>
      <c r="JKQ218" s="403"/>
      <c r="JKR218" s="403"/>
      <c r="JKS218" s="403"/>
      <c r="JKT218" s="403"/>
      <c r="JKU218" s="403"/>
      <c r="JKV218" s="403"/>
      <c r="JKW218" s="403"/>
      <c r="JKX218" s="403"/>
      <c r="JKY218" s="403"/>
      <c r="JKZ218" s="403"/>
      <c r="JLA218" s="403"/>
      <c r="JLB218" s="403"/>
      <c r="JLC218" s="403"/>
      <c r="JLD218" s="403"/>
      <c r="JLE218" s="403"/>
      <c r="JLF218" s="403"/>
      <c r="JLG218" s="403"/>
      <c r="JLH218" s="403"/>
      <c r="JLI218" s="403"/>
      <c r="JLJ218" s="403"/>
      <c r="JLK218" s="403"/>
      <c r="JLL218" s="403"/>
      <c r="JLM218" s="403"/>
      <c r="JLN218" s="403"/>
      <c r="JLO218" s="403"/>
      <c r="JLP218" s="403"/>
      <c r="JLQ218" s="403"/>
      <c r="JLR218" s="403"/>
      <c r="JLS218" s="403"/>
      <c r="JLT218" s="403"/>
      <c r="JLU218" s="403"/>
      <c r="JLV218" s="403"/>
      <c r="JLW218" s="403"/>
      <c r="JLX218" s="403"/>
      <c r="JLY218" s="403"/>
      <c r="JLZ218" s="403"/>
      <c r="JMA218" s="403"/>
      <c r="JMB218" s="403"/>
      <c r="JMC218" s="403"/>
      <c r="JMD218" s="403"/>
      <c r="JME218" s="403"/>
      <c r="JMF218" s="403"/>
      <c r="JMG218" s="403"/>
      <c r="JMH218" s="403"/>
      <c r="JMI218" s="403"/>
      <c r="JMJ218" s="403"/>
      <c r="JMK218" s="403"/>
      <c r="JML218" s="403"/>
      <c r="JMM218" s="403"/>
      <c r="JMN218" s="403"/>
      <c r="JMO218" s="403"/>
      <c r="JMP218" s="403"/>
      <c r="JMQ218" s="403"/>
      <c r="JMR218" s="403"/>
      <c r="JMS218" s="403"/>
      <c r="JMT218" s="403"/>
      <c r="JMU218" s="403"/>
      <c r="JMV218" s="403"/>
      <c r="JMW218" s="403"/>
      <c r="JMX218" s="403"/>
      <c r="JMY218" s="403"/>
      <c r="JMZ218" s="403"/>
      <c r="JNA218" s="403"/>
      <c r="JNB218" s="403"/>
      <c r="JNC218" s="403"/>
      <c r="JND218" s="403"/>
      <c r="JNE218" s="403"/>
      <c r="JNF218" s="403"/>
      <c r="JNG218" s="403"/>
      <c r="JNH218" s="403"/>
      <c r="JNI218" s="403"/>
      <c r="JNJ218" s="403"/>
      <c r="JNK218" s="403"/>
      <c r="JNL218" s="403"/>
      <c r="JNM218" s="403"/>
      <c r="JNN218" s="403"/>
      <c r="JNO218" s="403"/>
      <c r="JNP218" s="403"/>
      <c r="JNQ218" s="403"/>
      <c r="JNR218" s="403"/>
      <c r="JNS218" s="403"/>
      <c r="JNT218" s="403"/>
      <c r="JNU218" s="403"/>
      <c r="JNV218" s="403"/>
      <c r="JNW218" s="403"/>
      <c r="JNX218" s="403"/>
      <c r="JNY218" s="403"/>
      <c r="JNZ218" s="403"/>
      <c r="JOA218" s="403"/>
      <c r="JOB218" s="403"/>
      <c r="JOC218" s="403"/>
      <c r="JOD218" s="403"/>
      <c r="JOE218" s="403"/>
      <c r="JOF218" s="403"/>
      <c r="JOG218" s="403"/>
      <c r="JOH218" s="403"/>
      <c r="JOI218" s="403"/>
      <c r="JOJ218" s="403"/>
      <c r="JOK218" s="403"/>
      <c r="JOL218" s="403"/>
      <c r="JOM218" s="403"/>
      <c r="JON218" s="403"/>
      <c r="JOO218" s="403"/>
      <c r="JOP218" s="403"/>
      <c r="JOQ218" s="403"/>
      <c r="JOR218" s="403"/>
      <c r="JOS218" s="403"/>
      <c r="JOT218" s="403"/>
      <c r="JOU218" s="403"/>
      <c r="JOV218" s="403"/>
      <c r="JOW218" s="403"/>
      <c r="JOX218" s="403"/>
      <c r="JOY218" s="403"/>
      <c r="JOZ218" s="403"/>
      <c r="JPA218" s="403"/>
      <c r="JPB218" s="403"/>
      <c r="JPC218" s="403"/>
      <c r="JPD218" s="403"/>
      <c r="JPE218" s="403"/>
      <c r="JPF218" s="403"/>
      <c r="JPG218" s="403"/>
      <c r="JPH218" s="403"/>
      <c r="JPI218" s="403"/>
      <c r="JPJ218" s="403"/>
      <c r="JPK218" s="403"/>
      <c r="JPL218" s="403"/>
      <c r="JPM218" s="403"/>
      <c r="JPN218" s="403"/>
      <c r="JPO218" s="403"/>
      <c r="JPP218" s="403"/>
      <c r="JPQ218" s="403"/>
      <c r="JPR218" s="403"/>
      <c r="JPS218" s="403"/>
      <c r="JPT218" s="403"/>
      <c r="JPU218" s="403"/>
      <c r="JPV218" s="403"/>
      <c r="JPW218" s="403"/>
      <c r="JPX218" s="403"/>
      <c r="JPY218" s="403"/>
      <c r="JPZ218" s="403"/>
      <c r="JQA218" s="403"/>
      <c r="JQB218" s="403"/>
      <c r="JQC218" s="403"/>
      <c r="JQD218" s="403"/>
      <c r="JQE218" s="403"/>
      <c r="JQF218" s="403"/>
      <c r="JQG218" s="403"/>
      <c r="JQH218" s="403"/>
      <c r="JQI218" s="403"/>
      <c r="JQJ218" s="403"/>
      <c r="JQK218" s="403"/>
      <c r="JQL218" s="403"/>
      <c r="JQM218" s="403"/>
      <c r="JQN218" s="403"/>
      <c r="JQO218" s="403"/>
      <c r="JQP218" s="403"/>
      <c r="JQQ218" s="403"/>
      <c r="JQR218" s="403"/>
      <c r="JQS218" s="403"/>
      <c r="JQT218" s="403"/>
      <c r="JQU218" s="403"/>
      <c r="JQV218" s="403"/>
      <c r="JQW218" s="403"/>
      <c r="JQX218" s="403"/>
      <c r="JQY218" s="403"/>
      <c r="JQZ218" s="403"/>
      <c r="JRA218" s="403"/>
      <c r="JRB218" s="403"/>
      <c r="JRC218" s="403"/>
      <c r="JRD218" s="403"/>
      <c r="JRE218" s="403"/>
      <c r="JRF218" s="403"/>
      <c r="JRG218" s="403"/>
      <c r="JRH218" s="403"/>
      <c r="JRI218" s="403"/>
      <c r="JRJ218" s="403"/>
      <c r="JRK218" s="403"/>
      <c r="JRL218" s="403"/>
      <c r="JRM218" s="403"/>
      <c r="JRN218" s="403"/>
      <c r="JRO218" s="403"/>
      <c r="JRP218" s="403"/>
      <c r="JRQ218" s="403"/>
      <c r="JRR218" s="403"/>
      <c r="JRS218" s="403"/>
      <c r="JRT218" s="403"/>
      <c r="JRU218" s="403"/>
      <c r="JRV218" s="403"/>
      <c r="JRW218" s="403"/>
      <c r="JRX218" s="403"/>
      <c r="JRY218" s="403"/>
      <c r="JRZ218" s="403"/>
      <c r="JSA218" s="403"/>
      <c r="JSB218" s="403"/>
      <c r="JSC218" s="403"/>
      <c r="JSD218" s="403"/>
      <c r="JSE218" s="403"/>
      <c r="JSF218" s="403"/>
      <c r="JSG218" s="403"/>
      <c r="JSH218" s="403"/>
      <c r="JSI218" s="403"/>
      <c r="JSJ218" s="403"/>
      <c r="JSK218" s="403"/>
      <c r="JSL218" s="403"/>
      <c r="JSM218" s="403"/>
      <c r="JSN218" s="403"/>
      <c r="JSO218" s="403"/>
      <c r="JSP218" s="403"/>
      <c r="JSQ218" s="403"/>
      <c r="JSR218" s="403"/>
      <c r="JSS218" s="403"/>
      <c r="JST218" s="403"/>
      <c r="JSU218" s="403"/>
      <c r="JSV218" s="403"/>
      <c r="JSW218" s="403"/>
      <c r="JSX218" s="403"/>
      <c r="JSY218" s="403"/>
      <c r="JSZ218" s="403"/>
      <c r="JTA218" s="403"/>
      <c r="JTB218" s="403"/>
      <c r="JTC218" s="403"/>
      <c r="JTD218" s="403"/>
      <c r="JTE218" s="403"/>
      <c r="JTF218" s="403"/>
      <c r="JTG218" s="403"/>
      <c r="JTH218" s="403"/>
      <c r="JTI218" s="403"/>
      <c r="JTJ218" s="403"/>
      <c r="JTK218" s="403"/>
      <c r="JTL218" s="403"/>
      <c r="JTM218" s="403"/>
      <c r="JTN218" s="403"/>
      <c r="JTO218" s="403"/>
      <c r="JTP218" s="403"/>
      <c r="JTQ218" s="403"/>
      <c r="JTR218" s="403"/>
      <c r="JTS218" s="403"/>
      <c r="JTT218" s="403"/>
      <c r="JTU218" s="403"/>
      <c r="JTV218" s="403"/>
      <c r="JTW218" s="403"/>
      <c r="JTX218" s="403"/>
      <c r="JTY218" s="403"/>
      <c r="JTZ218" s="403"/>
      <c r="JUA218" s="403"/>
      <c r="JUB218" s="403"/>
      <c r="JUC218" s="403"/>
      <c r="JUD218" s="403"/>
      <c r="JUE218" s="403"/>
      <c r="JUF218" s="403"/>
      <c r="JUG218" s="403"/>
      <c r="JUH218" s="403"/>
      <c r="JUI218" s="403"/>
      <c r="JUJ218" s="403"/>
      <c r="JUK218" s="403"/>
      <c r="JUL218" s="403"/>
      <c r="JUM218" s="403"/>
      <c r="JUN218" s="403"/>
      <c r="JUO218" s="403"/>
      <c r="JUP218" s="403"/>
      <c r="JUQ218" s="403"/>
      <c r="JUR218" s="403"/>
      <c r="JUS218" s="403"/>
      <c r="JUT218" s="403"/>
      <c r="JUU218" s="403"/>
      <c r="JUV218" s="403"/>
      <c r="JUW218" s="403"/>
      <c r="JUX218" s="403"/>
      <c r="JUY218" s="403"/>
      <c r="JUZ218" s="403"/>
      <c r="JVA218" s="403"/>
      <c r="JVB218" s="403"/>
      <c r="JVC218" s="403"/>
      <c r="JVD218" s="403"/>
      <c r="JVE218" s="403"/>
      <c r="JVF218" s="403"/>
      <c r="JVG218" s="403"/>
      <c r="JVH218" s="403"/>
      <c r="JVI218" s="403"/>
      <c r="JVJ218" s="403"/>
      <c r="JVK218" s="403"/>
      <c r="JVL218" s="403"/>
      <c r="JVM218" s="403"/>
      <c r="JVN218" s="403"/>
      <c r="JVO218" s="403"/>
      <c r="JVP218" s="403"/>
      <c r="JVQ218" s="403"/>
      <c r="JVR218" s="403"/>
      <c r="JVS218" s="403"/>
      <c r="JVT218" s="403"/>
      <c r="JVU218" s="403"/>
      <c r="JVV218" s="403"/>
      <c r="JVW218" s="403"/>
      <c r="JVX218" s="403"/>
      <c r="JVY218" s="403"/>
      <c r="JVZ218" s="403"/>
      <c r="JWA218" s="403"/>
      <c r="JWB218" s="403"/>
      <c r="JWC218" s="403"/>
      <c r="JWD218" s="403"/>
      <c r="JWE218" s="403"/>
      <c r="JWF218" s="403"/>
      <c r="JWG218" s="403"/>
      <c r="JWH218" s="403"/>
      <c r="JWI218" s="403"/>
      <c r="JWJ218" s="403"/>
      <c r="JWK218" s="403"/>
      <c r="JWL218" s="403"/>
      <c r="JWM218" s="403"/>
      <c r="JWN218" s="403"/>
      <c r="JWO218" s="403"/>
      <c r="JWP218" s="403"/>
      <c r="JWQ218" s="403"/>
      <c r="JWR218" s="403"/>
      <c r="JWS218" s="403"/>
      <c r="JWT218" s="403"/>
      <c r="JWU218" s="403"/>
      <c r="JWV218" s="403"/>
      <c r="JWW218" s="403"/>
      <c r="JWX218" s="403"/>
      <c r="JWY218" s="403"/>
      <c r="JWZ218" s="403"/>
      <c r="JXA218" s="403"/>
      <c r="JXB218" s="403"/>
      <c r="JXC218" s="403"/>
      <c r="JXD218" s="403"/>
      <c r="JXE218" s="403"/>
      <c r="JXF218" s="403"/>
      <c r="JXG218" s="403"/>
      <c r="JXH218" s="403"/>
      <c r="JXI218" s="403"/>
      <c r="JXJ218" s="403"/>
      <c r="JXK218" s="403"/>
      <c r="JXL218" s="403"/>
      <c r="JXM218" s="403"/>
      <c r="JXN218" s="403"/>
      <c r="JXO218" s="403"/>
      <c r="JXP218" s="403"/>
      <c r="JXQ218" s="403"/>
      <c r="JXR218" s="403"/>
      <c r="JXS218" s="403"/>
      <c r="JXT218" s="403"/>
      <c r="JXU218" s="403"/>
      <c r="JXV218" s="403"/>
      <c r="JXW218" s="403"/>
      <c r="JXX218" s="403"/>
      <c r="JXY218" s="403"/>
      <c r="JXZ218" s="403"/>
      <c r="JYA218" s="403"/>
      <c r="JYB218" s="403"/>
      <c r="JYC218" s="403"/>
      <c r="JYD218" s="403"/>
      <c r="JYE218" s="403"/>
      <c r="JYF218" s="403"/>
      <c r="JYG218" s="403"/>
      <c r="JYH218" s="403"/>
      <c r="JYI218" s="403"/>
      <c r="JYJ218" s="403"/>
      <c r="JYK218" s="403"/>
      <c r="JYL218" s="403"/>
      <c r="JYM218" s="403"/>
      <c r="JYN218" s="403"/>
      <c r="JYO218" s="403"/>
      <c r="JYP218" s="403"/>
      <c r="JYQ218" s="403"/>
      <c r="JYR218" s="403"/>
      <c r="JYS218" s="403"/>
      <c r="JYT218" s="403"/>
      <c r="JYU218" s="403"/>
      <c r="JYV218" s="403"/>
      <c r="JYW218" s="403"/>
      <c r="JYX218" s="403"/>
      <c r="JYY218" s="403"/>
      <c r="JYZ218" s="403"/>
      <c r="JZA218" s="403"/>
      <c r="JZB218" s="403"/>
      <c r="JZC218" s="403"/>
      <c r="JZD218" s="403"/>
      <c r="JZE218" s="403"/>
      <c r="JZF218" s="403"/>
      <c r="JZG218" s="403"/>
      <c r="JZH218" s="403"/>
      <c r="JZI218" s="403"/>
      <c r="JZJ218" s="403"/>
      <c r="JZK218" s="403"/>
      <c r="JZL218" s="403"/>
      <c r="JZM218" s="403"/>
      <c r="JZN218" s="403"/>
      <c r="JZO218" s="403"/>
      <c r="JZP218" s="403"/>
      <c r="JZQ218" s="403"/>
      <c r="JZR218" s="403"/>
      <c r="JZS218" s="403"/>
      <c r="JZT218" s="403"/>
      <c r="JZU218" s="403"/>
      <c r="JZV218" s="403"/>
      <c r="JZW218" s="403"/>
      <c r="JZX218" s="403"/>
      <c r="JZY218" s="403"/>
      <c r="JZZ218" s="403"/>
      <c r="KAA218" s="403"/>
      <c r="KAB218" s="403"/>
      <c r="KAC218" s="403"/>
      <c r="KAD218" s="403"/>
      <c r="KAE218" s="403"/>
      <c r="KAF218" s="403"/>
      <c r="KAG218" s="403"/>
      <c r="KAH218" s="403"/>
      <c r="KAI218" s="403"/>
      <c r="KAJ218" s="403"/>
      <c r="KAK218" s="403"/>
      <c r="KAL218" s="403"/>
      <c r="KAM218" s="403"/>
      <c r="KAN218" s="403"/>
      <c r="KAO218" s="403"/>
      <c r="KAP218" s="403"/>
      <c r="KAQ218" s="403"/>
      <c r="KAR218" s="403"/>
      <c r="KAS218" s="403"/>
      <c r="KAT218" s="403"/>
      <c r="KAU218" s="403"/>
      <c r="KAV218" s="403"/>
      <c r="KAW218" s="403"/>
      <c r="KAX218" s="403"/>
      <c r="KAY218" s="403"/>
      <c r="KAZ218" s="403"/>
      <c r="KBA218" s="403"/>
      <c r="KBB218" s="403"/>
      <c r="KBC218" s="403"/>
      <c r="KBD218" s="403"/>
      <c r="KBE218" s="403"/>
      <c r="KBF218" s="403"/>
      <c r="KBG218" s="403"/>
      <c r="KBH218" s="403"/>
      <c r="KBI218" s="403"/>
      <c r="KBJ218" s="403"/>
      <c r="KBK218" s="403"/>
      <c r="KBL218" s="403"/>
      <c r="KBM218" s="403"/>
      <c r="KBN218" s="403"/>
      <c r="KBO218" s="403"/>
      <c r="KBP218" s="403"/>
      <c r="KBQ218" s="403"/>
      <c r="KBR218" s="403"/>
      <c r="KBS218" s="403"/>
      <c r="KBT218" s="403"/>
      <c r="KBU218" s="403"/>
      <c r="KBV218" s="403"/>
      <c r="KBW218" s="403"/>
      <c r="KBX218" s="403"/>
      <c r="KBY218" s="403"/>
      <c r="KBZ218" s="403"/>
      <c r="KCA218" s="403"/>
      <c r="KCB218" s="403"/>
      <c r="KCC218" s="403"/>
      <c r="KCD218" s="403"/>
      <c r="KCE218" s="403"/>
      <c r="KCF218" s="403"/>
      <c r="KCG218" s="403"/>
      <c r="KCH218" s="403"/>
      <c r="KCI218" s="403"/>
      <c r="KCJ218" s="403"/>
      <c r="KCK218" s="403"/>
      <c r="KCL218" s="403"/>
      <c r="KCM218" s="403"/>
      <c r="KCN218" s="403"/>
      <c r="KCO218" s="403"/>
      <c r="KCP218" s="403"/>
      <c r="KCQ218" s="403"/>
      <c r="KCR218" s="403"/>
      <c r="KCS218" s="403"/>
      <c r="KCT218" s="403"/>
      <c r="KCU218" s="403"/>
      <c r="KCV218" s="403"/>
      <c r="KCW218" s="403"/>
      <c r="KCX218" s="403"/>
      <c r="KCY218" s="403"/>
      <c r="KCZ218" s="403"/>
      <c r="KDA218" s="403"/>
      <c r="KDB218" s="403"/>
      <c r="KDC218" s="403"/>
      <c r="KDD218" s="403"/>
      <c r="KDE218" s="403"/>
      <c r="KDF218" s="403"/>
      <c r="KDG218" s="403"/>
      <c r="KDH218" s="403"/>
      <c r="KDI218" s="403"/>
      <c r="KDJ218" s="403"/>
      <c r="KDK218" s="403"/>
      <c r="KDL218" s="403"/>
      <c r="KDM218" s="403"/>
      <c r="KDN218" s="403"/>
      <c r="KDO218" s="403"/>
      <c r="KDP218" s="403"/>
      <c r="KDQ218" s="403"/>
      <c r="KDR218" s="403"/>
      <c r="KDS218" s="403"/>
      <c r="KDT218" s="403"/>
      <c r="KDU218" s="403"/>
      <c r="KDV218" s="403"/>
      <c r="KDW218" s="403"/>
      <c r="KDX218" s="403"/>
      <c r="KDY218" s="403"/>
      <c r="KDZ218" s="403"/>
      <c r="KEA218" s="403"/>
      <c r="KEB218" s="403"/>
      <c r="KEC218" s="403"/>
      <c r="KED218" s="403"/>
      <c r="KEE218" s="403"/>
      <c r="KEF218" s="403"/>
      <c r="KEG218" s="403"/>
      <c r="KEH218" s="403"/>
      <c r="KEI218" s="403"/>
      <c r="KEJ218" s="403"/>
      <c r="KEK218" s="403"/>
      <c r="KEL218" s="403"/>
      <c r="KEM218" s="403"/>
      <c r="KEN218" s="403"/>
      <c r="KEO218" s="403"/>
      <c r="KEP218" s="403"/>
      <c r="KEQ218" s="403"/>
      <c r="KER218" s="403"/>
      <c r="KES218" s="403"/>
      <c r="KET218" s="403"/>
      <c r="KEU218" s="403"/>
      <c r="KEV218" s="403"/>
      <c r="KEW218" s="403"/>
      <c r="KEX218" s="403"/>
      <c r="KEY218" s="403"/>
      <c r="KEZ218" s="403"/>
      <c r="KFA218" s="403"/>
      <c r="KFB218" s="403"/>
      <c r="KFC218" s="403"/>
      <c r="KFD218" s="403"/>
      <c r="KFE218" s="403"/>
      <c r="KFF218" s="403"/>
      <c r="KFG218" s="403"/>
      <c r="KFH218" s="403"/>
      <c r="KFI218" s="403"/>
      <c r="KFJ218" s="403"/>
      <c r="KFK218" s="403"/>
      <c r="KFL218" s="403"/>
      <c r="KFM218" s="403"/>
      <c r="KFN218" s="403"/>
      <c r="KFO218" s="403"/>
      <c r="KFP218" s="403"/>
      <c r="KFQ218" s="403"/>
      <c r="KFR218" s="403"/>
      <c r="KFS218" s="403"/>
      <c r="KFT218" s="403"/>
      <c r="KFU218" s="403"/>
      <c r="KFV218" s="403"/>
      <c r="KFW218" s="403"/>
      <c r="KFX218" s="403"/>
      <c r="KFY218" s="403"/>
      <c r="KFZ218" s="403"/>
      <c r="KGA218" s="403"/>
      <c r="KGB218" s="403"/>
      <c r="KGC218" s="403"/>
      <c r="KGD218" s="403"/>
      <c r="KGE218" s="403"/>
      <c r="KGF218" s="403"/>
      <c r="KGG218" s="403"/>
      <c r="KGH218" s="403"/>
      <c r="KGI218" s="403"/>
      <c r="KGJ218" s="403"/>
      <c r="KGK218" s="403"/>
      <c r="KGL218" s="403"/>
      <c r="KGM218" s="403"/>
      <c r="KGN218" s="403"/>
      <c r="KGO218" s="403"/>
      <c r="KGP218" s="403"/>
      <c r="KGQ218" s="403"/>
      <c r="KGR218" s="403"/>
      <c r="KGS218" s="403"/>
      <c r="KGT218" s="403"/>
      <c r="KGU218" s="403"/>
      <c r="KGV218" s="403"/>
      <c r="KGW218" s="403"/>
      <c r="KGX218" s="403"/>
      <c r="KGY218" s="403"/>
      <c r="KGZ218" s="403"/>
      <c r="KHA218" s="403"/>
      <c r="KHB218" s="403"/>
      <c r="KHC218" s="403"/>
      <c r="KHD218" s="403"/>
      <c r="KHE218" s="403"/>
      <c r="KHF218" s="403"/>
      <c r="KHG218" s="403"/>
      <c r="KHH218" s="403"/>
      <c r="KHI218" s="403"/>
      <c r="KHJ218" s="403"/>
      <c r="KHK218" s="403"/>
      <c r="KHL218" s="403"/>
      <c r="KHM218" s="403"/>
      <c r="KHN218" s="403"/>
      <c r="KHO218" s="403"/>
      <c r="KHP218" s="403"/>
      <c r="KHQ218" s="403"/>
      <c r="KHR218" s="403"/>
      <c r="KHS218" s="403"/>
      <c r="KHT218" s="403"/>
      <c r="KHU218" s="403"/>
      <c r="KHV218" s="403"/>
      <c r="KHW218" s="403"/>
      <c r="KHX218" s="403"/>
      <c r="KHY218" s="403"/>
      <c r="KHZ218" s="403"/>
      <c r="KIA218" s="403"/>
      <c r="KIB218" s="403"/>
      <c r="KIC218" s="403"/>
      <c r="KID218" s="403"/>
      <c r="KIE218" s="403"/>
      <c r="KIF218" s="403"/>
      <c r="KIG218" s="403"/>
      <c r="KIH218" s="403"/>
      <c r="KII218" s="403"/>
      <c r="KIJ218" s="403"/>
      <c r="KIK218" s="403"/>
      <c r="KIL218" s="403"/>
      <c r="KIM218" s="403"/>
      <c r="KIN218" s="403"/>
      <c r="KIO218" s="403"/>
      <c r="KIP218" s="403"/>
      <c r="KIQ218" s="403"/>
      <c r="KIR218" s="403"/>
      <c r="KIS218" s="403"/>
      <c r="KIT218" s="403"/>
      <c r="KIU218" s="403"/>
      <c r="KIV218" s="403"/>
      <c r="KIW218" s="403"/>
      <c r="KIX218" s="403"/>
      <c r="KIY218" s="403"/>
      <c r="KIZ218" s="403"/>
      <c r="KJA218" s="403"/>
      <c r="KJB218" s="403"/>
      <c r="KJC218" s="403"/>
      <c r="KJD218" s="403"/>
      <c r="KJE218" s="403"/>
      <c r="KJF218" s="403"/>
      <c r="KJG218" s="403"/>
      <c r="KJH218" s="403"/>
      <c r="KJI218" s="403"/>
      <c r="KJJ218" s="403"/>
      <c r="KJK218" s="403"/>
      <c r="KJL218" s="403"/>
      <c r="KJM218" s="403"/>
      <c r="KJN218" s="403"/>
      <c r="KJO218" s="403"/>
      <c r="KJP218" s="403"/>
      <c r="KJQ218" s="403"/>
      <c r="KJR218" s="403"/>
      <c r="KJS218" s="403"/>
      <c r="KJT218" s="403"/>
      <c r="KJU218" s="403"/>
      <c r="KJV218" s="403"/>
      <c r="KJW218" s="403"/>
      <c r="KJX218" s="403"/>
      <c r="KJY218" s="403"/>
      <c r="KJZ218" s="403"/>
      <c r="KKA218" s="403"/>
      <c r="KKB218" s="403"/>
      <c r="KKC218" s="403"/>
      <c r="KKD218" s="403"/>
      <c r="KKE218" s="403"/>
      <c r="KKF218" s="403"/>
      <c r="KKG218" s="403"/>
      <c r="KKH218" s="403"/>
      <c r="KKI218" s="403"/>
      <c r="KKJ218" s="403"/>
      <c r="KKK218" s="403"/>
      <c r="KKL218" s="403"/>
      <c r="KKM218" s="403"/>
      <c r="KKN218" s="403"/>
      <c r="KKO218" s="403"/>
      <c r="KKP218" s="403"/>
      <c r="KKQ218" s="403"/>
      <c r="KKR218" s="403"/>
      <c r="KKS218" s="403"/>
      <c r="KKT218" s="403"/>
      <c r="KKU218" s="403"/>
      <c r="KKV218" s="403"/>
      <c r="KKW218" s="403"/>
      <c r="KKX218" s="403"/>
      <c r="KKY218" s="403"/>
      <c r="KKZ218" s="403"/>
      <c r="KLA218" s="403"/>
      <c r="KLB218" s="403"/>
      <c r="KLC218" s="403"/>
      <c r="KLD218" s="403"/>
      <c r="KLE218" s="403"/>
      <c r="KLF218" s="403"/>
      <c r="KLG218" s="403"/>
      <c r="KLH218" s="403"/>
      <c r="KLI218" s="403"/>
      <c r="KLJ218" s="403"/>
      <c r="KLK218" s="403"/>
      <c r="KLL218" s="403"/>
      <c r="KLM218" s="403"/>
      <c r="KLN218" s="403"/>
      <c r="KLO218" s="403"/>
      <c r="KLP218" s="403"/>
      <c r="KLQ218" s="403"/>
      <c r="KLR218" s="403"/>
      <c r="KLS218" s="403"/>
      <c r="KLT218" s="403"/>
      <c r="KLU218" s="403"/>
      <c r="KLV218" s="403"/>
      <c r="KLW218" s="403"/>
      <c r="KLX218" s="403"/>
      <c r="KLY218" s="403"/>
      <c r="KLZ218" s="403"/>
      <c r="KMA218" s="403"/>
      <c r="KMB218" s="403"/>
      <c r="KMC218" s="403"/>
      <c r="KMD218" s="403"/>
      <c r="KME218" s="403"/>
      <c r="KMF218" s="403"/>
      <c r="KMG218" s="403"/>
      <c r="KMH218" s="403"/>
      <c r="KMI218" s="403"/>
      <c r="KMJ218" s="403"/>
      <c r="KMK218" s="403"/>
      <c r="KML218" s="403"/>
      <c r="KMM218" s="403"/>
      <c r="KMN218" s="403"/>
      <c r="KMO218" s="403"/>
      <c r="KMP218" s="403"/>
      <c r="KMQ218" s="403"/>
      <c r="KMR218" s="403"/>
      <c r="KMS218" s="403"/>
      <c r="KMT218" s="403"/>
      <c r="KMU218" s="403"/>
      <c r="KMV218" s="403"/>
      <c r="KMW218" s="403"/>
      <c r="KMX218" s="403"/>
      <c r="KMY218" s="403"/>
      <c r="KMZ218" s="403"/>
      <c r="KNA218" s="403"/>
      <c r="KNB218" s="403"/>
      <c r="KNC218" s="403"/>
      <c r="KND218" s="403"/>
      <c r="KNE218" s="403"/>
      <c r="KNF218" s="403"/>
      <c r="KNG218" s="403"/>
      <c r="KNH218" s="403"/>
      <c r="KNI218" s="403"/>
      <c r="KNJ218" s="403"/>
      <c r="KNK218" s="403"/>
      <c r="KNL218" s="403"/>
      <c r="KNM218" s="403"/>
      <c r="KNN218" s="403"/>
      <c r="KNO218" s="403"/>
      <c r="KNP218" s="403"/>
      <c r="KNQ218" s="403"/>
      <c r="KNR218" s="403"/>
      <c r="KNS218" s="403"/>
      <c r="KNT218" s="403"/>
      <c r="KNU218" s="403"/>
      <c r="KNV218" s="403"/>
      <c r="KNW218" s="403"/>
      <c r="KNX218" s="403"/>
      <c r="KNY218" s="403"/>
      <c r="KNZ218" s="403"/>
      <c r="KOA218" s="403"/>
      <c r="KOB218" s="403"/>
      <c r="KOC218" s="403"/>
      <c r="KOD218" s="403"/>
      <c r="KOE218" s="403"/>
      <c r="KOF218" s="403"/>
      <c r="KOG218" s="403"/>
      <c r="KOH218" s="403"/>
      <c r="KOI218" s="403"/>
      <c r="KOJ218" s="403"/>
      <c r="KOK218" s="403"/>
      <c r="KOL218" s="403"/>
      <c r="KOM218" s="403"/>
      <c r="KON218" s="403"/>
      <c r="KOO218" s="403"/>
      <c r="KOP218" s="403"/>
      <c r="KOQ218" s="403"/>
      <c r="KOR218" s="403"/>
      <c r="KOS218" s="403"/>
      <c r="KOT218" s="403"/>
      <c r="KOU218" s="403"/>
      <c r="KOV218" s="403"/>
      <c r="KOW218" s="403"/>
      <c r="KOX218" s="403"/>
      <c r="KOY218" s="403"/>
      <c r="KOZ218" s="403"/>
      <c r="KPA218" s="403"/>
      <c r="KPB218" s="403"/>
      <c r="KPC218" s="403"/>
      <c r="KPD218" s="403"/>
      <c r="KPE218" s="403"/>
      <c r="KPF218" s="403"/>
      <c r="KPG218" s="403"/>
      <c r="KPH218" s="403"/>
      <c r="KPI218" s="403"/>
      <c r="KPJ218" s="403"/>
      <c r="KPK218" s="403"/>
      <c r="KPL218" s="403"/>
      <c r="KPM218" s="403"/>
      <c r="KPN218" s="403"/>
      <c r="KPO218" s="403"/>
      <c r="KPP218" s="403"/>
      <c r="KPQ218" s="403"/>
      <c r="KPR218" s="403"/>
      <c r="KPS218" s="403"/>
      <c r="KPT218" s="403"/>
      <c r="KPU218" s="403"/>
      <c r="KPV218" s="403"/>
      <c r="KPW218" s="403"/>
      <c r="KPX218" s="403"/>
      <c r="KPY218" s="403"/>
      <c r="KPZ218" s="403"/>
      <c r="KQA218" s="403"/>
      <c r="KQB218" s="403"/>
      <c r="KQC218" s="403"/>
      <c r="KQD218" s="403"/>
      <c r="KQE218" s="403"/>
      <c r="KQF218" s="403"/>
      <c r="KQG218" s="403"/>
      <c r="KQH218" s="403"/>
      <c r="KQI218" s="403"/>
      <c r="KQJ218" s="403"/>
      <c r="KQK218" s="403"/>
      <c r="KQL218" s="403"/>
      <c r="KQM218" s="403"/>
      <c r="KQN218" s="403"/>
      <c r="KQO218" s="403"/>
      <c r="KQP218" s="403"/>
      <c r="KQQ218" s="403"/>
      <c r="KQR218" s="403"/>
      <c r="KQS218" s="403"/>
      <c r="KQT218" s="403"/>
      <c r="KQU218" s="403"/>
      <c r="KQV218" s="403"/>
      <c r="KQW218" s="403"/>
      <c r="KQX218" s="403"/>
      <c r="KQY218" s="403"/>
      <c r="KQZ218" s="403"/>
      <c r="KRA218" s="403"/>
      <c r="KRB218" s="403"/>
      <c r="KRC218" s="403"/>
      <c r="KRD218" s="403"/>
      <c r="KRE218" s="403"/>
      <c r="KRF218" s="403"/>
      <c r="KRG218" s="403"/>
      <c r="KRH218" s="403"/>
      <c r="KRI218" s="403"/>
      <c r="KRJ218" s="403"/>
      <c r="KRK218" s="403"/>
      <c r="KRL218" s="403"/>
      <c r="KRM218" s="403"/>
      <c r="KRN218" s="403"/>
      <c r="KRO218" s="403"/>
      <c r="KRP218" s="403"/>
      <c r="KRQ218" s="403"/>
      <c r="KRR218" s="403"/>
      <c r="KRS218" s="403"/>
      <c r="KRT218" s="403"/>
      <c r="KRU218" s="403"/>
      <c r="KRV218" s="403"/>
      <c r="KRW218" s="403"/>
      <c r="KRX218" s="403"/>
      <c r="KRY218" s="403"/>
      <c r="KRZ218" s="403"/>
      <c r="KSA218" s="403"/>
      <c r="KSB218" s="403"/>
      <c r="KSC218" s="403"/>
      <c r="KSD218" s="403"/>
      <c r="KSE218" s="403"/>
      <c r="KSF218" s="403"/>
      <c r="KSG218" s="403"/>
      <c r="KSH218" s="403"/>
      <c r="KSI218" s="403"/>
      <c r="KSJ218" s="403"/>
      <c r="KSK218" s="403"/>
      <c r="KSL218" s="403"/>
      <c r="KSM218" s="403"/>
      <c r="KSN218" s="403"/>
      <c r="KSO218" s="403"/>
      <c r="KSP218" s="403"/>
      <c r="KSQ218" s="403"/>
      <c r="KSR218" s="403"/>
      <c r="KSS218" s="403"/>
      <c r="KST218" s="403"/>
      <c r="KSU218" s="403"/>
      <c r="KSV218" s="403"/>
      <c r="KSW218" s="403"/>
      <c r="KSX218" s="403"/>
      <c r="KSY218" s="403"/>
      <c r="KSZ218" s="403"/>
      <c r="KTA218" s="403"/>
      <c r="KTB218" s="403"/>
      <c r="KTC218" s="403"/>
      <c r="KTD218" s="403"/>
      <c r="KTE218" s="403"/>
      <c r="KTF218" s="403"/>
      <c r="KTG218" s="403"/>
      <c r="KTH218" s="403"/>
      <c r="KTI218" s="403"/>
      <c r="KTJ218" s="403"/>
      <c r="KTK218" s="403"/>
      <c r="KTL218" s="403"/>
      <c r="KTM218" s="403"/>
      <c r="KTN218" s="403"/>
      <c r="KTO218" s="403"/>
      <c r="KTP218" s="403"/>
      <c r="KTQ218" s="403"/>
      <c r="KTR218" s="403"/>
      <c r="KTS218" s="403"/>
      <c r="KTT218" s="403"/>
      <c r="KTU218" s="403"/>
      <c r="KTV218" s="403"/>
      <c r="KTW218" s="403"/>
      <c r="KTX218" s="403"/>
      <c r="KTY218" s="403"/>
      <c r="KTZ218" s="403"/>
      <c r="KUA218" s="403"/>
      <c r="KUB218" s="403"/>
      <c r="KUC218" s="403"/>
      <c r="KUD218" s="403"/>
      <c r="KUE218" s="403"/>
      <c r="KUF218" s="403"/>
      <c r="KUG218" s="403"/>
      <c r="KUH218" s="403"/>
      <c r="KUI218" s="403"/>
      <c r="KUJ218" s="403"/>
      <c r="KUK218" s="403"/>
      <c r="KUL218" s="403"/>
      <c r="KUM218" s="403"/>
      <c r="KUN218" s="403"/>
      <c r="KUO218" s="403"/>
      <c r="KUP218" s="403"/>
      <c r="KUQ218" s="403"/>
      <c r="KUR218" s="403"/>
      <c r="KUS218" s="403"/>
      <c r="KUT218" s="403"/>
      <c r="KUU218" s="403"/>
      <c r="KUV218" s="403"/>
      <c r="KUW218" s="403"/>
      <c r="KUX218" s="403"/>
      <c r="KUY218" s="403"/>
      <c r="KUZ218" s="403"/>
      <c r="KVA218" s="403"/>
      <c r="KVB218" s="403"/>
      <c r="KVC218" s="403"/>
      <c r="KVD218" s="403"/>
      <c r="KVE218" s="403"/>
      <c r="KVF218" s="403"/>
      <c r="KVG218" s="403"/>
      <c r="KVH218" s="403"/>
      <c r="KVI218" s="403"/>
      <c r="KVJ218" s="403"/>
      <c r="KVK218" s="403"/>
      <c r="KVL218" s="403"/>
      <c r="KVM218" s="403"/>
      <c r="KVN218" s="403"/>
      <c r="KVO218" s="403"/>
      <c r="KVP218" s="403"/>
      <c r="KVQ218" s="403"/>
      <c r="KVR218" s="403"/>
      <c r="KVS218" s="403"/>
      <c r="KVT218" s="403"/>
      <c r="KVU218" s="403"/>
      <c r="KVV218" s="403"/>
      <c r="KVW218" s="403"/>
      <c r="KVX218" s="403"/>
      <c r="KVY218" s="403"/>
      <c r="KVZ218" s="403"/>
      <c r="KWA218" s="403"/>
      <c r="KWB218" s="403"/>
      <c r="KWC218" s="403"/>
      <c r="KWD218" s="403"/>
      <c r="KWE218" s="403"/>
      <c r="KWF218" s="403"/>
      <c r="KWG218" s="403"/>
      <c r="KWH218" s="403"/>
      <c r="KWI218" s="403"/>
      <c r="KWJ218" s="403"/>
      <c r="KWK218" s="403"/>
      <c r="KWL218" s="403"/>
      <c r="KWM218" s="403"/>
      <c r="KWN218" s="403"/>
      <c r="KWO218" s="403"/>
      <c r="KWP218" s="403"/>
      <c r="KWQ218" s="403"/>
      <c r="KWR218" s="403"/>
      <c r="KWS218" s="403"/>
      <c r="KWT218" s="403"/>
      <c r="KWU218" s="403"/>
      <c r="KWV218" s="403"/>
      <c r="KWW218" s="403"/>
      <c r="KWX218" s="403"/>
      <c r="KWY218" s="403"/>
      <c r="KWZ218" s="403"/>
      <c r="KXA218" s="403"/>
      <c r="KXB218" s="403"/>
      <c r="KXC218" s="403"/>
      <c r="KXD218" s="403"/>
      <c r="KXE218" s="403"/>
      <c r="KXF218" s="403"/>
      <c r="KXG218" s="403"/>
      <c r="KXH218" s="403"/>
      <c r="KXI218" s="403"/>
      <c r="KXJ218" s="403"/>
      <c r="KXK218" s="403"/>
      <c r="KXL218" s="403"/>
      <c r="KXM218" s="403"/>
      <c r="KXN218" s="403"/>
      <c r="KXO218" s="403"/>
      <c r="KXP218" s="403"/>
      <c r="KXQ218" s="403"/>
      <c r="KXR218" s="403"/>
      <c r="KXS218" s="403"/>
      <c r="KXT218" s="403"/>
      <c r="KXU218" s="403"/>
      <c r="KXV218" s="403"/>
      <c r="KXW218" s="403"/>
      <c r="KXX218" s="403"/>
      <c r="KXY218" s="403"/>
      <c r="KXZ218" s="403"/>
      <c r="KYA218" s="403"/>
      <c r="KYB218" s="403"/>
      <c r="KYC218" s="403"/>
      <c r="KYD218" s="403"/>
      <c r="KYE218" s="403"/>
      <c r="KYF218" s="403"/>
      <c r="KYG218" s="403"/>
      <c r="KYH218" s="403"/>
      <c r="KYI218" s="403"/>
      <c r="KYJ218" s="403"/>
      <c r="KYK218" s="403"/>
      <c r="KYL218" s="403"/>
      <c r="KYM218" s="403"/>
      <c r="KYN218" s="403"/>
      <c r="KYO218" s="403"/>
      <c r="KYP218" s="403"/>
      <c r="KYQ218" s="403"/>
      <c r="KYR218" s="403"/>
      <c r="KYS218" s="403"/>
      <c r="KYT218" s="403"/>
      <c r="KYU218" s="403"/>
      <c r="KYV218" s="403"/>
      <c r="KYW218" s="403"/>
      <c r="KYX218" s="403"/>
      <c r="KYY218" s="403"/>
      <c r="KYZ218" s="403"/>
      <c r="KZA218" s="403"/>
      <c r="KZB218" s="403"/>
      <c r="KZC218" s="403"/>
      <c r="KZD218" s="403"/>
      <c r="KZE218" s="403"/>
      <c r="KZF218" s="403"/>
      <c r="KZG218" s="403"/>
      <c r="KZH218" s="403"/>
      <c r="KZI218" s="403"/>
      <c r="KZJ218" s="403"/>
      <c r="KZK218" s="403"/>
      <c r="KZL218" s="403"/>
      <c r="KZM218" s="403"/>
      <c r="KZN218" s="403"/>
      <c r="KZO218" s="403"/>
      <c r="KZP218" s="403"/>
      <c r="KZQ218" s="403"/>
      <c r="KZR218" s="403"/>
      <c r="KZS218" s="403"/>
      <c r="KZT218" s="403"/>
      <c r="KZU218" s="403"/>
      <c r="KZV218" s="403"/>
      <c r="KZW218" s="403"/>
      <c r="KZX218" s="403"/>
      <c r="KZY218" s="403"/>
      <c r="KZZ218" s="403"/>
      <c r="LAA218" s="403"/>
      <c r="LAB218" s="403"/>
      <c r="LAC218" s="403"/>
      <c r="LAD218" s="403"/>
      <c r="LAE218" s="403"/>
      <c r="LAF218" s="403"/>
      <c r="LAG218" s="403"/>
      <c r="LAH218" s="403"/>
      <c r="LAI218" s="403"/>
      <c r="LAJ218" s="403"/>
      <c r="LAK218" s="403"/>
      <c r="LAL218" s="403"/>
      <c r="LAM218" s="403"/>
      <c r="LAN218" s="403"/>
      <c r="LAO218" s="403"/>
      <c r="LAP218" s="403"/>
      <c r="LAQ218" s="403"/>
      <c r="LAR218" s="403"/>
      <c r="LAS218" s="403"/>
      <c r="LAT218" s="403"/>
      <c r="LAU218" s="403"/>
      <c r="LAV218" s="403"/>
      <c r="LAW218" s="403"/>
      <c r="LAX218" s="403"/>
      <c r="LAY218" s="403"/>
      <c r="LAZ218" s="403"/>
      <c r="LBA218" s="403"/>
      <c r="LBB218" s="403"/>
      <c r="LBC218" s="403"/>
      <c r="LBD218" s="403"/>
      <c r="LBE218" s="403"/>
      <c r="LBF218" s="403"/>
      <c r="LBG218" s="403"/>
      <c r="LBH218" s="403"/>
      <c r="LBI218" s="403"/>
      <c r="LBJ218" s="403"/>
      <c r="LBK218" s="403"/>
      <c r="LBL218" s="403"/>
      <c r="LBM218" s="403"/>
      <c r="LBN218" s="403"/>
      <c r="LBO218" s="403"/>
      <c r="LBP218" s="403"/>
      <c r="LBQ218" s="403"/>
      <c r="LBR218" s="403"/>
      <c r="LBS218" s="403"/>
      <c r="LBT218" s="403"/>
      <c r="LBU218" s="403"/>
      <c r="LBV218" s="403"/>
      <c r="LBW218" s="403"/>
      <c r="LBX218" s="403"/>
      <c r="LBY218" s="403"/>
      <c r="LBZ218" s="403"/>
      <c r="LCA218" s="403"/>
      <c r="LCB218" s="403"/>
      <c r="LCC218" s="403"/>
      <c r="LCD218" s="403"/>
      <c r="LCE218" s="403"/>
      <c r="LCF218" s="403"/>
      <c r="LCG218" s="403"/>
      <c r="LCH218" s="403"/>
      <c r="LCI218" s="403"/>
      <c r="LCJ218" s="403"/>
      <c r="LCK218" s="403"/>
      <c r="LCL218" s="403"/>
      <c r="LCM218" s="403"/>
      <c r="LCN218" s="403"/>
      <c r="LCO218" s="403"/>
      <c r="LCP218" s="403"/>
      <c r="LCQ218" s="403"/>
      <c r="LCR218" s="403"/>
      <c r="LCS218" s="403"/>
      <c r="LCT218" s="403"/>
      <c r="LCU218" s="403"/>
      <c r="LCV218" s="403"/>
      <c r="LCW218" s="403"/>
      <c r="LCX218" s="403"/>
      <c r="LCY218" s="403"/>
      <c r="LCZ218" s="403"/>
      <c r="LDA218" s="403"/>
      <c r="LDB218" s="403"/>
      <c r="LDC218" s="403"/>
      <c r="LDD218" s="403"/>
      <c r="LDE218" s="403"/>
      <c r="LDF218" s="403"/>
      <c r="LDG218" s="403"/>
      <c r="LDH218" s="403"/>
      <c r="LDI218" s="403"/>
      <c r="LDJ218" s="403"/>
      <c r="LDK218" s="403"/>
      <c r="LDL218" s="403"/>
      <c r="LDM218" s="403"/>
      <c r="LDN218" s="403"/>
      <c r="LDO218" s="403"/>
      <c r="LDP218" s="403"/>
      <c r="LDQ218" s="403"/>
      <c r="LDR218" s="403"/>
      <c r="LDS218" s="403"/>
      <c r="LDT218" s="403"/>
      <c r="LDU218" s="403"/>
      <c r="LDV218" s="403"/>
      <c r="LDW218" s="403"/>
      <c r="LDX218" s="403"/>
      <c r="LDY218" s="403"/>
      <c r="LDZ218" s="403"/>
      <c r="LEA218" s="403"/>
      <c r="LEB218" s="403"/>
      <c r="LEC218" s="403"/>
      <c r="LED218" s="403"/>
      <c r="LEE218" s="403"/>
      <c r="LEF218" s="403"/>
      <c r="LEG218" s="403"/>
      <c r="LEH218" s="403"/>
      <c r="LEI218" s="403"/>
      <c r="LEJ218" s="403"/>
      <c r="LEK218" s="403"/>
      <c r="LEL218" s="403"/>
      <c r="LEM218" s="403"/>
      <c r="LEN218" s="403"/>
      <c r="LEO218" s="403"/>
      <c r="LEP218" s="403"/>
      <c r="LEQ218" s="403"/>
      <c r="LER218" s="403"/>
      <c r="LES218" s="403"/>
      <c r="LET218" s="403"/>
      <c r="LEU218" s="403"/>
      <c r="LEV218" s="403"/>
      <c r="LEW218" s="403"/>
      <c r="LEX218" s="403"/>
      <c r="LEY218" s="403"/>
      <c r="LEZ218" s="403"/>
      <c r="LFA218" s="403"/>
      <c r="LFB218" s="403"/>
      <c r="LFC218" s="403"/>
      <c r="LFD218" s="403"/>
      <c r="LFE218" s="403"/>
      <c r="LFF218" s="403"/>
      <c r="LFG218" s="403"/>
      <c r="LFH218" s="403"/>
      <c r="LFI218" s="403"/>
      <c r="LFJ218" s="403"/>
      <c r="LFK218" s="403"/>
      <c r="LFL218" s="403"/>
      <c r="LFM218" s="403"/>
      <c r="LFN218" s="403"/>
      <c r="LFO218" s="403"/>
      <c r="LFP218" s="403"/>
      <c r="LFQ218" s="403"/>
      <c r="LFR218" s="403"/>
      <c r="LFS218" s="403"/>
      <c r="LFT218" s="403"/>
      <c r="LFU218" s="403"/>
      <c r="LFV218" s="403"/>
      <c r="LFW218" s="403"/>
      <c r="LFX218" s="403"/>
      <c r="LFY218" s="403"/>
      <c r="LFZ218" s="403"/>
      <c r="LGA218" s="403"/>
      <c r="LGB218" s="403"/>
      <c r="LGC218" s="403"/>
      <c r="LGD218" s="403"/>
      <c r="LGE218" s="403"/>
      <c r="LGF218" s="403"/>
      <c r="LGG218" s="403"/>
      <c r="LGH218" s="403"/>
      <c r="LGI218" s="403"/>
      <c r="LGJ218" s="403"/>
      <c r="LGK218" s="403"/>
      <c r="LGL218" s="403"/>
      <c r="LGM218" s="403"/>
      <c r="LGN218" s="403"/>
      <c r="LGO218" s="403"/>
      <c r="LGP218" s="403"/>
      <c r="LGQ218" s="403"/>
      <c r="LGR218" s="403"/>
      <c r="LGS218" s="403"/>
      <c r="LGT218" s="403"/>
      <c r="LGU218" s="403"/>
      <c r="LGV218" s="403"/>
      <c r="LGW218" s="403"/>
      <c r="LGX218" s="403"/>
      <c r="LGY218" s="403"/>
      <c r="LGZ218" s="403"/>
      <c r="LHA218" s="403"/>
      <c r="LHB218" s="403"/>
      <c r="LHC218" s="403"/>
      <c r="LHD218" s="403"/>
      <c r="LHE218" s="403"/>
      <c r="LHF218" s="403"/>
      <c r="LHG218" s="403"/>
      <c r="LHH218" s="403"/>
      <c r="LHI218" s="403"/>
      <c r="LHJ218" s="403"/>
      <c r="LHK218" s="403"/>
      <c r="LHL218" s="403"/>
      <c r="LHM218" s="403"/>
      <c r="LHN218" s="403"/>
      <c r="LHO218" s="403"/>
      <c r="LHP218" s="403"/>
      <c r="LHQ218" s="403"/>
      <c r="LHR218" s="403"/>
      <c r="LHS218" s="403"/>
      <c r="LHT218" s="403"/>
      <c r="LHU218" s="403"/>
      <c r="LHV218" s="403"/>
      <c r="LHW218" s="403"/>
      <c r="LHX218" s="403"/>
      <c r="LHY218" s="403"/>
      <c r="LHZ218" s="403"/>
      <c r="LIA218" s="403"/>
      <c r="LIB218" s="403"/>
      <c r="LIC218" s="403"/>
      <c r="LID218" s="403"/>
      <c r="LIE218" s="403"/>
      <c r="LIF218" s="403"/>
      <c r="LIG218" s="403"/>
      <c r="LIH218" s="403"/>
      <c r="LII218" s="403"/>
      <c r="LIJ218" s="403"/>
      <c r="LIK218" s="403"/>
      <c r="LIL218" s="403"/>
      <c r="LIM218" s="403"/>
      <c r="LIN218" s="403"/>
      <c r="LIO218" s="403"/>
      <c r="LIP218" s="403"/>
      <c r="LIQ218" s="403"/>
      <c r="LIR218" s="403"/>
      <c r="LIS218" s="403"/>
      <c r="LIT218" s="403"/>
      <c r="LIU218" s="403"/>
      <c r="LIV218" s="403"/>
      <c r="LIW218" s="403"/>
      <c r="LIX218" s="403"/>
      <c r="LIY218" s="403"/>
      <c r="LIZ218" s="403"/>
      <c r="LJA218" s="403"/>
      <c r="LJB218" s="403"/>
      <c r="LJC218" s="403"/>
      <c r="LJD218" s="403"/>
      <c r="LJE218" s="403"/>
      <c r="LJF218" s="403"/>
      <c r="LJG218" s="403"/>
      <c r="LJH218" s="403"/>
      <c r="LJI218" s="403"/>
      <c r="LJJ218" s="403"/>
      <c r="LJK218" s="403"/>
      <c r="LJL218" s="403"/>
      <c r="LJM218" s="403"/>
      <c r="LJN218" s="403"/>
      <c r="LJO218" s="403"/>
      <c r="LJP218" s="403"/>
      <c r="LJQ218" s="403"/>
      <c r="LJR218" s="403"/>
      <c r="LJS218" s="403"/>
      <c r="LJT218" s="403"/>
      <c r="LJU218" s="403"/>
      <c r="LJV218" s="403"/>
      <c r="LJW218" s="403"/>
      <c r="LJX218" s="403"/>
      <c r="LJY218" s="403"/>
      <c r="LJZ218" s="403"/>
      <c r="LKA218" s="403"/>
      <c r="LKB218" s="403"/>
      <c r="LKC218" s="403"/>
      <c r="LKD218" s="403"/>
      <c r="LKE218" s="403"/>
      <c r="LKF218" s="403"/>
      <c r="LKG218" s="403"/>
      <c r="LKH218" s="403"/>
      <c r="LKI218" s="403"/>
      <c r="LKJ218" s="403"/>
      <c r="LKK218" s="403"/>
      <c r="LKL218" s="403"/>
      <c r="LKM218" s="403"/>
      <c r="LKN218" s="403"/>
      <c r="LKO218" s="403"/>
      <c r="LKP218" s="403"/>
      <c r="LKQ218" s="403"/>
      <c r="LKR218" s="403"/>
      <c r="LKS218" s="403"/>
      <c r="LKT218" s="403"/>
      <c r="LKU218" s="403"/>
      <c r="LKV218" s="403"/>
      <c r="LKW218" s="403"/>
      <c r="LKX218" s="403"/>
      <c r="LKY218" s="403"/>
      <c r="LKZ218" s="403"/>
      <c r="LLA218" s="403"/>
      <c r="LLB218" s="403"/>
      <c r="LLC218" s="403"/>
      <c r="LLD218" s="403"/>
      <c r="LLE218" s="403"/>
      <c r="LLF218" s="403"/>
      <c r="LLG218" s="403"/>
      <c r="LLH218" s="403"/>
      <c r="LLI218" s="403"/>
      <c r="LLJ218" s="403"/>
      <c r="LLK218" s="403"/>
      <c r="LLL218" s="403"/>
      <c r="LLM218" s="403"/>
      <c r="LLN218" s="403"/>
      <c r="LLO218" s="403"/>
      <c r="LLP218" s="403"/>
      <c r="LLQ218" s="403"/>
      <c r="LLR218" s="403"/>
      <c r="LLS218" s="403"/>
      <c r="LLT218" s="403"/>
      <c r="LLU218" s="403"/>
      <c r="LLV218" s="403"/>
      <c r="LLW218" s="403"/>
      <c r="LLX218" s="403"/>
      <c r="LLY218" s="403"/>
      <c r="LLZ218" s="403"/>
      <c r="LMA218" s="403"/>
      <c r="LMB218" s="403"/>
      <c r="LMC218" s="403"/>
      <c r="LMD218" s="403"/>
      <c r="LME218" s="403"/>
      <c r="LMF218" s="403"/>
      <c r="LMG218" s="403"/>
      <c r="LMH218" s="403"/>
      <c r="LMI218" s="403"/>
      <c r="LMJ218" s="403"/>
      <c r="LMK218" s="403"/>
      <c r="LML218" s="403"/>
      <c r="LMM218" s="403"/>
      <c r="LMN218" s="403"/>
      <c r="LMO218" s="403"/>
      <c r="LMP218" s="403"/>
      <c r="LMQ218" s="403"/>
      <c r="LMR218" s="403"/>
      <c r="LMS218" s="403"/>
      <c r="LMT218" s="403"/>
      <c r="LMU218" s="403"/>
      <c r="LMV218" s="403"/>
      <c r="LMW218" s="403"/>
      <c r="LMX218" s="403"/>
      <c r="LMY218" s="403"/>
      <c r="LMZ218" s="403"/>
      <c r="LNA218" s="403"/>
      <c r="LNB218" s="403"/>
      <c r="LNC218" s="403"/>
      <c r="LND218" s="403"/>
      <c r="LNE218" s="403"/>
      <c r="LNF218" s="403"/>
      <c r="LNG218" s="403"/>
      <c r="LNH218" s="403"/>
      <c r="LNI218" s="403"/>
      <c r="LNJ218" s="403"/>
      <c r="LNK218" s="403"/>
      <c r="LNL218" s="403"/>
      <c r="LNM218" s="403"/>
      <c r="LNN218" s="403"/>
      <c r="LNO218" s="403"/>
      <c r="LNP218" s="403"/>
      <c r="LNQ218" s="403"/>
      <c r="LNR218" s="403"/>
      <c r="LNS218" s="403"/>
      <c r="LNT218" s="403"/>
      <c r="LNU218" s="403"/>
      <c r="LNV218" s="403"/>
      <c r="LNW218" s="403"/>
      <c r="LNX218" s="403"/>
      <c r="LNY218" s="403"/>
      <c r="LNZ218" s="403"/>
      <c r="LOA218" s="403"/>
      <c r="LOB218" s="403"/>
      <c r="LOC218" s="403"/>
      <c r="LOD218" s="403"/>
      <c r="LOE218" s="403"/>
      <c r="LOF218" s="403"/>
      <c r="LOG218" s="403"/>
      <c r="LOH218" s="403"/>
      <c r="LOI218" s="403"/>
      <c r="LOJ218" s="403"/>
      <c r="LOK218" s="403"/>
      <c r="LOL218" s="403"/>
      <c r="LOM218" s="403"/>
      <c r="LON218" s="403"/>
      <c r="LOO218" s="403"/>
      <c r="LOP218" s="403"/>
      <c r="LOQ218" s="403"/>
      <c r="LOR218" s="403"/>
      <c r="LOS218" s="403"/>
      <c r="LOT218" s="403"/>
      <c r="LOU218" s="403"/>
      <c r="LOV218" s="403"/>
      <c r="LOW218" s="403"/>
      <c r="LOX218" s="403"/>
      <c r="LOY218" s="403"/>
      <c r="LOZ218" s="403"/>
      <c r="LPA218" s="403"/>
      <c r="LPB218" s="403"/>
      <c r="LPC218" s="403"/>
      <c r="LPD218" s="403"/>
      <c r="LPE218" s="403"/>
      <c r="LPF218" s="403"/>
      <c r="LPG218" s="403"/>
      <c r="LPH218" s="403"/>
      <c r="LPI218" s="403"/>
      <c r="LPJ218" s="403"/>
      <c r="LPK218" s="403"/>
      <c r="LPL218" s="403"/>
      <c r="LPM218" s="403"/>
      <c r="LPN218" s="403"/>
      <c r="LPO218" s="403"/>
      <c r="LPP218" s="403"/>
      <c r="LPQ218" s="403"/>
      <c r="LPR218" s="403"/>
      <c r="LPS218" s="403"/>
      <c r="LPT218" s="403"/>
      <c r="LPU218" s="403"/>
      <c r="LPV218" s="403"/>
      <c r="LPW218" s="403"/>
      <c r="LPX218" s="403"/>
      <c r="LPY218" s="403"/>
      <c r="LPZ218" s="403"/>
      <c r="LQA218" s="403"/>
      <c r="LQB218" s="403"/>
      <c r="LQC218" s="403"/>
      <c r="LQD218" s="403"/>
      <c r="LQE218" s="403"/>
      <c r="LQF218" s="403"/>
      <c r="LQG218" s="403"/>
      <c r="LQH218" s="403"/>
      <c r="LQI218" s="403"/>
      <c r="LQJ218" s="403"/>
      <c r="LQK218" s="403"/>
      <c r="LQL218" s="403"/>
      <c r="LQM218" s="403"/>
      <c r="LQN218" s="403"/>
      <c r="LQO218" s="403"/>
      <c r="LQP218" s="403"/>
      <c r="LQQ218" s="403"/>
      <c r="LQR218" s="403"/>
      <c r="LQS218" s="403"/>
      <c r="LQT218" s="403"/>
      <c r="LQU218" s="403"/>
      <c r="LQV218" s="403"/>
      <c r="LQW218" s="403"/>
      <c r="LQX218" s="403"/>
      <c r="LQY218" s="403"/>
      <c r="LQZ218" s="403"/>
      <c r="LRA218" s="403"/>
      <c r="LRB218" s="403"/>
      <c r="LRC218" s="403"/>
      <c r="LRD218" s="403"/>
      <c r="LRE218" s="403"/>
      <c r="LRF218" s="403"/>
      <c r="LRG218" s="403"/>
      <c r="LRH218" s="403"/>
      <c r="LRI218" s="403"/>
      <c r="LRJ218" s="403"/>
      <c r="LRK218" s="403"/>
      <c r="LRL218" s="403"/>
      <c r="LRM218" s="403"/>
      <c r="LRN218" s="403"/>
      <c r="LRO218" s="403"/>
      <c r="LRP218" s="403"/>
      <c r="LRQ218" s="403"/>
      <c r="LRR218" s="403"/>
      <c r="LRS218" s="403"/>
      <c r="LRT218" s="403"/>
      <c r="LRU218" s="403"/>
      <c r="LRV218" s="403"/>
      <c r="LRW218" s="403"/>
      <c r="LRX218" s="403"/>
      <c r="LRY218" s="403"/>
      <c r="LRZ218" s="403"/>
      <c r="LSA218" s="403"/>
      <c r="LSB218" s="403"/>
      <c r="LSC218" s="403"/>
      <c r="LSD218" s="403"/>
      <c r="LSE218" s="403"/>
      <c r="LSF218" s="403"/>
      <c r="LSG218" s="403"/>
      <c r="LSH218" s="403"/>
      <c r="LSI218" s="403"/>
      <c r="LSJ218" s="403"/>
      <c r="LSK218" s="403"/>
      <c r="LSL218" s="403"/>
      <c r="LSM218" s="403"/>
      <c r="LSN218" s="403"/>
      <c r="LSO218" s="403"/>
      <c r="LSP218" s="403"/>
      <c r="LSQ218" s="403"/>
      <c r="LSR218" s="403"/>
      <c r="LSS218" s="403"/>
      <c r="LST218" s="403"/>
      <c r="LSU218" s="403"/>
      <c r="LSV218" s="403"/>
      <c r="LSW218" s="403"/>
      <c r="LSX218" s="403"/>
      <c r="LSY218" s="403"/>
      <c r="LSZ218" s="403"/>
      <c r="LTA218" s="403"/>
      <c r="LTB218" s="403"/>
      <c r="LTC218" s="403"/>
      <c r="LTD218" s="403"/>
      <c r="LTE218" s="403"/>
      <c r="LTF218" s="403"/>
      <c r="LTG218" s="403"/>
      <c r="LTH218" s="403"/>
      <c r="LTI218" s="403"/>
      <c r="LTJ218" s="403"/>
      <c r="LTK218" s="403"/>
      <c r="LTL218" s="403"/>
      <c r="LTM218" s="403"/>
      <c r="LTN218" s="403"/>
      <c r="LTO218" s="403"/>
      <c r="LTP218" s="403"/>
      <c r="LTQ218" s="403"/>
      <c r="LTR218" s="403"/>
      <c r="LTS218" s="403"/>
      <c r="LTT218" s="403"/>
      <c r="LTU218" s="403"/>
      <c r="LTV218" s="403"/>
      <c r="LTW218" s="403"/>
      <c r="LTX218" s="403"/>
      <c r="LTY218" s="403"/>
      <c r="LTZ218" s="403"/>
      <c r="LUA218" s="403"/>
      <c r="LUB218" s="403"/>
      <c r="LUC218" s="403"/>
      <c r="LUD218" s="403"/>
      <c r="LUE218" s="403"/>
      <c r="LUF218" s="403"/>
      <c r="LUG218" s="403"/>
      <c r="LUH218" s="403"/>
      <c r="LUI218" s="403"/>
      <c r="LUJ218" s="403"/>
      <c r="LUK218" s="403"/>
      <c r="LUL218" s="403"/>
      <c r="LUM218" s="403"/>
      <c r="LUN218" s="403"/>
      <c r="LUO218" s="403"/>
      <c r="LUP218" s="403"/>
      <c r="LUQ218" s="403"/>
      <c r="LUR218" s="403"/>
      <c r="LUS218" s="403"/>
      <c r="LUT218" s="403"/>
      <c r="LUU218" s="403"/>
      <c r="LUV218" s="403"/>
      <c r="LUW218" s="403"/>
      <c r="LUX218" s="403"/>
      <c r="LUY218" s="403"/>
      <c r="LUZ218" s="403"/>
      <c r="LVA218" s="403"/>
      <c r="LVB218" s="403"/>
      <c r="LVC218" s="403"/>
      <c r="LVD218" s="403"/>
      <c r="LVE218" s="403"/>
      <c r="LVF218" s="403"/>
      <c r="LVG218" s="403"/>
      <c r="LVH218" s="403"/>
      <c r="LVI218" s="403"/>
      <c r="LVJ218" s="403"/>
      <c r="LVK218" s="403"/>
      <c r="LVL218" s="403"/>
      <c r="LVM218" s="403"/>
      <c r="LVN218" s="403"/>
      <c r="LVO218" s="403"/>
      <c r="LVP218" s="403"/>
      <c r="LVQ218" s="403"/>
      <c r="LVR218" s="403"/>
      <c r="LVS218" s="403"/>
      <c r="LVT218" s="403"/>
      <c r="LVU218" s="403"/>
      <c r="LVV218" s="403"/>
      <c r="LVW218" s="403"/>
      <c r="LVX218" s="403"/>
      <c r="LVY218" s="403"/>
      <c r="LVZ218" s="403"/>
      <c r="LWA218" s="403"/>
      <c r="LWB218" s="403"/>
      <c r="LWC218" s="403"/>
      <c r="LWD218" s="403"/>
      <c r="LWE218" s="403"/>
      <c r="LWF218" s="403"/>
      <c r="LWG218" s="403"/>
      <c r="LWH218" s="403"/>
      <c r="LWI218" s="403"/>
      <c r="LWJ218" s="403"/>
      <c r="LWK218" s="403"/>
      <c r="LWL218" s="403"/>
      <c r="LWM218" s="403"/>
      <c r="LWN218" s="403"/>
      <c r="LWO218" s="403"/>
      <c r="LWP218" s="403"/>
      <c r="LWQ218" s="403"/>
      <c r="LWR218" s="403"/>
      <c r="LWS218" s="403"/>
      <c r="LWT218" s="403"/>
      <c r="LWU218" s="403"/>
      <c r="LWV218" s="403"/>
      <c r="LWW218" s="403"/>
      <c r="LWX218" s="403"/>
      <c r="LWY218" s="403"/>
      <c r="LWZ218" s="403"/>
      <c r="LXA218" s="403"/>
      <c r="LXB218" s="403"/>
      <c r="LXC218" s="403"/>
      <c r="LXD218" s="403"/>
      <c r="LXE218" s="403"/>
      <c r="LXF218" s="403"/>
      <c r="LXG218" s="403"/>
      <c r="LXH218" s="403"/>
      <c r="LXI218" s="403"/>
      <c r="LXJ218" s="403"/>
      <c r="LXK218" s="403"/>
      <c r="LXL218" s="403"/>
      <c r="LXM218" s="403"/>
      <c r="LXN218" s="403"/>
      <c r="LXO218" s="403"/>
      <c r="LXP218" s="403"/>
      <c r="LXQ218" s="403"/>
      <c r="LXR218" s="403"/>
      <c r="LXS218" s="403"/>
      <c r="LXT218" s="403"/>
      <c r="LXU218" s="403"/>
      <c r="LXV218" s="403"/>
      <c r="LXW218" s="403"/>
      <c r="LXX218" s="403"/>
      <c r="LXY218" s="403"/>
      <c r="LXZ218" s="403"/>
      <c r="LYA218" s="403"/>
      <c r="LYB218" s="403"/>
      <c r="LYC218" s="403"/>
      <c r="LYD218" s="403"/>
      <c r="LYE218" s="403"/>
      <c r="LYF218" s="403"/>
      <c r="LYG218" s="403"/>
      <c r="LYH218" s="403"/>
      <c r="LYI218" s="403"/>
      <c r="LYJ218" s="403"/>
      <c r="LYK218" s="403"/>
      <c r="LYL218" s="403"/>
      <c r="LYM218" s="403"/>
      <c r="LYN218" s="403"/>
      <c r="LYO218" s="403"/>
      <c r="LYP218" s="403"/>
      <c r="LYQ218" s="403"/>
      <c r="LYR218" s="403"/>
      <c r="LYS218" s="403"/>
      <c r="LYT218" s="403"/>
      <c r="LYU218" s="403"/>
      <c r="LYV218" s="403"/>
      <c r="LYW218" s="403"/>
      <c r="LYX218" s="403"/>
      <c r="LYY218" s="403"/>
      <c r="LYZ218" s="403"/>
      <c r="LZA218" s="403"/>
      <c r="LZB218" s="403"/>
      <c r="LZC218" s="403"/>
      <c r="LZD218" s="403"/>
      <c r="LZE218" s="403"/>
      <c r="LZF218" s="403"/>
      <c r="LZG218" s="403"/>
      <c r="LZH218" s="403"/>
      <c r="LZI218" s="403"/>
      <c r="LZJ218" s="403"/>
      <c r="LZK218" s="403"/>
      <c r="LZL218" s="403"/>
      <c r="LZM218" s="403"/>
      <c r="LZN218" s="403"/>
      <c r="LZO218" s="403"/>
      <c r="LZP218" s="403"/>
      <c r="LZQ218" s="403"/>
      <c r="LZR218" s="403"/>
      <c r="LZS218" s="403"/>
      <c r="LZT218" s="403"/>
      <c r="LZU218" s="403"/>
      <c r="LZV218" s="403"/>
      <c r="LZW218" s="403"/>
      <c r="LZX218" s="403"/>
      <c r="LZY218" s="403"/>
      <c r="LZZ218" s="403"/>
      <c r="MAA218" s="403"/>
      <c r="MAB218" s="403"/>
      <c r="MAC218" s="403"/>
      <c r="MAD218" s="403"/>
      <c r="MAE218" s="403"/>
      <c r="MAF218" s="403"/>
      <c r="MAG218" s="403"/>
      <c r="MAH218" s="403"/>
      <c r="MAI218" s="403"/>
      <c r="MAJ218" s="403"/>
      <c r="MAK218" s="403"/>
      <c r="MAL218" s="403"/>
      <c r="MAM218" s="403"/>
      <c r="MAN218" s="403"/>
      <c r="MAO218" s="403"/>
      <c r="MAP218" s="403"/>
      <c r="MAQ218" s="403"/>
      <c r="MAR218" s="403"/>
      <c r="MAS218" s="403"/>
      <c r="MAT218" s="403"/>
      <c r="MAU218" s="403"/>
      <c r="MAV218" s="403"/>
      <c r="MAW218" s="403"/>
      <c r="MAX218" s="403"/>
      <c r="MAY218" s="403"/>
      <c r="MAZ218" s="403"/>
      <c r="MBA218" s="403"/>
      <c r="MBB218" s="403"/>
      <c r="MBC218" s="403"/>
      <c r="MBD218" s="403"/>
      <c r="MBE218" s="403"/>
      <c r="MBF218" s="403"/>
      <c r="MBG218" s="403"/>
      <c r="MBH218" s="403"/>
      <c r="MBI218" s="403"/>
      <c r="MBJ218" s="403"/>
      <c r="MBK218" s="403"/>
      <c r="MBL218" s="403"/>
      <c r="MBM218" s="403"/>
      <c r="MBN218" s="403"/>
      <c r="MBO218" s="403"/>
      <c r="MBP218" s="403"/>
      <c r="MBQ218" s="403"/>
      <c r="MBR218" s="403"/>
      <c r="MBS218" s="403"/>
      <c r="MBT218" s="403"/>
      <c r="MBU218" s="403"/>
      <c r="MBV218" s="403"/>
      <c r="MBW218" s="403"/>
      <c r="MBX218" s="403"/>
      <c r="MBY218" s="403"/>
      <c r="MBZ218" s="403"/>
      <c r="MCA218" s="403"/>
      <c r="MCB218" s="403"/>
      <c r="MCC218" s="403"/>
      <c r="MCD218" s="403"/>
      <c r="MCE218" s="403"/>
      <c r="MCF218" s="403"/>
      <c r="MCG218" s="403"/>
      <c r="MCH218" s="403"/>
      <c r="MCI218" s="403"/>
      <c r="MCJ218" s="403"/>
      <c r="MCK218" s="403"/>
      <c r="MCL218" s="403"/>
      <c r="MCM218" s="403"/>
      <c r="MCN218" s="403"/>
      <c r="MCO218" s="403"/>
      <c r="MCP218" s="403"/>
      <c r="MCQ218" s="403"/>
      <c r="MCR218" s="403"/>
      <c r="MCS218" s="403"/>
      <c r="MCT218" s="403"/>
      <c r="MCU218" s="403"/>
      <c r="MCV218" s="403"/>
      <c r="MCW218" s="403"/>
      <c r="MCX218" s="403"/>
      <c r="MCY218" s="403"/>
      <c r="MCZ218" s="403"/>
      <c r="MDA218" s="403"/>
      <c r="MDB218" s="403"/>
      <c r="MDC218" s="403"/>
      <c r="MDD218" s="403"/>
      <c r="MDE218" s="403"/>
      <c r="MDF218" s="403"/>
      <c r="MDG218" s="403"/>
      <c r="MDH218" s="403"/>
      <c r="MDI218" s="403"/>
      <c r="MDJ218" s="403"/>
      <c r="MDK218" s="403"/>
      <c r="MDL218" s="403"/>
      <c r="MDM218" s="403"/>
      <c r="MDN218" s="403"/>
      <c r="MDO218" s="403"/>
      <c r="MDP218" s="403"/>
      <c r="MDQ218" s="403"/>
      <c r="MDR218" s="403"/>
      <c r="MDS218" s="403"/>
      <c r="MDT218" s="403"/>
      <c r="MDU218" s="403"/>
      <c r="MDV218" s="403"/>
      <c r="MDW218" s="403"/>
      <c r="MDX218" s="403"/>
      <c r="MDY218" s="403"/>
      <c r="MDZ218" s="403"/>
      <c r="MEA218" s="403"/>
      <c r="MEB218" s="403"/>
      <c r="MEC218" s="403"/>
      <c r="MED218" s="403"/>
      <c r="MEE218" s="403"/>
      <c r="MEF218" s="403"/>
      <c r="MEG218" s="403"/>
      <c r="MEH218" s="403"/>
      <c r="MEI218" s="403"/>
      <c r="MEJ218" s="403"/>
      <c r="MEK218" s="403"/>
      <c r="MEL218" s="403"/>
      <c r="MEM218" s="403"/>
      <c r="MEN218" s="403"/>
      <c r="MEO218" s="403"/>
      <c r="MEP218" s="403"/>
      <c r="MEQ218" s="403"/>
      <c r="MER218" s="403"/>
      <c r="MES218" s="403"/>
      <c r="MET218" s="403"/>
      <c r="MEU218" s="403"/>
      <c r="MEV218" s="403"/>
      <c r="MEW218" s="403"/>
      <c r="MEX218" s="403"/>
      <c r="MEY218" s="403"/>
      <c r="MEZ218" s="403"/>
      <c r="MFA218" s="403"/>
      <c r="MFB218" s="403"/>
      <c r="MFC218" s="403"/>
      <c r="MFD218" s="403"/>
      <c r="MFE218" s="403"/>
      <c r="MFF218" s="403"/>
      <c r="MFG218" s="403"/>
      <c r="MFH218" s="403"/>
      <c r="MFI218" s="403"/>
      <c r="MFJ218" s="403"/>
      <c r="MFK218" s="403"/>
      <c r="MFL218" s="403"/>
      <c r="MFM218" s="403"/>
      <c r="MFN218" s="403"/>
      <c r="MFO218" s="403"/>
      <c r="MFP218" s="403"/>
      <c r="MFQ218" s="403"/>
      <c r="MFR218" s="403"/>
      <c r="MFS218" s="403"/>
      <c r="MFT218" s="403"/>
      <c r="MFU218" s="403"/>
      <c r="MFV218" s="403"/>
      <c r="MFW218" s="403"/>
      <c r="MFX218" s="403"/>
      <c r="MFY218" s="403"/>
      <c r="MFZ218" s="403"/>
      <c r="MGA218" s="403"/>
      <c r="MGB218" s="403"/>
      <c r="MGC218" s="403"/>
      <c r="MGD218" s="403"/>
      <c r="MGE218" s="403"/>
      <c r="MGF218" s="403"/>
      <c r="MGG218" s="403"/>
      <c r="MGH218" s="403"/>
      <c r="MGI218" s="403"/>
      <c r="MGJ218" s="403"/>
      <c r="MGK218" s="403"/>
      <c r="MGL218" s="403"/>
      <c r="MGM218" s="403"/>
      <c r="MGN218" s="403"/>
      <c r="MGO218" s="403"/>
      <c r="MGP218" s="403"/>
      <c r="MGQ218" s="403"/>
      <c r="MGR218" s="403"/>
      <c r="MGS218" s="403"/>
      <c r="MGT218" s="403"/>
      <c r="MGU218" s="403"/>
      <c r="MGV218" s="403"/>
      <c r="MGW218" s="403"/>
      <c r="MGX218" s="403"/>
      <c r="MGY218" s="403"/>
      <c r="MGZ218" s="403"/>
      <c r="MHA218" s="403"/>
      <c r="MHB218" s="403"/>
      <c r="MHC218" s="403"/>
      <c r="MHD218" s="403"/>
      <c r="MHE218" s="403"/>
      <c r="MHF218" s="403"/>
      <c r="MHG218" s="403"/>
      <c r="MHH218" s="403"/>
      <c r="MHI218" s="403"/>
      <c r="MHJ218" s="403"/>
      <c r="MHK218" s="403"/>
      <c r="MHL218" s="403"/>
      <c r="MHM218" s="403"/>
      <c r="MHN218" s="403"/>
      <c r="MHO218" s="403"/>
      <c r="MHP218" s="403"/>
      <c r="MHQ218" s="403"/>
      <c r="MHR218" s="403"/>
      <c r="MHS218" s="403"/>
      <c r="MHT218" s="403"/>
      <c r="MHU218" s="403"/>
      <c r="MHV218" s="403"/>
      <c r="MHW218" s="403"/>
      <c r="MHX218" s="403"/>
      <c r="MHY218" s="403"/>
      <c r="MHZ218" s="403"/>
      <c r="MIA218" s="403"/>
      <c r="MIB218" s="403"/>
      <c r="MIC218" s="403"/>
      <c r="MID218" s="403"/>
      <c r="MIE218" s="403"/>
      <c r="MIF218" s="403"/>
      <c r="MIG218" s="403"/>
      <c r="MIH218" s="403"/>
      <c r="MII218" s="403"/>
      <c r="MIJ218" s="403"/>
      <c r="MIK218" s="403"/>
      <c r="MIL218" s="403"/>
      <c r="MIM218" s="403"/>
      <c r="MIN218" s="403"/>
      <c r="MIO218" s="403"/>
      <c r="MIP218" s="403"/>
      <c r="MIQ218" s="403"/>
      <c r="MIR218" s="403"/>
      <c r="MIS218" s="403"/>
      <c r="MIT218" s="403"/>
      <c r="MIU218" s="403"/>
      <c r="MIV218" s="403"/>
      <c r="MIW218" s="403"/>
      <c r="MIX218" s="403"/>
      <c r="MIY218" s="403"/>
      <c r="MIZ218" s="403"/>
      <c r="MJA218" s="403"/>
      <c r="MJB218" s="403"/>
      <c r="MJC218" s="403"/>
      <c r="MJD218" s="403"/>
      <c r="MJE218" s="403"/>
      <c r="MJF218" s="403"/>
      <c r="MJG218" s="403"/>
      <c r="MJH218" s="403"/>
      <c r="MJI218" s="403"/>
      <c r="MJJ218" s="403"/>
      <c r="MJK218" s="403"/>
      <c r="MJL218" s="403"/>
      <c r="MJM218" s="403"/>
      <c r="MJN218" s="403"/>
      <c r="MJO218" s="403"/>
      <c r="MJP218" s="403"/>
      <c r="MJQ218" s="403"/>
      <c r="MJR218" s="403"/>
      <c r="MJS218" s="403"/>
      <c r="MJT218" s="403"/>
      <c r="MJU218" s="403"/>
      <c r="MJV218" s="403"/>
      <c r="MJW218" s="403"/>
      <c r="MJX218" s="403"/>
      <c r="MJY218" s="403"/>
      <c r="MJZ218" s="403"/>
      <c r="MKA218" s="403"/>
      <c r="MKB218" s="403"/>
      <c r="MKC218" s="403"/>
      <c r="MKD218" s="403"/>
      <c r="MKE218" s="403"/>
      <c r="MKF218" s="403"/>
      <c r="MKG218" s="403"/>
      <c r="MKH218" s="403"/>
      <c r="MKI218" s="403"/>
      <c r="MKJ218" s="403"/>
      <c r="MKK218" s="403"/>
      <c r="MKL218" s="403"/>
      <c r="MKM218" s="403"/>
      <c r="MKN218" s="403"/>
      <c r="MKO218" s="403"/>
      <c r="MKP218" s="403"/>
      <c r="MKQ218" s="403"/>
      <c r="MKR218" s="403"/>
      <c r="MKS218" s="403"/>
      <c r="MKT218" s="403"/>
      <c r="MKU218" s="403"/>
      <c r="MKV218" s="403"/>
      <c r="MKW218" s="403"/>
      <c r="MKX218" s="403"/>
      <c r="MKY218" s="403"/>
      <c r="MKZ218" s="403"/>
      <c r="MLA218" s="403"/>
      <c r="MLB218" s="403"/>
      <c r="MLC218" s="403"/>
      <c r="MLD218" s="403"/>
      <c r="MLE218" s="403"/>
      <c r="MLF218" s="403"/>
      <c r="MLG218" s="403"/>
      <c r="MLH218" s="403"/>
      <c r="MLI218" s="403"/>
      <c r="MLJ218" s="403"/>
      <c r="MLK218" s="403"/>
      <c r="MLL218" s="403"/>
      <c r="MLM218" s="403"/>
      <c r="MLN218" s="403"/>
      <c r="MLO218" s="403"/>
      <c r="MLP218" s="403"/>
      <c r="MLQ218" s="403"/>
      <c r="MLR218" s="403"/>
      <c r="MLS218" s="403"/>
      <c r="MLT218" s="403"/>
      <c r="MLU218" s="403"/>
      <c r="MLV218" s="403"/>
      <c r="MLW218" s="403"/>
      <c r="MLX218" s="403"/>
      <c r="MLY218" s="403"/>
      <c r="MLZ218" s="403"/>
      <c r="MMA218" s="403"/>
      <c r="MMB218" s="403"/>
      <c r="MMC218" s="403"/>
      <c r="MMD218" s="403"/>
      <c r="MME218" s="403"/>
      <c r="MMF218" s="403"/>
      <c r="MMG218" s="403"/>
      <c r="MMH218" s="403"/>
      <c r="MMI218" s="403"/>
      <c r="MMJ218" s="403"/>
      <c r="MMK218" s="403"/>
      <c r="MML218" s="403"/>
      <c r="MMM218" s="403"/>
      <c r="MMN218" s="403"/>
      <c r="MMO218" s="403"/>
      <c r="MMP218" s="403"/>
      <c r="MMQ218" s="403"/>
      <c r="MMR218" s="403"/>
      <c r="MMS218" s="403"/>
      <c r="MMT218" s="403"/>
      <c r="MMU218" s="403"/>
      <c r="MMV218" s="403"/>
      <c r="MMW218" s="403"/>
      <c r="MMX218" s="403"/>
      <c r="MMY218" s="403"/>
      <c r="MMZ218" s="403"/>
      <c r="MNA218" s="403"/>
      <c r="MNB218" s="403"/>
      <c r="MNC218" s="403"/>
      <c r="MND218" s="403"/>
      <c r="MNE218" s="403"/>
      <c r="MNF218" s="403"/>
      <c r="MNG218" s="403"/>
      <c r="MNH218" s="403"/>
      <c r="MNI218" s="403"/>
      <c r="MNJ218" s="403"/>
      <c r="MNK218" s="403"/>
      <c r="MNL218" s="403"/>
      <c r="MNM218" s="403"/>
      <c r="MNN218" s="403"/>
      <c r="MNO218" s="403"/>
      <c r="MNP218" s="403"/>
      <c r="MNQ218" s="403"/>
      <c r="MNR218" s="403"/>
      <c r="MNS218" s="403"/>
      <c r="MNT218" s="403"/>
      <c r="MNU218" s="403"/>
      <c r="MNV218" s="403"/>
      <c r="MNW218" s="403"/>
      <c r="MNX218" s="403"/>
      <c r="MNY218" s="403"/>
      <c r="MNZ218" s="403"/>
      <c r="MOA218" s="403"/>
      <c r="MOB218" s="403"/>
      <c r="MOC218" s="403"/>
      <c r="MOD218" s="403"/>
      <c r="MOE218" s="403"/>
      <c r="MOF218" s="403"/>
      <c r="MOG218" s="403"/>
      <c r="MOH218" s="403"/>
      <c r="MOI218" s="403"/>
      <c r="MOJ218" s="403"/>
      <c r="MOK218" s="403"/>
      <c r="MOL218" s="403"/>
      <c r="MOM218" s="403"/>
      <c r="MON218" s="403"/>
      <c r="MOO218" s="403"/>
      <c r="MOP218" s="403"/>
      <c r="MOQ218" s="403"/>
      <c r="MOR218" s="403"/>
      <c r="MOS218" s="403"/>
      <c r="MOT218" s="403"/>
      <c r="MOU218" s="403"/>
      <c r="MOV218" s="403"/>
      <c r="MOW218" s="403"/>
      <c r="MOX218" s="403"/>
      <c r="MOY218" s="403"/>
      <c r="MOZ218" s="403"/>
      <c r="MPA218" s="403"/>
      <c r="MPB218" s="403"/>
      <c r="MPC218" s="403"/>
      <c r="MPD218" s="403"/>
      <c r="MPE218" s="403"/>
      <c r="MPF218" s="403"/>
      <c r="MPG218" s="403"/>
      <c r="MPH218" s="403"/>
      <c r="MPI218" s="403"/>
      <c r="MPJ218" s="403"/>
      <c r="MPK218" s="403"/>
      <c r="MPL218" s="403"/>
      <c r="MPM218" s="403"/>
      <c r="MPN218" s="403"/>
      <c r="MPO218" s="403"/>
      <c r="MPP218" s="403"/>
      <c r="MPQ218" s="403"/>
      <c r="MPR218" s="403"/>
      <c r="MPS218" s="403"/>
      <c r="MPT218" s="403"/>
      <c r="MPU218" s="403"/>
      <c r="MPV218" s="403"/>
      <c r="MPW218" s="403"/>
      <c r="MPX218" s="403"/>
      <c r="MPY218" s="403"/>
      <c r="MPZ218" s="403"/>
      <c r="MQA218" s="403"/>
      <c r="MQB218" s="403"/>
      <c r="MQC218" s="403"/>
      <c r="MQD218" s="403"/>
      <c r="MQE218" s="403"/>
      <c r="MQF218" s="403"/>
      <c r="MQG218" s="403"/>
      <c r="MQH218" s="403"/>
      <c r="MQI218" s="403"/>
      <c r="MQJ218" s="403"/>
      <c r="MQK218" s="403"/>
      <c r="MQL218" s="403"/>
      <c r="MQM218" s="403"/>
      <c r="MQN218" s="403"/>
      <c r="MQO218" s="403"/>
      <c r="MQP218" s="403"/>
      <c r="MQQ218" s="403"/>
      <c r="MQR218" s="403"/>
      <c r="MQS218" s="403"/>
      <c r="MQT218" s="403"/>
      <c r="MQU218" s="403"/>
      <c r="MQV218" s="403"/>
      <c r="MQW218" s="403"/>
      <c r="MQX218" s="403"/>
      <c r="MQY218" s="403"/>
      <c r="MQZ218" s="403"/>
      <c r="MRA218" s="403"/>
      <c r="MRB218" s="403"/>
      <c r="MRC218" s="403"/>
      <c r="MRD218" s="403"/>
      <c r="MRE218" s="403"/>
      <c r="MRF218" s="403"/>
      <c r="MRG218" s="403"/>
      <c r="MRH218" s="403"/>
      <c r="MRI218" s="403"/>
      <c r="MRJ218" s="403"/>
      <c r="MRK218" s="403"/>
      <c r="MRL218" s="403"/>
      <c r="MRM218" s="403"/>
      <c r="MRN218" s="403"/>
      <c r="MRO218" s="403"/>
      <c r="MRP218" s="403"/>
      <c r="MRQ218" s="403"/>
      <c r="MRR218" s="403"/>
      <c r="MRS218" s="403"/>
      <c r="MRT218" s="403"/>
      <c r="MRU218" s="403"/>
      <c r="MRV218" s="403"/>
      <c r="MRW218" s="403"/>
      <c r="MRX218" s="403"/>
      <c r="MRY218" s="403"/>
      <c r="MRZ218" s="403"/>
      <c r="MSA218" s="403"/>
      <c r="MSB218" s="403"/>
      <c r="MSC218" s="403"/>
      <c r="MSD218" s="403"/>
      <c r="MSE218" s="403"/>
      <c r="MSF218" s="403"/>
      <c r="MSG218" s="403"/>
      <c r="MSH218" s="403"/>
      <c r="MSI218" s="403"/>
      <c r="MSJ218" s="403"/>
      <c r="MSK218" s="403"/>
      <c r="MSL218" s="403"/>
      <c r="MSM218" s="403"/>
      <c r="MSN218" s="403"/>
      <c r="MSO218" s="403"/>
      <c r="MSP218" s="403"/>
      <c r="MSQ218" s="403"/>
      <c r="MSR218" s="403"/>
      <c r="MSS218" s="403"/>
      <c r="MST218" s="403"/>
      <c r="MSU218" s="403"/>
      <c r="MSV218" s="403"/>
      <c r="MSW218" s="403"/>
      <c r="MSX218" s="403"/>
      <c r="MSY218" s="403"/>
      <c r="MSZ218" s="403"/>
      <c r="MTA218" s="403"/>
      <c r="MTB218" s="403"/>
      <c r="MTC218" s="403"/>
      <c r="MTD218" s="403"/>
      <c r="MTE218" s="403"/>
      <c r="MTF218" s="403"/>
      <c r="MTG218" s="403"/>
      <c r="MTH218" s="403"/>
      <c r="MTI218" s="403"/>
      <c r="MTJ218" s="403"/>
      <c r="MTK218" s="403"/>
      <c r="MTL218" s="403"/>
      <c r="MTM218" s="403"/>
      <c r="MTN218" s="403"/>
      <c r="MTO218" s="403"/>
      <c r="MTP218" s="403"/>
      <c r="MTQ218" s="403"/>
      <c r="MTR218" s="403"/>
      <c r="MTS218" s="403"/>
      <c r="MTT218" s="403"/>
      <c r="MTU218" s="403"/>
      <c r="MTV218" s="403"/>
      <c r="MTW218" s="403"/>
      <c r="MTX218" s="403"/>
      <c r="MTY218" s="403"/>
      <c r="MTZ218" s="403"/>
      <c r="MUA218" s="403"/>
      <c r="MUB218" s="403"/>
      <c r="MUC218" s="403"/>
      <c r="MUD218" s="403"/>
      <c r="MUE218" s="403"/>
      <c r="MUF218" s="403"/>
      <c r="MUG218" s="403"/>
      <c r="MUH218" s="403"/>
      <c r="MUI218" s="403"/>
      <c r="MUJ218" s="403"/>
      <c r="MUK218" s="403"/>
      <c r="MUL218" s="403"/>
      <c r="MUM218" s="403"/>
      <c r="MUN218" s="403"/>
      <c r="MUO218" s="403"/>
      <c r="MUP218" s="403"/>
      <c r="MUQ218" s="403"/>
      <c r="MUR218" s="403"/>
      <c r="MUS218" s="403"/>
      <c r="MUT218" s="403"/>
      <c r="MUU218" s="403"/>
      <c r="MUV218" s="403"/>
      <c r="MUW218" s="403"/>
      <c r="MUX218" s="403"/>
      <c r="MUY218" s="403"/>
      <c r="MUZ218" s="403"/>
      <c r="MVA218" s="403"/>
      <c r="MVB218" s="403"/>
      <c r="MVC218" s="403"/>
      <c r="MVD218" s="403"/>
      <c r="MVE218" s="403"/>
      <c r="MVF218" s="403"/>
      <c r="MVG218" s="403"/>
      <c r="MVH218" s="403"/>
      <c r="MVI218" s="403"/>
      <c r="MVJ218" s="403"/>
      <c r="MVK218" s="403"/>
      <c r="MVL218" s="403"/>
      <c r="MVM218" s="403"/>
      <c r="MVN218" s="403"/>
      <c r="MVO218" s="403"/>
      <c r="MVP218" s="403"/>
      <c r="MVQ218" s="403"/>
      <c r="MVR218" s="403"/>
      <c r="MVS218" s="403"/>
      <c r="MVT218" s="403"/>
      <c r="MVU218" s="403"/>
      <c r="MVV218" s="403"/>
      <c r="MVW218" s="403"/>
      <c r="MVX218" s="403"/>
      <c r="MVY218" s="403"/>
      <c r="MVZ218" s="403"/>
      <c r="MWA218" s="403"/>
      <c r="MWB218" s="403"/>
      <c r="MWC218" s="403"/>
      <c r="MWD218" s="403"/>
      <c r="MWE218" s="403"/>
      <c r="MWF218" s="403"/>
      <c r="MWG218" s="403"/>
      <c r="MWH218" s="403"/>
      <c r="MWI218" s="403"/>
      <c r="MWJ218" s="403"/>
      <c r="MWK218" s="403"/>
      <c r="MWL218" s="403"/>
      <c r="MWM218" s="403"/>
      <c r="MWN218" s="403"/>
      <c r="MWO218" s="403"/>
      <c r="MWP218" s="403"/>
      <c r="MWQ218" s="403"/>
      <c r="MWR218" s="403"/>
      <c r="MWS218" s="403"/>
      <c r="MWT218" s="403"/>
      <c r="MWU218" s="403"/>
      <c r="MWV218" s="403"/>
      <c r="MWW218" s="403"/>
      <c r="MWX218" s="403"/>
      <c r="MWY218" s="403"/>
      <c r="MWZ218" s="403"/>
      <c r="MXA218" s="403"/>
      <c r="MXB218" s="403"/>
      <c r="MXC218" s="403"/>
      <c r="MXD218" s="403"/>
      <c r="MXE218" s="403"/>
      <c r="MXF218" s="403"/>
      <c r="MXG218" s="403"/>
      <c r="MXH218" s="403"/>
      <c r="MXI218" s="403"/>
      <c r="MXJ218" s="403"/>
      <c r="MXK218" s="403"/>
      <c r="MXL218" s="403"/>
      <c r="MXM218" s="403"/>
      <c r="MXN218" s="403"/>
      <c r="MXO218" s="403"/>
      <c r="MXP218" s="403"/>
      <c r="MXQ218" s="403"/>
      <c r="MXR218" s="403"/>
      <c r="MXS218" s="403"/>
      <c r="MXT218" s="403"/>
      <c r="MXU218" s="403"/>
      <c r="MXV218" s="403"/>
      <c r="MXW218" s="403"/>
      <c r="MXX218" s="403"/>
      <c r="MXY218" s="403"/>
      <c r="MXZ218" s="403"/>
      <c r="MYA218" s="403"/>
      <c r="MYB218" s="403"/>
      <c r="MYC218" s="403"/>
      <c r="MYD218" s="403"/>
      <c r="MYE218" s="403"/>
      <c r="MYF218" s="403"/>
      <c r="MYG218" s="403"/>
      <c r="MYH218" s="403"/>
      <c r="MYI218" s="403"/>
      <c r="MYJ218" s="403"/>
      <c r="MYK218" s="403"/>
      <c r="MYL218" s="403"/>
      <c r="MYM218" s="403"/>
      <c r="MYN218" s="403"/>
      <c r="MYO218" s="403"/>
      <c r="MYP218" s="403"/>
      <c r="MYQ218" s="403"/>
      <c r="MYR218" s="403"/>
      <c r="MYS218" s="403"/>
      <c r="MYT218" s="403"/>
      <c r="MYU218" s="403"/>
      <c r="MYV218" s="403"/>
      <c r="MYW218" s="403"/>
      <c r="MYX218" s="403"/>
      <c r="MYY218" s="403"/>
      <c r="MYZ218" s="403"/>
      <c r="MZA218" s="403"/>
      <c r="MZB218" s="403"/>
      <c r="MZC218" s="403"/>
      <c r="MZD218" s="403"/>
      <c r="MZE218" s="403"/>
      <c r="MZF218" s="403"/>
      <c r="MZG218" s="403"/>
      <c r="MZH218" s="403"/>
      <c r="MZI218" s="403"/>
      <c r="MZJ218" s="403"/>
      <c r="MZK218" s="403"/>
      <c r="MZL218" s="403"/>
      <c r="MZM218" s="403"/>
      <c r="MZN218" s="403"/>
      <c r="MZO218" s="403"/>
      <c r="MZP218" s="403"/>
      <c r="MZQ218" s="403"/>
      <c r="MZR218" s="403"/>
      <c r="MZS218" s="403"/>
      <c r="MZT218" s="403"/>
      <c r="MZU218" s="403"/>
      <c r="MZV218" s="403"/>
      <c r="MZW218" s="403"/>
      <c r="MZX218" s="403"/>
      <c r="MZY218" s="403"/>
      <c r="MZZ218" s="403"/>
      <c r="NAA218" s="403"/>
      <c r="NAB218" s="403"/>
      <c r="NAC218" s="403"/>
      <c r="NAD218" s="403"/>
      <c r="NAE218" s="403"/>
      <c r="NAF218" s="403"/>
      <c r="NAG218" s="403"/>
      <c r="NAH218" s="403"/>
      <c r="NAI218" s="403"/>
      <c r="NAJ218" s="403"/>
      <c r="NAK218" s="403"/>
      <c r="NAL218" s="403"/>
      <c r="NAM218" s="403"/>
      <c r="NAN218" s="403"/>
      <c r="NAO218" s="403"/>
      <c r="NAP218" s="403"/>
      <c r="NAQ218" s="403"/>
      <c r="NAR218" s="403"/>
      <c r="NAS218" s="403"/>
      <c r="NAT218" s="403"/>
      <c r="NAU218" s="403"/>
      <c r="NAV218" s="403"/>
      <c r="NAW218" s="403"/>
      <c r="NAX218" s="403"/>
      <c r="NAY218" s="403"/>
      <c r="NAZ218" s="403"/>
      <c r="NBA218" s="403"/>
      <c r="NBB218" s="403"/>
      <c r="NBC218" s="403"/>
      <c r="NBD218" s="403"/>
      <c r="NBE218" s="403"/>
      <c r="NBF218" s="403"/>
      <c r="NBG218" s="403"/>
      <c r="NBH218" s="403"/>
      <c r="NBI218" s="403"/>
      <c r="NBJ218" s="403"/>
      <c r="NBK218" s="403"/>
      <c r="NBL218" s="403"/>
      <c r="NBM218" s="403"/>
      <c r="NBN218" s="403"/>
      <c r="NBO218" s="403"/>
      <c r="NBP218" s="403"/>
      <c r="NBQ218" s="403"/>
      <c r="NBR218" s="403"/>
      <c r="NBS218" s="403"/>
      <c r="NBT218" s="403"/>
      <c r="NBU218" s="403"/>
      <c r="NBV218" s="403"/>
      <c r="NBW218" s="403"/>
      <c r="NBX218" s="403"/>
      <c r="NBY218" s="403"/>
      <c r="NBZ218" s="403"/>
      <c r="NCA218" s="403"/>
      <c r="NCB218" s="403"/>
      <c r="NCC218" s="403"/>
      <c r="NCD218" s="403"/>
      <c r="NCE218" s="403"/>
      <c r="NCF218" s="403"/>
      <c r="NCG218" s="403"/>
      <c r="NCH218" s="403"/>
      <c r="NCI218" s="403"/>
      <c r="NCJ218" s="403"/>
      <c r="NCK218" s="403"/>
      <c r="NCL218" s="403"/>
      <c r="NCM218" s="403"/>
      <c r="NCN218" s="403"/>
      <c r="NCO218" s="403"/>
      <c r="NCP218" s="403"/>
      <c r="NCQ218" s="403"/>
      <c r="NCR218" s="403"/>
      <c r="NCS218" s="403"/>
      <c r="NCT218" s="403"/>
      <c r="NCU218" s="403"/>
      <c r="NCV218" s="403"/>
      <c r="NCW218" s="403"/>
      <c r="NCX218" s="403"/>
      <c r="NCY218" s="403"/>
      <c r="NCZ218" s="403"/>
      <c r="NDA218" s="403"/>
      <c r="NDB218" s="403"/>
      <c r="NDC218" s="403"/>
      <c r="NDD218" s="403"/>
      <c r="NDE218" s="403"/>
      <c r="NDF218" s="403"/>
      <c r="NDG218" s="403"/>
      <c r="NDH218" s="403"/>
      <c r="NDI218" s="403"/>
      <c r="NDJ218" s="403"/>
      <c r="NDK218" s="403"/>
      <c r="NDL218" s="403"/>
      <c r="NDM218" s="403"/>
      <c r="NDN218" s="403"/>
      <c r="NDO218" s="403"/>
      <c r="NDP218" s="403"/>
      <c r="NDQ218" s="403"/>
      <c r="NDR218" s="403"/>
      <c r="NDS218" s="403"/>
      <c r="NDT218" s="403"/>
      <c r="NDU218" s="403"/>
      <c r="NDV218" s="403"/>
      <c r="NDW218" s="403"/>
      <c r="NDX218" s="403"/>
      <c r="NDY218" s="403"/>
      <c r="NDZ218" s="403"/>
      <c r="NEA218" s="403"/>
      <c r="NEB218" s="403"/>
      <c r="NEC218" s="403"/>
      <c r="NED218" s="403"/>
      <c r="NEE218" s="403"/>
      <c r="NEF218" s="403"/>
      <c r="NEG218" s="403"/>
      <c r="NEH218" s="403"/>
      <c r="NEI218" s="403"/>
      <c r="NEJ218" s="403"/>
      <c r="NEK218" s="403"/>
      <c r="NEL218" s="403"/>
      <c r="NEM218" s="403"/>
      <c r="NEN218" s="403"/>
      <c r="NEO218" s="403"/>
      <c r="NEP218" s="403"/>
      <c r="NEQ218" s="403"/>
      <c r="NER218" s="403"/>
      <c r="NES218" s="403"/>
      <c r="NET218" s="403"/>
      <c r="NEU218" s="403"/>
      <c r="NEV218" s="403"/>
      <c r="NEW218" s="403"/>
      <c r="NEX218" s="403"/>
      <c r="NEY218" s="403"/>
      <c r="NEZ218" s="403"/>
      <c r="NFA218" s="403"/>
      <c r="NFB218" s="403"/>
      <c r="NFC218" s="403"/>
      <c r="NFD218" s="403"/>
      <c r="NFE218" s="403"/>
      <c r="NFF218" s="403"/>
      <c r="NFG218" s="403"/>
      <c r="NFH218" s="403"/>
      <c r="NFI218" s="403"/>
      <c r="NFJ218" s="403"/>
      <c r="NFK218" s="403"/>
      <c r="NFL218" s="403"/>
      <c r="NFM218" s="403"/>
      <c r="NFN218" s="403"/>
      <c r="NFO218" s="403"/>
      <c r="NFP218" s="403"/>
      <c r="NFQ218" s="403"/>
      <c r="NFR218" s="403"/>
      <c r="NFS218" s="403"/>
      <c r="NFT218" s="403"/>
      <c r="NFU218" s="403"/>
      <c r="NFV218" s="403"/>
      <c r="NFW218" s="403"/>
      <c r="NFX218" s="403"/>
      <c r="NFY218" s="403"/>
      <c r="NFZ218" s="403"/>
      <c r="NGA218" s="403"/>
      <c r="NGB218" s="403"/>
      <c r="NGC218" s="403"/>
      <c r="NGD218" s="403"/>
      <c r="NGE218" s="403"/>
      <c r="NGF218" s="403"/>
      <c r="NGG218" s="403"/>
      <c r="NGH218" s="403"/>
      <c r="NGI218" s="403"/>
      <c r="NGJ218" s="403"/>
      <c r="NGK218" s="403"/>
      <c r="NGL218" s="403"/>
      <c r="NGM218" s="403"/>
      <c r="NGN218" s="403"/>
      <c r="NGO218" s="403"/>
      <c r="NGP218" s="403"/>
      <c r="NGQ218" s="403"/>
      <c r="NGR218" s="403"/>
      <c r="NGS218" s="403"/>
      <c r="NGT218" s="403"/>
      <c r="NGU218" s="403"/>
      <c r="NGV218" s="403"/>
      <c r="NGW218" s="403"/>
      <c r="NGX218" s="403"/>
      <c r="NGY218" s="403"/>
      <c r="NGZ218" s="403"/>
      <c r="NHA218" s="403"/>
      <c r="NHB218" s="403"/>
      <c r="NHC218" s="403"/>
      <c r="NHD218" s="403"/>
      <c r="NHE218" s="403"/>
      <c r="NHF218" s="403"/>
      <c r="NHG218" s="403"/>
      <c r="NHH218" s="403"/>
      <c r="NHI218" s="403"/>
      <c r="NHJ218" s="403"/>
      <c r="NHK218" s="403"/>
      <c r="NHL218" s="403"/>
      <c r="NHM218" s="403"/>
      <c r="NHN218" s="403"/>
      <c r="NHO218" s="403"/>
      <c r="NHP218" s="403"/>
      <c r="NHQ218" s="403"/>
      <c r="NHR218" s="403"/>
      <c r="NHS218" s="403"/>
      <c r="NHT218" s="403"/>
      <c r="NHU218" s="403"/>
      <c r="NHV218" s="403"/>
      <c r="NHW218" s="403"/>
      <c r="NHX218" s="403"/>
      <c r="NHY218" s="403"/>
      <c r="NHZ218" s="403"/>
      <c r="NIA218" s="403"/>
      <c r="NIB218" s="403"/>
      <c r="NIC218" s="403"/>
      <c r="NID218" s="403"/>
      <c r="NIE218" s="403"/>
      <c r="NIF218" s="403"/>
      <c r="NIG218" s="403"/>
      <c r="NIH218" s="403"/>
      <c r="NII218" s="403"/>
      <c r="NIJ218" s="403"/>
      <c r="NIK218" s="403"/>
      <c r="NIL218" s="403"/>
      <c r="NIM218" s="403"/>
      <c r="NIN218" s="403"/>
      <c r="NIO218" s="403"/>
      <c r="NIP218" s="403"/>
      <c r="NIQ218" s="403"/>
      <c r="NIR218" s="403"/>
      <c r="NIS218" s="403"/>
      <c r="NIT218" s="403"/>
      <c r="NIU218" s="403"/>
      <c r="NIV218" s="403"/>
      <c r="NIW218" s="403"/>
      <c r="NIX218" s="403"/>
      <c r="NIY218" s="403"/>
      <c r="NIZ218" s="403"/>
      <c r="NJA218" s="403"/>
      <c r="NJB218" s="403"/>
      <c r="NJC218" s="403"/>
      <c r="NJD218" s="403"/>
      <c r="NJE218" s="403"/>
      <c r="NJF218" s="403"/>
      <c r="NJG218" s="403"/>
      <c r="NJH218" s="403"/>
      <c r="NJI218" s="403"/>
      <c r="NJJ218" s="403"/>
      <c r="NJK218" s="403"/>
      <c r="NJL218" s="403"/>
      <c r="NJM218" s="403"/>
      <c r="NJN218" s="403"/>
      <c r="NJO218" s="403"/>
      <c r="NJP218" s="403"/>
      <c r="NJQ218" s="403"/>
      <c r="NJR218" s="403"/>
      <c r="NJS218" s="403"/>
      <c r="NJT218" s="403"/>
      <c r="NJU218" s="403"/>
      <c r="NJV218" s="403"/>
      <c r="NJW218" s="403"/>
      <c r="NJX218" s="403"/>
      <c r="NJY218" s="403"/>
      <c r="NJZ218" s="403"/>
      <c r="NKA218" s="403"/>
      <c r="NKB218" s="403"/>
      <c r="NKC218" s="403"/>
      <c r="NKD218" s="403"/>
      <c r="NKE218" s="403"/>
      <c r="NKF218" s="403"/>
      <c r="NKG218" s="403"/>
      <c r="NKH218" s="403"/>
      <c r="NKI218" s="403"/>
      <c r="NKJ218" s="403"/>
      <c r="NKK218" s="403"/>
      <c r="NKL218" s="403"/>
      <c r="NKM218" s="403"/>
      <c r="NKN218" s="403"/>
      <c r="NKO218" s="403"/>
      <c r="NKP218" s="403"/>
      <c r="NKQ218" s="403"/>
      <c r="NKR218" s="403"/>
      <c r="NKS218" s="403"/>
      <c r="NKT218" s="403"/>
      <c r="NKU218" s="403"/>
      <c r="NKV218" s="403"/>
      <c r="NKW218" s="403"/>
      <c r="NKX218" s="403"/>
      <c r="NKY218" s="403"/>
      <c r="NKZ218" s="403"/>
      <c r="NLA218" s="403"/>
      <c r="NLB218" s="403"/>
      <c r="NLC218" s="403"/>
      <c r="NLD218" s="403"/>
      <c r="NLE218" s="403"/>
      <c r="NLF218" s="403"/>
      <c r="NLG218" s="403"/>
      <c r="NLH218" s="403"/>
      <c r="NLI218" s="403"/>
      <c r="NLJ218" s="403"/>
      <c r="NLK218" s="403"/>
      <c r="NLL218" s="403"/>
      <c r="NLM218" s="403"/>
      <c r="NLN218" s="403"/>
      <c r="NLO218" s="403"/>
      <c r="NLP218" s="403"/>
      <c r="NLQ218" s="403"/>
      <c r="NLR218" s="403"/>
      <c r="NLS218" s="403"/>
      <c r="NLT218" s="403"/>
      <c r="NLU218" s="403"/>
      <c r="NLV218" s="403"/>
      <c r="NLW218" s="403"/>
      <c r="NLX218" s="403"/>
      <c r="NLY218" s="403"/>
      <c r="NLZ218" s="403"/>
      <c r="NMA218" s="403"/>
      <c r="NMB218" s="403"/>
      <c r="NMC218" s="403"/>
      <c r="NMD218" s="403"/>
      <c r="NME218" s="403"/>
      <c r="NMF218" s="403"/>
      <c r="NMG218" s="403"/>
      <c r="NMH218" s="403"/>
      <c r="NMI218" s="403"/>
      <c r="NMJ218" s="403"/>
      <c r="NMK218" s="403"/>
      <c r="NML218" s="403"/>
      <c r="NMM218" s="403"/>
      <c r="NMN218" s="403"/>
      <c r="NMO218" s="403"/>
      <c r="NMP218" s="403"/>
      <c r="NMQ218" s="403"/>
      <c r="NMR218" s="403"/>
      <c r="NMS218" s="403"/>
      <c r="NMT218" s="403"/>
      <c r="NMU218" s="403"/>
      <c r="NMV218" s="403"/>
      <c r="NMW218" s="403"/>
      <c r="NMX218" s="403"/>
      <c r="NMY218" s="403"/>
      <c r="NMZ218" s="403"/>
      <c r="NNA218" s="403"/>
      <c r="NNB218" s="403"/>
      <c r="NNC218" s="403"/>
      <c r="NND218" s="403"/>
      <c r="NNE218" s="403"/>
      <c r="NNF218" s="403"/>
      <c r="NNG218" s="403"/>
      <c r="NNH218" s="403"/>
      <c r="NNI218" s="403"/>
      <c r="NNJ218" s="403"/>
      <c r="NNK218" s="403"/>
      <c r="NNL218" s="403"/>
      <c r="NNM218" s="403"/>
      <c r="NNN218" s="403"/>
      <c r="NNO218" s="403"/>
      <c r="NNP218" s="403"/>
      <c r="NNQ218" s="403"/>
      <c r="NNR218" s="403"/>
      <c r="NNS218" s="403"/>
      <c r="NNT218" s="403"/>
      <c r="NNU218" s="403"/>
      <c r="NNV218" s="403"/>
      <c r="NNW218" s="403"/>
      <c r="NNX218" s="403"/>
      <c r="NNY218" s="403"/>
      <c r="NNZ218" s="403"/>
      <c r="NOA218" s="403"/>
      <c r="NOB218" s="403"/>
      <c r="NOC218" s="403"/>
      <c r="NOD218" s="403"/>
      <c r="NOE218" s="403"/>
      <c r="NOF218" s="403"/>
      <c r="NOG218" s="403"/>
      <c r="NOH218" s="403"/>
      <c r="NOI218" s="403"/>
      <c r="NOJ218" s="403"/>
      <c r="NOK218" s="403"/>
      <c r="NOL218" s="403"/>
      <c r="NOM218" s="403"/>
      <c r="NON218" s="403"/>
      <c r="NOO218" s="403"/>
      <c r="NOP218" s="403"/>
      <c r="NOQ218" s="403"/>
      <c r="NOR218" s="403"/>
      <c r="NOS218" s="403"/>
      <c r="NOT218" s="403"/>
      <c r="NOU218" s="403"/>
      <c r="NOV218" s="403"/>
      <c r="NOW218" s="403"/>
      <c r="NOX218" s="403"/>
      <c r="NOY218" s="403"/>
      <c r="NOZ218" s="403"/>
      <c r="NPA218" s="403"/>
      <c r="NPB218" s="403"/>
      <c r="NPC218" s="403"/>
      <c r="NPD218" s="403"/>
      <c r="NPE218" s="403"/>
      <c r="NPF218" s="403"/>
      <c r="NPG218" s="403"/>
      <c r="NPH218" s="403"/>
      <c r="NPI218" s="403"/>
      <c r="NPJ218" s="403"/>
      <c r="NPK218" s="403"/>
      <c r="NPL218" s="403"/>
      <c r="NPM218" s="403"/>
      <c r="NPN218" s="403"/>
      <c r="NPO218" s="403"/>
      <c r="NPP218" s="403"/>
      <c r="NPQ218" s="403"/>
      <c r="NPR218" s="403"/>
      <c r="NPS218" s="403"/>
      <c r="NPT218" s="403"/>
      <c r="NPU218" s="403"/>
      <c r="NPV218" s="403"/>
      <c r="NPW218" s="403"/>
      <c r="NPX218" s="403"/>
      <c r="NPY218" s="403"/>
      <c r="NPZ218" s="403"/>
      <c r="NQA218" s="403"/>
      <c r="NQB218" s="403"/>
      <c r="NQC218" s="403"/>
      <c r="NQD218" s="403"/>
      <c r="NQE218" s="403"/>
      <c r="NQF218" s="403"/>
      <c r="NQG218" s="403"/>
      <c r="NQH218" s="403"/>
      <c r="NQI218" s="403"/>
      <c r="NQJ218" s="403"/>
      <c r="NQK218" s="403"/>
      <c r="NQL218" s="403"/>
      <c r="NQM218" s="403"/>
      <c r="NQN218" s="403"/>
      <c r="NQO218" s="403"/>
      <c r="NQP218" s="403"/>
      <c r="NQQ218" s="403"/>
      <c r="NQR218" s="403"/>
      <c r="NQS218" s="403"/>
      <c r="NQT218" s="403"/>
      <c r="NQU218" s="403"/>
      <c r="NQV218" s="403"/>
      <c r="NQW218" s="403"/>
      <c r="NQX218" s="403"/>
      <c r="NQY218" s="403"/>
      <c r="NQZ218" s="403"/>
      <c r="NRA218" s="403"/>
      <c r="NRB218" s="403"/>
      <c r="NRC218" s="403"/>
      <c r="NRD218" s="403"/>
      <c r="NRE218" s="403"/>
      <c r="NRF218" s="403"/>
      <c r="NRG218" s="403"/>
      <c r="NRH218" s="403"/>
      <c r="NRI218" s="403"/>
      <c r="NRJ218" s="403"/>
      <c r="NRK218" s="403"/>
      <c r="NRL218" s="403"/>
      <c r="NRM218" s="403"/>
      <c r="NRN218" s="403"/>
      <c r="NRO218" s="403"/>
      <c r="NRP218" s="403"/>
      <c r="NRQ218" s="403"/>
      <c r="NRR218" s="403"/>
      <c r="NRS218" s="403"/>
      <c r="NRT218" s="403"/>
      <c r="NRU218" s="403"/>
      <c r="NRV218" s="403"/>
      <c r="NRW218" s="403"/>
      <c r="NRX218" s="403"/>
      <c r="NRY218" s="403"/>
      <c r="NRZ218" s="403"/>
      <c r="NSA218" s="403"/>
      <c r="NSB218" s="403"/>
      <c r="NSC218" s="403"/>
      <c r="NSD218" s="403"/>
      <c r="NSE218" s="403"/>
      <c r="NSF218" s="403"/>
      <c r="NSG218" s="403"/>
      <c r="NSH218" s="403"/>
      <c r="NSI218" s="403"/>
      <c r="NSJ218" s="403"/>
      <c r="NSK218" s="403"/>
      <c r="NSL218" s="403"/>
      <c r="NSM218" s="403"/>
      <c r="NSN218" s="403"/>
      <c r="NSO218" s="403"/>
      <c r="NSP218" s="403"/>
      <c r="NSQ218" s="403"/>
      <c r="NSR218" s="403"/>
      <c r="NSS218" s="403"/>
      <c r="NST218" s="403"/>
      <c r="NSU218" s="403"/>
      <c r="NSV218" s="403"/>
      <c r="NSW218" s="403"/>
      <c r="NSX218" s="403"/>
      <c r="NSY218" s="403"/>
      <c r="NSZ218" s="403"/>
      <c r="NTA218" s="403"/>
      <c r="NTB218" s="403"/>
      <c r="NTC218" s="403"/>
      <c r="NTD218" s="403"/>
      <c r="NTE218" s="403"/>
      <c r="NTF218" s="403"/>
      <c r="NTG218" s="403"/>
      <c r="NTH218" s="403"/>
      <c r="NTI218" s="403"/>
      <c r="NTJ218" s="403"/>
      <c r="NTK218" s="403"/>
      <c r="NTL218" s="403"/>
      <c r="NTM218" s="403"/>
      <c r="NTN218" s="403"/>
      <c r="NTO218" s="403"/>
      <c r="NTP218" s="403"/>
      <c r="NTQ218" s="403"/>
      <c r="NTR218" s="403"/>
      <c r="NTS218" s="403"/>
      <c r="NTT218" s="403"/>
      <c r="NTU218" s="403"/>
      <c r="NTV218" s="403"/>
      <c r="NTW218" s="403"/>
      <c r="NTX218" s="403"/>
      <c r="NTY218" s="403"/>
      <c r="NTZ218" s="403"/>
      <c r="NUA218" s="403"/>
      <c r="NUB218" s="403"/>
      <c r="NUC218" s="403"/>
      <c r="NUD218" s="403"/>
      <c r="NUE218" s="403"/>
      <c r="NUF218" s="403"/>
      <c r="NUG218" s="403"/>
      <c r="NUH218" s="403"/>
      <c r="NUI218" s="403"/>
      <c r="NUJ218" s="403"/>
      <c r="NUK218" s="403"/>
      <c r="NUL218" s="403"/>
      <c r="NUM218" s="403"/>
      <c r="NUN218" s="403"/>
      <c r="NUO218" s="403"/>
      <c r="NUP218" s="403"/>
      <c r="NUQ218" s="403"/>
      <c r="NUR218" s="403"/>
      <c r="NUS218" s="403"/>
      <c r="NUT218" s="403"/>
      <c r="NUU218" s="403"/>
      <c r="NUV218" s="403"/>
      <c r="NUW218" s="403"/>
      <c r="NUX218" s="403"/>
      <c r="NUY218" s="403"/>
      <c r="NUZ218" s="403"/>
      <c r="NVA218" s="403"/>
      <c r="NVB218" s="403"/>
      <c r="NVC218" s="403"/>
      <c r="NVD218" s="403"/>
      <c r="NVE218" s="403"/>
      <c r="NVF218" s="403"/>
      <c r="NVG218" s="403"/>
      <c r="NVH218" s="403"/>
      <c r="NVI218" s="403"/>
      <c r="NVJ218" s="403"/>
      <c r="NVK218" s="403"/>
      <c r="NVL218" s="403"/>
      <c r="NVM218" s="403"/>
      <c r="NVN218" s="403"/>
      <c r="NVO218" s="403"/>
      <c r="NVP218" s="403"/>
      <c r="NVQ218" s="403"/>
      <c r="NVR218" s="403"/>
      <c r="NVS218" s="403"/>
      <c r="NVT218" s="403"/>
      <c r="NVU218" s="403"/>
      <c r="NVV218" s="403"/>
      <c r="NVW218" s="403"/>
      <c r="NVX218" s="403"/>
      <c r="NVY218" s="403"/>
      <c r="NVZ218" s="403"/>
      <c r="NWA218" s="403"/>
      <c r="NWB218" s="403"/>
      <c r="NWC218" s="403"/>
      <c r="NWD218" s="403"/>
      <c r="NWE218" s="403"/>
      <c r="NWF218" s="403"/>
      <c r="NWG218" s="403"/>
      <c r="NWH218" s="403"/>
      <c r="NWI218" s="403"/>
      <c r="NWJ218" s="403"/>
      <c r="NWK218" s="403"/>
      <c r="NWL218" s="403"/>
      <c r="NWM218" s="403"/>
      <c r="NWN218" s="403"/>
      <c r="NWO218" s="403"/>
      <c r="NWP218" s="403"/>
      <c r="NWQ218" s="403"/>
      <c r="NWR218" s="403"/>
      <c r="NWS218" s="403"/>
      <c r="NWT218" s="403"/>
      <c r="NWU218" s="403"/>
      <c r="NWV218" s="403"/>
      <c r="NWW218" s="403"/>
      <c r="NWX218" s="403"/>
      <c r="NWY218" s="403"/>
      <c r="NWZ218" s="403"/>
      <c r="NXA218" s="403"/>
      <c r="NXB218" s="403"/>
      <c r="NXC218" s="403"/>
      <c r="NXD218" s="403"/>
      <c r="NXE218" s="403"/>
      <c r="NXF218" s="403"/>
      <c r="NXG218" s="403"/>
      <c r="NXH218" s="403"/>
      <c r="NXI218" s="403"/>
      <c r="NXJ218" s="403"/>
      <c r="NXK218" s="403"/>
      <c r="NXL218" s="403"/>
      <c r="NXM218" s="403"/>
      <c r="NXN218" s="403"/>
      <c r="NXO218" s="403"/>
      <c r="NXP218" s="403"/>
      <c r="NXQ218" s="403"/>
      <c r="NXR218" s="403"/>
      <c r="NXS218" s="403"/>
      <c r="NXT218" s="403"/>
      <c r="NXU218" s="403"/>
      <c r="NXV218" s="403"/>
      <c r="NXW218" s="403"/>
      <c r="NXX218" s="403"/>
      <c r="NXY218" s="403"/>
      <c r="NXZ218" s="403"/>
      <c r="NYA218" s="403"/>
      <c r="NYB218" s="403"/>
      <c r="NYC218" s="403"/>
      <c r="NYD218" s="403"/>
      <c r="NYE218" s="403"/>
      <c r="NYF218" s="403"/>
      <c r="NYG218" s="403"/>
      <c r="NYH218" s="403"/>
      <c r="NYI218" s="403"/>
      <c r="NYJ218" s="403"/>
      <c r="NYK218" s="403"/>
      <c r="NYL218" s="403"/>
      <c r="NYM218" s="403"/>
      <c r="NYN218" s="403"/>
      <c r="NYO218" s="403"/>
      <c r="NYP218" s="403"/>
      <c r="NYQ218" s="403"/>
      <c r="NYR218" s="403"/>
      <c r="NYS218" s="403"/>
      <c r="NYT218" s="403"/>
      <c r="NYU218" s="403"/>
      <c r="NYV218" s="403"/>
      <c r="NYW218" s="403"/>
      <c r="NYX218" s="403"/>
      <c r="NYY218" s="403"/>
      <c r="NYZ218" s="403"/>
      <c r="NZA218" s="403"/>
      <c r="NZB218" s="403"/>
      <c r="NZC218" s="403"/>
      <c r="NZD218" s="403"/>
      <c r="NZE218" s="403"/>
      <c r="NZF218" s="403"/>
      <c r="NZG218" s="403"/>
      <c r="NZH218" s="403"/>
      <c r="NZI218" s="403"/>
      <c r="NZJ218" s="403"/>
      <c r="NZK218" s="403"/>
      <c r="NZL218" s="403"/>
      <c r="NZM218" s="403"/>
      <c r="NZN218" s="403"/>
      <c r="NZO218" s="403"/>
      <c r="NZP218" s="403"/>
      <c r="NZQ218" s="403"/>
      <c r="NZR218" s="403"/>
      <c r="NZS218" s="403"/>
      <c r="NZT218" s="403"/>
      <c r="NZU218" s="403"/>
      <c r="NZV218" s="403"/>
      <c r="NZW218" s="403"/>
      <c r="NZX218" s="403"/>
      <c r="NZY218" s="403"/>
      <c r="NZZ218" s="403"/>
      <c r="OAA218" s="403"/>
      <c r="OAB218" s="403"/>
      <c r="OAC218" s="403"/>
      <c r="OAD218" s="403"/>
      <c r="OAE218" s="403"/>
      <c r="OAF218" s="403"/>
      <c r="OAG218" s="403"/>
      <c r="OAH218" s="403"/>
      <c r="OAI218" s="403"/>
      <c r="OAJ218" s="403"/>
      <c r="OAK218" s="403"/>
      <c r="OAL218" s="403"/>
      <c r="OAM218" s="403"/>
      <c r="OAN218" s="403"/>
      <c r="OAO218" s="403"/>
      <c r="OAP218" s="403"/>
      <c r="OAQ218" s="403"/>
      <c r="OAR218" s="403"/>
      <c r="OAS218" s="403"/>
      <c r="OAT218" s="403"/>
      <c r="OAU218" s="403"/>
      <c r="OAV218" s="403"/>
      <c r="OAW218" s="403"/>
      <c r="OAX218" s="403"/>
      <c r="OAY218" s="403"/>
      <c r="OAZ218" s="403"/>
      <c r="OBA218" s="403"/>
      <c r="OBB218" s="403"/>
      <c r="OBC218" s="403"/>
      <c r="OBD218" s="403"/>
      <c r="OBE218" s="403"/>
      <c r="OBF218" s="403"/>
      <c r="OBG218" s="403"/>
      <c r="OBH218" s="403"/>
      <c r="OBI218" s="403"/>
      <c r="OBJ218" s="403"/>
      <c r="OBK218" s="403"/>
      <c r="OBL218" s="403"/>
      <c r="OBM218" s="403"/>
      <c r="OBN218" s="403"/>
      <c r="OBO218" s="403"/>
      <c r="OBP218" s="403"/>
      <c r="OBQ218" s="403"/>
      <c r="OBR218" s="403"/>
      <c r="OBS218" s="403"/>
      <c r="OBT218" s="403"/>
      <c r="OBU218" s="403"/>
      <c r="OBV218" s="403"/>
      <c r="OBW218" s="403"/>
      <c r="OBX218" s="403"/>
      <c r="OBY218" s="403"/>
      <c r="OBZ218" s="403"/>
      <c r="OCA218" s="403"/>
      <c r="OCB218" s="403"/>
      <c r="OCC218" s="403"/>
      <c r="OCD218" s="403"/>
      <c r="OCE218" s="403"/>
      <c r="OCF218" s="403"/>
      <c r="OCG218" s="403"/>
      <c r="OCH218" s="403"/>
      <c r="OCI218" s="403"/>
      <c r="OCJ218" s="403"/>
      <c r="OCK218" s="403"/>
      <c r="OCL218" s="403"/>
      <c r="OCM218" s="403"/>
      <c r="OCN218" s="403"/>
      <c r="OCO218" s="403"/>
      <c r="OCP218" s="403"/>
      <c r="OCQ218" s="403"/>
      <c r="OCR218" s="403"/>
      <c r="OCS218" s="403"/>
      <c r="OCT218" s="403"/>
      <c r="OCU218" s="403"/>
      <c r="OCV218" s="403"/>
      <c r="OCW218" s="403"/>
      <c r="OCX218" s="403"/>
      <c r="OCY218" s="403"/>
      <c r="OCZ218" s="403"/>
      <c r="ODA218" s="403"/>
      <c r="ODB218" s="403"/>
      <c r="ODC218" s="403"/>
      <c r="ODD218" s="403"/>
      <c r="ODE218" s="403"/>
      <c r="ODF218" s="403"/>
      <c r="ODG218" s="403"/>
      <c r="ODH218" s="403"/>
      <c r="ODI218" s="403"/>
      <c r="ODJ218" s="403"/>
      <c r="ODK218" s="403"/>
      <c r="ODL218" s="403"/>
      <c r="ODM218" s="403"/>
      <c r="ODN218" s="403"/>
      <c r="ODO218" s="403"/>
      <c r="ODP218" s="403"/>
      <c r="ODQ218" s="403"/>
      <c r="ODR218" s="403"/>
      <c r="ODS218" s="403"/>
      <c r="ODT218" s="403"/>
      <c r="ODU218" s="403"/>
      <c r="ODV218" s="403"/>
      <c r="ODW218" s="403"/>
      <c r="ODX218" s="403"/>
      <c r="ODY218" s="403"/>
      <c r="ODZ218" s="403"/>
      <c r="OEA218" s="403"/>
      <c r="OEB218" s="403"/>
      <c r="OEC218" s="403"/>
      <c r="OED218" s="403"/>
      <c r="OEE218" s="403"/>
      <c r="OEF218" s="403"/>
      <c r="OEG218" s="403"/>
      <c r="OEH218" s="403"/>
      <c r="OEI218" s="403"/>
      <c r="OEJ218" s="403"/>
      <c r="OEK218" s="403"/>
      <c r="OEL218" s="403"/>
      <c r="OEM218" s="403"/>
      <c r="OEN218" s="403"/>
      <c r="OEO218" s="403"/>
      <c r="OEP218" s="403"/>
      <c r="OEQ218" s="403"/>
      <c r="OER218" s="403"/>
      <c r="OES218" s="403"/>
      <c r="OET218" s="403"/>
      <c r="OEU218" s="403"/>
      <c r="OEV218" s="403"/>
      <c r="OEW218" s="403"/>
      <c r="OEX218" s="403"/>
      <c r="OEY218" s="403"/>
      <c r="OEZ218" s="403"/>
      <c r="OFA218" s="403"/>
      <c r="OFB218" s="403"/>
      <c r="OFC218" s="403"/>
      <c r="OFD218" s="403"/>
      <c r="OFE218" s="403"/>
      <c r="OFF218" s="403"/>
      <c r="OFG218" s="403"/>
      <c r="OFH218" s="403"/>
      <c r="OFI218" s="403"/>
      <c r="OFJ218" s="403"/>
      <c r="OFK218" s="403"/>
      <c r="OFL218" s="403"/>
      <c r="OFM218" s="403"/>
      <c r="OFN218" s="403"/>
      <c r="OFO218" s="403"/>
      <c r="OFP218" s="403"/>
      <c r="OFQ218" s="403"/>
      <c r="OFR218" s="403"/>
      <c r="OFS218" s="403"/>
      <c r="OFT218" s="403"/>
      <c r="OFU218" s="403"/>
      <c r="OFV218" s="403"/>
      <c r="OFW218" s="403"/>
      <c r="OFX218" s="403"/>
      <c r="OFY218" s="403"/>
      <c r="OFZ218" s="403"/>
      <c r="OGA218" s="403"/>
      <c r="OGB218" s="403"/>
      <c r="OGC218" s="403"/>
      <c r="OGD218" s="403"/>
      <c r="OGE218" s="403"/>
      <c r="OGF218" s="403"/>
      <c r="OGG218" s="403"/>
      <c r="OGH218" s="403"/>
      <c r="OGI218" s="403"/>
      <c r="OGJ218" s="403"/>
      <c r="OGK218" s="403"/>
      <c r="OGL218" s="403"/>
      <c r="OGM218" s="403"/>
      <c r="OGN218" s="403"/>
      <c r="OGO218" s="403"/>
      <c r="OGP218" s="403"/>
      <c r="OGQ218" s="403"/>
      <c r="OGR218" s="403"/>
      <c r="OGS218" s="403"/>
      <c r="OGT218" s="403"/>
      <c r="OGU218" s="403"/>
      <c r="OGV218" s="403"/>
      <c r="OGW218" s="403"/>
      <c r="OGX218" s="403"/>
      <c r="OGY218" s="403"/>
      <c r="OGZ218" s="403"/>
      <c r="OHA218" s="403"/>
      <c r="OHB218" s="403"/>
      <c r="OHC218" s="403"/>
      <c r="OHD218" s="403"/>
      <c r="OHE218" s="403"/>
      <c r="OHF218" s="403"/>
      <c r="OHG218" s="403"/>
      <c r="OHH218" s="403"/>
      <c r="OHI218" s="403"/>
      <c r="OHJ218" s="403"/>
      <c r="OHK218" s="403"/>
      <c r="OHL218" s="403"/>
      <c r="OHM218" s="403"/>
      <c r="OHN218" s="403"/>
      <c r="OHO218" s="403"/>
      <c r="OHP218" s="403"/>
      <c r="OHQ218" s="403"/>
      <c r="OHR218" s="403"/>
      <c r="OHS218" s="403"/>
      <c r="OHT218" s="403"/>
      <c r="OHU218" s="403"/>
      <c r="OHV218" s="403"/>
      <c r="OHW218" s="403"/>
      <c r="OHX218" s="403"/>
      <c r="OHY218" s="403"/>
      <c r="OHZ218" s="403"/>
      <c r="OIA218" s="403"/>
      <c r="OIB218" s="403"/>
      <c r="OIC218" s="403"/>
      <c r="OID218" s="403"/>
      <c r="OIE218" s="403"/>
      <c r="OIF218" s="403"/>
      <c r="OIG218" s="403"/>
      <c r="OIH218" s="403"/>
      <c r="OII218" s="403"/>
      <c r="OIJ218" s="403"/>
      <c r="OIK218" s="403"/>
      <c r="OIL218" s="403"/>
      <c r="OIM218" s="403"/>
      <c r="OIN218" s="403"/>
      <c r="OIO218" s="403"/>
      <c r="OIP218" s="403"/>
      <c r="OIQ218" s="403"/>
      <c r="OIR218" s="403"/>
      <c r="OIS218" s="403"/>
      <c r="OIT218" s="403"/>
      <c r="OIU218" s="403"/>
      <c r="OIV218" s="403"/>
      <c r="OIW218" s="403"/>
      <c r="OIX218" s="403"/>
      <c r="OIY218" s="403"/>
      <c r="OIZ218" s="403"/>
      <c r="OJA218" s="403"/>
      <c r="OJB218" s="403"/>
      <c r="OJC218" s="403"/>
      <c r="OJD218" s="403"/>
      <c r="OJE218" s="403"/>
      <c r="OJF218" s="403"/>
      <c r="OJG218" s="403"/>
      <c r="OJH218" s="403"/>
      <c r="OJI218" s="403"/>
      <c r="OJJ218" s="403"/>
      <c r="OJK218" s="403"/>
      <c r="OJL218" s="403"/>
      <c r="OJM218" s="403"/>
      <c r="OJN218" s="403"/>
      <c r="OJO218" s="403"/>
      <c r="OJP218" s="403"/>
      <c r="OJQ218" s="403"/>
      <c r="OJR218" s="403"/>
      <c r="OJS218" s="403"/>
      <c r="OJT218" s="403"/>
      <c r="OJU218" s="403"/>
      <c r="OJV218" s="403"/>
      <c r="OJW218" s="403"/>
      <c r="OJX218" s="403"/>
      <c r="OJY218" s="403"/>
      <c r="OJZ218" s="403"/>
      <c r="OKA218" s="403"/>
      <c r="OKB218" s="403"/>
      <c r="OKC218" s="403"/>
      <c r="OKD218" s="403"/>
      <c r="OKE218" s="403"/>
      <c r="OKF218" s="403"/>
      <c r="OKG218" s="403"/>
      <c r="OKH218" s="403"/>
      <c r="OKI218" s="403"/>
      <c r="OKJ218" s="403"/>
      <c r="OKK218" s="403"/>
      <c r="OKL218" s="403"/>
      <c r="OKM218" s="403"/>
      <c r="OKN218" s="403"/>
      <c r="OKO218" s="403"/>
      <c r="OKP218" s="403"/>
      <c r="OKQ218" s="403"/>
      <c r="OKR218" s="403"/>
      <c r="OKS218" s="403"/>
      <c r="OKT218" s="403"/>
      <c r="OKU218" s="403"/>
      <c r="OKV218" s="403"/>
      <c r="OKW218" s="403"/>
      <c r="OKX218" s="403"/>
      <c r="OKY218" s="403"/>
      <c r="OKZ218" s="403"/>
      <c r="OLA218" s="403"/>
      <c r="OLB218" s="403"/>
      <c r="OLC218" s="403"/>
      <c r="OLD218" s="403"/>
      <c r="OLE218" s="403"/>
      <c r="OLF218" s="403"/>
      <c r="OLG218" s="403"/>
      <c r="OLH218" s="403"/>
      <c r="OLI218" s="403"/>
      <c r="OLJ218" s="403"/>
      <c r="OLK218" s="403"/>
      <c r="OLL218" s="403"/>
      <c r="OLM218" s="403"/>
      <c r="OLN218" s="403"/>
      <c r="OLO218" s="403"/>
      <c r="OLP218" s="403"/>
      <c r="OLQ218" s="403"/>
      <c r="OLR218" s="403"/>
      <c r="OLS218" s="403"/>
      <c r="OLT218" s="403"/>
      <c r="OLU218" s="403"/>
      <c r="OLV218" s="403"/>
      <c r="OLW218" s="403"/>
      <c r="OLX218" s="403"/>
      <c r="OLY218" s="403"/>
      <c r="OLZ218" s="403"/>
      <c r="OMA218" s="403"/>
      <c r="OMB218" s="403"/>
      <c r="OMC218" s="403"/>
      <c r="OMD218" s="403"/>
      <c r="OME218" s="403"/>
      <c r="OMF218" s="403"/>
      <c r="OMG218" s="403"/>
      <c r="OMH218" s="403"/>
      <c r="OMI218" s="403"/>
      <c r="OMJ218" s="403"/>
      <c r="OMK218" s="403"/>
      <c r="OML218" s="403"/>
      <c r="OMM218" s="403"/>
      <c r="OMN218" s="403"/>
      <c r="OMO218" s="403"/>
      <c r="OMP218" s="403"/>
      <c r="OMQ218" s="403"/>
      <c r="OMR218" s="403"/>
      <c r="OMS218" s="403"/>
      <c r="OMT218" s="403"/>
      <c r="OMU218" s="403"/>
      <c r="OMV218" s="403"/>
      <c r="OMW218" s="403"/>
      <c r="OMX218" s="403"/>
      <c r="OMY218" s="403"/>
      <c r="OMZ218" s="403"/>
      <c r="ONA218" s="403"/>
      <c r="ONB218" s="403"/>
      <c r="ONC218" s="403"/>
      <c r="OND218" s="403"/>
      <c r="ONE218" s="403"/>
      <c r="ONF218" s="403"/>
      <c r="ONG218" s="403"/>
      <c r="ONH218" s="403"/>
      <c r="ONI218" s="403"/>
      <c r="ONJ218" s="403"/>
      <c r="ONK218" s="403"/>
      <c r="ONL218" s="403"/>
      <c r="ONM218" s="403"/>
      <c r="ONN218" s="403"/>
      <c r="ONO218" s="403"/>
      <c r="ONP218" s="403"/>
      <c r="ONQ218" s="403"/>
      <c r="ONR218" s="403"/>
      <c r="ONS218" s="403"/>
      <c r="ONT218" s="403"/>
      <c r="ONU218" s="403"/>
      <c r="ONV218" s="403"/>
      <c r="ONW218" s="403"/>
      <c r="ONX218" s="403"/>
      <c r="ONY218" s="403"/>
      <c r="ONZ218" s="403"/>
      <c r="OOA218" s="403"/>
      <c r="OOB218" s="403"/>
      <c r="OOC218" s="403"/>
      <c r="OOD218" s="403"/>
      <c r="OOE218" s="403"/>
      <c r="OOF218" s="403"/>
      <c r="OOG218" s="403"/>
      <c r="OOH218" s="403"/>
      <c r="OOI218" s="403"/>
      <c r="OOJ218" s="403"/>
      <c r="OOK218" s="403"/>
      <c r="OOL218" s="403"/>
      <c r="OOM218" s="403"/>
      <c r="OON218" s="403"/>
      <c r="OOO218" s="403"/>
      <c r="OOP218" s="403"/>
      <c r="OOQ218" s="403"/>
      <c r="OOR218" s="403"/>
      <c r="OOS218" s="403"/>
      <c r="OOT218" s="403"/>
      <c r="OOU218" s="403"/>
      <c r="OOV218" s="403"/>
      <c r="OOW218" s="403"/>
      <c r="OOX218" s="403"/>
      <c r="OOY218" s="403"/>
      <c r="OOZ218" s="403"/>
      <c r="OPA218" s="403"/>
      <c r="OPB218" s="403"/>
      <c r="OPC218" s="403"/>
      <c r="OPD218" s="403"/>
      <c r="OPE218" s="403"/>
      <c r="OPF218" s="403"/>
      <c r="OPG218" s="403"/>
      <c r="OPH218" s="403"/>
      <c r="OPI218" s="403"/>
      <c r="OPJ218" s="403"/>
      <c r="OPK218" s="403"/>
      <c r="OPL218" s="403"/>
      <c r="OPM218" s="403"/>
      <c r="OPN218" s="403"/>
      <c r="OPO218" s="403"/>
      <c r="OPP218" s="403"/>
      <c r="OPQ218" s="403"/>
      <c r="OPR218" s="403"/>
      <c r="OPS218" s="403"/>
      <c r="OPT218" s="403"/>
      <c r="OPU218" s="403"/>
      <c r="OPV218" s="403"/>
      <c r="OPW218" s="403"/>
      <c r="OPX218" s="403"/>
      <c r="OPY218" s="403"/>
      <c r="OPZ218" s="403"/>
      <c r="OQA218" s="403"/>
      <c r="OQB218" s="403"/>
      <c r="OQC218" s="403"/>
      <c r="OQD218" s="403"/>
      <c r="OQE218" s="403"/>
      <c r="OQF218" s="403"/>
      <c r="OQG218" s="403"/>
      <c r="OQH218" s="403"/>
      <c r="OQI218" s="403"/>
      <c r="OQJ218" s="403"/>
      <c r="OQK218" s="403"/>
      <c r="OQL218" s="403"/>
      <c r="OQM218" s="403"/>
      <c r="OQN218" s="403"/>
      <c r="OQO218" s="403"/>
      <c r="OQP218" s="403"/>
      <c r="OQQ218" s="403"/>
      <c r="OQR218" s="403"/>
      <c r="OQS218" s="403"/>
      <c r="OQT218" s="403"/>
      <c r="OQU218" s="403"/>
      <c r="OQV218" s="403"/>
      <c r="OQW218" s="403"/>
      <c r="OQX218" s="403"/>
      <c r="OQY218" s="403"/>
      <c r="OQZ218" s="403"/>
      <c r="ORA218" s="403"/>
      <c r="ORB218" s="403"/>
      <c r="ORC218" s="403"/>
      <c r="ORD218" s="403"/>
      <c r="ORE218" s="403"/>
      <c r="ORF218" s="403"/>
      <c r="ORG218" s="403"/>
      <c r="ORH218" s="403"/>
      <c r="ORI218" s="403"/>
      <c r="ORJ218" s="403"/>
      <c r="ORK218" s="403"/>
      <c r="ORL218" s="403"/>
      <c r="ORM218" s="403"/>
      <c r="ORN218" s="403"/>
      <c r="ORO218" s="403"/>
      <c r="ORP218" s="403"/>
      <c r="ORQ218" s="403"/>
      <c r="ORR218" s="403"/>
      <c r="ORS218" s="403"/>
      <c r="ORT218" s="403"/>
      <c r="ORU218" s="403"/>
      <c r="ORV218" s="403"/>
      <c r="ORW218" s="403"/>
      <c r="ORX218" s="403"/>
      <c r="ORY218" s="403"/>
      <c r="ORZ218" s="403"/>
      <c r="OSA218" s="403"/>
      <c r="OSB218" s="403"/>
      <c r="OSC218" s="403"/>
      <c r="OSD218" s="403"/>
      <c r="OSE218" s="403"/>
      <c r="OSF218" s="403"/>
      <c r="OSG218" s="403"/>
      <c r="OSH218" s="403"/>
      <c r="OSI218" s="403"/>
      <c r="OSJ218" s="403"/>
      <c r="OSK218" s="403"/>
      <c r="OSL218" s="403"/>
      <c r="OSM218" s="403"/>
      <c r="OSN218" s="403"/>
      <c r="OSO218" s="403"/>
      <c r="OSP218" s="403"/>
      <c r="OSQ218" s="403"/>
      <c r="OSR218" s="403"/>
      <c r="OSS218" s="403"/>
      <c r="OST218" s="403"/>
      <c r="OSU218" s="403"/>
      <c r="OSV218" s="403"/>
      <c r="OSW218" s="403"/>
      <c r="OSX218" s="403"/>
      <c r="OSY218" s="403"/>
      <c r="OSZ218" s="403"/>
      <c r="OTA218" s="403"/>
      <c r="OTB218" s="403"/>
      <c r="OTC218" s="403"/>
      <c r="OTD218" s="403"/>
      <c r="OTE218" s="403"/>
      <c r="OTF218" s="403"/>
      <c r="OTG218" s="403"/>
      <c r="OTH218" s="403"/>
      <c r="OTI218" s="403"/>
      <c r="OTJ218" s="403"/>
      <c r="OTK218" s="403"/>
      <c r="OTL218" s="403"/>
      <c r="OTM218" s="403"/>
      <c r="OTN218" s="403"/>
      <c r="OTO218" s="403"/>
      <c r="OTP218" s="403"/>
      <c r="OTQ218" s="403"/>
      <c r="OTR218" s="403"/>
      <c r="OTS218" s="403"/>
      <c r="OTT218" s="403"/>
      <c r="OTU218" s="403"/>
      <c r="OTV218" s="403"/>
      <c r="OTW218" s="403"/>
      <c r="OTX218" s="403"/>
      <c r="OTY218" s="403"/>
      <c r="OTZ218" s="403"/>
      <c r="OUA218" s="403"/>
      <c r="OUB218" s="403"/>
      <c r="OUC218" s="403"/>
      <c r="OUD218" s="403"/>
      <c r="OUE218" s="403"/>
      <c r="OUF218" s="403"/>
      <c r="OUG218" s="403"/>
      <c r="OUH218" s="403"/>
      <c r="OUI218" s="403"/>
      <c r="OUJ218" s="403"/>
      <c r="OUK218" s="403"/>
      <c r="OUL218" s="403"/>
      <c r="OUM218" s="403"/>
      <c r="OUN218" s="403"/>
      <c r="OUO218" s="403"/>
      <c r="OUP218" s="403"/>
      <c r="OUQ218" s="403"/>
      <c r="OUR218" s="403"/>
      <c r="OUS218" s="403"/>
      <c r="OUT218" s="403"/>
      <c r="OUU218" s="403"/>
      <c r="OUV218" s="403"/>
      <c r="OUW218" s="403"/>
      <c r="OUX218" s="403"/>
      <c r="OUY218" s="403"/>
      <c r="OUZ218" s="403"/>
      <c r="OVA218" s="403"/>
      <c r="OVB218" s="403"/>
      <c r="OVC218" s="403"/>
      <c r="OVD218" s="403"/>
      <c r="OVE218" s="403"/>
      <c r="OVF218" s="403"/>
      <c r="OVG218" s="403"/>
      <c r="OVH218" s="403"/>
      <c r="OVI218" s="403"/>
      <c r="OVJ218" s="403"/>
      <c r="OVK218" s="403"/>
      <c r="OVL218" s="403"/>
      <c r="OVM218" s="403"/>
      <c r="OVN218" s="403"/>
      <c r="OVO218" s="403"/>
      <c r="OVP218" s="403"/>
      <c r="OVQ218" s="403"/>
      <c r="OVR218" s="403"/>
      <c r="OVS218" s="403"/>
      <c r="OVT218" s="403"/>
      <c r="OVU218" s="403"/>
      <c r="OVV218" s="403"/>
      <c r="OVW218" s="403"/>
      <c r="OVX218" s="403"/>
      <c r="OVY218" s="403"/>
      <c r="OVZ218" s="403"/>
      <c r="OWA218" s="403"/>
      <c r="OWB218" s="403"/>
      <c r="OWC218" s="403"/>
      <c r="OWD218" s="403"/>
      <c r="OWE218" s="403"/>
      <c r="OWF218" s="403"/>
      <c r="OWG218" s="403"/>
      <c r="OWH218" s="403"/>
      <c r="OWI218" s="403"/>
      <c r="OWJ218" s="403"/>
      <c r="OWK218" s="403"/>
      <c r="OWL218" s="403"/>
      <c r="OWM218" s="403"/>
      <c r="OWN218" s="403"/>
      <c r="OWO218" s="403"/>
      <c r="OWP218" s="403"/>
      <c r="OWQ218" s="403"/>
      <c r="OWR218" s="403"/>
      <c r="OWS218" s="403"/>
      <c r="OWT218" s="403"/>
      <c r="OWU218" s="403"/>
      <c r="OWV218" s="403"/>
      <c r="OWW218" s="403"/>
      <c r="OWX218" s="403"/>
      <c r="OWY218" s="403"/>
      <c r="OWZ218" s="403"/>
      <c r="OXA218" s="403"/>
      <c r="OXB218" s="403"/>
      <c r="OXC218" s="403"/>
      <c r="OXD218" s="403"/>
      <c r="OXE218" s="403"/>
      <c r="OXF218" s="403"/>
      <c r="OXG218" s="403"/>
      <c r="OXH218" s="403"/>
      <c r="OXI218" s="403"/>
      <c r="OXJ218" s="403"/>
      <c r="OXK218" s="403"/>
      <c r="OXL218" s="403"/>
      <c r="OXM218" s="403"/>
      <c r="OXN218" s="403"/>
      <c r="OXO218" s="403"/>
      <c r="OXP218" s="403"/>
      <c r="OXQ218" s="403"/>
      <c r="OXR218" s="403"/>
      <c r="OXS218" s="403"/>
      <c r="OXT218" s="403"/>
      <c r="OXU218" s="403"/>
      <c r="OXV218" s="403"/>
      <c r="OXW218" s="403"/>
      <c r="OXX218" s="403"/>
      <c r="OXY218" s="403"/>
      <c r="OXZ218" s="403"/>
      <c r="OYA218" s="403"/>
      <c r="OYB218" s="403"/>
      <c r="OYC218" s="403"/>
      <c r="OYD218" s="403"/>
      <c r="OYE218" s="403"/>
      <c r="OYF218" s="403"/>
      <c r="OYG218" s="403"/>
      <c r="OYH218" s="403"/>
      <c r="OYI218" s="403"/>
      <c r="OYJ218" s="403"/>
      <c r="OYK218" s="403"/>
      <c r="OYL218" s="403"/>
      <c r="OYM218" s="403"/>
      <c r="OYN218" s="403"/>
      <c r="OYO218" s="403"/>
      <c r="OYP218" s="403"/>
      <c r="OYQ218" s="403"/>
      <c r="OYR218" s="403"/>
      <c r="OYS218" s="403"/>
      <c r="OYT218" s="403"/>
      <c r="OYU218" s="403"/>
      <c r="OYV218" s="403"/>
      <c r="OYW218" s="403"/>
      <c r="OYX218" s="403"/>
      <c r="OYY218" s="403"/>
      <c r="OYZ218" s="403"/>
      <c r="OZA218" s="403"/>
      <c r="OZB218" s="403"/>
      <c r="OZC218" s="403"/>
      <c r="OZD218" s="403"/>
      <c r="OZE218" s="403"/>
      <c r="OZF218" s="403"/>
      <c r="OZG218" s="403"/>
      <c r="OZH218" s="403"/>
      <c r="OZI218" s="403"/>
      <c r="OZJ218" s="403"/>
      <c r="OZK218" s="403"/>
      <c r="OZL218" s="403"/>
      <c r="OZM218" s="403"/>
      <c r="OZN218" s="403"/>
      <c r="OZO218" s="403"/>
      <c r="OZP218" s="403"/>
      <c r="OZQ218" s="403"/>
      <c r="OZR218" s="403"/>
      <c r="OZS218" s="403"/>
      <c r="OZT218" s="403"/>
      <c r="OZU218" s="403"/>
      <c r="OZV218" s="403"/>
      <c r="OZW218" s="403"/>
      <c r="OZX218" s="403"/>
      <c r="OZY218" s="403"/>
      <c r="OZZ218" s="403"/>
      <c r="PAA218" s="403"/>
      <c r="PAB218" s="403"/>
      <c r="PAC218" s="403"/>
      <c r="PAD218" s="403"/>
      <c r="PAE218" s="403"/>
      <c r="PAF218" s="403"/>
      <c r="PAG218" s="403"/>
      <c r="PAH218" s="403"/>
      <c r="PAI218" s="403"/>
      <c r="PAJ218" s="403"/>
      <c r="PAK218" s="403"/>
      <c r="PAL218" s="403"/>
      <c r="PAM218" s="403"/>
      <c r="PAN218" s="403"/>
      <c r="PAO218" s="403"/>
      <c r="PAP218" s="403"/>
      <c r="PAQ218" s="403"/>
      <c r="PAR218" s="403"/>
      <c r="PAS218" s="403"/>
      <c r="PAT218" s="403"/>
      <c r="PAU218" s="403"/>
      <c r="PAV218" s="403"/>
      <c r="PAW218" s="403"/>
      <c r="PAX218" s="403"/>
      <c r="PAY218" s="403"/>
      <c r="PAZ218" s="403"/>
      <c r="PBA218" s="403"/>
      <c r="PBB218" s="403"/>
      <c r="PBC218" s="403"/>
      <c r="PBD218" s="403"/>
      <c r="PBE218" s="403"/>
      <c r="PBF218" s="403"/>
      <c r="PBG218" s="403"/>
      <c r="PBH218" s="403"/>
      <c r="PBI218" s="403"/>
      <c r="PBJ218" s="403"/>
      <c r="PBK218" s="403"/>
      <c r="PBL218" s="403"/>
      <c r="PBM218" s="403"/>
      <c r="PBN218" s="403"/>
      <c r="PBO218" s="403"/>
      <c r="PBP218" s="403"/>
      <c r="PBQ218" s="403"/>
      <c r="PBR218" s="403"/>
      <c r="PBS218" s="403"/>
      <c r="PBT218" s="403"/>
      <c r="PBU218" s="403"/>
      <c r="PBV218" s="403"/>
      <c r="PBW218" s="403"/>
      <c r="PBX218" s="403"/>
      <c r="PBY218" s="403"/>
      <c r="PBZ218" s="403"/>
      <c r="PCA218" s="403"/>
      <c r="PCB218" s="403"/>
      <c r="PCC218" s="403"/>
      <c r="PCD218" s="403"/>
      <c r="PCE218" s="403"/>
      <c r="PCF218" s="403"/>
      <c r="PCG218" s="403"/>
      <c r="PCH218" s="403"/>
      <c r="PCI218" s="403"/>
      <c r="PCJ218" s="403"/>
      <c r="PCK218" s="403"/>
      <c r="PCL218" s="403"/>
      <c r="PCM218" s="403"/>
      <c r="PCN218" s="403"/>
      <c r="PCO218" s="403"/>
      <c r="PCP218" s="403"/>
      <c r="PCQ218" s="403"/>
      <c r="PCR218" s="403"/>
      <c r="PCS218" s="403"/>
      <c r="PCT218" s="403"/>
      <c r="PCU218" s="403"/>
      <c r="PCV218" s="403"/>
      <c r="PCW218" s="403"/>
      <c r="PCX218" s="403"/>
      <c r="PCY218" s="403"/>
      <c r="PCZ218" s="403"/>
      <c r="PDA218" s="403"/>
      <c r="PDB218" s="403"/>
      <c r="PDC218" s="403"/>
      <c r="PDD218" s="403"/>
      <c r="PDE218" s="403"/>
      <c r="PDF218" s="403"/>
      <c r="PDG218" s="403"/>
      <c r="PDH218" s="403"/>
      <c r="PDI218" s="403"/>
      <c r="PDJ218" s="403"/>
      <c r="PDK218" s="403"/>
      <c r="PDL218" s="403"/>
      <c r="PDM218" s="403"/>
      <c r="PDN218" s="403"/>
      <c r="PDO218" s="403"/>
      <c r="PDP218" s="403"/>
      <c r="PDQ218" s="403"/>
      <c r="PDR218" s="403"/>
      <c r="PDS218" s="403"/>
      <c r="PDT218" s="403"/>
      <c r="PDU218" s="403"/>
      <c r="PDV218" s="403"/>
      <c r="PDW218" s="403"/>
      <c r="PDX218" s="403"/>
      <c r="PDY218" s="403"/>
      <c r="PDZ218" s="403"/>
      <c r="PEA218" s="403"/>
      <c r="PEB218" s="403"/>
      <c r="PEC218" s="403"/>
      <c r="PED218" s="403"/>
      <c r="PEE218" s="403"/>
      <c r="PEF218" s="403"/>
      <c r="PEG218" s="403"/>
      <c r="PEH218" s="403"/>
      <c r="PEI218" s="403"/>
      <c r="PEJ218" s="403"/>
      <c r="PEK218" s="403"/>
      <c r="PEL218" s="403"/>
      <c r="PEM218" s="403"/>
      <c r="PEN218" s="403"/>
      <c r="PEO218" s="403"/>
      <c r="PEP218" s="403"/>
      <c r="PEQ218" s="403"/>
      <c r="PER218" s="403"/>
      <c r="PES218" s="403"/>
      <c r="PET218" s="403"/>
      <c r="PEU218" s="403"/>
      <c r="PEV218" s="403"/>
      <c r="PEW218" s="403"/>
      <c r="PEX218" s="403"/>
      <c r="PEY218" s="403"/>
      <c r="PEZ218" s="403"/>
      <c r="PFA218" s="403"/>
      <c r="PFB218" s="403"/>
      <c r="PFC218" s="403"/>
      <c r="PFD218" s="403"/>
      <c r="PFE218" s="403"/>
      <c r="PFF218" s="403"/>
      <c r="PFG218" s="403"/>
      <c r="PFH218" s="403"/>
      <c r="PFI218" s="403"/>
      <c r="PFJ218" s="403"/>
      <c r="PFK218" s="403"/>
      <c r="PFL218" s="403"/>
      <c r="PFM218" s="403"/>
      <c r="PFN218" s="403"/>
      <c r="PFO218" s="403"/>
      <c r="PFP218" s="403"/>
      <c r="PFQ218" s="403"/>
      <c r="PFR218" s="403"/>
      <c r="PFS218" s="403"/>
      <c r="PFT218" s="403"/>
      <c r="PFU218" s="403"/>
      <c r="PFV218" s="403"/>
      <c r="PFW218" s="403"/>
      <c r="PFX218" s="403"/>
      <c r="PFY218" s="403"/>
      <c r="PFZ218" s="403"/>
      <c r="PGA218" s="403"/>
      <c r="PGB218" s="403"/>
      <c r="PGC218" s="403"/>
      <c r="PGD218" s="403"/>
      <c r="PGE218" s="403"/>
      <c r="PGF218" s="403"/>
      <c r="PGG218" s="403"/>
      <c r="PGH218" s="403"/>
      <c r="PGI218" s="403"/>
      <c r="PGJ218" s="403"/>
      <c r="PGK218" s="403"/>
      <c r="PGL218" s="403"/>
      <c r="PGM218" s="403"/>
      <c r="PGN218" s="403"/>
      <c r="PGO218" s="403"/>
      <c r="PGP218" s="403"/>
      <c r="PGQ218" s="403"/>
      <c r="PGR218" s="403"/>
      <c r="PGS218" s="403"/>
      <c r="PGT218" s="403"/>
      <c r="PGU218" s="403"/>
      <c r="PGV218" s="403"/>
      <c r="PGW218" s="403"/>
      <c r="PGX218" s="403"/>
      <c r="PGY218" s="403"/>
      <c r="PGZ218" s="403"/>
      <c r="PHA218" s="403"/>
      <c r="PHB218" s="403"/>
      <c r="PHC218" s="403"/>
      <c r="PHD218" s="403"/>
      <c r="PHE218" s="403"/>
      <c r="PHF218" s="403"/>
      <c r="PHG218" s="403"/>
      <c r="PHH218" s="403"/>
      <c r="PHI218" s="403"/>
      <c r="PHJ218" s="403"/>
      <c r="PHK218" s="403"/>
      <c r="PHL218" s="403"/>
      <c r="PHM218" s="403"/>
      <c r="PHN218" s="403"/>
      <c r="PHO218" s="403"/>
      <c r="PHP218" s="403"/>
      <c r="PHQ218" s="403"/>
      <c r="PHR218" s="403"/>
      <c r="PHS218" s="403"/>
      <c r="PHT218" s="403"/>
      <c r="PHU218" s="403"/>
      <c r="PHV218" s="403"/>
      <c r="PHW218" s="403"/>
      <c r="PHX218" s="403"/>
      <c r="PHY218" s="403"/>
      <c r="PHZ218" s="403"/>
      <c r="PIA218" s="403"/>
      <c r="PIB218" s="403"/>
      <c r="PIC218" s="403"/>
      <c r="PID218" s="403"/>
      <c r="PIE218" s="403"/>
      <c r="PIF218" s="403"/>
      <c r="PIG218" s="403"/>
      <c r="PIH218" s="403"/>
      <c r="PII218" s="403"/>
      <c r="PIJ218" s="403"/>
      <c r="PIK218" s="403"/>
      <c r="PIL218" s="403"/>
      <c r="PIM218" s="403"/>
      <c r="PIN218" s="403"/>
      <c r="PIO218" s="403"/>
      <c r="PIP218" s="403"/>
      <c r="PIQ218" s="403"/>
      <c r="PIR218" s="403"/>
      <c r="PIS218" s="403"/>
      <c r="PIT218" s="403"/>
      <c r="PIU218" s="403"/>
      <c r="PIV218" s="403"/>
      <c r="PIW218" s="403"/>
      <c r="PIX218" s="403"/>
      <c r="PIY218" s="403"/>
      <c r="PIZ218" s="403"/>
      <c r="PJA218" s="403"/>
      <c r="PJB218" s="403"/>
      <c r="PJC218" s="403"/>
      <c r="PJD218" s="403"/>
      <c r="PJE218" s="403"/>
      <c r="PJF218" s="403"/>
      <c r="PJG218" s="403"/>
      <c r="PJH218" s="403"/>
      <c r="PJI218" s="403"/>
      <c r="PJJ218" s="403"/>
      <c r="PJK218" s="403"/>
      <c r="PJL218" s="403"/>
      <c r="PJM218" s="403"/>
      <c r="PJN218" s="403"/>
      <c r="PJO218" s="403"/>
      <c r="PJP218" s="403"/>
      <c r="PJQ218" s="403"/>
      <c r="PJR218" s="403"/>
      <c r="PJS218" s="403"/>
      <c r="PJT218" s="403"/>
      <c r="PJU218" s="403"/>
      <c r="PJV218" s="403"/>
      <c r="PJW218" s="403"/>
      <c r="PJX218" s="403"/>
      <c r="PJY218" s="403"/>
      <c r="PJZ218" s="403"/>
      <c r="PKA218" s="403"/>
      <c r="PKB218" s="403"/>
      <c r="PKC218" s="403"/>
      <c r="PKD218" s="403"/>
      <c r="PKE218" s="403"/>
      <c r="PKF218" s="403"/>
      <c r="PKG218" s="403"/>
      <c r="PKH218" s="403"/>
      <c r="PKI218" s="403"/>
      <c r="PKJ218" s="403"/>
      <c r="PKK218" s="403"/>
      <c r="PKL218" s="403"/>
      <c r="PKM218" s="403"/>
      <c r="PKN218" s="403"/>
      <c r="PKO218" s="403"/>
      <c r="PKP218" s="403"/>
      <c r="PKQ218" s="403"/>
      <c r="PKR218" s="403"/>
      <c r="PKS218" s="403"/>
      <c r="PKT218" s="403"/>
      <c r="PKU218" s="403"/>
      <c r="PKV218" s="403"/>
      <c r="PKW218" s="403"/>
      <c r="PKX218" s="403"/>
      <c r="PKY218" s="403"/>
      <c r="PKZ218" s="403"/>
      <c r="PLA218" s="403"/>
      <c r="PLB218" s="403"/>
      <c r="PLC218" s="403"/>
      <c r="PLD218" s="403"/>
      <c r="PLE218" s="403"/>
      <c r="PLF218" s="403"/>
      <c r="PLG218" s="403"/>
      <c r="PLH218" s="403"/>
      <c r="PLI218" s="403"/>
      <c r="PLJ218" s="403"/>
      <c r="PLK218" s="403"/>
      <c r="PLL218" s="403"/>
      <c r="PLM218" s="403"/>
      <c r="PLN218" s="403"/>
      <c r="PLO218" s="403"/>
      <c r="PLP218" s="403"/>
      <c r="PLQ218" s="403"/>
      <c r="PLR218" s="403"/>
      <c r="PLS218" s="403"/>
      <c r="PLT218" s="403"/>
      <c r="PLU218" s="403"/>
      <c r="PLV218" s="403"/>
      <c r="PLW218" s="403"/>
      <c r="PLX218" s="403"/>
      <c r="PLY218" s="403"/>
      <c r="PLZ218" s="403"/>
      <c r="PMA218" s="403"/>
      <c r="PMB218" s="403"/>
      <c r="PMC218" s="403"/>
      <c r="PMD218" s="403"/>
      <c r="PME218" s="403"/>
      <c r="PMF218" s="403"/>
      <c r="PMG218" s="403"/>
      <c r="PMH218" s="403"/>
      <c r="PMI218" s="403"/>
      <c r="PMJ218" s="403"/>
      <c r="PMK218" s="403"/>
      <c r="PML218" s="403"/>
      <c r="PMM218" s="403"/>
      <c r="PMN218" s="403"/>
      <c r="PMO218" s="403"/>
      <c r="PMP218" s="403"/>
      <c r="PMQ218" s="403"/>
      <c r="PMR218" s="403"/>
      <c r="PMS218" s="403"/>
      <c r="PMT218" s="403"/>
      <c r="PMU218" s="403"/>
      <c r="PMV218" s="403"/>
      <c r="PMW218" s="403"/>
      <c r="PMX218" s="403"/>
      <c r="PMY218" s="403"/>
      <c r="PMZ218" s="403"/>
      <c r="PNA218" s="403"/>
      <c r="PNB218" s="403"/>
      <c r="PNC218" s="403"/>
      <c r="PND218" s="403"/>
      <c r="PNE218" s="403"/>
      <c r="PNF218" s="403"/>
      <c r="PNG218" s="403"/>
      <c r="PNH218" s="403"/>
      <c r="PNI218" s="403"/>
      <c r="PNJ218" s="403"/>
      <c r="PNK218" s="403"/>
      <c r="PNL218" s="403"/>
      <c r="PNM218" s="403"/>
      <c r="PNN218" s="403"/>
      <c r="PNO218" s="403"/>
      <c r="PNP218" s="403"/>
      <c r="PNQ218" s="403"/>
      <c r="PNR218" s="403"/>
      <c r="PNS218" s="403"/>
      <c r="PNT218" s="403"/>
      <c r="PNU218" s="403"/>
      <c r="PNV218" s="403"/>
      <c r="PNW218" s="403"/>
      <c r="PNX218" s="403"/>
      <c r="PNY218" s="403"/>
      <c r="PNZ218" s="403"/>
      <c r="POA218" s="403"/>
      <c r="POB218" s="403"/>
      <c r="POC218" s="403"/>
      <c r="POD218" s="403"/>
      <c r="POE218" s="403"/>
      <c r="POF218" s="403"/>
      <c r="POG218" s="403"/>
      <c r="POH218" s="403"/>
      <c r="POI218" s="403"/>
      <c r="POJ218" s="403"/>
      <c r="POK218" s="403"/>
      <c r="POL218" s="403"/>
      <c r="POM218" s="403"/>
      <c r="PON218" s="403"/>
      <c r="POO218" s="403"/>
      <c r="POP218" s="403"/>
      <c r="POQ218" s="403"/>
      <c r="POR218" s="403"/>
      <c r="POS218" s="403"/>
      <c r="POT218" s="403"/>
      <c r="POU218" s="403"/>
      <c r="POV218" s="403"/>
      <c r="POW218" s="403"/>
      <c r="POX218" s="403"/>
      <c r="POY218" s="403"/>
      <c r="POZ218" s="403"/>
      <c r="PPA218" s="403"/>
      <c r="PPB218" s="403"/>
      <c r="PPC218" s="403"/>
      <c r="PPD218" s="403"/>
      <c r="PPE218" s="403"/>
      <c r="PPF218" s="403"/>
      <c r="PPG218" s="403"/>
      <c r="PPH218" s="403"/>
      <c r="PPI218" s="403"/>
      <c r="PPJ218" s="403"/>
      <c r="PPK218" s="403"/>
      <c r="PPL218" s="403"/>
      <c r="PPM218" s="403"/>
      <c r="PPN218" s="403"/>
      <c r="PPO218" s="403"/>
      <c r="PPP218" s="403"/>
      <c r="PPQ218" s="403"/>
      <c r="PPR218" s="403"/>
      <c r="PPS218" s="403"/>
      <c r="PPT218" s="403"/>
      <c r="PPU218" s="403"/>
      <c r="PPV218" s="403"/>
      <c r="PPW218" s="403"/>
      <c r="PPX218" s="403"/>
      <c r="PPY218" s="403"/>
      <c r="PPZ218" s="403"/>
      <c r="PQA218" s="403"/>
      <c r="PQB218" s="403"/>
      <c r="PQC218" s="403"/>
      <c r="PQD218" s="403"/>
      <c r="PQE218" s="403"/>
      <c r="PQF218" s="403"/>
      <c r="PQG218" s="403"/>
      <c r="PQH218" s="403"/>
      <c r="PQI218" s="403"/>
      <c r="PQJ218" s="403"/>
      <c r="PQK218" s="403"/>
      <c r="PQL218" s="403"/>
      <c r="PQM218" s="403"/>
      <c r="PQN218" s="403"/>
      <c r="PQO218" s="403"/>
      <c r="PQP218" s="403"/>
      <c r="PQQ218" s="403"/>
      <c r="PQR218" s="403"/>
      <c r="PQS218" s="403"/>
      <c r="PQT218" s="403"/>
      <c r="PQU218" s="403"/>
      <c r="PQV218" s="403"/>
      <c r="PQW218" s="403"/>
      <c r="PQX218" s="403"/>
      <c r="PQY218" s="403"/>
      <c r="PQZ218" s="403"/>
      <c r="PRA218" s="403"/>
      <c r="PRB218" s="403"/>
      <c r="PRC218" s="403"/>
      <c r="PRD218" s="403"/>
      <c r="PRE218" s="403"/>
      <c r="PRF218" s="403"/>
      <c r="PRG218" s="403"/>
      <c r="PRH218" s="403"/>
      <c r="PRI218" s="403"/>
      <c r="PRJ218" s="403"/>
      <c r="PRK218" s="403"/>
      <c r="PRL218" s="403"/>
      <c r="PRM218" s="403"/>
      <c r="PRN218" s="403"/>
      <c r="PRO218" s="403"/>
      <c r="PRP218" s="403"/>
      <c r="PRQ218" s="403"/>
      <c r="PRR218" s="403"/>
      <c r="PRS218" s="403"/>
      <c r="PRT218" s="403"/>
      <c r="PRU218" s="403"/>
      <c r="PRV218" s="403"/>
      <c r="PRW218" s="403"/>
      <c r="PRX218" s="403"/>
      <c r="PRY218" s="403"/>
      <c r="PRZ218" s="403"/>
      <c r="PSA218" s="403"/>
      <c r="PSB218" s="403"/>
      <c r="PSC218" s="403"/>
      <c r="PSD218" s="403"/>
      <c r="PSE218" s="403"/>
      <c r="PSF218" s="403"/>
      <c r="PSG218" s="403"/>
      <c r="PSH218" s="403"/>
      <c r="PSI218" s="403"/>
      <c r="PSJ218" s="403"/>
      <c r="PSK218" s="403"/>
      <c r="PSL218" s="403"/>
      <c r="PSM218" s="403"/>
      <c r="PSN218" s="403"/>
      <c r="PSO218" s="403"/>
      <c r="PSP218" s="403"/>
      <c r="PSQ218" s="403"/>
      <c r="PSR218" s="403"/>
      <c r="PSS218" s="403"/>
      <c r="PST218" s="403"/>
      <c r="PSU218" s="403"/>
      <c r="PSV218" s="403"/>
      <c r="PSW218" s="403"/>
      <c r="PSX218" s="403"/>
      <c r="PSY218" s="403"/>
      <c r="PSZ218" s="403"/>
      <c r="PTA218" s="403"/>
      <c r="PTB218" s="403"/>
      <c r="PTC218" s="403"/>
      <c r="PTD218" s="403"/>
      <c r="PTE218" s="403"/>
      <c r="PTF218" s="403"/>
      <c r="PTG218" s="403"/>
      <c r="PTH218" s="403"/>
      <c r="PTI218" s="403"/>
      <c r="PTJ218" s="403"/>
      <c r="PTK218" s="403"/>
      <c r="PTL218" s="403"/>
      <c r="PTM218" s="403"/>
      <c r="PTN218" s="403"/>
      <c r="PTO218" s="403"/>
      <c r="PTP218" s="403"/>
      <c r="PTQ218" s="403"/>
      <c r="PTR218" s="403"/>
      <c r="PTS218" s="403"/>
      <c r="PTT218" s="403"/>
      <c r="PTU218" s="403"/>
      <c r="PTV218" s="403"/>
      <c r="PTW218" s="403"/>
      <c r="PTX218" s="403"/>
      <c r="PTY218" s="403"/>
      <c r="PTZ218" s="403"/>
      <c r="PUA218" s="403"/>
      <c r="PUB218" s="403"/>
      <c r="PUC218" s="403"/>
      <c r="PUD218" s="403"/>
      <c r="PUE218" s="403"/>
      <c r="PUF218" s="403"/>
      <c r="PUG218" s="403"/>
      <c r="PUH218" s="403"/>
      <c r="PUI218" s="403"/>
      <c r="PUJ218" s="403"/>
      <c r="PUK218" s="403"/>
      <c r="PUL218" s="403"/>
      <c r="PUM218" s="403"/>
      <c r="PUN218" s="403"/>
      <c r="PUO218" s="403"/>
      <c r="PUP218" s="403"/>
      <c r="PUQ218" s="403"/>
      <c r="PUR218" s="403"/>
      <c r="PUS218" s="403"/>
      <c r="PUT218" s="403"/>
      <c r="PUU218" s="403"/>
      <c r="PUV218" s="403"/>
      <c r="PUW218" s="403"/>
      <c r="PUX218" s="403"/>
      <c r="PUY218" s="403"/>
      <c r="PUZ218" s="403"/>
      <c r="PVA218" s="403"/>
      <c r="PVB218" s="403"/>
      <c r="PVC218" s="403"/>
      <c r="PVD218" s="403"/>
      <c r="PVE218" s="403"/>
      <c r="PVF218" s="403"/>
      <c r="PVG218" s="403"/>
      <c r="PVH218" s="403"/>
      <c r="PVI218" s="403"/>
      <c r="PVJ218" s="403"/>
      <c r="PVK218" s="403"/>
      <c r="PVL218" s="403"/>
      <c r="PVM218" s="403"/>
      <c r="PVN218" s="403"/>
      <c r="PVO218" s="403"/>
      <c r="PVP218" s="403"/>
      <c r="PVQ218" s="403"/>
      <c r="PVR218" s="403"/>
      <c r="PVS218" s="403"/>
      <c r="PVT218" s="403"/>
      <c r="PVU218" s="403"/>
      <c r="PVV218" s="403"/>
      <c r="PVW218" s="403"/>
      <c r="PVX218" s="403"/>
      <c r="PVY218" s="403"/>
      <c r="PVZ218" s="403"/>
      <c r="PWA218" s="403"/>
      <c r="PWB218" s="403"/>
      <c r="PWC218" s="403"/>
      <c r="PWD218" s="403"/>
      <c r="PWE218" s="403"/>
      <c r="PWF218" s="403"/>
      <c r="PWG218" s="403"/>
      <c r="PWH218" s="403"/>
      <c r="PWI218" s="403"/>
      <c r="PWJ218" s="403"/>
      <c r="PWK218" s="403"/>
      <c r="PWL218" s="403"/>
      <c r="PWM218" s="403"/>
      <c r="PWN218" s="403"/>
      <c r="PWO218" s="403"/>
      <c r="PWP218" s="403"/>
      <c r="PWQ218" s="403"/>
      <c r="PWR218" s="403"/>
      <c r="PWS218" s="403"/>
      <c r="PWT218" s="403"/>
      <c r="PWU218" s="403"/>
      <c r="PWV218" s="403"/>
      <c r="PWW218" s="403"/>
      <c r="PWX218" s="403"/>
      <c r="PWY218" s="403"/>
      <c r="PWZ218" s="403"/>
      <c r="PXA218" s="403"/>
      <c r="PXB218" s="403"/>
      <c r="PXC218" s="403"/>
      <c r="PXD218" s="403"/>
      <c r="PXE218" s="403"/>
      <c r="PXF218" s="403"/>
      <c r="PXG218" s="403"/>
      <c r="PXH218" s="403"/>
      <c r="PXI218" s="403"/>
      <c r="PXJ218" s="403"/>
      <c r="PXK218" s="403"/>
      <c r="PXL218" s="403"/>
      <c r="PXM218" s="403"/>
      <c r="PXN218" s="403"/>
      <c r="PXO218" s="403"/>
      <c r="PXP218" s="403"/>
      <c r="PXQ218" s="403"/>
      <c r="PXR218" s="403"/>
      <c r="PXS218" s="403"/>
      <c r="PXT218" s="403"/>
      <c r="PXU218" s="403"/>
      <c r="PXV218" s="403"/>
      <c r="PXW218" s="403"/>
      <c r="PXX218" s="403"/>
      <c r="PXY218" s="403"/>
      <c r="PXZ218" s="403"/>
      <c r="PYA218" s="403"/>
      <c r="PYB218" s="403"/>
      <c r="PYC218" s="403"/>
      <c r="PYD218" s="403"/>
      <c r="PYE218" s="403"/>
      <c r="PYF218" s="403"/>
      <c r="PYG218" s="403"/>
      <c r="PYH218" s="403"/>
      <c r="PYI218" s="403"/>
      <c r="PYJ218" s="403"/>
      <c r="PYK218" s="403"/>
      <c r="PYL218" s="403"/>
      <c r="PYM218" s="403"/>
      <c r="PYN218" s="403"/>
      <c r="PYO218" s="403"/>
      <c r="PYP218" s="403"/>
      <c r="PYQ218" s="403"/>
      <c r="PYR218" s="403"/>
      <c r="PYS218" s="403"/>
      <c r="PYT218" s="403"/>
      <c r="PYU218" s="403"/>
      <c r="PYV218" s="403"/>
      <c r="PYW218" s="403"/>
      <c r="PYX218" s="403"/>
      <c r="PYY218" s="403"/>
      <c r="PYZ218" s="403"/>
      <c r="PZA218" s="403"/>
      <c r="PZB218" s="403"/>
      <c r="PZC218" s="403"/>
      <c r="PZD218" s="403"/>
      <c r="PZE218" s="403"/>
      <c r="PZF218" s="403"/>
      <c r="PZG218" s="403"/>
      <c r="PZH218" s="403"/>
      <c r="PZI218" s="403"/>
      <c r="PZJ218" s="403"/>
      <c r="PZK218" s="403"/>
      <c r="PZL218" s="403"/>
      <c r="PZM218" s="403"/>
      <c r="PZN218" s="403"/>
      <c r="PZO218" s="403"/>
      <c r="PZP218" s="403"/>
      <c r="PZQ218" s="403"/>
      <c r="PZR218" s="403"/>
      <c r="PZS218" s="403"/>
      <c r="PZT218" s="403"/>
      <c r="PZU218" s="403"/>
      <c r="PZV218" s="403"/>
      <c r="PZW218" s="403"/>
      <c r="PZX218" s="403"/>
      <c r="PZY218" s="403"/>
      <c r="PZZ218" s="403"/>
      <c r="QAA218" s="403"/>
      <c r="QAB218" s="403"/>
      <c r="QAC218" s="403"/>
      <c r="QAD218" s="403"/>
      <c r="QAE218" s="403"/>
      <c r="QAF218" s="403"/>
      <c r="QAG218" s="403"/>
      <c r="QAH218" s="403"/>
      <c r="QAI218" s="403"/>
      <c r="QAJ218" s="403"/>
      <c r="QAK218" s="403"/>
      <c r="QAL218" s="403"/>
      <c r="QAM218" s="403"/>
      <c r="QAN218" s="403"/>
      <c r="QAO218" s="403"/>
      <c r="QAP218" s="403"/>
      <c r="QAQ218" s="403"/>
      <c r="QAR218" s="403"/>
      <c r="QAS218" s="403"/>
      <c r="QAT218" s="403"/>
      <c r="QAU218" s="403"/>
      <c r="QAV218" s="403"/>
      <c r="QAW218" s="403"/>
      <c r="QAX218" s="403"/>
      <c r="QAY218" s="403"/>
      <c r="QAZ218" s="403"/>
      <c r="QBA218" s="403"/>
      <c r="QBB218" s="403"/>
      <c r="QBC218" s="403"/>
      <c r="QBD218" s="403"/>
      <c r="QBE218" s="403"/>
      <c r="QBF218" s="403"/>
      <c r="QBG218" s="403"/>
      <c r="QBH218" s="403"/>
      <c r="QBI218" s="403"/>
      <c r="QBJ218" s="403"/>
      <c r="QBK218" s="403"/>
      <c r="QBL218" s="403"/>
      <c r="QBM218" s="403"/>
      <c r="QBN218" s="403"/>
      <c r="QBO218" s="403"/>
      <c r="QBP218" s="403"/>
      <c r="QBQ218" s="403"/>
      <c r="QBR218" s="403"/>
      <c r="QBS218" s="403"/>
      <c r="QBT218" s="403"/>
      <c r="QBU218" s="403"/>
      <c r="QBV218" s="403"/>
      <c r="QBW218" s="403"/>
      <c r="QBX218" s="403"/>
      <c r="QBY218" s="403"/>
      <c r="QBZ218" s="403"/>
      <c r="QCA218" s="403"/>
      <c r="QCB218" s="403"/>
      <c r="QCC218" s="403"/>
      <c r="QCD218" s="403"/>
      <c r="QCE218" s="403"/>
      <c r="QCF218" s="403"/>
      <c r="QCG218" s="403"/>
      <c r="QCH218" s="403"/>
      <c r="QCI218" s="403"/>
      <c r="QCJ218" s="403"/>
      <c r="QCK218" s="403"/>
      <c r="QCL218" s="403"/>
      <c r="QCM218" s="403"/>
      <c r="QCN218" s="403"/>
      <c r="QCO218" s="403"/>
      <c r="QCP218" s="403"/>
      <c r="QCQ218" s="403"/>
      <c r="QCR218" s="403"/>
      <c r="QCS218" s="403"/>
      <c r="QCT218" s="403"/>
      <c r="QCU218" s="403"/>
      <c r="QCV218" s="403"/>
      <c r="QCW218" s="403"/>
      <c r="QCX218" s="403"/>
      <c r="QCY218" s="403"/>
      <c r="QCZ218" s="403"/>
      <c r="QDA218" s="403"/>
      <c r="QDB218" s="403"/>
      <c r="QDC218" s="403"/>
      <c r="QDD218" s="403"/>
      <c r="QDE218" s="403"/>
      <c r="QDF218" s="403"/>
      <c r="QDG218" s="403"/>
      <c r="QDH218" s="403"/>
      <c r="QDI218" s="403"/>
      <c r="QDJ218" s="403"/>
      <c r="QDK218" s="403"/>
      <c r="QDL218" s="403"/>
      <c r="QDM218" s="403"/>
      <c r="QDN218" s="403"/>
      <c r="QDO218" s="403"/>
      <c r="QDP218" s="403"/>
      <c r="QDQ218" s="403"/>
      <c r="QDR218" s="403"/>
      <c r="QDS218" s="403"/>
      <c r="QDT218" s="403"/>
      <c r="QDU218" s="403"/>
      <c r="QDV218" s="403"/>
      <c r="QDW218" s="403"/>
      <c r="QDX218" s="403"/>
      <c r="QDY218" s="403"/>
      <c r="QDZ218" s="403"/>
      <c r="QEA218" s="403"/>
      <c r="QEB218" s="403"/>
      <c r="QEC218" s="403"/>
      <c r="QED218" s="403"/>
      <c r="QEE218" s="403"/>
      <c r="QEF218" s="403"/>
      <c r="QEG218" s="403"/>
      <c r="QEH218" s="403"/>
      <c r="QEI218" s="403"/>
      <c r="QEJ218" s="403"/>
      <c r="QEK218" s="403"/>
      <c r="QEL218" s="403"/>
      <c r="QEM218" s="403"/>
      <c r="QEN218" s="403"/>
      <c r="QEO218" s="403"/>
      <c r="QEP218" s="403"/>
      <c r="QEQ218" s="403"/>
      <c r="QER218" s="403"/>
      <c r="QES218" s="403"/>
      <c r="QET218" s="403"/>
      <c r="QEU218" s="403"/>
      <c r="QEV218" s="403"/>
      <c r="QEW218" s="403"/>
      <c r="QEX218" s="403"/>
      <c r="QEY218" s="403"/>
      <c r="QEZ218" s="403"/>
      <c r="QFA218" s="403"/>
      <c r="QFB218" s="403"/>
      <c r="QFC218" s="403"/>
      <c r="QFD218" s="403"/>
      <c r="QFE218" s="403"/>
      <c r="QFF218" s="403"/>
      <c r="QFG218" s="403"/>
      <c r="QFH218" s="403"/>
      <c r="QFI218" s="403"/>
      <c r="QFJ218" s="403"/>
      <c r="QFK218" s="403"/>
      <c r="QFL218" s="403"/>
      <c r="QFM218" s="403"/>
      <c r="QFN218" s="403"/>
      <c r="QFO218" s="403"/>
      <c r="QFP218" s="403"/>
      <c r="QFQ218" s="403"/>
      <c r="QFR218" s="403"/>
      <c r="QFS218" s="403"/>
      <c r="QFT218" s="403"/>
      <c r="QFU218" s="403"/>
      <c r="QFV218" s="403"/>
      <c r="QFW218" s="403"/>
      <c r="QFX218" s="403"/>
      <c r="QFY218" s="403"/>
      <c r="QFZ218" s="403"/>
      <c r="QGA218" s="403"/>
      <c r="QGB218" s="403"/>
      <c r="QGC218" s="403"/>
      <c r="QGD218" s="403"/>
      <c r="QGE218" s="403"/>
      <c r="QGF218" s="403"/>
      <c r="QGG218" s="403"/>
      <c r="QGH218" s="403"/>
      <c r="QGI218" s="403"/>
      <c r="QGJ218" s="403"/>
      <c r="QGK218" s="403"/>
      <c r="QGL218" s="403"/>
      <c r="QGM218" s="403"/>
      <c r="QGN218" s="403"/>
      <c r="QGO218" s="403"/>
      <c r="QGP218" s="403"/>
      <c r="QGQ218" s="403"/>
      <c r="QGR218" s="403"/>
      <c r="QGS218" s="403"/>
      <c r="QGT218" s="403"/>
      <c r="QGU218" s="403"/>
      <c r="QGV218" s="403"/>
      <c r="QGW218" s="403"/>
      <c r="QGX218" s="403"/>
      <c r="QGY218" s="403"/>
      <c r="QGZ218" s="403"/>
      <c r="QHA218" s="403"/>
      <c r="QHB218" s="403"/>
      <c r="QHC218" s="403"/>
      <c r="QHD218" s="403"/>
      <c r="QHE218" s="403"/>
      <c r="QHF218" s="403"/>
      <c r="QHG218" s="403"/>
      <c r="QHH218" s="403"/>
      <c r="QHI218" s="403"/>
      <c r="QHJ218" s="403"/>
      <c r="QHK218" s="403"/>
      <c r="QHL218" s="403"/>
      <c r="QHM218" s="403"/>
      <c r="QHN218" s="403"/>
      <c r="QHO218" s="403"/>
      <c r="QHP218" s="403"/>
      <c r="QHQ218" s="403"/>
      <c r="QHR218" s="403"/>
      <c r="QHS218" s="403"/>
      <c r="QHT218" s="403"/>
      <c r="QHU218" s="403"/>
      <c r="QHV218" s="403"/>
      <c r="QHW218" s="403"/>
      <c r="QHX218" s="403"/>
      <c r="QHY218" s="403"/>
      <c r="QHZ218" s="403"/>
      <c r="QIA218" s="403"/>
      <c r="QIB218" s="403"/>
      <c r="QIC218" s="403"/>
      <c r="QID218" s="403"/>
      <c r="QIE218" s="403"/>
      <c r="QIF218" s="403"/>
      <c r="QIG218" s="403"/>
      <c r="QIH218" s="403"/>
      <c r="QII218" s="403"/>
      <c r="QIJ218" s="403"/>
      <c r="QIK218" s="403"/>
      <c r="QIL218" s="403"/>
      <c r="QIM218" s="403"/>
      <c r="QIN218" s="403"/>
      <c r="QIO218" s="403"/>
      <c r="QIP218" s="403"/>
      <c r="QIQ218" s="403"/>
      <c r="QIR218" s="403"/>
      <c r="QIS218" s="403"/>
      <c r="QIT218" s="403"/>
      <c r="QIU218" s="403"/>
      <c r="QIV218" s="403"/>
      <c r="QIW218" s="403"/>
      <c r="QIX218" s="403"/>
      <c r="QIY218" s="403"/>
      <c r="QIZ218" s="403"/>
      <c r="QJA218" s="403"/>
      <c r="QJB218" s="403"/>
      <c r="QJC218" s="403"/>
      <c r="QJD218" s="403"/>
      <c r="QJE218" s="403"/>
      <c r="QJF218" s="403"/>
      <c r="QJG218" s="403"/>
      <c r="QJH218" s="403"/>
      <c r="QJI218" s="403"/>
      <c r="QJJ218" s="403"/>
      <c r="QJK218" s="403"/>
      <c r="QJL218" s="403"/>
      <c r="QJM218" s="403"/>
      <c r="QJN218" s="403"/>
      <c r="QJO218" s="403"/>
      <c r="QJP218" s="403"/>
      <c r="QJQ218" s="403"/>
      <c r="QJR218" s="403"/>
      <c r="QJS218" s="403"/>
      <c r="QJT218" s="403"/>
      <c r="QJU218" s="403"/>
      <c r="QJV218" s="403"/>
      <c r="QJW218" s="403"/>
      <c r="QJX218" s="403"/>
      <c r="QJY218" s="403"/>
      <c r="QJZ218" s="403"/>
      <c r="QKA218" s="403"/>
      <c r="QKB218" s="403"/>
      <c r="QKC218" s="403"/>
      <c r="QKD218" s="403"/>
      <c r="QKE218" s="403"/>
      <c r="QKF218" s="403"/>
      <c r="QKG218" s="403"/>
      <c r="QKH218" s="403"/>
      <c r="QKI218" s="403"/>
      <c r="QKJ218" s="403"/>
      <c r="QKK218" s="403"/>
      <c r="QKL218" s="403"/>
      <c r="QKM218" s="403"/>
      <c r="QKN218" s="403"/>
      <c r="QKO218" s="403"/>
      <c r="QKP218" s="403"/>
      <c r="QKQ218" s="403"/>
      <c r="QKR218" s="403"/>
      <c r="QKS218" s="403"/>
      <c r="QKT218" s="403"/>
      <c r="QKU218" s="403"/>
      <c r="QKV218" s="403"/>
      <c r="QKW218" s="403"/>
      <c r="QKX218" s="403"/>
      <c r="QKY218" s="403"/>
      <c r="QKZ218" s="403"/>
      <c r="QLA218" s="403"/>
      <c r="QLB218" s="403"/>
      <c r="QLC218" s="403"/>
      <c r="QLD218" s="403"/>
      <c r="QLE218" s="403"/>
      <c r="QLF218" s="403"/>
      <c r="QLG218" s="403"/>
      <c r="QLH218" s="403"/>
      <c r="QLI218" s="403"/>
      <c r="QLJ218" s="403"/>
      <c r="QLK218" s="403"/>
      <c r="QLL218" s="403"/>
      <c r="QLM218" s="403"/>
      <c r="QLN218" s="403"/>
      <c r="QLO218" s="403"/>
      <c r="QLP218" s="403"/>
      <c r="QLQ218" s="403"/>
      <c r="QLR218" s="403"/>
      <c r="QLS218" s="403"/>
      <c r="QLT218" s="403"/>
      <c r="QLU218" s="403"/>
      <c r="QLV218" s="403"/>
      <c r="QLW218" s="403"/>
      <c r="QLX218" s="403"/>
      <c r="QLY218" s="403"/>
      <c r="QLZ218" s="403"/>
      <c r="QMA218" s="403"/>
      <c r="QMB218" s="403"/>
      <c r="QMC218" s="403"/>
      <c r="QMD218" s="403"/>
      <c r="QME218" s="403"/>
      <c r="QMF218" s="403"/>
      <c r="QMG218" s="403"/>
      <c r="QMH218" s="403"/>
      <c r="QMI218" s="403"/>
      <c r="QMJ218" s="403"/>
      <c r="QMK218" s="403"/>
      <c r="QML218" s="403"/>
      <c r="QMM218" s="403"/>
      <c r="QMN218" s="403"/>
      <c r="QMO218" s="403"/>
      <c r="QMP218" s="403"/>
      <c r="QMQ218" s="403"/>
      <c r="QMR218" s="403"/>
      <c r="QMS218" s="403"/>
      <c r="QMT218" s="403"/>
      <c r="QMU218" s="403"/>
      <c r="QMV218" s="403"/>
      <c r="QMW218" s="403"/>
      <c r="QMX218" s="403"/>
      <c r="QMY218" s="403"/>
      <c r="QMZ218" s="403"/>
      <c r="QNA218" s="403"/>
      <c r="QNB218" s="403"/>
      <c r="QNC218" s="403"/>
      <c r="QND218" s="403"/>
      <c r="QNE218" s="403"/>
      <c r="QNF218" s="403"/>
      <c r="QNG218" s="403"/>
      <c r="QNH218" s="403"/>
      <c r="QNI218" s="403"/>
      <c r="QNJ218" s="403"/>
      <c r="QNK218" s="403"/>
      <c r="QNL218" s="403"/>
      <c r="QNM218" s="403"/>
      <c r="QNN218" s="403"/>
      <c r="QNO218" s="403"/>
      <c r="QNP218" s="403"/>
      <c r="QNQ218" s="403"/>
      <c r="QNR218" s="403"/>
      <c r="QNS218" s="403"/>
      <c r="QNT218" s="403"/>
      <c r="QNU218" s="403"/>
      <c r="QNV218" s="403"/>
      <c r="QNW218" s="403"/>
      <c r="QNX218" s="403"/>
      <c r="QNY218" s="403"/>
      <c r="QNZ218" s="403"/>
      <c r="QOA218" s="403"/>
      <c r="QOB218" s="403"/>
      <c r="QOC218" s="403"/>
      <c r="QOD218" s="403"/>
      <c r="QOE218" s="403"/>
      <c r="QOF218" s="403"/>
      <c r="QOG218" s="403"/>
      <c r="QOH218" s="403"/>
      <c r="QOI218" s="403"/>
      <c r="QOJ218" s="403"/>
      <c r="QOK218" s="403"/>
      <c r="QOL218" s="403"/>
      <c r="QOM218" s="403"/>
      <c r="QON218" s="403"/>
      <c r="QOO218" s="403"/>
      <c r="QOP218" s="403"/>
      <c r="QOQ218" s="403"/>
      <c r="QOR218" s="403"/>
      <c r="QOS218" s="403"/>
      <c r="QOT218" s="403"/>
      <c r="QOU218" s="403"/>
      <c r="QOV218" s="403"/>
      <c r="QOW218" s="403"/>
      <c r="QOX218" s="403"/>
      <c r="QOY218" s="403"/>
      <c r="QOZ218" s="403"/>
      <c r="QPA218" s="403"/>
      <c r="QPB218" s="403"/>
      <c r="QPC218" s="403"/>
      <c r="QPD218" s="403"/>
      <c r="QPE218" s="403"/>
      <c r="QPF218" s="403"/>
      <c r="QPG218" s="403"/>
      <c r="QPH218" s="403"/>
      <c r="QPI218" s="403"/>
      <c r="QPJ218" s="403"/>
      <c r="QPK218" s="403"/>
      <c r="QPL218" s="403"/>
      <c r="QPM218" s="403"/>
      <c r="QPN218" s="403"/>
      <c r="QPO218" s="403"/>
      <c r="QPP218" s="403"/>
      <c r="QPQ218" s="403"/>
      <c r="QPR218" s="403"/>
      <c r="QPS218" s="403"/>
      <c r="QPT218" s="403"/>
      <c r="QPU218" s="403"/>
      <c r="QPV218" s="403"/>
      <c r="QPW218" s="403"/>
      <c r="QPX218" s="403"/>
      <c r="QPY218" s="403"/>
      <c r="QPZ218" s="403"/>
      <c r="QQA218" s="403"/>
      <c r="QQB218" s="403"/>
      <c r="QQC218" s="403"/>
      <c r="QQD218" s="403"/>
      <c r="QQE218" s="403"/>
      <c r="QQF218" s="403"/>
      <c r="QQG218" s="403"/>
      <c r="QQH218" s="403"/>
      <c r="QQI218" s="403"/>
      <c r="QQJ218" s="403"/>
      <c r="QQK218" s="403"/>
      <c r="QQL218" s="403"/>
      <c r="QQM218" s="403"/>
      <c r="QQN218" s="403"/>
      <c r="QQO218" s="403"/>
      <c r="QQP218" s="403"/>
      <c r="QQQ218" s="403"/>
      <c r="QQR218" s="403"/>
      <c r="QQS218" s="403"/>
      <c r="QQT218" s="403"/>
      <c r="QQU218" s="403"/>
      <c r="QQV218" s="403"/>
      <c r="QQW218" s="403"/>
      <c r="QQX218" s="403"/>
      <c r="QQY218" s="403"/>
      <c r="QQZ218" s="403"/>
      <c r="QRA218" s="403"/>
      <c r="QRB218" s="403"/>
      <c r="QRC218" s="403"/>
      <c r="QRD218" s="403"/>
      <c r="QRE218" s="403"/>
      <c r="QRF218" s="403"/>
      <c r="QRG218" s="403"/>
      <c r="QRH218" s="403"/>
      <c r="QRI218" s="403"/>
      <c r="QRJ218" s="403"/>
      <c r="QRK218" s="403"/>
      <c r="QRL218" s="403"/>
      <c r="QRM218" s="403"/>
      <c r="QRN218" s="403"/>
      <c r="QRO218" s="403"/>
      <c r="QRP218" s="403"/>
      <c r="QRQ218" s="403"/>
      <c r="QRR218" s="403"/>
      <c r="QRS218" s="403"/>
      <c r="QRT218" s="403"/>
      <c r="QRU218" s="403"/>
      <c r="QRV218" s="403"/>
      <c r="QRW218" s="403"/>
      <c r="QRX218" s="403"/>
      <c r="QRY218" s="403"/>
      <c r="QRZ218" s="403"/>
      <c r="QSA218" s="403"/>
      <c r="QSB218" s="403"/>
      <c r="QSC218" s="403"/>
      <c r="QSD218" s="403"/>
      <c r="QSE218" s="403"/>
      <c r="QSF218" s="403"/>
      <c r="QSG218" s="403"/>
      <c r="QSH218" s="403"/>
      <c r="QSI218" s="403"/>
      <c r="QSJ218" s="403"/>
      <c r="QSK218" s="403"/>
      <c r="QSL218" s="403"/>
      <c r="QSM218" s="403"/>
      <c r="QSN218" s="403"/>
      <c r="QSO218" s="403"/>
      <c r="QSP218" s="403"/>
      <c r="QSQ218" s="403"/>
      <c r="QSR218" s="403"/>
      <c r="QSS218" s="403"/>
      <c r="QST218" s="403"/>
      <c r="QSU218" s="403"/>
      <c r="QSV218" s="403"/>
      <c r="QSW218" s="403"/>
      <c r="QSX218" s="403"/>
      <c r="QSY218" s="403"/>
      <c r="QSZ218" s="403"/>
      <c r="QTA218" s="403"/>
      <c r="QTB218" s="403"/>
      <c r="QTC218" s="403"/>
      <c r="QTD218" s="403"/>
      <c r="QTE218" s="403"/>
      <c r="QTF218" s="403"/>
      <c r="QTG218" s="403"/>
      <c r="QTH218" s="403"/>
      <c r="QTI218" s="403"/>
      <c r="QTJ218" s="403"/>
      <c r="QTK218" s="403"/>
      <c r="QTL218" s="403"/>
      <c r="QTM218" s="403"/>
      <c r="QTN218" s="403"/>
      <c r="QTO218" s="403"/>
      <c r="QTP218" s="403"/>
      <c r="QTQ218" s="403"/>
      <c r="QTR218" s="403"/>
      <c r="QTS218" s="403"/>
      <c r="QTT218" s="403"/>
      <c r="QTU218" s="403"/>
      <c r="QTV218" s="403"/>
      <c r="QTW218" s="403"/>
      <c r="QTX218" s="403"/>
      <c r="QTY218" s="403"/>
      <c r="QTZ218" s="403"/>
      <c r="QUA218" s="403"/>
      <c r="QUB218" s="403"/>
      <c r="QUC218" s="403"/>
      <c r="QUD218" s="403"/>
      <c r="QUE218" s="403"/>
      <c r="QUF218" s="403"/>
      <c r="QUG218" s="403"/>
      <c r="QUH218" s="403"/>
      <c r="QUI218" s="403"/>
      <c r="QUJ218" s="403"/>
      <c r="QUK218" s="403"/>
      <c r="QUL218" s="403"/>
      <c r="QUM218" s="403"/>
      <c r="QUN218" s="403"/>
      <c r="QUO218" s="403"/>
      <c r="QUP218" s="403"/>
      <c r="QUQ218" s="403"/>
      <c r="QUR218" s="403"/>
      <c r="QUS218" s="403"/>
      <c r="QUT218" s="403"/>
      <c r="QUU218" s="403"/>
      <c r="QUV218" s="403"/>
      <c r="QUW218" s="403"/>
      <c r="QUX218" s="403"/>
      <c r="QUY218" s="403"/>
      <c r="QUZ218" s="403"/>
      <c r="QVA218" s="403"/>
      <c r="QVB218" s="403"/>
      <c r="QVC218" s="403"/>
      <c r="QVD218" s="403"/>
      <c r="QVE218" s="403"/>
      <c r="QVF218" s="403"/>
      <c r="QVG218" s="403"/>
      <c r="QVH218" s="403"/>
      <c r="QVI218" s="403"/>
      <c r="QVJ218" s="403"/>
      <c r="QVK218" s="403"/>
      <c r="QVL218" s="403"/>
      <c r="QVM218" s="403"/>
      <c r="QVN218" s="403"/>
      <c r="QVO218" s="403"/>
      <c r="QVP218" s="403"/>
      <c r="QVQ218" s="403"/>
      <c r="QVR218" s="403"/>
      <c r="QVS218" s="403"/>
      <c r="QVT218" s="403"/>
      <c r="QVU218" s="403"/>
      <c r="QVV218" s="403"/>
      <c r="QVW218" s="403"/>
      <c r="QVX218" s="403"/>
      <c r="QVY218" s="403"/>
      <c r="QVZ218" s="403"/>
      <c r="QWA218" s="403"/>
      <c r="QWB218" s="403"/>
      <c r="QWC218" s="403"/>
      <c r="QWD218" s="403"/>
      <c r="QWE218" s="403"/>
      <c r="QWF218" s="403"/>
      <c r="QWG218" s="403"/>
      <c r="QWH218" s="403"/>
      <c r="QWI218" s="403"/>
      <c r="QWJ218" s="403"/>
      <c r="QWK218" s="403"/>
      <c r="QWL218" s="403"/>
      <c r="QWM218" s="403"/>
      <c r="QWN218" s="403"/>
      <c r="QWO218" s="403"/>
      <c r="QWP218" s="403"/>
      <c r="QWQ218" s="403"/>
      <c r="QWR218" s="403"/>
      <c r="QWS218" s="403"/>
      <c r="QWT218" s="403"/>
      <c r="QWU218" s="403"/>
      <c r="QWV218" s="403"/>
      <c r="QWW218" s="403"/>
      <c r="QWX218" s="403"/>
      <c r="QWY218" s="403"/>
      <c r="QWZ218" s="403"/>
      <c r="QXA218" s="403"/>
      <c r="QXB218" s="403"/>
      <c r="QXC218" s="403"/>
      <c r="QXD218" s="403"/>
      <c r="QXE218" s="403"/>
      <c r="QXF218" s="403"/>
      <c r="QXG218" s="403"/>
      <c r="QXH218" s="403"/>
      <c r="QXI218" s="403"/>
      <c r="QXJ218" s="403"/>
      <c r="QXK218" s="403"/>
      <c r="QXL218" s="403"/>
      <c r="QXM218" s="403"/>
      <c r="QXN218" s="403"/>
      <c r="QXO218" s="403"/>
      <c r="QXP218" s="403"/>
      <c r="QXQ218" s="403"/>
      <c r="QXR218" s="403"/>
      <c r="QXS218" s="403"/>
      <c r="QXT218" s="403"/>
      <c r="QXU218" s="403"/>
      <c r="QXV218" s="403"/>
      <c r="QXW218" s="403"/>
      <c r="QXX218" s="403"/>
      <c r="QXY218" s="403"/>
      <c r="QXZ218" s="403"/>
      <c r="QYA218" s="403"/>
      <c r="QYB218" s="403"/>
      <c r="QYC218" s="403"/>
      <c r="QYD218" s="403"/>
      <c r="QYE218" s="403"/>
      <c r="QYF218" s="403"/>
      <c r="QYG218" s="403"/>
      <c r="QYH218" s="403"/>
      <c r="QYI218" s="403"/>
      <c r="QYJ218" s="403"/>
      <c r="QYK218" s="403"/>
      <c r="QYL218" s="403"/>
      <c r="QYM218" s="403"/>
      <c r="QYN218" s="403"/>
      <c r="QYO218" s="403"/>
      <c r="QYP218" s="403"/>
      <c r="QYQ218" s="403"/>
      <c r="QYR218" s="403"/>
      <c r="QYS218" s="403"/>
      <c r="QYT218" s="403"/>
      <c r="QYU218" s="403"/>
      <c r="QYV218" s="403"/>
      <c r="QYW218" s="403"/>
      <c r="QYX218" s="403"/>
      <c r="QYY218" s="403"/>
      <c r="QYZ218" s="403"/>
      <c r="QZA218" s="403"/>
      <c r="QZB218" s="403"/>
      <c r="QZC218" s="403"/>
      <c r="QZD218" s="403"/>
      <c r="QZE218" s="403"/>
      <c r="QZF218" s="403"/>
      <c r="QZG218" s="403"/>
      <c r="QZH218" s="403"/>
      <c r="QZI218" s="403"/>
      <c r="QZJ218" s="403"/>
      <c r="QZK218" s="403"/>
      <c r="QZL218" s="403"/>
      <c r="QZM218" s="403"/>
      <c r="QZN218" s="403"/>
      <c r="QZO218" s="403"/>
      <c r="QZP218" s="403"/>
      <c r="QZQ218" s="403"/>
      <c r="QZR218" s="403"/>
      <c r="QZS218" s="403"/>
      <c r="QZT218" s="403"/>
      <c r="QZU218" s="403"/>
      <c r="QZV218" s="403"/>
      <c r="QZW218" s="403"/>
      <c r="QZX218" s="403"/>
      <c r="QZY218" s="403"/>
      <c r="QZZ218" s="403"/>
      <c r="RAA218" s="403"/>
      <c r="RAB218" s="403"/>
      <c r="RAC218" s="403"/>
      <c r="RAD218" s="403"/>
      <c r="RAE218" s="403"/>
      <c r="RAF218" s="403"/>
      <c r="RAG218" s="403"/>
      <c r="RAH218" s="403"/>
      <c r="RAI218" s="403"/>
      <c r="RAJ218" s="403"/>
      <c r="RAK218" s="403"/>
      <c r="RAL218" s="403"/>
      <c r="RAM218" s="403"/>
      <c r="RAN218" s="403"/>
      <c r="RAO218" s="403"/>
      <c r="RAP218" s="403"/>
      <c r="RAQ218" s="403"/>
      <c r="RAR218" s="403"/>
      <c r="RAS218" s="403"/>
      <c r="RAT218" s="403"/>
      <c r="RAU218" s="403"/>
      <c r="RAV218" s="403"/>
      <c r="RAW218" s="403"/>
      <c r="RAX218" s="403"/>
      <c r="RAY218" s="403"/>
      <c r="RAZ218" s="403"/>
      <c r="RBA218" s="403"/>
      <c r="RBB218" s="403"/>
      <c r="RBC218" s="403"/>
      <c r="RBD218" s="403"/>
      <c r="RBE218" s="403"/>
      <c r="RBF218" s="403"/>
      <c r="RBG218" s="403"/>
      <c r="RBH218" s="403"/>
      <c r="RBI218" s="403"/>
      <c r="RBJ218" s="403"/>
      <c r="RBK218" s="403"/>
      <c r="RBL218" s="403"/>
      <c r="RBM218" s="403"/>
      <c r="RBN218" s="403"/>
      <c r="RBO218" s="403"/>
      <c r="RBP218" s="403"/>
      <c r="RBQ218" s="403"/>
      <c r="RBR218" s="403"/>
      <c r="RBS218" s="403"/>
      <c r="RBT218" s="403"/>
      <c r="RBU218" s="403"/>
      <c r="RBV218" s="403"/>
      <c r="RBW218" s="403"/>
      <c r="RBX218" s="403"/>
      <c r="RBY218" s="403"/>
      <c r="RBZ218" s="403"/>
      <c r="RCA218" s="403"/>
      <c r="RCB218" s="403"/>
      <c r="RCC218" s="403"/>
      <c r="RCD218" s="403"/>
      <c r="RCE218" s="403"/>
      <c r="RCF218" s="403"/>
      <c r="RCG218" s="403"/>
      <c r="RCH218" s="403"/>
      <c r="RCI218" s="403"/>
      <c r="RCJ218" s="403"/>
      <c r="RCK218" s="403"/>
      <c r="RCL218" s="403"/>
      <c r="RCM218" s="403"/>
      <c r="RCN218" s="403"/>
      <c r="RCO218" s="403"/>
      <c r="RCP218" s="403"/>
      <c r="RCQ218" s="403"/>
      <c r="RCR218" s="403"/>
      <c r="RCS218" s="403"/>
      <c r="RCT218" s="403"/>
      <c r="RCU218" s="403"/>
      <c r="RCV218" s="403"/>
      <c r="RCW218" s="403"/>
      <c r="RCX218" s="403"/>
      <c r="RCY218" s="403"/>
      <c r="RCZ218" s="403"/>
      <c r="RDA218" s="403"/>
      <c r="RDB218" s="403"/>
      <c r="RDC218" s="403"/>
      <c r="RDD218" s="403"/>
      <c r="RDE218" s="403"/>
      <c r="RDF218" s="403"/>
      <c r="RDG218" s="403"/>
      <c r="RDH218" s="403"/>
      <c r="RDI218" s="403"/>
      <c r="RDJ218" s="403"/>
      <c r="RDK218" s="403"/>
      <c r="RDL218" s="403"/>
      <c r="RDM218" s="403"/>
      <c r="RDN218" s="403"/>
      <c r="RDO218" s="403"/>
      <c r="RDP218" s="403"/>
      <c r="RDQ218" s="403"/>
      <c r="RDR218" s="403"/>
      <c r="RDS218" s="403"/>
      <c r="RDT218" s="403"/>
      <c r="RDU218" s="403"/>
      <c r="RDV218" s="403"/>
      <c r="RDW218" s="403"/>
      <c r="RDX218" s="403"/>
      <c r="RDY218" s="403"/>
      <c r="RDZ218" s="403"/>
      <c r="REA218" s="403"/>
      <c r="REB218" s="403"/>
      <c r="REC218" s="403"/>
      <c r="RED218" s="403"/>
      <c r="REE218" s="403"/>
      <c r="REF218" s="403"/>
      <c r="REG218" s="403"/>
      <c r="REH218" s="403"/>
      <c r="REI218" s="403"/>
      <c r="REJ218" s="403"/>
      <c r="REK218" s="403"/>
      <c r="REL218" s="403"/>
      <c r="REM218" s="403"/>
      <c r="REN218" s="403"/>
      <c r="REO218" s="403"/>
      <c r="REP218" s="403"/>
      <c r="REQ218" s="403"/>
      <c r="RER218" s="403"/>
      <c r="RES218" s="403"/>
      <c r="RET218" s="403"/>
      <c r="REU218" s="403"/>
      <c r="REV218" s="403"/>
      <c r="REW218" s="403"/>
      <c r="REX218" s="403"/>
      <c r="REY218" s="403"/>
      <c r="REZ218" s="403"/>
      <c r="RFA218" s="403"/>
      <c r="RFB218" s="403"/>
      <c r="RFC218" s="403"/>
      <c r="RFD218" s="403"/>
      <c r="RFE218" s="403"/>
      <c r="RFF218" s="403"/>
      <c r="RFG218" s="403"/>
      <c r="RFH218" s="403"/>
      <c r="RFI218" s="403"/>
      <c r="RFJ218" s="403"/>
      <c r="RFK218" s="403"/>
      <c r="RFL218" s="403"/>
      <c r="RFM218" s="403"/>
      <c r="RFN218" s="403"/>
      <c r="RFO218" s="403"/>
      <c r="RFP218" s="403"/>
      <c r="RFQ218" s="403"/>
      <c r="RFR218" s="403"/>
      <c r="RFS218" s="403"/>
      <c r="RFT218" s="403"/>
      <c r="RFU218" s="403"/>
      <c r="RFV218" s="403"/>
      <c r="RFW218" s="403"/>
      <c r="RFX218" s="403"/>
      <c r="RFY218" s="403"/>
      <c r="RFZ218" s="403"/>
      <c r="RGA218" s="403"/>
      <c r="RGB218" s="403"/>
      <c r="RGC218" s="403"/>
      <c r="RGD218" s="403"/>
      <c r="RGE218" s="403"/>
      <c r="RGF218" s="403"/>
      <c r="RGG218" s="403"/>
      <c r="RGH218" s="403"/>
      <c r="RGI218" s="403"/>
      <c r="RGJ218" s="403"/>
      <c r="RGK218" s="403"/>
      <c r="RGL218" s="403"/>
      <c r="RGM218" s="403"/>
      <c r="RGN218" s="403"/>
      <c r="RGO218" s="403"/>
      <c r="RGP218" s="403"/>
      <c r="RGQ218" s="403"/>
      <c r="RGR218" s="403"/>
      <c r="RGS218" s="403"/>
      <c r="RGT218" s="403"/>
      <c r="RGU218" s="403"/>
      <c r="RGV218" s="403"/>
      <c r="RGW218" s="403"/>
      <c r="RGX218" s="403"/>
      <c r="RGY218" s="403"/>
      <c r="RGZ218" s="403"/>
      <c r="RHA218" s="403"/>
      <c r="RHB218" s="403"/>
      <c r="RHC218" s="403"/>
      <c r="RHD218" s="403"/>
      <c r="RHE218" s="403"/>
      <c r="RHF218" s="403"/>
      <c r="RHG218" s="403"/>
      <c r="RHH218" s="403"/>
      <c r="RHI218" s="403"/>
      <c r="RHJ218" s="403"/>
      <c r="RHK218" s="403"/>
      <c r="RHL218" s="403"/>
      <c r="RHM218" s="403"/>
      <c r="RHN218" s="403"/>
      <c r="RHO218" s="403"/>
      <c r="RHP218" s="403"/>
      <c r="RHQ218" s="403"/>
      <c r="RHR218" s="403"/>
      <c r="RHS218" s="403"/>
      <c r="RHT218" s="403"/>
      <c r="RHU218" s="403"/>
      <c r="RHV218" s="403"/>
      <c r="RHW218" s="403"/>
      <c r="RHX218" s="403"/>
      <c r="RHY218" s="403"/>
      <c r="RHZ218" s="403"/>
      <c r="RIA218" s="403"/>
      <c r="RIB218" s="403"/>
      <c r="RIC218" s="403"/>
      <c r="RID218" s="403"/>
      <c r="RIE218" s="403"/>
      <c r="RIF218" s="403"/>
      <c r="RIG218" s="403"/>
      <c r="RIH218" s="403"/>
      <c r="RII218" s="403"/>
      <c r="RIJ218" s="403"/>
      <c r="RIK218" s="403"/>
      <c r="RIL218" s="403"/>
      <c r="RIM218" s="403"/>
      <c r="RIN218" s="403"/>
      <c r="RIO218" s="403"/>
      <c r="RIP218" s="403"/>
      <c r="RIQ218" s="403"/>
      <c r="RIR218" s="403"/>
      <c r="RIS218" s="403"/>
      <c r="RIT218" s="403"/>
      <c r="RIU218" s="403"/>
      <c r="RIV218" s="403"/>
      <c r="RIW218" s="403"/>
      <c r="RIX218" s="403"/>
      <c r="RIY218" s="403"/>
      <c r="RIZ218" s="403"/>
      <c r="RJA218" s="403"/>
      <c r="RJB218" s="403"/>
      <c r="RJC218" s="403"/>
      <c r="RJD218" s="403"/>
      <c r="RJE218" s="403"/>
      <c r="RJF218" s="403"/>
      <c r="RJG218" s="403"/>
      <c r="RJH218" s="403"/>
      <c r="RJI218" s="403"/>
      <c r="RJJ218" s="403"/>
      <c r="RJK218" s="403"/>
      <c r="RJL218" s="403"/>
      <c r="RJM218" s="403"/>
      <c r="RJN218" s="403"/>
      <c r="RJO218" s="403"/>
      <c r="RJP218" s="403"/>
      <c r="RJQ218" s="403"/>
      <c r="RJR218" s="403"/>
      <c r="RJS218" s="403"/>
      <c r="RJT218" s="403"/>
      <c r="RJU218" s="403"/>
      <c r="RJV218" s="403"/>
      <c r="RJW218" s="403"/>
      <c r="RJX218" s="403"/>
      <c r="RJY218" s="403"/>
      <c r="RJZ218" s="403"/>
      <c r="RKA218" s="403"/>
      <c r="RKB218" s="403"/>
      <c r="RKC218" s="403"/>
      <c r="RKD218" s="403"/>
      <c r="RKE218" s="403"/>
      <c r="RKF218" s="403"/>
      <c r="RKG218" s="403"/>
      <c r="RKH218" s="403"/>
      <c r="RKI218" s="403"/>
      <c r="RKJ218" s="403"/>
      <c r="RKK218" s="403"/>
      <c r="RKL218" s="403"/>
      <c r="RKM218" s="403"/>
      <c r="RKN218" s="403"/>
      <c r="RKO218" s="403"/>
      <c r="RKP218" s="403"/>
      <c r="RKQ218" s="403"/>
      <c r="RKR218" s="403"/>
      <c r="RKS218" s="403"/>
      <c r="RKT218" s="403"/>
      <c r="RKU218" s="403"/>
      <c r="RKV218" s="403"/>
      <c r="RKW218" s="403"/>
      <c r="RKX218" s="403"/>
      <c r="RKY218" s="403"/>
      <c r="RKZ218" s="403"/>
      <c r="RLA218" s="403"/>
      <c r="RLB218" s="403"/>
      <c r="RLC218" s="403"/>
      <c r="RLD218" s="403"/>
      <c r="RLE218" s="403"/>
      <c r="RLF218" s="403"/>
      <c r="RLG218" s="403"/>
      <c r="RLH218" s="403"/>
      <c r="RLI218" s="403"/>
      <c r="RLJ218" s="403"/>
      <c r="RLK218" s="403"/>
      <c r="RLL218" s="403"/>
      <c r="RLM218" s="403"/>
      <c r="RLN218" s="403"/>
      <c r="RLO218" s="403"/>
      <c r="RLP218" s="403"/>
      <c r="RLQ218" s="403"/>
      <c r="RLR218" s="403"/>
      <c r="RLS218" s="403"/>
      <c r="RLT218" s="403"/>
      <c r="RLU218" s="403"/>
      <c r="RLV218" s="403"/>
      <c r="RLW218" s="403"/>
      <c r="RLX218" s="403"/>
      <c r="RLY218" s="403"/>
      <c r="RLZ218" s="403"/>
      <c r="RMA218" s="403"/>
      <c r="RMB218" s="403"/>
      <c r="RMC218" s="403"/>
      <c r="RMD218" s="403"/>
      <c r="RME218" s="403"/>
      <c r="RMF218" s="403"/>
      <c r="RMG218" s="403"/>
      <c r="RMH218" s="403"/>
      <c r="RMI218" s="403"/>
      <c r="RMJ218" s="403"/>
      <c r="RMK218" s="403"/>
      <c r="RML218" s="403"/>
      <c r="RMM218" s="403"/>
      <c r="RMN218" s="403"/>
      <c r="RMO218" s="403"/>
      <c r="RMP218" s="403"/>
      <c r="RMQ218" s="403"/>
      <c r="RMR218" s="403"/>
      <c r="RMS218" s="403"/>
      <c r="RMT218" s="403"/>
      <c r="RMU218" s="403"/>
      <c r="RMV218" s="403"/>
      <c r="RMW218" s="403"/>
      <c r="RMX218" s="403"/>
      <c r="RMY218" s="403"/>
      <c r="RMZ218" s="403"/>
      <c r="RNA218" s="403"/>
      <c r="RNB218" s="403"/>
      <c r="RNC218" s="403"/>
      <c r="RND218" s="403"/>
      <c r="RNE218" s="403"/>
      <c r="RNF218" s="403"/>
      <c r="RNG218" s="403"/>
      <c r="RNH218" s="403"/>
      <c r="RNI218" s="403"/>
      <c r="RNJ218" s="403"/>
      <c r="RNK218" s="403"/>
      <c r="RNL218" s="403"/>
      <c r="RNM218" s="403"/>
      <c r="RNN218" s="403"/>
      <c r="RNO218" s="403"/>
      <c r="RNP218" s="403"/>
      <c r="RNQ218" s="403"/>
      <c r="RNR218" s="403"/>
      <c r="RNS218" s="403"/>
      <c r="RNT218" s="403"/>
      <c r="RNU218" s="403"/>
      <c r="RNV218" s="403"/>
      <c r="RNW218" s="403"/>
      <c r="RNX218" s="403"/>
      <c r="RNY218" s="403"/>
      <c r="RNZ218" s="403"/>
      <c r="ROA218" s="403"/>
      <c r="ROB218" s="403"/>
      <c r="ROC218" s="403"/>
      <c r="ROD218" s="403"/>
      <c r="ROE218" s="403"/>
      <c r="ROF218" s="403"/>
      <c r="ROG218" s="403"/>
      <c r="ROH218" s="403"/>
      <c r="ROI218" s="403"/>
      <c r="ROJ218" s="403"/>
      <c r="ROK218" s="403"/>
      <c r="ROL218" s="403"/>
      <c r="ROM218" s="403"/>
      <c r="RON218" s="403"/>
      <c r="ROO218" s="403"/>
      <c r="ROP218" s="403"/>
      <c r="ROQ218" s="403"/>
      <c r="ROR218" s="403"/>
      <c r="ROS218" s="403"/>
      <c r="ROT218" s="403"/>
      <c r="ROU218" s="403"/>
      <c r="ROV218" s="403"/>
      <c r="ROW218" s="403"/>
      <c r="ROX218" s="403"/>
      <c r="ROY218" s="403"/>
      <c r="ROZ218" s="403"/>
      <c r="RPA218" s="403"/>
      <c r="RPB218" s="403"/>
      <c r="RPC218" s="403"/>
      <c r="RPD218" s="403"/>
      <c r="RPE218" s="403"/>
      <c r="RPF218" s="403"/>
      <c r="RPG218" s="403"/>
      <c r="RPH218" s="403"/>
      <c r="RPI218" s="403"/>
      <c r="RPJ218" s="403"/>
      <c r="RPK218" s="403"/>
      <c r="RPL218" s="403"/>
      <c r="RPM218" s="403"/>
      <c r="RPN218" s="403"/>
      <c r="RPO218" s="403"/>
      <c r="RPP218" s="403"/>
      <c r="RPQ218" s="403"/>
      <c r="RPR218" s="403"/>
      <c r="RPS218" s="403"/>
      <c r="RPT218" s="403"/>
      <c r="RPU218" s="403"/>
      <c r="RPV218" s="403"/>
      <c r="RPW218" s="403"/>
      <c r="RPX218" s="403"/>
      <c r="RPY218" s="403"/>
      <c r="RPZ218" s="403"/>
      <c r="RQA218" s="403"/>
      <c r="RQB218" s="403"/>
      <c r="RQC218" s="403"/>
      <c r="RQD218" s="403"/>
      <c r="RQE218" s="403"/>
      <c r="RQF218" s="403"/>
      <c r="RQG218" s="403"/>
      <c r="RQH218" s="403"/>
      <c r="RQI218" s="403"/>
      <c r="RQJ218" s="403"/>
      <c r="RQK218" s="403"/>
      <c r="RQL218" s="403"/>
      <c r="RQM218" s="403"/>
      <c r="RQN218" s="403"/>
      <c r="RQO218" s="403"/>
      <c r="RQP218" s="403"/>
      <c r="RQQ218" s="403"/>
      <c r="RQR218" s="403"/>
      <c r="RQS218" s="403"/>
      <c r="RQT218" s="403"/>
      <c r="RQU218" s="403"/>
      <c r="RQV218" s="403"/>
      <c r="RQW218" s="403"/>
      <c r="RQX218" s="403"/>
      <c r="RQY218" s="403"/>
      <c r="RQZ218" s="403"/>
      <c r="RRA218" s="403"/>
      <c r="RRB218" s="403"/>
      <c r="RRC218" s="403"/>
      <c r="RRD218" s="403"/>
      <c r="RRE218" s="403"/>
      <c r="RRF218" s="403"/>
      <c r="RRG218" s="403"/>
      <c r="RRH218" s="403"/>
      <c r="RRI218" s="403"/>
      <c r="RRJ218" s="403"/>
      <c r="RRK218" s="403"/>
      <c r="RRL218" s="403"/>
      <c r="RRM218" s="403"/>
      <c r="RRN218" s="403"/>
      <c r="RRO218" s="403"/>
      <c r="RRP218" s="403"/>
      <c r="RRQ218" s="403"/>
      <c r="RRR218" s="403"/>
      <c r="RRS218" s="403"/>
      <c r="RRT218" s="403"/>
      <c r="RRU218" s="403"/>
      <c r="RRV218" s="403"/>
      <c r="RRW218" s="403"/>
      <c r="RRX218" s="403"/>
      <c r="RRY218" s="403"/>
      <c r="RRZ218" s="403"/>
      <c r="RSA218" s="403"/>
      <c r="RSB218" s="403"/>
      <c r="RSC218" s="403"/>
      <c r="RSD218" s="403"/>
      <c r="RSE218" s="403"/>
      <c r="RSF218" s="403"/>
      <c r="RSG218" s="403"/>
      <c r="RSH218" s="403"/>
      <c r="RSI218" s="403"/>
      <c r="RSJ218" s="403"/>
      <c r="RSK218" s="403"/>
      <c r="RSL218" s="403"/>
      <c r="RSM218" s="403"/>
      <c r="RSN218" s="403"/>
      <c r="RSO218" s="403"/>
      <c r="RSP218" s="403"/>
      <c r="RSQ218" s="403"/>
      <c r="RSR218" s="403"/>
      <c r="RSS218" s="403"/>
      <c r="RST218" s="403"/>
      <c r="RSU218" s="403"/>
      <c r="RSV218" s="403"/>
      <c r="RSW218" s="403"/>
      <c r="RSX218" s="403"/>
      <c r="RSY218" s="403"/>
      <c r="RSZ218" s="403"/>
      <c r="RTA218" s="403"/>
      <c r="RTB218" s="403"/>
      <c r="RTC218" s="403"/>
      <c r="RTD218" s="403"/>
      <c r="RTE218" s="403"/>
      <c r="RTF218" s="403"/>
      <c r="RTG218" s="403"/>
      <c r="RTH218" s="403"/>
      <c r="RTI218" s="403"/>
      <c r="RTJ218" s="403"/>
      <c r="RTK218" s="403"/>
      <c r="RTL218" s="403"/>
      <c r="RTM218" s="403"/>
      <c r="RTN218" s="403"/>
      <c r="RTO218" s="403"/>
      <c r="RTP218" s="403"/>
      <c r="RTQ218" s="403"/>
      <c r="RTR218" s="403"/>
      <c r="RTS218" s="403"/>
      <c r="RTT218" s="403"/>
      <c r="RTU218" s="403"/>
      <c r="RTV218" s="403"/>
      <c r="RTW218" s="403"/>
      <c r="RTX218" s="403"/>
      <c r="RTY218" s="403"/>
      <c r="RTZ218" s="403"/>
      <c r="RUA218" s="403"/>
      <c r="RUB218" s="403"/>
      <c r="RUC218" s="403"/>
      <c r="RUD218" s="403"/>
      <c r="RUE218" s="403"/>
      <c r="RUF218" s="403"/>
      <c r="RUG218" s="403"/>
      <c r="RUH218" s="403"/>
      <c r="RUI218" s="403"/>
      <c r="RUJ218" s="403"/>
      <c r="RUK218" s="403"/>
      <c r="RUL218" s="403"/>
      <c r="RUM218" s="403"/>
      <c r="RUN218" s="403"/>
      <c r="RUO218" s="403"/>
      <c r="RUP218" s="403"/>
      <c r="RUQ218" s="403"/>
      <c r="RUR218" s="403"/>
      <c r="RUS218" s="403"/>
      <c r="RUT218" s="403"/>
      <c r="RUU218" s="403"/>
      <c r="RUV218" s="403"/>
      <c r="RUW218" s="403"/>
      <c r="RUX218" s="403"/>
      <c r="RUY218" s="403"/>
      <c r="RUZ218" s="403"/>
      <c r="RVA218" s="403"/>
      <c r="RVB218" s="403"/>
      <c r="RVC218" s="403"/>
      <c r="RVD218" s="403"/>
      <c r="RVE218" s="403"/>
      <c r="RVF218" s="403"/>
      <c r="RVG218" s="403"/>
      <c r="RVH218" s="403"/>
      <c r="RVI218" s="403"/>
      <c r="RVJ218" s="403"/>
      <c r="RVK218" s="403"/>
      <c r="RVL218" s="403"/>
      <c r="RVM218" s="403"/>
      <c r="RVN218" s="403"/>
      <c r="RVO218" s="403"/>
      <c r="RVP218" s="403"/>
      <c r="RVQ218" s="403"/>
      <c r="RVR218" s="403"/>
      <c r="RVS218" s="403"/>
      <c r="RVT218" s="403"/>
      <c r="RVU218" s="403"/>
      <c r="RVV218" s="403"/>
      <c r="RVW218" s="403"/>
      <c r="RVX218" s="403"/>
      <c r="RVY218" s="403"/>
      <c r="RVZ218" s="403"/>
      <c r="RWA218" s="403"/>
      <c r="RWB218" s="403"/>
      <c r="RWC218" s="403"/>
      <c r="RWD218" s="403"/>
      <c r="RWE218" s="403"/>
      <c r="RWF218" s="403"/>
      <c r="RWG218" s="403"/>
      <c r="RWH218" s="403"/>
      <c r="RWI218" s="403"/>
      <c r="RWJ218" s="403"/>
      <c r="RWK218" s="403"/>
      <c r="RWL218" s="403"/>
      <c r="RWM218" s="403"/>
      <c r="RWN218" s="403"/>
      <c r="RWO218" s="403"/>
      <c r="RWP218" s="403"/>
      <c r="RWQ218" s="403"/>
      <c r="RWR218" s="403"/>
      <c r="RWS218" s="403"/>
      <c r="RWT218" s="403"/>
      <c r="RWU218" s="403"/>
      <c r="RWV218" s="403"/>
      <c r="RWW218" s="403"/>
      <c r="RWX218" s="403"/>
      <c r="RWY218" s="403"/>
      <c r="RWZ218" s="403"/>
      <c r="RXA218" s="403"/>
      <c r="RXB218" s="403"/>
      <c r="RXC218" s="403"/>
      <c r="RXD218" s="403"/>
      <c r="RXE218" s="403"/>
      <c r="RXF218" s="403"/>
      <c r="RXG218" s="403"/>
      <c r="RXH218" s="403"/>
      <c r="RXI218" s="403"/>
      <c r="RXJ218" s="403"/>
      <c r="RXK218" s="403"/>
      <c r="RXL218" s="403"/>
      <c r="RXM218" s="403"/>
      <c r="RXN218" s="403"/>
      <c r="RXO218" s="403"/>
      <c r="RXP218" s="403"/>
      <c r="RXQ218" s="403"/>
      <c r="RXR218" s="403"/>
      <c r="RXS218" s="403"/>
      <c r="RXT218" s="403"/>
      <c r="RXU218" s="403"/>
      <c r="RXV218" s="403"/>
      <c r="RXW218" s="403"/>
      <c r="RXX218" s="403"/>
      <c r="RXY218" s="403"/>
      <c r="RXZ218" s="403"/>
      <c r="RYA218" s="403"/>
      <c r="RYB218" s="403"/>
      <c r="RYC218" s="403"/>
      <c r="RYD218" s="403"/>
      <c r="RYE218" s="403"/>
      <c r="RYF218" s="403"/>
      <c r="RYG218" s="403"/>
      <c r="RYH218" s="403"/>
      <c r="RYI218" s="403"/>
      <c r="RYJ218" s="403"/>
      <c r="RYK218" s="403"/>
      <c r="RYL218" s="403"/>
      <c r="RYM218" s="403"/>
      <c r="RYN218" s="403"/>
      <c r="RYO218" s="403"/>
      <c r="RYP218" s="403"/>
      <c r="RYQ218" s="403"/>
      <c r="RYR218" s="403"/>
      <c r="RYS218" s="403"/>
      <c r="RYT218" s="403"/>
      <c r="RYU218" s="403"/>
      <c r="RYV218" s="403"/>
      <c r="RYW218" s="403"/>
      <c r="RYX218" s="403"/>
      <c r="RYY218" s="403"/>
      <c r="RYZ218" s="403"/>
      <c r="RZA218" s="403"/>
      <c r="RZB218" s="403"/>
      <c r="RZC218" s="403"/>
      <c r="RZD218" s="403"/>
      <c r="RZE218" s="403"/>
      <c r="RZF218" s="403"/>
      <c r="RZG218" s="403"/>
      <c r="RZH218" s="403"/>
      <c r="RZI218" s="403"/>
      <c r="RZJ218" s="403"/>
      <c r="RZK218" s="403"/>
      <c r="RZL218" s="403"/>
      <c r="RZM218" s="403"/>
      <c r="RZN218" s="403"/>
      <c r="RZO218" s="403"/>
      <c r="RZP218" s="403"/>
      <c r="RZQ218" s="403"/>
      <c r="RZR218" s="403"/>
      <c r="RZS218" s="403"/>
      <c r="RZT218" s="403"/>
      <c r="RZU218" s="403"/>
      <c r="RZV218" s="403"/>
      <c r="RZW218" s="403"/>
      <c r="RZX218" s="403"/>
      <c r="RZY218" s="403"/>
      <c r="RZZ218" s="403"/>
      <c r="SAA218" s="403"/>
      <c r="SAB218" s="403"/>
      <c r="SAC218" s="403"/>
      <c r="SAD218" s="403"/>
      <c r="SAE218" s="403"/>
      <c r="SAF218" s="403"/>
      <c r="SAG218" s="403"/>
      <c r="SAH218" s="403"/>
      <c r="SAI218" s="403"/>
      <c r="SAJ218" s="403"/>
      <c r="SAK218" s="403"/>
      <c r="SAL218" s="403"/>
      <c r="SAM218" s="403"/>
      <c r="SAN218" s="403"/>
      <c r="SAO218" s="403"/>
      <c r="SAP218" s="403"/>
      <c r="SAQ218" s="403"/>
      <c r="SAR218" s="403"/>
      <c r="SAS218" s="403"/>
      <c r="SAT218" s="403"/>
      <c r="SAU218" s="403"/>
      <c r="SAV218" s="403"/>
      <c r="SAW218" s="403"/>
      <c r="SAX218" s="403"/>
      <c r="SAY218" s="403"/>
      <c r="SAZ218" s="403"/>
      <c r="SBA218" s="403"/>
      <c r="SBB218" s="403"/>
      <c r="SBC218" s="403"/>
      <c r="SBD218" s="403"/>
      <c r="SBE218" s="403"/>
      <c r="SBF218" s="403"/>
      <c r="SBG218" s="403"/>
      <c r="SBH218" s="403"/>
      <c r="SBI218" s="403"/>
      <c r="SBJ218" s="403"/>
      <c r="SBK218" s="403"/>
      <c r="SBL218" s="403"/>
      <c r="SBM218" s="403"/>
      <c r="SBN218" s="403"/>
      <c r="SBO218" s="403"/>
      <c r="SBP218" s="403"/>
      <c r="SBQ218" s="403"/>
      <c r="SBR218" s="403"/>
      <c r="SBS218" s="403"/>
      <c r="SBT218" s="403"/>
      <c r="SBU218" s="403"/>
      <c r="SBV218" s="403"/>
      <c r="SBW218" s="403"/>
      <c r="SBX218" s="403"/>
      <c r="SBY218" s="403"/>
      <c r="SBZ218" s="403"/>
      <c r="SCA218" s="403"/>
      <c r="SCB218" s="403"/>
      <c r="SCC218" s="403"/>
      <c r="SCD218" s="403"/>
      <c r="SCE218" s="403"/>
      <c r="SCF218" s="403"/>
      <c r="SCG218" s="403"/>
      <c r="SCH218" s="403"/>
      <c r="SCI218" s="403"/>
      <c r="SCJ218" s="403"/>
      <c r="SCK218" s="403"/>
      <c r="SCL218" s="403"/>
      <c r="SCM218" s="403"/>
      <c r="SCN218" s="403"/>
      <c r="SCO218" s="403"/>
      <c r="SCP218" s="403"/>
      <c r="SCQ218" s="403"/>
      <c r="SCR218" s="403"/>
      <c r="SCS218" s="403"/>
      <c r="SCT218" s="403"/>
      <c r="SCU218" s="403"/>
      <c r="SCV218" s="403"/>
      <c r="SCW218" s="403"/>
      <c r="SCX218" s="403"/>
      <c r="SCY218" s="403"/>
      <c r="SCZ218" s="403"/>
      <c r="SDA218" s="403"/>
      <c r="SDB218" s="403"/>
      <c r="SDC218" s="403"/>
      <c r="SDD218" s="403"/>
      <c r="SDE218" s="403"/>
      <c r="SDF218" s="403"/>
      <c r="SDG218" s="403"/>
      <c r="SDH218" s="403"/>
      <c r="SDI218" s="403"/>
      <c r="SDJ218" s="403"/>
      <c r="SDK218" s="403"/>
      <c r="SDL218" s="403"/>
      <c r="SDM218" s="403"/>
      <c r="SDN218" s="403"/>
      <c r="SDO218" s="403"/>
      <c r="SDP218" s="403"/>
      <c r="SDQ218" s="403"/>
      <c r="SDR218" s="403"/>
      <c r="SDS218" s="403"/>
      <c r="SDT218" s="403"/>
      <c r="SDU218" s="403"/>
      <c r="SDV218" s="403"/>
      <c r="SDW218" s="403"/>
      <c r="SDX218" s="403"/>
      <c r="SDY218" s="403"/>
      <c r="SDZ218" s="403"/>
      <c r="SEA218" s="403"/>
      <c r="SEB218" s="403"/>
      <c r="SEC218" s="403"/>
      <c r="SED218" s="403"/>
      <c r="SEE218" s="403"/>
      <c r="SEF218" s="403"/>
      <c r="SEG218" s="403"/>
      <c r="SEH218" s="403"/>
      <c r="SEI218" s="403"/>
      <c r="SEJ218" s="403"/>
      <c r="SEK218" s="403"/>
      <c r="SEL218" s="403"/>
      <c r="SEM218" s="403"/>
      <c r="SEN218" s="403"/>
      <c r="SEO218" s="403"/>
      <c r="SEP218" s="403"/>
      <c r="SEQ218" s="403"/>
      <c r="SER218" s="403"/>
      <c r="SES218" s="403"/>
      <c r="SET218" s="403"/>
      <c r="SEU218" s="403"/>
      <c r="SEV218" s="403"/>
      <c r="SEW218" s="403"/>
      <c r="SEX218" s="403"/>
      <c r="SEY218" s="403"/>
      <c r="SEZ218" s="403"/>
      <c r="SFA218" s="403"/>
      <c r="SFB218" s="403"/>
      <c r="SFC218" s="403"/>
      <c r="SFD218" s="403"/>
      <c r="SFE218" s="403"/>
      <c r="SFF218" s="403"/>
      <c r="SFG218" s="403"/>
      <c r="SFH218" s="403"/>
      <c r="SFI218" s="403"/>
      <c r="SFJ218" s="403"/>
      <c r="SFK218" s="403"/>
      <c r="SFL218" s="403"/>
      <c r="SFM218" s="403"/>
      <c r="SFN218" s="403"/>
      <c r="SFO218" s="403"/>
      <c r="SFP218" s="403"/>
      <c r="SFQ218" s="403"/>
      <c r="SFR218" s="403"/>
      <c r="SFS218" s="403"/>
      <c r="SFT218" s="403"/>
      <c r="SFU218" s="403"/>
      <c r="SFV218" s="403"/>
      <c r="SFW218" s="403"/>
      <c r="SFX218" s="403"/>
      <c r="SFY218" s="403"/>
      <c r="SFZ218" s="403"/>
      <c r="SGA218" s="403"/>
      <c r="SGB218" s="403"/>
      <c r="SGC218" s="403"/>
      <c r="SGD218" s="403"/>
      <c r="SGE218" s="403"/>
      <c r="SGF218" s="403"/>
      <c r="SGG218" s="403"/>
      <c r="SGH218" s="403"/>
      <c r="SGI218" s="403"/>
      <c r="SGJ218" s="403"/>
      <c r="SGK218" s="403"/>
      <c r="SGL218" s="403"/>
      <c r="SGM218" s="403"/>
      <c r="SGN218" s="403"/>
      <c r="SGO218" s="403"/>
      <c r="SGP218" s="403"/>
      <c r="SGQ218" s="403"/>
      <c r="SGR218" s="403"/>
      <c r="SGS218" s="403"/>
      <c r="SGT218" s="403"/>
      <c r="SGU218" s="403"/>
      <c r="SGV218" s="403"/>
      <c r="SGW218" s="403"/>
      <c r="SGX218" s="403"/>
      <c r="SGY218" s="403"/>
      <c r="SGZ218" s="403"/>
      <c r="SHA218" s="403"/>
      <c r="SHB218" s="403"/>
      <c r="SHC218" s="403"/>
      <c r="SHD218" s="403"/>
      <c r="SHE218" s="403"/>
      <c r="SHF218" s="403"/>
      <c r="SHG218" s="403"/>
      <c r="SHH218" s="403"/>
      <c r="SHI218" s="403"/>
      <c r="SHJ218" s="403"/>
      <c r="SHK218" s="403"/>
      <c r="SHL218" s="403"/>
      <c r="SHM218" s="403"/>
      <c r="SHN218" s="403"/>
      <c r="SHO218" s="403"/>
      <c r="SHP218" s="403"/>
      <c r="SHQ218" s="403"/>
      <c r="SHR218" s="403"/>
      <c r="SHS218" s="403"/>
      <c r="SHT218" s="403"/>
      <c r="SHU218" s="403"/>
      <c r="SHV218" s="403"/>
      <c r="SHW218" s="403"/>
      <c r="SHX218" s="403"/>
      <c r="SHY218" s="403"/>
      <c r="SHZ218" s="403"/>
      <c r="SIA218" s="403"/>
      <c r="SIB218" s="403"/>
      <c r="SIC218" s="403"/>
      <c r="SID218" s="403"/>
      <c r="SIE218" s="403"/>
      <c r="SIF218" s="403"/>
      <c r="SIG218" s="403"/>
      <c r="SIH218" s="403"/>
      <c r="SII218" s="403"/>
      <c r="SIJ218" s="403"/>
      <c r="SIK218" s="403"/>
      <c r="SIL218" s="403"/>
      <c r="SIM218" s="403"/>
      <c r="SIN218" s="403"/>
      <c r="SIO218" s="403"/>
      <c r="SIP218" s="403"/>
      <c r="SIQ218" s="403"/>
      <c r="SIR218" s="403"/>
      <c r="SIS218" s="403"/>
      <c r="SIT218" s="403"/>
      <c r="SIU218" s="403"/>
      <c r="SIV218" s="403"/>
      <c r="SIW218" s="403"/>
      <c r="SIX218" s="403"/>
      <c r="SIY218" s="403"/>
      <c r="SIZ218" s="403"/>
      <c r="SJA218" s="403"/>
      <c r="SJB218" s="403"/>
      <c r="SJC218" s="403"/>
      <c r="SJD218" s="403"/>
      <c r="SJE218" s="403"/>
      <c r="SJF218" s="403"/>
      <c r="SJG218" s="403"/>
      <c r="SJH218" s="403"/>
      <c r="SJI218" s="403"/>
      <c r="SJJ218" s="403"/>
      <c r="SJK218" s="403"/>
      <c r="SJL218" s="403"/>
      <c r="SJM218" s="403"/>
      <c r="SJN218" s="403"/>
      <c r="SJO218" s="403"/>
      <c r="SJP218" s="403"/>
      <c r="SJQ218" s="403"/>
      <c r="SJR218" s="403"/>
      <c r="SJS218" s="403"/>
      <c r="SJT218" s="403"/>
      <c r="SJU218" s="403"/>
      <c r="SJV218" s="403"/>
      <c r="SJW218" s="403"/>
      <c r="SJX218" s="403"/>
      <c r="SJY218" s="403"/>
      <c r="SJZ218" s="403"/>
      <c r="SKA218" s="403"/>
      <c r="SKB218" s="403"/>
      <c r="SKC218" s="403"/>
      <c r="SKD218" s="403"/>
      <c r="SKE218" s="403"/>
      <c r="SKF218" s="403"/>
      <c r="SKG218" s="403"/>
      <c r="SKH218" s="403"/>
      <c r="SKI218" s="403"/>
      <c r="SKJ218" s="403"/>
      <c r="SKK218" s="403"/>
      <c r="SKL218" s="403"/>
      <c r="SKM218" s="403"/>
      <c r="SKN218" s="403"/>
      <c r="SKO218" s="403"/>
      <c r="SKP218" s="403"/>
      <c r="SKQ218" s="403"/>
      <c r="SKR218" s="403"/>
      <c r="SKS218" s="403"/>
      <c r="SKT218" s="403"/>
      <c r="SKU218" s="403"/>
      <c r="SKV218" s="403"/>
      <c r="SKW218" s="403"/>
      <c r="SKX218" s="403"/>
      <c r="SKY218" s="403"/>
      <c r="SKZ218" s="403"/>
      <c r="SLA218" s="403"/>
      <c r="SLB218" s="403"/>
      <c r="SLC218" s="403"/>
      <c r="SLD218" s="403"/>
      <c r="SLE218" s="403"/>
      <c r="SLF218" s="403"/>
      <c r="SLG218" s="403"/>
      <c r="SLH218" s="403"/>
      <c r="SLI218" s="403"/>
      <c r="SLJ218" s="403"/>
      <c r="SLK218" s="403"/>
      <c r="SLL218" s="403"/>
      <c r="SLM218" s="403"/>
      <c r="SLN218" s="403"/>
      <c r="SLO218" s="403"/>
      <c r="SLP218" s="403"/>
      <c r="SLQ218" s="403"/>
      <c r="SLR218" s="403"/>
      <c r="SLS218" s="403"/>
      <c r="SLT218" s="403"/>
      <c r="SLU218" s="403"/>
      <c r="SLV218" s="403"/>
      <c r="SLW218" s="403"/>
      <c r="SLX218" s="403"/>
      <c r="SLY218" s="403"/>
      <c r="SLZ218" s="403"/>
      <c r="SMA218" s="403"/>
      <c r="SMB218" s="403"/>
      <c r="SMC218" s="403"/>
      <c r="SMD218" s="403"/>
      <c r="SME218" s="403"/>
      <c r="SMF218" s="403"/>
      <c r="SMG218" s="403"/>
      <c r="SMH218" s="403"/>
      <c r="SMI218" s="403"/>
      <c r="SMJ218" s="403"/>
      <c r="SMK218" s="403"/>
      <c r="SML218" s="403"/>
      <c r="SMM218" s="403"/>
      <c r="SMN218" s="403"/>
      <c r="SMO218" s="403"/>
      <c r="SMP218" s="403"/>
      <c r="SMQ218" s="403"/>
      <c r="SMR218" s="403"/>
      <c r="SMS218" s="403"/>
      <c r="SMT218" s="403"/>
      <c r="SMU218" s="403"/>
      <c r="SMV218" s="403"/>
      <c r="SMW218" s="403"/>
      <c r="SMX218" s="403"/>
      <c r="SMY218" s="403"/>
      <c r="SMZ218" s="403"/>
      <c r="SNA218" s="403"/>
      <c r="SNB218" s="403"/>
      <c r="SNC218" s="403"/>
      <c r="SND218" s="403"/>
      <c r="SNE218" s="403"/>
      <c r="SNF218" s="403"/>
      <c r="SNG218" s="403"/>
      <c r="SNH218" s="403"/>
      <c r="SNI218" s="403"/>
      <c r="SNJ218" s="403"/>
      <c r="SNK218" s="403"/>
      <c r="SNL218" s="403"/>
      <c r="SNM218" s="403"/>
      <c r="SNN218" s="403"/>
      <c r="SNO218" s="403"/>
      <c r="SNP218" s="403"/>
      <c r="SNQ218" s="403"/>
      <c r="SNR218" s="403"/>
      <c r="SNS218" s="403"/>
      <c r="SNT218" s="403"/>
      <c r="SNU218" s="403"/>
      <c r="SNV218" s="403"/>
      <c r="SNW218" s="403"/>
      <c r="SNX218" s="403"/>
      <c r="SNY218" s="403"/>
      <c r="SNZ218" s="403"/>
      <c r="SOA218" s="403"/>
      <c r="SOB218" s="403"/>
      <c r="SOC218" s="403"/>
      <c r="SOD218" s="403"/>
      <c r="SOE218" s="403"/>
      <c r="SOF218" s="403"/>
      <c r="SOG218" s="403"/>
      <c r="SOH218" s="403"/>
      <c r="SOI218" s="403"/>
      <c r="SOJ218" s="403"/>
      <c r="SOK218" s="403"/>
      <c r="SOL218" s="403"/>
      <c r="SOM218" s="403"/>
      <c r="SON218" s="403"/>
      <c r="SOO218" s="403"/>
      <c r="SOP218" s="403"/>
      <c r="SOQ218" s="403"/>
      <c r="SOR218" s="403"/>
      <c r="SOS218" s="403"/>
      <c r="SOT218" s="403"/>
      <c r="SOU218" s="403"/>
      <c r="SOV218" s="403"/>
      <c r="SOW218" s="403"/>
      <c r="SOX218" s="403"/>
      <c r="SOY218" s="403"/>
      <c r="SOZ218" s="403"/>
      <c r="SPA218" s="403"/>
      <c r="SPB218" s="403"/>
      <c r="SPC218" s="403"/>
      <c r="SPD218" s="403"/>
      <c r="SPE218" s="403"/>
      <c r="SPF218" s="403"/>
      <c r="SPG218" s="403"/>
      <c r="SPH218" s="403"/>
      <c r="SPI218" s="403"/>
      <c r="SPJ218" s="403"/>
      <c r="SPK218" s="403"/>
      <c r="SPL218" s="403"/>
      <c r="SPM218" s="403"/>
      <c r="SPN218" s="403"/>
      <c r="SPO218" s="403"/>
      <c r="SPP218" s="403"/>
      <c r="SPQ218" s="403"/>
      <c r="SPR218" s="403"/>
      <c r="SPS218" s="403"/>
      <c r="SPT218" s="403"/>
      <c r="SPU218" s="403"/>
      <c r="SPV218" s="403"/>
      <c r="SPW218" s="403"/>
      <c r="SPX218" s="403"/>
      <c r="SPY218" s="403"/>
      <c r="SPZ218" s="403"/>
      <c r="SQA218" s="403"/>
      <c r="SQB218" s="403"/>
      <c r="SQC218" s="403"/>
      <c r="SQD218" s="403"/>
      <c r="SQE218" s="403"/>
      <c r="SQF218" s="403"/>
      <c r="SQG218" s="403"/>
      <c r="SQH218" s="403"/>
      <c r="SQI218" s="403"/>
      <c r="SQJ218" s="403"/>
      <c r="SQK218" s="403"/>
      <c r="SQL218" s="403"/>
      <c r="SQM218" s="403"/>
      <c r="SQN218" s="403"/>
      <c r="SQO218" s="403"/>
      <c r="SQP218" s="403"/>
      <c r="SQQ218" s="403"/>
      <c r="SQR218" s="403"/>
      <c r="SQS218" s="403"/>
      <c r="SQT218" s="403"/>
      <c r="SQU218" s="403"/>
      <c r="SQV218" s="403"/>
      <c r="SQW218" s="403"/>
      <c r="SQX218" s="403"/>
      <c r="SQY218" s="403"/>
      <c r="SQZ218" s="403"/>
      <c r="SRA218" s="403"/>
      <c r="SRB218" s="403"/>
      <c r="SRC218" s="403"/>
      <c r="SRD218" s="403"/>
      <c r="SRE218" s="403"/>
      <c r="SRF218" s="403"/>
      <c r="SRG218" s="403"/>
      <c r="SRH218" s="403"/>
      <c r="SRI218" s="403"/>
      <c r="SRJ218" s="403"/>
      <c r="SRK218" s="403"/>
      <c r="SRL218" s="403"/>
      <c r="SRM218" s="403"/>
      <c r="SRN218" s="403"/>
      <c r="SRO218" s="403"/>
      <c r="SRP218" s="403"/>
      <c r="SRQ218" s="403"/>
      <c r="SRR218" s="403"/>
      <c r="SRS218" s="403"/>
      <c r="SRT218" s="403"/>
      <c r="SRU218" s="403"/>
      <c r="SRV218" s="403"/>
      <c r="SRW218" s="403"/>
      <c r="SRX218" s="403"/>
      <c r="SRY218" s="403"/>
      <c r="SRZ218" s="403"/>
      <c r="SSA218" s="403"/>
      <c r="SSB218" s="403"/>
      <c r="SSC218" s="403"/>
      <c r="SSD218" s="403"/>
      <c r="SSE218" s="403"/>
      <c r="SSF218" s="403"/>
      <c r="SSG218" s="403"/>
      <c r="SSH218" s="403"/>
      <c r="SSI218" s="403"/>
      <c r="SSJ218" s="403"/>
      <c r="SSK218" s="403"/>
      <c r="SSL218" s="403"/>
      <c r="SSM218" s="403"/>
      <c r="SSN218" s="403"/>
      <c r="SSO218" s="403"/>
      <c r="SSP218" s="403"/>
      <c r="SSQ218" s="403"/>
      <c r="SSR218" s="403"/>
      <c r="SSS218" s="403"/>
      <c r="SST218" s="403"/>
      <c r="SSU218" s="403"/>
      <c r="SSV218" s="403"/>
      <c r="SSW218" s="403"/>
      <c r="SSX218" s="403"/>
      <c r="SSY218" s="403"/>
      <c r="SSZ218" s="403"/>
      <c r="STA218" s="403"/>
      <c r="STB218" s="403"/>
      <c r="STC218" s="403"/>
      <c r="STD218" s="403"/>
      <c r="STE218" s="403"/>
      <c r="STF218" s="403"/>
      <c r="STG218" s="403"/>
      <c r="STH218" s="403"/>
      <c r="STI218" s="403"/>
      <c r="STJ218" s="403"/>
      <c r="STK218" s="403"/>
      <c r="STL218" s="403"/>
      <c r="STM218" s="403"/>
      <c r="STN218" s="403"/>
      <c r="STO218" s="403"/>
      <c r="STP218" s="403"/>
      <c r="STQ218" s="403"/>
      <c r="STR218" s="403"/>
      <c r="STS218" s="403"/>
      <c r="STT218" s="403"/>
      <c r="STU218" s="403"/>
      <c r="STV218" s="403"/>
      <c r="STW218" s="403"/>
      <c r="STX218" s="403"/>
      <c r="STY218" s="403"/>
      <c r="STZ218" s="403"/>
      <c r="SUA218" s="403"/>
      <c r="SUB218" s="403"/>
      <c r="SUC218" s="403"/>
      <c r="SUD218" s="403"/>
      <c r="SUE218" s="403"/>
      <c r="SUF218" s="403"/>
      <c r="SUG218" s="403"/>
      <c r="SUH218" s="403"/>
      <c r="SUI218" s="403"/>
      <c r="SUJ218" s="403"/>
      <c r="SUK218" s="403"/>
      <c r="SUL218" s="403"/>
      <c r="SUM218" s="403"/>
      <c r="SUN218" s="403"/>
      <c r="SUO218" s="403"/>
      <c r="SUP218" s="403"/>
      <c r="SUQ218" s="403"/>
      <c r="SUR218" s="403"/>
      <c r="SUS218" s="403"/>
      <c r="SUT218" s="403"/>
      <c r="SUU218" s="403"/>
      <c r="SUV218" s="403"/>
      <c r="SUW218" s="403"/>
      <c r="SUX218" s="403"/>
      <c r="SUY218" s="403"/>
      <c r="SUZ218" s="403"/>
      <c r="SVA218" s="403"/>
      <c r="SVB218" s="403"/>
      <c r="SVC218" s="403"/>
      <c r="SVD218" s="403"/>
      <c r="SVE218" s="403"/>
      <c r="SVF218" s="403"/>
      <c r="SVG218" s="403"/>
      <c r="SVH218" s="403"/>
      <c r="SVI218" s="403"/>
      <c r="SVJ218" s="403"/>
      <c r="SVK218" s="403"/>
      <c r="SVL218" s="403"/>
      <c r="SVM218" s="403"/>
      <c r="SVN218" s="403"/>
      <c r="SVO218" s="403"/>
      <c r="SVP218" s="403"/>
      <c r="SVQ218" s="403"/>
      <c r="SVR218" s="403"/>
      <c r="SVS218" s="403"/>
      <c r="SVT218" s="403"/>
      <c r="SVU218" s="403"/>
      <c r="SVV218" s="403"/>
      <c r="SVW218" s="403"/>
      <c r="SVX218" s="403"/>
      <c r="SVY218" s="403"/>
      <c r="SVZ218" s="403"/>
      <c r="SWA218" s="403"/>
      <c r="SWB218" s="403"/>
      <c r="SWC218" s="403"/>
      <c r="SWD218" s="403"/>
      <c r="SWE218" s="403"/>
      <c r="SWF218" s="403"/>
      <c r="SWG218" s="403"/>
      <c r="SWH218" s="403"/>
      <c r="SWI218" s="403"/>
      <c r="SWJ218" s="403"/>
      <c r="SWK218" s="403"/>
      <c r="SWL218" s="403"/>
      <c r="SWM218" s="403"/>
      <c r="SWN218" s="403"/>
      <c r="SWO218" s="403"/>
      <c r="SWP218" s="403"/>
      <c r="SWQ218" s="403"/>
      <c r="SWR218" s="403"/>
      <c r="SWS218" s="403"/>
      <c r="SWT218" s="403"/>
      <c r="SWU218" s="403"/>
      <c r="SWV218" s="403"/>
      <c r="SWW218" s="403"/>
      <c r="SWX218" s="403"/>
      <c r="SWY218" s="403"/>
      <c r="SWZ218" s="403"/>
      <c r="SXA218" s="403"/>
      <c r="SXB218" s="403"/>
      <c r="SXC218" s="403"/>
      <c r="SXD218" s="403"/>
      <c r="SXE218" s="403"/>
      <c r="SXF218" s="403"/>
      <c r="SXG218" s="403"/>
      <c r="SXH218" s="403"/>
      <c r="SXI218" s="403"/>
      <c r="SXJ218" s="403"/>
      <c r="SXK218" s="403"/>
      <c r="SXL218" s="403"/>
      <c r="SXM218" s="403"/>
      <c r="SXN218" s="403"/>
      <c r="SXO218" s="403"/>
      <c r="SXP218" s="403"/>
      <c r="SXQ218" s="403"/>
      <c r="SXR218" s="403"/>
      <c r="SXS218" s="403"/>
      <c r="SXT218" s="403"/>
      <c r="SXU218" s="403"/>
      <c r="SXV218" s="403"/>
      <c r="SXW218" s="403"/>
      <c r="SXX218" s="403"/>
      <c r="SXY218" s="403"/>
      <c r="SXZ218" s="403"/>
      <c r="SYA218" s="403"/>
      <c r="SYB218" s="403"/>
      <c r="SYC218" s="403"/>
      <c r="SYD218" s="403"/>
      <c r="SYE218" s="403"/>
      <c r="SYF218" s="403"/>
      <c r="SYG218" s="403"/>
      <c r="SYH218" s="403"/>
      <c r="SYI218" s="403"/>
      <c r="SYJ218" s="403"/>
      <c r="SYK218" s="403"/>
      <c r="SYL218" s="403"/>
      <c r="SYM218" s="403"/>
      <c r="SYN218" s="403"/>
      <c r="SYO218" s="403"/>
      <c r="SYP218" s="403"/>
      <c r="SYQ218" s="403"/>
      <c r="SYR218" s="403"/>
      <c r="SYS218" s="403"/>
      <c r="SYT218" s="403"/>
      <c r="SYU218" s="403"/>
      <c r="SYV218" s="403"/>
      <c r="SYW218" s="403"/>
      <c r="SYX218" s="403"/>
      <c r="SYY218" s="403"/>
      <c r="SYZ218" s="403"/>
      <c r="SZA218" s="403"/>
      <c r="SZB218" s="403"/>
      <c r="SZC218" s="403"/>
      <c r="SZD218" s="403"/>
      <c r="SZE218" s="403"/>
      <c r="SZF218" s="403"/>
      <c r="SZG218" s="403"/>
      <c r="SZH218" s="403"/>
      <c r="SZI218" s="403"/>
      <c r="SZJ218" s="403"/>
      <c r="SZK218" s="403"/>
      <c r="SZL218" s="403"/>
      <c r="SZM218" s="403"/>
      <c r="SZN218" s="403"/>
      <c r="SZO218" s="403"/>
      <c r="SZP218" s="403"/>
      <c r="SZQ218" s="403"/>
      <c r="SZR218" s="403"/>
      <c r="SZS218" s="403"/>
      <c r="SZT218" s="403"/>
      <c r="SZU218" s="403"/>
      <c r="SZV218" s="403"/>
      <c r="SZW218" s="403"/>
      <c r="SZX218" s="403"/>
      <c r="SZY218" s="403"/>
      <c r="SZZ218" s="403"/>
      <c r="TAA218" s="403"/>
      <c r="TAB218" s="403"/>
      <c r="TAC218" s="403"/>
      <c r="TAD218" s="403"/>
      <c r="TAE218" s="403"/>
      <c r="TAF218" s="403"/>
      <c r="TAG218" s="403"/>
      <c r="TAH218" s="403"/>
      <c r="TAI218" s="403"/>
      <c r="TAJ218" s="403"/>
      <c r="TAK218" s="403"/>
      <c r="TAL218" s="403"/>
      <c r="TAM218" s="403"/>
      <c r="TAN218" s="403"/>
      <c r="TAO218" s="403"/>
      <c r="TAP218" s="403"/>
      <c r="TAQ218" s="403"/>
      <c r="TAR218" s="403"/>
      <c r="TAS218" s="403"/>
      <c r="TAT218" s="403"/>
      <c r="TAU218" s="403"/>
      <c r="TAV218" s="403"/>
      <c r="TAW218" s="403"/>
      <c r="TAX218" s="403"/>
      <c r="TAY218" s="403"/>
      <c r="TAZ218" s="403"/>
      <c r="TBA218" s="403"/>
      <c r="TBB218" s="403"/>
      <c r="TBC218" s="403"/>
      <c r="TBD218" s="403"/>
      <c r="TBE218" s="403"/>
      <c r="TBF218" s="403"/>
      <c r="TBG218" s="403"/>
      <c r="TBH218" s="403"/>
      <c r="TBI218" s="403"/>
      <c r="TBJ218" s="403"/>
      <c r="TBK218" s="403"/>
      <c r="TBL218" s="403"/>
      <c r="TBM218" s="403"/>
      <c r="TBN218" s="403"/>
      <c r="TBO218" s="403"/>
      <c r="TBP218" s="403"/>
      <c r="TBQ218" s="403"/>
      <c r="TBR218" s="403"/>
      <c r="TBS218" s="403"/>
      <c r="TBT218" s="403"/>
      <c r="TBU218" s="403"/>
      <c r="TBV218" s="403"/>
      <c r="TBW218" s="403"/>
      <c r="TBX218" s="403"/>
      <c r="TBY218" s="403"/>
      <c r="TBZ218" s="403"/>
      <c r="TCA218" s="403"/>
      <c r="TCB218" s="403"/>
      <c r="TCC218" s="403"/>
      <c r="TCD218" s="403"/>
      <c r="TCE218" s="403"/>
      <c r="TCF218" s="403"/>
      <c r="TCG218" s="403"/>
      <c r="TCH218" s="403"/>
      <c r="TCI218" s="403"/>
      <c r="TCJ218" s="403"/>
      <c r="TCK218" s="403"/>
      <c r="TCL218" s="403"/>
      <c r="TCM218" s="403"/>
      <c r="TCN218" s="403"/>
      <c r="TCO218" s="403"/>
      <c r="TCP218" s="403"/>
      <c r="TCQ218" s="403"/>
      <c r="TCR218" s="403"/>
      <c r="TCS218" s="403"/>
      <c r="TCT218" s="403"/>
      <c r="TCU218" s="403"/>
      <c r="TCV218" s="403"/>
      <c r="TCW218" s="403"/>
      <c r="TCX218" s="403"/>
      <c r="TCY218" s="403"/>
      <c r="TCZ218" s="403"/>
      <c r="TDA218" s="403"/>
      <c r="TDB218" s="403"/>
      <c r="TDC218" s="403"/>
      <c r="TDD218" s="403"/>
      <c r="TDE218" s="403"/>
      <c r="TDF218" s="403"/>
      <c r="TDG218" s="403"/>
      <c r="TDH218" s="403"/>
      <c r="TDI218" s="403"/>
      <c r="TDJ218" s="403"/>
      <c r="TDK218" s="403"/>
      <c r="TDL218" s="403"/>
      <c r="TDM218" s="403"/>
      <c r="TDN218" s="403"/>
      <c r="TDO218" s="403"/>
      <c r="TDP218" s="403"/>
      <c r="TDQ218" s="403"/>
      <c r="TDR218" s="403"/>
      <c r="TDS218" s="403"/>
      <c r="TDT218" s="403"/>
      <c r="TDU218" s="403"/>
      <c r="TDV218" s="403"/>
      <c r="TDW218" s="403"/>
      <c r="TDX218" s="403"/>
      <c r="TDY218" s="403"/>
      <c r="TDZ218" s="403"/>
      <c r="TEA218" s="403"/>
      <c r="TEB218" s="403"/>
      <c r="TEC218" s="403"/>
      <c r="TED218" s="403"/>
      <c r="TEE218" s="403"/>
      <c r="TEF218" s="403"/>
      <c r="TEG218" s="403"/>
      <c r="TEH218" s="403"/>
      <c r="TEI218" s="403"/>
      <c r="TEJ218" s="403"/>
      <c r="TEK218" s="403"/>
      <c r="TEL218" s="403"/>
      <c r="TEM218" s="403"/>
      <c r="TEN218" s="403"/>
      <c r="TEO218" s="403"/>
      <c r="TEP218" s="403"/>
      <c r="TEQ218" s="403"/>
      <c r="TER218" s="403"/>
      <c r="TES218" s="403"/>
      <c r="TET218" s="403"/>
      <c r="TEU218" s="403"/>
      <c r="TEV218" s="403"/>
      <c r="TEW218" s="403"/>
      <c r="TEX218" s="403"/>
      <c r="TEY218" s="403"/>
      <c r="TEZ218" s="403"/>
      <c r="TFA218" s="403"/>
      <c r="TFB218" s="403"/>
      <c r="TFC218" s="403"/>
      <c r="TFD218" s="403"/>
      <c r="TFE218" s="403"/>
      <c r="TFF218" s="403"/>
      <c r="TFG218" s="403"/>
      <c r="TFH218" s="403"/>
      <c r="TFI218" s="403"/>
      <c r="TFJ218" s="403"/>
      <c r="TFK218" s="403"/>
      <c r="TFL218" s="403"/>
      <c r="TFM218" s="403"/>
      <c r="TFN218" s="403"/>
      <c r="TFO218" s="403"/>
      <c r="TFP218" s="403"/>
      <c r="TFQ218" s="403"/>
      <c r="TFR218" s="403"/>
      <c r="TFS218" s="403"/>
      <c r="TFT218" s="403"/>
      <c r="TFU218" s="403"/>
      <c r="TFV218" s="403"/>
      <c r="TFW218" s="403"/>
      <c r="TFX218" s="403"/>
      <c r="TFY218" s="403"/>
      <c r="TFZ218" s="403"/>
      <c r="TGA218" s="403"/>
      <c r="TGB218" s="403"/>
      <c r="TGC218" s="403"/>
      <c r="TGD218" s="403"/>
      <c r="TGE218" s="403"/>
      <c r="TGF218" s="403"/>
      <c r="TGG218" s="403"/>
      <c r="TGH218" s="403"/>
      <c r="TGI218" s="403"/>
      <c r="TGJ218" s="403"/>
      <c r="TGK218" s="403"/>
      <c r="TGL218" s="403"/>
      <c r="TGM218" s="403"/>
      <c r="TGN218" s="403"/>
      <c r="TGO218" s="403"/>
      <c r="TGP218" s="403"/>
      <c r="TGQ218" s="403"/>
      <c r="TGR218" s="403"/>
      <c r="TGS218" s="403"/>
      <c r="TGT218" s="403"/>
      <c r="TGU218" s="403"/>
      <c r="TGV218" s="403"/>
      <c r="TGW218" s="403"/>
      <c r="TGX218" s="403"/>
      <c r="TGY218" s="403"/>
      <c r="TGZ218" s="403"/>
      <c r="THA218" s="403"/>
      <c r="THB218" s="403"/>
      <c r="THC218" s="403"/>
      <c r="THD218" s="403"/>
      <c r="THE218" s="403"/>
      <c r="THF218" s="403"/>
      <c r="THG218" s="403"/>
      <c r="THH218" s="403"/>
      <c r="THI218" s="403"/>
      <c r="THJ218" s="403"/>
      <c r="THK218" s="403"/>
      <c r="THL218" s="403"/>
      <c r="THM218" s="403"/>
      <c r="THN218" s="403"/>
      <c r="THO218" s="403"/>
      <c r="THP218" s="403"/>
      <c r="THQ218" s="403"/>
      <c r="THR218" s="403"/>
      <c r="THS218" s="403"/>
      <c r="THT218" s="403"/>
      <c r="THU218" s="403"/>
      <c r="THV218" s="403"/>
      <c r="THW218" s="403"/>
      <c r="THX218" s="403"/>
      <c r="THY218" s="403"/>
      <c r="THZ218" s="403"/>
      <c r="TIA218" s="403"/>
      <c r="TIB218" s="403"/>
      <c r="TIC218" s="403"/>
      <c r="TID218" s="403"/>
      <c r="TIE218" s="403"/>
      <c r="TIF218" s="403"/>
      <c r="TIG218" s="403"/>
      <c r="TIH218" s="403"/>
      <c r="TII218" s="403"/>
      <c r="TIJ218" s="403"/>
      <c r="TIK218" s="403"/>
      <c r="TIL218" s="403"/>
      <c r="TIM218" s="403"/>
      <c r="TIN218" s="403"/>
      <c r="TIO218" s="403"/>
      <c r="TIP218" s="403"/>
      <c r="TIQ218" s="403"/>
      <c r="TIR218" s="403"/>
      <c r="TIS218" s="403"/>
      <c r="TIT218" s="403"/>
      <c r="TIU218" s="403"/>
      <c r="TIV218" s="403"/>
      <c r="TIW218" s="403"/>
      <c r="TIX218" s="403"/>
      <c r="TIY218" s="403"/>
      <c r="TIZ218" s="403"/>
      <c r="TJA218" s="403"/>
      <c r="TJB218" s="403"/>
      <c r="TJC218" s="403"/>
      <c r="TJD218" s="403"/>
      <c r="TJE218" s="403"/>
      <c r="TJF218" s="403"/>
      <c r="TJG218" s="403"/>
      <c r="TJH218" s="403"/>
      <c r="TJI218" s="403"/>
      <c r="TJJ218" s="403"/>
      <c r="TJK218" s="403"/>
      <c r="TJL218" s="403"/>
      <c r="TJM218" s="403"/>
      <c r="TJN218" s="403"/>
      <c r="TJO218" s="403"/>
      <c r="TJP218" s="403"/>
      <c r="TJQ218" s="403"/>
      <c r="TJR218" s="403"/>
      <c r="TJS218" s="403"/>
      <c r="TJT218" s="403"/>
      <c r="TJU218" s="403"/>
      <c r="TJV218" s="403"/>
      <c r="TJW218" s="403"/>
      <c r="TJX218" s="403"/>
      <c r="TJY218" s="403"/>
      <c r="TJZ218" s="403"/>
      <c r="TKA218" s="403"/>
      <c r="TKB218" s="403"/>
      <c r="TKC218" s="403"/>
      <c r="TKD218" s="403"/>
      <c r="TKE218" s="403"/>
      <c r="TKF218" s="403"/>
      <c r="TKG218" s="403"/>
      <c r="TKH218" s="403"/>
      <c r="TKI218" s="403"/>
      <c r="TKJ218" s="403"/>
      <c r="TKK218" s="403"/>
      <c r="TKL218" s="403"/>
      <c r="TKM218" s="403"/>
      <c r="TKN218" s="403"/>
      <c r="TKO218" s="403"/>
      <c r="TKP218" s="403"/>
      <c r="TKQ218" s="403"/>
      <c r="TKR218" s="403"/>
      <c r="TKS218" s="403"/>
      <c r="TKT218" s="403"/>
      <c r="TKU218" s="403"/>
      <c r="TKV218" s="403"/>
      <c r="TKW218" s="403"/>
      <c r="TKX218" s="403"/>
      <c r="TKY218" s="403"/>
      <c r="TKZ218" s="403"/>
      <c r="TLA218" s="403"/>
      <c r="TLB218" s="403"/>
      <c r="TLC218" s="403"/>
      <c r="TLD218" s="403"/>
      <c r="TLE218" s="403"/>
      <c r="TLF218" s="403"/>
      <c r="TLG218" s="403"/>
      <c r="TLH218" s="403"/>
      <c r="TLI218" s="403"/>
      <c r="TLJ218" s="403"/>
      <c r="TLK218" s="403"/>
      <c r="TLL218" s="403"/>
      <c r="TLM218" s="403"/>
      <c r="TLN218" s="403"/>
      <c r="TLO218" s="403"/>
      <c r="TLP218" s="403"/>
      <c r="TLQ218" s="403"/>
      <c r="TLR218" s="403"/>
      <c r="TLS218" s="403"/>
      <c r="TLT218" s="403"/>
      <c r="TLU218" s="403"/>
      <c r="TLV218" s="403"/>
      <c r="TLW218" s="403"/>
      <c r="TLX218" s="403"/>
      <c r="TLY218" s="403"/>
      <c r="TLZ218" s="403"/>
      <c r="TMA218" s="403"/>
      <c r="TMB218" s="403"/>
      <c r="TMC218" s="403"/>
      <c r="TMD218" s="403"/>
      <c r="TME218" s="403"/>
      <c r="TMF218" s="403"/>
      <c r="TMG218" s="403"/>
      <c r="TMH218" s="403"/>
      <c r="TMI218" s="403"/>
      <c r="TMJ218" s="403"/>
      <c r="TMK218" s="403"/>
      <c r="TML218" s="403"/>
      <c r="TMM218" s="403"/>
      <c r="TMN218" s="403"/>
      <c r="TMO218" s="403"/>
      <c r="TMP218" s="403"/>
      <c r="TMQ218" s="403"/>
      <c r="TMR218" s="403"/>
      <c r="TMS218" s="403"/>
      <c r="TMT218" s="403"/>
      <c r="TMU218" s="403"/>
      <c r="TMV218" s="403"/>
      <c r="TMW218" s="403"/>
      <c r="TMX218" s="403"/>
      <c r="TMY218" s="403"/>
      <c r="TMZ218" s="403"/>
      <c r="TNA218" s="403"/>
      <c r="TNB218" s="403"/>
      <c r="TNC218" s="403"/>
      <c r="TND218" s="403"/>
      <c r="TNE218" s="403"/>
      <c r="TNF218" s="403"/>
      <c r="TNG218" s="403"/>
      <c r="TNH218" s="403"/>
      <c r="TNI218" s="403"/>
      <c r="TNJ218" s="403"/>
      <c r="TNK218" s="403"/>
      <c r="TNL218" s="403"/>
      <c r="TNM218" s="403"/>
      <c r="TNN218" s="403"/>
      <c r="TNO218" s="403"/>
      <c r="TNP218" s="403"/>
      <c r="TNQ218" s="403"/>
      <c r="TNR218" s="403"/>
      <c r="TNS218" s="403"/>
      <c r="TNT218" s="403"/>
      <c r="TNU218" s="403"/>
      <c r="TNV218" s="403"/>
      <c r="TNW218" s="403"/>
      <c r="TNX218" s="403"/>
      <c r="TNY218" s="403"/>
      <c r="TNZ218" s="403"/>
      <c r="TOA218" s="403"/>
      <c r="TOB218" s="403"/>
      <c r="TOC218" s="403"/>
      <c r="TOD218" s="403"/>
      <c r="TOE218" s="403"/>
      <c r="TOF218" s="403"/>
      <c r="TOG218" s="403"/>
      <c r="TOH218" s="403"/>
      <c r="TOI218" s="403"/>
      <c r="TOJ218" s="403"/>
      <c r="TOK218" s="403"/>
      <c r="TOL218" s="403"/>
      <c r="TOM218" s="403"/>
      <c r="TON218" s="403"/>
      <c r="TOO218" s="403"/>
      <c r="TOP218" s="403"/>
      <c r="TOQ218" s="403"/>
      <c r="TOR218" s="403"/>
      <c r="TOS218" s="403"/>
      <c r="TOT218" s="403"/>
      <c r="TOU218" s="403"/>
      <c r="TOV218" s="403"/>
      <c r="TOW218" s="403"/>
      <c r="TOX218" s="403"/>
      <c r="TOY218" s="403"/>
      <c r="TOZ218" s="403"/>
      <c r="TPA218" s="403"/>
      <c r="TPB218" s="403"/>
      <c r="TPC218" s="403"/>
      <c r="TPD218" s="403"/>
      <c r="TPE218" s="403"/>
      <c r="TPF218" s="403"/>
      <c r="TPG218" s="403"/>
      <c r="TPH218" s="403"/>
      <c r="TPI218" s="403"/>
      <c r="TPJ218" s="403"/>
      <c r="TPK218" s="403"/>
      <c r="TPL218" s="403"/>
      <c r="TPM218" s="403"/>
      <c r="TPN218" s="403"/>
      <c r="TPO218" s="403"/>
      <c r="TPP218" s="403"/>
      <c r="TPQ218" s="403"/>
      <c r="TPR218" s="403"/>
      <c r="TPS218" s="403"/>
      <c r="TPT218" s="403"/>
      <c r="TPU218" s="403"/>
      <c r="TPV218" s="403"/>
      <c r="TPW218" s="403"/>
      <c r="TPX218" s="403"/>
      <c r="TPY218" s="403"/>
      <c r="TPZ218" s="403"/>
      <c r="TQA218" s="403"/>
      <c r="TQB218" s="403"/>
      <c r="TQC218" s="403"/>
      <c r="TQD218" s="403"/>
      <c r="TQE218" s="403"/>
      <c r="TQF218" s="403"/>
      <c r="TQG218" s="403"/>
      <c r="TQH218" s="403"/>
      <c r="TQI218" s="403"/>
      <c r="TQJ218" s="403"/>
      <c r="TQK218" s="403"/>
      <c r="TQL218" s="403"/>
      <c r="TQM218" s="403"/>
      <c r="TQN218" s="403"/>
      <c r="TQO218" s="403"/>
      <c r="TQP218" s="403"/>
      <c r="TQQ218" s="403"/>
      <c r="TQR218" s="403"/>
      <c r="TQS218" s="403"/>
      <c r="TQT218" s="403"/>
      <c r="TQU218" s="403"/>
      <c r="TQV218" s="403"/>
      <c r="TQW218" s="403"/>
      <c r="TQX218" s="403"/>
      <c r="TQY218" s="403"/>
      <c r="TQZ218" s="403"/>
      <c r="TRA218" s="403"/>
      <c r="TRB218" s="403"/>
      <c r="TRC218" s="403"/>
      <c r="TRD218" s="403"/>
      <c r="TRE218" s="403"/>
      <c r="TRF218" s="403"/>
      <c r="TRG218" s="403"/>
      <c r="TRH218" s="403"/>
      <c r="TRI218" s="403"/>
      <c r="TRJ218" s="403"/>
      <c r="TRK218" s="403"/>
      <c r="TRL218" s="403"/>
      <c r="TRM218" s="403"/>
      <c r="TRN218" s="403"/>
      <c r="TRO218" s="403"/>
      <c r="TRP218" s="403"/>
      <c r="TRQ218" s="403"/>
      <c r="TRR218" s="403"/>
      <c r="TRS218" s="403"/>
      <c r="TRT218" s="403"/>
      <c r="TRU218" s="403"/>
      <c r="TRV218" s="403"/>
      <c r="TRW218" s="403"/>
      <c r="TRX218" s="403"/>
      <c r="TRY218" s="403"/>
      <c r="TRZ218" s="403"/>
      <c r="TSA218" s="403"/>
      <c r="TSB218" s="403"/>
      <c r="TSC218" s="403"/>
      <c r="TSD218" s="403"/>
      <c r="TSE218" s="403"/>
      <c r="TSF218" s="403"/>
      <c r="TSG218" s="403"/>
      <c r="TSH218" s="403"/>
      <c r="TSI218" s="403"/>
      <c r="TSJ218" s="403"/>
      <c r="TSK218" s="403"/>
      <c r="TSL218" s="403"/>
      <c r="TSM218" s="403"/>
      <c r="TSN218" s="403"/>
      <c r="TSO218" s="403"/>
      <c r="TSP218" s="403"/>
      <c r="TSQ218" s="403"/>
      <c r="TSR218" s="403"/>
      <c r="TSS218" s="403"/>
      <c r="TST218" s="403"/>
      <c r="TSU218" s="403"/>
      <c r="TSV218" s="403"/>
      <c r="TSW218" s="403"/>
      <c r="TSX218" s="403"/>
      <c r="TSY218" s="403"/>
      <c r="TSZ218" s="403"/>
      <c r="TTA218" s="403"/>
      <c r="TTB218" s="403"/>
      <c r="TTC218" s="403"/>
      <c r="TTD218" s="403"/>
      <c r="TTE218" s="403"/>
      <c r="TTF218" s="403"/>
      <c r="TTG218" s="403"/>
      <c r="TTH218" s="403"/>
      <c r="TTI218" s="403"/>
      <c r="TTJ218" s="403"/>
      <c r="TTK218" s="403"/>
      <c r="TTL218" s="403"/>
      <c r="TTM218" s="403"/>
      <c r="TTN218" s="403"/>
      <c r="TTO218" s="403"/>
      <c r="TTP218" s="403"/>
      <c r="TTQ218" s="403"/>
      <c r="TTR218" s="403"/>
      <c r="TTS218" s="403"/>
      <c r="TTT218" s="403"/>
      <c r="TTU218" s="403"/>
      <c r="TTV218" s="403"/>
      <c r="TTW218" s="403"/>
      <c r="TTX218" s="403"/>
      <c r="TTY218" s="403"/>
      <c r="TTZ218" s="403"/>
      <c r="TUA218" s="403"/>
      <c r="TUB218" s="403"/>
      <c r="TUC218" s="403"/>
      <c r="TUD218" s="403"/>
      <c r="TUE218" s="403"/>
      <c r="TUF218" s="403"/>
      <c r="TUG218" s="403"/>
      <c r="TUH218" s="403"/>
      <c r="TUI218" s="403"/>
      <c r="TUJ218" s="403"/>
      <c r="TUK218" s="403"/>
      <c r="TUL218" s="403"/>
      <c r="TUM218" s="403"/>
      <c r="TUN218" s="403"/>
      <c r="TUO218" s="403"/>
      <c r="TUP218" s="403"/>
      <c r="TUQ218" s="403"/>
      <c r="TUR218" s="403"/>
      <c r="TUS218" s="403"/>
      <c r="TUT218" s="403"/>
      <c r="TUU218" s="403"/>
      <c r="TUV218" s="403"/>
      <c r="TUW218" s="403"/>
      <c r="TUX218" s="403"/>
      <c r="TUY218" s="403"/>
      <c r="TUZ218" s="403"/>
      <c r="TVA218" s="403"/>
      <c r="TVB218" s="403"/>
      <c r="TVC218" s="403"/>
      <c r="TVD218" s="403"/>
      <c r="TVE218" s="403"/>
      <c r="TVF218" s="403"/>
      <c r="TVG218" s="403"/>
      <c r="TVH218" s="403"/>
      <c r="TVI218" s="403"/>
      <c r="TVJ218" s="403"/>
      <c r="TVK218" s="403"/>
      <c r="TVL218" s="403"/>
      <c r="TVM218" s="403"/>
      <c r="TVN218" s="403"/>
      <c r="TVO218" s="403"/>
      <c r="TVP218" s="403"/>
      <c r="TVQ218" s="403"/>
      <c r="TVR218" s="403"/>
      <c r="TVS218" s="403"/>
      <c r="TVT218" s="403"/>
      <c r="TVU218" s="403"/>
      <c r="TVV218" s="403"/>
      <c r="TVW218" s="403"/>
      <c r="TVX218" s="403"/>
      <c r="TVY218" s="403"/>
      <c r="TVZ218" s="403"/>
      <c r="TWA218" s="403"/>
      <c r="TWB218" s="403"/>
      <c r="TWC218" s="403"/>
      <c r="TWD218" s="403"/>
      <c r="TWE218" s="403"/>
      <c r="TWF218" s="403"/>
      <c r="TWG218" s="403"/>
      <c r="TWH218" s="403"/>
      <c r="TWI218" s="403"/>
      <c r="TWJ218" s="403"/>
      <c r="TWK218" s="403"/>
      <c r="TWL218" s="403"/>
      <c r="TWM218" s="403"/>
      <c r="TWN218" s="403"/>
      <c r="TWO218" s="403"/>
      <c r="TWP218" s="403"/>
      <c r="TWQ218" s="403"/>
      <c r="TWR218" s="403"/>
      <c r="TWS218" s="403"/>
      <c r="TWT218" s="403"/>
      <c r="TWU218" s="403"/>
      <c r="TWV218" s="403"/>
      <c r="TWW218" s="403"/>
      <c r="TWX218" s="403"/>
      <c r="TWY218" s="403"/>
      <c r="TWZ218" s="403"/>
      <c r="TXA218" s="403"/>
      <c r="TXB218" s="403"/>
      <c r="TXC218" s="403"/>
      <c r="TXD218" s="403"/>
      <c r="TXE218" s="403"/>
      <c r="TXF218" s="403"/>
      <c r="TXG218" s="403"/>
      <c r="TXH218" s="403"/>
      <c r="TXI218" s="403"/>
      <c r="TXJ218" s="403"/>
      <c r="TXK218" s="403"/>
      <c r="TXL218" s="403"/>
      <c r="TXM218" s="403"/>
      <c r="TXN218" s="403"/>
      <c r="TXO218" s="403"/>
      <c r="TXP218" s="403"/>
      <c r="TXQ218" s="403"/>
      <c r="TXR218" s="403"/>
      <c r="TXS218" s="403"/>
      <c r="TXT218" s="403"/>
      <c r="TXU218" s="403"/>
      <c r="TXV218" s="403"/>
      <c r="TXW218" s="403"/>
      <c r="TXX218" s="403"/>
      <c r="TXY218" s="403"/>
      <c r="TXZ218" s="403"/>
      <c r="TYA218" s="403"/>
      <c r="TYB218" s="403"/>
      <c r="TYC218" s="403"/>
      <c r="TYD218" s="403"/>
      <c r="TYE218" s="403"/>
      <c r="TYF218" s="403"/>
      <c r="TYG218" s="403"/>
      <c r="TYH218" s="403"/>
      <c r="TYI218" s="403"/>
      <c r="TYJ218" s="403"/>
      <c r="TYK218" s="403"/>
      <c r="TYL218" s="403"/>
      <c r="TYM218" s="403"/>
      <c r="TYN218" s="403"/>
      <c r="TYO218" s="403"/>
      <c r="TYP218" s="403"/>
      <c r="TYQ218" s="403"/>
      <c r="TYR218" s="403"/>
      <c r="TYS218" s="403"/>
      <c r="TYT218" s="403"/>
      <c r="TYU218" s="403"/>
      <c r="TYV218" s="403"/>
      <c r="TYW218" s="403"/>
      <c r="TYX218" s="403"/>
      <c r="TYY218" s="403"/>
      <c r="TYZ218" s="403"/>
      <c r="TZA218" s="403"/>
      <c r="TZB218" s="403"/>
      <c r="TZC218" s="403"/>
      <c r="TZD218" s="403"/>
      <c r="TZE218" s="403"/>
      <c r="TZF218" s="403"/>
      <c r="TZG218" s="403"/>
      <c r="TZH218" s="403"/>
      <c r="TZI218" s="403"/>
      <c r="TZJ218" s="403"/>
      <c r="TZK218" s="403"/>
      <c r="TZL218" s="403"/>
      <c r="TZM218" s="403"/>
      <c r="TZN218" s="403"/>
      <c r="TZO218" s="403"/>
      <c r="TZP218" s="403"/>
      <c r="TZQ218" s="403"/>
      <c r="TZR218" s="403"/>
      <c r="TZS218" s="403"/>
      <c r="TZT218" s="403"/>
      <c r="TZU218" s="403"/>
      <c r="TZV218" s="403"/>
      <c r="TZW218" s="403"/>
      <c r="TZX218" s="403"/>
      <c r="TZY218" s="403"/>
      <c r="TZZ218" s="403"/>
      <c r="UAA218" s="403"/>
      <c r="UAB218" s="403"/>
      <c r="UAC218" s="403"/>
      <c r="UAD218" s="403"/>
      <c r="UAE218" s="403"/>
      <c r="UAF218" s="403"/>
      <c r="UAG218" s="403"/>
      <c r="UAH218" s="403"/>
      <c r="UAI218" s="403"/>
      <c r="UAJ218" s="403"/>
      <c r="UAK218" s="403"/>
      <c r="UAL218" s="403"/>
      <c r="UAM218" s="403"/>
      <c r="UAN218" s="403"/>
      <c r="UAO218" s="403"/>
      <c r="UAP218" s="403"/>
      <c r="UAQ218" s="403"/>
      <c r="UAR218" s="403"/>
      <c r="UAS218" s="403"/>
      <c r="UAT218" s="403"/>
      <c r="UAU218" s="403"/>
      <c r="UAV218" s="403"/>
      <c r="UAW218" s="403"/>
      <c r="UAX218" s="403"/>
      <c r="UAY218" s="403"/>
      <c r="UAZ218" s="403"/>
      <c r="UBA218" s="403"/>
      <c r="UBB218" s="403"/>
      <c r="UBC218" s="403"/>
      <c r="UBD218" s="403"/>
      <c r="UBE218" s="403"/>
      <c r="UBF218" s="403"/>
      <c r="UBG218" s="403"/>
      <c r="UBH218" s="403"/>
      <c r="UBI218" s="403"/>
      <c r="UBJ218" s="403"/>
      <c r="UBK218" s="403"/>
      <c r="UBL218" s="403"/>
      <c r="UBM218" s="403"/>
      <c r="UBN218" s="403"/>
      <c r="UBO218" s="403"/>
      <c r="UBP218" s="403"/>
      <c r="UBQ218" s="403"/>
      <c r="UBR218" s="403"/>
      <c r="UBS218" s="403"/>
      <c r="UBT218" s="403"/>
      <c r="UBU218" s="403"/>
      <c r="UBV218" s="403"/>
      <c r="UBW218" s="403"/>
      <c r="UBX218" s="403"/>
      <c r="UBY218" s="403"/>
      <c r="UBZ218" s="403"/>
      <c r="UCA218" s="403"/>
      <c r="UCB218" s="403"/>
      <c r="UCC218" s="403"/>
      <c r="UCD218" s="403"/>
      <c r="UCE218" s="403"/>
      <c r="UCF218" s="403"/>
      <c r="UCG218" s="403"/>
      <c r="UCH218" s="403"/>
      <c r="UCI218" s="403"/>
      <c r="UCJ218" s="403"/>
      <c r="UCK218" s="403"/>
      <c r="UCL218" s="403"/>
      <c r="UCM218" s="403"/>
      <c r="UCN218" s="403"/>
      <c r="UCO218" s="403"/>
      <c r="UCP218" s="403"/>
      <c r="UCQ218" s="403"/>
      <c r="UCR218" s="403"/>
      <c r="UCS218" s="403"/>
      <c r="UCT218" s="403"/>
      <c r="UCU218" s="403"/>
      <c r="UCV218" s="403"/>
      <c r="UCW218" s="403"/>
      <c r="UCX218" s="403"/>
      <c r="UCY218" s="403"/>
      <c r="UCZ218" s="403"/>
      <c r="UDA218" s="403"/>
      <c r="UDB218" s="403"/>
      <c r="UDC218" s="403"/>
      <c r="UDD218" s="403"/>
      <c r="UDE218" s="403"/>
      <c r="UDF218" s="403"/>
      <c r="UDG218" s="403"/>
      <c r="UDH218" s="403"/>
      <c r="UDI218" s="403"/>
      <c r="UDJ218" s="403"/>
      <c r="UDK218" s="403"/>
      <c r="UDL218" s="403"/>
      <c r="UDM218" s="403"/>
      <c r="UDN218" s="403"/>
      <c r="UDO218" s="403"/>
      <c r="UDP218" s="403"/>
      <c r="UDQ218" s="403"/>
      <c r="UDR218" s="403"/>
      <c r="UDS218" s="403"/>
      <c r="UDT218" s="403"/>
      <c r="UDU218" s="403"/>
      <c r="UDV218" s="403"/>
      <c r="UDW218" s="403"/>
      <c r="UDX218" s="403"/>
      <c r="UDY218" s="403"/>
      <c r="UDZ218" s="403"/>
      <c r="UEA218" s="403"/>
      <c r="UEB218" s="403"/>
      <c r="UEC218" s="403"/>
      <c r="UED218" s="403"/>
      <c r="UEE218" s="403"/>
      <c r="UEF218" s="403"/>
      <c r="UEG218" s="403"/>
      <c r="UEH218" s="403"/>
      <c r="UEI218" s="403"/>
      <c r="UEJ218" s="403"/>
      <c r="UEK218" s="403"/>
      <c r="UEL218" s="403"/>
      <c r="UEM218" s="403"/>
      <c r="UEN218" s="403"/>
      <c r="UEO218" s="403"/>
      <c r="UEP218" s="403"/>
      <c r="UEQ218" s="403"/>
      <c r="UER218" s="403"/>
      <c r="UES218" s="403"/>
      <c r="UET218" s="403"/>
      <c r="UEU218" s="403"/>
      <c r="UEV218" s="403"/>
      <c r="UEW218" s="403"/>
      <c r="UEX218" s="403"/>
      <c r="UEY218" s="403"/>
      <c r="UEZ218" s="403"/>
      <c r="UFA218" s="403"/>
      <c r="UFB218" s="403"/>
      <c r="UFC218" s="403"/>
      <c r="UFD218" s="403"/>
      <c r="UFE218" s="403"/>
      <c r="UFF218" s="403"/>
      <c r="UFG218" s="403"/>
      <c r="UFH218" s="403"/>
      <c r="UFI218" s="403"/>
      <c r="UFJ218" s="403"/>
      <c r="UFK218" s="403"/>
      <c r="UFL218" s="403"/>
      <c r="UFM218" s="403"/>
      <c r="UFN218" s="403"/>
      <c r="UFO218" s="403"/>
      <c r="UFP218" s="403"/>
      <c r="UFQ218" s="403"/>
      <c r="UFR218" s="403"/>
      <c r="UFS218" s="403"/>
      <c r="UFT218" s="403"/>
      <c r="UFU218" s="403"/>
      <c r="UFV218" s="403"/>
      <c r="UFW218" s="403"/>
      <c r="UFX218" s="403"/>
      <c r="UFY218" s="403"/>
      <c r="UFZ218" s="403"/>
      <c r="UGA218" s="403"/>
      <c r="UGB218" s="403"/>
      <c r="UGC218" s="403"/>
      <c r="UGD218" s="403"/>
      <c r="UGE218" s="403"/>
      <c r="UGF218" s="403"/>
      <c r="UGG218" s="403"/>
      <c r="UGH218" s="403"/>
      <c r="UGI218" s="403"/>
      <c r="UGJ218" s="403"/>
      <c r="UGK218" s="403"/>
      <c r="UGL218" s="403"/>
      <c r="UGM218" s="403"/>
      <c r="UGN218" s="403"/>
      <c r="UGO218" s="403"/>
      <c r="UGP218" s="403"/>
      <c r="UGQ218" s="403"/>
      <c r="UGR218" s="403"/>
      <c r="UGS218" s="403"/>
      <c r="UGT218" s="403"/>
      <c r="UGU218" s="403"/>
      <c r="UGV218" s="403"/>
      <c r="UGW218" s="403"/>
      <c r="UGX218" s="403"/>
      <c r="UGY218" s="403"/>
      <c r="UGZ218" s="403"/>
      <c r="UHA218" s="403"/>
      <c r="UHB218" s="403"/>
      <c r="UHC218" s="403"/>
      <c r="UHD218" s="403"/>
      <c r="UHE218" s="403"/>
      <c r="UHF218" s="403"/>
      <c r="UHG218" s="403"/>
      <c r="UHH218" s="403"/>
      <c r="UHI218" s="403"/>
      <c r="UHJ218" s="403"/>
      <c r="UHK218" s="403"/>
      <c r="UHL218" s="403"/>
      <c r="UHM218" s="403"/>
      <c r="UHN218" s="403"/>
      <c r="UHO218" s="403"/>
      <c r="UHP218" s="403"/>
      <c r="UHQ218" s="403"/>
      <c r="UHR218" s="403"/>
      <c r="UHS218" s="403"/>
      <c r="UHT218" s="403"/>
      <c r="UHU218" s="403"/>
      <c r="UHV218" s="403"/>
      <c r="UHW218" s="403"/>
      <c r="UHX218" s="403"/>
      <c r="UHY218" s="403"/>
      <c r="UHZ218" s="403"/>
      <c r="UIA218" s="403"/>
      <c r="UIB218" s="403"/>
      <c r="UIC218" s="403"/>
      <c r="UID218" s="403"/>
      <c r="UIE218" s="403"/>
      <c r="UIF218" s="403"/>
      <c r="UIG218" s="403"/>
      <c r="UIH218" s="403"/>
      <c r="UII218" s="403"/>
      <c r="UIJ218" s="403"/>
      <c r="UIK218" s="403"/>
      <c r="UIL218" s="403"/>
      <c r="UIM218" s="403"/>
      <c r="UIN218" s="403"/>
      <c r="UIO218" s="403"/>
      <c r="UIP218" s="403"/>
      <c r="UIQ218" s="403"/>
      <c r="UIR218" s="403"/>
      <c r="UIS218" s="403"/>
      <c r="UIT218" s="403"/>
      <c r="UIU218" s="403"/>
      <c r="UIV218" s="403"/>
      <c r="UIW218" s="403"/>
      <c r="UIX218" s="403"/>
      <c r="UIY218" s="403"/>
      <c r="UIZ218" s="403"/>
      <c r="UJA218" s="403"/>
      <c r="UJB218" s="403"/>
      <c r="UJC218" s="403"/>
      <c r="UJD218" s="403"/>
      <c r="UJE218" s="403"/>
      <c r="UJF218" s="403"/>
      <c r="UJG218" s="403"/>
      <c r="UJH218" s="403"/>
      <c r="UJI218" s="403"/>
      <c r="UJJ218" s="403"/>
      <c r="UJK218" s="403"/>
      <c r="UJL218" s="403"/>
      <c r="UJM218" s="403"/>
      <c r="UJN218" s="403"/>
      <c r="UJO218" s="403"/>
      <c r="UJP218" s="403"/>
      <c r="UJQ218" s="403"/>
      <c r="UJR218" s="403"/>
      <c r="UJS218" s="403"/>
      <c r="UJT218" s="403"/>
      <c r="UJU218" s="403"/>
      <c r="UJV218" s="403"/>
      <c r="UJW218" s="403"/>
      <c r="UJX218" s="403"/>
      <c r="UJY218" s="403"/>
      <c r="UJZ218" s="403"/>
      <c r="UKA218" s="403"/>
      <c r="UKB218" s="403"/>
      <c r="UKC218" s="403"/>
      <c r="UKD218" s="403"/>
      <c r="UKE218" s="403"/>
      <c r="UKF218" s="403"/>
      <c r="UKG218" s="403"/>
      <c r="UKH218" s="403"/>
      <c r="UKI218" s="403"/>
      <c r="UKJ218" s="403"/>
      <c r="UKK218" s="403"/>
      <c r="UKL218" s="403"/>
      <c r="UKM218" s="403"/>
      <c r="UKN218" s="403"/>
      <c r="UKO218" s="403"/>
      <c r="UKP218" s="403"/>
      <c r="UKQ218" s="403"/>
      <c r="UKR218" s="403"/>
      <c r="UKS218" s="403"/>
      <c r="UKT218" s="403"/>
      <c r="UKU218" s="403"/>
      <c r="UKV218" s="403"/>
      <c r="UKW218" s="403"/>
      <c r="UKX218" s="403"/>
      <c r="UKY218" s="403"/>
      <c r="UKZ218" s="403"/>
      <c r="ULA218" s="403"/>
      <c r="ULB218" s="403"/>
      <c r="ULC218" s="403"/>
      <c r="ULD218" s="403"/>
      <c r="ULE218" s="403"/>
      <c r="ULF218" s="403"/>
      <c r="ULG218" s="403"/>
      <c r="ULH218" s="403"/>
      <c r="ULI218" s="403"/>
      <c r="ULJ218" s="403"/>
      <c r="ULK218" s="403"/>
      <c r="ULL218" s="403"/>
      <c r="ULM218" s="403"/>
      <c r="ULN218" s="403"/>
      <c r="ULO218" s="403"/>
      <c r="ULP218" s="403"/>
      <c r="ULQ218" s="403"/>
      <c r="ULR218" s="403"/>
      <c r="ULS218" s="403"/>
      <c r="ULT218" s="403"/>
      <c r="ULU218" s="403"/>
      <c r="ULV218" s="403"/>
      <c r="ULW218" s="403"/>
      <c r="ULX218" s="403"/>
      <c r="ULY218" s="403"/>
      <c r="ULZ218" s="403"/>
      <c r="UMA218" s="403"/>
      <c r="UMB218" s="403"/>
      <c r="UMC218" s="403"/>
      <c r="UMD218" s="403"/>
      <c r="UME218" s="403"/>
      <c r="UMF218" s="403"/>
      <c r="UMG218" s="403"/>
      <c r="UMH218" s="403"/>
      <c r="UMI218" s="403"/>
      <c r="UMJ218" s="403"/>
      <c r="UMK218" s="403"/>
      <c r="UML218" s="403"/>
      <c r="UMM218" s="403"/>
      <c r="UMN218" s="403"/>
      <c r="UMO218" s="403"/>
      <c r="UMP218" s="403"/>
      <c r="UMQ218" s="403"/>
      <c r="UMR218" s="403"/>
      <c r="UMS218" s="403"/>
      <c r="UMT218" s="403"/>
      <c r="UMU218" s="403"/>
      <c r="UMV218" s="403"/>
      <c r="UMW218" s="403"/>
      <c r="UMX218" s="403"/>
      <c r="UMY218" s="403"/>
      <c r="UMZ218" s="403"/>
      <c r="UNA218" s="403"/>
      <c r="UNB218" s="403"/>
      <c r="UNC218" s="403"/>
      <c r="UND218" s="403"/>
      <c r="UNE218" s="403"/>
      <c r="UNF218" s="403"/>
      <c r="UNG218" s="403"/>
      <c r="UNH218" s="403"/>
      <c r="UNI218" s="403"/>
      <c r="UNJ218" s="403"/>
      <c r="UNK218" s="403"/>
      <c r="UNL218" s="403"/>
      <c r="UNM218" s="403"/>
      <c r="UNN218" s="403"/>
      <c r="UNO218" s="403"/>
      <c r="UNP218" s="403"/>
      <c r="UNQ218" s="403"/>
      <c r="UNR218" s="403"/>
      <c r="UNS218" s="403"/>
      <c r="UNT218" s="403"/>
      <c r="UNU218" s="403"/>
      <c r="UNV218" s="403"/>
      <c r="UNW218" s="403"/>
      <c r="UNX218" s="403"/>
      <c r="UNY218" s="403"/>
      <c r="UNZ218" s="403"/>
      <c r="UOA218" s="403"/>
      <c r="UOB218" s="403"/>
      <c r="UOC218" s="403"/>
      <c r="UOD218" s="403"/>
      <c r="UOE218" s="403"/>
      <c r="UOF218" s="403"/>
      <c r="UOG218" s="403"/>
      <c r="UOH218" s="403"/>
      <c r="UOI218" s="403"/>
      <c r="UOJ218" s="403"/>
      <c r="UOK218" s="403"/>
      <c r="UOL218" s="403"/>
      <c r="UOM218" s="403"/>
      <c r="UON218" s="403"/>
      <c r="UOO218" s="403"/>
      <c r="UOP218" s="403"/>
      <c r="UOQ218" s="403"/>
      <c r="UOR218" s="403"/>
      <c r="UOS218" s="403"/>
      <c r="UOT218" s="403"/>
      <c r="UOU218" s="403"/>
      <c r="UOV218" s="403"/>
      <c r="UOW218" s="403"/>
      <c r="UOX218" s="403"/>
      <c r="UOY218" s="403"/>
      <c r="UOZ218" s="403"/>
      <c r="UPA218" s="403"/>
      <c r="UPB218" s="403"/>
      <c r="UPC218" s="403"/>
      <c r="UPD218" s="403"/>
      <c r="UPE218" s="403"/>
      <c r="UPF218" s="403"/>
      <c r="UPG218" s="403"/>
      <c r="UPH218" s="403"/>
      <c r="UPI218" s="403"/>
      <c r="UPJ218" s="403"/>
      <c r="UPK218" s="403"/>
      <c r="UPL218" s="403"/>
      <c r="UPM218" s="403"/>
      <c r="UPN218" s="403"/>
      <c r="UPO218" s="403"/>
      <c r="UPP218" s="403"/>
      <c r="UPQ218" s="403"/>
      <c r="UPR218" s="403"/>
      <c r="UPS218" s="403"/>
      <c r="UPT218" s="403"/>
      <c r="UPU218" s="403"/>
      <c r="UPV218" s="403"/>
      <c r="UPW218" s="403"/>
      <c r="UPX218" s="403"/>
      <c r="UPY218" s="403"/>
      <c r="UPZ218" s="403"/>
      <c r="UQA218" s="403"/>
      <c r="UQB218" s="403"/>
      <c r="UQC218" s="403"/>
      <c r="UQD218" s="403"/>
      <c r="UQE218" s="403"/>
      <c r="UQF218" s="403"/>
      <c r="UQG218" s="403"/>
      <c r="UQH218" s="403"/>
      <c r="UQI218" s="403"/>
      <c r="UQJ218" s="403"/>
      <c r="UQK218" s="403"/>
      <c r="UQL218" s="403"/>
      <c r="UQM218" s="403"/>
      <c r="UQN218" s="403"/>
      <c r="UQO218" s="403"/>
      <c r="UQP218" s="403"/>
      <c r="UQQ218" s="403"/>
      <c r="UQR218" s="403"/>
      <c r="UQS218" s="403"/>
      <c r="UQT218" s="403"/>
      <c r="UQU218" s="403"/>
      <c r="UQV218" s="403"/>
      <c r="UQW218" s="403"/>
      <c r="UQX218" s="403"/>
      <c r="UQY218" s="403"/>
      <c r="UQZ218" s="403"/>
      <c r="URA218" s="403"/>
      <c r="URB218" s="403"/>
      <c r="URC218" s="403"/>
      <c r="URD218" s="403"/>
      <c r="URE218" s="403"/>
      <c r="URF218" s="403"/>
      <c r="URG218" s="403"/>
      <c r="URH218" s="403"/>
      <c r="URI218" s="403"/>
      <c r="URJ218" s="403"/>
      <c r="URK218" s="403"/>
      <c r="URL218" s="403"/>
      <c r="URM218" s="403"/>
      <c r="URN218" s="403"/>
      <c r="URO218" s="403"/>
      <c r="URP218" s="403"/>
      <c r="URQ218" s="403"/>
      <c r="URR218" s="403"/>
      <c r="URS218" s="403"/>
      <c r="URT218" s="403"/>
      <c r="URU218" s="403"/>
      <c r="URV218" s="403"/>
      <c r="URW218" s="403"/>
      <c r="URX218" s="403"/>
      <c r="URY218" s="403"/>
      <c r="URZ218" s="403"/>
      <c r="USA218" s="403"/>
      <c r="USB218" s="403"/>
      <c r="USC218" s="403"/>
      <c r="USD218" s="403"/>
      <c r="USE218" s="403"/>
      <c r="USF218" s="403"/>
      <c r="USG218" s="403"/>
      <c r="USH218" s="403"/>
      <c r="USI218" s="403"/>
      <c r="USJ218" s="403"/>
      <c r="USK218" s="403"/>
      <c r="USL218" s="403"/>
      <c r="USM218" s="403"/>
      <c r="USN218" s="403"/>
      <c r="USO218" s="403"/>
      <c r="USP218" s="403"/>
      <c r="USQ218" s="403"/>
      <c r="USR218" s="403"/>
      <c r="USS218" s="403"/>
      <c r="UST218" s="403"/>
      <c r="USU218" s="403"/>
      <c r="USV218" s="403"/>
      <c r="USW218" s="403"/>
      <c r="USX218" s="403"/>
      <c r="USY218" s="403"/>
      <c r="USZ218" s="403"/>
      <c r="UTA218" s="403"/>
      <c r="UTB218" s="403"/>
      <c r="UTC218" s="403"/>
      <c r="UTD218" s="403"/>
      <c r="UTE218" s="403"/>
      <c r="UTF218" s="403"/>
      <c r="UTG218" s="403"/>
      <c r="UTH218" s="403"/>
      <c r="UTI218" s="403"/>
      <c r="UTJ218" s="403"/>
      <c r="UTK218" s="403"/>
      <c r="UTL218" s="403"/>
      <c r="UTM218" s="403"/>
      <c r="UTN218" s="403"/>
      <c r="UTO218" s="403"/>
      <c r="UTP218" s="403"/>
      <c r="UTQ218" s="403"/>
      <c r="UTR218" s="403"/>
      <c r="UTS218" s="403"/>
      <c r="UTT218" s="403"/>
      <c r="UTU218" s="403"/>
      <c r="UTV218" s="403"/>
      <c r="UTW218" s="403"/>
      <c r="UTX218" s="403"/>
      <c r="UTY218" s="403"/>
      <c r="UTZ218" s="403"/>
      <c r="UUA218" s="403"/>
      <c r="UUB218" s="403"/>
      <c r="UUC218" s="403"/>
      <c r="UUD218" s="403"/>
      <c r="UUE218" s="403"/>
      <c r="UUF218" s="403"/>
      <c r="UUG218" s="403"/>
      <c r="UUH218" s="403"/>
      <c r="UUI218" s="403"/>
      <c r="UUJ218" s="403"/>
      <c r="UUK218" s="403"/>
      <c r="UUL218" s="403"/>
      <c r="UUM218" s="403"/>
      <c r="UUN218" s="403"/>
      <c r="UUO218" s="403"/>
      <c r="UUP218" s="403"/>
      <c r="UUQ218" s="403"/>
      <c r="UUR218" s="403"/>
      <c r="UUS218" s="403"/>
      <c r="UUT218" s="403"/>
      <c r="UUU218" s="403"/>
      <c r="UUV218" s="403"/>
      <c r="UUW218" s="403"/>
      <c r="UUX218" s="403"/>
      <c r="UUY218" s="403"/>
      <c r="UUZ218" s="403"/>
      <c r="UVA218" s="403"/>
      <c r="UVB218" s="403"/>
      <c r="UVC218" s="403"/>
      <c r="UVD218" s="403"/>
      <c r="UVE218" s="403"/>
      <c r="UVF218" s="403"/>
      <c r="UVG218" s="403"/>
      <c r="UVH218" s="403"/>
      <c r="UVI218" s="403"/>
      <c r="UVJ218" s="403"/>
      <c r="UVK218" s="403"/>
      <c r="UVL218" s="403"/>
      <c r="UVM218" s="403"/>
      <c r="UVN218" s="403"/>
      <c r="UVO218" s="403"/>
      <c r="UVP218" s="403"/>
      <c r="UVQ218" s="403"/>
      <c r="UVR218" s="403"/>
      <c r="UVS218" s="403"/>
      <c r="UVT218" s="403"/>
      <c r="UVU218" s="403"/>
      <c r="UVV218" s="403"/>
      <c r="UVW218" s="403"/>
      <c r="UVX218" s="403"/>
      <c r="UVY218" s="403"/>
      <c r="UVZ218" s="403"/>
      <c r="UWA218" s="403"/>
      <c r="UWB218" s="403"/>
      <c r="UWC218" s="403"/>
      <c r="UWD218" s="403"/>
      <c r="UWE218" s="403"/>
      <c r="UWF218" s="403"/>
      <c r="UWG218" s="403"/>
      <c r="UWH218" s="403"/>
      <c r="UWI218" s="403"/>
      <c r="UWJ218" s="403"/>
      <c r="UWK218" s="403"/>
      <c r="UWL218" s="403"/>
      <c r="UWM218" s="403"/>
      <c r="UWN218" s="403"/>
      <c r="UWO218" s="403"/>
      <c r="UWP218" s="403"/>
      <c r="UWQ218" s="403"/>
      <c r="UWR218" s="403"/>
      <c r="UWS218" s="403"/>
      <c r="UWT218" s="403"/>
      <c r="UWU218" s="403"/>
      <c r="UWV218" s="403"/>
      <c r="UWW218" s="403"/>
      <c r="UWX218" s="403"/>
      <c r="UWY218" s="403"/>
      <c r="UWZ218" s="403"/>
      <c r="UXA218" s="403"/>
      <c r="UXB218" s="403"/>
      <c r="UXC218" s="403"/>
      <c r="UXD218" s="403"/>
      <c r="UXE218" s="403"/>
      <c r="UXF218" s="403"/>
      <c r="UXG218" s="403"/>
      <c r="UXH218" s="403"/>
      <c r="UXI218" s="403"/>
      <c r="UXJ218" s="403"/>
      <c r="UXK218" s="403"/>
      <c r="UXL218" s="403"/>
      <c r="UXM218" s="403"/>
      <c r="UXN218" s="403"/>
      <c r="UXO218" s="403"/>
      <c r="UXP218" s="403"/>
      <c r="UXQ218" s="403"/>
      <c r="UXR218" s="403"/>
      <c r="UXS218" s="403"/>
      <c r="UXT218" s="403"/>
      <c r="UXU218" s="403"/>
      <c r="UXV218" s="403"/>
      <c r="UXW218" s="403"/>
      <c r="UXX218" s="403"/>
      <c r="UXY218" s="403"/>
      <c r="UXZ218" s="403"/>
      <c r="UYA218" s="403"/>
      <c r="UYB218" s="403"/>
      <c r="UYC218" s="403"/>
      <c r="UYD218" s="403"/>
      <c r="UYE218" s="403"/>
      <c r="UYF218" s="403"/>
      <c r="UYG218" s="403"/>
      <c r="UYH218" s="403"/>
      <c r="UYI218" s="403"/>
      <c r="UYJ218" s="403"/>
      <c r="UYK218" s="403"/>
      <c r="UYL218" s="403"/>
      <c r="UYM218" s="403"/>
      <c r="UYN218" s="403"/>
      <c r="UYO218" s="403"/>
      <c r="UYP218" s="403"/>
      <c r="UYQ218" s="403"/>
      <c r="UYR218" s="403"/>
      <c r="UYS218" s="403"/>
      <c r="UYT218" s="403"/>
      <c r="UYU218" s="403"/>
      <c r="UYV218" s="403"/>
      <c r="UYW218" s="403"/>
      <c r="UYX218" s="403"/>
      <c r="UYY218" s="403"/>
      <c r="UYZ218" s="403"/>
      <c r="UZA218" s="403"/>
      <c r="UZB218" s="403"/>
      <c r="UZC218" s="403"/>
      <c r="UZD218" s="403"/>
      <c r="UZE218" s="403"/>
      <c r="UZF218" s="403"/>
      <c r="UZG218" s="403"/>
      <c r="UZH218" s="403"/>
      <c r="UZI218" s="403"/>
      <c r="UZJ218" s="403"/>
      <c r="UZK218" s="403"/>
      <c r="UZL218" s="403"/>
      <c r="UZM218" s="403"/>
      <c r="UZN218" s="403"/>
      <c r="UZO218" s="403"/>
      <c r="UZP218" s="403"/>
      <c r="UZQ218" s="403"/>
      <c r="UZR218" s="403"/>
      <c r="UZS218" s="403"/>
      <c r="UZT218" s="403"/>
      <c r="UZU218" s="403"/>
      <c r="UZV218" s="403"/>
      <c r="UZW218" s="403"/>
      <c r="UZX218" s="403"/>
      <c r="UZY218" s="403"/>
      <c r="UZZ218" s="403"/>
      <c r="VAA218" s="403"/>
      <c r="VAB218" s="403"/>
      <c r="VAC218" s="403"/>
      <c r="VAD218" s="403"/>
      <c r="VAE218" s="403"/>
      <c r="VAF218" s="403"/>
      <c r="VAG218" s="403"/>
      <c r="VAH218" s="403"/>
      <c r="VAI218" s="403"/>
      <c r="VAJ218" s="403"/>
      <c r="VAK218" s="403"/>
      <c r="VAL218" s="403"/>
      <c r="VAM218" s="403"/>
      <c r="VAN218" s="403"/>
      <c r="VAO218" s="403"/>
      <c r="VAP218" s="403"/>
      <c r="VAQ218" s="403"/>
      <c r="VAR218" s="403"/>
      <c r="VAS218" s="403"/>
      <c r="VAT218" s="403"/>
      <c r="VAU218" s="403"/>
      <c r="VAV218" s="403"/>
      <c r="VAW218" s="403"/>
      <c r="VAX218" s="403"/>
      <c r="VAY218" s="403"/>
      <c r="VAZ218" s="403"/>
      <c r="VBA218" s="403"/>
      <c r="VBB218" s="403"/>
      <c r="VBC218" s="403"/>
      <c r="VBD218" s="403"/>
      <c r="VBE218" s="403"/>
      <c r="VBF218" s="403"/>
      <c r="VBG218" s="403"/>
      <c r="VBH218" s="403"/>
      <c r="VBI218" s="403"/>
      <c r="VBJ218" s="403"/>
      <c r="VBK218" s="403"/>
      <c r="VBL218" s="403"/>
      <c r="VBM218" s="403"/>
      <c r="VBN218" s="403"/>
      <c r="VBO218" s="403"/>
      <c r="VBP218" s="403"/>
      <c r="VBQ218" s="403"/>
      <c r="VBR218" s="403"/>
      <c r="VBS218" s="403"/>
      <c r="VBT218" s="403"/>
      <c r="VBU218" s="403"/>
      <c r="VBV218" s="403"/>
      <c r="VBW218" s="403"/>
      <c r="VBX218" s="403"/>
      <c r="VBY218" s="403"/>
      <c r="VBZ218" s="403"/>
      <c r="VCA218" s="403"/>
      <c r="VCB218" s="403"/>
      <c r="VCC218" s="403"/>
      <c r="VCD218" s="403"/>
      <c r="VCE218" s="403"/>
      <c r="VCF218" s="403"/>
      <c r="VCG218" s="403"/>
      <c r="VCH218" s="403"/>
      <c r="VCI218" s="403"/>
      <c r="VCJ218" s="403"/>
      <c r="VCK218" s="403"/>
      <c r="VCL218" s="403"/>
      <c r="VCM218" s="403"/>
      <c r="VCN218" s="403"/>
      <c r="VCO218" s="403"/>
      <c r="VCP218" s="403"/>
      <c r="VCQ218" s="403"/>
      <c r="VCR218" s="403"/>
      <c r="VCS218" s="403"/>
      <c r="VCT218" s="403"/>
      <c r="VCU218" s="403"/>
      <c r="VCV218" s="403"/>
      <c r="VCW218" s="403"/>
      <c r="VCX218" s="403"/>
      <c r="VCY218" s="403"/>
      <c r="VCZ218" s="403"/>
      <c r="VDA218" s="403"/>
      <c r="VDB218" s="403"/>
      <c r="VDC218" s="403"/>
      <c r="VDD218" s="403"/>
      <c r="VDE218" s="403"/>
      <c r="VDF218" s="403"/>
      <c r="VDG218" s="403"/>
      <c r="VDH218" s="403"/>
      <c r="VDI218" s="403"/>
      <c r="VDJ218" s="403"/>
      <c r="VDK218" s="403"/>
      <c r="VDL218" s="403"/>
      <c r="VDM218" s="403"/>
      <c r="VDN218" s="403"/>
      <c r="VDO218" s="403"/>
      <c r="VDP218" s="403"/>
      <c r="VDQ218" s="403"/>
      <c r="VDR218" s="403"/>
      <c r="VDS218" s="403"/>
      <c r="VDT218" s="403"/>
      <c r="VDU218" s="403"/>
      <c r="VDV218" s="403"/>
      <c r="VDW218" s="403"/>
      <c r="VDX218" s="403"/>
      <c r="VDY218" s="403"/>
      <c r="VDZ218" s="403"/>
      <c r="VEA218" s="403"/>
      <c r="VEB218" s="403"/>
      <c r="VEC218" s="403"/>
      <c r="VED218" s="403"/>
      <c r="VEE218" s="403"/>
      <c r="VEF218" s="403"/>
      <c r="VEG218" s="403"/>
      <c r="VEH218" s="403"/>
      <c r="VEI218" s="403"/>
      <c r="VEJ218" s="403"/>
      <c r="VEK218" s="403"/>
      <c r="VEL218" s="403"/>
      <c r="VEM218" s="403"/>
      <c r="VEN218" s="403"/>
      <c r="VEO218" s="403"/>
      <c r="VEP218" s="403"/>
      <c r="VEQ218" s="403"/>
      <c r="VER218" s="403"/>
      <c r="VES218" s="403"/>
      <c r="VET218" s="403"/>
      <c r="VEU218" s="403"/>
      <c r="VEV218" s="403"/>
      <c r="VEW218" s="403"/>
      <c r="VEX218" s="403"/>
      <c r="VEY218" s="403"/>
      <c r="VEZ218" s="403"/>
      <c r="VFA218" s="403"/>
      <c r="VFB218" s="403"/>
      <c r="VFC218" s="403"/>
      <c r="VFD218" s="403"/>
      <c r="VFE218" s="403"/>
      <c r="VFF218" s="403"/>
      <c r="VFG218" s="403"/>
      <c r="VFH218" s="403"/>
      <c r="VFI218" s="403"/>
      <c r="VFJ218" s="403"/>
      <c r="VFK218" s="403"/>
      <c r="VFL218" s="403"/>
      <c r="VFM218" s="403"/>
      <c r="VFN218" s="403"/>
      <c r="VFO218" s="403"/>
      <c r="VFP218" s="403"/>
      <c r="VFQ218" s="403"/>
      <c r="VFR218" s="403"/>
      <c r="VFS218" s="403"/>
      <c r="VFT218" s="403"/>
      <c r="VFU218" s="403"/>
      <c r="VFV218" s="403"/>
      <c r="VFW218" s="403"/>
      <c r="VFX218" s="403"/>
      <c r="VFY218" s="403"/>
      <c r="VFZ218" s="403"/>
      <c r="VGA218" s="403"/>
      <c r="VGB218" s="403"/>
      <c r="VGC218" s="403"/>
      <c r="VGD218" s="403"/>
      <c r="VGE218" s="403"/>
      <c r="VGF218" s="403"/>
      <c r="VGG218" s="403"/>
      <c r="VGH218" s="403"/>
      <c r="VGI218" s="403"/>
      <c r="VGJ218" s="403"/>
      <c r="VGK218" s="403"/>
      <c r="VGL218" s="403"/>
      <c r="VGM218" s="403"/>
      <c r="VGN218" s="403"/>
      <c r="VGO218" s="403"/>
      <c r="VGP218" s="403"/>
      <c r="VGQ218" s="403"/>
      <c r="VGR218" s="403"/>
      <c r="VGS218" s="403"/>
      <c r="VGT218" s="403"/>
      <c r="VGU218" s="403"/>
      <c r="VGV218" s="403"/>
      <c r="VGW218" s="403"/>
      <c r="VGX218" s="403"/>
      <c r="VGY218" s="403"/>
      <c r="VGZ218" s="403"/>
      <c r="VHA218" s="403"/>
      <c r="VHB218" s="403"/>
      <c r="VHC218" s="403"/>
      <c r="VHD218" s="403"/>
      <c r="VHE218" s="403"/>
      <c r="VHF218" s="403"/>
      <c r="VHG218" s="403"/>
      <c r="VHH218" s="403"/>
      <c r="VHI218" s="403"/>
      <c r="VHJ218" s="403"/>
      <c r="VHK218" s="403"/>
      <c r="VHL218" s="403"/>
      <c r="VHM218" s="403"/>
      <c r="VHN218" s="403"/>
      <c r="VHO218" s="403"/>
      <c r="VHP218" s="403"/>
      <c r="VHQ218" s="403"/>
      <c r="VHR218" s="403"/>
      <c r="VHS218" s="403"/>
      <c r="VHT218" s="403"/>
      <c r="VHU218" s="403"/>
      <c r="VHV218" s="403"/>
      <c r="VHW218" s="403"/>
      <c r="VHX218" s="403"/>
      <c r="VHY218" s="403"/>
      <c r="VHZ218" s="403"/>
      <c r="VIA218" s="403"/>
      <c r="VIB218" s="403"/>
      <c r="VIC218" s="403"/>
      <c r="VID218" s="403"/>
      <c r="VIE218" s="403"/>
      <c r="VIF218" s="403"/>
      <c r="VIG218" s="403"/>
      <c r="VIH218" s="403"/>
      <c r="VII218" s="403"/>
      <c r="VIJ218" s="403"/>
      <c r="VIK218" s="403"/>
      <c r="VIL218" s="403"/>
      <c r="VIM218" s="403"/>
      <c r="VIN218" s="403"/>
      <c r="VIO218" s="403"/>
      <c r="VIP218" s="403"/>
      <c r="VIQ218" s="403"/>
      <c r="VIR218" s="403"/>
      <c r="VIS218" s="403"/>
      <c r="VIT218" s="403"/>
      <c r="VIU218" s="403"/>
      <c r="VIV218" s="403"/>
      <c r="VIW218" s="403"/>
      <c r="VIX218" s="403"/>
      <c r="VIY218" s="403"/>
      <c r="VIZ218" s="403"/>
      <c r="VJA218" s="403"/>
      <c r="VJB218" s="403"/>
      <c r="VJC218" s="403"/>
      <c r="VJD218" s="403"/>
      <c r="VJE218" s="403"/>
      <c r="VJF218" s="403"/>
      <c r="VJG218" s="403"/>
      <c r="VJH218" s="403"/>
      <c r="VJI218" s="403"/>
      <c r="VJJ218" s="403"/>
      <c r="VJK218" s="403"/>
      <c r="VJL218" s="403"/>
      <c r="VJM218" s="403"/>
      <c r="VJN218" s="403"/>
      <c r="VJO218" s="403"/>
      <c r="VJP218" s="403"/>
      <c r="VJQ218" s="403"/>
      <c r="VJR218" s="403"/>
      <c r="VJS218" s="403"/>
      <c r="VJT218" s="403"/>
      <c r="VJU218" s="403"/>
      <c r="VJV218" s="403"/>
      <c r="VJW218" s="403"/>
      <c r="VJX218" s="403"/>
      <c r="VJY218" s="403"/>
      <c r="VJZ218" s="403"/>
      <c r="VKA218" s="403"/>
      <c r="VKB218" s="403"/>
      <c r="VKC218" s="403"/>
      <c r="VKD218" s="403"/>
      <c r="VKE218" s="403"/>
      <c r="VKF218" s="403"/>
      <c r="VKG218" s="403"/>
      <c r="VKH218" s="403"/>
      <c r="VKI218" s="403"/>
      <c r="VKJ218" s="403"/>
      <c r="VKK218" s="403"/>
      <c r="VKL218" s="403"/>
      <c r="VKM218" s="403"/>
      <c r="VKN218" s="403"/>
      <c r="VKO218" s="403"/>
      <c r="VKP218" s="403"/>
      <c r="VKQ218" s="403"/>
      <c r="VKR218" s="403"/>
      <c r="VKS218" s="403"/>
      <c r="VKT218" s="403"/>
      <c r="VKU218" s="403"/>
      <c r="VKV218" s="403"/>
      <c r="VKW218" s="403"/>
      <c r="VKX218" s="403"/>
      <c r="VKY218" s="403"/>
      <c r="VKZ218" s="403"/>
      <c r="VLA218" s="403"/>
      <c r="VLB218" s="403"/>
      <c r="VLC218" s="403"/>
      <c r="VLD218" s="403"/>
      <c r="VLE218" s="403"/>
      <c r="VLF218" s="403"/>
      <c r="VLG218" s="403"/>
      <c r="VLH218" s="403"/>
      <c r="VLI218" s="403"/>
      <c r="VLJ218" s="403"/>
      <c r="VLK218" s="403"/>
      <c r="VLL218" s="403"/>
      <c r="VLM218" s="403"/>
      <c r="VLN218" s="403"/>
      <c r="VLO218" s="403"/>
      <c r="VLP218" s="403"/>
      <c r="VLQ218" s="403"/>
      <c r="VLR218" s="403"/>
      <c r="VLS218" s="403"/>
      <c r="VLT218" s="403"/>
      <c r="VLU218" s="403"/>
      <c r="VLV218" s="403"/>
      <c r="VLW218" s="403"/>
      <c r="VLX218" s="403"/>
      <c r="VLY218" s="403"/>
      <c r="VLZ218" s="403"/>
      <c r="VMA218" s="403"/>
      <c r="VMB218" s="403"/>
      <c r="VMC218" s="403"/>
      <c r="VMD218" s="403"/>
      <c r="VME218" s="403"/>
      <c r="VMF218" s="403"/>
      <c r="VMG218" s="403"/>
      <c r="VMH218" s="403"/>
      <c r="VMI218" s="403"/>
      <c r="VMJ218" s="403"/>
      <c r="VMK218" s="403"/>
      <c r="VML218" s="403"/>
      <c r="VMM218" s="403"/>
      <c r="VMN218" s="403"/>
      <c r="VMO218" s="403"/>
      <c r="VMP218" s="403"/>
      <c r="VMQ218" s="403"/>
      <c r="VMR218" s="403"/>
      <c r="VMS218" s="403"/>
      <c r="VMT218" s="403"/>
      <c r="VMU218" s="403"/>
      <c r="VMV218" s="403"/>
      <c r="VMW218" s="403"/>
      <c r="VMX218" s="403"/>
      <c r="VMY218" s="403"/>
      <c r="VMZ218" s="403"/>
      <c r="VNA218" s="403"/>
      <c r="VNB218" s="403"/>
      <c r="VNC218" s="403"/>
      <c r="VND218" s="403"/>
      <c r="VNE218" s="403"/>
      <c r="VNF218" s="403"/>
      <c r="VNG218" s="403"/>
      <c r="VNH218" s="403"/>
      <c r="VNI218" s="403"/>
      <c r="VNJ218" s="403"/>
      <c r="VNK218" s="403"/>
      <c r="VNL218" s="403"/>
      <c r="VNM218" s="403"/>
      <c r="VNN218" s="403"/>
      <c r="VNO218" s="403"/>
      <c r="VNP218" s="403"/>
      <c r="VNQ218" s="403"/>
      <c r="VNR218" s="403"/>
      <c r="VNS218" s="403"/>
      <c r="VNT218" s="403"/>
      <c r="VNU218" s="403"/>
      <c r="VNV218" s="403"/>
      <c r="VNW218" s="403"/>
      <c r="VNX218" s="403"/>
      <c r="VNY218" s="403"/>
      <c r="VNZ218" s="403"/>
      <c r="VOA218" s="403"/>
      <c r="VOB218" s="403"/>
      <c r="VOC218" s="403"/>
      <c r="VOD218" s="403"/>
      <c r="VOE218" s="403"/>
      <c r="VOF218" s="403"/>
      <c r="VOG218" s="403"/>
      <c r="VOH218" s="403"/>
      <c r="VOI218" s="403"/>
      <c r="VOJ218" s="403"/>
      <c r="VOK218" s="403"/>
      <c r="VOL218" s="403"/>
      <c r="VOM218" s="403"/>
      <c r="VON218" s="403"/>
      <c r="VOO218" s="403"/>
      <c r="VOP218" s="403"/>
      <c r="VOQ218" s="403"/>
      <c r="VOR218" s="403"/>
      <c r="VOS218" s="403"/>
      <c r="VOT218" s="403"/>
      <c r="VOU218" s="403"/>
      <c r="VOV218" s="403"/>
      <c r="VOW218" s="403"/>
      <c r="VOX218" s="403"/>
      <c r="VOY218" s="403"/>
      <c r="VOZ218" s="403"/>
      <c r="VPA218" s="403"/>
      <c r="VPB218" s="403"/>
      <c r="VPC218" s="403"/>
      <c r="VPD218" s="403"/>
      <c r="VPE218" s="403"/>
      <c r="VPF218" s="403"/>
      <c r="VPG218" s="403"/>
      <c r="VPH218" s="403"/>
      <c r="VPI218" s="403"/>
      <c r="VPJ218" s="403"/>
      <c r="VPK218" s="403"/>
      <c r="VPL218" s="403"/>
      <c r="VPM218" s="403"/>
      <c r="VPN218" s="403"/>
      <c r="VPO218" s="403"/>
      <c r="VPP218" s="403"/>
      <c r="VPQ218" s="403"/>
      <c r="VPR218" s="403"/>
      <c r="VPS218" s="403"/>
      <c r="VPT218" s="403"/>
      <c r="VPU218" s="403"/>
      <c r="VPV218" s="403"/>
      <c r="VPW218" s="403"/>
      <c r="VPX218" s="403"/>
      <c r="VPY218" s="403"/>
      <c r="VPZ218" s="403"/>
      <c r="VQA218" s="403"/>
      <c r="VQB218" s="403"/>
      <c r="VQC218" s="403"/>
      <c r="VQD218" s="403"/>
      <c r="VQE218" s="403"/>
      <c r="VQF218" s="403"/>
      <c r="VQG218" s="403"/>
      <c r="VQH218" s="403"/>
      <c r="VQI218" s="403"/>
      <c r="VQJ218" s="403"/>
      <c r="VQK218" s="403"/>
      <c r="VQL218" s="403"/>
      <c r="VQM218" s="403"/>
      <c r="VQN218" s="403"/>
      <c r="VQO218" s="403"/>
      <c r="VQP218" s="403"/>
      <c r="VQQ218" s="403"/>
      <c r="VQR218" s="403"/>
      <c r="VQS218" s="403"/>
      <c r="VQT218" s="403"/>
      <c r="VQU218" s="403"/>
      <c r="VQV218" s="403"/>
      <c r="VQW218" s="403"/>
      <c r="VQX218" s="403"/>
      <c r="VQY218" s="403"/>
      <c r="VQZ218" s="403"/>
      <c r="VRA218" s="403"/>
      <c r="VRB218" s="403"/>
      <c r="VRC218" s="403"/>
      <c r="VRD218" s="403"/>
      <c r="VRE218" s="403"/>
      <c r="VRF218" s="403"/>
      <c r="VRG218" s="403"/>
      <c r="VRH218" s="403"/>
      <c r="VRI218" s="403"/>
      <c r="VRJ218" s="403"/>
      <c r="VRK218" s="403"/>
      <c r="VRL218" s="403"/>
      <c r="VRM218" s="403"/>
      <c r="VRN218" s="403"/>
      <c r="VRO218" s="403"/>
      <c r="VRP218" s="403"/>
      <c r="VRQ218" s="403"/>
      <c r="VRR218" s="403"/>
      <c r="VRS218" s="403"/>
      <c r="VRT218" s="403"/>
      <c r="VRU218" s="403"/>
      <c r="VRV218" s="403"/>
      <c r="VRW218" s="403"/>
      <c r="VRX218" s="403"/>
      <c r="VRY218" s="403"/>
      <c r="VRZ218" s="403"/>
      <c r="VSA218" s="403"/>
      <c r="VSB218" s="403"/>
      <c r="VSC218" s="403"/>
      <c r="VSD218" s="403"/>
      <c r="VSE218" s="403"/>
      <c r="VSF218" s="403"/>
      <c r="VSG218" s="403"/>
      <c r="VSH218" s="403"/>
      <c r="VSI218" s="403"/>
      <c r="VSJ218" s="403"/>
      <c r="VSK218" s="403"/>
      <c r="VSL218" s="403"/>
      <c r="VSM218" s="403"/>
      <c r="VSN218" s="403"/>
      <c r="VSO218" s="403"/>
      <c r="VSP218" s="403"/>
      <c r="VSQ218" s="403"/>
      <c r="VSR218" s="403"/>
      <c r="VSS218" s="403"/>
      <c r="VST218" s="403"/>
      <c r="VSU218" s="403"/>
      <c r="VSV218" s="403"/>
      <c r="VSW218" s="403"/>
      <c r="VSX218" s="403"/>
      <c r="VSY218" s="403"/>
      <c r="VSZ218" s="403"/>
      <c r="VTA218" s="403"/>
      <c r="VTB218" s="403"/>
      <c r="VTC218" s="403"/>
      <c r="VTD218" s="403"/>
      <c r="VTE218" s="403"/>
      <c r="VTF218" s="403"/>
      <c r="VTG218" s="403"/>
      <c r="VTH218" s="403"/>
      <c r="VTI218" s="403"/>
      <c r="VTJ218" s="403"/>
      <c r="VTK218" s="403"/>
      <c r="VTL218" s="403"/>
      <c r="VTM218" s="403"/>
      <c r="VTN218" s="403"/>
      <c r="VTO218" s="403"/>
      <c r="VTP218" s="403"/>
      <c r="VTQ218" s="403"/>
      <c r="VTR218" s="403"/>
      <c r="VTS218" s="403"/>
      <c r="VTT218" s="403"/>
      <c r="VTU218" s="403"/>
      <c r="VTV218" s="403"/>
      <c r="VTW218" s="403"/>
      <c r="VTX218" s="403"/>
      <c r="VTY218" s="403"/>
      <c r="VTZ218" s="403"/>
      <c r="VUA218" s="403"/>
      <c r="VUB218" s="403"/>
      <c r="VUC218" s="403"/>
      <c r="VUD218" s="403"/>
      <c r="VUE218" s="403"/>
      <c r="VUF218" s="403"/>
      <c r="VUG218" s="403"/>
      <c r="VUH218" s="403"/>
      <c r="VUI218" s="403"/>
      <c r="VUJ218" s="403"/>
      <c r="VUK218" s="403"/>
      <c r="VUL218" s="403"/>
      <c r="VUM218" s="403"/>
      <c r="VUN218" s="403"/>
      <c r="VUO218" s="403"/>
      <c r="VUP218" s="403"/>
      <c r="VUQ218" s="403"/>
      <c r="VUR218" s="403"/>
      <c r="VUS218" s="403"/>
      <c r="VUT218" s="403"/>
      <c r="VUU218" s="403"/>
      <c r="VUV218" s="403"/>
      <c r="VUW218" s="403"/>
      <c r="VUX218" s="403"/>
      <c r="VUY218" s="403"/>
      <c r="VUZ218" s="403"/>
      <c r="VVA218" s="403"/>
      <c r="VVB218" s="403"/>
      <c r="VVC218" s="403"/>
      <c r="VVD218" s="403"/>
      <c r="VVE218" s="403"/>
      <c r="VVF218" s="403"/>
      <c r="VVG218" s="403"/>
      <c r="VVH218" s="403"/>
      <c r="VVI218" s="403"/>
      <c r="VVJ218" s="403"/>
      <c r="VVK218" s="403"/>
      <c r="VVL218" s="403"/>
      <c r="VVM218" s="403"/>
      <c r="VVN218" s="403"/>
      <c r="VVO218" s="403"/>
      <c r="VVP218" s="403"/>
      <c r="VVQ218" s="403"/>
      <c r="VVR218" s="403"/>
      <c r="VVS218" s="403"/>
      <c r="VVT218" s="403"/>
      <c r="VVU218" s="403"/>
      <c r="VVV218" s="403"/>
      <c r="VVW218" s="403"/>
      <c r="VVX218" s="403"/>
      <c r="VVY218" s="403"/>
      <c r="VVZ218" s="403"/>
      <c r="VWA218" s="403"/>
      <c r="VWB218" s="403"/>
      <c r="VWC218" s="403"/>
      <c r="VWD218" s="403"/>
      <c r="VWE218" s="403"/>
      <c r="VWF218" s="403"/>
      <c r="VWG218" s="403"/>
      <c r="VWH218" s="403"/>
      <c r="VWI218" s="403"/>
      <c r="VWJ218" s="403"/>
      <c r="VWK218" s="403"/>
      <c r="VWL218" s="403"/>
      <c r="VWM218" s="403"/>
      <c r="VWN218" s="403"/>
      <c r="VWO218" s="403"/>
      <c r="VWP218" s="403"/>
      <c r="VWQ218" s="403"/>
      <c r="VWR218" s="403"/>
      <c r="VWS218" s="403"/>
      <c r="VWT218" s="403"/>
      <c r="VWU218" s="403"/>
      <c r="VWV218" s="403"/>
      <c r="VWW218" s="403"/>
      <c r="VWX218" s="403"/>
      <c r="VWY218" s="403"/>
      <c r="VWZ218" s="403"/>
      <c r="VXA218" s="403"/>
      <c r="VXB218" s="403"/>
      <c r="VXC218" s="403"/>
      <c r="VXD218" s="403"/>
      <c r="VXE218" s="403"/>
      <c r="VXF218" s="403"/>
      <c r="VXG218" s="403"/>
      <c r="VXH218" s="403"/>
      <c r="VXI218" s="403"/>
      <c r="VXJ218" s="403"/>
      <c r="VXK218" s="403"/>
      <c r="VXL218" s="403"/>
      <c r="VXM218" s="403"/>
      <c r="VXN218" s="403"/>
      <c r="VXO218" s="403"/>
      <c r="VXP218" s="403"/>
      <c r="VXQ218" s="403"/>
      <c r="VXR218" s="403"/>
      <c r="VXS218" s="403"/>
      <c r="VXT218" s="403"/>
      <c r="VXU218" s="403"/>
      <c r="VXV218" s="403"/>
      <c r="VXW218" s="403"/>
      <c r="VXX218" s="403"/>
      <c r="VXY218" s="403"/>
      <c r="VXZ218" s="403"/>
      <c r="VYA218" s="403"/>
      <c r="VYB218" s="403"/>
      <c r="VYC218" s="403"/>
      <c r="VYD218" s="403"/>
      <c r="VYE218" s="403"/>
      <c r="VYF218" s="403"/>
      <c r="VYG218" s="403"/>
      <c r="VYH218" s="403"/>
      <c r="VYI218" s="403"/>
      <c r="VYJ218" s="403"/>
      <c r="VYK218" s="403"/>
      <c r="VYL218" s="403"/>
      <c r="VYM218" s="403"/>
      <c r="VYN218" s="403"/>
      <c r="VYO218" s="403"/>
      <c r="VYP218" s="403"/>
      <c r="VYQ218" s="403"/>
      <c r="VYR218" s="403"/>
      <c r="VYS218" s="403"/>
      <c r="VYT218" s="403"/>
      <c r="VYU218" s="403"/>
      <c r="VYV218" s="403"/>
      <c r="VYW218" s="403"/>
      <c r="VYX218" s="403"/>
      <c r="VYY218" s="403"/>
      <c r="VYZ218" s="403"/>
      <c r="VZA218" s="403"/>
      <c r="VZB218" s="403"/>
      <c r="VZC218" s="403"/>
      <c r="VZD218" s="403"/>
      <c r="VZE218" s="403"/>
      <c r="VZF218" s="403"/>
      <c r="VZG218" s="403"/>
      <c r="VZH218" s="403"/>
      <c r="VZI218" s="403"/>
      <c r="VZJ218" s="403"/>
      <c r="VZK218" s="403"/>
      <c r="VZL218" s="403"/>
      <c r="VZM218" s="403"/>
      <c r="VZN218" s="403"/>
      <c r="VZO218" s="403"/>
      <c r="VZP218" s="403"/>
      <c r="VZQ218" s="403"/>
      <c r="VZR218" s="403"/>
      <c r="VZS218" s="403"/>
      <c r="VZT218" s="403"/>
      <c r="VZU218" s="403"/>
      <c r="VZV218" s="403"/>
      <c r="VZW218" s="403"/>
      <c r="VZX218" s="403"/>
      <c r="VZY218" s="403"/>
      <c r="VZZ218" s="403"/>
      <c r="WAA218" s="403"/>
      <c r="WAB218" s="403"/>
      <c r="WAC218" s="403"/>
      <c r="WAD218" s="403"/>
      <c r="WAE218" s="403"/>
      <c r="WAF218" s="403"/>
      <c r="WAG218" s="403"/>
      <c r="WAH218" s="403"/>
      <c r="WAI218" s="403"/>
      <c r="WAJ218" s="403"/>
      <c r="WAK218" s="403"/>
      <c r="WAL218" s="403"/>
      <c r="WAM218" s="403"/>
      <c r="WAN218" s="403"/>
      <c r="WAO218" s="403"/>
      <c r="WAP218" s="403"/>
      <c r="WAQ218" s="403"/>
      <c r="WAR218" s="403"/>
      <c r="WAS218" s="403"/>
      <c r="WAT218" s="403"/>
      <c r="WAU218" s="403"/>
      <c r="WAV218" s="403"/>
      <c r="WAW218" s="403"/>
      <c r="WAX218" s="403"/>
      <c r="WAY218" s="403"/>
      <c r="WAZ218" s="403"/>
      <c r="WBA218" s="403"/>
      <c r="WBB218" s="403"/>
      <c r="WBC218" s="403"/>
      <c r="WBD218" s="403"/>
      <c r="WBE218" s="403"/>
      <c r="WBF218" s="403"/>
      <c r="WBG218" s="403"/>
      <c r="WBH218" s="403"/>
      <c r="WBI218" s="403"/>
      <c r="WBJ218" s="403"/>
      <c r="WBK218" s="403"/>
      <c r="WBL218" s="403"/>
      <c r="WBM218" s="403"/>
      <c r="WBN218" s="403"/>
      <c r="WBO218" s="403"/>
      <c r="WBP218" s="403"/>
      <c r="WBQ218" s="403"/>
      <c r="WBR218" s="403"/>
      <c r="WBS218" s="403"/>
      <c r="WBT218" s="403"/>
      <c r="WBU218" s="403"/>
      <c r="WBV218" s="403"/>
      <c r="WBW218" s="403"/>
      <c r="WBX218" s="403"/>
      <c r="WBY218" s="403"/>
      <c r="WBZ218" s="403"/>
      <c r="WCA218" s="403"/>
      <c r="WCB218" s="403"/>
      <c r="WCC218" s="403"/>
      <c r="WCD218" s="403"/>
      <c r="WCE218" s="403"/>
      <c r="WCF218" s="403"/>
      <c r="WCG218" s="403"/>
      <c r="WCH218" s="403"/>
      <c r="WCI218" s="403"/>
      <c r="WCJ218" s="403"/>
      <c r="WCK218" s="403"/>
      <c r="WCL218" s="403"/>
      <c r="WCM218" s="403"/>
      <c r="WCN218" s="403"/>
      <c r="WCO218" s="403"/>
      <c r="WCP218" s="403"/>
      <c r="WCQ218" s="403"/>
      <c r="WCR218" s="403"/>
      <c r="WCS218" s="403"/>
      <c r="WCT218" s="403"/>
      <c r="WCU218" s="403"/>
      <c r="WCV218" s="403"/>
      <c r="WCW218" s="403"/>
      <c r="WCX218" s="403"/>
      <c r="WCY218" s="403"/>
      <c r="WCZ218" s="403"/>
      <c r="WDA218" s="403"/>
      <c r="WDB218" s="403"/>
      <c r="WDC218" s="403"/>
      <c r="WDD218" s="403"/>
      <c r="WDE218" s="403"/>
      <c r="WDF218" s="403"/>
      <c r="WDG218" s="403"/>
      <c r="WDH218" s="403"/>
      <c r="WDI218" s="403"/>
      <c r="WDJ218" s="403"/>
      <c r="WDK218" s="403"/>
      <c r="WDL218" s="403"/>
      <c r="WDM218" s="403"/>
      <c r="WDN218" s="403"/>
      <c r="WDO218" s="403"/>
      <c r="WDP218" s="403"/>
      <c r="WDQ218" s="403"/>
      <c r="WDR218" s="403"/>
      <c r="WDS218" s="403"/>
      <c r="WDT218" s="403"/>
      <c r="WDU218" s="403"/>
      <c r="WDV218" s="403"/>
      <c r="WDW218" s="403"/>
      <c r="WDX218" s="403"/>
      <c r="WDY218" s="403"/>
      <c r="WDZ218" s="403"/>
      <c r="WEA218" s="403"/>
      <c r="WEB218" s="403"/>
      <c r="WEC218" s="403"/>
      <c r="WED218" s="403"/>
      <c r="WEE218" s="403"/>
      <c r="WEF218" s="403"/>
      <c r="WEG218" s="403"/>
      <c r="WEH218" s="403"/>
      <c r="WEI218" s="403"/>
      <c r="WEJ218" s="403"/>
      <c r="WEK218" s="403"/>
      <c r="WEL218" s="403"/>
      <c r="WEM218" s="403"/>
      <c r="WEN218" s="403"/>
      <c r="WEO218" s="403"/>
      <c r="WEP218" s="403"/>
      <c r="WEQ218" s="403"/>
      <c r="WER218" s="403"/>
      <c r="WES218" s="403"/>
      <c r="WET218" s="403"/>
      <c r="WEU218" s="403"/>
      <c r="WEV218" s="403"/>
      <c r="WEW218" s="403"/>
      <c r="WEX218" s="403"/>
      <c r="WEY218" s="403"/>
      <c r="WEZ218" s="403"/>
      <c r="WFA218" s="403"/>
      <c r="WFB218" s="403"/>
      <c r="WFC218" s="403"/>
      <c r="WFD218" s="403"/>
      <c r="WFE218" s="403"/>
      <c r="WFF218" s="403"/>
      <c r="WFG218" s="403"/>
      <c r="WFH218" s="403"/>
      <c r="WFI218" s="403"/>
      <c r="WFJ218" s="403"/>
      <c r="WFK218" s="403"/>
      <c r="WFL218" s="403"/>
      <c r="WFM218" s="403"/>
      <c r="WFN218" s="403"/>
      <c r="WFO218" s="403"/>
      <c r="WFP218" s="403"/>
      <c r="WFQ218" s="403"/>
      <c r="WFR218" s="403"/>
      <c r="WFS218" s="403"/>
      <c r="WFT218" s="403"/>
      <c r="WFU218" s="403"/>
      <c r="WFV218" s="403"/>
      <c r="WFW218" s="403"/>
      <c r="WFX218" s="403"/>
      <c r="WFY218" s="403"/>
      <c r="WFZ218" s="403"/>
      <c r="WGA218" s="403"/>
      <c r="WGB218" s="403"/>
      <c r="WGC218" s="403"/>
      <c r="WGD218" s="403"/>
      <c r="WGE218" s="403"/>
      <c r="WGF218" s="403"/>
      <c r="WGG218" s="403"/>
      <c r="WGH218" s="403"/>
      <c r="WGI218" s="403"/>
      <c r="WGJ218" s="403"/>
      <c r="WGK218" s="403"/>
      <c r="WGL218" s="403"/>
      <c r="WGM218" s="403"/>
      <c r="WGN218" s="403"/>
      <c r="WGO218" s="403"/>
      <c r="WGP218" s="403"/>
      <c r="WGQ218" s="403"/>
      <c r="WGR218" s="403"/>
      <c r="WGS218" s="403"/>
      <c r="WGT218" s="403"/>
      <c r="WGU218" s="403"/>
      <c r="WGV218" s="403"/>
      <c r="WGW218" s="403"/>
      <c r="WGX218" s="403"/>
      <c r="WGY218" s="403"/>
      <c r="WGZ218" s="403"/>
      <c r="WHA218" s="403"/>
      <c r="WHB218" s="403"/>
      <c r="WHC218" s="403"/>
      <c r="WHD218" s="403"/>
      <c r="WHE218" s="403"/>
      <c r="WHF218" s="403"/>
      <c r="WHG218" s="403"/>
      <c r="WHH218" s="403"/>
      <c r="WHI218" s="403"/>
      <c r="WHJ218" s="403"/>
      <c r="WHK218" s="403"/>
      <c r="WHL218" s="403"/>
      <c r="WHM218" s="403"/>
      <c r="WHN218" s="403"/>
      <c r="WHO218" s="403"/>
      <c r="WHP218" s="403"/>
      <c r="WHQ218" s="403"/>
      <c r="WHR218" s="403"/>
      <c r="WHS218" s="403"/>
      <c r="WHT218" s="403"/>
      <c r="WHU218" s="403"/>
      <c r="WHV218" s="403"/>
      <c r="WHW218" s="403"/>
      <c r="WHX218" s="403"/>
      <c r="WHY218" s="403"/>
      <c r="WHZ218" s="403"/>
      <c r="WIA218" s="403"/>
      <c r="WIB218" s="403"/>
      <c r="WIC218" s="403"/>
      <c r="WID218" s="403"/>
      <c r="WIE218" s="403"/>
      <c r="WIF218" s="403"/>
      <c r="WIG218" s="403"/>
      <c r="WIH218" s="403"/>
      <c r="WII218" s="403"/>
      <c r="WIJ218" s="403"/>
      <c r="WIK218" s="403"/>
      <c r="WIL218" s="403"/>
      <c r="WIM218" s="403"/>
      <c r="WIN218" s="403"/>
      <c r="WIO218" s="403"/>
      <c r="WIP218" s="403"/>
      <c r="WIQ218" s="403"/>
      <c r="WIR218" s="403"/>
      <c r="WIS218" s="403"/>
      <c r="WIT218" s="403"/>
      <c r="WIU218" s="403"/>
      <c r="WIV218" s="403"/>
      <c r="WIW218" s="403"/>
      <c r="WIX218" s="403"/>
      <c r="WIY218" s="403"/>
      <c r="WIZ218" s="403"/>
      <c r="WJA218" s="403"/>
      <c r="WJB218" s="403"/>
      <c r="WJC218" s="403"/>
      <c r="WJD218" s="403"/>
      <c r="WJE218" s="403"/>
      <c r="WJF218" s="403"/>
      <c r="WJG218" s="403"/>
      <c r="WJH218" s="403"/>
      <c r="WJI218" s="403"/>
      <c r="WJJ218" s="403"/>
      <c r="WJK218" s="403"/>
      <c r="WJL218" s="403"/>
      <c r="WJM218" s="403"/>
      <c r="WJN218" s="403"/>
      <c r="WJO218" s="403"/>
      <c r="WJP218" s="403"/>
      <c r="WJQ218" s="403"/>
      <c r="WJR218" s="403"/>
      <c r="WJS218" s="403"/>
      <c r="WJT218" s="403"/>
      <c r="WJU218" s="403"/>
      <c r="WJV218" s="403"/>
      <c r="WJW218" s="403"/>
      <c r="WJX218" s="403"/>
      <c r="WJY218" s="403"/>
      <c r="WJZ218" s="403"/>
      <c r="WKA218" s="403"/>
      <c r="WKB218" s="403"/>
      <c r="WKC218" s="403"/>
      <c r="WKD218" s="403"/>
      <c r="WKE218" s="403"/>
      <c r="WKF218" s="403"/>
      <c r="WKG218" s="403"/>
      <c r="WKH218" s="403"/>
      <c r="WKI218" s="403"/>
      <c r="WKJ218" s="403"/>
      <c r="WKK218" s="403"/>
      <c r="WKL218" s="403"/>
      <c r="WKM218" s="403"/>
      <c r="WKN218" s="403"/>
      <c r="WKO218" s="403"/>
      <c r="WKP218" s="403"/>
      <c r="WKQ218" s="403"/>
      <c r="WKR218" s="403"/>
      <c r="WKS218" s="403"/>
      <c r="WKT218" s="403"/>
      <c r="WKU218" s="403"/>
      <c r="WKV218" s="403"/>
      <c r="WKW218" s="403"/>
      <c r="WKX218" s="403"/>
      <c r="WKY218" s="403"/>
      <c r="WKZ218" s="403"/>
      <c r="WLA218" s="403"/>
      <c r="WLB218" s="403"/>
      <c r="WLC218" s="403"/>
      <c r="WLD218" s="403"/>
      <c r="WLE218" s="403"/>
      <c r="WLF218" s="403"/>
      <c r="WLG218" s="403"/>
      <c r="WLH218" s="403"/>
      <c r="WLI218" s="403"/>
      <c r="WLJ218" s="403"/>
      <c r="WLK218" s="403"/>
      <c r="WLL218" s="403"/>
      <c r="WLM218" s="403"/>
      <c r="WLN218" s="403"/>
      <c r="WLO218" s="403"/>
      <c r="WLP218" s="403"/>
      <c r="WLQ218" s="403"/>
      <c r="WLR218" s="403"/>
      <c r="WLS218" s="403"/>
      <c r="WLT218" s="403"/>
      <c r="WLU218" s="403"/>
      <c r="WLV218" s="403"/>
      <c r="WLW218" s="403"/>
      <c r="WLX218" s="403"/>
      <c r="WLY218" s="403"/>
      <c r="WLZ218" s="403"/>
      <c r="WMA218" s="403"/>
      <c r="WMB218" s="403"/>
      <c r="WMC218" s="403"/>
      <c r="WMD218" s="403"/>
      <c r="WME218" s="403"/>
      <c r="WMF218" s="403"/>
      <c r="WMG218" s="403"/>
      <c r="WMH218" s="403"/>
      <c r="WMI218" s="403"/>
      <c r="WMJ218" s="403"/>
      <c r="WMK218" s="403"/>
      <c r="WML218" s="403"/>
      <c r="WMM218" s="403"/>
      <c r="WMN218" s="403"/>
      <c r="WMO218" s="403"/>
      <c r="WMP218" s="403"/>
      <c r="WMQ218" s="403"/>
      <c r="WMR218" s="403"/>
      <c r="WMS218" s="403"/>
      <c r="WMT218" s="403"/>
      <c r="WMU218" s="403"/>
      <c r="WMV218" s="403"/>
      <c r="WMW218" s="403"/>
      <c r="WMX218" s="403"/>
      <c r="WMY218" s="403"/>
      <c r="WMZ218" s="403"/>
      <c r="WNA218" s="403"/>
      <c r="WNB218" s="403"/>
      <c r="WNC218" s="403"/>
      <c r="WND218" s="403"/>
      <c r="WNE218" s="403"/>
      <c r="WNF218" s="403"/>
      <c r="WNG218" s="403"/>
      <c r="WNH218" s="403"/>
      <c r="WNI218" s="403"/>
      <c r="WNJ218" s="403"/>
      <c r="WNK218" s="403"/>
      <c r="WNL218" s="403"/>
      <c r="WNM218" s="403"/>
      <c r="WNN218" s="403"/>
      <c r="WNO218" s="403"/>
      <c r="WNP218" s="403"/>
      <c r="WNQ218" s="403"/>
      <c r="WNR218" s="403"/>
      <c r="WNS218" s="403"/>
      <c r="WNT218" s="403"/>
      <c r="WNU218" s="403"/>
      <c r="WNV218" s="403"/>
      <c r="WNW218" s="403"/>
      <c r="WNX218" s="403"/>
      <c r="WNY218" s="403"/>
      <c r="WNZ218" s="403"/>
      <c r="WOA218" s="403"/>
      <c r="WOB218" s="403"/>
      <c r="WOC218" s="403"/>
      <c r="WOD218" s="403"/>
      <c r="WOE218" s="403"/>
      <c r="WOF218" s="403"/>
      <c r="WOG218" s="403"/>
      <c r="WOH218" s="403"/>
      <c r="WOI218" s="403"/>
      <c r="WOJ218" s="403"/>
      <c r="WOK218" s="403"/>
      <c r="WOL218" s="403"/>
      <c r="WOM218" s="403"/>
      <c r="WON218" s="403"/>
      <c r="WOO218" s="403"/>
      <c r="WOP218" s="403"/>
      <c r="WOQ218" s="403"/>
      <c r="WOR218" s="403"/>
      <c r="WOS218" s="403"/>
      <c r="WOT218" s="403"/>
      <c r="WOU218" s="403"/>
      <c r="WOV218" s="403"/>
      <c r="WOW218" s="403"/>
      <c r="WOX218" s="403"/>
      <c r="WOY218" s="403"/>
      <c r="WOZ218" s="403"/>
      <c r="WPA218" s="403"/>
      <c r="WPB218" s="403"/>
      <c r="WPC218" s="403"/>
      <c r="WPD218" s="403"/>
      <c r="WPE218" s="403"/>
      <c r="WPF218" s="403"/>
      <c r="WPG218" s="403"/>
      <c r="WPH218" s="403"/>
      <c r="WPI218" s="403"/>
      <c r="WPJ218" s="403"/>
      <c r="WPK218" s="403"/>
      <c r="WPL218" s="403"/>
      <c r="WPM218" s="403"/>
      <c r="WPN218" s="403"/>
      <c r="WPO218" s="403"/>
      <c r="WPP218" s="403"/>
      <c r="WPQ218" s="403"/>
      <c r="WPR218" s="403"/>
      <c r="WPS218" s="403"/>
      <c r="WPT218" s="403"/>
      <c r="WPU218" s="403"/>
      <c r="WPV218" s="403"/>
      <c r="WPW218" s="403"/>
      <c r="WPX218" s="403"/>
      <c r="WPY218" s="403"/>
      <c r="WPZ218" s="403"/>
      <c r="WQA218" s="403"/>
      <c r="WQB218" s="403"/>
      <c r="WQC218" s="403"/>
      <c r="WQD218" s="403"/>
      <c r="WQE218" s="403"/>
      <c r="WQF218" s="403"/>
      <c r="WQG218" s="403"/>
      <c r="WQH218" s="403"/>
      <c r="WQI218" s="403"/>
      <c r="WQJ218" s="403"/>
      <c r="WQK218" s="403"/>
      <c r="WQL218" s="403"/>
      <c r="WQM218" s="403"/>
      <c r="WQN218" s="403"/>
      <c r="WQO218" s="403"/>
      <c r="WQP218" s="403"/>
      <c r="WQQ218" s="403"/>
      <c r="WQR218" s="403"/>
      <c r="WQS218" s="403"/>
      <c r="WQT218" s="403"/>
      <c r="WQU218" s="403"/>
      <c r="WQV218" s="403"/>
      <c r="WQW218" s="403"/>
      <c r="WQX218" s="403"/>
      <c r="WQY218" s="403"/>
      <c r="WQZ218" s="403"/>
      <c r="WRA218" s="403"/>
      <c r="WRB218" s="403"/>
      <c r="WRC218" s="403"/>
      <c r="WRD218" s="403"/>
      <c r="WRE218" s="403"/>
      <c r="WRF218" s="403"/>
      <c r="WRG218" s="403"/>
      <c r="WRH218" s="403"/>
      <c r="WRI218" s="403"/>
      <c r="WRJ218" s="403"/>
      <c r="WRK218" s="403"/>
      <c r="WRL218" s="403"/>
      <c r="WRM218" s="403"/>
      <c r="WRN218" s="403"/>
      <c r="WRO218" s="403"/>
      <c r="WRP218" s="403"/>
      <c r="WRQ218" s="403"/>
      <c r="WRR218" s="403"/>
      <c r="WRS218" s="403"/>
      <c r="WRT218" s="403"/>
      <c r="WRU218" s="403"/>
      <c r="WRV218" s="403"/>
      <c r="WRW218" s="403"/>
      <c r="WRX218" s="403"/>
      <c r="WRY218" s="403"/>
      <c r="WRZ218" s="403"/>
      <c r="WSA218" s="403"/>
      <c r="WSB218" s="403"/>
      <c r="WSC218" s="403"/>
      <c r="WSD218" s="403"/>
      <c r="WSE218" s="403"/>
      <c r="WSF218" s="403"/>
      <c r="WSG218" s="403"/>
      <c r="WSH218" s="403"/>
      <c r="WSI218" s="403"/>
      <c r="WSJ218" s="403"/>
      <c r="WSK218" s="403"/>
      <c r="WSL218" s="403"/>
      <c r="WSM218" s="403"/>
      <c r="WSN218" s="403"/>
      <c r="WSO218" s="403"/>
      <c r="WSP218" s="403"/>
      <c r="WSQ218" s="403"/>
      <c r="WSR218" s="403"/>
      <c r="WSS218" s="403"/>
      <c r="WST218" s="403"/>
      <c r="WSU218" s="403"/>
      <c r="WSV218" s="403"/>
      <c r="WSW218" s="403"/>
      <c r="WSX218" s="403"/>
      <c r="WSY218" s="403"/>
      <c r="WSZ218" s="403"/>
      <c r="WTA218" s="403"/>
      <c r="WTB218" s="403"/>
      <c r="WTC218" s="403"/>
      <c r="WTD218" s="403"/>
      <c r="WTE218" s="403"/>
      <c r="WTF218" s="403"/>
      <c r="WTG218" s="403"/>
      <c r="WTH218" s="403"/>
      <c r="WTI218" s="403"/>
      <c r="WTJ218" s="403"/>
      <c r="WTK218" s="403"/>
      <c r="WTL218" s="403"/>
      <c r="WTM218" s="403"/>
      <c r="WTN218" s="403"/>
      <c r="WTO218" s="403"/>
      <c r="WTP218" s="403"/>
      <c r="WTQ218" s="403"/>
      <c r="WTR218" s="403"/>
      <c r="WTS218" s="403"/>
      <c r="WTT218" s="403"/>
      <c r="WTU218" s="403"/>
      <c r="WTV218" s="403"/>
      <c r="WTW218" s="403"/>
      <c r="WTX218" s="403"/>
      <c r="WTY218" s="403"/>
      <c r="WTZ218" s="403"/>
      <c r="WUA218" s="403"/>
      <c r="WUB218" s="403"/>
      <c r="WUC218" s="403"/>
      <c r="WUD218" s="403"/>
      <c r="WUE218" s="403"/>
      <c r="WUF218" s="403"/>
      <c r="WUG218" s="403"/>
      <c r="WUH218" s="403"/>
      <c r="WUI218" s="403"/>
      <c r="WUJ218" s="403"/>
      <c r="WUK218" s="403"/>
      <c r="WUL218" s="403"/>
      <c r="WUM218" s="403"/>
      <c r="WUN218" s="403"/>
      <c r="WUO218" s="403"/>
      <c r="WUP218" s="403"/>
      <c r="WUQ218" s="403"/>
      <c r="WUR218" s="403"/>
      <c r="WUS218" s="403"/>
      <c r="WUT218" s="403"/>
      <c r="WUU218" s="403"/>
      <c r="WUV218" s="403"/>
      <c r="WUW218" s="403"/>
      <c r="WUX218" s="403"/>
      <c r="WUY218" s="403"/>
      <c r="WUZ218" s="403"/>
      <c r="WVA218" s="403"/>
      <c r="WVB218" s="403"/>
      <c r="WVC218" s="403"/>
      <c r="WVD218" s="403"/>
      <c r="WVE218" s="403"/>
      <c r="WVF218" s="403"/>
      <c r="WVG218" s="403"/>
      <c r="WVH218" s="403"/>
      <c r="WVI218" s="403"/>
      <c r="WVJ218" s="403"/>
      <c r="WVK218" s="403"/>
      <c r="WVL218" s="403"/>
      <c r="WVM218" s="403"/>
      <c r="WVN218" s="403"/>
      <c r="WVO218" s="403"/>
      <c r="WVP218" s="403"/>
      <c r="WVQ218" s="403"/>
      <c r="WVR218" s="403"/>
      <c r="WVS218" s="403"/>
      <c r="WVT218" s="403"/>
      <c r="WVU218" s="403"/>
      <c r="WVV218" s="403"/>
      <c r="WVW218" s="403"/>
      <c r="WVX218" s="403"/>
      <c r="WVY218" s="403"/>
      <c r="WVZ218" s="403"/>
      <c r="WWA218" s="403"/>
      <c r="WWB218" s="403"/>
      <c r="WWC218" s="403"/>
      <c r="WWD218" s="403"/>
      <c r="WWE218" s="403"/>
      <c r="WWF218" s="403"/>
      <c r="WWG218" s="403"/>
      <c r="WWH218" s="403"/>
      <c r="WWI218" s="403"/>
      <c r="WWJ218" s="403"/>
      <c r="WWK218" s="403"/>
      <c r="WWL218" s="403"/>
      <c r="WWM218" s="403"/>
      <c r="WWN218" s="403"/>
      <c r="WWO218" s="403"/>
      <c r="WWP218" s="403"/>
      <c r="WWQ218" s="403"/>
      <c r="WWR218" s="403"/>
      <c r="WWS218" s="403"/>
      <c r="WWT218" s="403"/>
      <c r="WWU218" s="403"/>
      <c r="WWV218" s="403"/>
      <c r="WWW218" s="403"/>
      <c r="WWX218" s="403"/>
      <c r="WWY218" s="403"/>
      <c r="WWZ218" s="403"/>
      <c r="WXA218" s="403"/>
      <c r="WXB218" s="403"/>
      <c r="WXC218" s="403"/>
      <c r="WXD218" s="403"/>
      <c r="WXE218" s="403"/>
      <c r="WXF218" s="403"/>
      <c r="WXG218" s="403"/>
      <c r="WXH218" s="403"/>
      <c r="WXI218" s="403"/>
      <c r="WXJ218" s="403"/>
      <c r="WXK218" s="403"/>
      <c r="WXL218" s="403"/>
      <c r="WXM218" s="403"/>
      <c r="WXN218" s="403"/>
      <c r="WXO218" s="403"/>
      <c r="WXP218" s="403"/>
      <c r="WXQ218" s="403"/>
      <c r="WXR218" s="403"/>
      <c r="WXS218" s="403"/>
      <c r="WXT218" s="403"/>
      <c r="WXU218" s="403"/>
      <c r="WXV218" s="403"/>
      <c r="WXW218" s="403"/>
      <c r="WXX218" s="403"/>
      <c r="WXY218" s="403"/>
      <c r="WXZ218" s="403"/>
      <c r="WYA218" s="403"/>
      <c r="WYB218" s="403"/>
      <c r="WYC218" s="403"/>
      <c r="WYD218" s="403"/>
      <c r="WYE218" s="403"/>
      <c r="WYF218" s="403"/>
      <c r="WYG218" s="403"/>
      <c r="WYH218" s="403"/>
      <c r="WYI218" s="403"/>
      <c r="WYJ218" s="403"/>
      <c r="WYK218" s="403"/>
      <c r="WYL218" s="403"/>
      <c r="WYM218" s="403"/>
      <c r="WYN218" s="403"/>
      <c r="WYO218" s="403"/>
      <c r="WYP218" s="403"/>
      <c r="WYQ218" s="403"/>
      <c r="WYR218" s="403"/>
      <c r="WYS218" s="403"/>
      <c r="WYT218" s="403"/>
      <c r="WYU218" s="403"/>
      <c r="WYV218" s="403"/>
      <c r="WYW218" s="403"/>
      <c r="WYX218" s="403"/>
      <c r="WYY218" s="403"/>
      <c r="WYZ218" s="403"/>
      <c r="WZA218" s="403"/>
      <c r="WZB218" s="403"/>
      <c r="WZC218" s="403"/>
      <c r="WZD218" s="403"/>
      <c r="WZE218" s="403"/>
      <c r="WZF218" s="403"/>
      <c r="WZG218" s="403"/>
      <c r="WZH218" s="403"/>
      <c r="WZI218" s="403"/>
      <c r="WZJ218" s="403"/>
      <c r="WZK218" s="403"/>
      <c r="WZL218" s="403"/>
      <c r="WZM218" s="403"/>
      <c r="WZN218" s="403"/>
      <c r="WZO218" s="403"/>
      <c r="WZP218" s="403"/>
      <c r="WZQ218" s="403"/>
      <c r="WZR218" s="403"/>
      <c r="WZS218" s="403"/>
      <c r="WZT218" s="403"/>
      <c r="WZU218" s="403"/>
      <c r="WZV218" s="403"/>
      <c r="WZW218" s="403"/>
      <c r="WZX218" s="403"/>
      <c r="WZY218" s="403"/>
      <c r="WZZ218" s="403"/>
      <c r="XAA218" s="403"/>
      <c r="XAB218" s="403"/>
      <c r="XAC218" s="403"/>
      <c r="XAD218" s="403"/>
      <c r="XAE218" s="403"/>
      <c r="XAF218" s="403"/>
      <c r="XAG218" s="403"/>
      <c r="XAH218" s="403"/>
      <c r="XAI218" s="403"/>
      <c r="XAJ218" s="403"/>
      <c r="XAK218" s="403"/>
      <c r="XAL218" s="403"/>
      <c r="XAM218" s="403"/>
      <c r="XAN218" s="403"/>
      <c r="XAO218" s="403"/>
      <c r="XAP218" s="403"/>
      <c r="XAQ218" s="403"/>
      <c r="XAR218" s="403"/>
      <c r="XAS218" s="403"/>
      <c r="XAT218" s="403"/>
      <c r="XAU218" s="403"/>
      <c r="XAV218" s="403"/>
      <c r="XAW218" s="403"/>
      <c r="XAX218" s="403"/>
      <c r="XAY218" s="403"/>
      <c r="XAZ218" s="403"/>
      <c r="XBA218" s="403"/>
      <c r="XBB218" s="403"/>
      <c r="XBC218" s="403"/>
      <c r="XBD218" s="403"/>
      <c r="XBE218" s="403"/>
      <c r="XBF218" s="403"/>
      <c r="XBG218" s="403"/>
      <c r="XBH218" s="403"/>
      <c r="XBI218" s="403"/>
      <c r="XBJ218" s="403"/>
    </row>
    <row r="219" spans="1:16286" s="120" customFormat="1" ht="30">
      <c r="A219" s="556" t="s">
        <v>1002</v>
      </c>
      <c r="B219" s="170" t="s">
        <v>2110</v>
      </c>
      <c r="C219" s="52"/>
      <c r="D219" s="281" t="s">
        <v>2843</v>
      </c>
      <c r="E219" s="281" t="s">
        <v>2264</v>
      </c>
      <c r="F219" s="281" t="s">
        <v>2264</v>
      </c>
      <c r="G219" s="170" t="s">
        <v>357</v>
      </c>
      <c r="H219" s="170" t="s">
        <v>346</v>
      </c>
      <c r="I219" s="170" t="s">
        <v>359</v>
      </c>
      <c r="J219" s="458" t="s">
        <v>462</v>
      </c>
      <c r="K219" s="52" t="s">
        <v>2928</v>
      </c>
      <c r="L219" s="52"/>
      <c r="M219" s="170" t="s">
        <v>332</v>
      </c>
      <c r="N219" s="554">
        <v>44109</v>
      </c>
      <c r="O219" s="402">
        <v>44116</v>
      </c>
      <c r="P219" s="393">
        <v>44043</v>
      </c>
      <c r="Q219" s="108">
        <f t="shared" si="0"/>
        <v>44036</v>
      </c>
      <c r="R219" s="170" t="s">
        <v>333</v>
      </c>
      <c r="S219" s="170"/>
      <c r="T219" s="283"/>
      <c r="U219" s="170" t="s">
        <v>350</v>
      </c>
      <c r="V219" s="424" t="s">
        <v>552</v>
      </c>
      <c r="W219" s="125" t="s">
        <v>1017</v>
      </c>
    </row>
    <row r="220" spans="1:16286" ht="30">
      <c r="A220" s="556" t="s">
        <v>1002</v>
      </c>
      <c r="B220" s="170" t="s">
        <v>2110</v>
      </c>
      <c r="C220" s="170"/>
      <c r="D220" s="400" t="s">
        <v>3091</v>
      </c>
      <c r="E220" s="400" t="s">
        <v>2263</v>
      </c>
      <c r="F220" s="400" t="s">
        <v>2263</v>
      </c>
      <c r="G220" s="326" t="s">
        <v>357</v>
      </c>
      <c r="H220" s="326" t="s">
        <v>358</v>
      </c>
      <c r="I220" s="326" t="s">
        <v>359</v>
      </c>
      <c r="J220" s="61" t="s">
        <v>462</v>
      </c>
      <c r="K220" s="52" t="s">
        <v>2928</v>
      </c>
      <c r="L220" s="52"/>
      <c r="M220" s="326" t="s">
        <v>332</v>
      </c>
      <c r="N220" s="554">
        <v>44109</v>
      </c>
      <c r="O220" s="398">
        <v>44116</v>
      </c>
      <c r="P220" s="46">
        <v>44043</v>
      </c>
      <c r="Q220" s="46">
        <f t="shared" si="0"/>
        <v>44036</v>
      </c>
      <c r="R220" s="326" t="s">
        <v>333</v>
      </c>
      <c r="S220" s="326"/>
      <c r="T220" s="399"/>
      <c r="U220" s="326" t="s">
        <v>350</v>
      </c>
      <c r="V220" s="396" t="s">
        <v>552</v>
      </c>
      <c r="W220" s="44" t="s">
        <v>1017</v>
      </c>
    </row>
    <row r="221" spans="1:16286" ht="30" hidden="1">
      <c r="A221" s="117"/>
      <c r="B221" s="52" t="s">
        <v>1214</v>
      </c>
      <c r="C221" s="110"/>
      <c r="D221" s="61" t="s">
        <v>2845</v>
      </c>
      <c r="E221" s="63" t="s">
        <v>2308</v>
      </c>
      <c r="F221" s="63" t="s">
        <v>2308</v>
      </c>
      <c r="G221" s="62" t="s">
        <v>357</v>
      </c>
      <c r="H221" s="62" t="s">
        <v>346</v>
      </c>
      <c r="I221" s="52" t="s">
        <v>359</v>
      </c>
      <c r="J221" s="63" t="s">
        <v>462</v>
      </c>
      <c r="K221" s="52" t="s">
        <v>2930</v>
      </c>
      <c r="L221" s="52"/>
      <c r="M221" s="52" t="s">
        <v>332</v>
      </c>
      <c r="N221" s="113">
        <v>44102</v>
      </c>
      <c r="O221" s="114">
        <v>44116</v>
      </c>
      <c r="P221" s="113">
        <v>44067</v>
      </c>
      <c r="Q221" s="108">
        <f t="shared" si="0"/>
        <v>44060</v>
      </c>
      <c r="R221" s="347" t="s">
        <v>333</v>
      </c>
      <c r="S221" s="52"/>
      <c r="T221" s="144"/>
      <c r="U221" s="52" t="s">
        <v>361</v>
      </c>
      <c r="V221" s="74" t="s">
        <v>552</v>
      </c>
      <c r="W221" s="44" t="s">
        <v>1017</v>
      </c>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c r="CJ221" s="68"/>
      <c r="CK221" s="68"/>
      <c r="CL221" s="68"/>
      <c r="CM221" s="68"/>
      <c r="CN221" s="68"/>
      <c r="CO221" s="68"/>
      <c r="CP221" s="68"/>
      <c r="CQ221" s="68"/>
      <c r="CR221" s="68"/>
      <c r="CS221" s="68"/>
      <c r="CT221" s="68"/>
      <c r="CU221" s="68"/>
      <c r="CV221" s="68"/>
      <c r="CW221" s="68"/>
      <c r="CX221" s="68"/>
      <c r="CY221" s="68"/>
      <c r="CZ221" s="68"/>
      <c r="DA221" s="68"/>
      <c r="DB221" s="68"/>
      <c r="DC221" s="68"/>
      <c r="DD221" s="68"/>
      <c r="DE221" s="68"/>
      <c r="DF221" s="68"/>
      <c r="DG221" s="68"/>
      <c r="DH221" s="68"/>
      <c r="DI221" s="68"/>
      <c r="DJ221" s="68"/>
      <c r="DK221" s="68"/>
      <c r="DL221" s="68"/>
      <c r="DM221" s="68"/>
      <c r="DN221" s="68"/>
      <c r="DO221" s="68"/>
      <c r="DP221" s="68"/>
      <c r="DQ221" s="68"/>
      <c r="DR221" s="68"/>
      <c r="DS221" s="68"/>
      <c r="DT221" s="68"/>
      <c r="DU221" s="68"/>
      <c r="DV221" s="68"/>
      <c r="DW221" s="68"/>
      <c r="DX221" s="68"/>
      <c r="DY221" s="68"/>
      <c r="DZ221" s="68"/>
      <c r="EA221" s="68"/>
      <c r="EB221" s="68"/>
      <c r="EC221" s="68"/>
      <c r="ED221" s="68"/>
      <c r="EE221" s="68"/>
      <c r="EF221" s="68"/>
      <c r="EG221" s="68"/>
      <c r="EH221" s="68"/>
      <c r="EI221" s="68"/>
      <c r="EJ221" s="68"/>
      <c r="EK221" s="68"/>
      <c r="EL221" s="68"/>
      <c r="EM221" s="68"/>
      <c r="EN221" s="68"/>
      <c r="EO221" s="68"/>
      <c r="EP221" s="68"/>
      <c r="EQ221" s="68"/>
      <c r="ER221" s="68"/>
      <c r="ES221" s="68"/>
      <c r="ET221" s="68"/>
      <c r="EU221" s="68"/>
      <c r="EV221" s="68"/>
      <c r="EW221" s="68"/>
      <c r="EX221" s="68"/>
      <c r="EY221" s="68"/>
      <c r="EZ221" s="68"/>
      <c r="FA221" s="68"/>
      <c r="FB221" s="68"/>
      <c r="FC221" s="68"/>
      <c r="FD221" s="68"/>
      <c r="FE221" s="68"/>
      <c r="FF221" s="68"/>
      <c r="FG221" s="68"/>
      <c r="FH221" s="68"/>
      <c r="FI221" s="68"/>
      <c r="FJ221" s="68"/>
      <c r="FK221" s="68"/>
      <c r="FL221" s="68"/>
      <c r="FM221" s="68"/>
      <c r="FN221" s="68"/>
      <c r="FO221" s="68"/>
      <c r="FP221" s="68"/>
      <c r="FQ221" s="68"/>
      <c r="FR221" s="68"/>
      <c r="FS221" s="68"/>
      <c r="FT221" s="68"/>
      <c r="FU221" s="68"/>
      <c r="FV221" s="68"/>
      <c r="FW221" s="68"/>
      <c r="FX221" s="68"/>
      <c r="FY221" s="68"/>
      <c r="FZ221" s="68"/>
      <c r="GA221" s="68"/>
      <c r="GB221" s="68"/>
      <c r="GC221" s="68"/>
      <c r="GD221" s="68"/>
      <c r="GE221" s="68"/>
      <c r="GF221" s="68"/>
      <c r="GG221" s="68"/>
      <c r="GH221" s="68"/>
      <c r="GI221" s="68"/>
      <c r="GJ221" s="68"/>
      <c r="GK221" s="68"/>
      <c r="GL221" s="68"/>
      <c r="GM221" s="68"/>
      <c r="GN221" s="68"/>
      <c r="GO221" s="68"/>
      <c r="GP221" s="68"/>
      <c r="GQ221" s="68"/>
      <c r="GR221" s="68"/>
      <c r="GS221" s="68"/>
      <c r="GT221" s="68"/>
      <c r="GU221" s="68"/>
      <c r="GV221" s="68"/>
      <c r="GW221" s="68"/>
      <c r="GX221" s="68"/>
      <c r="GY221" s="68"/>
      <c r="GZ221" s="68"/>
      <c r="HA221" s="68"/>
      <c r="HB221" s="68"/>
      <c r="HC221" s="68"/>
      <c r="HD221" s="68"/>
      <c r="HE221" s="68"/>
      <c r="HF221" s="68"/>
      <c r="HG221" s="68"/>
      <c r="HH221" s="68"/>
      <c r="HI221" s="68"/>
      <c r="HJ221" s="68"/>
      <c r="HK221" s="68"/>
      <c r="HL221" s="68"/>
      <c r="HM221" s="68"/>
      <c r="HN221" s="68"/>
      <c r="HO221" s="68"/>
      <c r="HP221" s="68"/>
      <c r="HQ221" s="68"/>
      <c r="HR221" s="68"/>
      <c r="HS221" s="68"/>
      <c r="HT221" s="68"/>
      <c r="HU221" s="68"/>
      <c r="HV221" s="68"/>
      <c r="HW221" s="68"/>
      <c r="HX221" s="68"/>
      <c r="HY221" s="68"/>
      <c r="HZ221" s="68"/>
      <c r="IA221" s="68"/>
      <c r="IB221" s="68"/>
      <c r="IC221" s="68"/>
      <c r="ID221" s="68"/>
      <c r="IE221" s="68"/>
      <c r="IF221" s="68"/>
      <c r="IG221" s="68"/>
      <c r="IH221" s="68"/>
      <c r="II221" s="68"/>
      <c r="IJ221" s="68"/>
      <c r="IK221" s="68"/>
      <c r="IL221" s="68"/>
      <c r="IM221" s="68"/>
      <c r="IN221" s="68"/>
      <c r="IO221" s="68"/>
      <c r="IP221" s="68"/>
      <c r="IQ221" s="68"/>
      <c r="IR221" s="68"/>
      <c r="IS221" s="68"/>
      <c r="IT221" s="68"/>
      <c r="IU221" s="68"/>
      <c r="IV221" s="68"/>
      <c r="IW221" s="68"/>
      <c r="IX221" s="68"/>
      <c r="IY221" s="68"/>
      <c r="IZ221" s="68"/>
      <c r="JA221" s="68"/>
      <c r="JB221" s="68"/>
      <c r="JC221" s="68"/>
      <c r="JD221" s="68"/>
      <c r="JE221" s="68"/>
      <c r="JF221" s="68"/>
      <c r="JG221" s="68"/>
      <c r="JH221" s="68"/>
      <c r="JI221" s="68"/>
      <c r="JJ221" s="68"/>
      <c r="JK221" s="68"/>
      <c r="JL221" s="68"/>
      <c r="JM221" s="68"/>
      <c r="JN221" s="68"/>
      <c r="JO221" s="68"/>
      <c r="JP221" s="68"/>
      <c r="JQ221" s="68"/>
      <c r="JR221" s="68"/>
      <c r="JS221" s="68"/>
      <c r="JT221" s="68"/>
      <c r="JU221" s="68"/>
      <c r="JV221" s="68"/>
      <c r="JW221" s="68"/>
      <c r="JX221" s="68"/>
      <c r="JY221" s="68"/>
      <c r="JZ221" s="68"/>
      <c r="KA221" s="68"/>
      <c r="KB221" s="68"/>
      <c r="KC221" s="68"/>
      <c r="KD221" s="68"/>
      <c r="KE221" s="68"/>
      <c r="KF221" s="68"/>
      <c r="KG221" s="68"/>
      <c r="KH221" s="68"/>
      <c r="KI221" s="68"/>
      <c r="KJ221" s="68"/>
      <c r="KK221" s="68"/>
      <c r="KL221" s="68"/>
      <c r="KM221" s="68"/>
      <c r="KN221" s="68"/>
      <c r="KO221" s="68"/>
      <c r="KP221" s="68"/>
      <c r="KQ221" s="68"/>
      <c r="KR221" s="68"/>
      <c r="KS221" s="68"/>
      <c r="KT221" s="68"/>
      <c r="KU221" s="68"/>
      <c r="KV221" s="68"/>
      <c r="KW221" s="68"/>
      <c r="KX221" s="68"/>
      <c r="KY221" s="68"/>
      <c r="KZ221" s="68"/>
      <c r="LA221" s="68"/>
      <c r="LB221" s="68"/>
      <c r="LC221" s="68"/>
      <c r="LD221" s="68"/>
      <c r="LE221" s="68"/>
      <c r="LF221" s="68"/>
      <c r="LG221" s="68"/>
      <c r="LH221" s="68"/>
      <c r="LI221" s="68"/>
      <c r="LJ221" s="68"/>
      <c r="LK221" s="68"/>
      <c r="LL221" s="68"/>
      <c r="LM221" s="68"/>
      <c r="LN221" s="68"/>
      <c r="LO221" s="68"/>
      <c r="LP221" s="68"/>
      <c r="LQ221" s="68"/>
      <c r="LR221" s="68"/>
      <c r="LS221" s="68"/>
      <c r="LT221" s="68"/>
      <c r="LU221" s="68"/>
      <c r="LV221" s="68"/>
      <c r="LW221" s="68"/>
      <c r="LX221" s="68"/>
      <c r="LY221" s="68"/>
      <c r="LZ221" s="68"/>
      <c r="MA221" s="68"/>
      <c r="MB221" s="68"/>
      <c r="MC221" s="68"/>
      <c r="MD221" s="68"/>
      <c r="ME221" s="68"/>
      <c r="MF221" s="68"/>
      <c r="MG221" s="68"/>
      <c r="MH221" s="68"/>
      <c r="MI221" s="68"/>
      <c r="MJ221" s="68"/>
      <c r="MK221" s="68"/>
      <c r="ML221" s="68"/>
      <c r="MM221" s="68"/>
      <c r="MN221" s="68"/>
      <c r="MO221" s="68"/>
      <c r="MP221" s="68"/>
      <c r="MQ221" s="68"/>
      <c r="MR221" s="68"/>
      <c r="MS221" s="68"/>
      <c r="MT221" s="68"/>
      <c r="MU221" s="68"/>
      <c r="MV221" s="68"/>
      <c r="MW221" s="68"/>
      <c r="MX221" s="68"/>
      <c r="MY221" s="68"/>
      <c r="MZ221" s="68"/>
      <c r="NA221" s="68"/>
      <c r="NB221" s="68"/>
      <c r="NC221" s="68"/>
      <c r="ND221" s="68"/>
      <c r="NE221" s="68"/>
      <c r="NF221" s="68"/>
      <c r="NG221" s="68"/>
      <c r="NH221" s="68"/>
      <c r="NI221" s="68"/>
      <c r="NJ221" s="68"/>
      <c r="NK221" s="68"/>
      <c r="NL221" s="68"/>
      <c r="NM221" s="68"/>
      <c r="NN221" s="68"/>
      <c r="NO221" s="68"/>
      <c r="NP221" s="68"/>
      <c r="NQ221" s="68"/>
      <c r="NR221" s="68"/>
      <c r="NS221" s="68"/>
      <c r="NT221" s="68"/>
      <c r="NU221" s="68"/>
      <c r="NV221" s="68"/>
      <c r="NW221" s="68"/>
      <c r="NX221" s="68"/>
      <c r="NY221" s="68"/>
      <c r="NZ221" s="68"/>
      <c r="OA221" s="68"/>
      <c r="OB221" s="68"/>
      <c r="OC221" s="68"/>
      <c r="OD221" s="68"/>
      <c r="OE221" s="68"/>
      <c r="OF221" s="68"/>
      <c r="OG221" s="68"/>
      <c r="OH221" s="68"/>
      <c r="OI221" s="68"/>
      <c r="OJ221" s="68"/>
      <c r="OK221" s="68"/>
      <c r="OL221" s="68"/>
      <c r="OM221" s="68"/>
      <c r="ON221" s="68"/>
      <c r="OO221" s="68"/>
      <c r="OP221" s="68"/>
      <c r="OQ221" s="68"/>
      <c r="OR221" s="68"/>
      <c r="OS221" s="68"/>
      <c r="OT221" s="68"/>
      <c r="OU221" s="68"/>
      <c r="OV221" s="68"/>
      <c r="OW221" s="68"/>
      <c r="OX221" s="68"/>
      <c r="OY221" s="68"/>
      <c r="OZ221" s="68"/>
      <c r="PA221" s="68"/>
      <c r="PB221" s="68"/>
      <c r="PC221" s="68"/>
      <c r="PD221" s="68"/>
      <c r="PE221" s="68"/>
      <c r="PF221" s="68"/>
      <c r="PG221" s="68"/>
      <c r="PH221" s="68"/>
      <c r="PI221" s="68"/>
      <c r="PJ221" s="68"/>
      <c r="PK221" s="68"/>
      <c r="PL221" s="68"/>
      <c r="PM221" s="68"/>
      <c r="PN221" s="68"/>
      <c r="PO221" s="68"/>
      <c r="PP221" s="68"/>
      <c r="PQ221" s="68"/>
      <c r="PR221" s="68"/>
      <c r="PS221" s="68"/>
      <c r="PT221" s="68"/>
      <c r="PU221" s="68"/>
      <c r="PV221" s="68"/>
      <c r="PW221" s="68"/>
      <c r="PX221" s="68"/>
      <c r="PY221" s="68"/>
      <c r="PZ221" s="68"/>
      <c r="QA221" s="68"/>
      <c r="QB221" s="68"/>
      <c r="QC221" s="68"/>
      <c r="QD221" s="68"/>
      <c r="QE221" s="68"/>
      <c r="QF221" s="68"/>
      <c r="QG221" s="68"/>
      <c r="QH221" s="68"/>
      <c r="QI221" s="68"/>
      <c r="QJ221" s="68"/>
      <c r="QK221" s="68"/>
      <c r="QL221" s="68"/>
      <c r="QM221" s="68"/>
      <c r="QN221" s="68"/>
      <c r="QO221" s="68"/>
      <c r="QP221" s="68"/>
      <c r="QQ221" s="68"/>
      <c r="QR221" s="68"/>
      <c r="QS221" s="68"/>
      <c r="QT221" s="68"/>
      <c r="QU221" s="68"/>
      <c r="QV221" s="68"/>
      <c r="QW221" s="68"/>
      <c r="QX221" s="68"/>
      <c r="QY221" s="68"/>
      <c r="QZ221" s="68"/>
      <c r="RA221" s="68"/>
      <c r="RB221" s="68"/>
      <c r="RC221" s="68"/>
      <c r="RD221" s="68"/>
      <c r="RE221" s="68"/>
      <c r="RF221" s="68"/>
      <c r="RG221" s="68"/>
      <c r="RH221" s="68"/>
      <c r="RI221" s="68"/>
      <c r="RJ221" s="68"/>
      <c r="RK221" s="68"/>
      <c r="RL221" s="68"/>
      <c r="RM221" s="68"/>
      <c r="RN221" s="68"/>
      <c r="RO221" s="68"/>
      <c r="RP221" s="68"/>
      <c r="RQ221" s="68"/>
      <c r="RR221" s="68"/>
      <c r="RS221" s="68"/>
      <c r="RT221" s="68"/>
      <c r="RU221" s="68"/>
      <c r="RV221" s="68"/>
      <c r="RW221" s="68"/>
      <c r="RX221" s="68"/>
      <c r="RY221" s="68"/>
      <c r="RZ221" s="68"/>
      <c r="SA221" s="68"/>
      <c r="SB221" s="68"/>
      <c r="SC221" s="68"/>
      <c r="SD221" s="68"/>
      <c r="SE221" s="68"/>
      <c r="SF221" s="68"/>
      <c r="SG221" s="68"/>
      <c r="SH221" s="68"/>
      <c r="SI221" s="68"/>
      <c r="SJ221" s="68"/>
      <c r="SK221" s="68"/>
      <c r="SL221" s="68"/>
      <c r="SM221" s="68"/>
      <c r="SN221" s="68"/>
      <c r="SO221" s="68"/>
      <c r="SP221" s="68"/>
      <c r="SQ221" s="68"/>
      <c r="SR221" s="68"/>
      <c r="SS221" s="68"/>
      <c r="ST221" s="68"/>
      <c r="SU221" s="68"/>
      <c r="SV221" s="68"/>
      <c r="SW221" s="68"/>
      <c r="SX221" s="68"/>
      <c r="SY221" s="68"/>
      <c r="SZ221" s="68"/>
      <c r="TA221" s="68"/>
      <c r="TB221" s="68"/>
      <c r="TC221" s="68"/>
      <c r="TD221" s="68"/>
      <c r="TE221" s="68"/>
      <c r="TF221" s="68"/>
      <c r="TG221" s="68"/>
      <c r="TH221" s="68"/>
      <c r="TI221" s="68"/>
      <c r="TJ221" s="68"/>
      <c r="TK221" s="68"/>
      <c r="TL221" s="68"/>
      <c r="TM221" s="68"/>
      <c r="TN221" s="68"/>
      <c r="TO221" s="68"/>
      <c r="TP221" s="68"/>
      <c r="TQ221" s="68"/>
      <c r="TR221" s="68"/>
      <c r="TS221" s="68"/>
      <c r="TT221" s="68"/>
      <c r="TU221" s="68"/>
      <c r="TV221" s="68"/>
      <c r="TW221" s="68"/>
      <c r="TX221" s="68"/>
      <c r="TY221" s="68"/>
      <c r="TZ221" s="68"/>
      <c r="UA221" s="68"/>
      <c r="UB221" s="68"/>
      <c r="UC221" s="68"/>
      <c r="UD221" s="68"/>
      <c r="UE221" s="68"/>
      <c r="UF221" s="68"/>
      <c r="UG221" s="68"/>
      <c r="UH221" s="68"/>
      <c r="UI221" s="68"/>
      <c r="UJ221" s="68"/>
      <c r="UK221" s="68"/>
      <c r="UL221" s="68"/>
      <c r="UM221" s="68"/>
      <c r="UN221" s="68"/>
      <c r="UO221" s="68"/>
      <c r="UP221" s="68"/>
      <c r="UQ221" s="68"/>
      <c r="UR221" s="68"/>
      <c r="US221" s="68"/>
      <c r="UT221" s="68"/>
      <c r="UU221" s="68"/>
      <c r="UV221" s="68"/>
      <c r="UW221" s="68"/>
      <c r="UX221" s="68"/>
      <c r="UY221" s="68"/>
      <c r="UZ221" s="68"/>
      <c r="VA221" s="68"/>
      <c r="VB221" s="68"/>
      <c r="VC221" s="68"/>
      <c r="VD221" s="68"/>
      <c r="VE221" s="68"/>
      <c r="VF221" s="68"/>
      <c r="VG221" s="68"/>
      <c r="VH221" s="68"/>
      <c r="VI221" s="68"/>
      <c r="VJ221" s="68"/>
      <c r="VK221" s="68"/>
      <c r="VL221" s="68"/>
      <c r="VM221" s="68"/>
      <c r="VN221" s="68"/>
      <c r="VO221" s="68"/>
      <c r="VP221" s="68"/>
      <c r="VQ221" s="68"/>
      <c r="VR221" s="68"/>
      <c r="VS221" s="68"/>
      <c r="VT221" s="68"/>
      <c r="VU221" s="68"/>
      <c r="VV221" s="68"/>
      <c r="VW221" s="68"/>
      <c r="VX221" s="68"/>
      <c r="VY221" s="68"/>
      <c r="VZ221" s="68"/>
      <c r="WA221" s="68"/>
      <c r="WB221" s="68"/>
      <c r="WC221" s="68"/>
      <c r="WD221" s="68"/>
      <c r="WE221" s="68"/>
      <c r="WF221" s="68"/>
      <c r="WG221" s="68"/>
      <c r="WH221" s="68"/>
      <c r="WI221" s="68"/>
      <c r="WJ221" s="68"/>
      <c r="WK221" s="68"/>
      <c r="WL221" s="68"/>
      <c r="WM221" s="68"/>
      <c r="WN221" s="68"/>
      <c r="WO221" s="68"/>
      <c r="WP221" s="68"/>
      <c r="WQ221" s="68"/>
      <c r="WR221" s="68"/>
      <c r="WS221" s="68"/>
      <c r="WT221" s="68"/>
      <c r="WU221" s="68"/>
      <c r="WV221" s="68"/>
      <c r="WW221" s="68"/>
      <c r="WX221" s="68"/>
      <c r="WY221" s="68"/>
      <c r="WZ221" s="68"/>
      <c r="XA221" s="68"/>
      <c r="XB221" s="68"/>
      <c r="XC221" s="68"/>
      <c r="XD221" s="68"/>
      <c r="XE221" s="68"/>
      <c r="XF221" s="68"/>
      <c r="XG221" s="68"/>
      <c r="XH221" s="68"/>
      <c r="XI221" s="68"/>
      <c r="XJ221" s="68"/>
      <c r="XK221" s="68"/>
      <c r="XL221" s="68"/>
      <c r="XM221" s="68"/>
      <c r="XN221" s="68"/>
      <c r="XO221" s="68"/>
      <c r="XP221" s="68"/>
      <c r="XQ221" s="68"/>
      <c r="XR221" s="68"/>
      <c r="XS221" s="68"/>
      <c r="XT221" s="68"/>
      <c r="XU221" s="68"/>
      <c r="XV221" s="68"/>
      <c r="XW221" s="68"/>
      <c r="XX221" s="68"/>
      <c r="XY221" s="68"/>
      <c r="XZ221" s="68"/>
      <c r="YA221" s="68"/>
      <c r="YB221" s="68"/>
      <c r="YC221" s="68"/>
      <c r="YD221" s="68"/>
      <c r="YE221" s="68"/>
      <c r="YF221" s="68"/>
      <c r="YG221" s="68"/>
      <c r="YH221" s="68"/>
      <c r="YI221" s="68"/>
      <c r="YJ221" s="68"/>
      <c r="YK221" s="68"/>
      <c r="YL221" s="68"/>
      <c r="YM221" s="68"/>
      <c r="YN221" s="68"/>
      <c r="YO221" s="68"/>
      <c r="YP221" s="68"/>
      <c r="YQ221" s="68"/>
      <c r="YR221" s="68"/>
      <c r="YS221" s="68"/>
      <c r="YT221" s="68"/>
      <c r="YU221" s="68"/>
      <c r="YV221" s="68"/>
      <c r="YW221" s="68"/>
      <c r="YX221" s="68"/>
      <c r="YY221" s="68"/>
      <c r="YZ221" s="68"/>
      <c r="ZA221" s="68"/>
      <c r="ZB221" s="68"/>
      <c r="ZC221" s="68"/>
      <c r="ZD221" s="68"/>
      <c r="ZE221" s="68"/>
      <c r="ZF221" s="68"/>
      <c r="ZG221" s="68"/>
      <c r="ZH221" s="68"/>
      <c r="ZI221" s="68"/>
      <c r="ZJ221" s="68"/>
      <c r="ZK221" s="68"/>
      <c r="ZL221" s="68"/>
      <c r="ZM221" s="68"/>
      <c r="ZN221" s="68"/>
      <c r="ZO221" s="68"/>
      <c r="ZP221" s="68"/>
      <c r="ZQ221" s="68"/>
      <c r="ZR221" s="68"/>
      <c r="ZS221" s="68"/>
      <c r="ZT221" s="68"/>
      <c r="ZU221" s="68"/>
      <c r="ZV221" s="68"/>
      <c r="ZW221" s="68"/>
      <c r="ZX221" s="68"/>
      <c r="ZY221" s="68"/>
      <c r="ZZ221" s="68"/>
      <c r="AAA221" s="68"/>
      <c r="AAB221" s="68"/>
      <c r="AAC221" s="68"/>
      <c r="AAD221" s="68"/>
      <c r="AAE221" s="68"/>
      <c r="AAF221" s="68"/>
      <c r="AAG221" s="68"/>
      <c r="AAH221" s="68"/>
      <c r="AAI221" s="68"/>
      <c r="AAJ221" s="68"/>
      <c r="AAK221" s="68"/>
      <c r="AAL221" s="68"/>
      <c r="AAM221" s="68"/>
      <c r="AAN221" s="68"/>
      <c r="AAO221" s="68"/>
      <c r="AAP221" s="68"/>
      <c r="AAQ221" s="68"/>
      <c r="AAR221" s="68"/>
      <c r="AAS221" s="68"/>
      <c r="AAT221" s="68"/>
      <c r="AAU221" s="68"/>
      <c r="AAV221" s="68"/>
      <c r="AAW221" s="68"/>
      <c r="AAX221" s="68"/>
      <c r="AAY221" s="68"/>
      <c r="AAZ221" s="68"/>
      <c r="ABA221" s="68"/>
      <c r="ABB221" s="68"/>
      <c r="ABC221" s="68"/>
      <c r="ABD221" s="68"/>
      <c r="ABE221" s="68"/>
      <c r="ABF221" s="68"/>
      <c r="ABG221" s="68"/>
      <c r="ABH221" s="68"/>
      <c r="ABI221" s="68"/>
      <c r="ABJ221" s="68"/>
      <c r="ABK221" s="68"/>
      <c r="ABL221" s="68"/>
      <c r="ABM221" s="68"/>
      <c r="ABN221" s="68"/>
      <c r="ABO221" s="68"/>
      <c r="ABP221" s="68"/>
      <c r="ABQ221" s="68"/>
      <c r="ABR221" s="68"/>
      <c r="ABS221" s="68"/>
      <c r="ABT221" s="68"/>
      <c r="ABU221" s="68"/>
      <c r="ABV221" s="68"/>
      <c r="ABW221" s="68"/>
      <c r="ABX221" s="68"/>
      <c r="ABY221" s="68"/>
      <c r="ABZ221" s="68"/>
      <c r="ACA221" s="68"/>
      <c r="ACB221" s="68"/>
      <c r="ACC221" s="68"/>
      <c r="ACD221" s="68"/>
      <c r="ACE221" s="68"/>
      <c r="ACF221" s="68"/>
      <c r="ACG221" s="68"/>
      <c r="ACH221" s="68"/>
      <c r="ACI221" s="68"/>
      <c r="ACJ221" s="68"/>
      <c r="ACK221" s="68"/>
      <c r="ACL221" s="68"/>
      <c r="ACM221" s="68"/>
      <c r="ACN221" s="68"/>
      <c r="ACO221" s="68"/>
      <c r="ACP221" s="68"/>
      <c r="ACQ221" s="68"/>
      <c r="ACR221" s="68"/>
      <c r="ACS221" s="68"/>
      <c r="ACT221" s="68"/>
      <c r="ACU221" s="68"/>
      <c r="ACV221" s="68"/>
      <c r="ACW221" s="68"/>
      <c r="ACX221" s="68"/>
      <c r="ACY221" s="68"/>
      <c r="ACZ221" s="68"/>
      <c r="ADA221" s="68"/>
      <c r="ADB221" s="68"/>
      <c r="ADC221" s="68"/>
      <c r="ADD221" s="68"/>
      <c r="ADE221" s="68"/>
      <c r="ADF221" s="68"/>
      <c r="ADG221" s="68"/>
      <c r="ADH221" s="68"/>
      <c r="ADI221" s="68"/>
      <c r="ADJ221" s="68"/>
      <c r="ADK221" s="68"/>
      <c r="ADL221" s="68"/>
      <c r="ADM221" s="68"/>
      <c r="ADN221" s="68"/>
      <c r="ADO221" s="68"/>
      <c r="ADP221" s="68"/>
      <c r="ADQ221" s="68"/>
      <c r="ADR221" s="68"/>
      <c r="ADS221" s="68"/>
      <c r="ADT221" s="68"/>
      <c r="ADU221" s="68"/>
      <c r="ADV221" s="68"/>
      <c r="ADW221" s="68"/>
      <c r="ADX221" s="68"/>
      <c r="ADY221" s="68"/>
      <c r="ADZ221" s="68"/>
      <c r="AEA221" s="68"/>
      <c r="AEB221" s="68"/>
      <c r="AEC221" s="68"/>
      <c r="AED221" s="68"/>
      <c r="AEE221" s="68"/>
      <c r="AEF221" s="68"/>
      <c r="AEG221" s="68"/>
      <c r="AEH221" s="68"/>
      <c r="AEI221" s="68"/>
      <c r="AEJ221" s="68"/>
      <c r="AEK221" s="68"/>
      <c r="AEL221" s="68"/>
      <c r="AEM221" s="68"/>
      <c r="AEN221" s="68"/>
      <c r="AEO221" s="68"/>
      <c r="AEP221" s="68"/>
      <c r="AEQ221" s="68"/>
      <c r="AER221" s="68"/>
      <c r="AES221" s="68"/>
      <c r="AET221" s="68"/>
      <c r="AEU221" s="68"/>
      <c r="AEV221" s="68"/>
      <c r="AEW221" s="68"/>
      <c r="AEX221" s="68"/>
      <c r="AEY221" s="68"/>
      <c r="AEZ221" s="68"/>
      <c r="AFA221" s="68"/>
      <c r="AFB221" s="68"/>
      <c r="AFC221" s="68"/>
      <c r="AFD221" s="68"/>
      <c r="AFE221" s="68"/>
      <c r="AFF221" s="68"/>
      <c r="AFG221" s="68"/>
      <c r="AFH221" s="68"/>
      <c r="AFI221" s="68"/>
      <c r="AFJ221" s="68"/>
      <c r="AFK221" s="68"/>
      <c r="AFL221" s="68"/>
      <c r="AFM221" s="68"/>
      <c r="AFN221" s="68"/>
      <c r="AFO221" s="68"/>
      <c r="AFP221" s="68"/>
      <c r="AFQ221" s="68"/>
      <c r="AFR221" s="68"/>
      <c r="AFS221" s="68"/>
      <c r="AFT221" s="68"/>
      <c r="AFU221" s="68"/>
      <c r="AFV221" s="68"/>
      <c r="AFW221" s="68"/>
      <c r="AFX221" s="68"/>
      <c r="AFY221" s="68"/>
      <c r="AFZ221" s="68"/>
      <c r="AGA221" s="68"/>
      <c r="AGB221" s="68"/>
      <c r="AGC221" s="68"/>
      <c r="AGD221" s="68"/>
      <c r="AGE221" s="68"/>
      <c r="AGF221" s="68"/>
      <c r="AGG221" s="68"/>
      <c r="AGH221" s="68"/>
      <c r="AGI221" s="68"/>
      <c r="AGJ221" s="68"/>
      <c r="AGK221" s="68"/>
      <c r="AGL221" s="68"/>
      <c r="AGM221" s="68"/>
      <c r="AGN221" s="68"/>
      <c r="AGO221" s="68"/>
      <c r="AGP221" s="68"/>
      <c r="AGQ221" s="68"/>
      <c r="AGR221" s="68"/>
      <c r="AGS221" s="68"/>
      <c r="AGT221" s="68"/>
      <c r="AGU221" s="68"/>
      <c r="AGV221" s="68"/>
      <c r="AGW221" s="68"/>
      <c r="AGX221" s="68"/>
      <c r="AGY221" s="68"/>
      <c r="AGZ221" s="68"/>
      <c r="AHA221" s="68"/>
      <c r="AHB221" s="68"/>
      <c r="AHC221" s="68"/>
      <c r="AHD221" s="68"/>
      <c r="AHE221" s="68"/>
      <c r="AHF221" s="68"/>
      <c r="AHG221" s="68"/>
      <c r="AHH221" s="68"/>
      <c r="AHI221" s="68"/>
      <c r="AHJ221" s="68"/>
      <c r="AHK221" s="68"/>
      <c r="AHL221" s="68"/>
      <c r="AHM221" s="68"/>
      <c r="AHN221" s="68"/>
      <c r="AHO221" s="68"/>
      <c r="AHP221" s="68"/>
      <c r="AHQ221" s="68"/>
      <c r="AHR221" s="68"/>
      <c r="AHS221" s="68"/>
      <c r="AHT221" s="68"/>
      <c r="AHU221" s="68"/>
      <c r="AHV221" s="68"/>
      <c r="AHW221" s="68"/>
      <c r="AHX221" s="68"/>
      <c r="AHY221" s="68"/>
      <c r="AHZ221" s="68"/>
      <c r="AIA221" s="68"/>
      <c r="AIB221" s="68"/>
      <c r="AIC221" s="68"/>
      <c r="AID221" s="68"/>
      <c r="AIE221" s="68"/>
      <c r="AIF221" s="68"/>
      <c r="AIG221" s="68"/>
      <c r="AIH221" s="68"/>
      <c r="AII221" s="68"/>
      <c r="AIJ221" s="68"/>
      <c r="AIK221" s="68"/>
      <c r="AIL221" s="68"/>
      <c r="AIM221" s="68"/>
      <c r="AIN221" s="68"/>
      <c r="AIO221" s="68"/>
      <c r="AIP221" s="68"/>
      <c r="AIQ221" s="68"/>
      <c r="AIR221" s="68"/>
      <c r="AIS221" s="68"/>
      <c r="AIT221" s="68"/>
      <c r="AIU221" s="68"/>
      <c r="AIV221" s="68"/>
      <c r="AIW221" s="68"/>
      <c r="AIX221" s="68"/>
      <c r="AIY221" s="68"/>
      <c r="AIZ221" s="68"/>
      <c r="AJA221" s="68"/>
      <c r="AJB221" s="68"/>
      <c r="AJC221" s="68"/>
      <c r="AJD221" s="68"/>
      <c r="AJE221" s="68"/>
      <c r="AJF221" s="68"/>
      <c r="AJG221" s="68"/>
      <c r="AJH221" s="68"/>
      <c r="AJI221" s="68"/>
      <c r="AJJ221" s="68"/>
      <c r="AJK221" s="68"/>
      <c r="AJL221" s="68"/>
      <c r="AJM221" s="68"/>
      <c r="AJN221" s="68"/>
      <c r="AJO221" s="68"/>
      <c r="AJP221" s="68"/>
      <c r="AJQ221" s="68"/>
      <c r="AJR221" s="68"/>
      <c r="AJS221" s="68"/>
      <c r="AJT221" s="68"/>
      <c r="AJU221" s="68"/>
      <c r="AJV221" s="68"/>
      <c r="AJW221" s="68"/>
      <c r="AJX221" s="68"/>
      <c r="AJY221" s="68"/>
      <c r="AJZ221" s="68"/>
      <c r="AKA221" s="68"/>
      <c r="AKB221" s="68"/>
      <c r="AKC221" s="68"/>
      <c r="AKD221" s="68"/>
      <c r="AKE221" s="68"/>
      <c r="AKF221" s="68"/>
      <c r="AKG221" s="68"/>
      <c r="AKH221" s="68"/>
      <c r="AKI221" s="68"/>
      <c r="AKJ221" s="68"/>
      <c r="AKK221" s="68"/>
      <c r="AKL221" s="68"/>
      <c r="AKM221" s="68"/>
      <c r="AKN221" s="68"/>
      <c r="AKO221" s="68"/>
      <c r="AKP221" s="68"/>
      <c r="AKQ221" s="68"/>
      <c r="AKR221" s="68"/>
      <c r="AKS221" s="68"/>
      <c r="AKT221" s="68"/>
      <c r="AKU221" s="68"/>
      <c r="AKV221" s="68"/>
      <c r="AKW221" s="68"/>
      <c r="AKX221" s="68"/>
      <c r="AKY221" s="68"/>
      <c r="AKZ221" s="68"/>
      <c r="ALA221" s="68"/>
      <c r="ALB221" s="68"/>
      <c r="ALC221" s="68"/>
      <c r="ALD221" s="68"/>
      <c r="ALE221" s="68"/>
      <c r="ALF221" s="68"/>
      <c r="ALG221" s="68"/>
      <c r="ALH221" s="68"/>
      <c r="ALI221" s="68"/>
      <c r="ALJ221" s="68"/>
      <c r="ALK221" s="68"/>
      <c r="ALL221" s="68"/>
      <c r="ALM221" s="68"/>
      <c r="ALN221" s="68"/>
      <c r="ALO221" s="68"/>
      <c r="ALP221" s="68"/>
      <c r="ALQ221" s="68"/>
      <c r="ALR221" s="68"/>
      <c r="ALS221" s="68"/>
      <c r="ALT221" s="68"/>
      <c r="ALU221" s="68"/>
      <c r="ALV221" s="68"/>
      <c r="ALW221" s="68"/>
      <c r="ALX221" s="68"/>
      <c r="ALY221" s="68"/>
      <c r="ALZ221" s="68"/>
      <c r="AMA221" s="68"/>
      <c r="AMB221" s="68"/>
      <c r="AMC221" s="68"/>
      <c r="AMD221" s="68"/>
      <c r="AME221" s="68"/>
      <c r="AMF221" s="68"/>
      <c r="AMG221" s="68"/>
      <c r="AMH221" s="68"/>
      <c r="AMI221" s="68"/>
      <c r="AMJ221" s="68"/>
      <c r="AMK221" s="68"/>
      <c r="AML221" s="68"/>
      <c r="AMM221" s="68"/>
      <c r="AMN221" s="68"/>
      <c r="AMO221" s="68"/>
      <c r="AMP221" s="68"/>
      <c r="AMQ221" s="68"/>
      <c r="AMR221" s="68"/>
      <c r="AMS221" s="68"/>
      <c r="AMT221" s="68"/>
      <c r="AMU221" s="68"/>
      <c r="AMV221" s="68"/>
      <c r="AMW221" s="68"/>
      <c r="AMX221" s="68"/>
      <c r="AMY221" s="68"/>
      <c r="AMZ221" s="68"/>
      <c r="ANA221" s="68"/>
      <c r="ANB221" s="68"/>
      <c r="ANC221" s="68"/>
      <c r="AND221" s="68"/>
      <c r="ANE221" s="68"/>
      <c r="ANF221" s="68"/>
      <c r="ANG221" s="68"/>
      <c r="ANH221" s="68"/>
      <c r="ANI221" s="68"/>
      <c r="ANJ221" s="68"/>
      <c r="ANK221" s="68"/>
      <c r="ANL221" s="68"/>
      <c r="ANM221" s="68"/>
      <c r="ANN221" s="68"/>
      <c r="ANO221" s="68"/>
      <c r="ANP221" s="68"/>
      <c r="ANQ221" s="68"/>
      <c r="ANR221" s="68"/>
      <c r="ANS221" s="68"/>
      <c r="ANT221" s="68"/>
      <c r="ANU221" s="68"/>
      <c r="ANV221" s="68"/>
      <c r="ANW221" s="68"/>
      <c r="ANX221" s="68"/>
      <c r="ANY221" s="68"/>
      <c r="ANZ221" s="68"/>
      <c r="AOA221" s="68"/>
      <c r="AOB221" s="68"/>
      <c r="AOC221" s="68"/>
      <c r="AOD221" s="68"/>
      <c r="AOE221" s="68"/>
      <c r="AOF221" s="68"/>
      <c r="AOG221" s="68"/>
      <c r="AOH221" s="68"/>
      <c r="AOI221" s="68"/>
      <c r="AOJ221" s="68"/>
      <c r="AOK221" s="68"/>
      <c r="AOL221" s="68"/>
      <c r="AOM221" s="68"/>
      <c r="AON221" s="68"/>
      <c r="AOO221" s="68"/>
      <c r="AOP221" s="68"/>
      <c r="AOQ221" s="68"/>
      <c r="AOR221" s="68"/>
      <c r="AOS221" s="68"/>
      <c r="AOT221" s="68"/>
      <c r="AOU221" s="68"/>
      <c r="AOV221" s="68"/>
      <c r="AOW221" s="68"/>
      <c r="AOX221" s="68"/>
      <c r="AOY221" s="68"/>
      <c r="AOZ221" s="68"/>
      <c r="APA221" s="68"/>
      <c r="APB221" s="68"/>
      <c r="APC221" s="68"/>
      <c r="APD221" s="68"/>
      <c r="APE221" s="68"/>
      <c r="APF221" s="68"/>
      <c r="APG221" s="68"/>
      <c r="APH221" s="68"/>
      <c r="API221" s="68"/>
      <c r="APJ221" s="68"/>
      <c r="APK221" s="68"/>
      <c r="APL221" s="68"/>
      <c r="APM221" s="68"/>
      <c r="APN221" s="68"/>
      <c r="APO221" s="68"/>
      <c r="APP221" s="68"/>
      <c r="APQ221" s="68"/>
      <c r="APR221" s="68"/>
      <c r="APS221" s="68"/>
      <c r="APT221" s="68"/>
      <c r="APU221" s="68"/>
      <c r="APV221" s="68"/>
      <c r="APW221" s="68"/>
      <c r="APX221" s="68"/>
      <c r="APY221" s="68"/>
      <c r="APZ221" s="68"/>
      <c r="AQA221" s="68"/>
      <c r="AQB221" s="68"/>
      <c r="AQC221" s="68"/>
      <c r="AQD221" s="68"/>
      <c r="AQE221" s="68"/>
      <c r="AQF221" s="68"/>
      <c r="AQG221" s="68"/>
      <c r="AQH221" s="68"/>
      <c r="AQI221" s="68"/>
      <c r="AQJ221" s="68"/>
      <c r="AQK221" s="68"/>
      <c r="AQL221" s="68"/>
      <c r="AQM221" s="68"/>
      <c r="AQN221" s="68"/>
      <c r="AQO221" s="68"/>
      <c r="AQP221" s="68"/>
      <c r="AQQ221" s="68"/>
      <c r="AQR221" s="68"/>
      <c r="AQS221" s="68"/>
      <c r="AQT221" s="68"/>
      <c r="AQU221" s="68"/>
      <c r="AQV221" s="68"/>
      <c r="AQW221" s="68"/>
      <c r="AQX221" s="68"/>
      <c r="AQY221" s="68"/>
      <c r="AQZ221" s="68"/>
      <c r="ARA221" s="68"/>
      <c r="ARB221" s="68"/>
      <c r="ARC221" s="68"/>
      <c r="ARD221" s="68"/>
      <c r="ARE221" s="68"/>
      <c r="ARF221" s="68"/>
      <c r="ARG221" s="68"/>
      <c r="ARH221" s="68"/>
      <c r="ARI221" s="68"/>
      <c r="ARJ221" s="68"/>
      <c r="ARK221" s="68"/>
      <c r="ARL221" s="68"/>
      <c r="ARM221" s="68"/>
      <c r="ARN221" s="68"/>
      <c r="ARO221" s="68"/>
      <c r="ARP221" s="68"/>
      <c r="ARQ221" s="68"/>
      <c r="ARR221" s="68"/>
      <c r="ARS221" s="68"/>
      <c r="ART221" s="68"/>
      <c r="ARU221" s="68"/>
      <c r="ARV221" s="68"/>
      <c r="ARW221" s="68"/>
      <c r="ARX221" s="68"/>
      <c r="ARY221" s="68"/>
      <c r="ARZ221" s="68"/>
      <c r="ASA221" s="68"/>
      <c r="ASB221" s="68"/>
      <c r="ASC221" s="68"/>
      <c r="ASD221" s="68"/>
      <c r="ASE221" s="68"/>
      <c r="ASF221" s="68"/>
      <c r="ASG221" s="68"/>
      <c r="ASH221" s="68"/>
      <c r="ASI221" s="68"/>
      <c r="ASJ221" s="68"/>
      <c r="ASK221" s="68"/>
      <c r="ASL221" s="68"/>
      <c r="ASM221" s="68"/>
      <c r="ASN221" s="68"/>
      <c r="ASO221" s="68"/>
      <c r="ASP221" s="68"/>
      <c r="ASQ221" s="68"/>
      <c r="ASR221" s="68"/>
      <c r="ASS221" s="68"/>
      <c r="AST221" s="68"/>
      <c r="ASU221" s="68"/>
      <c r="ASV221" s="68"/>
      <c r="ASW221" s="68"/>
      <c r="ASX221" s="68"/>
      <c r="ASY221" s="68"/>
      <c r="ASZ221" s="68"/>
      <c r="ATA221" s="68"/>
      <c r="ATB221" s="68"/>
      <c r="ATC221" s="68"/>
      <c r="ATD221" s="68"/>
      <c r="ATE221" s="68"/>
      <c r="ATF221" s="68"/>
      <c r="ATG221" s="68"/>
      <c r="ATH221" s="68"/>
      <c r="ATI221" s="68"/>
      <c r="ATJ221" s="68"/>
      <c r="ATK221" s="68"/>
      <c r="ATL221" s="68"/>
      <c r="ATM221" s="68"/>
      <c r="ATN221" s="68"/>
      <c r="ATO221" s="68"/>
      <c r="ATP221" s="68"/>
      <c r="ATQ221" s="68"/>
      <c r="ATR221" s="68"/>
      <c r="ATS221" s="68"/>
      <c r="ATT221" s="68"/>
      <c r="ATU221" s="68"/>
      <c r="ATV221" s="68"/>
      <c r="ATW221" s="68"/>
      <c r="ATX221" s="68"/>
      <c r="ATY221" s="68"/>
      <c r="ATZ221" s="68"/>
      <c r="AUA221" s="68"/>
      <c r="AUB221" s="68"/>
      <c r="AUC221" s="68"/>
      <c r="AUD221" s="68"/>
      <c r="AUE221" s="68"/>
      <c r="AUF221" s="68"/>
      <c r="AUG221" s="68"/>
      <c r="AUH221" s="68"/>
      <c r="AUI221" s="68"/>
      <c r="AUJ221" s="68"/>
      <c r="AUK221" s="68"/>
      <c r="AUL221" s="68"/>
      <c r="AUM221" s="68"/>
      <c r="AUN221" s="68"/>
      <c r="AUO221" s="68"/>
      <c r="AUP221" s="68"/>
      <c r="AUQ221" s="68"/>
      <c r="AUR221" s="68"/>
      <c r="AUS221" s="68"/>
      <c r="AUT221" s="68"/>
      <c r="AUU221" s="68"/>
      <c r="AUV221" s="68"/>
      <c r="AUW221" s="68"/>
      <c r="AUX221" s="68"/>
      <c r="AUY221" s="68"/>
      <c r="AUZ221" s="68"/>
      <c r="AVA221" s="68"/>
      <c r="AVB221" s="68"/>
      <c r="AVC221" s="68"/>
      <c r="AVD221" s="68"/>
      <c r="AVE221" s="68"/>
      <c r="AVF221" s="68"/>
      <c r="AVG221" s="68"/>
      <c r="AVH221" s="68"/>
      <c r="AVI221" s="68"/>
      <c r="AVJ221" s="68"/>
      <c r="AVK221" s="68"/>
      <c r="AVL221" s="68"/>
      <c r="AVM221" s="68"/>
      <c r="AVN221" s="68"/>
      <c r="AVO221" s="68"/>
      <c r="AVP221" s="68"/>
      <c r="AVQ221" s="68"/>
      <c r="AVR221" s="68"/>
      <c r="AVS221" s="68"/>
      <c r="AVT221" s="68"/>
      <c r="AVU221" s="68"/>
      <c r="AVV221" s="68"/>
      <c r="AVW221" s="68"/>
      <c r="AVX221" s="68"/>
      <c r="AVY221" s="68"/>
      <c r="AVZ221" s="68"/>
      <c r="AWA221" s="68"/>
      <c r="AWB221" s="68"/>
      <c r="AWC221" s="68"/>
      <c r="AWD221" s="68"/>
      <c r="AWE221" s="68"/>
      <c r="AWF221" s="68"/>
      <c r="AWG221" s="68"/>
      <c r="AWH221" s="68"/>
      <c r="AWI221" s="68"/>
      <c r="AWJ221" s="68"/>
      <c r="AWK221" s="68"/>
      <c r="AWL221" s="68"/>
      <c r="AWM221" s="68"/>
      <c r="AWN221" s="68"/>
      <c r="AWO221" s="68"/>
      <c r="AWP221" s="68"/>
      <c r="AWQ221" s="68"/>
      <c r="AWR221" s="68"/>
      <c r="AWS221" s="68"/>
      <c r="AWT221" s="68"/>
      <c r="AWU221" s="68"/>
      <c r="AWV221" s="68"/>
      <c r="AWW221" s="68"/>
      <c r="AWX221" s="68"/>
      <c r="AWY221" s="68"/>
      <c r="AWZ221" s="68"/>
      <c r="AXA221" s="68"/>
      <c r="AXB221" s="68"/>
      <c r="AXC221" s="68"/>
      <c r="AXD221" s="68"/>
      <c r="AXE221" s="68"/>
      <c r="AXF221" s="68"/>
      <c r="AXG221" s="68"/>
      <c r="AXH221" s="68"/>
      <c r="AXI221" s="68"/>
      <c r="AXJ221" s="68"/>
      <c r="AXK221" s="68"/>
      <c r="AXL221" s="68"/>
      <c r="AXM221" s="68"/>
      <c r="AXN221" s="68"/>
      <c r="AXO221" s="68"/>
      <c r="AXP221" s="68"/>
      <c r="AXQ221" s="68"/>
      <c r="AXR221" s="68"/>
      <c r="AXS221" s="68"/>
      <c r="AXT221" s="68"/>
      <c r="AXU221" s="68"/>
      <c r="AXV221" s="68"/>
      <c r="AXW221" s="68"/>
      <c r="AXX221" s="68"/>
      <c r="AXY221" s="68"/>
      <c r="AXZ221" s="68"/>
      <c r="AYA221" s="68"/>
      <c r="AYB221" s="68"/>
      <c r="AYC221" s="68"/>
      <c r="AYD221" s="68"/>
      <c r="AYE221" s="68"/>
      <c r="AYF221" s="68"/>
      <c r="AYG221" s="68"/>
      <c r="AYH221" s="68"/>
      <c r="AYI221" s="68"/>
      <c r="AYJ221" s="68"/>
      <c r="AYK221" s="68"/>
      <c r="AYL221" s="68"/>
      <c r="AYM221" s="68"/>
      <c r="AYN221" s="68"/>
      <c r="AYO221" s="68"/>
      <c r="AYP221" s="68"/>
      <c r="AYQ221" s="68"/>
      <c r="AYR221" s="68"/>
      <c r="AYS221" s="68"/>
      <c r="AYT221" s="68"/>
      <c r="AYU221" s="68"/>
      <c r="AYV221" s="68"/>
      <c r="AYW221" s="68"/>
      <c r="AYX221" s="68"/>
      <c r="AYY221" s="68"/>
      <c r="AYZ221" s="68"/>
      <c r="AZA221" s="68"/>
      <c r="AZB221" s="68"/>
      <c r="AZC221" s="68"/>
      <c r="AZD221" s="68"/>
      <c r="AZE221" s="68"/>
      <c r="AZF221" s="68"/>
      <c r="AZG221" s="68"/>
      <c r="AZH221" s="68"/>
      <c r="AZI221" s="68"/>
      <c r="AZJ221" s="68"/>
      <c r="AZK221" s="68"/>
      <c r="AZL221" s="68"/>
      <c r="AZM221" s="68"/>
      <c r="AZN221" s="68"/>
      <c r="AZO221" s="68"/>
      <c r="AZP221" s="68"/>
      <c r="AZQ221" s="68"/>
      <c r="AZR221" s="68"/>
      <c r="AZS221" s="68"/>
      <c r="AZT221" s="68"/>
      <c r="AZU221" s="68"/>
      <c r="AZV221" s="68"/>
      <c r="AZW221" s="68"/>
      <c r="AZX221" s="68"/>
      <c r="AZY221" s="68"/>
      <c r="AZZ221" s="68"/>
      <c r="BAA221" s="68"/>
      <c r="BAB221" s="68"/>
      <c r="BAC221" s="68"/>
      <c r="BAD221" s="68"/>
      <c r="BAE221" s="68"/>
      <c r="BAF221" s="68"/>
      <c r="BAG221" s="68"/>
      <c r="BAH221" s="68"/>
      <c r="BAI221" s="68"/>
      <c r="BAJ221" s="68"/>
      <c r="BAK221" s="68"/>
      <c r="BAL221" s="68"/>
      <c r="BAM221" s="68"/>
      <c r="BAN221" s="68"/>
      <c r="BAO221" s="68"/>
      <c r="BAP221" s="68"/>
      <c r="BAQ221" s="68"/>
      <c r="BAR221" s="68"/>
      <c r="BAS221" s="68"/>
      <c r="BAT221" s="68"/>
      <c r="BAU221" s="68"/>
      <c r="BAV221" s="68"/>
      <c r="BAW221" s="68"/>
      <c r="BAX221" s="68"/>
      <c r="BAY221" s="68"/>
      <c r="BAZ221" s="68"/>
      <c r="BBA221" s="68"/>
      <c r="BBB221" s="68"/>
      <c r="BBC221" s="68"/>
      <c r="BBD221" s="68"/>
      <c r="BBE221" s="68"/>
      <c r="BBF221" s="68"/>
      <c r="BBG221" s="68"/>
      <c r="BBH221" s="68"/>
      <c r="BBI221" s="68"/>
      <c r="BBJ221" s="68"/>
      <c r="BBK221" s="68"/>
      <c r="BBL221" s="68"/>
      <c r="BBM221" s="68"/>
      <c r="BBN221" s="68"/>
      <c r="BBO221" s="68"/>
      <c r="BBP221" s="68"/>
      <c r="BBQ221" s="68"/>
      <c r="BBR221" s="68"/>
      <c r="BBS221" s="68"/>
      <c r="BBT221" s="68"/>
      <c r="BBU221" s="68"/>
      <c r="BBV221" s="68"/>
      <c r="BBW221" s="68"/>
      <c r="BBX221" s="68"/>
      <c r="BBY221" s="68"/>
      <c r="BBZ221" s="68"/>
      <c r="BCA221" s="68"/>
      <c r="BCB221" s="68"/>
      <c r="BCC221" s="68"/>
      <c r="BCD221" s="68"/>
      <c r="BCE221" s="68"/>
      <c r="BCF221" s="68"/>
      <c r="BCG221" s="68"/>
      <c r="BCH221" s="68"/>
      <c r="BCI221" s="68"/>
      <c r="BCJ221" s="68"/>
      <c r="BCK221" s="68"/>
      <c r="BCL221" s="68"/>
      <c r="BCM221" s="68"/>
      <c r="BCN221" s="68"/>
      <c r="BCO221" s="68"/>
      <c r="BCP221" s="68"/>
      <c r="BCQ221" s="68"/>
      <c r="BCR221" s="68"/>
      <c r="BCS221" s="68"/>
      <c r="BCT221" s="68"/>
      <c r="BCU221" s="68"/>
      <c r="BCV221" s="68"/>
      <c r="BCW221" s="68"/>
      <c r="BCX221" s="68"/>
      <c r="BCY221" s="68"/>
      <c r="BCZ221" s="68"/>
      <c r="BDA221" s="68"/>
      <c r="BDB221" s="68"/>
      <c r="BDC221" s="68"/>
      <c r="BDD221" s="68"/>
      <c r="BDE221" s="68"/>
      <c r="BDF221" s="68"/>
      <c r="BDG221" s="68"/>
      <c r="BDH221" s="68"/>
      <c r="BDI221" s="68"/>
      <c r="BDJ221" s="68"/>
      <c r="BDK221" s="68"/>
      <c r="BDL221" s="68"/>
      <c r="BDM221" s="68"/>
      <c r="BDN221" s="68"/>
      <c r="BDO221" s="68"/>
      <c r="BDP221" s="68"/>
      <c r="BDQ221" s="68"/>
      <c r="BDR221" s="68"/>
      <c r="BDS221" s="68"/>
      <c r="BDT221" s="68"/>
      <c r="BDU221" s="68"/>
      <c r="BDV221" s="68"/>
      <c r="BDW221" s="68"/>
      <c r="BDX221" s="68"/>
      <c r="BDY221" s="68"/>
      <c r="BDZ221" s="68"/>
      <c r="BEA221" s="68"/>
      <c r="BEB221" s="68"/>
      <c r="BEC221" s="68"/>
      <c r="BED221" s="68"/>
      <c r="BEE221" s="68"/>
      <c r="BEF221" s="68"/>
      <c r="BEG221" s="68"/>
      <c r="BEH221" s="68"/>
      <c r="BEI221" s="68"/>
      <c r="BEJ221" s="68"/>
      <c r="BEK221" s="68"/>
      <c r="BEL221" s="68"/>
      <c r="BEM221" s="68"/>
      <c r="BEN221" s="68"/>
      <c r="BEO221" s="68"/>
      <c r="BEP221" s="68"/>
      <c r="BEQ221" s="68"/>
      <c r="BER221" s="68"/>
      <c r="BES221" s="68"/>
      <c r="BET221" s="68"/>
      <c r="BEU221" s="68"/>
      <c r="BEV221" s="68"/>
      <c r="BEW221" s="68"/>
      <c r="BEX221" s="68"/>
      <c r="BEY221" s="68"/>
      <c r="BEZ221" s="68"/>
      <c r="BFA221" s="68"/>
      <c r="BFB221" s="68"/>
      <c r="BFC221" s="68"/>
      <c r="BFD221" s="68"/>
      <c r="BFE221" s="68"/>
      <c r="BFF221" s="68"/>
      <c r="BFG221" s="68"/>
      <c r="BFH221" s="68"/>
      <c r="BFI221" s="68"/>
      <c r="BFJ221" s="68"/>
      <c r="BFK221" s="68"/>
      <c r="BFL221" s="68"/>
      <c r="BFM221" s="68"/>
      <c r="BFN221" s="68"/>
      <c r="BFO221" s="68"/>
      <c r="BFP221" s="68"/>
      <c r="BFQ221" s="68"/>
      <c r="BFR221" s="68"/>
      <c r="BFS221" s="68"/>
      <c r="BFT221" s="68"/>
      <c r="BFU221" s="68"/>
      <c r="BFV221" s="68"/>
      <c r="BFW221" s="68"/>
      <c r="BFX221" s="68"/>
      <c r="BFY221" s="68"/>
      <c r="BFZ221" s="68"/>
      <c r="BGA221" s="68"/>
      <c r="BGB221" s="68"/>
      <c r="BGC221" s="68"/>
      <c r="BGD221" s="68"/>
      <c r="BGE221" s="68"/>
      <c r="BGF221" s="68"/>
      <c r="BGG221" s="68"/>
      <c r="BGH221" s="68"/>
      <c r="BGI221" s="68"/>
      <c r="BGJ221" s="68"/>
      <c r="BGK221" s="68"/>
      <c r="BGL221" s="68"/>
      <c r="BGM221" s="68"/>
      <c r="BGN221" s="68"/>
      <c r="BGO221" s="68"/>
      <c r="BGP221" s="68"/>
      <c r="BGQ221" s="68"/>
      <c r="BGR221" s="68"/>
      <c r="BGS221" s="68"/>
      <c r="BGT221" s="68"/>
      <c r="BGU221" s="68"/>
      <c r="BGV221" s="68"/>
      <c r="BGW221" s="68"/>
      <c r="BGX221" s="68"/>
      <c r="BGY221" s="68"/>
      <c r="BGZ221" s="68"/>
      <c r="BHA221" s="68"/>
      <c r="BHB221" s="68"/>
      <c r="BHC221" s="68"/>
      <c r="BHD221" s="68"/>
      <c r="BHE221" s="68"/>
      <c r="BHF221" s="68"/>
      <c r="BHG221" s="68"/>
      <c r="BHH221" s="68"/>
      <c r="BHI221" s="68"/>
      <c r="BHJ221" s="68"/>
      <c r="BHK221" s="68"/>
      <c r="BHL221" s="68"/>
      <c r="BHM221" s="68"/>
      <c r="BHN221" s="68"/>
      <c r="BHO221" s="68"/>
      <c r="BHP221" s="68"/>
      <c r="BHQ221" s="68"/>
      <c r="BHR221" s="68"/>
      <c r="BHS221" s="68"/>
      <c r="BHT221" s="68"/>
      <c r="BHU221" s="68"/>
      <c r="BHV221" s="68"/>
      <c r="BHW221" s="68"/>
      <c r="BHX221" s="68"/>
      <c r="BHY221" s="68"/>
      <c r="BHZ221" s="68"/>
      <c r="BIA221" s="68"/>
      <c r="BIB221" s="68"/>
      <c r="BIC221" s="68"/>
      <c r="BID221" s="68"/>
      <c r="BIE221" s="68"/>
      <c r="BIF221" s="68"/>
      <c r="BIG221" s="68"/>
      <c r="BIH221" s="68"/>
      <c r="BII221" s="68"/>
      <c r="BIJ221" s="68"/>
      <c r="BIK221" s="68"/>
      <c r="BIL221" s="68"/>
      <c r="BIM221" s="68"/>
      <c r="BIN221" s="68"/>
      <c r="BIO221" s="68"/>
      <c r="BIP221" s="68"/>
      <c r="BIQ221" s="68"/>
      <c r="BIR221" s="68"/>
      <c r="BIS221" s="68"/>
      <c r="BIT221" s="68"/>
      <c r="BIU221" s="68"/>
      <c r="BIV221" s="68"/>
      <c r="BIW221" s="68"/>
      <c r="BIX221" s="68"/>
      <c r="BIY221" s="68"/>
      <c r="BIZ221" s="68"/>
      <c r="BJA221" s="68"/>
      <c r="BJB221" s="68"/>
      <c r="BJC221" s="68"/>
      <c r="BJD221" s="68"/>
      <c r="BJE221" s="68"/>
      <c r="BJF221" s="68"/>
      <c r="BJG221" s="68"/>
      <c r="BJH221" s="68"/>
      <c r="BJI221" s="68"/>
      <c r="BJJ221" s="68"/>
      <c r="BJK221" s="68"/>
      <c r="BJL221" s="68"/>
      <c r="BJM221" s="68"/>
      <c r="BJN221" s="68"/>
      <c r="BJO221" s="68"/>
      <c r="BJP221" s="68"/>
      <c r="BJQ221" s="68"/>
      <c r="BJR221" s="68"/>
      <c r="BJS221" s="68"/>
      <c r="BJT221" s="68"/>
      <c r="BJU221" s="68"/>
      <c r="BJV221" s="68"/>
      <c r="BJW221" s="68"/>
      <c r="BJX221" s="68"/>
      <c r="BJY221" s="68"/>
      <c r="BJZ221" s="68"/>
      <c r="BKA221" s="68"/>
      <c r="BKB221" s="68"/>
      <c r="BKC221" s="68"/>
      <c r="BKD221" s="68"/>
      <c r="BKE221" s="68"/>
      <c r="BKF221" s="68"/>
      <c r="BKG221" s="68"/>
      <c r="BKH221" s="68"/>
      <c r="BKI221" s="68"/>
      <c r="BKJ221" s="68"/>
      <c r="BKK221" s="68"/>
      <c r="BKL221" s="68"/>
      <c r="BKM221" s="68"/>
      <c r="BKN221" s="68"/>
      <c r="BKO221" s="68"/>
      <c r="BKP221" s="68"/>
      <c r="BKQ221" s="68"/>
      <c r="BKR221" s="68"/>
      <c r="BKS221" s="68"/>
      <c r="BKT221" s="68"/>
      <c r="BKU221" s="68"/>
      <c r="BKV221" s="68"/>
      <c r="BKW221" s="68"/>
      <c r="BKX221" s="68"/>
      <c r="BKY221" s="68"/>
      <c r="BKZ221" s="68"/>
      <c r="BLA221" s="68"/>
      <c r="BLB221" s="68"/>
      <c r="BLC221" s="68"/>
      <c r="BLD221" s="68"/>
      <c r="BLE221" s="68"/>
      <c r="BLF221" s="68"/>
      <c r="BLG221" s="68"/>
      <c r="BLH221" s="68"/>
      <c r="BLI221" s="68"/>
      <c r="BLJ221" s="68"/>
      <c r="BLK221" s="68"/>
      <c r="BLL221" s="68"/>
      <c r="BLM221" s="68"/>
      <c r="BLN221" s="68"/>
      <c r="BLO221" s="68"/>
      <c r="BLP221" s="68"/>
      <c r="BLQ221" s="68"/>
      <c r="BLR221" s="68"/>
      <c r="BLS221" s="68"/>
      <c r="BLT221" s="68"/>
      <c r="BLU221" s="68"/>
      <c r="BLV221" s="68"/>
      <c r="BLW221" s="68"/>
      <c r="BLX221" s="68"/>
      <c r="BLY221" s="68"/>
      <c r="BLZ221" s="68"/>
      <c r="BMA221" s="68"/>
      <c r="BMB221" s="68"/>
      <c r="BMC221" s="68"/>
      <c r="BMD221" s="68"/>
      <c r="BME221" s="68"/>
      <c r="BMF221" s="68"/>
      <c r="BMG221" s="68"/>
      <c r="BMH221" s="68"/>
      <c r="BMI221" s="68"/>
      <c r="BMJ221" s="68"/>
      <c r="BMK221" s="68"/>
      <c r="BML221" s="68"/>
      <c r="BMM221" s="68"/>
      <c r="BMN221" s="68"/>
      <c r="BMO221" s="68"/>
      <c r="BMP221" s="68"/>
      <c r="BMQ221" s="68"/>
      <c r="BMR221" s="68"/>
      <c r="BMS221" s="68"/>
      <c r="BMT221" s="68"/>
      <c r="BMU221" s="68"/>
      <c r="BMV221" s="68"/>
      <c r="BMW221" s="68"/>
      <c r="BMX221" s="68"/>
      <c r="BMY221" s="68"/>
      <c r="BMZ221" s="68"/>
      <c r="BNA221" s="68"/>
      <c r="BNB221" s="68"/>
      <c r="BNC221" s="68"/>
      <c r="BND221" s="68"/>
      <c r="BNE221" s="68"/>
      <c r="BNF221" s="68"/>
      <c r="BNG221" s="68"/>
      <c r="BNH221" s="68"/>
      <c r="BNI221" s="68"/>
      <c r="BNJ221" s="68"/>
      <c r="BNK221" s="68"/>
      <c r="BNL221" s="68"/>
      <c r="BNM221" s="68"/>
      <c r="BNN221" s="68"/>
      <c r="BNO221" s="68"/>
      <c r="BNP221" s="68"/>
      <c r="BNQ221" s="68"/>
      <c r="BNR221" s="68"/>
      <c r="BNS221" s="68"/>
      <c r="BNT221" s="68"/>
      <c r="BNU221" s="68"/>
      <c r="BNV221" s="68"/>
      <c r="BNW221" s="68"/>
      <c r="BNX221" s="68"/>
      <c r="BNY221" s="68"/>
      <c r="BNZ221" s="68"/>
      <c r="BOA221" s="68"/>
      <c r="BOB221" s="68"/>
      <c r="BOC221" s="68"/>
      <c r="BOD221" s="68"/>
      <c r="BOE221" s="68"/>
      <c r="BOF221" s="68"/>
      <c r="BOG221" s="68"/>
      <c r="BOH221" s="68"/>
      <c r="BOI221" s="68"/>
      <c r="BOJ221" s="68"/>
      <c r="BOK221" s="68"/>
      <c r="BOL221" s="68"/>
      <c r="BOM221" s="68"/>
      <c r="BON221" s="68"/>
      <c r="BOO221" s="68"/>
      <c r="BOP221" s="68"/>
      <c r="BOQ221" s="68"/>
      <c r="BOR221" s="68"/>
      <c r="BOS221" s="68"/>
      <c r="BOT221" s="68"/>
      <c r="BOU221" s="68"/>
      <c r="BOV221" s="68"/>
      <c r="BOW221" s="68"/>
      <c r="BOX221" s="68"/>
      <c r="BOY221" s="68"/>
      <c r="BOZ221" s="68"/>
      <c r="BPA221" s="68"/>
      <c r="BPB221" s="68"/>
      <c r="BPC221" s="68"/>
      <c r="BPD221" s="68"/>
      <c r="BPE221" s="68"/>
      <c r="BPF221" s="68"/>
      <c r="BPG221" s="68"/>
      <c r="BPH221" s="68"/>
      <c r="BPI221" s="68"/>
      <c r="BPJ221" s="68"/>
      <c r="BPK221" s="68"/>
      <c r="BPL221" s="68"/>
      <c r="BPM221" s="68"/>
      <c r="BPN221" s="68"/>
      <c r="BPO221" s="68"/>
      <c r="BPP221" s="68"/>
      <c r="BPQ221" s="68"/>
      <c r="BPR221" s="68"/>
      <c r="BPS221" s="68"/>
      <c r="BPT221" s="68"/>
      <c r="BPU221" s="68"/>
      <c r="BPV221" s="68"/>
      <c r="BPW221" s="68"/>
      <c r="BPX221" s="68"/>
      <c r="BPY221" s="68"/>
      <c r="BPZ221" s="68"/>
      <c r="BQA221" s="68"/>
      <c r="BQB221" s="68"/>
      <c r="BQC221" s="68"/>
      <c r="BQD221" s="68"/>
      <c r="BQE221" s="68"/>
      <c r="BQF221" s="68"/>
      <c r="BQG221" s="68"/>
      <c r="BQH221" s="68"/>
      <c r="BQI221" s="68"/>
      <c r="BQJ221" s="68"/>
      <c r="BQK221" s="68"/>
      <c r="BQL221" s="68"/>
      <c r="BQM221" s="68"/>
      <c r="BQN221" s="68"/>
      <c r="BQO221" s="68"/>
      <c r="BQP221" s="68"/>
      <c r="BQQ221" s="68"/>
      <c r="BQR221" s="68"/>
      <c r="BQS221" s="68"/>
      <c r="BQT221" s="68"/>
      <c r="BQU221" s="68"/>
      <c r="BQV221" s="68"/>
      <c r="BQW221" s="68"/>
      <c r="BQX221" s="68"/>
      <c r="BQY221" s="68"/>
      <c r="BQZ221" s="68"/>
      <c r="BRA221" s="68"/>
      <c r="BRB221" s="68"/>
      <c r="BRC221" s="68"/>
      <c r="BRD221" s="68"/>
      <c r="BRE221" s="68"/>
      <c r="BRF221" s="68"/>
      <c r="BRG221" s="68"/>
      <c r="BRH221" s="68"/>
      <c r="BRI221" s="68"/>
      <c r="BRJ221" s="68"/>
      <c r="BRK221" s="68"/>
      <c r="BRL221" s="68"/>
      <c r="BRM221" s="68"/>
      <c r="BRN221" s="68"/>
      <c r="BRO221" s="68"/>
      <c r="BRP221" s="68"/>
      <c r="BRQ221" s="68"/>
      <c r="BRR221" s="68"/>
      <c r="BRS221" s="68"/>
      <c r="BRT221" s="68"/>
      <c r="BRU221" s="68"/>
      <c r="BRV221" s="68"/>
      <c r="BRW221" s="68"/>
      <c r="BRX221" s="68"/>
      <c r="BRY221" s="68"/>
      <c r="BRZ221" s="68"/>
      <c r="BSA221" s="68"/>
      <c r="BSB221" s="68"/>
      <c r="BSC221" s="68"/>
      <c r="BSD221" s="68"/>
      <c r="BSE221" s="68"/>
      <c r="BSF221" s="68"/>
      <c r="BSG221" s="68"/>
      <c r="BSH221" s="68"/>
      <c r="BSI221" s="68"/>
      <c r="BSJ221" s="68"/>
      <c r="BSK221" s="68"/>
      <c r="BSL221" s="68"/>
      <c r="BSM221" s="68"/>
      <c r="BSN221" s="68"/>
      <c r="BSO221" s="68"/>
      <c r="BSP221" s="68"/>
      <c r="BSQ221" s="68"/>
      <c r="BSR221" s="68"/>
      <c r="BSS221" s="68"/>
      <c r="BST221" s="68"/>
      <c r="BSU221" s="68"/>
      <c r="BSV221" s="68"/>
      <c r="BSW221" s="68"/>
      <c r="BSX221" s="68"/>
      <c r="BSY221" s="68"/>
      <c r="BSZ221" s="68"/>
      <c r="BTA221" s="68"/>
      <c r="BTB221" s="68"/>
      <c r="BTC221" s="68"/>
      <c r="BTD221" s="68"/>
      <c r="BTE221" s="68"/>
      <c r="BTF221" s="68"/>
      <c r="BTG221" s="68"/>
      <c r="BTH221" s="68"/>
      <c r="BTI221" s="68"/>
      <c r="BTJ221" s="68"/>
      <c r="BTK221" s="68"/>
      <c r="BTL221" s="68"/>
      <c r="BTM221" s="68"/>
      <c r="BTN221" s="68"/>
      <c r="BTO221" s="68"/>
      <c r="BTP221" s="68"/>
      <c r="BTQ221" s="68"/>
      <c r="BTR221" s="68"/>
      <c r="BTS221" s="68"/>
      <c r="BTT221" s="68"/>
      <c r="BTU221" s="68"/>
      <c r="BTV221" s="68"/>
      <c r="BTW221" s="68"/>
      <c r="BTX221" s="68"/>
      <c r="BTY221" s="68"/>
      <c r="BTZ221" s="68"/>
      <c r="BUA221" s="68"/>
      <c r="BUB221" s="68"/>
      <c r="BUC221" s="68"/>
      <c r="BUD221" s="68"/>
      <c r="BUE221" s="68"/>
      <c r="BUF221" s="68"/>
      <c r="BUG221" s="68"/>
      <c r="BUH221" s="68"/>
      <c r="BUI221" s="68"/>
      <c r="BUJ221" s="68"/>
      <c r="BUK221" s="68"/>
      <c r="BUL221" s="68"/>
      <c r="BUM221" s="68"/>
      <c r="BUN221" s="68"/>
      <c r="BUO221" s="68"/>
      <c r="BUP221" s="68"/>
      <c r="BUQ221" s="68"/>
      <c r="BUR221" s="68"/>
      <c r="BUS221" s="68"/>
      <c r="BUT221" s="68"/>
      <c r="BUU221" s="68"/>
      <c r="BUV221" s="68"/>
      <c r="BUW221" s="68"/>
      <c r="BUX221" s="68"/>
      <c r="BUY221" s="68"/>
      <c r="BUZ221" s="68"/>
      <c r="BVA221" s="68"/>
      <c r="BVB221" s="68"/>
      <c r="BVC221" s="68"/>
      <c r="BVD221" s="68"/>
      <c r="BVE221" s="68"/>
      <c r="BVF221" s="68"/>
      <c r="BVG221" s="68"/>
      <c r="BVH221" s="68"/>
      <c r="BVI221" s="68"/>
      <c r="BVJ221" s="68"/>
      <c r="BVK221" s="68"/>
      <c r="BVL221" s="68"/>
      <c r="BVM221" s="68"/>
      <c r="BVN221" s="68"/>
      <c r="BVO221" s="68"/>
      <c r="BVP221" s="68"/>
      <c r="BVQ221" s="68"/>
      <c r="BVR221" s="68"/>
      <c r="BVS221" s="68"/>
      <c r="BVT221" s="68"/>
      <c r="BVU221" s="68"/>
      <c r="BVV221" s="68"/>
      <c r="BVW221" s="68"/>
      <c r="BVX221" s="68"/>
      <c r="BVY221" s="68"/>
      <c r="BVZ221" s="68"/>
      <c r="BWA221" s="68"/>
      <c r="BWB221" s="68"/>
      <c r="BWC221" s="68"/>
      <c r="BWD221" s="68"/>
      <c r="BWE221" s="68"/>
      <c r="BWF221" s="68"/>
      <c r="BWG221" s="68"/>
      <c r="BWH221" s="68"/>
      <c r="BWI221" s="68"/>
      <c r="BWJ221" s="68"/>
      <c r="BWK221" s="68"/>
      <c r="BWL221" s="68"/>
      <c r="BWM221" s="68"/>
      <c r="BWN221" s="68"/>
      <c r="BWO221" s="68"/>
      <c r="BWP221" s="68"/>
      <c r="BWQ221" s="68"/>
      <c r="BWR221" s="68"/>
      <c r="BWS221" s="68"/>
      <c r="BWT221" s="68"/>
      <c r="BWU221" s="68"/>
      <c r="BWV221" s="68"/>
      <c r="BWW221" s="68"/>
      <c r="BWX221" s="68"/>
      <c r="BWY221" s="68"/>
      <c r="BWZ221" s="68"/>
      <c r="BXA221" s="68"/>
      <c r="BXB221" s="68"/>
      <c r="BXC221" s="68"/>
      <c r="BXD221" s="68"/>
      <c r="BXE221" s="68"/>
      <c r="BXF221" s="68"/>
      <c r="BXG221" s="68"/>
      <c r="BXH221" s="68"/>
      <c r="BXI221" s="68"/>
      <c r="BXJ221" s="68"/>
      <c r="BXK221" s="68"/>
      <c r="BXL221" s="68"/>
      <c r="BXM221" s="68"/>
      <c r="BXN221" s="68"/>
      <c r="BXO221" s="68"/>
      <c r="BXP221" s="68"/>
      <c r="BXQ221" s="68"/>
      <c r="BXR221" s="68"/>
      <c r="BXS221" s="68"/>
      <c r="BXT221" s="68"/>
      <c r="BXU221" s="68"/>
      <c r="BXV221" s="68"/>
      <c r="BXW221" s="68"/>
      <c r="BXX221" s="68"/>
      <c r="BXY221" s="68"/>
      <c r="BXZ221" s="68"/>
      <c r="BYA221" s="68"/>
      <c r="BYB221" s="68"/>
      <c r="BYC221" s="68"/>
      <c r="BYD221" s="68"/>
      <c r="BYE221" s="68"/>
      <c r="BYF221" s="68"/>
      <c r="BYG221" s="68"/>
      <c r="BYH221" s="68"/>
      <c r="BYI221" s="68"/>
      <c r="BYJ221" s="68"/>
      <c r="BYK221" s="68"/>
      <c r="BYL221" s="68"/>
      <c r="BYM221" s="68"/>
      <c r="BYN221" s="68"/>
      <c r="BYO221" s="68"/>
      <c r="BYP221" s="68"/>
      <c r="BYQ221" s="68"/>
      <c r="BYR221" s="68"/>
      <c r="BYS221" s="68"/>
      <c r="BYT221" s="68"/>
      <c r="BYU221" s="68"/>
      <c r="BYV221" s="68"/>
      <c r="BYW221" s="68"/>
      <c r="BYX221" s="68"/>
      <c r="BYY221" s="68"/>
      <c r="BYZ221" s="68"/>
      <c r="BZA221" s="68"/>
      <c r="BZB221" s="68"/>
      <c r="BZC221" s="68"/>
      <c r="BZD221" s="68"/>
      <c r="BZE221" s="68"/>
      <c r="BZF221" s="68"/>
      <c r="BZG221" s="68"/>
      <c r="BZH221" s="68"/>
      <c r="BZI221" s="68"/>
      <c r="BZJ221" s="68"/>
      <c r="BZK221" s="68"/>
      <c r="BZL221" s="68"/>
      <c r="BZM221" s="68"/>
      <c r="BZN221" s="68"/>
      <c r="BZO221" s="68"/>
      <c r="BZP221" s="68"/>
      <c r="BZQ221" s="68"/>
      <c r="BZR221" s="68"/>
      <c r="BZS221" s="68"/>
      <c r="BZT221" s="68"/>
      <c r="BZU221" s="68"/>
      <c r="BZV221" s="68"/>
      <c r="BZW221" s="68"/>
      <c r="BZX221" s="68"/>
      <c r="BZY221" s="68"/>
      <c r="BZZ221" s="68"/>
      <c r="CAA221" s="68"/>
      <c r="CAB221" s="68"/>
      <c r="CAC221" s="68"/>
      <c r="CAD221" s="68"/>
      <c r="CAE221" s="68"/>
      <c r="CAF221" s="68"/>
      <c r="CAG221" s="68"/>
      <c r="CAH221" s="68"/>
      <c r="CAI221" s="68"/>
      <c r="CAJ221" s="68"/>
      <c r="CAK221" s="68"/>
      <c r="CAL221" s="68"/>
      <c r="CAM221" s="68"/>
      <c r="CAN221" s="68"/>
      <c r="CAO221" s="68"/>
      <c r="CAP221" s="68"/>
      <c r="CAQ221" s="68"/>
      <c r="CAR221" s="68"/>
      <c r="CAS221" s="68"/>
      <c r="CAT221" s="68"/>
      <c r="CAU221" s="68"/>
      <c r="CAV221" s="68"/>
      <c r="CAW221" s="68"/>
      <c r="CAX221" s="68"/>
      <c r="CAY221" s="68"/>
      <c r="CAZ221" s="68"/>
      <c r="CBA221" s="68"/>
      <c r="CBB221" s="68"/>
      <c r="CBC221" s="68"/>
      <c r="CBD221" s="68"/>
      <c r="CBE221" s="68"/>
      <c r="CBF221" s="68"/>
      <c r="CBG221" s="68"/>
      <c r="CBH221" s="68"/>
      <c r="CBI221" s="68"/>
      <c r="CBJ221" s="68"/>
      <c r="CBK221" s="68"/>
      <c r="CBL221" s="68"/>
      <c r="CBM221" s="68"/>
      <c r="CBN221" s="68"/>
      <c r="CBO221" s="68"/>
      <c r="CBP221" s="68"/>
      <c r="CBQ221" s="68"/>
      <c r="CBR221" s="68"/>
      <c r="CBS221" s="68"/>
      <c r="CBT221" s="68"/>
      <c r="CBU221" s="68"/>
      <c r="CBV221" s="68"/>
      <c r="CBW221" s="68"/>
      <c r="CBX221" s="68"/>
      <c r="CBY221" s="68"/>
      <c r="CBZ221" s="68"/>
      <c r="CCA221" s="68"/>
      <c r="CCB221" s="68"/>
      <c r="CCC221" s="68"/>
      <c r="CCD221" s="68"/>
      <c r="CCE221" s="68"/>
      <c r="CCF221" s="68"/>
      <c r="CCG221" s="68"/>
      <c r="CCH221" s="68"/>
      <c r="CCI221" s="68"/>
      <c r="CCJ221" s="68"/>
      <c r="CCK221" s="68"/>
      <c r="CCL221" s="68"/>
      <c r="CCM221" s="68"/>
      <c r="CCN221" s="68"/>
      <c r="CCO221" s="68"/>
      <c r="CCP221" s="68"/>
      <c r="CCQ221" s="68"/>
      <c r="CCR221" s="68"/>
      <c r="CCS221" s="68"/>
      <c r="CCT221" s="68"/>
      <c r="CCU221" s="68"/>
      <c r="CCV221" s="68"/>
      <c r="CCW221" s="68"/>
      <c r="CCX221" s="68"/>
      <c r="CCY221" s="68"/>
      <c r="CCZ221" s="68"/>
      <c r="CDA221" s="68"/>
      <c r="CDB221" s="68"/>
      <c r="CDC221" s="68"/>
      <c r="CDD221" s="68"/>
      <c r="CDE221" s="68"/>
      <c r="CDF221" s="68"/>
      <c r="CDG221" s="68"/>
      <c r="CDH221" s="68"/>
      <c r="CDI221" s="68"/>
      <c r="CDJ221" s="68"/>
      <c r="CDK221" s="68"/>
      <c r="CDL221" s="68"/>
      <c r="CDM221" s="68"/>
      <c r="CDN221" s="68"/>
      <c r="CDO221" s="68"/>
      <c r="CDP221" s="68"/>
      <c r="CDQ221" s="68"/>
      <c r="CDR221" s="68"/>
      <c r="CDS221" s="68"/>
      <c r="CDT221" s="68"/>
      <c r="CDU221" s="68"/>
      <c r="CDV221" s="68"/>
      <c r="CDW221" s="68"/>
      <c r="CDX221" s="68"/>
      <c r="CDY221" s="68"/>
      <c r="CDZ221" s="68"/>
      <c r="CEA221" s="68"/>
      <c r="CEB221" s="68"/>
      <c r="CEC221" s="68"/>
      <c r="CED221" s="68"/>
      <c r="CEE221" s="68"/>
      <c r="CEF221" s="68"/>
      <c r="CEG221" s="68"/>
      <c r="CEH221" s="68"/>
      <c r="CEI221" s="68"/>
      <c r="CEJ221" s="68"/>
      <c r="CEK221" s="68"/>
      <c r="CEL221" s="68"/>
      <c r="CEM221" s="68"/>
      <c r="CEN221" s="68"/>
      <c r="CEO221" s="68"/>
      <c r="CEP221" s="68"/>
      <c r="CEQ221" s="68"/>
      <c r="CER221" s="68"/>
      <c r="CES221" s="68"/>
      <c r="CET221" s="68"/>
      <c r="CEU221" s="68"/>
      <c r="CEV221" s="68"/>
      <c r="CEW221" s="68"/>
      <c r="CEX221" s="68"/>
      <c r="CEY221" s="68"/>
      <c r="CEZ221" s="68"/>
      <c r="CFA221" s="68"/>
      <c r="CFB221" s="68"/>
      <c r="CFC221" s="68"/>
      <c r="CFD221" s="68"/>
      <c r="CFE221" s="68"/>
      <c r="CFF221" s="68"/>
      <c r="CFG221" s="68"/>
      <c r="CFH221" s="68"/>
      <c r="CFI221" s="68"/>
      <c r="CFJ221" s="68"/>
      <c r="CFK221" s="68"/>
      <c r="CFL221" s="68"/>
      <c r="CFM221" s="68"/>
      <c r="CFN221" s="68"/>
      <c r="CFO221" s="68"/>
      <c r="CFP221" s="68"/>
      <c r="CFQ221" s="68"/>
      <c r="CFR221" s="68"/>
      <c r="CFS221" s="68"/>
      <c r="CFT221" s="68"/>
      <c r="CFU221" s="68"/>
      <c r="CFV221" s="68"/>
      <c r="CFW221" s="68"/>
      <c r="CFX221" s="68"/>
      <c r="CFY221" s="68"/>
      <c r="CFZ221" s="68"/>
      <c r="CGA221" s="68"/>
      <c r="CGB221" s="68"/>
      <c r="CGC221" s="68"/>
      <c r="CGD221" s="68"/>
      <c r="CGE221" s="68"/>
      <c r="CGF221" s="68"/>
      <c r="CGG221" s="68"/>
      <c r="CGH221" s="68"/>
      <c r="CGI221" s="68"/>
      <c r="CGJ221" s="68"/>
      <c r="CGK221" s="68"/>
      <c r="CGL221" s="68"/>
      <c r="CGM221" s="68"/>
      <c r="CGN221" s="68"/>
      <c r="CGO221" s="68"/>
      <c r="CGP221" s="68"/>
      <c r="CGQ221" s="68"/>
      <c r="CGR221" s="68"/>
      <c r="CGS221" s="68"/>
      <c r="CGT221" s="68"/>
      <c r="CGU221" s="68"/>
      <c r="CGV221" s="68"/>
      <c r="CGW221" s="68"/>
      <c r="CGX221" s="68"/>
      <c r="CGY221" s="68"/>
      <c r="CGZ221" s="68"/>
      <c r="CHA221" s="68"/>
      <c r="CHB221" s="68"/>
      <c r="CHC221" s="68"/>
      <c r="CHD221" s="68"/>
      <c r="CHE221" s="68"/>
      <c r="CHF221" s="68"/>
      <c r="CHG221" s="68"/>
      <c r="CHH221" s="68"/>
      <c r="CHI221" s="68"/>
      <c r="CHJ221" s="68"/>
      <c r="CHK221" s="68"/>
      <c r="CHL221" s="68"/>
      <c r="CHM221" s="68"/>
      <c r="CHN221" s="68"/>
      <c r="CHO221" s="68"/>
      <c r="CHP221" s="68"/>
      <c r="CHQ221" s="68"/>
      <c r="CHR221" s="68"/>
      <c r="CHS221" s="68"/>
      <c r="CHT221" s="68"/>
      <c r="CHU221" s="68"/>
      <c r="CHV221" s="68"/>
      <c r="CHW221" s="68"/>
      <c r="CHX221" s="68"/>
      <c r="CHY221" s="68"/>
      <c r="CHZ221" s="68"/>
      <c r="CIA221" s="68"/>
      <c r="CIB221" s="68"/>
      <c r="CIC221" s="68"/>
      <c r="CID221" s="68"/>
      <c r="CIE221" s="68"/>
      <c r="CIF221" s="68"/>
      <c r="CIG221" s="68"/>
      <c r="CIH221" s="68"/>
      <c r="CII221" s="68"/>
      <c r="CIJ221" s="68"/>
      <c r="CIK221" s="68"/>
      <c r="CIL221" s="68"/>
      <c r="CIM221" s="68"/>
      <c r="CIN221" s="68"/>
      <c r="CIO221" s="68"/>
      <c r="CIP221" s="68"/>
      <c r="CIQ221" s="68"/>
      <c r="CIR221" s="68"/>
      <c r="CIS221" s="68"/>
      <c r="CIT221" s="68"/>
      <c r="CIU221" s="68"/>
      <c r="CIV221" s="68"/>
      <c r="CIW221" s="68"/>
      <c r="CIX221" s="68"/>
      <c r="CIY221" s="68"/>
      <c r="CIZ221" s="68"/>
      <c r="CJA221" s="68"/>
      <c r="CJB221" s="68"/>
      <c r="CJC221" s="68"/>
      <c r="CJD221" s="68"/>
      <c r="CJE221" s="68"/>
      <c r="CJF221" s="68"/>
      <c r="CJG221" s="68"/>
      <c r="CJH221" s="68"/>
      <c r="CJI221" s="68"/>
      <c r="CJJ221" s="68"/>
      <c r="CJK221" s="68"/>
      <c r="CJL221" s="68"/>
      <c r="CJM221" s="68"/>
      <c r="CJN221" s="68"/>
      <c r="CJO221" s="68"/>
      <c r="CJP221" s="68"/>
      <c r="CJQ221" s="68"/>
      <c r="CJR221" s="68"/>
      <c r="CJS221" s="68"/>
      <c r="CJT221" s="68"/>
      <c r="CJU221" s="68"/>
      <c r="CJV221" s="68"/>
      <c r="CJW221" s="68"/>
      <c r="CJX221" s="68"/>
      <c r="CJY221" s="68"/>
      <c r="CJZ221" s="68"/>
      <c r="CKA221" s="68"/>
      <c r="CKB221" s="68"/>
      <c r="CKC221" s="68"/>
      <c r="CKD221" s="68"/>
      <c r="CKE221" s="68"/>
      <c r="CKF221" s="68"/>
      <c r="CKG221" s="68"/>
      <c r="CKH221" s="68"/>
      <c r="CKI221" s="68"/>
      <c r="CKJ221" s="68"/>
      <c r="CKK221" s="68"/>
      <c r="CKL221" s="68"/>
      <c r="CKM221" s="68"/>
      <c r="CKN221" s="68"/>
      <c r="CKO221" s="68"/>
      <c r="CKP221" s="68"/>
      <c r="CKQ221" s="68"/>
      <c r="CKR221" s="68"/>
      <c r="CKS221" s="68"/>
      <c r="CKT221" s="68"/>
      <c r="CKU221" s="68"/>
      <c r="CKV221" s="68"/>
      <c r="CKW221" s="68"/>
      <c r="CKX221" s="68"/>
      <c r="CKY221" s="68"/>
      <c r="CKZ221" s="68"/>
      <c r="CLA221" s="68"/>
      <c r="CLB221" s="68"/>
      <c r="CLC221" s="68"/>
      <c r="CLD221" s="68"/>
      <c r="CLE221" s="68"/>
      <c r="CLF221" s="68"/>
      <c r="CLG221" s="68"/>
      <c r="CLH221" s="68"/>
      <c r="CLI221" s="68"/>
      <c r="CLJ221" s="68"/>
      <c r="CLK221" s="68"/>
      <c r="CLL221" s="68"/>
      <c r="CLM221" s="68"/>
      <c r="CLN221" s="68"/>
      <c r="CLO221" s="68"/>
      <c r="CLP221" s="68"/>
      <c r="CLQ221" s="68"/>
      <c r="CLR221" s="68"/>
      <c r="CLS221" s="68"/>
      <c r="CLT221" s="68"/>
      <c r="CLU221" s="68"/>
      <c r="CLV221" s="68"/>
      <c r="CLW221" s="68"/>
      <c r="CLX221" s="68"/>
      <c r="CLY221" s="68"/>
      <c r="CLZ221" s="68"/>
      <c r="CMA221" s="68"/>
      <c r="CMB221" s="68"/>
      <c r="CMC221" s="68"/>
      <c r="CMD221" s="68"/>
      <c r="CME221" s="68"/>
      <c r="CMF221" s="68"/>
      <c r="CMG221" s="68"/>
      <c r="CMH221" s="68"/>
      <c r="CMI221" s="68"/>
      <c r="CMJ221" s="68"/>
      <c r="CMK221" s="68"/>
      <c r="CML221" s="68"/>
      <c r="CMM221" s="68"/>
      <c r="CMN221" s="68"/>
      <c r="CMO221" s="68"/>
      <c r="CMP221" s="68"/>
      <c r="CMQ221" s="68"/>
      <c r="CMR221" s="68"/>
      <c r="CMS221" s="68"/>
      <c r="CMT221" s="68"/>
      <c r="CMU221" s="68"/>
      <c r="CMV221" s="68"/>
      <c r="CMW221" s="68"/>
      <c r="CMX221" s="68"/>
      <c r="CMY221" s="68"/>
      <c r="CMZ221" s="68"/>
      <c r="CNA221" s="68"/>
      <c r="CNB221" s="68"/>
      <c r="CNC221" s="68"/>
      <c r="CND221" s="68"/>
      <c r="CNE221" s="68"/>
      <c r="CNF221" s="68"/>
      <c r="CNG221" s="68"/>
      <c r="CNH221" s="68"/>
      <c r="CNI221" s="68"/>
      <c r="CNJ221" s="68"/>
      <c r="CNK221" s="68"/>
      <c r="CNL221" s="68"/>
      <c r="CNM221" s="68"/>
      <c r="CNN221" s="68"/>
      <c r="CNO221" s="68"/>
      <c r="CNP221" s="68"/>
      <c r="CNQ221" s="68"/>
      <c r="CNR221" s="68"/>
      <c r="CNS221" s="68"/>
      <c r="CNT221" s="68"/>
      <c r="CNU221" s="68"/>
      <c r="CNV221" s="68"/>
      <c r="CNW221" s="68"/>
      <c r="CNX221" s="68"/>
      <c r="CNY221" s="68"/>
      <c r="CNZ221" s="68"/>
      <c r="COA221" s="68"/>
      <c r="COB221" s="68"/>
      <c r="COC221" s="68"/>
      <c r="COD221" s="68"/>
      <c r="COE221" s="68"/>
      <c r="COF221" s="68"/>
      <c r="COG221" s="68"/>
      <c r="COH221" s="68"/>
      <c r="COI221" s="68"/>
      <c r="COJ221" s="68"/>
      <c r="COK221" s="68"/>
      <c r="COL221" s="68"/>
      <c r="COM221" s="68"/>
      <c r="CON221" s="68"/>
      <c r="COO221" s="68"/>
      <c r="COP221" s="68"/>
      <c r="COQ221" s="68"/>
      <c r="COR221" s="68"/>
      <c r="COS221" s="68"/>
      <c r="COT221" s="68"/>
      <c r="COU221" s="68"/>
      <c r="COV221" s="68"/>
      <c r="COW221" s="68"/>
      <c r="COX221" s="68"/>
      <c r="COY221" s="68"/>
      <c r="COZ221" s="68"/>
      <c r="CPA221" s="68"/>
      <c r="CPB221" s="68"/>
      <c r="CPC221" s="68"/>
      <c r="CPD221" s="68"/>
      <c r="CPE221" s="68"/>
      <c r="CPF221" s="68"/>
      <c r="CPG221" s="68"/>
      <c r="CPH221" s="68"/>
      <c r="CPI221" s="68"/>
      <c r="CPJ221" s="68"/>
      <c r="CPK221" s="68"/>
      <c r="CPL221" s="68"/>
      <c r="CPM221" s="68"/>
      <c r="CPN221" s="68"/>
      <c r="CPO221" s="68"/>
      <c r="CPP221" s="68"/>
      <c r="CPQ221" s="68"/>
      <c r="CPR221" s="68"/>
      <c r="CPS221" s="68"/>
      <c r="CPT221" s="68"/>
      <c r="CPU221" s="68"/>
      <c r="CPV221" s="68"/>
      <c r="CPW221" s="68"/>
      <c r="CPX221" s="68"/>
      <c r="CPY221" s="68"/>
      <c r="CPZ221" s="68"/>
      <c r="CQA221" s="68"/>
      <c r="CQB221" s="68"/>
      <c r="CQC221" s="68"/>
      <c r="CQD221" s="68"/>
      <c r="CQE221" s="68"/>
      <c r="CQF221" s="68"/>
      <c r="CQG221" s="68"/>
      <c r="CQH221" s="68"/>
      <c r="CQI221" s="68"/>
      <c r="CQJ221" s="68"/>
      <c r="CQK221" s="68"/>
      <c r="CQL221" s="68"/>
      <c r="CQM221" s="68"/>
      <c r="CQN221" s="68"/>
      <c r="CQO221" s="68"/>
      <c r="CQP221" s="68"/>
      <c r="CQQ221" s="68"/>
      <c r="CQR221" s="68"/>
      <c r="CQS221" s="68"/>
      <c r="CQT221" s="68"/>
      <c r="CQU221" s="68"/>
      <c r="CQV221" s="68"/>
      <c r="CQW221" s="68"/>
      <c r="CQX221" s="68"/>
      <c r="CQY221" s="68"/>
      <c r="CQZ221" s="68"/>
      <c r="CRA221" s="68"/>
      <c r="CRB221" s="68"/>
      <c r="CRC221" s="68"/>
      <c r="CRD221" s="68"/>
      <c r="CRE221" s="68"/>
      <c r="CRF221" s="68"/>
      <c r="CRG221" s="68"/>
      <c r="CRH221" s="68"/>
      <c r="CRI221" s="68"/>
      <c r="CRJ221" s="68"/>
      <c r="CRK221" s="68"/>
      <c r="CRL221" s="68"/>
      <c r="CRM221" s="68"/>
      <c r="CRN221" s="68"/>
      <c r="CRO221" s="68"/>
      <c r="CRP221" s="68"/>
      <c r="CRQ221" s="68"/>
      <c r="CRR221" s="68"/>
      <c r="CRS221" s="68"/>
      <c r="CRT221" s="68"/>
      <c r="CRU221" s="68"/>
      <c r="CRV221" s="68"/>
      <c r="CRW221" s="68"/>
      <c r="CRX221" s="68"/>
      <c r="CRY221" s="68"/>
      <c r="CRZ221" s="68"/>
      <c r="CSA221" s="68"/>
      <c r="CSB221" s="68"/>
      <c r="CSC221" s="68"/>
      <c r="CSD221" s="68"/>
      <c r="CSE221" s="68"/>
      <c r="CSF221" s="68"/>
      <c r="CSG221" s="68"/>
      <c r="CSH221" s="68"/>
      <c r="CSI221" s="68"/>
      <c r="CSJ221" s="68"/>
      <c r="CSK221" s="68"/>
      <c r="CSL221" s="68"/>
      <c r="CSM221" s="68"/>
      <c r="CSN221" s="68"/>
      <c r="CSO221" s="68"/>
      <c r="CSP221" s="68"/>
      <c r="CSQ221" s="68"/>
      <c r="CSR221" s="68"/>
      <c r="CSS221" s="68"/>
      <c r="CST221" s="68"/>
      <c r="CSU221" s="68"/>
      <c r="CSV221" s="68"/>
      <c r="CSW221" s="68"/>
      <c r="CSX221" s="68"/>
      <c r="CSY221" s="68"/>
      <c r="CSZ221" s="68"/>
      <c r="CTA221" s="68"/>
      <c r="CTB221" s="68"/>
      <c r="CTC221" s="68"/>
      <c r="CTD221" s="68"/>
      <c r="CTE221" s="68"/>
      <c r="CTF221" s="68"/>
      <c r="CTG221" s="68"/>
      <c r="CTH221" s="68"/>
      <c r="CTI221" s="68"/>
      <c r="CTJ221" s="68"/>
      <c r="CTK221" s="68"/>
      <c r="CTL221" s="68"/>
      <c r="CTM221" s="68"/>
      <c r="CTN221" s="68"/>
      <c r="CTO221" s="68"/>
      <c r="CTP221" s="68"/>
      <c r="CTQ221" s="68"/>
      <c r="CTR221" s="68"/>
      <c r="CTS221" s="68"/>
      <c r="CTT221" s="68"/>
      <c r="CTU221" s="68"/>
      <c r="CTV221" s="68"/>
      <c r="CTW221" s="68"/>
      <c r="CTX221" s="68"/>
      <c r="CTY221" s="68"/>
      <c r="CTZ221" s="68"/>
      <c r="CUA221" s="68"/>
      <c r="CUB221" s="68"/>
      <c r="CUC221" s="68"/>
      <c r="CUD221" s="68"/>
      <c r="CUE221" s="68"/>
      <c r="CUF221" s="68"/>
      <c r="CUG221" s="68"/>
      <c r="CUH221" s="68"/>
      <c r="CUI221" s="68"/>
      <c r="CUJ221" s="68"/>
      <c r="CUK221" s="68"/>
      <c r="CUL221" s="68"/>
      <c r="CUM221" s="68"/>
      <c r="CUN221" s="68"/>
      <c r="CUO221" s="68"/>
      <c r="CUP221" s="68"/>
      <c r="CUQ221" s="68"/>
      <c r="CUR221" s="68"/>
      <c r="CUS221" s="68"/>
      <c r="CUT221" s="68"/>
      <c r="CUU221" s="68"/>
      <c r="CUV221" s="68"/>
      <c r="CUW221" s="68"/>
      <c r="CUX221" s="68"/>
      <c r="CUY221" s="68"/>
      <c r="CUZ221" s="68"/>
      <c r="CVA221" s="68"/>
      <c r="CVB221" s="68"/>
      <c r="CVC221" s="68"/>
      <c r="CVD221" s="68"/>
      <c r="CVE221" s="68"/>
      <c r="CVF221" s="68"/>
      <c r="CVG221" s="68"/>
      <c r="CVH221" s="68"/>
      <c r="CVI221" s="68"/>
      <c r="CVJ221" s="68"/>
      <c r="CVK221" s="68"/>
      <c r="CVL221" s="68"/>
      <c r="CVM221" s="68"/>
      <c r="CVN221" s="68"/>
      <c r="CVO221" s="68"/>
      <c r="CVP221" s="68"/>
      <c r="CVQ221" s="68"/>
      <c r="CVR221" s="68"/>
      <c r="CVS221" s="68"/>
      <c r="CVT221" s="68"/>
      <c r="CVU221" s="68"/>
      <c r="CVV221" s="68"/>
      <c r="CVW221" s="68"/>
      <c r="CVX221" s="68"/>
      <c r="CVY221" s="68"/>
      <c r="CVZ221" s="68"/>
      <c r="CWA221" s="68"/>
      <c r="CWB221" s="68"/>
      <c r="CWC221" s="68"/>
      <c r="CWD221" s="68"/>
      <c r="CWE221" s="68"/>
      <c r="CWF221" s="68"/>
      <c r="CWG221" s="68"/>
      <c r="CWH221" s="68"/>
      <c r="CWI221" s="68"/>
      <c r="CWJ221" s="68"/>
      <c r="CWK221" s="68"/>
      <c r="CWL221" s="68"/>
      <c r="CWM221" s="68"/>
      <c r="CWN221" s="68"/>
      <c r="CWO221" s="68"/>
      <c r="CWP221" s="68"/>
      <c r="CWQ221" s="68"/>
      <c r="CWR221" s="68"/>
      <c r="CWS221" s="68"/>
      <c r="CWT221" s="68"/>
      <c r="CWU221" s="68"/>
      <c r="CWV221" s="68"/>
      <c r="CWW221" s="68"/>
      <c r="CWX221" s="68"/>
      <c r="CWY221" s="68"/>
      <c r="CWZ221" s="68"/>
      <c r="CXA221" s="68"/>
      <c r="CXB221" s="68"/>
      <c r="CXC221" s="68"/>
      <c r="CXD221" s="68"/>
      <c r="CXE221" s="68"/>
      <c r="CXF221" s="68"/>
      <c r="CXG221" s="68"/>
      <c r="CXH221" s="68"/>
      <c r="CXI221" s="68"/>
      <c r="CXJ221" s="68"/>
      <c r="CXK221" s="68"/>
      <c r="CXL221" s="68"/>
      <c r="CXM221" s="68"/>
      <c r="CXN221" s="68"/>
      <c r="CXO221" s="68"/>
      <c r="CXP221" s="68"/>
      <c r="CXQ221" s="68"/>
      <c r="CXR221" s="68"/>
      <c r="CXS221" s="68"/>
      <c r="CXT221" s="68"/>
      <c r="CXU221" s="68"/>
      <c r="CXV221" s="68"/>
      <c r="CXW221" s="68"/>
      <c r="CXX221" s="68"/>
      <c r="CXY221" s="68"/>
      <c r="CXZ221" s="68"/>
      <c r="CYA221" s="68"/>
      <c r="CYB221" s="68"/>
      <c r="CYC221" s="68"/>
      <c r="CYD221" s="68"/>
      <c r="CYE221" s="68"/>
      <c r="CYF221" s="68"/>
      <c r="CYG221" s="68"/>
      <c r="CYH221" s="68"/>
      <c r="CYI221" s="68"/>
      <c r="CYJ221" s="68"/>
      <c r="CYK221" s="68"/>
      <c r="CYL221" s="68"/>
      <c r="CYM221" s="68"/>
      <c r="CYN221" s="68"/>
      <c r="CYO221" s="68"/>
      <c r="CYP221" s="68"/>
      <c r="CYQ221" s="68"/>
      <c r="CYR221" s="68"/>
      <c r="CYS221" s="68"/>
      <c r="CYT221" s="68"/>
      <c r="CYU221" s="68"/>
      <c r="CYV221" s="68"/>
      <c r="CYW221" s="68"/>
      <c r="CYX221" s="68"/>
      <c r="CYY221" s="68"/>
      <c r="CYZ221" s="68"/>
      <c r="CZA221" s="68"/>
      <c r="CZB221" s="68"/>
      <c r="CZC221" s="68"/>
      <c r="CZD221" s="68"/>
      <c r="CZE221" s="68"/>
      <c r="CZF221" s="68"/>
      <c r="CZG221" s="68"/>
      <c r="CZH221" s="68"/>
      <c r="CZI221" s="68"/>
      <c r="CZJ221" s="68"/>
      <c r="CZK221" s="68"/>
      <c r="CZL221" s="68"/>
      <c r="CZM221" s="68"/>
      <c r="CZN221" s="68"/>
      <c r="CZO221" s="68"/>
      <c r="CZP221" s="68"/>
      <c r="CZQ221" s="68"/>
      <c r="CZR221" s="68"/>
      <c r="CZS221" s="68"/>
      <c r="CZT221" s="68"/>
      <c r="CZU221" s="68"/>
      <c r="CZV221" s="68"/>
      <c r="CZW221" s="68"/>
      <c r="CZX221" s="68"/>
      <c r="CZY221" s="68"/>
      <c r="CZZ221" s="68"/>
      <c r="DAA221" s="68"/>
      <c r="DAB221" s="68"/>
      <c r="DAC221" s="68"/>
      <c r="DAD221" s="68"/>
      <c r="DAE221" s="68"/>
      <c r="DAF221" s="68"/>
      <c r="DAG221" s="68"/>
      <c r="DAH221" s="68"/>
      <c r="DAI221" s="68"/>
      <c r="DAJ221" s="68"/>
      <c r="DAK221" s="68"/>
      <c r="DAL221" s="68"/>
      <c r="DAM221" s="68"/>
      <c r="DAN221" s="68"/>
      <c r="DAO221" s="68"/>
      <c r="DAP221" s="68"/>
      <c r="DAQ221" s="68"/>
      <c r="DAR221" s="68"/>
      <c r="DAS221" s="68"/>
      <c r="DAT221" s="68"/>
      <c r="DAU221" s="68"/>
      <c r="DAV221" s="68"/>
      <c r="DAW221" s="68"/>
      <c r="DAX221" s="68"/>
      <c r="DAY221" s="68"/>
      <c r="DAZ221" s="68"/>
      <c r="DBA221" s="68"/>
      <c r="DBB221" s="68"/>
      <c r="DBC221" s="68"/>
      <c r="DBD221" s="68"/>
      <c r="DBE221" s="68"/>
      <c r="DBF221" s="68"/>
      <c r="DBG221" s="68"/>
      <c r="DBH221" s="68"/>
      <c r="DBI221" s="68"/>
      <c r="DBJ221" s="68"/>
      <c r="DBK221" s="68"/>
      <c r="DBL221" s="68"/>
      <c r="DBM221" s="68"/>
      <c r="DBN221" s="68"/>
      <c r="DBO221" s="68"/>
      <c r="DBP221" s="68"/>
      <c r="DBQ221" s="68"/>
      <c r="DBR221" s="68"/>
      <c r="DBS221" s="68"/>
      <c r="DBT221" s="68"/>
      <c r="DBU221" s="68"/>
      <c r="DBV221" s="68"/>
      <c r="DBW221" s="68"/>
      <c r="DBX221" s="68"/>
      <c r="DBY221" s="68"/>
      <c r="DBZ221" s="68"/>
      <c r="DCA221" s="68"/>
      <c r="DCB221" s="68"/>
      <c r="DCC221" s="68"/>
      <c r="DCD221" s="68"/>
      <c r="DCE221" s="68"/>
      <c r="DCF221" s="68"/>
      <c r="DCG221" s="68"/>
      <c r="DCH221" s="68"/>
      <c r="DCI221" s="68"/>
      <c r="DCJ221" s="68"/>
      <c r="DCK221" s="68"/>
      <c r="DCL221" s="68"/>
      <c r="DCM221" s="68"/>
      <c r="DCN221" s="68"/>
      <c r="DCO221" s="68"/>
      <c r="DCP221" s="68"/>
      <c r="DCQ221" s="68"/>
      <c r="DCR221" s="68"/>
      <c r="DCS221" s="68"/>
      <c r="DCT221" s="68"/>
      <c r="DCU221" s="68"/>
      <c r="DCV221" s="68"/>
      <c r="DCW221" s="68"/>
      <c r="DCX221" s="68"/>
      <c r="DCY221" s="68"/>
      <c r="DCZ221" s="68"/>
      <c r="DDA221" s="68"/>
      <c r="DDB221" s="68"/>
      <c r="DDC221" s="68"/>
      <c r="DDD221" s="68"/>
      <c r="DDE221" s="68"/>
      <c r="DDF221" s="68"/>
      <c r="DDG221" s="68"/>
      <c r="DDH221" s="68"/>
      <c r="DDI221" s="68"/>
      <c r="DDJ221" s="68"/>
      <c r="DDK221" s="68"/>
      <c r="DDL221" s="68"/>
      <c r="DDM221" s="68"/>
      <c r="DDN221" s="68"/>
      <c r="DDO221" s="68"/>
      <c r="DDP221" s="68"/>
      <c r="DDQ221" s="68"/>
      <c r="DDR221" s="68"/>
      <c r="DDS221" s="68"/>
      <c r="DDT221" s="68"/>
      <c r="DDU221" s="68"/>
      <c r="DDV221" s="68"/>
      <c r="DDW221" s="68"/>
      <c r="DDX221" s="68"/>
      <c r="DDY221" s="68"/>
      <c r="DDZ221" s="68"/>
      <c r="DEA221" s="68"/>
      <c r="DEB221" s="68"/>
      <c r="DEC221" s="68"/>
      <c r="DED221" s="68"/>
      <c r="DEE221" s="68"/>
      <c r="DEF221" s="68"/>
      <c r="DEG221" s="68"/>
      <c r="DEH221" s="68"/>
      <c r="DEI221" s="68"/>
      <c r="DEJ221" s="68"/>
      <c r="DEK221" s="68"/>
      <c r="DEL221" s="68"/>
      <c r="DEM221" s="68"/>
      <c r="DEN221" s="68"/>
      <c r="DEO221" s="68"/>
      <c r="DEP221" s="68"/>
      <c r="DEQ221" s="68"/>
      <c r="DER221" s="68"/>
      <c r="DES221" s="68"/>
      <c r="DET221" s="68"/>
      <c r="DEU221" s="68"/>
      <c r="DEV221" s="68"/>
      <c r="DEW221" s="68"/>
      <c r="DEX221" s="68"/>
      <c r="DEY221" s="68"/>
      <c r="DEZ221" s="68"/>
      <c r="DFA221" s="68"/>
      <c r="DFB221" s="68"/>
      <c r="DFC221" s="68"/>
      <c r="DFD221" s="68"/>
      <c r="DFE221" s="68"/>
      <c r="DFF221" s="68"/>
      <c r="DFG221" s="68"/>
      <c r="DFH221" s="68"/>
      <c r="DFI221" s="68"/>
      <c r="DFJ221" s="68"/>
      <c r="DFK221" s="68"/>
      <c r="DFL221" s="68"/>
      <c r="DFM221" s="68"/>
      <c r="DFN221" s="68"/>
      <c r="DFO221" s="68"/>
      <c r="DFP221" s="68"/>
      <c r="DFQ221" s="68"/>
      <c r="DFR221" s="68"/>
      <c r="DFS221" s="68"/>
      <c r="DFT221" s="68"/>
      <c r="DFU221" s="68"/>
      <c r="DFV221" s="68"/>
      <c r="DFW221" s="68"/>
      <c r="DFX221" s="68"/>
      <c r="DFY221" s="68"/>
      <c r="DFZ221" s="68"/>
      <c r="DGA221" s="68"/>
      <c r="DGB221" s="68"/>
      <c r="DGC221" s="68"/>
      <c r="DGD221" s="68"/>
      <c r="DGE221" s="68"/>
      <c r="DGF221" s="68"/>
      <c r="DGG221" s="68"/>
      <c r="DGH221" s="68"/>
      <c r="DGI221" s="68"/>
      <c r="DGJ221" s="68"/>
      <c r="DGK221" s="68"/>
      <c r="DGL221" s="68"/>
      <c r="DGM221" s="68"/>
      <c r="DGN221" s="68"/>
      <c r="DGO221" s="68"/>
      <c r="DGP221" s="68"/>
      <c r="DGQ221" s="68"/>
      <c r="DGR221" s="68"/>
      <c r="DGS221" s="68"/>
      <c r="DGT221" s="68"/>
      <c r="DGU221" s="68"/>
      <c r="DGV221" s="68"/>
      <c r="DGW221" s="68"/>
      <c r="DGX221" s="68"/>
      <c r="DGY221" s="68"/>
      <c r="DGZ221" s="68"/>
      <c r="DHA221" s="68"/>
      <c r="DHB221" s="68"/>
      <c r="DHC221" s="68"/>
      <c r="DHD221" s="68"/>
      <c r="DHE221" s="68"/>
      <c r="DHF221" s="68"/>
      <c r="DHG221" s="68"/>
      <c r="DHH221" s="68"/>
      <c r="DHI221" s="68"/>
      <c r="DHJ221" s="68"/>
      <c r="DHK221" s="68"/>
      <c r="DHL221" s="68"/>
      <c r="DHM221" s="68"/>
      <c r="DHN221" s="68"/>
      <c r="DHO221" s="68"/>
      <c r="DHP221" s="68"/>
      <c r="DHQ221" s="68"/>
      <c r="DHR221" s="68"/>
      <c r="DHS221" s="68"/>
      <c r="DHT221" s="68"/>
      <c r="DHU221" s="68"/>
      <c r="DHV221" s="68"/>
      <c r="DHW221" s="68"/>
      <c r="DHX221" s="68"/>
      <c r="DHY221" s="68"/>
      <c r="DHZ221" s="68"/>
      <c r="DIA221" s="68"/>
      <c r="DIB221" s="68"/>
      <c r="DIC221" s="68"/>
      <c r="DID221" s="68"/>
      <c r="DIE221" s="68"/>
      <c r="DIF221" s="68"/>
      <c r="DIG221" s="68"/>
      <c r="DIH221" s="68"/>
      <c r="DII221" s="68"/>
      <c r="DIJ221" s="68"/>
      <c r="DIK221" s="68"/>
      <c r="DIL221" s="68"/>
      <c r="DIM221" s="68"/>
      <c r="DIN221" s="68"/>
      <c r="DIO221" s="68"/>
      <c r="DIP221" s="68"/>
      <c r="DIQ221" s="68"/>
      <c r="DIR221" s="68"/>
      <c r="DIS221" s="68"/>
      <c r="DIT221" s="68"/>
      <c r="DIU221" s="68"/>
      <c r="DIV221" s="68"/>
      <c r="DIW221" s="68"/>
      <c r="DIX221" s="68"/>
      <c r="DIY221" s="68"/>
      <c r="DIZ221" s="68"/>
      <c r="DJA221" s="68"/>
      <c r="DJB221" s="68"/>
      <c r="DJC221" s="68"/>
      <c r="DJD221" s="68"/>
      <c r="DJE221" s="68"/>
      <c r="DJF221" s="68"/>
      <c r="DJG221" s="68"/>
      <c r="DJH221" s="68"/>
      <c r="DJI221" s="68"/>
      <c r="DJJ221" s="68"/>
      <c r="DJK221" s="68"/>
      <c r="DJL221" s="68"/>
      <c r="DJM221" s="68"/>
      <c r="DJN221" s="68"/>
      <c r="DJO221" s="68"/>
      <c r="DJP221" s="68"/>
      <c r="DJQ221" s="68"/>
      <c r="DJR221" s="68"/>
      <c r="DJS221" s="68"/>
      <c r="DJT221" s="68"/>
      <c r="DJU221" s="68"/>
      <c r="DJV221" s="68"/>
      <c r="DJW221" s="68"/>
      <c r="DJX221" s="68"/>
      <c r="DJY221" s="68"/>
      <c r="DJZ221" s="68"/>
      <c r="DKA221" s="68"/>
      <c r="DKB221" s="68"/>
      <c r="DKC221" s="68"/>
      <c r="DKD221" s="68"/>
      <c r="DKE221" s="68"/>
      <c r="DKF221" s="68"/>
      <c r="DKG221" s="68"/>
      <c r="DKH221" s="68"/>
      <c r="DKI221" s="68"/>
      <c r="DKJ221" s="68"/>
      <c r="DKK221" s="68"/>
      <c r="DKL221" s="68"/>
      <c r="DKM221" s="68"/>
      <c r="DKN221" s="68"/>
      <c r="DKO221" s="68"/>
      <c r="DKP221" s="68"/>
      <c r="DKQ221" s="68"/>
      <c r="DKR221" s="68"/>
      <c r="DKS221" s="68"/>
      <c r="DKT221" s="68"/>
      <c r="DKU221" s="68"/>
      <c r="DKV221" s="68"/>
      <c r="DKW221" s="68"/>
      <c r="DKX221" s="68"/>
      <c r="DKY221" s="68"/>
      <c r="DKZ221" s="68"/>
      <c r="DLA221" s="68"/>
      <c r="DLB221" s="68"/>
      <c r="DLC221" s="68"/>
      <c r="DLD221" s="68"/>
      <c r="DLE221" s="68"/>
      <c r="DLF221" s="68"/>
      <c r="DLG221" s="68"/>
      <c r="DLH221" s="68"/>
      <c r="DLI221" s="68"/>
      <c r="DLJ221" s="68"/>
      <c r="DLK221" s="68"/>
      <c r="DLL221" s="68"/>
      <c r="DLM221" s="68"/>
      <c r="DLN221" s="68"/>
      <c r="DLO221" s="68"/>
      <c r="DLP221" s="68"/>
      <c r="DLQ221" s="68"/>
      <c r="DLR221" s="68"/>
      <c r="DLS221" s="68"/>
      <c r="DLT221" s="68"/>
      <c r="DLU221" s="68"/>
      <c r="DLV221" s="68"/>
      <c r="DLW221" s="68"/>
      <c r="DLX221" s="68"/>
      <c r="DLY221" s="68"/>
      <c r="DLZ221" s="68"/>
      <c r="DMA221" s="68"/>
      <c r="DMB221" s="68"/>
      <c r="DMC221" s="68"/>
      <c r="DMD221" s="68"/>
      <c r="DME221" s="68"/>
      <c r="DMF221" s="68"/>
      <c r="DMG221" s="68"/>
      <c r="DMH221" s="68"/>
      <c r="DMI221" s="68"/>
      <c r="DMJ221" s="68"/>
      <c r="DMK221" s="68"/>
      <c r="DML221" s="68"/>
      <c r="DMM221" s="68"/>
      <c r="DMN221" s="68"/>
      <c r="DMO221" s="68"/>
      <c r="DMP221" s="68"/>
      <c r="DMQ221" s="68"/>
      <c r="DMR221" s="68"/>
      <c r="DMS221" s="68"/>
      <c r="DMT221" s="68"/>
      <c r="DMU221" s="68"/>
      <c r="DMV221" s="68"/>
      <c r="DMW221" s="68"/>
      <c r="DMX221" s="68"/>
      <c r="DMY221" s="68"/>
      <c r="DMZ221" s="68"/>
      <c r="DNA221" s="68"/>
      <c r="DNB221" s="68"/>
      <c r="DNC221" s="68"/>
      <c r="DND221" s="68"/>
      <c r="DNE221" s="68"/>
      <c r="DNF221" s="68"/>
      <c r="DNG221" s="68"/>
      <c r="DNH221" s="68"/>
      <c r="DNI221" s="68"/>
      <c r="DNJ221" s="68"/>
      <c r="DNK221" s="68"/>
      <c r="DNL221" s="68"/>
      <c r="DNM221" s="68"/>
      <c r="DNN221" s="68"/>
      <c r="DNO221" s="68"/>
      <c r="DNP221" s="68"/>
      <c r="DNQ221" s="68"/>
      <c r="DNR221" s="68"/>
      <c r="DNS221" s="68"/>
      <c r="DNT221" s="68"/>
      <c r="DNU221" s="68"/>
      <c r="DNV221" s="68"/>
      <c r="DNW221" s="68"/>
      <c r="DNX221" s="68"/>
      <c r="DNY221" s="68"/>
      <c r="DNZ221" s="68"/>
      <c r="DOA221" s="68"/>
      <c r="DOB221" s="68"/>
      <c r="DOC221" s="68"/>
      <c r="DOD221" s="68"/>
      <c r="DOE221" s="68"/>
      <c r="DOF221" s="68"/>
      <c r="DOG221" s="68"/>
      <c r="DOH221" s="68"/>
      <c r="DOI221" s="68"/>
      <c r="DOJ221" s="68"/>
      <c r="DOK221" s="68"/>
      <c r="DOL221" s="68"/>
      <c r="DOM221" s="68"/>
      <c r="DON221" s="68"/>
      <c r="DOO221" s="68"/>
      <c r="DOP221" s="68"/>
      <c r="DOQ221" s="68"/>
      <c r="DOR221" s="68"/>
      <c r="DOS221" s="68"/>
      <c r="DOT221" s="68"/>
      <c r="DOU221" s="68"/>
      <c r="DOV221" s="68"/>
      <c r="DOW221" s="68"/>
      <c r="DOX221" s="68"/>
      <c r="DOY221" s="68"/>
      <c r="DOZ221" s="68"/>
      <c r="DPA221" s="68"/>
      <c r="DPB221" s="68"/>
      <c r="DPC221" s="68"/>
      <c r="DPD221" s="68"/>
      <c r="DPE221" s="68"/>
      <c r="DPF221" s="68"/>
      <c r="DPG221" s="68"/>
      <c r="DPH221" s="68"/>
      <c r="DPI221" s="68"/>
      <c r="DPJ221" s="68"/>
      <c r="DPK221" s="68"/>
      <c r="DPL221" s="68"/>
      <c r="DPM221" s="68"/>
      <c r="DPN221" s="68"/>
      <c r="DPO221" s="68"/>
      <c r="DPP221" s="68"/>
      <c r="DPQ221" s="68"/>
      <c r="DPR221" s="68"/>
      <c r="DPS221" s="68"/>
      <c r="DPT221" s="68"/>
      <c r="DPU221" s="68"/>
      <c r="DPV221" s="68"/>
      <c r="DPW221" s="68"/>
      <c r="DPX221" s="68"/>
      <c r="DPY221" s="68"/>
      <c r="DPZ221" s="68"/>
      <c r="DQA221" s="68"/>
      <c r="DQB221" s="68"/>
      <c r="DQC221" s="68"/>
      <c r="DQD221" s="68"/>
      <c r="DQE221" s="68"/>
      <c r="DQF221" s="68"/>
      <c r="DQG221" s="68"/>
      <c r="DQH221" s="68"/>
      <c r="DQI221" s="68"/>
      <c r="DQJ221" s="68"/>
      <c r="DQK221" s="68"/>
      <c r="DQL221" s="68"/>
      <c r="DQM221" s="68"/>
      <c r="DQN221" s="68"/>
      <c r="DQO221" s="68"/>
      <c r="DQP221" s="68"/>
      <c r="DQQ221" s="68"/>
      <c r="DQR221" s="68"/>
      <c r="DQS221" s="68"/>
      <c r="DQT221" s="68"/>
      <c r="DQU221" s="68"/>
      <c r="DQV221" s="68"/>
      <c r="DQW221" s="68"/>
      <c r="DQX221" s="68"/>
      <c r="DQY221" s="68"/>
      <c r="DQZ221" s="68"/>
      <c r="DRA221" s="68"/>
      <c r="DRB221" s="68"/>
      <c r="DRC221" s="68"/>
      <c r="DRD221" s="68"/>
      <c r="DRE221" s="68"/>
      <c r="DRF221" s="68"/>
      <c r="DRG221" s="68"/>
      <c r="DRH221" s="68"/>
      <c r="DRI221" s="68"/>
      <c r="DRJ221" s="68"/>
      <c r="DRK221" s="68"/>
      <c r="DRL221" s="68"/>
      <c r="DRM221" s="68"/>
      <c r="DRN221" s="68"/>
      <c r="DRO221" s="68"/>
      <c r="DRP221" s="68"/>
      <c r="DRQ221" s="68"/>
      <c r="DRR221" s="68"/>
      <c r="DRS221" s="68"/>
      <c r="DRT221" s="68"/>
      <c r="DRU221" s="68"/>
      <c r="DRV221" s="68"/>
      <c r="DRW221" s="68"/>
      <c r="DRX221" s="68"/>
      <c r="DRY221" s="68"/>
      <c r="DRZ221" s="68"/>
      <c r="DSA221" s="68"/>
      <c r="DSB221" s="68"/>
      <c r="DSC221" s="68"/>
      <c r="DSD221" s="68"/>
      <c r="DSE221" s="68"/>
      <c r="DSF221" s="68"/>
      <c r="DSG221" s="68"/>
      <c r="DSH221" s="68"/>
      <c r="DSI221" s="68"/>
      <c r="DSJ221" s="68"/>
      <c r="DSK221" s="68"/>
      <c r="DSL221" s="68"/>
      <c r="DSM221" s="68"/>
      <c r="DSN221" s="68"/>
      <c r="DSO221" s="68"/>
      <c r="DSP221" s="68"/>
      <c r="DSQ221" s="68"/>
      <c r="DSR221" s="68"/>
      <c r="DSS221" s="68"/>
      <c r="DST221" s="68"/>
      <c r="DSU221" s="68"/>
      <c r="DSV221" s="68"/>
      <c r="DSW221" s="68"/>
      <c r="DSX221" s="68"/>
      <c r="DSY221" s="68"/>
      <c r="DSZ221" s="68"/>
      <c r="DTA221" s="68"/>
      <c r="DTB221" s="68"/>
      <c r="DTC221" s="68"/>
      <c r="DTD221" s="68"/>
      <c r="DTE221" s="68"/>
      <c r="DTF221" s="68"/>
      <c r="DTG221" s="68"/>
      <c r="DTH221" s="68"/>
      <c r="DTI221" s="68"/>
      <c r="DTJ221" s="68"/>
      <c r="DTK221" s="68"/>
      <c r="DTL221" s="68"/>
      <c r="DTM221" s="68"/>
      <c r="DTN221" s="68"/>
      <c r="DTO221" s="68"/>
      <c r="DTP221" s="68"/>
      <c r="DTQ221" s="68"/>
      <c r="DTR221" s="68"/>
      <c r="DTS221" s="68"/>
      <c r="DTT221" s="68"/>
      <c r="DTU221" s="68"/>
      <c r="DTV221" s="68"/>
      <c r="DTW221" s="68"/>
      <c r="DTX221" s="68"/>
      <c r="DTY221" s="68"/>
      <c r="DTZ221" s="68"/>
      <c r="DUA221" s="68"/>
      <c r="DUB221" s="68"/>
      <c r="DUC221" s="68"/>
      <c r="DUD221" s="68"/>
      <c r="DUE221" s="68"/>
      <c r="DUF221" s="68"/>
      <c r="DUG221" s="68"/>
      <c r="DUH221" s="68"/>
      <c r="DUI221" s="68"/>
      <c r="DUJ221" s="68"/>
      <c r="DUK221" s="68"/>
      <c r="DUL221" s="68"/>
      <c r="DUM221" s="68"/>
      <c r="DUN221" s="68"/>
      <c r="DUO221" s="68"/>
      <c r="DUP221" s="68"/>
      <c r="DUQ221" s="68"/>
      <c r="DUR221" s="68"/>
      <c r="DUS221" s="68"/>
      <c r="DUT221" s="68"/>
      <c r="DUU221" s="68"/>
      <c r="DUV221" s="68"/>
      <c r="DUW221" s="68"/>
      <c r="DUX221" s="68"/>
      <c r="DUY221" s="68"/>
      <c r="DUZ221" s="68"/>
      <c r="DVA221" s="68"/>
      <c r="DVB221" s="68"/>
      <c r="DVC221" s="68"/>
      <c r="DVD221" s="68"/>
      <c r="DVE221" s="68"/>
      <c r="DVF221" s="68"/>
      <c r="DVG221" s="68"/>
      <c r="DVH221" s="68"/>
      <c r="DVI221" s="68"/>
      <c r="DVJ221" s="68"/>
      <c r="DVK221" s="68"/>
      <c r="DVL221" s="68"/>
      <c r="DVM221" s="68"/>
      <c r="DVN221" s="68"/>
      <c r="DVO221" s="68"/>
      <c r="DVP221" s="68"/>
      <c r="DVQ221" s="68"/>
      <c r="DVR221" s="68"/>
      <c r="DVS221" s="68"/>
      <c r="DVT221" s="68"/>
      <c r="DVU221" s="68"/>
      <c r="DVV221" s="68"/>
      <c r="DVW221" s="68"/>
      <c r="DVX221" s="68"/>
      <c r="DVY221" s="68"/>
      <c r="DVZ221" s="68"/>
      <c r="DWA221" s="68"/>
      <c r="DWB221" s="68"/>
      <c r="DWC221" s="68"/>
      <c r="DWD221" s="68"/>
      <c r="DWE221" s="68"/>
      <c r="DWF221" s="68"/>
      <c r="DWG221" s="68"/>
      <c r="DWH221" s="68"/>
      <c r="DWI221" s="68"/>
      <c r="DWJ221" s="68"/>
      <c r="DWK221" s="68"/>
      <c r="DWL221" s="68"/>
      <c r="DWM221" s="68"/>
      <c r="DWN221" s="68"/>
      <c r="DWO221" s="68"/>
      <c r="DWP221" s="68"/>
      <c r="DWQ221" s="68"/>
      <c r="DWR221" s="68"/>
      <c r="DWS221" s="68"/>
      <c r="DWT221" s="68"/>
      <c r="DWU221" s="68"/>
      <c r="DWV221" s="68"/>
      <c r="DWW221" s="68"/>
      <c r="DWX221" s="68"/>
      <c r="DWY221" s="68"/>
      <c r="DWZ221" s="68"/>
      <c r="DXA221" s="68"/>
      <c r="DXB221" s="68"/>
      <c r="DXC221" s="68"/>
      <c r="DXD221" s="68"/>
      <c r="DXE221" s="68"/>
      <c r="DXF221" s="68"/>
      <c r="DXG221" s="68"/>
      <c r="DXH221" s="68"/>
      <c r="DXI221" s="68"/>
      <c r="DXJ221" s="68"/>
      <c r="DXK221" s="68"/>
      <c r="DXL221" s="68"/>
      <c r="DXM221" s="68"/>
      <c r="DXN221" s="68"/>
      <c r="DXO221" s="68"/>
      <c r="DXP221" s="68"/>
      <c r="DXQ221" s="68"/>
      <c r="DXR221" s="68"/>
      <c r="DXS221" s="68"/>
      <c r="DXT221" s="68"/>
      <c r="DXU221" s="68"/>
      <c r="DXV221" s="68"/>
      <c r="DXW221" s="68"/>
      <c r="DXX221" s="68"/>
      <c r="DXY221" s="68"/>
      <c r="DXZ221" s="68"/>
      <c r="DYA221" s="68"/>
      <c r="DYB221" s="68"/>
      <c r="DYC221" s="68"/>
      <c r="DYD221" s="68"/>
      <c r="DYE221" s="68"/>
      <c r="DYF221" s="68"/>
      <c r="DYG221" s="68"/>
      <c r="DYH221" s="68"/>
      <c r="DYI221" s="68"/>
      <c r="DYJ221" s="68"/>
      <c r="DYK221" s="68"/>
      <c r="DYL221" s="68"/>
      <c r="DYM221" s="68"/>
      <c r="DYN221" s="68"/>
      <c r="DYO221" s="68"/>
      <c r="DYP221" s="68"/>
      <c r="DYQ221" s="68"/>
      <c r="DYR221" s="68"/>
      <c r="DYS221" s="68"/>
      <c r="DYT221" s="68"/>
      <c r="DYU221" s="68"/>
      <c r="DYV221" s="68"/>
      <c r="DYW221" s="68"/>
      <c r="DYX221" s="68"/>
      <c r="DYY221" s="68"/>
      <c r="DYZ221" s="68"/>
      <c r="DZA221" s="68"/>
      <c r="DZB221" s="68"/>
      <c r="DZC221" s="68"/>
      <c r="DZD221" s="68"/>
      <c r="DZE221" s="68"/>
      <c r="DZF221" s="68"/>
      <c r="DZG221" s="68"/>
      <c r="DZH221" s="68"/>
      <c r="DZI221" s="68"/>
      <c r="DZJ221" s="68"/>
      <c r="DZK221" s="68"/>
      <c r="DZL221" s="68"/>
      <c r="DZM221" s="68"/>
      <c r="DZN221" s="68"/>
      <c r="DZO221" s="68"/>
      <c r="DZP221" s="68"/>
      <c r="DZQ221" s="68"/>
      <c r="DZR221" s="68"/>
      <c r="DZS221" s="68"/>
      <c r="DZT221" s="68"/>
      <c r="DZU221" s="68"/>
      <c r="DZV221" s="68"/>
      <c r="DZW221" s="68"/>
      <c r="DZX221" s="68"/>
      <c r="DZY221" s="68"/>
      <c r="DZZ221" s="68"/>
      <c r="EAA221" s="68"/>
      <c r="EAB221" s="68"/>
      <c r="EAC221" s="68"/>
      <c r="EAD221" s="68"/>
      <c r="EAE221" s="68"/>
      <c r="EAF221" s="68"/>
      <c r="EAG221" s="68"/>
      <c r="EAH221" s="68"/>
      <c r="EAI221" s="68"/>
      <c r="EAJ221" s="68"/>
      <c r="EAK221" s="68"/>
      <c r="EAL221" s="68"/>
      <c r="EAM221" s="68"/>
      <c r="EAN221" s="68"/>
      <c r="EAO221" s="68"/>
      <c r="EAP221" s="68"/>
      <c r="EAQ221" s="68"/>
      <c r="EAR221" s="68"/>
      <c r="EAS221" s="68"/>
      <c r="EAT221" s="68"/>
      <c r="EAU221" s="68"/>
      <c r="EAV221" s="68"/>
      <c r="EAW221" s="68"/>
      <c r="EAX221" s="68"/>
      <c r="EAY221" s="68"/>
      <c r="EAZ221" s="68"/>
      <c r="EBA221" s="68"/>
      <c r="EBB221" s="68"/>
      <c r="EBC221" s="68"/>
      <c r="EBD221" s="68"/>
      <c r="EBE221" s="68"/>
      <c r="EBF221" s="68"/>
      <c r="EBG221" s="68"/>
      <c r="EBH221" s="68"/>
      <c r="EBI221" s="68"/>
      <c r="EBJ221" s="68"/>
      <c r="EBK221" s="68"/>
      <c r="EBL221" s="68"/>
      <c r="EBM221" s="68"/>
      <c r="EBN221" s="68"/>
      <c r="EBO221" s="68"/>
      <c r="EBP221" s="68"/>
      <c r="EBQ221" s="68"/>
      <c r="EBR221" s="68"/>
      <c r="EBS221" s="68"/>
      <c r="EBT221" s="68"/>
      <c r="EBU221" s="68"/>
      <c r="EBV221" s="68"/>
      <c r="EBW221" s="68"/>
      <c r="EBX221" s="68"/>
      <c r="EBY221" s="68"/>
      <c r="EBZ221" s="68"/>
      <c r="ECA221" s="68"/>
      <c r="ECB221" s="68"/>
      <c r="ECC221" s="68"/>
      <c r="ECD221" s="68"/>
      <c r="ECE221" s="68"/>
      <c r="ECF221" s="68"/>
      <c r="ECG221" s="68"/>
      <c r="ECH221" s="68"/>
      <c r="ECI221" s="68"/>
      <c r="ECJ221" s="68"/>
      <c r="ECK221" s="68"/>
      <c r="ECL221" s="68"/>
      <c r="ECM221" s="68"/>
      <c r="ECN221" s="68"/>
      <c r="ECO221" s="68"/>
      <c r="ECP221" s="68"/>
      <c r="ECQ221" s="68"/>
      <c r="ECR221" s="68"/>
      <c r="ECS221" s="68"/>
      <c r="ECT221" s="68"/>
      <c r="ECU221" s="68"/>
      <c r="ECV221" s="68"/>
      <c r="ECW221" s="68"/>
      <c r="ECX221" s="68"/>
      <c r="ECY221" s="68"/>
      <c r="ECZ221" s="68"/>
      <c r="EDA221" s="68"/>
      <c r="EDB221" s="68"/>
      <c r="EDC221" s="68"/>
      <c r="EDD221" s="68"/>
      <c r="EDE221" s="68"/>
      <c r="EDF221" s="68"/>
      <c r="EDG221" s="68"/>
      <c r="EDH221" s="68"/>
      <c r="EDI221" s="68"/>
      <c r="EDJ221" s="68"/>
      <c r="EDK221" s="68"/>
      <c r="EDL221" s="68"/>
      <c r="EDM221" s="68"/>
      <c r="EDN221" s="68"/>
      <c r="EDO221" s="68"/>
      <c r="EDP221" s="68"/>
      <c r="EDQ221" s="68"/>
      <c r="EDR221" s="68"/>
      <c r="EDS221" s="68"/>
      <c r="EDT221" s="68"/>
      <c r="EDU221" s="68"/>
      <c r="EDV221" s="68"/>
      <c r="EDW221" s="68"/>
      <c r="EDX221" s="68"/>
      <c r="EDY221" s="68"/>
      <c r="EDZ221" s="68"/>
      <c r="EEA221" s="68"/>
      <c r="EEB221" s="68"/>
      <c r="EEC221" s="68"/>
      <c r="EED221" s="68"/>
      <c r="EEE221" s="68"/>
      <c r="EEF221" s="68"/>
      <c r="EEG221" s="68"/>
      <c r="EEH221" s="68"/>
      <c r="EEI221" s="68"/>
      <c r="EEJ221" s="68"/>
      <c r="EEK221" s="68"/>
      <c r="EEL221" s="68"/>
      <c r="EEM221" s="68"/>
      <c r="EEN221" s="68"/>
      <c r="EEO221" s="68"/>
      <c r="EEP221" s="68"/>
      <c r="EEQ221" s="68"/>
      <c r="EER221" s="68"/>
      <c r="EES221" s="68"/>
      <c r="EET221" s="68"/>
      <c r="EEU221" s="68"/>
      <c r="EEV221" s="68"/>
      <c r="EEW221" s="68"/>
      <c r="EEX221" s="68"/>
      <c r="EEY221" s="68"/>
      <c r="EEZ221" s="68"/>
      <c r="EFA221" s="68"/>
      <c r="EFB221" s="68"/>
      <c r="EFC221" s="68"/>
      <c r="EFD221" s="68"/>
      <c r="EFE221" s="68"/>
      <c r="EFF221" s="68"/>
      <c r="EFG221" s="68"/>
      <c r="EFH221" s="68"/>
      <c r="EFI221" s="68"/>
      <c r="EFJ221" s="68"/>
      <c r="EFK221" s="68"/>
      <c r="EFL221" s="68"/>
      <c r="EFM221" s="68"/>
      <c r="EFN221" s="68"/>
      <c r="EFO221" s="68"/>
      <c r="EFP221" s="68"/>
      <c r="EFQ221" s="68"/>
      <c r="EFR221" s="68"/>
      <c r="EFS221" s="68"/>
      <c r="EFT221" s="68"/>
      <c r="EFU221" s="68"/>
      <c r="EFV221" s="68"/>
      <c r="EFW221" s="68"/>
      <c r="EFX221" s="68"/>
      <c r="EFY221" s="68"/>
      <c r="EFZ221" s="68"/>
      <c r="EGA221" s="68"/>
      <c r="EGB221" s="68"/>
      <c r="EGC221" s="68"/>
      <c r="EGD221" s="68"/>
      <c r="EGE221" s="68"/>
      <c r="EGF221" s="68"/>
      <c r="EGG221" s="68"/>
      <c r="EGH221" s="68"/>
      <c r="EGI221" s="68"/>
      <c r="EGJ221" s="68"/>
      <c r="EGK221" s="68"/>
      <c r="EGL221" s="68"/>
      <c r="EGM221" s="68"/>
      <c r="EGN221" s="68"/>
      <c r="EGO221" s="68"/>
      <c r="EGP221" s="68"/>
      <c r="EGQ221" s="68"/>
      <c r="EGR221" s="68"/>
      <c r="EGS221" s="68"/>
      <c r="EGT221" s="68"/>
      <c r="EGU221" s="68"/>
      <c r="EGV221" s="68"/>
      <c r="EGW221" s="68"/>
      <c r="EGX221" s="68"/>
      <c r="EGY221" s="68"/>
      <c r="EGZ221" s="68"/>
      <c r="EHA221" s="68"/>
      <c r="EHB221" s="68"/>
      <c r="EHC221" s="68"/>
      <c r="EHD221" s="68"/>
      <c r="EHE221" s="68"/>
      <c r="EHF221" s="68"/>
      <c r="EHG221" s="68"/>
      <c r="EHH221" s="68"/>
      <c r="EHI221" s="68"/>
      <c r="EHJ221" s="68"/>
      <c r="EHK221" s="68"/>
      <c r="EHL221" s="68"/>
      <c r="EHM221" s="68"/>
      <c r="EHN221" s="68"/>
      <c r="EHO221" s="68"/>
      <c r="EHP221" s="68"/>
      <c r="EHQ221" s="68"/>
      <c r="EHR221" s="68"/>
      <c r="EHS221" s="68"/>
      <c r="EHT221" s="68"/>
      <c r="EHU221" s="68"/>
      <c r="EHV221" s="68"/>
      <c r="EHW221" s="68"/>
      <c r="EHX221" s="68"/>
      <c r="EHY221" s="68"/>
      <c r="EHZ221" s="68"/>
      <c r="EIA221" s="68"/>
      <c r="EIB221" s="68"/>
      <c r="EIC221" s="68"/>
      <c r="EID221" s="68"/>
      <c r="EIE221" s="68"/>
      <c r="EIF221" s="68"/>
      <c r="EIG221" s="68"/>
      <c r="EIH221" s="68"/>
      <c r="EII221" s="68"/>
      <c r="EIJ221" s="68"/>
      <c r="EIK221" s="68"/>
      <c r="EIL221" s="68"/>
      <c r="EIM221" s="68"/>
      <c r="EIN221" s="68"/>
      <c r="EIO221" s="68"/>
      <c r="EIP221" s="68"/>
      <c r="EIQ221" s="68"/>
      <c r="EIR221" s="68"/>
      <c r="EIS221" s="68"/>
      <c r="EIT221" s="68"/>
      <c r="EIU221" s="68"/>
      <c r="EIV221" s="68"/>
      <c r="EIW221" s="68"/>
      <c r="EIX221" s="68"/>
      <c r="EIY221" s="68"/>
      <c r="EIZ221" s="68"/>
      <c r="EJA221" s="68"/>
      <c r="EJB221" s="68"/>
      <c r="EJC221" s="68"/>
      <c r="EJD221" s="68"/>
      <c r="EJE221" s="68"/>
      <c r="EJF221" s="68"/>
      <c r="EJG221" s="68"/>
      <c r="EJH221" s="68"/>
      <c r="EJI221" s="68"/>
      <c r="EJJ221" s="68"/>
      <c r="EJK221" s="68"/>
      <c r="EJL221" s="68"/>
      <c r="EJM221" s="68"/>
      <c r="EJN221" s="68"/>
      <c r="EJO221" s="68"/>
      <c r="EJP221" s="68"/>
      <c r="EJQ221" s="68"/>
      <c r="EJR221" s="68"/>
      <c r="EJS221" s="68"/>
      <c r="EJT221" s="68"/>
      <c r="EJU221" s="68"/>
      <c r="EJV221" s="68"/>
      <c r="EJW221" s="68"/>
      <c r="EJX221" s="68"/>
      <c r="EJY221" s="68"/>
      <c r="EJZ221" s="68"/>
      <c r="EKA221" s="68"/>
      <c r="EKB221" s="68"/>
      <c r="EKC221" s="68"/>
      <c r="EKD221" s="68"/>
      <c r="EKE221" s="68"/>
      <c r="EKF221" s="68"/>
      <c r="EKG221" s="68"/>
      <c r="EKH221" s="68"/>
      <c r="EKI221" s="68"/>
      <c r="EKJ221" s="68"/>
      <c r="EKK221" s="68"/>
      <c r="EKL221" s="68"/>
      <c r="EKM221" s="68"/>
      <c r="EKN221" s="68"/>
      <c r="EKO221" s="68"/>
      <c r="EKP221" s="68"/>
      <c r="EKQ221" s="68"/>
      <c r="EKR221" s="68"/>
      <c r="EKS221" s="68"/>
      <c r="EKT221" s="68"/>
      <c r="EKU221" s="68"/>
      <c r="EKV221" s="68"/>
      <c r="EKW221" s="68"/>
      <c r="EKX221" s="68"/>
      <c r="EKY221" s="68"/>
      <c r="EKZ221" s="68"/>
      <c r="ELA221" s="68"/>
      <c r="ELB221" s="68"/>
      <c r="ELC221" s="68"/>
      <c r="ELD221" s="68"/>
      <c r="ELE221" s="68"/>
      <c r="ELF221" s="68"/>
      <c r="ELG221" s="68"/>
      <c r="ELH221" s="68"/>
      <c r="ELI221" s="68"/>
      <c r="ELJ221" s="68"/>
      <c r="ELK221" s="68"/>
      <c r="ELL221" s="68"/>
      <c r="ELM221" s="68"/>
      <c r="ELN221" s="68"/>
      <c r="ELO221" s="68"/>
      <c r="ELP221" s="68"/>
      <c r="ELQ221" s="68"/>
      <c r="ELR221" s="68"/>
      <c r="ELS221" s="68"/>
      <c r="ELT221" s="68"/>
      <c r="ELU221" s="68"/>
      <c r="ELV221" s="68"/>
      <c r="ELW221" s="68"/>
      <c r="ELX221" s="68"/>
      <c r="ELY221" s="68"/>
      <c r="ELZ221" s="68"/>
      <c r="EMA221" s="68"/>
      <c r="EMB221" s="68"/>
      <c r="EMC221" s="68"/>
      <c r="EMD221" s="68"/>
      <c r="EME221" s="68"/>
      <c r="EMF221" s="68"/>
      <c r="EMG221" s="68"/>
      <c r="EMH221" s="68"/>
      <c r="EMI221" s="68"/>
      <c r="EMJ221" s="68"/>
      <c r="EMK221" s="68"/>
      <c r="EML221" s="68"/>
      <c r="EMM221" s="68"/>
      <c r="EMN221" s="68"/>
      <c r="EMO221" s="68"/>
      <c r="EMP221" s="68"/>
      <c r="EMQ221" s="68"/>
      <c r="EMR221" s="68"/>
      <c r="EMS221" s="68"/>
      <c r="EMT221" s="68"/>
      <c r="EMU221" s="68"/>
      <c r="EMV221" s="68"/>
      <c r="EMW221" s="68"/>
      <c r="EMX221" s="68"/>
      <c r="EMY221" s="68"/>
      <c r="EMZ221" s="68"/>
      <c r="ENA221" s="68"/>
      <c r="ENB221" s="68"/>
      <c r="ENC221" s="68"/>
      <c r="END221" s="68"/>
      <c r="ENE221" s="68"/>
      <c r="ENF221" s="68"/>
      <c r="ENG221" s="68"/>
      <c r="ENH221" s="68"/>
      <c r="ENI221" s="68"/>
      <c r="ENJ221" s="68"/>
      <c r="ENK221" s="68"/>
      <c r="ENL221" s="68"/>
      <c r="ENM221" s="68"/>
      <c r="ENN221" s="68"/>
      <c r="ENO221" s="68"/>
      <c r="ENP221" s="68"/>
      <c r="ENQ221" s="68"/>
      <c r="ENR221" s="68"/>
      <c r="ENS221" s="68"/>
      <c r="ENT221" s="68"/>
      <c r="ENU221" s="68"/>
      <c r="ENV221" s="68"/>
      <c r="ENW221" s="68"/>
      <c r="ENX221" s="68"/>
      <c r="ENY221" s="68"/>
      <c r="ENZ221" s="68"/>
      <c r="EOA221" s="68"/>
      <c r="EOB221" s="68"/>
      <c r="EOC221" s="68"/>
      <c r="EOD221" s="68"/>
      <c r="EOE221" s="68"/>
      <c r="EOF221" s="68"/>
      <c r="EOG221" s="68"/>
      <c r="EOH221" s="68"/>
      <c r="EOI221" s="68"/>
      <c r="EOJ221" s="68"/>
      <c r="EOK221" s="68"/>
      <c r="EOL221" s="68"/>
      <c r="EOM221" s="68"/>
      <c r="EON221" s="68"/>
      <c r="EOO221" s="68"/>
      <c r="EOP221" s="68"/>
      <c r="EOQ221" s="68"/>
      <c r="EOR221" s="68"/>
      <c r="EOS221" s="68"/>
      <c r="EOT221" s="68"/>
      <c r="EOU221" s="68"/>
      <c r="EOV221" s="68"/>
      <c r="EOW221" s="68"/>
      <c r="EOX221" s="68"/>
      <c r="EOY221" s="68"/>
      <c r="EOZ221" s="68"/>
      <c r="EPA221" s="68"/>
      <c r="EPB221" s="68"/>
      <c r="EPC221" s="68"/>
      <c r="EPD221" s="68"/>
      <c r="EPE221" s="68"/>
      <c r="EPF221" s="68"/>
      <c r="EPG221" s="68"/>
      <c r="EPH221" s="68"/>
      <c r="EPI221" s="68"/>
      <c r="EPJ221" s="68"/>
      <c r="EPK221" s="68"/>
      <c r="EPL221" s="68"/>
      <c r="EPM221" s="68"/>
      <c r="EPN221" s="68"/>
      <c r="EPO221" s="68"/>
      <c r="EPP221" s="68"/>
      <c r="EPQ221" s="68"/>
      <c r="EPR221" s="68"/>
      <c r="EPS221" s="68"/>
      <c r="EPT221" s="68"/>
      <c r="EPU221" s="68"/>
      <c r="EPV221" s="68"/>
      <c r="EPW221" s="68"/>
      <c r="EPX221" s="68"/>
      <c r="EPY221" s="68"/>
      <c r="EPZ221" s="68"/>
      <c r="EQA221" s="68"/>
      <c r="EQB221" s="68"/>
      <c r="EQC221" s="68"/>
      <c r="EQD221" s="68"/>
      <c r="EQE221" s="68"/>
      <c r="EQF221" s="68"/>
      <c r="EQG221" s="68"/>
      <c r="EQH221" s="68"/>
      <c r="EQI221" s="68"/>
      <c r="EQJ221" s="68"/>
      <c r="EQK221" s="68"/>
      <c r="EQL221" s="68"/>
      <c r="EQM221" s="68"/>
      <c r="EQN221" s="68"/>
      <c r="EQO221" s="68"/>
      <c r="EQP221" s="68"/>
      <c r="EQQ221" s="68"/>
      <c r="EQR221" s="68"/>
      <c r="EQS221" s="68"/>
      <c r="EQT221" s="68"/>
      <c r="EQU221" s="68"/>
      <c r="EQV221" s="68"/>
      <c r="EQW221" s="68"/>
      <c r="EQX221" s="68"/>
      <c r="EQY221" s="68"/>
      <c r="EQZ221" s="68"/>
      <c r="ERA221" s="68"/>
      <c r="ERB221" s="68"/>
      <c r="ERC221" s="68"/>
      <c r="ERD221" s="68"/>
      <c r="ERE221" s="68"/>
      <c r="ERF221" s="68"/>
      <c r="ERG221" s="68"/>
      <c r="ERH221" s="68"/>
      <c r="ERI221" s="68"/>
      <c r="ERJ221" s="68"/>
      <c r="ERK221" s="68"/>
      <c r="ERL221" s="68"/>
      <c r="ERM221" s="68"/>
      <c r="ERN221" s="68"/>
      <c r="ERO221" s="68"/>
      <c r="ERP221" s="68"/>
      <c r="ERQ221" s="68"/>
      <c r="ERR221" s="68"/>
      <c r="ERS221" s="68"/>
      <c r="ERT221" s="68"/>
      <c r="ERU221" s="68"/>
      <c r="ERV221" s="68"/>
      <c r="ERW221" s="68"/>
      <c r="ERX221" s="68"/>
      <c r="ERY221" s="68"/>
      <c r="ERZ221" s="68"/>
      <c r="ESA221" s="68"/>
      <c r="ESB221" s="68"/>
      <c r="ESC221" s="68"/>
      <c r="ESD221" s="68"/>
      <c r="ESE221" s="68"/>
      <c r="ESF221" s="68"/>
      <c r="ESG221" s="68"/>
      <c r="ESH221" s="68"/>
      <c r="ESI221" s="68"/>
      <c r="ESJ221" s="68"/>
      <c r="ESK221" s="68"/>
      <c r="ESL221" s="68"/>
      <c r="ESM221" s="68"/>
      <c r="ESN221" s="68"/>
      <c r="ESO221" s="68"/>
      <c r="ESP221" s="68"/>
      <c r="ESQ221" s="68"/>
      <c r="ESR221" s="68"/>
      <c r="ESS221" s="68"/>
      <c r="EST221" s="68"/>
      <c r="ESU221" s="68"/>
      <c r="ESV221" s="68"/>
      <c r="ESW221" s="68"/>
      <c r="ESX221" s="68"/>
      <c r="ESY221" s="68"/>
      <c r="ESZ221" s="68"/>
      <c r="ETA221" s="68"/>
      <c r="ETB221" s="68"/>
      <c r="ETC221" s="68"/>
      <c r="ETD221" s="68"/>
      <c r="ETE221" s="68"/>
      <c r="ETF221" s="68"/>
      <c r="ETG221" s="68"/>
      <c r="ETH221" s="68"/>
      <c r="ETI221" s="68"/>
      <c r="ETJ221" s="68"/>
      <c r="ETK221" s="68"/>
      <c r="ETL221" s="68"/>
      <c r="ETM221" s="68"/>
      <c r="ETN221" s="68"/>
      <c r="ETO221" s="68"/>
      <c r="ETP221" s="68"/>
      <c r="ETQ221" s="68"/>
      <c r="ETR221" s="68"/>
      <c r="ETS221" s="68"/>
      <c r="ETT221" s="68"/>
      <c r="ETU221" s="68"/>
      <c r="ETV221" s="68"/>
      <c r="ETW221" s="68"/>
      <c r="ETX221" s="68"/>
      <c r="ETY221" s="68"/>
      <c r="ETZ221" s="68"/>
      <c r="EUA221" s="68"/>
      <c r="EUB221" s="68"/>
      <c r="EUC221" s="68"/>
      <c r="EUD221" s="68"/>
      <c r="EUE221" s="68"/>
      <c r="EUF221" s="68"/>
      <c r="EUG221" s="68"/>
      <c r="EUH221" s="68"/>
      <c r="EUI221" s="68"/>
      <c r="EUJ221" s="68"/>
      <c r="EUK221" s="68"/>
      <c r="EUL221" s="68"/>
      <c r="EUM221" s="68"/>
      <c r="EUN221" s="68"/>
      <c r="EUO221" s="68"/>
      <c r="EUP221" s="68"/>
      <c r="EUQ221" s="68"/>
      <c r="EUR221" s="68"/>
      <c r="EUS221" s="68"/>
      <c r="EUT221" s="68"/>
      <c r="EUU221" s="68"/>
      <c r="EUV221" s="68"/>
      <c r="EUW221" s="68"/>
      <c r="EUX221" s="68"/>
      <c r="EUY221" s="68"/>
      <c r="EUZ221" s="68"/>
      <c r="EVA221" s="68"/>
      <c r="EVB221" s="68"/>
      <c r="EVC221" s="68"/>
      <c r="EVD221" s="68"/>
      <c r="EVE221" s="68"/>
      <c r="EVF221" s="68"/>
      <c r="EVG221" s="68"/>
      <c r="EVH221" s="68"/>
      <c r="EVI221" s="68"/>
      <c r="EVJ221" s="68"/>
      <c r="EVK221" s="68"/>
      <c r="EVL221" s="68"/>
      <c r="EVM221" s="68"/>
      <c r="EVN221" s="68"/>
      <c r="EVO221" s="68"/>
      <c r="EVP221" s="68"/>
      <c r="EVQ221" s="68"/>
      <c r="EVR221" s="68"/>
      <c r="EVS221" s="68"/>
      <c r="EVT221" s="68"/>
      <c r="EVU221" s="68"/>
      <c r="EVV221" s="68"/>
      <c r="EVW221" s="68"/>
      <c r="EVX221" s="68"/>
      <c r="EVY221" s="68"/>
      <c r="EVZ221" s="68"/>
      <c r="EWA221" s="68"/>
      <c r="EWB221" s="68"/>
      <c r="EWC221" s="68"/>
      <c r="EWD221" s="68"/>
      <c r="EWE221" s="68"/>
      <c r="EWF221" s="68"/>
      <c r="EWG221" s="68"/>
      <c r="EWH221" s="68"/>
      <c r="EWI221" s="68"/>
      <c r="EWJ221" s="68"/>
      <c r="EWK221" s="68"/>
      <c r="EWL221" s="68"/>
      <c r="EWM221" s="68"/>
      <c r="EWN221" s="68"/>
      <c r="EWO221" s="68"/>
      <c r="EWP221" s="68"/>
      <c r="EWQ221" s="68"/>
      <c r="EWR221" s="68"/>
      <c r="EWS221" s="68"/>
      <c r="EWT221" s="68"/>
      <c r="EWU221" s="68"/>
      <c r="EWV221" s="68"/>
      <c r="EWW221" s="68"/>
      <c r="EWX221" s="68"/>
      <c r="EWY221" s="68"/>
      <c r="EWZ221" s="68"/>
      <c r="EXA221" s="68"/>
      <c r="EXB221" s="68"/>
      <c r="EXC221" s="68"/>
      <c r="EXD221" s="68"/>
      <c r="EXE221" s="68"/>
      <c r="EXF221" s="68"/>
      <c r="EXG221" s="68"/>
      <c r="EXH221" s="68"/>
      <c r="EXI221" s="68"/>
      <c r="EXJ221" s="68"/>
      <c r="EXK221" s="68"/>
      <c r="EXL221" s="68"/>
      <c r="EXM221" s="68"/>
      <c r="EXN221" s="68"/>
      <c r="EXO221" s="68"/>
      <c r="EXP221" s="68"/>
      <c r="EXQ221" s="68"/>
      <c r="EXR221" s="68"/>
      <c r="EXS221" s="68"/>
      <c r="EXT221" s="68"/>
      <c r="EXU221" s="68"/>
      <c r="EXV221" s="68"/>
      <c r="EXW221" s="68"/>
      <c r="EXX221" s="68"/>
      <c r="EXY221" s="68"/>
      <c r="EXZ221" s="68"/>
      <c r="EYA221" s="68"/>
      <c r="EYB221" s="68"/>
      <c r="EYC221" s="68"/>
      <c r="EYD221" s="68"/>
      <c r="EYE221" s="68"/>
      <c r="EYF221" s="68"/>
      <c r="EYG221" s="68"/>
      <c r="EYH221" s="68"/>
      <c r="EYI221" s="68"/>
      <c r="EYJ221" s="68"/>
      <c r="EYK221" s="68"/>
      <c r="EYL221" s="68"/>
      <c r="EYM221" s="68"/>
      <c r="EYN221" s="68"/>
      <c r="EYO221" s="68"/>
      <c r="EYP221" s="68"/>
      <c r="EYQ221" s="68"/>
      <c r="EYR221" s="68"/>
      <c r="EYS221" s="68"/>
      <c r="EYT221" s="68"/>
      <c r="EYU221" s="68"/>
      <c r="EYV221" s="68"/>
      <c r="EYW221" s="68"/>
      <c r="EYX221" s="68"/>
      <c r="EYY221" s="68"/>
      <c r="EYZ221" s="68"/>
      <c r="EZA221" s="68"/>
      <c r="EZB221" s="68"/>
      <c r="EZC221" s="68"/>
      <c r="EZD221" s="68"/>
      <c r="EZE221" s="68"/>
      <c r="EZF221" s="68"/>
      <c r="EZG221" s="68"/>
      <c r="EZH221" s="68"/>
      <c r="EZI221" s="68"/>
      <c r="EZJ221" s="68"/>
      <c r="EZK221" s="68"/>
      <c r="EZL221" s="68"/>
      <c r="EZM221" s="68"/>
      <c r="EZN221" s="68"/>
      <c r="EZO221" s="68"/>
      <c r="EZP221" s="68"/>
      <c r="EZQ221" s="68"/>
      <c r="EZR221" s="68"/>
      <c r="EZS221" s="68"/>
      <c r="EZT221" s="68"/>
      <c r="EZU221" s="68"/>
      <c r="EZV221" s="68"/>
      <c r="EZW221" s="68"/>
      <c r="EZX221" s="68"/>
      <c r="EZY221" s="68"/>
      <c r="EZZ221" s="68"/>
      <c r="FAA221" s="68"/>
      <c r="FAB221" s="68"/>
      <c r="FAC221" s="68"/>
      <c r="FAD221" s="68"/>
      <c r="FAE221" s="68"/>
      <c r="FAF221" s="68"/>
      <c r="FAG221" s="68"/>
      <c r="FAH221" s="68"/>
      <c r="FAI221" s="68"/>
      <c r="FAJ221" s="68"/>
      <c r="FAK221" s="68"/>
      <c r="FAL221" s="68"/>
      <c r="FAM221" s="68"/>
      <c r="FAN221" s="68"/>
      <c r="FAO221" s="68"/>
      <c r="FAP221" s="68"/>
      <c r="FAQ221" s="68"/>
      <c r="FAR221" s="68"/>
      <c r="FAS221" s="68"/>
      <c r="FAT221" s="68"/>
      <c r="FAU221" s="68"/>
      <c r="FAV221" s="68"/>
      <c r="FAW221" s="68"/>
      <c r="FAX221" s="68"/>
      <c r="FAY221" s="68"/>
      <c r="FAZ221" s="68"/>
      <c r="FBA221" s="68"/>
      <c r="FBB221" s="68"/>
      <c r="FBC221" s="68"/>
      <c r="FBD221" s="68"/>
      <c r="FBE221" s="68"/>
      <c r="FBF221" s="68"/>
      <c r="FBG221" s="68"/>
      <c r="FBH221" s="68"/>
      <c r="FBI221" s="68"/>
      <c r="FBJ221" s="68"/>
      <c r="FBK221" s="68"/>
      <c r="FBL221" s="68"/>
      <c r="FBM221" s="68"/>
      <c r="FBN221" s="68"/>
      <c r="FBO221" s="68"/>
      <c r="FBP221" s="68"/>
      <c r="FBQ221" s="68"/>
      <c r="FBR221" s="68"/>
      <c r="FBS221" s="68"/>
      <c r="FBT221" s="68"/>
      <c r="FBU221" s="68"/>
      <c r="FBV221" s="68"/>
      <c r="FBW221" s="68"/>
      <c r="FBX221" s="68"/>
      <c r="FBY221" s="68"/>
      <c r="FBZ221" s="68"/>
      <c r="FCA221" s="68"/>
      <c r="FCB221" s="68"/>
      <c r="FCC221" s="68"/>
      <c r="FCD221" s="68"/>
      <c r="FCE221" s="68"/>
      <c r="FCF221" s="68"/>
      <c r="FCG221" s="68"/>
      <c r="FCH221" s="68"/>
      <c r="FCI221" s="68"/>
      <c r="FCJ221" s="68"/>
      <c r="FCK221" s="68"/>
      <c r="FCL221" s="68"/>
      <c r="FCM221" s="68"/>
      <c r="FCN221" s="68"/>
      <c r="FCO221" s="68"/>
      <c r="FCP221" s="68"/>
      <c r="FCQ221" s="68"/>
      <c r="FCR221" s="68"/>
      <c r="FCS221" s="68"/>
      <c r="FCT221" s="68"/>
      <c r="FCU221" s="68"/>
      <c r="FCV221" s="68"/>
      <c r="FCW221" s="68"/>
      <c r="FCX221" s="68"/>
      <c r="FCY221" s="68"/>
      <c r="FCZ221" s="68"/>
      <c r="FDA221" s="68"/>
      <c r="FDB221" s="68"/>
      <c r="FDC221" s="68"/>
      <c r="FDD221" s="68"/>
      <c r="FDE221" s="68"/>
      <c r="FDF221" s="68"/>
      <c r="FDG221" s="68"/>
      <c r="FDH221" s="68"/>
      <c r="FDI221" s="68"/>
      <c r="FDJ221" s="68"/>
      <c r="FDK221" s="68"/>
      <c r="FDL221" s="68"/>
      <c r="FDM221" s="68"/>
      <c r="FDN221" s="68"/>
      <c r="FDO221" s="68"/>
      <c r="FDP221" s="68"/>
      <c r="FDQ221" s="68"/>
      <c r="FDR221" s="68"/>
      <c r="FDS221" s="68"/>
      <c r="FDT221" s="68"/>
      <c r="FDU221" s="68"/>
      <c r="FDV221" s="68"/>
      <c r="FDW221" s="68"/>
      <c r="FDX221" s="68"/>
      <c r="FDY221" s="68"/>
      <c r="FDZ221" s="68"/>
      <c r="FEA221" s="68"/>
      <c r="FEB221" s="68"/>
      <c r="FEC221" s="68"/>
      <c r="FED221" s="68"/>
      <c r="FEE221" s="68"/>
      <c r="FEF221" s="68"/>
      <c r="FEG221" s="68"/>
      <c r="FEH221" s="68"/>
      <c r="FEI221" s="68"/>
      <c r="FEJ221" s="68"/>
      <c r="FEK221" s="68"/>
      <c r="FEL221" s="68"/>
      <c r="FEM221" s="68"/>
      <c r="FEN221" s="68"/>
      <c r="FEO221" s="68"/>
      <c r="FEP221" s="68"/>
      <c r="FEQ221" s="68"/>
      <c r="FER221" s="68"/>
      <c r="FES221" s="68"/>
      <c r="FET221" s="68"/>
      <c r="FEU221" s="68"/>
      <c r="FEV221" s="68"/>
      <c r="FEW221" s="68"/>
      <c r="FEX221" s="68"/>
      <c r="FEY221" s="68"/>
      <c r="FEZ221" s="68"/>
      <c r="FFA221" s="68"/>
      <c r="FFB221" s="68"/>
      <c r="FFC221" s="68"/>
      <c r="FFD221" s="68"/>
      <c r="FFE221" s="68"/>
      <c r="FFF221" s="68"/>
      <c r="FFG221" s="68"/>
      <c r="FFH221" s="68"/>
      <c r="FFI221" s="68"/>
      <c r="FFJ221" s="68"/>
      <c r="FFK221" s="68"/>
      <c r="FFL221" s="68"/>
      <c r="FFM221" s="68"/>
      <c r="FFN221" s="68"/>
      <c r="FFO221" s="68"/>
      <c r="FFP221" s="68"/>
      <c r="FFQ221" s="68"/>
      <c r="FFR221" s="68"/>
      <c r="FFS221" s="68"/>
      <c r="FFT221" s="68"/>
      <c r="FFU221" s="68"/>
      <c r="FFV221" s="68"/>
      <c r="FFW221" s="68"/>
      <c r="FFX221" s="68"/>
      <c r="FFY221" s="68"/>
      <c r="FFZ221" s="68"/>
      <c r="FGA221" s="68"/>
      <c r="FGB221" s="68"/>
      <c r="FGC221" s="68"/>
      <c r="FGD221" s="68"/>
      <c r="FGE221" s="68"/>
      <c r="FGF221" s="68"/>
      <c r="FGG221" s="68"/>
      <c r="FGH221" s="68"/>
      <c r="FGI221" s="68"/>
      <c r="FGJ221" s="68"/>
      <c r="FGK221" s="68"/>
      <c r="FGL221" s="68"/>
      <c r="FGM221" s="68"/>
      <c r="FGN221" s="68"/>
      <c r="FGO221" s="68"/>
      <c r="FGP221" s="68"/>
      <c r="FGQ221" s="68"/>
      <c r="FGR221" s="68"/>
      <c r="FGS221" s="68"/>
      <c r="FGT221" s="68"/>
      <c r="FGU221" s="68"/>
      <c r="FGV221" s="68"/>
      <c r="FGW221" s="68"/>
      <c r="FGX221" s="68"/>
      <c r="FGY221" s="68"/>
      <c r="FGZ221" s="68"/>
      <c r="FHA221" s="68"/>
      <c r="FHB221" s="68"/>
      <c r="FHC221" s="68"/>
      <c r="FHD221" s="68"/>
      <c r="FHE221" s="68"/>
      <c r="FHF221" s="68"/>
      <c r="FHG221" s="68"/>
      <c r="FHH221" s="68"/>
      <c r="FHI221" s="68"/>
      <c r="FHJ221" s="68"/>
      <c r="FHK221" s="68"/>
      <c r="FHL221" s="68"/>
      <c r="FHM221" s="68"/>
      <c r="FHN221" s="68"/>
      <c r="FHO221" s="68"/>
      <c r="FHP221" s="68"/>
      <c r="FHQ221" s="68"/>
      <c r="FHR221" s="68"/>
      <c r="FHS221" s="68"/>
      <c r="FHT221" s="68"/>
      <c r="FHU221" s="68"/>
      <c r="FHV221" s="68"/>
      <c r="FHW221" s="68"/>
      <c r="FHX221" s="68"/>
      <c r="FHY221" s="68"/>
      <c r="FHZ221" s="68"/>
      <c r="FIA221" s="68"/>
      <c r="FIB221" s="68"/>
      <c r="FIC221" s="68"/>
      <c r="FID221" s="68"/>
      <c r="FIE221" s="68"/>
      <c r="FIF221" s="68"/>
      <c r="FIG221" s="68"/>
      <c r="FIH221" s="68"/>
      <c r="FII221" s="68"/>
      <c r="FIJ221" s="68"/>
      <c r="FIK221" s="68"/>
      <c r="FIL221" s="68"/>
      <c r="FIM221" s="68"/>
      <c r="FIN221" s="68"/>
      <c r="FIO221" s="68"/>
      <c r="FIP221" s="68"/>
      <c r="FIQ221" s="68"/>
      <c r="FIR221" s="68"/>
      <c r="FIS221" s="68"/>
      <c r="FIT221" s="68"/>
      <c r="FIU221" s="68"/>
      <c r="FIV221" s="68"/>
      <c r="FIW221" s="68"/>
      <c r="FIX221" s="68"/>
      <c r="FIY221" s="68"/>
      <c r="FIZ221" s="68"/>
      <c r="FJA221" s="68"/>
      <c r="FJB221" s="68"/>
      <c r="FJC221" s="68"/>
      <c r="FJD221" s="68"/>
      <c r="FJE221" s="68"/>
      <c r="FJF221" s="68"/>
      <c r="FJG221" s="68"/>
      <c r="FJH221" s="68"/>
      <c r="FJI221" s="68"/>
      <c r="FJJ221" s="68"/>
      <c r="FJK221" s="68"/>
      <c r="FJL221" s="68"/>
      <c r="FJM221" s="68"/>
      <c r="FJN221" s="68"/>
      <c r="FJO221" s="68"/>
      <c r="FJP221" s="68"/>
      <c r="FJQ221" s="68"/>
      <c r="FJR221" s="68"/>
      <c r="FJS221" s="68"/>
      <c r="FJT221" s="68"/>
      <c r="FJU221" s="68"/>
      <c r="FJV221" s="68"/>
      <c r="FJW221" s="68"/>
      <c r="FJX221" s="68"/>
      <c r="FJY221" s="68"/>
      <c r="FJZ221" s="68"/>
      <c r="FKA221" s="68"/>
      <c r="FKB221" s="68"/>
      <c r="FKC221" s="68"/>
      <c r="FKD221" s="68"/>
      <c r="FKE221" s="68"/>
      <c r="FKF221" s="68"/>
      <c r="FKG221" s="68"/>
      <c r="FKH221" s="68"/>
      <c r="FKI221" s="68"/>
      <c r="FKJ221" s="68"/>
      <c r="FKK221" s="68"/>
      <c r="FKL221" s="68"/>
      <c r="FKM221" s="68"/>
      <c r="FKN221" s="68"/>
      <c r="FKO221" s="68"/>
      <c r="FKP221" s="68"/>
      <c r="FKQ221" s="68"/>
      <c r="FKR221" s="68"/>
      <c r="FKS221" s="68"/>
      <c r="FKT221" s="68"/>
      <c r="FKU221" s="68"/>
      <c r="FKV221" s="68"/>
      <c r="FKW221" s="68"/>
      <c r="FKX221" s="68"/>
      <c r="FKY221" s="68"/>
      <c r="FKZ221" s="68"/>
      <c r="FLA221" s="68"/>
      <c r="FLB221" s="68"/>
      <c r="FLC221" s="68"/>
      <c r="FLD221" s="68"/>
      <c r="FLE221" s="68"/>
      <c r="FLF221" s="68"/>
      <c r="FLG221" s="68"/>
      <c r="FLH221" s="68"/>
      <c r="FLI221" s="68"/>
      <c r="FLJ221" s="68"/>
      <c r="FLK221" s="68"/>
      <c r="FLL221" s="68"/>
      <c r="FLM221" s="68"/>
      <c r="FLN221" s="68"/>
      <c r="FLO221" s="68"/>
      <c r="FLP221" s="68"/>
      <c r="FLQ221" s="68"/>
      <c r="FLR221" s="68"/>
      <c r="FLS221" s="68"/>
      <c r="FLT221" s="68"/>
      <c r="FLU221" s="68"/>
      <c r="FLV221" s="68"/>
      <c r="FLW221" s="68"/>
      <c r="FLX221" s="68"/>
      <c r="FLY221" s="68"/>
      <c r="FLZ221" s="68"/>
      <c r="FMA221" s="68"/>
      <c r="FMB221" s="68"/>
      <c r="FMC221" s="68"/>
      <c r="FMD221" s="68"/>
      <c r="FME221" s="68"/>
      <c r="FMF221" s="68"/>
      <c r="FMG221" s="68"/>
      <c r="FMH221" s="68"/>
      <c r="FMI221" s="68"/>
      <c r="FMJ221" s="68"/>
      <c r="FMK221" s="68"/>
      <c r="FML221" s="68"/>
      <c r="FMM221" s="68"/>
      <c r="FMN221" s="68"/>
      <c r="FMO221" s="68"/>
      <c r="FMP221" s="68"/>
      <c r="FMQ221" s="68"/>
      <c r="FMR221" s="68"/>
      <c r="FMS221" s="68"/>
      <c r="FMT221" s="68"/>
      <c r="FMU221" s="68"/>
      <c r="FMV221" s="68"/>
      <c r="FMW221" s="68"/>
      <c r="FMX221" s="68"/>
      <c r="FMY221" s="68"/>
      <c r="FMZ221" s="68"/>
      <c r="FNA221" s="68"/>
      <c r="FNB221" s="68"/>
      <c r="FNC221" s="68"/>
      <c r="FND221" s="68"/>
      <c r="FNE221" s="68"/>
      <c r="FNF221" s="68"/>
      <c r="FNG221" s="68"/>
      <c r="FNH221" s="68"/>
      <c r="FNI221" s="68"/>
      <c r="FNJ221" s="68"/>
      <c r="FNK221" s="68"/>
      <c r="FNL221" s="68"/>
      <c r="FNM221" s="68"/>
      <c r="FNN221" s="68"/>
      <c r="FNO221" s="68"/>
      <c r="FNP221" s="68"/>
      <c r="FNQ221" s="68"/>
      <c r="FNR221" s="68"/>
      <c r="FNS221" s="68"/>
      <c r="FNT221" s="68"/>
      <c r="FNU221" s="68"/>
      <c r="FNV221" s="68"/>
      <c r="FNW221" s="68"/>
      <c r="FNX221" s="68"/>
      <c r="FNY221" s="68"/>
      <c r="FNZ221" s="68"/>
      <c r="FOA221" s="68"/>
      <c r="FOB221" s="68"/>
      <c r="FOC221" s="68"/>
      <c r="FOD221" s="68"/>
      <c r="FOE221" s="68"/>
      <c r="FOF221" s="68"/>
      <c r="FOG221" s="68"/>
      <c r="FOH221" s="68"/>
      <c r="FOI221" s="68"/>
      <c r="FOJ221" s="68"/>
      <c r="FOK221" s="68"/>
      <c r="FOL221" s="68"/>
      <c r="FOM221" s="68"/>
      <c r="FON221" s="68"/>
      <c r="FOO221" s="68"/>
      <c r="FOP221" s="68"/>
      <c r="FOQ221" s="68"/>
      <c r="FOR221" s="68"/>
      <c r="FOS221" s="68"/>
      <c r="FOT221" s="68"/>
      <c r="FOU221" s="68"/>
      <c r="FOV221" s="68"/>
      <c r="FOW221" s="68"/>
      <c r="FOX221" s="68"/>
      <c r="FOY221" s="68"/>
      <c r="FOZ221" s="68"/>
      <c r="FPA221" s="68"/>
      <c r="FPB221" s="68"/>
      <c r="FPC221" s="68"/>
      <c r="FPD221" s="68"/>
      <c r="FPE221" s="68"/>
      <c r="FPF221" s="68"/>
      <c r="FPG221" s="68"/>
      <c r="FPH221" s="68"/>
      <c r="FPI221" s="68"/>
      <c r="FPJ221" s="68"/>
      <c r="FPK221" s="68"/>
      <c r="FPL221" s="68"/>
      <c r="FPM221" s="68"/>
      <c r="FPN221" s="68"/>
      <c r="FPO221" s="68"/>
      <c r="FPP221" s="68"/>
      <c r="FPQ221" s="68"/>
      <c r="FPR221" s="68"/>
      <c r="FPS221" s="68"/>
      <c r="FPT221" s="68"/>
      <c r="FPU221" s="68"/>
      <c r="FPV221" s="68"/>
      <c r="FPW221" s="68"/>
      <c r="FPX221" s="68"/>
      <c r="FPY221" s="68"/>
      <c r="FPZ221" s="68"/>
      <c r="FQA221" s="68"/>
      <c r="FQB221" s="68"/>
      <c r="FQC221" s="68"/>
      <c r="FQD221" s="68"/>
      <c r="FQE221" s="68"/>
      <c r="FQF221" s="68"/>
      <c r="FQG221" s="68"/>
      <c r="FQH221" s="68"/>
      <c r="FQI221" s="68"/>
      <c r="FQJ221" s="68"/>
      <c r="FQK221" s="68"/>
      <c r="FQL221" s="68"/>
      <c r="FQM221" s="68"/>
      <c r="FQN221" s="68"/>
      <c r="FQO221" s="68"/>
      <c r="FQP221" s="68"/>
      <c r="FQQ221" s="68"/>
      <c r="FQR221" s="68"/>
      <c r="FQS221" s="68"/>
      <c r="FQT221" s="68"/>
      <c r="FQU221" s="68"/>
      <c r="FQV221" s="68"/>
      <c r="FQW221" s="68"/>
      <c r="FQX221" s="68"/>
      <c r="FQY221" s="68"/>
      <c r="FQZ221" s="68"/>
      <c r="FRA221" s="68"/>
      <c r="FRB221" s="68"/>
      <c r="FRC221" s="68"/>
      <c r="FRD221" s="68"/>
      <c r="FRE221" s="68"/>
      <c r="FRF221" s="68"/>
      <c r="FRG221" s="68"/>
      <c r="FRH221" s="68"/>
      <c r="FRI221" s="68"/>
      <c r="FRJ221" s="68"/>
      <c r="FRK221" s="68"/>
      <c r="FRL221" s="68"/>
      <c r="FRM221" s="68"/>
      <c r="FRN221" s="68"/>
      <c r="FRO221" s="68"/>
      <c r="FRP221" s="68"/>
      <c r="FRQ221" s="68"/>
      <c r="FRR221" s="68"/>
      <c r="FRS221" s="68"/>
      <c r="FRT221" s="68"/>
      <c r="FRU221" s="68"/>
      <c r="FRV221" s="68"/>
      <c r="FRW221" s="68"/>
      <c r="FRX221" s="68"/>
      <c r="FRY221" s="68"/>
      <c r="FRZ221" s="68"/>
      <c r="FSA221" s="68"/>
      <c r="FSB221" s="68"/>
      <c r="FSC221" s="68"/>
      <c r="FSD221" s="68"/>
      <c r="FSE221" s="68"/>
      <c r="FSF221" s="68"/>
      <c r="FSG221" s="68"/>
      <c r="FSH221" s="68"/>
      <c r="FSI221" s="68"/>
      <c r="FSJ221" s="68"/>
      <c r="FSK221" s="68"/>
      <c r="FSL221" s="68"/>
      <c r="FSM221" s="68"/>
      <c r="FSN221" s="68"/>
      <c r="FSO221" s="68"/>
      <c r="FSP221" s="68"/>
      <c r="FSQ221" s="68"/>
      <c r="FSR221" s="68"/>
      <c r="FSS221" s="68"/>
      <c r="FST221" s="68"/>
      <c r="FSU221" s="68"/>
      <c r="FSV221" s="68"/>
      <c r="FSW221" s="68"/>
      <c r="FSX221" s="68"/>
      <c r="FSY221" s="68"/>
      <c r="FSZ221" s="68"/>
      <c r="FTA221" s="68"/>
      <c r="FTB221" s="68"/>
      <c r="FTC221" s="68"/>
      <c r="FTD221" s="68"/>
      <c r="FTE221" s="68"/>
      <c r="FTF221" s="68"/>
      <c r="FTG221" s="68"/>
      <c r="FTH221" s="68"/>
      <c r="FTI221" s="68"/>
      <c r="FTJ221" s="68"/>
      <c r="FTK221" s="68"/>
      <c r="FTL221" s="68"/>
      <c r="FTM221" s="68"/>
      <c r="FTN221" s="68"/>
      <c r="FTO221" s="68"/>
      <c r="FTP221" s="68"/>
      <c r="FTQ221" s="68"/>
      <c r="FTR221" s="68"/>
      <c r="FTS221" s="68"/>
      <c r="FTT221" s="68"/>
      <c r="FTU221" s="68"/>
      <c r="FTV221" s="68"/>
      <c r="FTW221" s="68"/>
      <c r="FTX221" s="68"/>
      <c r="FTY221" s="68"/>
      <c r="FTZ221" s="68"/>
      <c r="FUA221" s="68"/>
      <c r="FUB221" s="68"/>
      <c r="FUC221" s="68"/>
      <c r="FUD221" s="68"/>
      <c r="FUE221" s="68"/>
      <c r="FUF221" s="68"/>
      <c r="FUG221" s="68"/>
      <c r="FUH221" s="68"/>
      <c r="FUI221" s="68"/>
      <c r="FUJ221" s="68"/>
      <c r="FUK221" s="68"/>
      <c r="FUL221" s="68"/>
      <c r="FUM221" s="68"/>
      <c r="FUN221" s="68"/>
      <c r="FUO221" s="68"/>
      <c r="FUP221" s="68"/>
      <c r="FUQ221" s="68"/>
      <c r="FUR221" s="68"/>
      <c r="FUS221" s="68"/>
      <c r="FUT221" s="68"/>
      <c r="FUU221" s="68"/>
      <c r="FUV221" s="68"/>
      <c r="FUW221" s="68"/>
      <c r="FUX221" s="68"/>
      <c r="FUY221" s="68"/>
      <c r="FUZ221" s="68"/>
      <c r="FVA221" s="68"/>
      <c r="FVB221" s="68"/>
      <c r="FVC221" s="68"/>
      <c r="FVD221" s="68"/>
      <c r="FVE221" s="68"/>
      <c r="FVF221" s="68"/>
      <c r="FVG221" s="68"/>
      <c r="FVH221" s="68"/>
      <c r="FVI221" s="68"/>
      <c r="FVJ221" s="68"/>
      <c r="FVK221" s="68"/>
      <c r="FVL221" s="68"/>
      <c r="FVM221" s="68"/>
      <c r="FVN221" s="68"/>
      <c r="FVO221" s="68"/>
      <c r="FVP221" s="68"/>
      <c r="FVQ221" s="68"/>
      <c r="FVR221" s="68"/>
      <c r="FVS221" s="68"/>
      <c r="FVT221" s="68"/>
      <c r="FVU221" s="68"/>
      <c r="FVV221" s="68"/>
      <c r="FVW221" s="68"/>
      <c r="FVX221" s="68"/>
      <c r="FVY221" s="68"/>
      <c r="FVZ221" s="68"/>
      <c r="FWA221" s="68"/>
      <c r="FWB221" s="68"/>
      <c r="FWC221" s="68"/>
      <c r="FWD221" s="68"/>
      <c r="FWE221" s="68"/>
      <c r="FWF221" s="68"/>
      <c r="FWG221" s="68"/>
      <c r="FWH221" s="68"/>
      <c r="FWI221" s="68"/>
      <c r="FWJ221" s="68"/>
      <c r="FWK221" s="68"/>
      <c r="FWL221" s="68"/>
      <c r="FWM221" s="68"/>
      <c r="FWN221" s="68"/>
      <c r="FWO221" s="68"/>
      <c r="FWP221" s="68"/>
      <c r="FWQ221" s="68"/>
      <c r="FWR221" s="68"/>
      <c r="FWS221" s="68"/>
      <c r="FWT221" s="68"/>
      <c r="FWU221" s="68"/>
      <c r="FWV221" s="68"/>
      <c r="FWW221" s="68"/>
      <c r="FWX221" s="68"/>
      <c r="FWY221" s="68"/>
      <c r="FWZ221" s="68"/>
      <c r="FXA221" s="68"/>
      <c r="FXB221" s="68"/>
      <c r="FXC221" s="68"/>
      <c r="FXD221" s="68"/>
      <c r="FXE221" s="68"/>
      <c r="FXF221" s="68"/>
      <c r="FXG221" s="68"/>
      <c r="FXH221" s="68"/>
      <c r="FXI221" s="68"/>
      <c r="FXJ221" s="68"/>
      <c r="FXK221" s="68"/>
      <c r="FXL221" s="68"/>
      <c r="FXM221" s="68"/>
      <c r="FXN221" s="68"/>
      <c r="FXO221" s="68"/>
      <c r="FXP221" s="68"/>
      <c r="FXQ221" s="68"/>
      <c r="FXR221" s="68"/>
      <c r="FXS221" s="68"/>
      <c r="FXT221" s="68"/>
      <c r="FXU221" s="68"/>
      <c r="FXV221" s="68"/>
      <c r="FXW221" s="68"/>
      <c r="FXX221" s="68"/>
      <c r="FXY221" s="68"/>
      <c r="FXZ221" s="68"/>
      <c r="FYA221" s="68"/>
      <c r="FYB221" s="68"/>
      <c r="FYC221" s="68"/>
      <c r="FYD221" s="68"/>
      <c r="FYE221" s="68"/>
      <c r="FYF221" s="68"/>
      <c r="FYG221" s="68"/>
      <c r="FYH221" s="68"/>
      <c r="FYI221" s="68"/>
      <c r="FYJ221" s="68"/>
      <c r="FYK221" s="68"/>
      <c r="FYL221" s="68"/>
      <c r="FYM221" s="68"/>
      <c r="FYN221" s="68"/>
      <c r="FYO221" s="68"/>
      <c r="FYP221" s="68"/>
      <c r="FYQ221" s="68"/>
      <c r="FYR221" s="68"/>
      <c r="FYS221" s="68"/>
      <c r="FYT221" s="68"/>
      <c r="FYU221" s="68"/>
      <c r="FYV221" s="68"/>
      <c r="FYW221" s="68"/>
      <c r="FYX221" s="68"/>
      <c r="FYY221" s="68"/>
      <c r="FYZ221" s="68"/>
      <c r="FZA221" s="68"/>
      <c r="FZB221" s="68"/>
      <c r="FZC221" s="68"/>
      <c r="FZD221" s="68"/>
      <c r="FZE221" s="68"/>
      <c r="FZF221" s="68"/>
      <c r="FZG221" s="68"/>
      <c r="FZH221" s="68"/>
      <c r="FZI221" s="68"/>
      <c r="FZJ221" s="68"/>
      <c r="FZK221" s="68"/>
      <c r="FZL221" s="68"/>
      <c r="FZM221" s="68"/>
      <c r="FZN221" s="68"/>
      <c r="FZO221" s="68"/>
      <c r="FZP221" s="68"/>
      <c r="FZQ221" s="68"/>
      <c r="FZR221" s="68"/>
      <c r="FZS221" s="68"/>
      <c r="FZT221" s="68"/>
      <c r="FZU221" s="68"/>
      <c r="FZV221" s="68"/>
      <c r="FZW221" s="68"/>
      <c r="FZX221" s="68"/>
      <c r="FZY221" s="68"/>
      <c r="FZZ221" s="68"/>
      <c r="GAA221" s="68"/>
      <c r="GAB221" s="68"/>
      <c r="GAC221" s="68"/>
      <c r="GAD221" s="68"/>
      <c r="GAE221" s="68"/>
      <c r="GAF221" s="68"/>
      <c r="GAG221" s="68"/>
      <c r="GAH221" s="68"/>
      <c r="GAI221" s="68"/>
      <c r="GAJ221" s="68"/>
      <c r="GAK221" s="68"/>
      <c r="GAL221" s="68"/>
      <c r="GAM221" s="68"/>
      <c r="GAN221" s="68"/>
      <c r="GAO221" s="68"/>
      <c r="GAP221" s="68"/>
      <c r="GAQ221" s="68"/>
      <c r="GAR221" s="68"/>
      <c r="GAS221" s="68"/>
      <c r="GAT221" s="68"/>
      <c r="GAU221" s="68"/>
      <c r="GAV221" s="68"/>
      <c r="GAW221" s="68"/>
      <c r="GAX221" s="68"/>
      <c r="GAY221" s="68"/>
      <c r="GAZ221" s="68"/>
      <c r="GBA221" s="68"/>
      <c r="GBB221" s="68"/>
      <c r="GBC221" s="68"/>
      <c r="GBD221" s="68"/>
      <c r="GBE221" s="68"/>
      <c r="GBF221" s="68"/>
      <c r="GBG221" s="68"/>
      <c r="GBH221" s="68"/>
      <c r="GBI221" s="68"/>
      <c r="GBJ221" s="68"/>
      <c r="GBK221" s="68"/>
      <c r="GBL221" s="68"/>
      <c r="GBM221" s="68"/>
      <c r="GBN221" s="68"/>
      <c r="GBO221" s="68"/>
      <c r="GBP221" s="68"/>
      <c r="GBQ221" s="68"/>
      <c r="GBR221" s="68"/>
      <c r="GBS221" s="68"/>
      <c r="GBT221" s="68"/>
      <c r="GBU221" s="68"/>
      <c r="GBV221" s="68"/>
      <c r="GBW221" s="68"/>
      <c r="GBX221" s="68"/>
      <c r="GBY221" s="68"/>
      <c r="GBZ221" s="68"/>
      <c r="GCA221" s="68"/>
      <c r="GCB221" s="68"/>
      <c r="GCC221" s="68"/>
      <c r="GCD221" s="68"/>
      <c r="GCE221" s="68"/>
      <c r="GCF221" s="68"/>
      <c r="GCG221" s="68"/>
      <c r="GCH221" s="68"/>
      <c r="GCI221" s="68"/>
      <c r="GCJ221" s="68"/>
      <c r="GCK221" s="68"/>
      <c r="GCL221" s="68"/>
      <c r="GCM221" s="68"/>
      <c r="GCN221" s="68"/>
      <c r="GCO221" s="68"/>
      <c r="GCP221" s="68"/>
      <c r="GCQ221" s="68"/>
      <c r="GCR221" s="68"/>
      <c r="GCS221" s="68"/>
      <c r="GCT221" s="68"/>
      <c r="GCU221" s="68"/>
      <c r="GCV221" s="68"/>
      <c r="GCW221" s="68"/>
      <c r="GCX221" s="68"/>
      <c r="GCY221" s="68"/>
      <c r="GCZ221" s="68"/>
      <c r="GDA221" s="68"/>
      <c r="GDB221" s="68"/>
      <c r="GDC221" s="68"/>
      <c r="GDD221" s="68"/>
      <c r="GDE221" s="68"/>
      <c r="GDF221" s="68"/>
      <c r="GDG221" s="68"/>
      <c r="GDH221" s="68"/>
      <c r="GDI221" s="68"/>
      <c r="GDJ221" s="68"/>
      <c r="GDK221" s="68"/>
      <c r="GDL221" s="68"/>
      <c r="GDM221" s="68"/>
      <c r="GDN221" s="68"/>
      <c r="GDO221" s="68"/>
      <c r="GDP221" s="68"/>
      <c r="GDQ221" s="68"/>
      <c r="GDR221" s="68"/>
      <c r="GDS221" s="68"/>
      <c r="GDT221" s="68"/>
      <c r="GDU221" s="68"/>
      <c r="GDV221" s="68"/>
      <c r="GDW221" s="68"/>
      <c r="GDX221" s="68"/>
      <c r="GDY221" s="68"/>
      <c r="GDZ221" s="68"/>
      <c r="GEA221" s="68"/>
      <c r="GEB221" s="68"/>
      <c r="GEC221" s="68"/>
      <c r="GED221" s="68"/>
      <c r="GEE221" s="68"/>
      <c r="GEF221" s="68"/>
      <c r="GEG221" s="68"/>
      <c r="GEH221" s="68"/>
      <c r="GEI221" s="68"/>
      <c r="GEJ221" s="68"/>
      <c r="GEK221" s="68"/>
      <c r="GEL221" s="68"/>
      <c r="GEM221" s="68"/>
      <c r="GEN221" s="68"/>
      <c r="GEO221" s="68"/>
      <c r="GEP221" s="68"/>
      <c r="GEQ221" s="68"/>
      <c r="GER221" s="68"/>
      <c r="GES221" s="68"/>
      <c r="GET221" s="68"/>
      <c r="GEU221" s="68"/>
      <c r="GEV221" s="68"/>
      <c r="GEW221" s="68"/>
      <c r="GEX221" s="68"/>
      <c r="GEY221" s="68"/>
      <c r="GEZ221" s="68"/>
      <c r="GFA221" s="68"/>
      <c r="GFB221" s="68"/>
      <c r="GFC221" s="68"/>
      <c r="GFD221" s="68"/>
      <c r="GFE221" s="68"/>
      <c r="GFF221" s="68"/>
      <c r="GFG221" s="68"/>
      <c r="GFH221" s="68"/>
      <c r="GFI221" s="68"/>
      <c r="GFJ221" s="68"/>
      <c r="GFK221" s="68"/>
      <c r="GFL221" s="68"/>
      <c r="GFM221" s="68"/>
      <c r="GFN221" s="68"/>
      <c r="GFO221" s="68"/>
      <c r="GFP221" s="68"/>
      <c r="GFQ221" s="68"/>
      <c r="GFR221" s="68"/>
      <c r="GFS221" s="68"/>
      <c r="GFT221" s="68"/>
      <c r="GFU221" s="68"/>
      <c r="GFV221" s="68"/>
      <c r="GFW221" s="68"/>
      <c r="GFX221" s="68"/>
      <c r="GFY221" s="68"/>
      <c r="GFZ221" s="68"/>
      <c r="GGA221" s="68"/>
      <c r="GGB221" s="68"/>
      <c r="GGC221" s="68"/>
      <c r="GGD221" s="68"/>
      <c r="GGE221" s="68"/>
      <c r="GGF221" s="68"/>
      <c r="GGG221" s="68"/>
      <c r="GGH221" s="68"/>
      <c r="GGI221" s="68"/>
      <c r="GGJ221" s="68"/>
      <c r="GGK221" s="68"/>
      <c r="GGL221" s="68"/>
      <c r="GGM221" s="68"/>
      <c r="GGN221" s="68"/>
      <c r="GGO221" s="68"/>
      <c r="GGP221" s="68"/>
      <c r="GGQ221" s="68"/>
      <c r="GGR221" s="68"/>
      <c r="GGS221" s="68"/>
      <c r="GGT221" s="68"/>
      <c r="GGU221" s="68"/>
      <c r="GGV221" s="68"/>
      <c r="GGW221" s="68"/>
      <c r="GGX221" s="68"/>
      <c r="GGY221" s="68"/>
      <c r="GGZ221" s="68"/>
      <c r="GHA221" s="68"/>
      <c r="GHB221" s="68"/>
      <c r="GHC221" s="68"/>
      <c r="GHD221" s="68"/>
      <c r="GHE221" s="68"/>
      <c r="GHF221" s="68"/>
      <c r="GHG221" s="68"/>
      <c r="GHH221" s="68"/>
      <c r="GHI221" s="68"/>
      <c r="GHJ221" s="68"/>
      <c r="GHK221" s="68"/>
      <c r="GHL221" s="68"/>
      <c r="GHM221" s="68"/>
      <c r="GHN221" s="68"/>
      <c r="GHO221" s="68"/>
      <c r="GHP221" s="68"/>
      <c r="GHQ221" s="68"/>
      <c r="GHR221" s="68"/>
      <c r="GHS221" s="68"/>
      <c r="GHT221" s="68"/>
      <c r="GHU221" s="68"/>
      <c r="GHV221" s="68"/>
      <c r="GHW221" s="68"/>
      <c r="GHX221" s="68"/>
      <c r="GHY221" s="68"/>
      <c r="GHZ221" s="68"/>
      <c r="GIA221" s="68"/>
      <c r="GIB221" s="68"/>
      <c r="GIC221" s="68"/>
      <c r="GID221" s="68"/>
      <c r="GIE221" s="68"/>
      <c r="GIF221" s="68"/>
      <c r="GIG221" s="68"/>
      <c r="GIH221" s="68"/>
      <c r="GII221" s="68"/>
      <c r="GIJ221" s="68"/>
      <c r="GIK221" s="68"/>
      <c r="GIL221" s="68"/>
      <c r="GIM221" s="68"/>
      <c r="GIN221" s="68"/>
      <c r="GIO221" s="68"/>
      <c r="GIP221" s="68"/>
      <c r="GIQ221" s="68"/>
      <c r="GIR221" s="68"/>
      <c r="GIS221" s="68"/>
      <c r="GIT221" s="68"/>
      <c r="GIU221" s="68"/>
      <c r="GIV221" s="68"/>
      <c r="GIW221" s="68"/>
      <c r="GIX221" s="68"/>
      <c r="GIY221" s="68"/>
      <c r="GIZ221" s="68"/>
      <c r="GJA221" s="68"/>
      <c r="GJB221" s="68"/>
      <c r="GJC221" s="68"/>
      <c r="GJD221" s="68"/>
      <c r="GJE221" s="68"/>
      <c r="GJF221" s="68"/>
      <c r="GJG221" s="68"/>
      <c r="GJH221" s="68"/>
      <c r="GJI221" s="68"/>
      <c r="GJJ221" s="68"/>
      <c r="GJK221" s="68"/>
      <c r="GJL221" s="68"/>
      <c r="GJM221" s="68"/>
      <c r="GJN221" s="68"/>
      <c r="GJO221" s="68"/>
      <c r="GJP221" s="68"/>
      <c r="GJQ221" s="68"/>
      <c r="GJR221" s="68"/>
      <c r="GJS221" s="68"/>
      <c r="GJT221" s="68"/>
      <c r="GJU221" s="68"/>
      <c r="GJV221" s="68"/>
      <c r="GJW221" s="68"/>
      <c r="GJX221" s="68"/>
      <c r="GJY221" s="68"/>
      <c r="GJZ221" s="68"/>
      <c r="GKA221" s="68"/>
      <c r="GKB221" s="68"/>
      <c r="GKC221" s="68"/>
      <c r="GKD221" s="68"/>
      <c r="GKE221" s="68"/>
      <c r="GKF221" s="68"/>
      <c r="GKG221" s="68"/>
      <c r="GKH221" s="68"/>
      <c r="GKI221" s="68"/>
      <c r="GKJ221" s="68"/>
      <c r="GKK221" s="68"/>
      <c r="GKL221" s="68"/>
      <c r="GKM221" s="68"/>
      <c r="GKN221" s="68"/>
      <c r="GKO221" s="68"/>
      <c r="GKP221" s="68"/>
      <c r="GKQ221" s="68"/>
      <c r="GKR221" s="68"/>
      <c r="GKS221" s="68"/>
      <c r="GKT221" s="68"/>
      <c r="GKU221" s="68"/>
      <c r="GKV221" s="68"/>
      <c r="GKW221" s="68"/>
      <c r="GKX221" s="68"/>
      <c r="GKY221" s="68"/>
      <c r="GKZ221" s="68"/>
      <c r="GLA221" s="68"/>
      <c r="GLB221" s="68"/>
      <c r="GLC221" s="68"/>
      <c r="GLD221" s="68"/>
      <c r="GLE221" s="68"/>
      <c r="GLF221" s="68"/>
      <c r="GLG221" s="68"/>
      <c r="GLH221" s="68"/>
      <c r="GLI221" s="68"/>
      <c r="GLJ221" s="68"/>
      <c r="GLK221" s="68"/>
      <c r="GLL221" s="68"/>
      <c r="GLM221" s="68"/>
      <c r="GLN221" s="68"/>
      <c r="GLO221" s="68"/>
      <c r="GLP221" s="68"/>
      <c r="GLQ221" s="68"/>
      <c r="GLR221" s="68"/>
      <c r="GLS221" s="68"/>
      <c r="GLT221" s="68"/>
      <c r="GLU221" s="68"/>
      <c r="GLV221" s="68"/>
      <c r="GLW221" s="68"/>
      <c r="GLX221" s="68"/>
      <c r="GLY221" s="68"/>
      <c r="GLZ221" s="68"/>
      <c r="GMA221" s="68"/>
      <c r="GMB221" s="68"/>
      <c r="GMC221" s="68"/>
      <c r="GMD221" s="68"/>
      <c r="GME221" s="68"/>
      <c r="GMF221" s="68"/>
      <c r="GMG221" s="68"/>
      <c r="GMH221" s="68"/>
      <c r="GMI221" s="68"/>
      <c r="GMJ221" s="68"/>
      <c r="GMK221" s="68"/>
      <c r="GML221" s="68"/>
      <c r="GMM221" s="68"/>
      <c r="GMN221" s="68"/>
      <c r="GMO221" s="68"/>
      <c r="GMP221" s="68"/>
      <c r="GMQ221" s="68"/>
      <c r="GMR221" s="68"/>
      <c r="GMS221" s="68"/>
      <c r="GMT221" s="68"/>
      <c r="GMU221" s="68"/>
      <c r="GMV221" s="68"/>
      <c r="GMW221" s="68"/>
      <c r="GMX221" s="68"/>
      <c r="GMY221" s="68"/>
      <c r="GMZ221" s="68"/>
      <c r="GNA221" s="68"/>
      <c r="GNB221" s="68"/>
      <c r="GNC221" s="68"/>
      <c r="GND221" s="68"/>
      <c r="GNE221" s="68"/>
      <c r="GNF221" s="68"/>
      <c r="GNG221" s="68"/>
      <c r="GNH221" s="68"/>
      <c r="GNI221" s="68"/>
      <c r="GNJ221" s="68"/>
      <c r="GNK221" s="68"/>
      <c r="GNL221" s="68"/>
      <c r="GNM221" s="68"/>
      <c r="GNN221" s="68"/>
      <c r="GNO221" s="68"/>
      <c r="GNP221" s="68"/>
      <c r="GNQ221" s="68"/>
      <c r="GNR221" s="68"/>
      <c r="GNS221" s="68"/>
      <c r="GNT221" s="68"/>
      <c r="GNU221" s="68"/>
      <c r="GNV221" s="68"/>
      <c r="GNW221" s="68"/>
      <c r="GNX221" s="68"/>
      <c r="GNY221" s="68"/>
      <c r="GNZ221" s="68"/>
      <c r="GOA221" s="68"/>
      <c r="GOB221" s="68"/>
      <c r="GOC221" s="68"/>
      <c r="GOD221" s="68"/>
      <c r="GOE221" s="68"/>
      <c r="GOF221" s="68"/>
      <c r="GOG221" s="68"/>
      <c r="GOH221" s="68"/>
      <c r="GOI221" s="68"/>
      <c r="GOJ221" s="68"/>
      <c r="GOK221" s="68"/>
      <c r="GOL221" s="68"/>
      <c r="GOM221" s="68"/>
      <c r="GON221" s="68"/>
      <c r="GOO221" s="68"/>
      <c r="GOP221" s="68"/>
      <c r="GOQ221" s="68"/>
      <c r="GOR221" s="68"/>
      <c r="GOS221" s="68"/>
      <c r="GOT221" s="68"/>
      <c r="GOU221" s="68"/>
      <c r="GOV221" s="68"/>
      <c r="GOW221" s="68"/>
      <c r="GOX221" s="68"/>
      <c r="GOY221" s="68"/>
      <c r="GOZ221" s="68"/>
      <c r="GPA221" s="68"/>
      <c r="GPB221" s="68"/>
      <c r="GPC221" s="68"/>
      <c r="GPD221" s="68"/>
      <c r="GPE221" s="68"/>
      <c r="GPF221" s="68"/>
      <c r="GPG221" s="68"/>
      <c r="GPH221" s="68"/>
      <c r="GPI221" s="68"/>
      <c r="GPJ221" s="68"/>
      <c r="GPK221" s="68"/>
      <c r="GPL221" s="68"/>
      <c r="GPM221" s="68"/>
      <c r="GPN221" s="68"/>
      <c r="GPO221" s="68"/>
      <c r="GPP221" s="68"/>
      <c r="GPQ221" s="68"/>
      <c r="GPR221" s="68"/>
      <c r="GPS221" s="68"/>
      <c r="GPT221" s="68"/>
      <c r="GPU221" s="68"/>
      <c r="GPV221" s="68"/>
      <c r="GPW221" s="68"/>
      <c r="GPX221" s="68"/>
      <c r="GPY221" s="68"/>
      <c r="GPZ221" s="68"/>
      <c r="GQA221" s="68"/>
      <c r="GQB221" s="68"/>
      <c r="GQC221" s="68"/>
      <c r="GQD221" s="68"/>
      <c r="GQE221" s="68"/>
      <c r="GQF221" s="68"/>
      <c r="GQG221" s="68"/>
      <c r="GQH221" s="68"/>
      <c r="GQI221" s="68"/>
      <c r="GQJ221" s="68"/>
      <c r="GQK221" s="68"/>
      <c r="GQL221" s="68"/>
      <c r="GQM221" s="68"/>
      <c r="GQN221" s="68"/>
      <c r="GQO221" s="68"/>
      <c r="GQP221" s="68"/>
      <c r="GQQ221" s="68"/>
      <c r="GQR221" s="68"/>
      <c r="GQS221" s="68"/>
      <c r="GQT221" s="68"/>
      <c r="GQU221" s="68"/>
      <c r="GQV221" s="68"/>
      <c r="GQW221" s="68"/>
      <c r="GQX221" s="68"/>
      <c r="GQY221" s="68"/>
      <c r="GQZ221" s="68"/>
      <c r="GRA221" s="68"/>
      <c r="GRB221" s="68"/>
      <c r="GRC221" s="68"/>
      <c r="GRD221" s="68"/>
      <c r="GRE221" s="68"/>
      <c r="GRF221" s="68"/>
      <c r="GRG221" s="68"/>
      <c r="GRH221" s="68"/>
      <c r="GRI221" s="68"/>
      <c r="GRJ221" s="68"/>
      <c r="GRK221" s="68"/>
      <c r="GRL221" s="68"/>
      <c r="GRM221" s="68"/>
      <c r="GRN221" s="68"/>
      <c r="GRO221" s="68"/>
      <c r="GRP221" s="68"/>
      <c r="GRQ221" s="68"/>
      <c r="GRR221" s="68"/>
      <c r="GRS221" s="68"/>
      <c r="GRT221" s="68"/>
      <c r="GRU221" s="68"/>
      <c r="GRV221" s="68"/>
      <c r="GRW221" s="68"/>
      <c r="GRX221" s="68"/>
      <c r="GRY221" s="68"/>
      <c r="GRZ221" s="68"/>
      <c r="GSA221" s="68"/>
      <c r="GSB221" s="68"/>
      <c r="GSC221" s="68"/>
      <c r="GSD221" s="68"/>
      <c r="GSE221" s="68"/>
      <c r="GSF221" s="68"/>
      <c r="GSG221" s="68"/>
      <c r="GSH221" s="68"/>
      <c r="GSI221" s="68"/>
      <c r="GSJ221" s="68"/>
      <c r="GSK221" s="68"/>
      <c r="GSL221" s="68"/>
      <c r="GSM221" s="68"/>
      <c r="GSN221" s="68"/>
      <c r="GSO221" s="68"/>
      <c r="GSP221" s="68"/>
      <c r="GSQ221" s="68"/>
      <c r="GSR221" s="68"/>
      <c r="GSS221" s="68"/>
      <c r="GST221" s="68"/>
      <c r="GSU221" s="68"/>
      <c r="GSV221" s="68"/>
      <c r="GSW221" s="68"/>
      <c r="GSX221" s="68"/>
      <c r="GSY221" s="68"/>
      <c r="GSZ221" s="68"/>
      <c r="GTA221" s="68"/>
      <c r="GTB221" s="68"/>
      <c r="GTC221" s="68"/>
      <c r="GTD221" s="68"/>
      <c r="GTE221" s="68"/>
      <c r="GTF221" s="68"/>
      <c r="GTG221" s="68"/>
      <c r="GTH221" s="68"/>
      <c r="GTI221" s="68"/>
      <c r="GTJ221" s="68"/>
      <c r="GTK221" s="68"/>
      <c r="GTL221" s="68"/>
      <c r="GTM221" s="68"/>
      <c r="GTN221" s="68"/>
      <c r="GTO221" s="68"/>
      <c r="GTP221" s="68"/>
      <c r="GTQ221" s="68"/>
      <c r="GTR221" s="68"/>
      <c r="GTS221" s="68"/>
      <c r="GTT221" s="68"/>
      <c r="GTU221" s="68"/>
      <c r="GTV221" s="68"/>
      <c r="GTW221" s="68"/>
      <c r="GTX221" s="68"/>
      <c r="GTY221" s="68"/>
      <c r="GTZ221" s="68"/>
      <c r="GUA221" s="68"/>
      <c r="GUB221" s="68"/>
      <c r="GUC221" s="68"/>
      <c r="GUD221" s="68"/>
      <c r="GUE221" s="68"/>
      <c r="GUF221" s="68"/>
      <c r="GUG221" s="68"/>
      <c r="GUH221" s="68"/>
      <c r="GUI221" s="68"/>
      <c r="GUJ221" s="68"/>
      <c r="GUK221" s="68"/>
      <c r="GUL221" s="68"/>
      <c r="GUM221" s="68"/>
      <c r="GUN221" s="68"/>
      <c r="GUO221" s="68"/>
      <c r="GUP221" s="68"/>
      <c r="GUQ221" s="68"/>
      <c r="GUR221" s="68"/>
      <c r="GUS221" s="68"/>
      <c r="GUT221" s="68"/>
      <c r="GUU221" s="68"/>
      <c r="GUV221" s="68"/>
      <c r="GUW221" s="68"/>
      <c r="GUX221" s="68"/>
      <c r="GUY221" s="68"/>
      <c r="GUZ221" s="68"/>
      <c r="GVA221" s="68"/>
      <c r="GVB221" s="68"/>
      <c r="GVC221" s="68"/>
      <c r="GVD221" s="68"/>
      <c r="GVE221" s="68"/>
      <c r="GVF221" s="68"/>
      <c r="GVG221" s="68"/>
      <c r="GVH221" s="68"/>
      <c r="GVI221" s="68"/>
      <c r="GVJ221" s="68"/>
      <c r="GVK221" s="68"/>
      <c r="GVL221" s="68"/>
      <c r="GVM221" s="68"/>
      <c r="GVN221" s="68"/>
      <c r="GVO221" s="68"/>
      <c r="GVP221" s="68"/>
      <c r="GVQ221" s="68"/>
      <c r="GVR221" s="68"/>
      <c r="GVS221" s="68"/>
      <c r="GVT221" s="68"/>
      <c r="GVU221" s="68"/>
      <c r="GVV221" s="68"/>
      <c r="GVW221" s="68"/>
      <c r="GVX221" s="68"/>
      <c r="GVY221" s="68"/>
      <c r="GVZ221" s="68"/>
      <c r="GWA221" s="68"/>
      <c r="GWB221" s="68"/>
      <c r="GWC221" s="68"/>
      <c r="GWD221" s="68"/>
      <c r="GWE221" s="68"/>
      <c r="GWF221" s="68"/>
      <c r="GWG221" s="68"/>
      <c r="GWH221" s="68"/>
      <c r="GWI221" s="68"/>
      <c r="GWJ221" s="68"/>
      <c r="GWK221" s="68"/>
      <c r="GWL221" s="68"/>
      <c r="GWM221" s="68"/>
      <c r="GWN221" s="68"/>
      <c r="GWO221" s="68"/>
      <c r="GWP221" s="68"/>
      <c r="GWQ221" s="68"/>
      <c r="GWR221" s="68"/>
      <c r="GWS221" s="68"/>
      <c r="GWT221" s="68"/>
      <c r="GWU221" s="68"/>
      <c r="GWV221" s="68"/>
      <c r="GWW221" s="68"/>
      <c r="GWX221" s="68"/>
      <c r="GWY221" s="68"/>
      <c r="GWZ221" s="68"/>
      <c r="GXA221" s="68"/>
      <c r="GXB221" s="68"/>
      <c r="GXC221" s="68"/>
      <c r="GXD221" s="68"/>
      <c r="GXE221" s="68"/>
      <c r="GXF221" s="68"/>
      <c r="GXG221" s="68"/>
      <c r="GXH221" s="68"/>
      <c r="GXI221" s="68"/>
      <c r="GXJ221" s="68"/>
      <c r="GXK221" s="68"/>
      <c r="GXL221" s="68"/>
      <c r="GXM221" s="68"/>
      <c r="GXN221" s="68"/>
      <c r="GXO221" s="68"/>
      <c r="GXP221" s="68"/>
      <c r="GXQ221" s="68"/>
      <c r="GXR221" s="68"/>
      <c r="GXS221" s="68"/>
      <c r="GXT221" s="68"/>
      <c r="GXU221" s="68"/>
      <c r="GXV221" s="68"/>
      <c r="GXW221" s="68"/>
      <c r="GXX221" s="68"/>
      <c r="GXY221" s="68"/>
      <c r="GXZ221" s="68"/>
      <c r="GYA221" s="68"/>
      <c r="GYB221" s="68"/>
      <c r="GYC221" s="68"/>
      <c r="GYD221" s="68"/>
      <c r="GYE221" s="68"/>
      <c r="GYF221" s="68"/>
      <c r="GYG221" s="68"/>
      <c r="GYH221" s="68"/>
      <c r="GYI221" s="68"/>
      <c r="GYJ221" s="68"/>
      <c r="GYK221" s="68"/>
      <c r="GYL221" s="68"/>
      <c r="GYM221" s="68"/>
      <c r="GYN221" s="68"/>
      <c r="GYO221" s="68"/>
      <c r="GYP221" s="68"/>
      <c r="GYQ221" s="68"/>
      <c r="GYR221" s="68"/>
      <c r="GYS221" s="68"/>
      <c r="GYT221" s="68"/>
      <c r="GYU221" s="68"/>
      <c r="GYV221" s="68"/>
      <c r="GYW221" s="68"/>
      <c r="GYX221" s="68"/>
      <c r="GYY221" s="68"/>
      <c r="GYZ221" s="68"/>
      <c r="GZA221" s="68"/>
      <c r="GZB221" s="68"/>
      <c r="GZC221" s="68"/>
      <c r="GZD221" s="68"/>
      <c r="GZE221" s="68"/>
      <c r="GZF221" s="68"/>
      <c r="GZG221" s="68"/>
      <c r="GZH221" s="68"/>
      <c r="GZI221" s="68"/>
      <c r="GZJ221" s="68"/>
      <c r="GZK221" s="68"/>
      <c r="GZL221" s="68"/>
      <c r="GZM221" s="68"/>
      <c r="GZN221" s="68"/>
      <c r="GZO221" s="68"/>
      <c r="GZP221" s="68"/>
      <c r="GZQ221" s="68"/>
      <c r="GZR221" s="68"/>
      <c r="GZS221" s="68"/>
      <c r="GZT221" s="68"/>
      <c r="GZU221" s="68"/>
      <c r="GZV221" s="68"/>
      <c r="GZW221" s="68"/>
      <c r="GZX221" s="68"/>
      <c r="GZY221" s="68"/>
      <c r="GZZ221" s="68"/>
      <c r="HAA221" s="68"/>
      <c r="HAB221" s="68"/>
      <c r="HAC221" s="68"/>
      <c r="HAD221" s="68"/>
      <c r="HAE221" s="68"/>
      <c r="HAF221" s="68"/>
      <c r="HAG221" s="68"/>
      <c r="HAH221" s="68"/>
      <c r="HAI221" s="68"/>
      <c r="HAJ221" s="68"/>
      <c r="HAK221" s="68"/>
      <c r="HAL221" s="68"/>
      <c r="HAM221" s="68"/>
      <c r="HAN221" s="68"/>
      <c r="HAO221" s="68"/>
      <c r="HAP221" s="68"/>
      <c r="HAQ221" s="68"/>
      <c r="HAR221" s="68"/>
      <c r="HAS221" s="68"/>
      <c r="HAT221" s="68"/>
      <c r="HAU221" s="68"/>
      <c r="HAV221" s="68"/>
      <c r="HAW221" s="68"/>
      <c r="HAX221" s="68"/>
      <c r="HAY221" s="68"/>
      <c r="HAZ221" s="68"/>
      <c r="HBA221" s="68"/>
      <c r="HBB221" s="68"/>
      <c r="HBC221" s="68"/>
      <c r="HBD221" s="68"/>
      <c r="HBE221" s="68"/>
      <c r="HBF221" s="68"/>
      <c r="HBG221" s="68"/>
      <c r="HBH221" s="68"/>
      <c r="HBI221" s="68"/>
      <c r="HBJ221" s="68"/>
      <c r="HBK221" s="68"/>
      <c r="HBL221" s="68"/>
      <c r="HBM221" s="68"/>
      <c r="HBN221" s="68"/>
      <c r="HBO221" s="68"/>
      <c r="HBP221" s="68"/>
      <c r="HBQ221" s="68"/>
      <c r="HBR221" s="68"/>
      <c r="HBS221" s="68"/>
      <c r="HBT221" s="68"/>
      <c r="HBU221" s="68"/>
      <c r="HBV221" s="68"/>
      <c r="HBW221" s="68"/>
      <c r="HBX221" s="68"/>
      <c r="HBY221" s="68"/>
      <c r="HBZ221" s="68"/>
      <c r="HCA221" s="68"/>
      <c r="HCB221" s="68"/>
      <c r="HCC221" s="68"/>
      <c r="HCD221" s="68"/>
      <c r="HCE221" s="68"/>
      <c r="HCF221" s="68"/>
      <c r="HCG221" s="68"/>
      <c r="HCH221" s="68"/>
      <c r="HCI221" s="68"/>
      <c r="HCJ221" s="68"/>
      <c r="HCK221" s="68"/>
      <c r="HCL221" s="68"/>
      <c r="HCM221" s="68"/>
      <c r="HCN221" s="68"/>
      <c r="HCO221" s="68"/>
      <c r="HCP221" s="68"/>
      <c r="HCQ221" s="68"/>
      <c r="HCR221" s="68"/>
      <c r="HCS221" s="68"/>
      <c r="HCT221" s="68"/>
      <c r="HCU221" s="68"/>
      <c r="HCV221" s="68"/>
      <c r="HCW221" s="68"/>
      <c r="HCX221" s="68"/>
      <c r="HCY221" s="68"/>
      <c r="HCZ221" s="68"/>
      <c r="HDA221" s="68"/>
      <c r="HDB221" s="68"/>
      <c r="HDC221" s="68"/>
      <c r="HDD221" s="68"/>
      <c r="HDE221" s="68"/>
      <c r="HDF221" s="68"/>
      <c r="HDG221" s="68"/>
      <c r="HDH221" s="68"/>
      <c r="HDI221" s="68"/>
      <c r="HDJ221" s="68"/>
      <c r="HDK221" s="68"/>
      <c r="HDL221" s="68"/>
      <c r="HDM221" s="68"/>
      <c r="HDN221" s="68"/>
      <c r="HDO221" s="68"/>
      <c r="HDP221" s="68"/>
      <c r="HDQ221" s="68"/>
      <c r="HDR221" s="68"/>
      <c r="HDS221" s="68"/>
      <c r="HDT221" s="68"/>
      <c r="HDU221" s="68"/>
      <c r="HDV221" s="68"/>
      <c r="HDW221" s="68"/>
      <c r="HDX221" s="68"/>
      <c r="HDY221" s="68"/>
      <c r="HDZ221" s="68"/>
      <c r="HEA221" s="68"/>
      <c r="HEB221" s="68"/>
      <c r="HEC221" s="68"/>
      <c r="HED221" s="68"/>
      <c r="HEE221" s="68"/>
      <c r="HEF221" s="68"/>
      <c r="HEG221" s="68"/>
      <c r="HEH221" s="68"/>
      <c r="HEI221" s="68"/>
      <c r="HEJ221" s="68"/>
      <c r="HEK221" s="68"/>
      <c r="HEL221" s="68"/>
      <c r="HEM221" s="68"/>
      <c r="HEN221" s="68"/>
      <c r="HEO221" s="68"/>
      <c r="HEP221" s="68"/>
      <c r="HEQ221" s="68"/>
      <c r="HER221" s="68"/>
      <c r="HES221" s="68"/>
      <c r="HET221" s="68"/>
      <c r="HEU221" s="68"/>
      <c r="HEV221" s="68"/>
      <c r="HEW221" s="68"/>
      <c r="HEX221" s="68"/>
      <c r="HEY221" s="68"/>
      <c r="HEZ221" s="68"/>
      <c r="HFA221" s="68"/>
      <c r="HFB221" s="68"/>
      <c r="HFC221" s="68"/>
      <c r="HFD221" s="68"/>
      <c r="HFE221" s="68"/>
      <c r="HFF221" s="68"/>
      <c r="HFG221" s="68"/>
      <c r="HFH221" s="68"/>
      <c r="HFI221" s="68"/>
      <c r="HFJ221" s="68"/>
      <c r="HFK221" s="68"/>
      <c r="HFL221" s="68"/>
      <c r="HFM221" s="68"/>
      <c r="HFN221" s="68"/>
      <c r="HFO221" s="68"/>
      <c r="HFP221" s="68"/>
      <c r="HFQ221" s="68"/>
      <c r="HFR221" s="68"/>
      <c r="HFS221" s="68"/>
      <c r="HFT221" s="68"/>
      <c r="HFU221" s="68"/>
      <c r="HFV221" s="68"/>
      <c r="HFW221" s="68"/>
      <c r="HFX221" s="68"/>
      <c r="HFY221" s="68"/>
      <c r="HFZ221" s="68"/>
      <c r="HGA221" s="68"/>
      <c r="HGB221" s="68"/>
      <c r="HGC221" s="68"/>
      <c r="HGD221" s="68"/>
      <c r="HGE221" s="68"/>
      <c r="HGF221" s="68"/>
      <c r="HGG221" s="68"/>
      <c r="HGH221" s="68"/>
      <c r="HGI221" s="68"/>
      <c r="HGJ221" s="68"/>
      <c r="HGK221" s="68"/>
      <c r="HGL221" s="68"/>
      <c r="HGM221" s="68"/>
      <c r="HGN221" s="68"/>
      <c r="HGO221" s="68"/>
      <c r="HGP221" s="68"/>
      <c r="HGQ221" s="68"/>
      <c r="HGR221" s="68"/>
      <c r="HGS221" s="68"/>
      <c r="HGT221" s="68"/>
      <c r="HGU221" s="68"/>
      <c r="HGV221" s="68"/>
      <c r="HGW221" s="68"/>
      <c r="HGX221" s="68"/>
      <c r="HGY221" s="68"/>
      <c r="HGZ221" s="68"/>
      <c r="HHA221" s="68"/>
      <c r="HHB221" s="68"/>
      <c r="HHC221" s="68"/>
      <c r="HHD221" s="68"/>
      <c r="HHE221" s="68"/>
      <c r="HHF221" s="68"/>
      <c r="HHG221" s="68"/>
      <c r="HHH221" s="68"/>
      <c r="HHI221" s="68"/>
      <c r="HHJ221" s="68"/>
      <c r="HHK221" s="68"/>
      <c r="HHL221" s="68"/>
      <c r="HHM221" s="68"/>
      <c r="HHN221" s="68"/>
      <c r="HHO221" s="68"/>
      <c r="HHP221" s="68"/>
      <c r="HHQ221" s="68"/>
      <c r="HHR221" s="68"/>
      <c r="HHS221" s="68"/>
      <c r="HHT221" s="68"/>
      <c r="HHU221" s="68"/>
      <c r="HHV221" s="68"/>
      <c r="HHW221" s="68"/>
      <c r="HHX221" s="68"/>
      <c r="HHY221" s="68"/>
      <c r="HHZ221" s="68"/>
      <c r="HIA221" s="68"/>
      <c r="HIB221" s="68"/>
      <c r="HIC221" s="68"/>
      <c r="HID221" s="68"/>
      <c r="HIE221" s="68"/>
      <c r="HIF221" s="68"/>
      <c r="HIG221" s="68"/>
      <c r="HIH221" s="68"/>
      <c r="HII221" s="68"/>
      <c r="HIJ221" s="68"/>
      <c r="HIK221" s="68"/>
      <c r="HIL221" s="68"/>
      <c r="HIM221" s="68"/>
      <c r="HIN221" s="68"/>
      <c r="HIO221" s="68"/>
      <c r="HIP221" s="68"/>
      <c r="HIQ221" s="68"/>
      <c r="HIR221" s="68"/>
      <c r="HIS221" s="68"/>
      <c r="HIT221" s="68"/>
      <c r="HIU221" s="68"/>
      <c r="HIV221" s="68"/>
      <c r="HIW221" s="68"/>
      <c r="HIX221" s="68"/>
      <c r="HIY221" s="68"/>
      <c r="HIZ221" s="68"/>
      <c r="HJA221" s="68"/>
      <c r="HJB221" s="68"/>
      <c r="HJC221" s="68"/>
      <c r="HJD221" s="68"/>
      <c r="HJE221" s="68"/>
      <c r="HJF221" s="68"/>
      <c r="HJG221" s="68"/>
      <c r="HJH221" s="68"/>
      <c r="HJI221" s="68"/>
      <c r="HJJ221" s="68"/>
      <c r="HJK221" s="68"/>
      <c r="HJL221" s="68"/>
      <c r="HJM221" s="68"/>
      <c r="HJN221" s="68"/>
      <c r="HJO221" s="68"/>
      <c r="HJP221" s="68"/>
      <c r="HJQ221" s="68"/>
      <c r="HJR221" s="68"/>
      <c r="HJS221" s="68"/>
      <c r="HJT221" s="68"/>
      <c r="HJU221" s="68"/>
      <c r="HJV221" s="68"/>
      <c r="HJW221" s="68"/>
      <c r="HJX221" s="68"/>
      <c r="HJY221" s="68"/>
      <c r="HJZ221" s="68"/>
      <c r="HKA221" s="68"/>
      <c r="HKB221" s="68"/>
      <c r="HKC221" s="68"/>
      <c r="HKD221" s="68"/>
      <c r="HKE221" s="68"/>
      <c r="HKF221" s="68"/>
      <c r="HKG221" s="68"/>
      <c r="HKH221" s="68"/>
      <c r="HKI221" s="68"/>
      <c r="HKJ221" s="68"/>
      <c r="HKK221" s="68"/>
      <c r="HKL221" s="68"/>
      <c r="HKM221" s="68"/>
      <c r="HKN221" s="68"/>
      <c r="HKO221" s="68"/>
      <c r="HKP221" s="68"/>
      <c r="HKQ221" s="68"/>
      <c r="HKR221" s="68"/>
      <c r="HKS221" s="68"/>
      <c r="HKT221" s="68"/>
      <c r="HKU221" s="68"/>
      <c r="HKV221" s="68"/>
      <c r="HKW221" s="68"/>
      <c r="HKX221" s="68"/>
      <c r="HKY221" s="68"/>
      <c r="HKZ221" s="68"/>
      <c r="HLA221" s="68"/>
      <c r="HLB221" s="68"/>
      <c r="HLC221" s="68"/>
      <c r="HLD221" s="68"/>
      <c r="HLE221" s="68"/>
      <c r="HLF221" s="68"/>
      <c r="HLG221" s="68"/>
      <c r="HLH221" s="68"/>
      <c r="HLI221" s="68"/>
      <c r="HLJ221" s="68"/>
      <c r="HLK221" s="68"/>
      <c r="HLL221" s="68"/>
      <c r="HLM221" s="68"/>
      <c r="HLN221" s="68"/>
      <c r="HLO221" s="68"/>
      <c r="HLP221" s="68"/>
      <c r="HLQ221" s="68"/>
      <c r="HLR221" s="68"/>
      <c r="HLS221" s="68"/>
      <c r="HLT221" s="68"/>
      <c r="HLU221" s="68"/>
      <c r="HLV221" s="68"/>
      <c r="HLW221" s="68"/>
      <c r="HLX221" s="68"/>
      <c r="HLY221" s="68"/>
      <c r="HLZ221" s="68"/>
      <c r="HMA221" s="68"/>
      <c r="HMB221" s="68"/>
      <c r="HMC221" s="68"/>
      <c r="HMD221" s="68"/>
      <c r="HME221" s="68"/>
      <c r="HMF221" s="68"/>
      <c r="HMG221" s="68"/>
      <c r="HMH221" s="68"/>
      <c r="HMI221" s="68"/>
      <c r="HMJ221" s="68"/>
      <c r="HMK221" s="68"/>
      <c r="HML221" s="68"/>
      <c r="HMM221" s="68"/>
      <c r="HMN221" s="68"/>
      <c r="HMO221" s="68"/>
      <c r="HMP221" s="68"/>
      <c r="HMQ221" s="68"/>
      <c r="HMR221" s="68"/>
      <c r="HMS221" s="68"/>
      <c r="HMT221" s="68"/>
      <c r="HMU221" s="68"/>
      <c r="HMV221" s="68"/>
      <c r="HMW221" s="68"/>
      <c r="HMX221" s="68"/>
      <c r="HMY221" s="68"/>
      <c r="HMZ221" s="68"/>
      <c r="HNA221" s="68"/>
      <c r="HNB221" s="68"/>
      <c r="HNC221" s="68"/>
      <c r="HND221" s="68"/>
      <c r="HNE221" s="68"/>
      <c r="HNF221" s="68"/>
      <c r="HNG221" s="68"/>
      <c r="HNH221" s="68"/>
      <c r="HNI221" s="68"/>
      <c r="HNJ221" s="68"/>
      <c r="HNK221" s="68"/>
      <c r="HNL221" s="68"/>
      <c r="HNM221" s="68"/>
      <c r="HNN221" s="68"/>
      <c r="HNO221" s="68"/>
      <c r="HNP221" s="68"/>
      <c r="HNQ221" s="68"/>
      <c r="HNR221" s="68"/>
      <c r="HNS221" s="68"/>
      <c r="HNT221" s="68"/>
      <c r="HNU221" s="68"/>
      <c r="HNV221" s="68"/>
      <c r="HNW221" s="68"/>
      <c r="HNX221" s="68"/>
      <c r="HNY221" s="68"/>
      <c r="HNZ221" s="68"/>
      <c r="HOA221" s="68"/>
      <c r="HOB221" s="68"/>
      <c r="HOC221" s="68"/>
      <c r="HOD221" s="68"/>
      <c r="HOE221" s="68"/>
      <c r="HOF221" s="68"/>
      <c r="HOG221" s="68"/>
      <c r="HOH221" s="68"/>
      <c r="HOI221" s="68"/>
      <c r="HOJ221" s="68"/>
      <c r="HOK221" s="68"/>
      <c r="HOL221" s="68"/>
      <c r="HOM221" s="68"/>
      <c r="HON221" s="68"/>
      <c r="HOO221" s="68"/>
      <c r="HOP221" s="68"/>
      <c r="HOQ221" s="68"/>
      <c r="HOR221" s="68"/>
      <c r="HOS221" s="68"/>
      <c r="HOT221" s="68"/>
      <c r="HOU221" s="68"/>
      <c r="HOV221" s="68"/>
      <c r="HOW221" s="68"/>
      <c r="HOX221" s="68"/>
      <c r="HOY221" s="68"/>
      <c r="HOZ221" s="68"/>
      <c r="HPA221" s="68"/>
      <c r="HPB221" s="68"/>
      <c r="HPC221" s="68"/>
      <c r="HPD221" s="68"/>
      <c r="HPE221" s="68"/>
      <c r="HPF221" s="68"/>
      <c r="HPG221" s="68"/>
      <c r="HPH221" s="68"/>
      <c r="HPI221" s="68"/>
      <c r="HPJ221" s="68"/>
      <c r="HPK221" s="68"/>
      <c r="HPL221" s="68"/>
      <c r="HPM221" s="68"/>
      <c r="HPN221" s="68"/>
      <c r="HPO221" s="68"/>
      <c r="HPP221" s="68"/>
      <c r="HPQ221" s="68"/>
      <c r="HPR221" s="68"/>
      <c r="HPS221" s="68"/>
      <c r="HPT221" s="68"/>
      <c r="HPU221" s="68"/>
      <c r="HPV221" s="68"/>
      <c r="HPW221" s="68"/>
      <c r="HPX221" s="68"/>
      <c r="HPY221" s="68"/>
      <c r="HPZ221" s="68"/>
      <c r="HQA221" s="68"/>
      <c r="HQB221" s="68"/>
      <c r="HQC221" s="68"/>
      <c r="HQD221" s="68"/>
      <c r="HQE221" s="68"/>
      <c r="HQF221" s="68"/>
      <c r="HQG221" s="68"/>
      <c r="HQH221" s="68"/>
      <c r="HQI221" s="68"/>
      <c r="HQJ221" s="68"/>
      <c r="HQK221" s="68"/>
      <c r="HQL221" s="68"/>
      <c r="HQM221" s="68"/>
      <c r="HQN221" s="68"/>
      <c r="HQO221" s="68"/>
      <c r="HQP221" s="68"/>
      <c r="HQQ221" s="68"/>
      <c r="HQR221" s="68"/>
      <c r="HQS221" s="68"/>
      <c r="HQT221" s="68"/>
      <c r="HQU221" s="68"/>
      <c r="HQV221" s="68"/>
      <c r="HQW221" s="68"/>
      <c r="HQX221" s="68"/>
      <c r="HQY221" s="68"/>
      <c r="HQZ221" s="68"/>
      <c r="HRA221" s="68"/>
      <c r="HRB221" s="68"/>
      <c r="HRC221" s="68"/>
      <c r="HRD221" s="68"/>
      <c r="HRE221" s="68"/>
      <c r="HRF221" s="68"/>
      <c r="HRG221" s="68"/>
      <c r="HRH221" s="68"/>
      <c r="HRI221" s="68"/>
      <c r="HRJ221" s="68"/>
      <c r="HRK221" s="68"/>
      <c r="HRL221" s="68"/>
      <c r="HRM221" s="68"/>
      <c r="HRN221" s="68"/>
      <c r="HRO221" s="68"/>
      <c r="HRP221" s="68"/>
      <c r="HRQ221" s="68"/>
      <c r="HRR221" s="68"/>
      <c r="HRS221" s="68"/>
      <c r="HRT221" s="68"/>
      <c r="HRU221" s="68"/>
      <c r="HRV221" s="68"/>
      <c r="HRW221" s="68"/>
      <c r="HRX221" s="68"/>
      <c r="HRY221" s="68"/>
      <c r="HRZ221" s="68"/>
      <c r="HSA221" s="68"/>
      <c r="HSB221" s="68"/>
      <c r="HSC221" s="68"/>
      <c r="HSD221" s="68"/>
      <c r="HSE221" s="68"/>
      <c r="HSF221" s="68"/>
      <c r="HSG221" s="68"/>
      <c r="HSH221" s="68"/>
      <c r="HSI221" s="68"/>
      <c r="HSJ221" s="68"/>
      <c r="HSK221" s="68"/>
      <c r="HSL221" s="68"/>
      <c r="HSM221" s="68"/>
      <c r="HSN221" s="68"/>
      <c r="HSO221" s="68"/>
      <c r="HSP221" s="68"/>
      <c r="HSQ221" s="68"/>
      <c r="HSR221" s="68"/>
      <c r="HSS221" s="68"/>
      <c r="HST221" s="68"/>
      <c r="HSU221" s="68"/>
      <c r="HSV221" s="68"/>
      <c r="HSW221" s="68"/>
      <c r="HSX221" s="68"/>
      <c r="HSY221" s="68"/>
      <c r="HSZ221" s="68"/>
      <c r="HTA221" s="68"/>
      <c r="HTB221" s="68"/>
      <c r="HTC221" s="68"/>
      <c r="HTD221" s="68"/>
      <c r="HTE221" s="68"/>
      <c r="HTF221" s="68"/>
      <c r="HTG221" s="68"/>
      <c r="HTH221" s="68"/>
      <c r="HTI221" s="68"/>
      <c r="HTJ221" s="68"/>
      <c r="HTK221" s="68"/>
      <c r="HTL221" s="68"/>
      <c r="HTM221" s="68"/>
      <c r="HTN221" s="68"/>
      <c r="HTO221" s="68"/>
      <c r="HTP221" s="68"/>
      <c r="HTQ221" s="68"/>
      <c r="HTR221" s="68"/>
      <c r="HTS221" s="68"/>
      <c r="HTT221" s="68"/>
      <c r="HTU221" s="68"/>
      <c r="HTV221" s="68"/>
      <c r="HTW221" s="68"/>
      <c r="HTX221" s="68"/>
      <c r="HTY221" s="68"/>
      <c r="HTZ221" s="68"/>
      <c r="HUA221" s="68"/>
      <c r="HUB221" s="68"/>
      <c r="HUC221" s="68"/>
      <c r="HUD221" s="68"/>
      <c r="HUE221" s="68"/>
      <c r="HUF221" s="68"/>
      <c r="HUG221" s="68"/>
      <c r="HUH221" s="68"/>
      <c r="HUI221" s="68"/>
      <c r="HUJ221" s="68"/>
      <c r="HUK221" s="68"/>
      <c r="HUL221" s="68"/>
      <c r="HUM221" s="68"/>
      <c r="HUN221" s="68"/>
      <c r="HUO221" s="68"/>
      <c r="HUP221" s="68"/>
      <c r="HUQ221" s="68"/>
      <c r="HUR221" s="68"/>
      <c r="HUS221" s="68"/>
      <c r="HUT221" s="68"/>
      <c r="HUU221" s="68"/>
      <c r="HUV221" s="68"/>
      <c r="HUW221" s="68"/>
      <c r="HUX221" s="68"/>
      <c r="HUY221" s="68"/>
      <c r="HUZ221" s="68"/>
      <c r="HVA221" s="68"/>
      <c r="HVB221" s="68"/>
      <c r="HVC221" s="68"/>
      <c r="HVD221" s="68"/>
      <c r="HVE221" s="68"/>
      <c r="HVF221" s="68"/>
      <c r="HVG221" s="68"/>
      <c r="HVH221" s="68"/>
      <c r="HVI221" s="68"/>
      <c r="HVJ221" s="68"/>
      <c r="HVK221" s="68"/>
      <c r="HVL221" s="68"/>
      <c r="HVM221" s="68"/>
      <c r="HVN221" s="68"/>
      <c r="HVO221" s="68"/>
      <c r="HVP221" s="68"/>
      <c r="HVQ221" s="68"/>
      <c r="HVR221" s="68"/>
      <c r="HVS221" s="68"/>
      <c r="HVT221" s="68"/>
      <c r="HVU221" s="68"/>
      <c r="HVV221" s="68"/>
      <c r="HVW221" s="68"/>
      <c r="HVX221" s="68"/>
      <c r="HVY221" s="68"/>
      <c r="HVZ221" s="68"/>
      <c r="HWA221" s="68"/>
      <c r="HWB221" s="68"/>
      <c r="HWC221" s="68"/>
      <c r="HWD221" s="68"/>
      <c r="HWE221" s="68"/>
      <c r="HWF221" s="68"/>
      <c r="HWG221" s="68"/>
      <c r="HWH221" s="68"/>
      <c r="HWI221" s="68"/>
      <c r="HWJ221" s="68"/>
      <c r="HWK221" s="68"/>
      <c r="HWL221" s="68"/>
      <c r="HWM221" s="68"/>
      <c r="HWN221" s="68"/>
      <c r="HWO221" s="68"/>
      <c r="HWP221" s="68"/>
      <c r="HWQ221" s="68"/>
      <c r="HWR221" s="68"/>
      <c r="HWS221" s="68"/>
      <c r="HWT221" s="68"/>
      <c r="HWU221" s="68"/>
      <c r="HWV221" s="68"/>
      <c r="HWW221" s="68"/>
      <c r="HWX221" s="68"/>
      <c r="HWY221" s="68"/>
      <c r="HWZ221" s="68"/>
      <c r="HXA221" s="68"/>
      <c r="HXB221" s="68"/>
      <c r="HXC221" s="68"/>
      <c r="HXD221" s="68"/>
      <c r="HXE221" s="68"/>
      <c r="HXF221" s="68"/>
      <c r="HXG221" s="68"/>
      <c r="HXH221" s="68"/>
      <c r="HXI221" s="68"/>
      <c r="HXJ221" s="68"/>
      <c r="HXK221" s="68"/>
      <c r="HXL221" s="68"/>
      <c r="HXM221" s="68"/>
      <c r="HXN221" s="68"/>
      <c r="HXO221" s="68"/>
      <c r="HXP221" s="68"/>
      <c r="HXQ221" s="68"/>
      <c r="HXR221" s="68"/>
      <c r="HXS221" s="68"/>
      <c r="HXT221" s="68"/>
      <c r="HXU221" s="68"/>
      <c r="HXV221" s="68"/>
      <c r="HXW221" s="68"/>
      <c r="HXX221" s="68"/>
      <c r="HXY221" s="68"/>
      <c r="HXZ221" s="68"/>
      <c r="HYA221" s="68"/>
      <c r="HYB221" s="68"/>
      <c r="HYC221" s="68"/>
      <c r="HYD221" s="68"/>
      <c r="HYE221" s="68"/>
      <c r="HYF221" s="68"/>
      <c r="HYG221" s="68"/>
      <c r="HYH221" s="68"/>
      <c r="HYI221" s="68"/>
      <c r="HYJ221" s="68"/>
      <c r="HYK221" s="68"/>
      <c r="HYL221" s="68"/>
      <c r="HYM221" s="68"/>
      <c r="HYN221" s="68"/>
      <c r="HYO221" s="68"/>
      <c r="HYP221" s="68"/>
      <c r="HYQ221" s="68"/>
      <c r="HYR221" s="68"/>
      <c r="HYS221" s="68"/>
      <c r="HYT221" s="68"/>
      <c r="HYU221" s="68"/>
      <c r="HYV221" s="68"/>
      <c r="HYW221" s="68"/>
      <c r="HYX221" s="68"/>
      <c r="HYY221" s="68"/>
      <c r="HYZ221" s="68"/>
      <c r="HZA221" s="68"/>
      <c r="HZB221" s="68"/>
      <c r="HZC221" s="68"/>
      <c r="HZD221" s="68"/>
      <c r="HZE221" s="68"/>
      <c r="HZF221" s="68"/>
      <c r="HZG221" s="68"/>
      <c r="HZH221" s="68"/>
      <c r="HZI221" s="68"/>
      <c r="HZJ221" s="68"/>
      <c r="HZK221" s="68"/>
      <c r="HZL221" s="68"/>
      <c r="HZM221" s="68"/>
      <c r="HZN221" s="68"/>
      <c r="HZO221" s="68"/>
      <c r="HZP221" s="68"/>
      <c r="HZQ221" s="68"/>
      <c r="HZR221" s="68"/>
      <c r="HZS221" s="68"/>
      <c r="HZT221" s="68"/>
      <c r="HZU221" s="68"/>
      <c r="HZV221" s="68"/>
      <c r="HZW221" s="68"/>
      <c r="HZX221" s="68"/>
      <c r="HZY221" s="68"/>
      <c r="HZZ221" s="68"/>
      <c r="IAA221" s="68"/>
      <c r="IAB221" s="68"/>
      <c r="IAC221" s="68"/>
      <c r="IAD221" s="68"/>
      <c r="IAE221" s="68"/>
      <c r="IAF221" s="68"/>
      <c r="IAG221" s="68"/>
      <c r="IAH221" s="68"/>
      <c r="IAI221" s="68"/>
      <c r="IAJ221" s="68"/>
      <c r="IAK221" s="68"/>
      <c r="IAL221" s="68"/>
      <c r="IAM221" s="68"/>
      <c r="IAN221" s="68"/>
      <c r="IAO221" s="68"/>
      <c r="IAP221" s="68"/>
      <c r="IAQ221" s="68"/>
      <c r="IAR221" s="68"/>
      <c r="IAS221" s="68"/>
      <c r="IAT221" s="68"/>
      <c r="IAU221" s="68"/>
      <c r="IAV221" s="68"/>
      <c r="IAW221" s="68"/>
      <c r="IAX221" s="68"/>
      <c r="IAY221" s="68"/>
      <c r="IAZ221" s="68"/>
      <c r="IBA221" s="68"/>
      <c r="IBB221" s="68"/>
      <c r="IBC221" s="68"/>
      <c r="IBD221" s="68"/>
      <c r="IBE221" s="68"/>
      <c r="IBF221" s="68"/>
      <c r="IBG221" s="68"/>
      <c r="IBH221" s="68"/>
      <c r="IBI221" s="68"/>
      <c r="IBJ221" s="68"/>
      <c r="IBK221" s="68"/>
      <c r="IBL221" s="68"/>
      <c r="IBM221" s="68"/>
      <c r="IBN221" s="68"/>
      <c r="IBO221" s="68"/>
      <c r="IBP221" s="68"/>
      <c r="IBQ221" s="68"/>
      <c r="IBR221" s="68"/>
      <c r="IBS221" s="68"/>
      <c r="IBT221" s="68"/>
      <c r="IBU221" s="68"/>
      <c r="IBV221" s="68"/>
      <c r="IBW221" s="68"/>
      <c r="IBX221" s="68"/>
      <c r="IBY221" s="68"/>
      <c r="IBZ221" s="68"/>
      <c r="ICA221" s="68"/>
      <c r="ICB221" s="68"/>
      <c r="ICC221" s="68"/>
      <c r="ICD221" s="68"/>
      <c r="ICE221" s="68"/>
      <c r="ICF221" s="68"/>
      <c r="ICG221" s="68"/>
      <c r="ICH221" s="68"/>
      <c r="ICI221" s="68"/>
      <c r="ICJ221" s="68"/>
      <c r="ICK221" s="68"/>
      <c r="ICL221" s="68"/>
      <c r="ICM221" s="68"/>
      <c r="ICN221" s="68"/>
      <c r="ICO221" s="68"/>
      <c r="ICP221" s="68"/>
      <c r="ICQ221" s="68"/>
      <c r="ICR221" s="68"/>
      <c r="ICS221" s="68"/>
      <c r="ICT221" s="68"/>
      <c r="ICU221" s="68"/>
      <c r="ICV221" s="68"/>
      <c r="ICW221" s="68"/>
      <c r="ICX221" s="68"/>
      <c r="ICY221" s="68"/>
      <c r="ICZ221" s="68"/>
      <c r="IDA221" s="68"/>
      <c r="IDB221" s="68"/>
      <c r="IDC221" s="68"/>
      <c r="IDD221" s="68"/>
      <c r="IDE221" s="68"/>
      <c r="IDF221" s="68"/>
      <c r="IDG221" s="68"/>
      <c r="IDH221" s="68"/>
      <c r="IDI221" s="68"/>
      <c r="IDJ221" s="68"/>
      <c r="IDK221" s="68"/>
      <c r="IDL221" s="68"/>
      <c r="IDM221" s="68"/>
      <c r="IDN221" s="68"/>
      <c r="IDO221" s="68"/>
      <c r="IDP221" s="68"/>
      <c r="IDQ221" s="68"/>
      <c r="IDR221" s="68"/>
      <c r="IDS221" s="68"/>
      <c r="IDT221" s="68"/>
      <c r="IDU221" s="68"/>
      <c r="IDV221" s="68"/>
      <c r="IDW221" s="68"/>
      <c r="IDX221" s="68"/>
      <c r="IDY221" s="68"/>
      <c r="IDZ221" s="68"/>
      <c r="IEA221" s="68"/>
      <c r="IEB221" s="68"/>
      <c r="IEC221" s="68"/>
      <c r="IED221" s="68"/>
      <c r="IEE221" s="68"/>
      <c r="IEF221" s="68"/>
      <c r="IEG221" s="68"/>
      <c r="IEH221" s="68"/>
      <c r="IEI221" s="68"/>
      <c r="IEJ221" s="68"/>
      <c r="IEK221" s="68"/>
      <c r="IEL221" s="68"/>
      <c r="IEM221" s="68"/>
      <c r="IEN221" s="68"/>
      <c r="IEO221" s="68"/>
      <c r="IEP221" s="68"/>
      <c r="IEQ221" s="68"/>
      <c r="IER221" s="68"/>
      <c r="IES221" s="68"/>
      <c r="IET221" s="68"/>
      <c r="IEU221" s="68"/>
      <c r="IEV221" s="68"/>
      <c r="IEW221" s="68"/>
      <c r="IEX221" s="68"/>
      <c r="IEY221" s="68"/>
      <c r="IEZ221" s="68"/>
      <c r="IFA221" s="68"/>
      <c r="IFB221" s="68"/>
      <c r="IFC221" s="68"/>
      <c r="IFD221" s="68"/>
      <c r="IFE221" s="68"/>
      <c r="IFF221" s="68"/>
      <c r="IFG221" s="68"/>
      <c r="IFH221" s="68"/>
      <c r="IFI221" s="68"/>
      <c r="IFJ221" s="68"/>
      <c r="IFK221" s="68"/>
      <c r="IFL221" s="68"/>
      <c r="IFM221" s="68"/>
      <c r="IFN221" s="68"/>
      <c r="IFO221" s="68"/>
      <c r="IFP221" s="68"/>
      <c r="IFQ221" s="68"/>
      <c r="IFR221" s="68"/>
      <c r="IFS221" s="68"/>
      <c r="IFT221" s="68"/>
      <c r="IFU221" s="68"/>
      <c r="IFV221" s="68"/>
      <c r="IFW221" s="68"/>
      <c r="IFX221" s="68"/>
      <c r="IFY221" s="68"/>
      <c r="IFZ221" s="68"/>
      <c r="IGA221" s="68"/>
      <c r="IGB221" s="68"/>
      <c r="IGC221" s="68"/>
      <c r="IGD221" s="68"/>
      <c r="IGE221" s="68"/>
      <c r="IGF221" s="68"/>
      <c r="IGG221" s="68"/>
      <c r="IGH221" s="68"/>
      <c r="IGI221" s="68"/>
      <c r="IGJ221" s="68"/>
      <c r="IGK221" s="68"/>
      <c r="IGL221" s="68"/>
      <c r="IGM221" s="68"/>
      <c r="IGN221" s="68"/>
      <c r="IGO221" s="68"/>
      <c r="IGP221" s="68"/>
      <c r="IGQ221" s="68"/>
      <c r="IGR221" s="68"/>
      <c r="IGS221" s="68"/>
      <c r="IGT221" s="68"/>
      <c r="IGU221" s="68"/>
      <c r="IGV221" s="68"/>
      <c r="IGW221" s="68"/>
      <c r="IGX221" s="68"/>
      <c r="IGY221" s="68"/>
      <c r="IGZ221" s="68"/>
      <c r="IHA221" s="68"/>
      <c r="IHB221" s="68"/>
      <c r="IHC221" s="68"/>
      <c r="IHD221" s="68"/>
      <c r="IHE221" s="68"/>
      <c r="IHF221" s="68"/>
      <c r="IHG221" s="68"/>
      <c r="IHH221" s="68"/>
      <c r="IHI221" s="68"/>
      <c r="IHJ221" s="68"/>
      <c r="IHK221" s="68"/>
      <c r="IHL221" s="68"/>
      <c r="IHM221" s="68"/>
      <c r="IHN221" s="68"/>
      <c r="IHO221" s="68"/>
      <c r="IHP221" s="68"/>
      <c r="IHQ221" s="68"/>
      <c r="IHR221" s="68"/>
      <c r="IHS221" s="68"/>
      <c r="IHT221" s="68"/>
      <c r="IHU221" s="68"/>
      <c r="IHV221" s="68"/>
      <c r="IHW221" s="68"/>
      <c r="IHX221" s="68"/>
      <c r="IHY221" s="68"/>
      <c r="IHZ221" s="68"/>
      <c r="IIA221" s="68"/>
      <c r="IIB221" s="68"/>
      <c r="IIC221" s="68"/>
      <c r="IID221" s="68"/>
      <c r="IIE221" s="68"/>
      <c r="IIF221" s="68"/>
      <c r="IIG221" s="68"/>
      <c r="IIH221" s="68"/>
      <c r="III221" s="68"/>
      <c r="IIJ221" s="68"/>
      <c r="IIK221" s="68"/>
      <c r="IIL221" s="68"/>
      <c r="IIM221" s="68"/>
      <c r="IIN221" s="68"/>
      <c r="IIO221" s="68"/>
      <c r="IIP221" s="68"/>
      <c r="IIQ221" s="68"/>
      <c r="IIR221" s="68"/>
      <c r="IIS221" s="68"/>
      <c r="IIT221" s="68"/>
      <c r="IIU221" s="68"/>
      <c r="IIV221" s="68"/>
      <c r="IIW221" s="68"/>
      <c r="IIX221" s="68"/>
      <c r="IIY221" s="68"/>
      <c r="IIZ221" s="68"/>
      <c r="IJA221" s="68"/>
      <c r="IJB221" s="68"/>
      <c r="IJC221" s="68"/>
      <c r="IJD221" s="68"/>
      <c r="IJE221" s="68"/>
      <c r="IJF221" s="68"/>
      <c r="IJG221" s="68"/>
      <c r="IJH221" s="68"/>
      <c r="IJI221" s="68"/>
      <c r="IJJ221" s="68"/>
      <c r="IJK221" s="68"/>
      <c r="IJL221" s="68"/>
      <c r="IJM221" s="68"/>
      <c r="IJN221" s="68"/>
      <c r="IJO221" s="68"/>
      <c r="IJP221" s="68"/>
      <c r="IJQ221" s="68"/>
      <c r="IJR221" s="68"/>
      <c r="IJS221" s="68"/>
      <c r="IJT221" s="68"/>
      <c r="IJU221" s="68"/>
      <c r="IJV221" s="68"/>
      <c r="IJW221" s="68"/>
      <c r="IJX221" s="68"/>
      <c r="IJY221" s="68"/>
      <c r="IJZ221" s="68"/>
      <c r="IKA221" s="68"/>
      <c r="IKB221" s="68"/>
      <c r="IKC221" s="68"/>
      <c r="IKD221" s="68"/>
      <c r="IKE221" s="68"/>
      <c r="IKF221" s="68"/>
      <c r="IKG221" s="68"/>
      <c r="IKH221" s="68"/>
      <c r="IKI221" s="68"/>
      <c r="IKJ221" s="68"/>
      <c r="IKK221" s="68"/>
      <c r="IKL221" s="68"/>
      <c r="IKM221" s="68"/>
      <c r="IKN221" s="68"/>
      <c r="IKO221" s="68"/>
      <c r="IKP221" s="68"/>
      <c r="IKQ221" s="68"/>
      <c r="IKR221" s="68"/>
      <c r="IKS221" s="68"/>
      <c r="IKT221" s="68"/>
      <c r="IKU221" s="68"/>
      <c r="IKV221" s="68"/>
      <c r="IKW221" s="68"/>
      <c r="IKX221" s="68"/>
      <c r="IKY221" s="68"/>
      <c r="IKZ221" s="68"/>
      <c r="ILA221" s="68"/>
      <c r="ILB221" s="68"/>
      <c r="ILC221" s="68"/>
      <c r="ILD221" s="68"/>
      <c r="ILE221" s="68"/>
      <c r="ILF221" s="68"/>
      <c r="ILG221" s="68"/>
      <c r="ILH221" s="68"/>
      <c r="ILI221" s="68"/>
      <c r="ILJ221" s="68"/>
      <c r="ILK221" s="68"/>
      <c r="ILL221" s="68"/>
      <c r="ILM221" s="68"/>
      <c r="ILN221" s="68"/>
      <c r="ILO221" s="68"/>
      <c r="ILP221" s="68"/>
      <c r="ILQ221" s="68"/>
      <c r="ILR221" s="68"/>
      <c r="ILS221" s="68"/>
      <c r="ILT221" s="68"/>
      <c r="ILU221" s="68"/>
      <c r="ILV221" s="68"/>
      <c r="ILW221" s="68"/>
      <c r="ILX221" s="68"/>
      <c r="ILY221" s="68"/>
      <c r="ILZ221" s="68"/>
      <c r="IMA221" s="68"/>
      <c r="IMB221" s="68"/>
      <c r="IMC221" s="68"/>
      <c r="IMD221" s="68"/>
      <c r="IME221" s="68"/>
      <c r="IMF221" s="68"/>
      <c r="IMG221" s="68"/>
      <c r="IMH221" s="68"/>
      <c r="IMI221" s="68"/>
      <c r="IMJ221" s="68"/>
      <c r="IMK221" s="68"/>
      <c r="IML221" s="68"/>
      <c r="IMM221" s="68"/>
      <c r="IMN221" s="68"/>
      <c r="IMO221" s="68"/>
      <c r="IMP221" s="68"/>
      <c r="IMQ221" s="68"/>
      <c r="IMR221" s="68"/>
      <c r="IMS221" s="68"/>
      <c r="IMT221" s="68"/>
      <c r="IMU221" s="68"/>
      <c r="IMV221" s="68"/>
      <c r="IMW221" s="68"/>
      <c r="IMX221" s="68"/>
      <c r="IMY221" s="68"/>
      <c r="IMZ221" s="68"/>
      <c r="INA221" s="68"/>
      <c r="INB221" s="68"/>
      <c r="INC221" s="68"/>
      <c r="IND221" s="68"/>
      <c r="INE221" s="68"/>
      <c r="INF221" s="68"/>
      <c r="ING221" s="68"/>
      <c r="INH221" s="68"/>
      <c r="INI221" s="68"/>
      <c r="INJ221" s="68"/>
      <c r="INK221" s="68"/>
      <c r="INL221" s="68"/>
      <c r="INM221" s="68"/>
      <c r="INN221" s="68"/>
      <c r="INO221" s="68"/>
      <c r="INP221" s="68"/>
      <c r="INQ221" s="68"/>
      <c r="INR221" s="68"/>
      <c r="INS221" s="68"/>
      <c r="INT221" s="68"/>
      <c r="INU221" s="68"/>
      <c r="INV221" s="68"/>
      <c r="INW221" s="68"/>
      <c r="INX221" s="68"/>
      <c r="INY221" s="68"/>
      <c r="INZ221" s="68"/>
      <c r="IOA221" s="68"/>
      <c r="IOB221" s="68"/>
      <c r="IOC221" s="68"/>
      <c r="IOD221" s="68"/>
      <c r="IOE221" s="68"/>
      <c r="IOF221" s="68"/>
      <c r="IOG221" s="68"/>
      <c r="IOH221" s="68"/>
      <c r="IOI221" s="68"/>
      <c r="IOJ221" s="68"/>
      <c r="IOK221" s="68"/>
      <c r="IOL221" s="68"/>
      <c r="IOM221" s="68"/>
      <c r="ION221" s="68"/>
      <c r="IOO221" s="68"/>
      <c r="IOP221" s="68"/>
      <c r="IOQ221" s="68"/>
      <c r="IOR221" s="68"/>
      <c r="IOS221" s="68"/>
      <c r="IOT221" s="68"/>
      <c r="IOU221" s="68"/>
      <c r="IOV221" s="68"/>
      <c r="IOW221" s="68"/>
      <c r="IOX221" s="68"/>
      <c r="IOY221" s="68"/>
      <c r="IOZ221" s="68"/>
      <c r="IPA221" s="68"/>
      <c r="IPB221" s="68"/>
      <c r="IPC221" s="68"/>
      <c r="IPD221" s="68"/>
      <c r="IPE221" s="68"/>
      <c r="IPF221" s="68"/>
      <c r="IPG221" s="68"/>
      <c r="IPH221" s="68"/>
      <c r="IPI221" s="68"/>
      <c r="IPJ221" s="68"/>
      <c r="IPK221" s="68"/>
      <c r="IPL221" s="68"/>
      <c r="IPM221" s="68"/>
      <c r="IPN221" s="68"/>
      <c r="IPO221" s="68"/>
      <c r="IPP221" s="68"/>
      <c r="IPQ221" s="68"/>
      <c r="IPR221" s="68"/>
      <c r="IPS221" s="68"/>
      <c r="IPT221" s="68"/>
      <c r="IPU221" s="68"/>
      <c r="IPV221" s="68"/>
      <c r="IPW221" s="68"/>
      <c r="IPX221" s="68"/>
      <c r="IPY221" s="68"/>
      <c r="IPZ221" s="68"/>
      <c r="IQA221" s="68"/>
      <c r="IQB221" s="68"/>
      <c r="IQC221" s="68"/>
      <c r="IQD221" s="68"/>
      <c r="IQE221" s="68"/>
      <c r="IQF221" s="68"/>
      <c r="IQG221" s="68"/>
      <c r="IQH221" s="68"/>
      <c r="IQI221" s="68"/>
      <c r="IQJ221" s="68"/>
      <c r="IQK221" s="68"/>
      <c r="IQL221" s="68"/>
      <c r="IQM221" s="68"/>
      <c r="IQN221" s="68"/>
      <c r="IQO221" s="68"/>
      <c r="IQP221" s="68"/>
      <c r="IQQ221" s="68"/>
      <c r="IQR221" s="68"/>
      <c r="IQS221" s="68"/>
      <c r="IQT221" s="68"/>
      <c r="IQU221" s="68"/>
      <c r="IQV221" s="68"/>
      <c r="IQW221" s="68"/>
      <c r="IQX221" s="68"/>
      <c r="IQY221" s="68"/>
      <c r="IQZ221" s="68"/>
      <c r="IRA221" s="68"/>
      <c r="IRB221" s="68"/>
      <c r="IRC221" s="68"/>
      <c r="IRD221" s="68"/>
      <c r="IRE221" s="68"/>
      <c r="IRF221" s="68"/>
      <c r="IRG221" s="68"/>
      <c r="IRH221" s="68"/>
      <c r="IRI221" s="68"/>
      <c r="IRJ221" s="68"/>
      <c r="IRK221" s="68"/>
      <c r="IRL221" s="68"/>
      <c r="IRM221" s="68"/>
      <c r="IRN221" s="68"/>
      <c r="IRO221" s="68"/>
      <c r="IRP221" s="68"/>
      <c r="IRQ221" s="68"/>
      <c r="IRR221" s="68"/>
      <c r="IRS221" s="68"/>
      <c r="IRT221" s="68"/>
      <c r="IRU221" s="68"/>
      <c r="IRV221" s="68"/>
      <c r="IRW221" s="68"/>
      <c r="IRX221" s="68"/>
      <c r="IRY221" s="68"/>
      <c r="IRZ221" s="68"/>
      <c r="ISA221" s="68"/>
      <c r="ISB221" s="68"/>
      <c r="ISC221" s="68"/>
      <c r="ISD221" s="68"/>
      <c r="ISE221" s="68"/>
      <c r="ISF221" s="68"/>
      <c r="ISG221" s="68"/>
      <c r="ISH221" s="68"/>
      <c r="ISI221" s="68"/>
      <c r="ISJ221" s="68"/>
      <c r="ISK221" s="68"/>
      <c r="ISL221" s="68"/>
      <c r="ISM221" s="68"/>
      <c r="ISN221" s="68"/>
      <c r="ISO221" s="68"/>
      <c r="ISP221" s="68"/>
      <c r="ISQ221" s="68"/>
      <c r="ISR221" s="68"/>
      <c r="ISS221" s="68"/>
      <c r="IST221" s="68"/>
      <c r="ISU221" s="68"/>
      <c r="ISV221" s="68"/>
      <c r="ISW221" s="68"/>
      <c r="ISX221" s="68"/>
      <c r="ISY221" s="68"/>
      <c r="ISZ221" s="68"/>
      <c r="ITA221" s="68"/>
      <c r="ITB221" s="68"/>
      <c r="ITC221" s="68"/>
      <c r="ITD221" s="68"/>
      <c r="ITE221" s="68"/>
      <c r="ITF221" s="68"/>
      <c r="ITG221" s="68"/>
      <c r="ITH221" s="68"/>
      <c r="ITI221" s="68"/>
      <c r="ITJ221" s="68"/>
      <c r="ITK221" s="68"/>
      <c r="ITL221" s="68"/>
      <c r="ITM221" s="68"/>
      <c r="ITN221" s="68"/>
      <c r="ITO221" s="68"/>
      <c r="ITP221" s="68"/>
      <c r="ITQ221" s="68"/>
      <c r="ITR221" s="68"/>
      <c r="ITS221" s="68"/>
      <c r="ITT221" s="68"/>
      <c r="ITU221" s="68"/>
      <c r="ITV221" s="68"/>
      <c r="ITW221" s="68"/>
      <c r="ITX221" s="68"/>
      <c r="ITY221" s="68"/>
      <c r="ITZ221" s="68"/>
      <c r="IUA221" s="68"/>
      <c r="IUB221" s="68"/>
      <c r="IUC221" s="68"/>
      <c r="IUD221" s="68"/>
      <c r="IUE221" s="68"/>
      <c r="IUF221" s="68"/>
      <c r="IUG221" s="68"/>
      <c r="IUH221" s="68"/>
      <c r="IUI221" s="68"/>
      <c r="IUJ221" s="68"/>
      <c r="IUK221" s="68"/>
      <c r="IUL221" s="68"/>
      <c r="IUM221" s="68"/>
      <c r="IUN221" s="68"/>
      <c r="IUO221" s="68"/>
      <c r="IUP221" s="68"/>
      <c r="IUQ221" s="68"/>
      <c r="IUR221" s="68"/>
      <c r="IUS221" s="68"/>
      <c r="IUT221" s="68"/>
      <c r="IUU221" s="68"/>
      <c r="IUV221" s="68"/>
      <c r="IUW221" s="68"/>
      <c r="IUX221" s="68"/>
      <c r="IUY221" s="68"/>
      <c r="IUZ221" s="68"/>
      <c r="IVA221" s="68"/>
      <c r="IVB221" s="68"/>
      <c r="IVC221" s="68"/>
      <c r="IVD221" s="68"/>
      <c r="IVE221" s="68"/>
      <c r="IVF221" s="68"/>
      <c r="IVG221" s="68"/>
      <c r="IVH221" s="68"/>
      <c r="IVI221" s="68"/>
      <c r="IVJ221" s="68"/>
      <c r="IVK221" s="68"/>
      <c r="IVL221" s="68"/>
      <c r="IVM221" s="68"/>
      <c r="IVN221" s="68"/>
      <c r="IVO221" s="68"/>
      <c r="IVP221" s="68"/>
      <c r="IVQ221" s="68"/>
      <c r="IVR221" s="68"/>
      <c r="IVS221" s="68"/>
      <c r="IVT221" s="68"/>
      <c r="IVU221" s="68"/>
      <c r="IVV221" s="68"/>
      <c r="IVW221" s="68"/>
      <c r="IVX221" s="68"/>
      <c r="IVY221" s="68"/>
      <c r="IVZ221" s="68"/>
      <c r="IWA221" s="68"/>
      <c r="IWB221" s="68"/>
      <c r="IWC221" s="68"/>
      <c r="IWD221" s="68"/>
      <c r="IWE221" s="68"/>
      <c r="IWF221" s="68"/>
      <c r="IWG221" s="68"/>
      <c r="IWH221" s="68"/>
      <c r="IWI221" s="68"/>
      <c r="IWJ221" s="68"/>
      <c r="IWK221" s="68"/>
      <c r="IWL221" s="68"/>
      <c r="IWM221" s="68"/>
      <c r="IWN221" s="68"/>
      <c r="IWO221" s="68"/>
      <c r="IWP221" s="68"/>
      <c r="IWQ221" s="68"/>
      <c r="IWR221" s="68"/>
      <c r="IWS221" s="68"/>
      <c r="IWT221" s="68"/>
      <c r="IWU221" s="68"/>
      <c r="IWV221" s="68"/>
      <c r="IWW221" s="68"/>
      <c r="IWX221" s="68"/>
      <c r="IWY221" s="68"/>
      <c r="IWZ221" s="68"/>
      <c r="IXA221" s="68"/>
      <c r="IXB221" s="68"/>
      <c r="IXC221" s="68"/>
      <c r="IXD221" s="68"/>
      <c r="IXE221" s="68"/>
      <c r="IXF221" s="68"/>
      <c r="IXG221" s="68"/>
      <c r="IXH221" s="68"/>
      <c r="IXI221" s="68"/>
      <c r="IXJ221" s="68"/>
      <c r="IXK221" s="68"/>
      <c r="IXL221" s="68"/>
      <c r="IXM221" s="68"/>
      <c r="IXN221" s="68"/>
      <c r="IXO221" s="68"/>
      <c r="IXP221" s="68"/>
      <c r="IXQ221" s="68"/>
      <c r="IXR221" s="68"/>
      <c r="IXS221" s="68"/>
      <c r="IXT221" s="68"/>
      <c r="IXU221" s="68"/>
      <c r="IXV221" s="68"/>
      <c r="IXW221" s="68"/>
      <c r="IXX221" s="68"/>
      <c r="IXY221" s="68"/>
      <c r="IXZ221" s="68"/>
      <c r="IYA221" s="68"/>
      <c r="IYB221" s="68"/>
      <c r="IYC221" s="68"/>
      <c r="IYD221" s="68"/>
      <c r="IYE221" s="68"/>
      <c r="IYF221" s="68"/>
      <c r="IYG221" s="68"/>
      <c r="IYH221" s="68"/>
      <c r="IYI221" s="68"/>
      <c r="IYJ221" s="68"/>
      <c r="IYK221" s="68"/>
      <c r="IYL221" s="68"/>
      <c r="IYM221" s="68"/>
      <c r="IYN221" s="68"/>
      <c r="IYO221" s="68"/>
      <c r="IYP221" s="68"/>
      <c r="IYQ221" s="68"/>
      <c r="IYR221" s="68"/>
      <c r="IYS221" s="68"/>
      <c r="IYT221" s="68"/>
      <c r="IYU221" s="68"/>
      <c r="IYV221" s="68"/>
      <c r="IYW221" s="68"/>
      <c r="IYX221" s="68"/>
      <c r="IYY221" s="68"/>
      <c r="IYZ221" s="68"/>
      <c r="IZA221" s="68"/>
      <c r="IZB221" s="68"/>
      <c r="IZC221" s="68"/>
      <c r="IZD221" s="68"/>
      <c r="IZE221" s="68"/>
      <c r="IZF221" s="68"/>
      <c r="IZG221" s="68"/>
      <c r="IZH221" s="68"/>
      <c r="IZI221" s="68"/>
      <c r="IZJ221" s="68"/>
      <c r="IZK221" s="68"/>
      <c r="IZL221" s="68"/>
      <c r="IZM221" s="68"/>
      <c r="IZN221" s="68"/>
      <c r="IZO221" s="68"/>
      <c r="IZP221" s="68"/>
      <c r="IZQ221" s="68"/>
      <c r="IZR221" s="68"/>
      <c r="IZS221" s="68"/>
      <c r="IZT221" s="68"/>
      <c r="IZU221" s="68"/>
      <c r="IZV221" s="68"/>
      <c r="IZW221" s="68"/>
      <c r="IZX221" s="68"/>
      <c r="IZY221" s="68"/>
      <c r="IZZ221" s="68"/>
      <c r="JAA221" s="68"/>
      <c r="JAB221" s="68"/>
      <c r="JAC221" s="68"/>
      <c r="JAD221" s="68"/>
      <c r="JAE221" s="68"/>
      <c r="JAF221" s="68"/>
      <c r="JAG221" s="68"/>
      <c r="JAH221" s="68"/>
      <c r="JAI221" s="68"/>
      <c r="JAJ221" s="68"/>
      <c r="JAK221" s="68"/>
      <c r="JAL221" s="68"/>
      <c r="JAM221" s="68"/>
      <c r="JAN221" s="68"/>
      <c r="JAO221" s="68"/>
      <c r="JAP221" s="68"/>
      <c r="JAQ221" s="68"/>
      <c r="JAR221" s="68"/>
      <c r="JAS221" s="68"/>
      <c r="JAT221" s="68"/>
      <c r="JAU221" s="68"/>
      <c r="JAV221" s="68"/>
      <c r="JAW221" s="68"/>
      <c r="JAX221" s="68"/>
      <c r="JAY221" s="68"/>
      <c r="JAZ221" s="68"/>
      <c r="JBA221" s="68"/>
      <c r="JBB221" s="68"/>
      <c r="JBC221" s="68"/>
      <c r="JBD221" s="68"/>
      <c r="JBE221" s="68"/>
      <c r="JBF221" s="68"/>
      <c r="JBG221" s="68"/>
      <c r="JBH221" s="68"/>
      <c r="JBI221" s="68"/>
      <c r="JBJ221" s="68"/>
      <c r="JBK221" s="68"/>
      <c r="JBL221" s="68"/>
      <c r="JBM221" s="68"/>
      <c r="JBN221" s="68"/>
      <c r="JBO221" s="68"/>
      <c r="JBP221" s="68"/>
      <c r="JBQ221" s="68"/>
      <c r="JBR221" s="68"/>
      <c r="JBS221" s="68"/>
      <c r="JBT221" s="68"/>
      <c r="JBU221" s="68"/>
      <c r="JBV221" s="68"/>
      <c r="JBW221" s="68"/>
      <c r="JBX221" s="68"/>
      <c r="JBY221" s="68"/>
      <c r="JBZ221" s="68"/>
      <c r="JCA221" s="68"/>
      <c r="JCB221" s="68"/>
      <c r="JCC221" s="68"/>
      <c r="JCD221" s="68"/>
      <c r="JCE221" s="68"/>
      <c r="JCF221" s="68"/>
      <c r="JCG221" s="68"/>
      <c r="JCH221" s="68"/>
      <c r="JCI221" s="68"/>
      <c r="JCJ221" s="68"/>
      <c r="JCK221" s="68"/>
      <c r="JCL221" s="68"/>
      <c r="JCM221" s="68"/>
      <c r="JCN221" s="68"/>
      <c r="JCO221" s="68"/>
      <c r="JCP221" s="68"/>
      <c r="JCQ221" s="68"/>
      <c r="JCR221" s="68"/>
      <c r="JCS221" s="68"/>
      <c r="JCT221" s="68"/>
      <c r="JCU221" s="68"/>
      <c r="JCV221" s="68"/>
      <c r="JCW221" s="68"/>
      <c r="JCX221" s="68"/>
      <c r="JCY221" s="68"/>
      <c r="JCZ221" s="68"/>
      <c r="JDA221" s="68"/>
      <c r="JDB221" s="68"/>
      <c r="JDC221" s="68"/>
      <c r="JDD221" s="68"/>
      <c r="JDE221" s="68"/>
      <c r="JDF221" s="68"/>
      <c r="JDG221" s="68"/>
      <c r="JDH221" s="68"/>
      <c r="JDI221" s="68"/>
      <c r="JDJ221" s="68"/>
      <c r="JDK221" s="68"/>
      <c r="JDL221" s="68"/>
      <c r="JDM221" s="68"/>
      <c r="JDN221" s="68"/>
      <c r="JDO221" s="68"/>
      <c r="JDP221" s="68"/>
      <c r="JDQ221" s="68"/>
      <c r="JDR221" s="68"/>
      <c r="JDS221" s="68"/>
      <c r="JDT221" s="68"/>
      <c r="JDU221" s="68"/>
      <c r="JDV221" s="68"/>
      <c r="JDW221" s="68"/>
      <c r="JDX221" s="68"/>
      <c r="JDY221" s="68"/>
      <c r="JDZ221" s="68"/>
      <c r="JEA221" s="68"/>
      <c r="JEB221" s="68"/>
      <c r="JEC221" s="68"/>
      <c r="JED221" s="68"/>
      <c r="JEE221" s="68"/>
      <c r="JEF221" s="68"/>
      <c r="JEG221" s="68"/>
      <c r="JEH221" s="68"/>
      <c r="JEI221" s="68"/>
      <c r="JEJ221" s="68"/>
      <c r="JEK221" s="68"/>
      <c r="JEL221" s="68"/>
      <c r="JEM221" s="68"/>
      <c r="JEN221" s="68"/>
      <c r="JEO221" s="68"/>
      <c r="JEP221" s="68"/>
      <c r="JEQ221" s="68"/>
      <c r="JER221" s="68"/>
      <c r="JES221" s="68"/>
      <c r="JET221" s="68"/>
      <c r="JEU221" s="68"/>
      <c r="JEV221" s="68"/>
      <c r="JEW221" s="68"/>
      <c r="JEX221" s="68"/>
      <c r="JEY221" s="68"/>
      <c r="JEZ221" s="68"/>
      <c r="JFA221" s="68"/>
      <c r="JFB221" s="68"/>
      <c r="JFC221" s="68"/>
      <c r="JFD221" s="68"/>
      <c r="JFE221" s="68"/>
      <c r="JFF221" s="68"/>
      <c r="JFG221" s="68"/>
      <c r="JFH221" s="68"/>
      <c r="JFI221" s="68"/>
      <c r="JFJ221" s="68"/>
      <c r="JFK221" s="68"/>
      <c r="JFL221" s="68"/>
      <c r="JFM221" s="68"/>
      <c r="JFN221" s="68"/>
      <c r="JFO221" s="68"/>
      <c r="JFP221" s="68"/>
      <c r="JFQ221" s="68"/>
      <c r="JFR221" s="68"/>
      <c r="JFS221" s="68"/>
      <c r="JFT221" s="68"/>
      <c r="JFU221" s="68"/>
      <c r="JFV221" s="68"/>
      <c r="JFW221" s="68"/>
      <c r="JFX221" s="68"/>
      <c r="JFY221" s="68"/>
      <c r="JFZ221" s="68"/>
      <c r="JGA221" s="68"/>
      <c r="JGB221" s="68"/>
      <c r="JGC221" s="68"/>
      <c r="JGD221" s="68"/>
      <c r="JGE221" s="68"/>
      <c r="JGF221" s="68"/>
      <c r="JGG221" s="68"/>
      <c r="JGH221" s="68"/>
      <c r="JGI221" s="68"/>
      <c r="JGJ221" s="68"/>
      <c r="JGK221" s="68"/>
      <c r="JGL221" s="68"/>
      <c r="JGM221" s="68"/>
      <c r="JGN221" s="68"/>
      <c r="JGO221" s="68"/>
      <c r="JGP221" s="68"/>
      <c r="JGQ221" s="68"/>
      <c r="JGR221" s="68"/>
      <c r="JGS221" s="68"/>
      <c r="JGT221" s="68"/>
      <c r="JGU221" s="68"/>
      <c r="JGV221" s="68"/>
      <c r="JGW221" s="68"/>
      <c r="JGX221" s="68"/>
      <c r="JGY221" s="68"/>
      <c r="JGZ221" s="68"/>
      <c r="JHA221" s="68"/>
      <c r="JHB221" s="68"/>
      <c r="JHC221" s="68"/>
      <c r="JHD221" s="68"/>
      <c r="JHE221" s="68"/>
      <c r="JHF221" s="68"/>
      <c r="JHG221" s="68"/>
      <c r="JHH221" s="68"/>
      <c r="JHI221" s="68"/>
      <c r="JHJ221" s="68"/>
      <c r="JHK221" s="68"/>
      <c r="JHL221" s="68"/>
      <c r="JHM221" s="68"/>
      <c r="JHN221" s="68"/>
      <c r="JHO221" s="68"/>
      <c r="JHP221" s="68"/>
      <c r="JHQ221" s="68"/>
      <c r="JHR221" s="68"/>
      <c r="JHS221" s="68"/>
      <c r="JHT221" s="68"/>
      <c r="JHU221" s="68"/>
      <c r="JHV221" s="68"/>
      <c r="JHW221" s="68"/>
      <c r="JHX221" s="68"/>
      <c r="JHY221" s="68"/>
      <c r="JHZ221" s="68"/>
      <c r="JIA221" s="68"/>
      <c r="JIB221" s="68"/>
      <c r="JIC221" s="68"/>
      <c r="JID221" s="68"/>
      <c r="JIE221" s="68"/>
      <c r="JIF221" s="68"/>
      <c r="JIG221" s="68"/>
      <c r="JIH221" s="68"/>
      <c r="JII221" s="68"/>
      <c r="JIJ221" s="68"/>
      <c r="JIK221" s="68"/>
      <c r="JIL221" s="68"/>
      <c r="JIM221" s="68"/>
      <c r="JIN221" s="68"/>
      <c r="JIO221" s="68"/>
      <c r="JIP221" s="68"/>
      <c r="JIQ221" s="68"/>
      <c r="JIR221" s="68"/>
      <c r="JIS221" s="68"/>
      <c r="JIT221" s="68"/>
      <c r="JIU221" s="68"/>
      <c r="JIV221" s="68"/>
      <c r="JIW221" s="68"/>
      <c r="JIX221" s="68"/>
      <c r="JIY221" s="68"/>
      <c r="JIZ221" s="68"/>
      <c r="JJA221" s="68"/>
      <c r="JJB221" s="68"/>
      <c r="JJC221" s="68"/>
      <c r="JJD221" s="68"/>
      <c r="JJE221" s="68"/>
      <c r="JJF221" s="68"/>
      <c r="JJG221" s="68"/>
      <c r="JJH221" s="68"/>
      <c r="JJI221" s="68"/>
      <c r="JJJ221" s="68"/>
      <c r="JJK221" s="68"/>
      <c r="JJL221" s="68"/>
      <c r="JJM221" s="68"/>
      <c r="JJN221" s="68"/>
      <c r="JJO221" s="68"/>
      <c r="JJP221" s="68"/>
      <c r="JJQ221" s="68"/>
      <c r="JJR221" s="68"/>
      <c r="JJS221" s="68"/>
      <c r="JJT221" s="68"/>
      <c r="JJU221" s="68"/>
      <c r="JJV221" s="68"/>
      <c r="JJW221" s="68"/>
      <c r="JJX221" s="68"/>
      <c r="JJY221" s="68"/>
      <c r="JJZ221" s="68"/>
      <c r="JKA221" s="68"/>
      <c r="JKB221" s="68"/>
      <c r="JKC221" s="68"/>
      <c r="JKD221" s="68"/>
      <c r="JKE221" s="68"/>
      <c r="JKF221" s="68"/>
      <c r="JKG221" s="68"/>
      <c r="JKH221" s="68"/>
      <c r="JKI221" s="68"/>
      <c r="JKJ221" s="68"/>
      <c r="JKK221" s="68"/>
      <c r="JKL221" s="68"/>
      <c r="JKM221" s="68"/>
      <c r="JKN221" s="68"/>
      <c r="JKO221" s="68"/>
      <c r="JKP221" s="68"/>
      <c r="JKQ221" s="68"/>
      <c r="JKR221" s="68"/>
      <c r="JKS221" s="68"/>
      <c r="JKT221" s="68"/>
      <c r="JKU221" s="68"/>
      <c r="JKV221" s="68"/>
      <c r="JKW221" s="68"/>
      <c r="JKX221" s="68"/>
      <c r="JKY221" s="68"/>
      <c r="JKZ221" s="68"/>
      <c r="JLA221" s="68"/>
      <c r="JLB221" s="68"/>
      <c r="JLC221" s="68"/>
      <c r="JLD221" s="68"/>
      <c r="JLE221" s="68"/>
      <c r="JLF221" s="68"/>
      <c r="JLG221" s="68"/>
      <c r="JLH221" s="68"/>
      <c r="JLI221" s="68"/>
      <c r="JLJ221" s="68"/>
      <c r="JLK221" s="68"/>
      <c r="JLL221" s="68"/>
      <c r="JLM221" s="68"/>
      <c r="JLN221" s="68"/>
      <c r="JLO221" s="68"/>
      <c r="JLP221" s="68"/>
      <c r="JLQ221" s="68"/>
      <c r="JLR221" s="68"/>
      <c r="JLS221" s="68"/>
      <c r="JLT221" s="68"/>
      <c r="JLU221" s="68"/>
      <c r="JLV221" s="68"/>
      <c r="JLW221" s="68"/>
      <c r="JLX221" s="68"/>
      <c r="JLY221" s="68"/>
      <c r="JLZ221" s="68"/>
      <c r="JMA221" s="68"/>
      <c r="JMB221" s="68"/>
      <c r="JMC221" s="68"/>
      <c r="JMD221" s="68"/>
      <c r="JME221" s="68"/>
      <c r="JMF221" s="68"/>
      <c r="JMG221" s="68"/>
      <c r="JMH221" s="68"/>
      <c r="JMI221" s="68"/>
      <c r="JMJ221" s="68"/>
      <c r="JMK221" s="68"/>
      <c r="JML221" s="68"/>
      <c r="JMM221" s="68"/>
      <c r="JMN221" s="68"/>
      <c r="JMO221" s="68"/>
      <c r="JMP221" s="68"/>
      <c r="JMQ221" s="68"/>
      <c r="JMR221" s="68"/>
      <c r="JMS221" s="68"/>
      <c r="JMT221" s="68"/>
      <c r="JMU221" s="68"/>
      <c r="JMV221" s="68"/>
      <c r="JMW221" s="68"/>
      <c r="JMX221" s="68"/>
      <c r="JMY221" s="68"/>
      <c r="JMZ221" s="68"/>
      <c r="JNA221" s="68"/>
      <c r="JNB221" s="68"/>
      <c r="JNC221" s="68"/>
      <c r="JND221" s="68"/>
      <c r="JNE221" s="68"/>
      <c r="JNF221" s="68"/>
      <c r="JNG221" s="68"/>
      <c r="JNH221" s="68"/>
      <c r="JNI221" s="68"/>
      <c r="JNJ221" s="68"/>
      <c r="JNK221" s="68"/>
      <c r="JNL221" s="68"/>
      <c r="JNM221" s="68"/>
      <c r="JNN221" s="68"/>
      <c r="JNO221" s="68"/>
      <c r="JNP221" s="68"/>
      <c r="JNQ221" s="68"/>
      <c r="JNR221" s="68"/>
      <c r="JNS221" s="68"/>
      <c r="JNT221" s="68"/>
      <c r="JNU221" s="68"/>
      <c r="JNV221" s="68"/>
      <c r="JNW221" s="68"/>
      <c r="JNX221" s="68"/>
      <c r="JNY221" s="68"/>
      <c r="JNZ221" s="68"/>
      <c r="JOA221" s="68"/>
      <c r="JOB221" s="68"/>
      <c r="JOC221" s="68"/>
      <c r="JOD221" s="68"/>
      <c r="JOE221" s="68"/>
      <c r="JOF221" s="68"/>
      <c r="JOG221" s="68"/>
      <c r="JOH221" s="68"/>
      <c r="JOI221" s="68"/>
      <c r="JOJ221" s="68"/>
      <c r="JOK221" s="68"/>
      <c r="JOL221" s="68"/>
      <c r="JOM221" s="68"/>
      <c r="JON221" s="68"/>
      <c r="JOO221" s="68"/>
      <c r="JOP221" s="68"/>
      <c r="JOQ221" s="68"/>
      <c r="JOR221" s="68"/>
      <c r="JOS221" s="68"/>
      <c r="JOT221" s="68"/>
      <c r="JOU221" s="68"/>
      <c r="JOV221" s="68"/>
      <c r="JOW221" s="68"/>
      <c r="JOX221" s="68"/>
      <c r="JOY221" s="68"/>
      <c r="JOZ221" s="68"/>
      <c r="JPA221" s="68"/>
      <c r="JPB221" s="68"/>
      <c r="JPC221" s="68"/>
      <c r="JPD221" s="68"/>
      <c r="JPE221" s="68"/>
      <c r="JPF221" s="68"/>
      <c r="JPG221" s="68"/>
      <c r="JPH221" s="68"/>
      <c r="JPI221" s="68"/>
      <c r="JPJ221" s="68"/>
      <c r="JPK221" s="68"/>
      <c r="JPL221" s="68"/>
      <c r="JPM221" s="68"/>
      <c r="JPN221" s="68"/>
      <c r="JPO221" s="68"/>
      <c r="JPP221" s="68"/>
      <c r="JPQ221" s="68"/>
      <c r="JPR221" s="68"/>
      <c r="JPS221" s="68"/>
      <c r="JPT221" s="68"/>
      <c r="JPU221" s="68"/>
      <c r="JPV221" s="68"/>
      <c r="JPW221" s="68"/>
      <c r="JPX221" s="68"/>
      <c r="JPY221" s="68"/>
      <c r="JPZ221" s="68"/>
      <c r="JQA221" s="68"/>
      <c r="JQB221" s="68"/>
      <c r="JQC221" s="68"/>
      <c r="JQD221" s="68"/>
      <c r="JQE221" s="68"/>
      <c r="JQF221" s="68"/>
      <c r="JQG221" s="68"/>
      <c r="JQH221" s="68"/>
      <c r="JQI221" s="68"/>
      <c r="JQJ221" s="68"/>
      <c r="JQK221" s="68"/>
      <c r="JQL221" s="68"/>
      <c r="JQM221" s="68"/>
      <c r="JQN221" s="68"/>
      <c r="JQO221" s="68"/>
      <c r="JQP221" s="68"/>
      <c r="JQQ221" s="68"/>
      <c r="JQR221" s="68"/>
      <c r="JQS221" s="68"/>
      <c r="JQT221" s="68"/>
      <c r="JQU221" s="68"/>
      <c r="JQV221" s="68"/>
      <c r="JQW221" s="68"/>
      <c r="JQX221" s="68"/>
      <c r="JQY221" s="68"/>
      <c r="JQZ221" s="68"/>
      <c r="JRA221" s="68"/>
      <c r="JRB221" s="68"/>
      <c r="JRC221" s="68"/>
      <c r="JRD221" s="68"/>
      <c r="JRE221" s="68"/>
      <c r="JRF221" s="68"/>
      <c r="JRG221" s="68"/>
      <c r="JRH221" s="68"/>
      <c r="JRI221" s="68"/>
      <c r="JRJ221" s="68"/>
      <c r="JRK221" s="68"/>
      <c r="JRL221" s="68"/>
      <c r="JRM221" s="68"/>
      <c r="JRN221" s="68"/>
      <c r="JRO221" s="68"/>
      <c r="JRP221" s="68"/>
      <c r="JRQ221" s="68"/>
      <c r="JRR221" s="68"/>
      <c r="JRS221" s="68"/>
      <c r="JRT221" s="68"/>
      <c r="JRU221" s="68"/>
      <c r="JRV221" s="68"/>
      <c r="JRW221" s="68"/>
      <c r="JRX221" s="68"/>
      <c r="JRY221" s="68"/>
      <c r="JRZ221" s="68"/>
      <c r="JSA221" s="68"/>
      <c r="JSB221" s="68"/>
      <c r="JSC221" s="68"/>
      <c r="JSD221" s="68"/>
      <c r="JSE221" s="68"/>
      <c r="JSF221" s="68"/>
      <c r="JSG221" s="68"/>
      <c r="JSH221" s="68"/>
      <c r="JSI221" s="68"/>
      <c r="JSJ221" s="68"/>
      <c r="JSK221" s="68"/>
      <c r="JSL221" s="68"/>
      <c r="JSM221" s="68"/>
      <c r="JSN221" s="68"/>
      <c r="JSO221" s="68"/>
      <c r="JSP221" s="68"/>
      <c r="JSQ221" s="68"/>
      <c r="JSR221" s="68"/>
      <c r="JSS221" s="68"/>
      <c r="JST221" s="68"/>
      <c r="JSU221" s="68"/>
      <c r="JSV221" s="68"/>
      <c r="JSW221" s="68"/>
      <c r="JSX221" s="68"/>
      <c r="JSY221" s="68"/>
      <c r="JSZ221" s="68"/>
      <c r="JTA221" s="68"/>
      <c r="JTB221" s="68"/>
      <c r="JTC221" s="68"/>
      <c r="JTD221" s="68"/>
      <c r="JTE221" s="68"/>
      <c r="JTF221" s="68"/>
      <c r="JTG221" s="68"/>
      <c r="JTH221" s="68"/>
      <c r="JTI221" s="68"/>
      <c r="JTJ221" s="68"/>
      <c r="JTK221" s="68"/>
      <c r="JTL221" s="68"/>
      <c r="JTM221" s="68"/>
      <c r="JTN221" s="68"/>
      <c r="JTO221" s="68"/>
      <c r="JTP221" s="68"/>
      <c r="JTQ221" s="68"/>
      <c r="JTR221" s="68"/>
      <c r="JTS221" s="68"/>
      <c r="JTT221" s="68"/>
      <c r="JTU221" s="68"/>
      <c r="JTV221" s="68"/>
      <c r="JTW221" s="68"/>
      <c r="JTX221" s="68"/>
      <c r="JTY221" s="68"/>
      <c r="JTZ221" s="68"/>
      <c r="JUA221" s="68"/>
      <c r="JUB221" s="68"/>
      <c r="JUC221" s="68"/>
      <c r="JUD221" s="68"/>
      <c r="JUE221" s="68"/>
      <c r="JUF221" s="68"/>
      <c r="JUG221" s="68"/>
      <c r="JUH221" s="68"/>
      <c r="JUI221" s="68"/>
      <c r="JUJ221" s="68"/>
      <c r="JUK221" s="68"/>
      <c r="JUL221" s="68"/>
      <c r="JUM221" s="68"/>
      <c r="JUN221" s="68"/>
      <c r="JUO221" s="68"/>
      <c r="JUP221" s="68"/>
      <c r="JUQ221" s="68"/>
      <c r="JUR221" s="68"/>
      <c r="JUS221" s="68"/>
      <c r="JUT221" s="68"/>
      <c r="JUU221" s="68"/>
      <c r="JUV221" s="68"/>
      <c r="JUW221" s="68"/>
      <c r="JUX221" s="68"/>
      <c r="JUY221" s="68"/>
      <c r="JUZ221" s="68"/>
      <c r="JVA221" s="68"/>
      <c r="JVB221" s="68"/>
      <c r="JVC221" s="68"/>
      <c r="JVD221" s="68"/>
      <c r="JVE221" s="68"/>
      <c r="JVF221" s="68"/>
      <c r="JVG221" s="68"/>
      <c r="JVH221" s="68"/>
      <c r="JVI221" s="68"/>
      <c r="JVJ221" s="68"/>
      <c r="JVK221" s="68"/>
      <c r="JVL221" s="68"/>
      <c r="JVM221" s="68"/>
      <c r="JVN221" s="68"/>
      <c r="JVO221" s="68"/>
      <c r="JVP221" s="68"/>
      <c r="JVQ221" s="68"/>
      <c r="JVR221" s="68"/>
      <c r="JVS221" s="68"/>
      <c r="JVT221" s="68"/>
      <c r="JVU221" s="68"/>
      <c r="JVV221" s="68"/>
      <c r="JVW221" s="68"/>
      <c r="JVX221" s="68"/>
      <c r="JVY221" s="68"/>
      <c r="JVZ221" s="68"/>
      <c r="JWA221" s="68"/>
      <c r="JWB221" s="68"/>
      <c r="JWC221" s="68"/>
      <c r="JWD221" s="68"/>
      <c r="JWE221" s="68"/>
      <c r="JWF221" s="68"/>
      <c r="JWG221" s="68"/>
      <c r="JWH221" s="68"/>
      <c r="JWI221" s="68"/>
      <c r="JWJ221" s="68"/>
      <c r="JWK221" s="68"/>
      <c r="JWL221" s="68"/>
      <c r="JWM221" s="68"/>
      <c r="JWN221" s="68"/>
      <c r="JWO221" s="68"/>
      <c r="JWP221" s="68"/>
      <c r="JWQ221" s="68"/>
      <c r="JWR221" s="68"/>
      <c r="JWS221" s="68"/>
      <c r="JWT221" s="68"/>
      <c r="JWU221" s="68"/>
      <c r="JWV221" s="68"/>
      <c r="JWW221" s="68"/>
      <c r="JWX221" s="68"/>
      <c r="JWY221" s="68"/>
      <c r="JWZ221" s="68"/>
      <c r="JXA221" s="68"/>
      <c r="JXB221" s="68"/>
      <c r="JXC221" s="68"/>
      <c r="JXD221" s="68"/>
      <c r="JXE221" s="68"/>
      <c r="JXF221" s="68"/>
      <c r="JXG221" s="68"/>
      <c r="JXH221" s="68"/>
      <c r="JXI221" s="68"/>
      <c r="JXJ221" s="68"/>
      <c r="JXK221" s="68"/>
      <c r="JXL221" s="68"/>
      <c r="JXM221" s="68"/>
      <c r="JXN221" s="68"/>
      <c r="JXO221" s="68"/>
      <c r="JXP221" s="68"/>
      <c r="JXQ221" s="68"/>
      <c r="JXR221" s="68"/>
      <c r="JXS221" s="68"/>
      <c r="JXT221" s="68"/>
      <c r="JXU221" s="68"/>
      <c r="JXV221" s="68"/>
      <c r="JXW221" s="68"/>
      <c r="JXX221" s="68"/>
      <c r="JXY221" s="68"/>
      <c r="JXZ221" s="68"/>
      <c r="JYA221" s="68"/>
      <c r="JYB221" s="68"/>
      <c r="JYC221" s="68"/>
      <c r="JYD221" s="68"/>
      <c r="JYE221" s="68"/>
      <c r="JYF221" s="68"/>
      <c r="JYG221" s="68"/>
      <c r="JYH221" s="68"/>
      <c r="JYI221" s="68"/>
      <c r="JYJ221" s="68"/>
      <c r="JYK221" s="68"/>
      <c r="JYL221" s="68"/>
      <c r="JYM221" s="68"/>
      <c r="JYN221" s="68"/>
      <c r="JYO221" s="68"/>
      <c r="JYP221" s="68"/>
      <c r="JYQ221" s="68"/>
      <c r="JYR221" s="68"/>
      <c r="JYS221" s="68"/>
      <c r="JYT221" s="68"/>
      <c r="JYU221" s="68"/>
      <c r="JYV221" s="68"/>
      <c r="JYW221" s="68"/>
      <c r="JYX221" s="68"/>
      <c r="JYY221" s="68"/>
      <c r="JYZ221" s="68"/>
      <c r="JZA221" s="68"/>
      <c r="JZB221" s="68"/>
      <c r="JZC221" s="68"/>
      <c r="JZD221" s="68"/>
      <c r="JZE221" s="68"/>
      <c r="JZF221" s="68"/>
      <c r="JZG221" s="68"/>
      <c r="JZH221" s="68"/>
      <c r="JZI221" s="68"/>
      <c r="JZJ221" s="68"/>
      <c r="JZK221" s="68"/>
      <c r="JZL221" s="68"/>
      <c r="JZM221" s="68"/>
      <c r="JZN221" s="68"/>
      <c r="JZO221" s="68"/>
      <c r="JZP221" s="68"/>
      <c r="JZQ221" s="68"/>
      <c r="JZR221" s="68"/>
      <c r="JZS221" s="68"/>
      <c r="JZT221" s="68"/>
      <c r="JZU221" s="68"/>
      <c r="JZV221" s="68"/>
      <c r="JZW221" s="68"/>
      <c r="JZX221" s="68"/>
      <c r="JZY221" s="68"/>
      <c r="JZZ221" s="68"/>
      <c r="KAA221" s="68"/>
      <c r="KAB221" s="68"/>
      <c r="KAC221" s="68"/>
      <c r="KAD221" s="68"/>
      <c r="KAE221" s="68"/>
      <c r="KAF221" s="68"/>
      <c r="KAG221" s="68"/>
      <c r="KAH221" s="68"/>
      <c r="KAI221" s="68"/>
      <c r="KAJ221" s="68"/>
      <c r="KAK221" s="68"/>
      <c r="KAL221" s="68"/>
      <c r="KAM221" s="68"/>
      <c r="KAN221" s="68"/>
      <c r="KAO221" s="68"/>
      <c r="KAP221" s="68"/>
      <c r="KAQ221" s="68"/>
      <c r="KAR221" s="68"/>
      <c r="KAS221" s="68"/>
      <c r="KAT221" s="68"/>
      <c r="KAU221" s="68"/>
      <c r="KAV221" s="68"/>
      <c r="KAW221" s="68"/>
      <c r="KAX221" s="68"/>
      <c r="KAY221" s="68"/>
      <c r="KAZ221" s="68"/>
      <c r="KBA221" s="68"/>
      <c r="KBB221" s="68"/>
      <c r="KBC221" s="68"/>
      <c r="KBD221" s="68"/>
      <c r="KBE221" s="68"/>
      <c r="KBF221" s="68"/>
      <c r="KBG221" s="68"/>
      <c r="KBH221" s="68"/>
      <c r="KBI221" s="68"/>
      <c r="KBJ221" s="68"/>
      <c r="KBK221" s="68"/>
      <c r="KBL221" s="68"/>
      <c r="KBM221" s="68"/>
      <c r="KBN221" s="68"/>
      <c r="KBO221" s="68"/>
      <c r="KBP221" s="68"/>
      <c r="KBQ221" s="68"/>
      <c r="KBR221" s="68"/>
      <c r="KBS221" s="68"/>
      <c r="KBT221" s="68"/>
      <c r="KBU221" s="68"/>
      <c r="KBV221" s="68"/>
      <c r="KBW221" s="68"/>
      <c r="KBX221" s="68"/>
      <c r="KBY221" s="68"/>
      <c r="KBZ221" s="68"/>
      <c r="KCA221" s="68"/>
      <c r="KCB221" s="68"/>
      <c r="KCC221" s="68"/>
      <c r="KCD221" s="68"/>
      <c r="KCE221" s="68"/>
      <c r="KCF221" s="68"/>
      <c r="KCG221" s="68"/>
      <c r="KCH221" s="68"/>
      <c r="KCI221" s="68"/>
      <c r="KCJ221" s="68"/>
      <c r="KCK221" s="68"/>
      <c r="KCL221" s="68"/>
      <c r="KCM221" s="68"/>
      <c r="KCN221" s="68"/>
      <c r="KCO221" s="68"/>
      <c r="KCP221" s="68"/>
      <c r="KCQ221" s="68"/>
      <c r="KCR221" s="68"/>
      <c r="KCS221" s="68"/>
      <c r="KCT221" s="68"/>
      <c r="KCU221" s="68"/>
      <c r="KCV221" s="68"/>
      <c r="KCW221" s="68"/>
      <c r="KCX221" s="68"/>
      <c r="KCY221" s="68"/>
      <c r="KCZ221" s="68"/>
      <c r="KDA221" s="68"/>
      <c r="KDB221" s="68"/>
      <c r="KDC221" s="68"/>
      <c r="KDD221" s="68"/>
      <c r="KDE221" s="68"/>
      <c r="KDF221" s="68"/>
      <c r="KDG221" s="68"/>
      <c r="KDH221" s="68"/>
      <c r="KDI221" s="68"/>
      <c r="KDJ221" s="68"/>
      <c r="KDK221" s="68"/>
      <c r="KDL221" s="68"/>
      <c r="KDM221" s="68"/>
      <c r="KDN221" s="68"/>
      <c r="KDO221" s="68"/>
      <c r="KDP221" s="68"/>
      <c r="KDQ221" s="68"/>
      <c r="KDR221" s="68"/>
      <c r="KDS221" s="68"/>
      <c r="KDT221" s="68"/>
      <c r="KDU221" s="68"/>
      <c r="KDV221" s="68"/>
      <c r="KDW221" s="68"/>
      <c r="KDX221" s="68"/>
      <c r="KDY221" s="68"/>
      <c r="KDZ221" s="68"/>
      <c r="KEA221" s="68"/>
      <c r="KEB221" s="68"/>
      <c r="KEC221" s="68"/>
      <c r="KED221" s="68"/>
      <c r="KEE221" s="68"/>
      <c r="KEF221" s="68"/>
      <c r="KEG221" s="68"/>
      <c r="KEH221" s="68"/>
      <c r="KEI221" s="68"/>
      <c r="KEJ221" s="68"/>
      <c r="KEK221" s="68"/>
      <c r="KEL221" s="68"/>
      <c r="KEM221" s="68"/>
      <c r="KEN221" s="68"/>
      <c r="KEO221" s="68"/>
      <c r="KEP221" s="68"/>
      <c r="KEQ221" s="68"/>
      <c r="KER221" s="68"/>
      <c r="KES221" s="68"/>
      <c r="KET221" s="68"/>
      <c r="KEU221" s="68"/>
      <c r="KEV221" s="68"/>
      <c r="KEW221" s="68"/>
      <c r="KEX221" s="68"/>
      <c r="KEY221" s="68"/>
      <c r="KEZ221" s="68"/>
      <c r="KFA221" s="68"/>
      <c r="KFB221" s="68"/>
      <c r="KFC221" s="68"/>
      <c r="KFD221" s="68"/>
      <c r="KFE221" s="68"/>
      <c r="KFF221" s="68"/>
      <c r="KFG221" s="68"/>
      <c r="KFH221" s="68"/>
      <c r="KFI221" s="68"/>
      <c r="KFJ221" s="68"/>
      <c r="KFK221" s="68"/>
      <c r="KFL221" s="68"/>
      <c r="KFM221" s="68"/>
      <c r="KFN221" s="68"/>
      <c r="KFO221" s="68"/>
      <c r="KFP221" s="68"/>
      <c r="KFQ221" s="68"/>
      <c r="KFR221" s="68"/>
      <c r="KFS221" s="68"/>
      <c r="KFT221" s="68"/>
      <c r="KFU221" s="68"/>
      <c r="KFV221" s="68"/>
      <c r="KFW221" s="68"/>
      <c r="KFX221" s="68"/>
      <c r="KFY221" s="68"/>
      <c r="KFZ221" s="68"/>
      <c r="KGA221" s="68"/>
      <c r="KGB221" s="68"/>
      <c r="KGC221" s="68"/>
      <c r="KGD221" s="68"/>
      <c r="KGE221" s="68"/>
      <c r="KGF221" s="68"/>
      <c r="KGG221" s="68"/>
      <c r="KGH221" s="68"/>
      <c r="KGI221" s="68"/>
      <c r="KGJ221" s="68"/>
      <c r="KGK221" s="68"/>
      <c r="KGL221" s="68"/>
      <c r="KGM221" s="68"/>
      <c r="KGN221" s="68"/>
      <c r="KGO221" s="68"/>
      <c r="KGP221" s="68"/>
      <c r="KGQ221" s="68"/>
      <c r="KGR221" s="68"/>
      <c r="KGS221" s="68"/>
      <c r="KGT221" s="68"/>
      <c r="KGU221" s="68"/>
      <c r="KGV221" s="68"/>
      <c r="KGW221" s="68"/>
      <c r="KGX221" s="68"/>
      <c r="KGY221" s="68"/>
      <c r="KGZ221" s="68"/>
      <c r="KHA221" s="68"/>
      <c r="KHB221" s="68"/>
      <c r="KHC221" s="68"/>
      <c r="KHD221" s="68"/>
      <c r="KHE221" s="68"/>
      <c r="KHF221" s="68"/>
      <c r="KHG221" s="68"/>
      <c r="KHH221" s="68"/>
      <c r="KHI221" s="68"/>
      <c r="KHJ221" s="68"/>
      <c r="KHK221" s="68"/>
      <c r="KHL221" s="68"/>
      <c r="KHM221" s="68"/>
      <c r="KHN221" s="68"/>
      <c r="KHO221" s="68"/>
      <c r="KHP221" s="68"/>
      <c r="KHQ221" s="68"/>
      <c r="KHR221" s="68"/>
      <c r="KHS221" s="68"/>
      <c r="KHT221" s="68"/>
      <c r="KHU221" s="68"/>
      <c r="KHV221" s="68"/>
      <c r="KHW221" s="68"/>
      <c r="KHX221" s="68"/>
      <c r="KHY221" s="68"/>
      <c r="KHZ221" s="68"/>
      <c r="KIA221" s="68"/>
      <c r="KIB221" s="68"/>
      <c r="KIC221" s="68"/>
      <c r="KID221" s="68"/>
      <c r="KIE221" s="68"/>
      <c r="KIF221" s="68"/>
      <c r="KIG221" s="68"/>
      <c r="KIH221" s="68"/>
      <c r="KII221" s="68"/>
      <c r="KIJ221" s="68"/>
      <c r="KIK221" s="68"/>
      <c r="KIL221" s="68"/>
      <c r="KIM221" s="68"/>
      <c r="KIN221" s="68"/>
      <c r="KIO221" s="68"/>
      <c r="KIP221" s="68"/>
      <c r="KIQ221" s="68"/>
      <c r="KIR221" s="68"/>
      <c r="KIS221" s="68"/>
      <c r="KIT221" s="68"/>
      <c r="KIU221" s="68"/>
      <c r="KIV221" s="68"/>
      <c r="KIW221" s="68"/>
      <c r="KIX221" s="68"/>
      <c r="KIY221" s="68"/>
      <c r="KIZ221" s="68"/>
      <c r="KJA221" s="68"/>
      <c r="KJB221" s="68"/>
      <c r="KJC221" s="68"/>
      <c r="KJD221" s="68"/>
      <c r="KJE221" s="68"/>
      <c r="KJF221" s="68"/>
      <c r="KJG221" s="68"/>
      <c r="KJH221" s="68"/>
      <c r="KJI221" s="68"/>
      <c r="KJJ221" s="68"/>
      <c r="KJK221" s="68"/>
      <c r="KJL221" s="68"/>
      <c r="KJM221" s="68"/>
      <c r="KJN221" s="68"/>
      <c r="KJO221" s="68"/>
      <c r="KJP221" s="68"/>
      <c r="KJQ221" s="68"/>
      <c r="KJR221" s="68"/>
      <c r="KJS221" s="68"/>
      <c r="KJT221" s="68"/>
      <c r="KJU221" s="68"/>
      <c r="KJV221" s="68"/>
      <c r="KJW221" s="68"/>
      <c r="KJX221" s="68"/>
      <c r="KJY221" s="68"/>
      <c r="KJZ221" s="68"/>
      <c r="KKA221" s="68"/>
      <c r="KKB221" s="68"/>
      <c r="KKC221" s="68"/>
      <c r="KKD221" s="68"/>
      <c r="KKE221" s="68"/>
      <c r="KKF221" s="68"/>
      <c r="KKG221" s="68"/>
      <c r="KKH221" s="68"/>
      <c r="KKI221" s="68"/>
      <c r="KKJ221" s="68"/>
      <c r="KKK221" s="68"/>
      <c r="KKL221" s="68"/>
      <c r="KKM221" s="68"/>
      <c r="KKN221" s="68"/>
      <c r="KKO221" s="68"/>
      <c r="KKP221" s="68"/>
      <c r="KKQ221" s="68"/>
      <c r="KKR221" s="68"/>
      <c r="KKS221" s="68"/>
      <c r="KKT221" s="68"/>
      <c r="KKU221" s="68"/>
      <c r="KKV221" s="68"/>
      <c r="KKW221" s="68"/>
      <c r="KKX221" s="68"/>
      <c r="KKY221" s="68"/>
      <c r="KKZ221" s="68"/>
      <c r="KLA221" s="68"/>
      <c r="KLB221" s="68"/>
      <c r="KLC221" s="68"/>
      <c r="KLD221" s="68"/>
      <c r="KLE221" s="68"/>
      <c r="KLF221" s="68"/>
      <c r="KLG221" s="68"/>
      <c r="KLH221" s="68"/>
      <c r="KLI221" s="68"/>
      <c r="KLJ221" s="68"/>
      <c r="KLK221" s="68"/>
      <c r="KLL221" s="68"/>
      <c r="KLM221" s="68"/>
      <c r="KLN221" s="68"/>
      <c r="KLO221" s="68"/>
      <c r="KLP221" s="68"/>
      <c r="KLQ221" s="68"/>
      <c r="KLR221" s="68"/>
      <c r="KLS221" s="68"/>
      <c r="KLT221" s="68"/>
      <c r="KLU221" s="68"/>
      <c r="KLV221" s="68"/>
      <c r="KLW221" s="68"/>
      <c r="KLX221" s="68"/>
      <c r="KLY221" s="68"/>
      <c r="KLZ221" s="68"/>
      <c r="KMA221" s="68"/>
      <c r="KMB221" s="68"/>
      <c r="KMC221" s="68"/>
      <c r="KMD221" s="68"/>
      <c r="KME221" s="68"/>
      <c r="KMF221" s="68"/>
      <c r="KMG221" s="68"/>
      <c r="KMH221" s="68"/>
      <c r="KMI221" s="68"/>
      <c r="KMJ221" s="68"/>
      <c r="KMK221" s="68"/>
      <c r="KML221" s="68"/>
      <c r="KMM221" s="68"/>
      <c r="KMN221" s="68"/>
      <c r="KMO221" s="68"/>
      <c r="KMP221" s="68"/>
      <c r="KMQ221" s="68"/>
      <c r="KMR221" s="68"/>
      <c r="KMS221" s="68"/>
      <c r="KMT221" s="68"/>
      <c r="KMU221" s="68"/>
      <c r="KMV221" s="68"/>
      <c r="KMW221" s="68"/>
      <c r="KMX221" s="68"/>
      <c r="KMY221" s="68"/>
      <c r="KMZ221" s="68"/>
      <c r="KNA221" s="68"/>
      <c r="KNB221" s="68"/>
      <c r="KNC221" s="68"/>
      <c r="KND221" s="68"/>
      <c r="KNE221" s="68"/>
      <c r="KNF221" s="68"/>
      <c r="KNG221" s="68"/>
      <c r="KNH221" s="68"/>
      <c r="KNI221" s="68"/>
      <c r="KNJ221" s="68"/>
      <c r="KNK221" s="68"/>
      <c r="KNL221" s="68"/>
      <c r="KNM221" s="68"/>
      <c r="KNN221" s="68"/>
      <c r="KNO221" s="68"/>
      <c r="KNP221" s="68"/>
      <c r="KNQ221" s="68"/>
      <c r="KNR221" s="68"/>
      <c r="KNS221" s="68"/>
      <c r="KNT221" s="68"/>
      <c r="KNU221" s="68"/>
      <c r="KNV221" s="68"/>
      <c r="KNW221" s="68"/>
      <c r="KNX221" s="68"/>
      <c r="KNY221" s="68"/>
      <c r="KNZ221" s="68"/>
      <c r="KOA221" s="68"/>
      <c r="KOB221" s="68"/>
      <c r="KOC221" s="68"/>
      <c r="KOD221" s="68"/>
      <c r="KOE221" s="68"/>
      <c r="KOF221" s="68"/>
      <c r="KOG221" s="68"/>
      <c r="KOH221" s="68"/>
      <c r="KOI221" s="68"/>
      <c r="KOJ221" s="68"/>
      <c r="KOK221" s="68"/>
      <c r="KOL221" s="68"/>
      <c r="KOM221" s="68"/>
      <c r="KON221" s="68"/>
      <c r="KOO221" s="68"/>
      <c r="KOP221" s="68"/>
      <c r="KOQ221" s="68"/>
      <c r="KOR221" s="68"/>
      <c r="KOS221" s="68"/>
      <c r="KOT221" s="68"/>
      <c r="KOU221" s="68"/>
      <c r="KOV221" s="68"/>
      <c r="KOW221" s="68"/>
      <c r="KOX221" s="68"/>
      <c r="KOY221" s="68"/>
      <c r="KOZ221" s="68"/>
      <c r="KPA221" s="68"/>
      <c r="KPB221" s="68"/>
      <c r="KPC221" s="68"/>
      <c r="KPD221" s="68"/>
      <c r="KPE221" s="68"/>
      <c r="KPF221" s="68"/>
      <c r="KPG221" s="68"/>
      <c r="KPH221" s="68"/>
      <c r="KPI221" s="68"/>
      <c r="KPJ221" s="68"/>
      <c r="KPK221" s="68"/>
      <c r="KPL221" s="68"/>
      <c r="KPM221" s="68"/>
      <c r="KPN221" s="68"/>
      <c r="KPO221" s="68"/>
      <c r="KPP221" s="68"/>
      <c r="KPQ221" s="68"/>
      <c r="KPR221" s="68"/>
      <c r="KPS221" s="68"/>
      <c r="KPT221" s="68"/>
      <c r="KPU221" s="68"/>
      <c r="KPV221" s="68"/>
      <c r="KPW221" s="68"/>
      <c r="KPX221" s="68"/>
      <c r="KPY221" s="68"/>
      <c r="KPZ221" s="68"/>
      <c r="KQA221" s="68"/>
      <c r="KQB221" s="68"/>
      <c r="KQC221" s="68"/>
      <c r="KQD221" s="68"/>
      <c r="KQE221" s="68"/>
      <c r="KQF221" s="68"/>
      <c r="KQG221" s="68"/>
      <c r="KQH221" s="68"/>
      <c r="KQI221" s="68"/>
      <c r="KQJ221" s="68"/>
      <c r="KQK221" s="68"/>
      <c r="KQL221" s="68"/>
      <c r="KQM221" s="68"/>
      <c r="KQN221" s="68"/>
      <c r="KQO221" s="68"/>
      <c r="KQP221" s="68"/>
      <c r="KQQ221" s="68"/>
      <c r="KQR221" s="68"/>
      <c r="KQS221" s="68"/>
      <c r="KQT221" s="68"/>
      <c r="KQU221" s="68"/>
      <c r="KQV221" s="68"/>
      <c r="KQW221" s="68"/>
      <c r="KQX221" s="68"/>
      <c r="KQY221" s="68"/>
      <c r="KQZ221" s="68"/>
      <c r="KRA221" s="68"/>
      <c r="KRB221" s="68"/>
      <c r="KRC221" s="68"/>
      <c r="KRD221" s="68"/>
      <c r="KRE221" s="68"/>
      <c r="KRF221" s="68"/>
      <c r="KRG221" s="68"/>
      <c r="KRH221" s="68"/>
      <c r="KRI221" s="68"/>
      <c r="KRJ221" s="68"/>
      <c r="KRK221" s="68"/>
      <c r="KRL221" s="68"/>
      <c r="KRM221" s="68"/>
      <c r="KRN221" s="68"/>
      <c r="KRO221" s="68"/>
      <c r="KRP221" s="68"/>
      <c r="KRQ221" s="68"/>
      <c r="KRR221" s="68"/>
      <c r="KRS221" s="68"/>
      <c r="KRT221" s="68"/>
      <c r="KRU221" s="68"/>
      <c r="KRV221" s="68"/>
      <c r="KRW221" s="68"/>
      <c r="KRX221" s="68"/>
      <c r="KRY221" s="68"/>
      <c r="KRZ221" s="68"/>
      <c r="KSA221" s="68"/>
      <c r="KSB221" s="68"/>
      <c r="KSC221" s="68"/>
      <c r="KSD221" s="68"/>
      <c r="KSE221" s="68"/>
      <c r="KSF221" s="68"/>
      <c r="KSG221" s="68"/>
      <c r="KSH221" s="68"/>
      <c r="KSI221" s="68"/>
      <c r="KSJ221" s="68"/>
      <c r="KSK221" s="68"/>
      <c r="KSL221" s="68"/>
      <c r="KSM221" s="68"/>
      <c r="KSN221" s="68"/>
      <c r="KSO221" s="68"/>
      <c r="KSP221" s="68"/>
      <c r="KSQ221" s="68"/>
      <c r="KSR221" s="68"/>
      <c r="KSS221" s="68"/>
      <c r="KST221" s="68"/>
      <c r="KSU221" s="68"/>
      <c r="KSV221" s="68"/>
      <c r="KSW221" s="68"/>
      <c r="KSX221" s="68"/>
      <c r="KSY221" s="68"/>
      <c r="KSZ221" s="68"/>
      <c r="KTA221" s="68"/>
      <c r="KTB221" s="68"/>
      <c r="KTC221" s="68"/>
      <c r="KTD221" s="68"/>
      <c r="KTE221" s="68"/>
      <c r="KTF221" s="68"/>
      <c r="KTG221" s="68"/>
      <c r="KTH221" s="68"/>
      <c r="KTI221" s="68"/>
      <c r="KTJ221" s="68"/>
      <c r="KTK221" s="68"/>
      <c r="KTL221" s="68"/>
      <c r="KTM221" s="68"/>
      <c r="KTN221" s="68"/>
      <c r="KTO221" s="68"/>
      <c r="KTP221" s="68"/>
      <c r="KTQ221" s="68"/>
      <c r="KTR221" s="68"/>
      <c r="KTS221" s="68"/>
      <c r="KTT221" s="68"/>
      <c r="KTU221" s="68"/>
      <c r="KTV221" s="68"/>
      <c r="KTW221" s="68"/>
      <c r="KTX221" s="68"/>
      <c r="KTY221" s="68"/>
      <c r="KTZ221" s="68"/>
      <c r="KUA221" s="68"/>
      <c r="KUB221" s="68"/>
      <c r="KUC221" s="68"/>
      <c r="KUD221" s="68"/>
      <c r="KUE221" s="68"/>
      <c r="KUF221" s="68"/>
      <c r="KUG221" s="68"/>
      <c r="KUH221" s="68"/>
      <c r="KUI221" s="68"/>
      <c r="KUJ221" s="68"/>
      <c r="KUK221" s="68"/>
      <c r="KUL221" s="68"/>
      <c r="KUM221" s="68"/>
      <c r="KUN221" s="68"/>
      <c r="KUO221" s="68"/>
      <c r="KUP221" s="68"/>
      <c r="KUQ221" s="68"/>
      <c r="KUR221" s="68"/>
      <c r="KUS221" s="68"/>
      <c r="KUT221" s="68"/>
      <c r="KUU221" s="68"/>
      <c r="KUV221" s="68"/>
      <c r="KUW221" s="68"/>
      <c r="KUX221" s="68"/>
      <c r="KUY221" s="68"/>
      <c r="KUZ221" s="68"/>
      <c r="KVA221" s="68"/>
      <c r="KVB221" s="68"/>
      <c r="KVC221" s="68"/>
      <c r="KVD221" s="68"/>
      <c r="KVE221" s="68"/>
      <c r="KVF221" s="68"/>
      <c r="KVG221" s="68"/>
      <c r="KVH221" s="68"/>
      <c r="KVI221" s="68"/>
      <c r="KVJ221" s="68"/>
      <c r="KVK221" s="68"/>
      <c r="KVL221" s="68"/>
      <c r="KVM221" s="68"/>
      <c r="KVN221" s="68"/>
      <c r="KVO221" s="68"/>
      <c r="KVP221" s="68"/>
      <c r="KVQ221" s="68"/>
      <c r="KVR221" s="68"/>
      <c r="KVS221" s="68"/>
      <c r="KVT221" s="68"/>
      <c r="KVU221" s="68"/>
      <c r="KVV221" s="68"/>
      <c r="KVW221" s="68"/>
      <c r="KVX221" s="68"/>
      <c r="KVY221" s="68"/>
      <c r="KVZ221" s="68"/>
      <c r="KWA221" s="68"/>
      <c r="KWB221" s="68"/>
      <c r="KWC221" s="68"/>
      <c r="KWD221" s="68"/>
      <c r="KWE221" s="68"/>
      <c r="KWF221" s="68"/>
      <c r="KWG221" s="68"/>
      <c r="KWH221" s="68"/>
      <c r="KWI221" s="68"/>
      <c r="KWJ221" s="68"/>
      <c r="KWK221" s="68"/>
      <c r="KWL221" s="68"/>
      <c r="KWM221" s="68"/>
      <c r="KWN221" s="68"/>
      <c r="KWO221" s="68"/>
      <c r="KWP221" s="68"/>
      <c r="KWQ221" s="68"/>
      <c r="KWR221" s="68"/>
      <c r="KWS221" s="68"/>
      <c r="KWT221" s="68"/>
      <c r="KWU221" s="68"/>
      <c r="KWV221" s="68"/>
      <c r="KWW221" s="68"/>
      <c r="KWX221" s="68"/>
      <c r="KWY221" s="68"/>
      <c r="KWZ221" s="68"/>
      <c r="KXA221" s="68"/>
      <c r="KXB221" s="68"/>
      <c r="KXC221" s="68"/>
      <c r="KXD221" s="68"/>
      <c r="KXE221" s="68"/>
      <c r="KXF221" s="68"/>
      <c r="KXG221" s="68"/>
      <c r="KXH221" s="68"/>
      <c r="KXI221" s="68"/>
      <c r="KXJ221" s="68"/>
      <c r="KXK221" s="68"/>
      <c r="KXL221" s="68"/>
      <c r="KXM221" s="68"/>
      <c r="KXN221" s="68"/>
      <c r="KXO221" s="68"/>
      <c r="KXP221" s="68"/>
      <c r="KXQ221" s="68"/>
      <c r="KXR221" s="68"/>
      <c r="KXS221" s="68"/>
      <c r="KXT221" s="68"/>
      <c r="KXU221" s="68"/>
      <c r="KXV221" s="68"/>
      <c r="KXW221" s="68"/>
      <c r="KXX221" s="68"/>
      <c r="KXY221" s="68"/>
      <c r="KXZ221" s="68"/>
      <c r="KYA221" s="68"/>
      <c r="KYB221" s="68"/>
      <c r="KYC221" s="68"/>
      <c r="KYD221" s="68"/>
      <c r="KYE221" s="68"/>
      <c r="KYF221" s="68"/>
      <c r="KYG221" s="68"/>
      <c r="KYH221" s="68"/>
      <c r="KYI221" s="68"/>
      <c r="KYJ221" s="68"/>
      <c r="KYK221" s="68"/>
      <c r="KYL221" s="68"/>
      <c r="KYM221" s="68"/>
      <c r="KYN221" s="68"/>
      <c r="KYO221" s="68"/>
      <c r="KYP221" s="68"/>
      <c r="KYQ221" s="68"/>
      <c r="KYR221" s="68"/>
      <c r="KYS221" s="68"/>
      <c r="KYT221" s="68"/>
      <c r="KYU221" s="68"/>
      <c r="KYV221" s="68"/>
      <c r="KYW221" s="68"/>
      <c r="KYX221" s="68"/>
      <c r="KYY221" s="68"/>
      <c r="KYZ221" s="68"/>
      <c r="KZA221" s="68"/>
      <c r="KZB221" s="68"/>
      <c r="KZC221" s="68"/>
      <c r="KZD221" s="68"/>
      <c r="KZE221" s="68"/>
      <c r="KZF221" s="68"/>
      <c r="KZG221" s="68"/>
      <c r="KZH221" s="68"/>
      <c r="KZI221" s="68"/>
      <c r="KZJ221" s="68"/>
      <c r="KZK221" s="68"/>
      <c r="KZL221" s="68"/>
      <c r="KZM221" s="68"/>
      <c r="KZN221" s="68"/>
      <c r="KZO221" s="68"/>
      <c r="KZP221" s="68"/>
      <c r="KZQ221" s="68"/>
      <c r="KZR221" s="68"/>
      <c r="KZS221" s="68"/>
      <c r="KZT221" s="68"/>
      <c r="KZU221" s="68"/>
      <c r="KZV221" s="68"/>
      <c r="KZW221" s="68"/>
      <c r="KZX221" s="68"/>
      <c r="KZY221" s="68"/>
      <c r="KZZ221" s="68"/>
      <c r="LAA221" s="68"/>
      <c r="LAB221" s="68"/>
      <c r="LAC221" s="68"/>
      <c r="LAD221" s="68"/>
      <c r="LAE221" s="68"/>
      <c r="LAF221" s="68"/>
      <c r="LAG221" s="68"/>
      <c r="LAH221" s="68"/>
      <c r="LAI221" s="68"/>
      <c r="LAJ221" s="68"/>
      <c r="LAK221" s="68"/>
      <c r="LAL221" s="68"/>
      <c r="LAM221" s="68"/>
      <c r="LAN221" s="68"/>
      <c r="LAO221" s="68"/>
      <c r="LAP221" s="68"/>
      <c r="LAQ221" s="68"/>
      <c r="LAR221" s="68"/>
      <c r="LAS221" s="68"/>
      <c r="LAT221" s="68"/>
      <c r="LAU221" s="68"/>
      <c r="LAV221" s="68"/>
      <c r="LAW221" s="68"/>
      <c r="LAX221" s="68"/>
      <c r="LAY221" s="68"/>
      <c r="LAZ221" s="68"/>
      <c r="LBA221" s="68"/>
      <c r="LBB221" s="68"/>
      <c r="LBC221" s="68"/>
      <c r="LBD221" s="68"/>
      <c r="LBE221" s="68"/>
      <c r="LBF221" s="68"/>
      <c r="LBG221" s="68"/>
      <c r="LBH221" s="68"/>
      <c r="LBI221" s="68"/>
      <c r="LBJ221" s="68"/>
      <c r="LBK221" s="68"/>
      <c r="LBL221" s="68"/>
      <c r="LBM221" s="68"/>
      <c r="LBN221" s="68"/>
      <c r="LBO221" s="68"/>
      <c r="LBP221" s="68"/>
      <c r="LBQ221" s="68"/>
      <c r="LBR221" s="68"/>
      <c r="LBS221" s="68"/>
      <c r="LBT221" s="68"/>
      <c r="LBU221" s="68"/>
      <c r="LBV221" s="68"/>
      <c r="LBW221" s="68"/>
      <c r="LBX221" s="68"/>
      <c r="LBY221" s="68"/>
      <c r="LBZ221" s="68"/>
      <c r="LCA221" s="68"/>
      <c r="LCB221" s="68"/>
      <c r="LCC221" s="68"/>
      <c r="LCD221" s="68"/>
      <c r="LCE221" s="68"/>
      <c r="LCF221" s="68"/>
      <c r="LCG221" s="68"/>
      <c r="LCH221" s="68"/>
      <c r="LCI221" s="68"/>
      <c r="LCJ221" s="68"/>
      <c r="LCK221" s="68"/>
      <c r="LCL221" s="68"/>
      <c r="LCM221" s="68"/>
      <c r="LCN221" s="68"/>
      <c r="LCO221" s="68"/>
      <c r="LCP221" s="68"/>
      <c r="LCQ221" s="68"/>
      <c r="LCR221" s="68"/>
      <c r="LCS221" s="68"/>
      <c r="LCT221" s="68"/>
      <c r="LCU221" s="68"/>
      <c r="LCV221" s="68"/>
      <c r="LCW221" s="68"/>
      <c r="LCX221" s="68"/>
      <c r="LCY221" s="68"/>
      <c r="LCZ221" s="68"/>
      <c r="LDA221" s="68"/>
      <c r="LDB221" s="68"/>
      <c r="LDC221" s="68"/>
      <c r="LDD221" s="68"/>
      <c r="LDE221" s="68"/>
      <c r="LDF221" s="68"/>
      <c r="LDG221" s="68"/>
      <c r="LDH221" s="68"/>
      <c r="LDI221" s="68"/>
      <c r="LDJ221" s="68"/>
      <c r="LDK221" s="68"/>
      <c r="LDL221" s="68"/>
      <c r="LDM221" s="68"/>
      <c r="LDN221" s="68"/>
      <c r="LDO221" s="68"/>
      <c r="LDP221" s="68"/>
      <c r="LDQ221" s="68"/>
      <c r="LDR221" s="68"/>
      <c r="LDS221" s="68"/>
      <c r="LDT221" s="68"/>
      <c r="LDU221" s="68"/>
      <c r="LDV221" s="68"/>
      <c r="LDW221" s="68"/>
      <c r="LDX221" s="68"/>
      <c r="LDY221" s="68"/>
      <c r="LDZ221" s="68"/>
      <c r="LEA221" s="68"/>
      <c r="LEB221" s="68"/>
      <c r="LEC221" s="68"/>
      <c r="LED221" s="68"/>
      <c r="LEE221" s="68"/>
      <c r="LEF221" s="68"/>
      <c r="LEG221" s="68"/>
      <c r="LEH221" s="68"/>
      <c r="LEI221" s="68"/>
      <c r="LEJ221" s="68"/>
      <c r="LEK221" s="68"/>
      <c r="LEL221" s="68"/>
      <c r="LEM221" s="68"/>
      <c r="LEN221" s="68"/>
      <c r="LEO221" s="68"/>
      <c r="LEP221" s="68"/>
      <c r="LEQ221" s="68"/>
      <c r="LER221" s="68"/>
      <c r="LES221" s="68"/>
      <c r="LET221" s="68"/>
      <c r="LEU221" s="68"/>
      <c r="LEV221" s="68"/>
      <c r="LEW221" s="68"/>
      <c r="LEX221" s="68"/>
      <c r="LEY221" s="68"/>
      <c r="LEZ221" s="68"/>
      <c r="LFA221" s="68"/>
      <c r="LFB221" s="68"/>
      <c r="LFC221" s="68"/>
      <c r="LFD221" s="68"/>
      <c r="LFE221" s="68"/>
      <c r="LFF221" s="68"/>
      <c r="LFG221" s="68"/>
      <c r="LFH221" s="68"/>
      <c r="LFI221" s="68"/>
      <c r="LFJ221" s="68"/>
      <c r="LFK221" s="68"/>
      <c r="LFL221" s="68"/>
      <c r="LFM221" s="68"/>
      <c r="LFN221" s="68"/>
      <c r="LFO221" s="68"/>
      <c r="LFP221" s="68"/>
      <c r="LFQ221" s="68"/>
      <c r="LFR221" s="68"/>
      <c r="LFS221" s="68"/>
      <c r="LFT221" s="68"/>
      <c r="LFU221" s="68"/>
      <c r="LFV221" s="68"/>
      <c r="LFW221" s="68"/>
      <c r="LFX221" s="68"/>
      <c r="LFY221" s="68"/>
      <c r="LFZ221" s="68"/>
      <c r="LGA221" s="68"/>
      <c r="LGB221" s="68"/>
      <c r="LGC221" s="68"/>
      <c r="LGD221" s="68"/>
      <c r="LGE221" s="68"/>
      <c r="LGF221" s="68"/>
      <c r="LGG221" s="68"/>
      <c r="LGH221" s="68"/>
      <c r="LGI221" s="68"/>
      <c r="LGJ221" s="68"/>
      <c r="LGK221" s="68"/>
      <c r="LGL221" s="68"/>
      <c r="LGM221" s="68"/>
      <c r="LGN221" s="68"/>
      <c r="LGO221" s="68"/>
      <c r="LGP221" s="68"/>
      <c r="LGQ221" s="68"/>
      <c r="LGR221" s="68"/>
      <c r="LGS221" s="68"/>
      <c r="LGT221" s="68"/>
      <c r="LGU221" s="68"/>
      <c r="LGV221" s="68"/>
      <c r="LGW221" s="68"/>
      <c r="LGX221" s="68"/>
      <c r="LGY221" s="68"/>
      <c r="LGZ221" s="68"/>
      <c r="LHA221" s="68"/>
      <c r="LHB221" s="68"/>
      <c r="LHC221" s="68"/>
      <c r="LHD221" s="68"/>
      <c r="LHE221" s="68"/>
      <c r="LHF221" s="68"/>
      <c r="LHG221" s="68"/>
      <c r="LHH221" s="68"/>
      <c r="LHI221" s="68"/>
      <c r="LHJ221" s="68"/>
      <c r="LHK221" s="68"/>
      <c r="LHL221" s="68"/>
      <c r="LHM221" s="68"/>
      <c r="LHN221" s="68"/>
      <c r="LHO221" s="68"/>
      <c r="LHP221" s="68"/>
      <c r="LHQ221" s="68"/>
      <c r="LHR221" s="68"/>
      <c r="LHS221" s="68"/>
      <c r="LHT221" s="68"/>
      <c r="LHU221" s="68"/>
      <c r="LHV221" s="68"/>
      <c r="LHW221" s="68"/>
      <c r="LHX221" s="68"/>
      <c r="LHY221" s="68"/>
      <c r="LHZ221" s="68"/>
      <c r="LIA221" s="68"/>
      <c r="LIB221" s="68"/>
      <c r="LIC221" s="68"/>
      <c r="LID221" s="68"/>
      <c r="LIE221" s="68"/>
      <c r="LIF221" s="68"/>
      <c r="LIG221" s="68"/>
      <c r="LIH221" s="68"/>
      <c r="LII221" s="68"/>
      <c r="LIJ221" s="68"/>
      <c r="LIK221" s="68"/>
      <c r="LIL221" s="68"/>
      <c r="LIM221" s="68"/>
      <c r="LIN221" s="68"/>
      <c r="LIO221" s="68"/>
      <c r="LIP221" s="68"/>
      <c r="LIQ221" s="68"/>
      <c r="LIR221" s="68"/>
      <c r="LIS221" s="68"/>
      <c r="LIT221" s="68"/>
      <c r="LIU221" s="68"/>
      <c r="LIV221" s="68"/>
      <c r="LIW221" s="68"/>
      <c r="LIX221" s="68"/>
      <c r="LIY221" s="68"/>
      <c r="LIZ221" s="68"/>
      <c r="LJA221" s="68"/>
      <c r="LJB221" s="68"/>
      <c r="LJC221" s="68"/>
      <c r="LJD221" s="68"/>
      <c r="LJE221" s="68"/>
      <c r="LJF221" s="68"/>
      <c r="LJG221" s="68"/>
      <c r="LJH221" s="68"/>
      <c r="LJI221" s="68"/>
      <c r="LJJ221" s="68"/>
      <c r="LJK221" s="68"/>
      <c r="LJL221" s="68"/>
      <c r="LJM221" s="68"/>
      <c r="LJN221" s="68"/>
      <c r="LJO221" s="68"/>
      <c r="LJP221" s="68"/>
      <c r="LJQ221" s="68"/>
      <c r="LJR221" s="68"/>
      <c r="LJS221" s="68"/>
      <c r="LJT221" s="68"/>
      <c r="LJU221" s="68"/>
      <c r="LJV221" s="68"/>
      <c r="LJW221" s="68"/>
      <c r="LJX221" s="68"/>
      <c r="LJY221" s="68"/>
      <c r="LJZ221" s="68"/>
      <c r="LKA221" s="68"/>
      <c r="LKB221" s="68"/>
      <c r="LKC221" s="68"/>
      <c r="LKD221" s="68"/>
      <c r="LKE221" s="68"/>
      <c r="LKF221" s="68"/>
      <c r="LKG221" s="68"/>
      <c r="LKH221" s="68"/>
      <c r="LKI221" s="68"/>
      <c r="LKJ221" s="68"/>
      <c r="LKK221" s="68"/>
      <c r="LKL221" s="68"/>
      <c r="LKM221" s="68"/>
      <c r="LKN221" s="68"/>
      <c r="LKO221" s="68"/>
      <c r="LKP221" s="68"/>
      <c r="LKQ221" s="68"/>
      <c r="LKR221" s="68"/>
      <c r="LKS221" s="68"/>
      <c r="LKT221" s="68"/>
      <c r="LKU221" s="68"/>
      <c r="LKV221" s="68"/>
      <c r="LKW221" s="68"/>
      <c r="LKX221" s="68"/>
      <c r="LKY221" s="68"/>
      <c r="LKZ221" s="68"/>
      <c r="LLA221" s="68"/>
      <c r="LLB221" s="68"/>
      <c r="LLC221" s="68"/>
      <c r="LLD221" s="68"/>
      <c r="LLE221" s="68"/>
      <c r="LLF221" s="68"/>
      <c r="LLG221" s="68"/>
      <c r="LLH221" s="68"/>
      <c r="LLI221" s="68"/>
      <c r="LLJ221" s="68"/>
      <c r="LLK221" s="68"/>
      <c r="LLL221" s="68"/>
      <c r="LLM221" s="68"/>
      <c r="LLN221" s="68"/>
      <c r="LLO221" s="68"/>
      <c r="LLP221" s="68"/>
      <c r="LLQ221" s="68"/>
      <c r="LLR221" s="68"/>
      <c r="LLS221" s="68"/>
      <c r="LLT221" s="68"/>
      <c r="LLU221" s="68"/>
      <c r="LLV221" s="68"/>
      <c r="LLW221" s="68"/>
      <c r="LLX221" s="68"/>
      <c r="LLY221" s="68"/>
      <c r="LLZ221" s="68"/>
      <c r="LMA221" s="68"/>
      <c r="LMB221" s="68"/>
      <c r="LMC221" s="68"/>
      <c r="LMD221" s="68"/>
      <c r="LME221" s="68"/>
      <c r="LMF221" s="68"/>
      <c r="LMG221" s="68"/>
      <c r="LMH221" s="68"/>
      <c r="LMI221" s="68"/>
      <c r="LMJ221" s="68"/>
      <c r="LMK221" s="68"/>
      <c r="LML221" s="68"/>
      <c r="LMM221" s="68"/>
      <c r="LMN221" s="68"/>
      <c r="LMO221" s="68"/>
      <c r="LMP221" s="68"/>
      <c r="LMQ221" s="68"/>
      <c r="LMR221" s="68"/>
      <c r="LMS221" s="68"/>
      <c r="LMT221" s="68"/>
      <c r="LMU221" s="68"/>
      <c r="LMV221" s="68"/>
      <c r="LMW221" s="68"/>
      <c r="LMX221" s="68"/>
      <c r="LMY221" s="68"/>
      <c r="LMZ221" s="68"/>
      <c r="LNA221" s="68"/>
      <c r="LNB221" s="68"/>
      <c r="LNC221" s="68"/>
      <c r="LND221" s="68"/>
      <c r="LNE221" s="68"/>
      <c r="LNF221" s="68"/>
      <c r="LNG221" s="68"/>
      <c r="LNH221" s="68"/>
      <c r="LNI221" s="68"/>
      <c r="LNJ221" s="68"/>
      <c r="LNK221" s="68"/>
      <c r="LNL221" s="68"/>
      <c r="LNM221" s="68"/>
      <c r="LNN221" s="68"/>
      <c r="LNO221" s="68"/>
      <c r="LNP221" s="68"/>
      <c r="LNQ221" s="68"/>
      <c r="LNR221" s="68"/>
      <c r="LNS221" s="68"/>
      <c r="LNT221" s="68"/>
      <c r="LNU221" s="68"/>
      <c r="LNV221" s="68"/>
      <c r="LNW221" s="68"/>
      <c r="LNX221" s="68"/>
      <c r="LNY221" s="68"/>
      <c r="LNZ221" s="68"/>
      <c r="LOA221" s="68"/>
      <c r="LOB221" s="68"/>
      <c r="LOC221" s="68"/>
      <c r="LOD221" s="68"/>
      <c r="LOE221" s="68"/>
      <c r="LOF221" s="68"/>
      <c r="LOG221" s="68"/>
      <c r="LOH221" s="68"/>
      <c r="LOI221" s="68"/>
      <c r="LOJ221" s="68"/>
      <c r="LOK221" s="68"/>
      <c r="LOL221" s="68"/>
      <c r="LOM221" s="68"/>
      <c r="LON221" s="68"/>
      <c r="LOO221" s="68"/>
      <c r="LOP221" s="68"/>
      <c r="LOQ221" s="68"/>
      <c r="LOR221" s="68"/>
      <c r="LOS221" s="68"/>
      <c r="LOT221" s="68"/>
      <c r="LOU221" s="68"/>
      <c r="LOV221" s="68"/>
      <c r="LOW221" s="68"/>
      <c r="LOX221" s="68"/>
      <c r="LOY221" s="68"/>
      <c r="LOZ221" s="68"/>
      <c r="LPA221" s="68"/>
      <c r="LPB221" s="68"/>
      <c r="LPC221" s="68"/>
      <c r="LPD221" s="68"/>
      <c r="LPE221" s="68"/>
      <c r="LPF221" s="68"/>
      <c r="LPG221" s="68"/>
      <c r="LPH221" s="68"/>
      <c r="LPI221" s="68"/>
      <c r="LPJ221" s="68"/>
      <c r="LPK221" s="68"/>
      <c r="LPL221" s="68"/>
      <c r="LPM221" s="68"/>
      <c r="LPN221" s="68"/>
      <c r="LPO221" s="68"/>
      <c r="LPP221" s="68"/>
      <c r="LPQ221" s="68"/>
      <c r="LPR221" s="68"/>
      <c r="LPS221" s="68"/>
      <c r="LPT221" s="68"/>
      <c r="LPU221" s="68"/>
      <c r="LPV221" s="68"/>
      <c r="LPW221" s="68"/>
      <c r="LPX221" s="68"/>
      <c r="LPY221" s="68"/>
      <c r="LPZ221" s="68"/>
      <c r="LQA221" s="68"/>
      <c r="LQB221" s="68"/>
      <c r="LQC221" s="68"/>
      <c r="LQD221" s="68"/>
      <c r="LQE221" s="68"/>
      <c r="LQF221" s="68"/>
      <c r="LQG221" s="68"/>
      <c r="LQH221" s="68"/>
      <c r="LQI221" s="68"/>
      <c r="LQJ221" s="68"/>
      <c r="LQK221" s="68"/>
      <c r="LQL221" s="68"/>
      <c r="LQM221" s="68"/>
      <c r="LQN221" s="68"/>
      <c r="LQO221" s="68"/>
      <c r="LQP221" s="68"/>
      <c r="LQQ221" s="68"/>
      <c r="LQR221" s="68"/>
      <c r="LQS221" s="68"/>
      <c r="LQT221" s="68"/>
      <c r="LQU221" s="68"/>
      <c r="LQV221" s="68"/>
      <c r="LQW221" s="68"/>
      <c r="LQX221" s="68"/>
      <c r="LQY221" s="68"/>
      <c r="LQZ221" s="68"/>
      <c r="LRA221" s="68"/>
      <c r="LRB221" s="68"/>
      <c r="LRC221" s="68"/>
      <c r="LRD221" s="68"/>
      <c r="LRE221" s="68"/>
      <c r="LRF221" s="68"/>
      <c r="LRG221" s="68"/>
      <c r="LRH221" s="68"/>
      <c r="LRI221" s="68"/>
      <c r="LRJ221" s="68"/>
      <c r="LRK221" s="68"/>
      <c r="LRL221" s="68"/>
      <c r="LRM221" s="68"/>
      <c r="LRN221" s="68"/>
      <c r="LRO221" s="68"/>
      <c r="LRP221" s="68"/>
      <c r="LRQ221" s="68"/>
      <c r="LRR221" s="68"/>
      <c r="LRS221" s="68"/>
      <c r="LRT221" s="68"/>
      <c r="LRU221" s="68"/>
      <c r="LRV221" s="68"/>
      <c r="LRW221" s="68"/>
      <c r="LRX221" s="68"/>
      <c r="LRY221" s="68"/>
      <c r="LRZ221" s="68"/>
      <c r="LSA221" s="68"/>
      <c r="LSB221" s="68"/>
      <c r="LSC221" s="68"/>
      <c r="LSD221" s="68"/>
      <c r="LSE221" s="68"/>
      <c r="LSF221" s="68"/>
      <c r="LSG221" s="68"/>
      <c r="LSH221" s="68"/>
      <c r="LSI221" s="68"/>
      <c r="LSJ221" s="68"/>
      <c r="LSK221" s="68"/>
      <c r="LSL221" s="68"/>
      <c r="LSM221" s="68"/>
      <c r="LSN221" s="68"/>
      <c r="LSO221" s="68"/>
      <c r="LSP221" s="68"/>
      <c r="LSQ221" s="68"/>
      <c r="LSR221" s="68"/>
      <c r="LSS221" s="68"/>
      <c r="LST221" s="68"/>
      <c r="LSU221" s="68"/>
      <c r="LSV221" s="68"/>
      <c r="LSW221" s="68"/>
      <c r="LSX221" s="68"/>
      <c r="LSY221" s="68"/>
      <c r="LSZ221" s="68"/>
      <c r="LTA221" s="68"/>
      <c r="LTB221" s="68"/>
      <c r="LTC221" s="68"/>
      <c r="LTD221" s="68"/>
      <c r="LTE221" s="68"/>
      <c r="LTF221" s="68"/>
      <c r="LTG221" s="68"/>
      <c r="LTH221" s="68"/>
      <c r="LTI221" s="68"/>
      <c r="LTJ221" s="68"/>
      <c r="LTK221" s="68"/>
      <c r="LTL221" s="68"/>
      <c r="LTM221" s="68"/>
      <c r="LTN221" s="68"/>
      <c r="LTO221" s="68"/>
      <c r="LTP221" s="68"/>
      <c r="LTQ221" s="68"/>
      <c r="LTR221" s="68"/>
      <c r="LTS221" s="68"/>
      <c r="LTT221" s="68"/>
      <c r="LTU221" s="68"/>
      <c r="LTV221" s="68"/>
      <c r="LTW221" s="68"/>
      <c r="LTX221" s="68"/>
      <c r="LTY221" s="68"/>
      <c r="LTZ221" s="68"/>
      <c r="LUA221" s="68"/>
      <c r="LUB221" s="68"/>
      <c r="LUC221" s="68"/>
      <c r="LUD221" s="68"/>
      <c r="LUE221" s="68"/>
      <c r="LUF221" s="68"/>
      <c r="LUG221" s="68"/>
      <c r="LUH221" s="68"/>
      <c r="LUI221" s="68"/>
      <c r="LUJ221" s="68"/>
      <c r="LUK221" s="68"/>
      <c r="LUL221" s="68"/>
      <c r="LUM221" s="68"/>
      <c r="LUN221" s="68"/>
      <c r="LUO221" s="68"/>
      <c r="LUP221" s="68"/>
      <c r="LUQ221" s="68"/>
      <c r="LUR221" s="68"/>
      <c r="LUS221" s="68"/>
      <c r="LUT221" s="68"/>
      <c r="LUU221" s="68"/>
      <c r="LUV221" s="68"/>
      <c r="LUW221" s="68"/>
      <c r="LUX221" s="68"/>
      <c r="LUY221" s="68"/>
      <c r="LUZ221" s="68"/>
      <c r="LVA221" s="68"/>
      <c r="LVB221" s="68"/>
      <c r="LVC221" s="68"/>
      <c r="LVD221" s="68"/>
      <c r="LVE221" s="68"/>
      <c r="LVF221" s="68"/>
      <c r="LVG221" s="68"/>
      <c r="LVH221" s="68"/>
      <c r="LVI221" s="68"/>
      <c r="LVJ221" s="68"/>
      <c r="LVK221" s="68"/>
      <c r="LVL221" s="68"/>
      <c r="LVM221" s="68"/>
      <c r="LVN221" s="68"/>
      <c r="LVO221" s="68"/>
      <c r="LVP221" s="68"/>
      <c r="LVQ221" s="68"/>
      <c r="LVR221" s="68"/>
      <c r="LVS221" s="68"/>
      <c r="LVT221" s="68"/>
      <c r="LVU221" s="68"/>
      <c r="LVV221" s="68"/>
      <c r="LVW221" s="68"/>
      <c r="LVX221" s="68"/>
      <c r="LVY221" s="68"/>
      <c r="LVZ221" s="68"/>
      <c r="LWA221" s="68"/>
      <c r="LWB221" s="68"/>
      <c r="LWC221" s="68"/>
      <c r="LWD221" s="68"/>
      <c r="LWE221" s="68"/>
      <c r="LWF221" s="68"/>
      <c r="LWG221" s="68"/>
      <c r="LWH221" s="68"/>
      <c r="LWI221" s="68"/>
      <c r="LWJ221" s="68"/>
      <c r="LWK221" s="68"/>
      <c r="LWL221" s="68"/>
      <c r="LWM221" s="68"/>
      <c r="LWN221" s="68"/>
      <c r="LWO221" s="68"/>
      <c r="LWP221" s="68"/>
      <c r="LWQ221" s="68"/>
      <c r="LWR221" s="68"/>
      <c r="LWS221" s="68"/>
      <c r="LWT221" s="68"/>
      <c r="LWU221" s="68"/>
      <c r="LWV221" s="68"/>
      <c r="LWW221" s="68"/>
      <c r="LWX221" s="68"/>
      <c r="LWY221" s="68"/>
      <c r="LWZ221" s="68"/>
      <c r="LXA221" s="68"/>
      <c r="LXB221" s="68"/>
      <c r="LXC221" s="68"/>
      <c r="LXD221" s="68"/>
      <c r="LXE221" s="68"/>
      <c r="LXF221" s="68"/>
      <c r="LXG221" s="68"/>
      <c r="LXH221" s="68"/>
      <c r="LXI221" s="68"/>
      <c r="LXJ221" s="68"/>
      <c r="LXK221" s="68"/>
      <c r="LXL221" s="68"/>
      <c r="LXM221" s="68"/>
      <c r="LXN221" s="68"/>
      <c r="LXO221" s="68"/>
      <c r="LXP221" s="68"/>
      <c r="LXQ221" s="68"/>
      <c r="LXR221" s="68"/>
      <c r="LXS221" s="68"/>
      <c r="LXT221" s="68"/>
      <c r="LXU221" s="68"/>
      <c r="LXV221" s="68"/>
      <c r="LXW221" s="68"/>
      <c r="LXX221" s="68"/>
      <c r="LXY221" s="68"/>
      <c r="LXZ221" s="68"/>
      <c r="LYA221" s="68"/>
      <c r="LYB221" s="68"/>
      <c r="LYC221" s="68"/>
      <c r="LYD221" s="68"/>
      <c r="LYE221" s="68"/>
      <c r="LYF221" s="68"/>
      <c r="LYG221" s="68"/>
      <c r="LYH221" s="68"/>
      <c r="LYI221" s="68"/>
      <c r="LYJ221" s="68"/>
      <c r="LYK221" s="68"/>
      <c r="LYL221" s="68"/>
      <c r="LYM221" s="68"/>
      <c r="LYN221" s="68"/>
      <c r="LYO221" s="68"/>
      <c r="LYP221" s="68"/>
      <c r="LYQ221" s="68"/>
      <c r="LYR221" s="68"/>
      <c r="LYS221" s="68"/>
      <c r="LYT221" s="68"/>
      <c r="LYU221" s="68"/>
      <c r="LYV221" s="68"/>
      <c r="LYW221" s="68"/>
      <c r="LYX221" s="68"/>
      <c r="LYY221" s="68"/>
      <c r="LYZ221" s="68"/>
      <c r="LZA221" s="68"/>
      <c r="LZB221" s="68"/>
      <c r="LZC221" s="68"/>
      <c r="LZD221" s="68"/>
      <c r="LZE221" s="68"/>
      <c r="LZF221" s="68"/>
      <c r="LZG221" s="68"/>
      <c r="LZH221" s="68"/>
      <c r="LZI221" s="68"/>
      <c r="LZJ221" s="68"/>
      <c r="LZK221" s="68"/>
      <c r="LZL221" s="68"/>
      <c r="LZM221" s="68"/>
      <c r="LZN221" s="68"/>
      <c r="LZO221" s="68"/>
      <c r="LZP221" s="68"/>
      <c r="LZQ221" s="68"/>
      <c r="LZR221" s="68"/>
      <c r="LZS221" s="68"/>
      <c r="LZT221" s="68"/>
      <c r="LZU221" s="68"/>
      <c r="LZV221" s="68"/>
      <c r="LZW221" s="68"/>
      <c r="LZX221" s="68"/>
      <c r="LZY221" s="68"/>
      <c r="LZZ221" s="68"/>
      <c r="MAA221" s="68"/>
      <c r="MAB221" s="68"/>
      <c r="MAC221" s="68"/>
      <c r="MAD221" s="68"/>
      <c r="MAE221" s="68"/>
      <c r="MAF221" s="68"/>
      <c r="MAG221" s="68"/>
      <c r="MAH221" s="68"/>
      <c r="MAI221" s="68"/>
      <c r="MAJ221" s="68"/>
      <c r="MAK221" s="68"/>
      <c r="MAL221" s="68"/>
      <c r="MAM221" s="68"/>
      <c r="MAN221" s="68"/>
      <c r="MAO221" s="68"/>
      <c r="MAP221" s="68"/>
      <c r="MAQ221" s="68"/>
      <c r="MAR221" s="68"/>
      <c r="MAS221" s="68"/>
      <c r="MAT221" s="68"/>
      <c r="MAU221" s="68"/>
      <c r="MAV221" s="68"/>
      <c r="MAW221" s="68"/>
      <c r="MAX221" s="68"/>
      <c r="MAY221" s="68"/>
      <c r="MAZ221" s="68"/>
      <c r="MBA221" s="68"/>
      <c r="MBB221" s="68"/>
      <c r="MBC221" s="68"/>
      <c r="MBD221" s="68"/>
      <c r="MBE221" s="68"/>
      <c r="MBF221" s="68"/>
      <c r="MBG221" s="68"/>
      <c r="MBH221" s="68"/>
      <c r="MBI221" s="68"/>
      <c r="MBJ221" s="68"/>
      <c r="MBK221" s="68"/>
      <c r="MBL221" s="68"/>
      <c r="MBM221" s="68"/>
      <c r="MBN221" s="68"/>
      <c r="MBO221" s="68"/>
      <c r="MBP221" s="68"/>
      <c r="MBQ221" s="68"/>
      <c r="MBR221" s="68"/>
      <c r="MBS221" s="68"/>
      <c r="MBT221" s="68"/>
      <c r="MBU221" s="68"/>
      <c r="MBV221" s="68"/>
      <c r="MBW221" s="68"/>
      <c r="MBX221" s="68"/>
      <c r="MBY221" s="68"/>
      <c r="MBZ221" s="68"/>
      <c r="MCA221" s="68"/>
      <c r="MCB221" s="68"/>
      <c r="MCC221" s="68"/>
      <c r="MCD221" s="68"/>
      <c r="MCE221" s="68"/>
      <c r="MCF221" s="68"/>
      <c r="MCG221" s="68"/>
      <c r="MCH221" s="68"/>
      <c r="MCI221" s="68"/>
      <c r="MCJ221" s="68"/>
      <c r="MCK221" s="68"/>
      <c r="MCL221" s="68"/>
      <c r="MCM221" s="68"/>
      <c r="MCN221" s="68"/>
      <c r="MCO221" s="68"/>
      <c r="MCP221" s="68"/>
      <c r="MCQ221" s="68"/>
      <c r="MCR221" s="68"/>
      <c r="MCS221" s="68"/>
      <c r="MCT221" s="68"/>
      <c r="MCU221" s="68"/>
      <c r="MCV221" s="68"/>
      <c r="MCW221" s="68"/>
      <c r="MCX221" s="68"/>
      <c r="MCY221" s="68"/>
      <c r="MCZ221" s="68"/>
      <c r="MDA221" s="68"/>
      <c r="MDB221" s="68"/>
      <c r="MDC221" s="68"/>
      <c r="MDD221" s="68"/>
      <c r="MDE221" s="68"/>
      <c r="MDF221" s="68"/>
      <c r="MDG221" s="68"/>
      <c r="MDH221" s="68"/>
      <c r="MDI221" s="68"/>
      <c r="MDJ221" s="68"/>
      <c r="MDK221" s="68"/>
      <c r="MDL221" s="68"/>
      <c r="MDM221" s="68"/>
      <c r="MDN221" s="68"/>
      <c r="MDO221" s="68"/>
      <c r="MDP221" s="68"/>
      <c r="MDQ221" s="68"/>
      <c r="MDR221" s="68"/>
      <c r="MDS221" s="68"/>
      <c r="MDT221" s="68"/>
      <c r="MDU221" s="68"/>
      <c r="MDV221" s="68"/>
      <c r="MDW221" s="68"/>
      <c r="MDX221" s="68"/>
      <c r="MDY221" s="68"/>
      <c r="MDZ221" s="68"/>
      <c r="MEA221" s="68"/>
      <c r="MEB221" s="68"/>
      <c r="MEC221" s="68"/>
      <c r="MED221" s="68"/>
      <c r="MEE221" s="68"/>
      <c r="MEF221" s="68"/>
      <c r="MEG221" s="68"/>
      <c r="MEH221" s="68"/>
      <c r="MEI221" s="68"/>
      <c r="MEJ221" s="68"/>
      <c r="MEK221" s="68"/>
      <c r="MEL221" s="68"/>
      <c r="MEM221" s="68"/>
      <c r="MEN221" s="68"/>
      <c r="MEO221" s="68"/>
      <c r="MEP221" s="68"/>
      <c r="MEQ221" s="68"/>
      <c r="MER221" s="68"/>
      <c r="MES221" s="68"/>
      <c r="MET221" s="68"/>
      <c r="MEU221" s="68"/>
      <c r="MEV221" s="68"/>
      <c r="MEW221" s="68"/>
      <c r="MEX221" s="68"/>
      <c r="MEY221" s="68"/>
      <c r="MEZ221" s="68"/>
      <c r="MFA221" s="68"/>
      <c r="MFB221" s="68"/>
      <c r="MFC221" s="68"/>
      <c r="MFD221" s="68"/>
      <c r="MFE221" s="68"/>
      <c r="MFF221" s="68"/>
      <c r="MFG221" s="68"/>
      <c r="MFH221" s="68"/>
      <c r="MFI221" s="68"/>
      <c r="MFJ221" s="68"/>
      <c r="MFK221" s="68"/>
      <c r="MFL221" s="68"/>
      <c r="MFM221" s="68"/>
      <c r="MFN221" s="68"/>
      <c r="MFO221" s="68"/>
      <c r="MFP221" s="68"/>
      <c r="MFQ221" s="68"/>
      <c r="MFR221" s="68"/>
      <c r="MFS221" s="68"/>
      <c r="MFT221" s="68"/>
      <c r="MFU221" s="68"/>
      <c r="MFV221" s="68"/>
      <c r="MFW221" s="68"/>
      <c r="MFX221" s="68"/>
      <c r="MFY221" s="68"/>
      <c r="MFZ221" s="68"/>
      <c r="MGA221" s="68"/>
      <c r="MGB221" s="68"/>
      <c r="MGC221" s="68"/>
      <c r="MGD221" s="68"/>
      <c r="MGE221" s="68"/>
      <c r="MGF221" s="68"/>
      <c r="MGG221" s="68"/>
      <c r="MGH221" s="68"/>
      <c r="MGI221" s="68"/>
      <c r="MGJ221" s="68"/>
      <c r="MGK221" s="68"/>
      <c r="MGL221" s="68"/>
      <c r="MGM221" s="68"/>
      <c r="MGN221" s="68"/>
      <c r="MGO221" s="68"/>
      <c r="MGP221" s="68"/>
      <c r="MGQ221" s="68"/>
      <c r="MGR221" s="68"/>
      <c r="MGS221" s="68"/>
      <c r="MGT221" s="68"/>
      <c r="MGU221" s="68"/>
      <c r="MGV221" s="68"/>
      <c r="MGW221" s="68"/>
      <c r="MGX221" s="68"/>
      <c r="MGY221" s="68"/>
      <c r="MGZ221" s="68"/>
      <c r="MHA221" s="68"/>
      <c r="MHB221" s="68"/>
      <c r="MHC221" s="68"/>
      <c r="MHD221" s="68"/>
      <c r="MHE221" s="68"/>
      <c r="MHF221" s="68"/>
      <c r="MHG221" s="68"/>
      <c r="MHH221" s="68"/>
      <c r="MHI221" s="68"/>
      <c r="MHJ221" s="68"/>
      <c r="MHK221" s="68"/>
      <c r="MHL221" s="68"/>
      <c r="MHM221" s="68"/>
      <c r="MHN221" s="68"/>
      <c r="MHO221" s="68"/>
      <c r="MHP221" s="68"/>
      <c r="MHQ221" s="68"/>
      <c r="MHR221" s="68"/>
      <c r="MHS221" s="68"/>
      <c r="MHT221" s="68"/>
      <c r="MHU221" s="68"/>
      <c r="MHV221" s="68"/>
      <c r="MHW221" s="68"/>
      <c r="MHX221" s="68"/>
      <c r="MHY221" s="68"/>
      <c r="MHZ221" s="68"/>
      <c r="MIA221" s="68"/>
      <c r="MIB221" s="68"/>
      <c r="MIC221" s="68"/>
      <c r="MID221" s="68"/>
      <c r="MIE221" s="68"/>
      <c r="MIF221" s="68"/>
      <c r="MIG221" s="68"/>
      <c r="MIH221" s="68"/>
      <c r="MII221" s="68"/>
      <c r="MIJ221" s="68"/>
      <c r="MIK221" s="68"/>
      <c r="MIL221" s="68"/>
      <c r="MIM221" s="68"/>
      <c r="MIN221" s="68"/>
      <c r="MIO221" s="68"/>
      <c r="MIP221" s="68"/>
      <c r="MIQ221" s="68"/>
      <c r="MIR221" s="68"/>
      <c r="MIS221" s="68"/>
      <c r="MIT221" s="68"/>
      <c r="MIU221" s="68"/>
      <c r="MIV221" s="68"/>
      <c r="MIW221" s="68"/>
      <c r="MIX221" s="68"/>
      <c r="MIY221" s="68"/>
      <c r="MIZ221" s="68"/>
      <c r="MJA221" s="68"/>
      <c r="MJB221" s="68"/>
      <c r="MJC221" s="68"/>
      <c r="MJD221" s="68"/>
      <c r="MJE221" s="68"/>
      <c r="MJF221" s="68"/>
      <c r="MJG221" s="68"/>
      <c r="MJH221" s="68"/>
      <c r="MJI221" s="68"/>
      <c r="MJJ221" s="68"/>
      <c r="MJK221" s="68"/>
      <c r="MJL221" s="68"/>
      <c r="MJM221" s="68"/>
      <c r="MJN221" s="68"/>
      <c r="MJO221" s="68"/>
      <c r="MJP221" s="68"/>
      <c r="MJQ221" s="68"/>
      <c r="MJR221" s="68"/>
      <c r="MJS221" s="68"/>
      <c r="MJT221" s="68"/>
      <c r="MJU221" s="68"/>
      <c r="MJV221" s="68"/>
      <c r="MJW221" s="68"/>
      <c r="MJX221" s="68"/>
      <c r="MJY221" s="68"/>
      <c r="MJZ221" s="68"/>
      <c r="MKA221" s="68"/>
      <c r="MKB221" s="68"/>
      <c r="MKC221" s="68"/>
      <c r="MKD221" s="68"/>
      <c r="MKE221" s="68"/>
      <c r="MKF221" s="68"/>
      <c r="MKG221" s="68"/>
      <c r="MKH221" s="68"/>
      <c r="MKI221" s="68"/>
      <c r="MKJ221" s="68"/>
      <c r="MKK221" s="68"/>
      <c r="MKL221" s="68"/>
      <c r="MKM221" s="68"/>
      <c r="MKN221" s="68"/>
      <c r="MKO221" s="68"/>
      <c r="MKP221" s="68"/>
      <c r="MKQ221" s="68"/>
      <c r="MKR221" s="68"/>
      <c r="MKS221" s="68"/>
      <c r="MKT221" s="68"/>
      <c r="MKU221" s="68"/>
      <c r="MKV221" s="68"/>
      <c r="MKW221" s="68"/>
      <c r="MKX221" s="68"/>
      <c r="MKY221" s="68"/>
      <c r="MKZ221" s="68"/>
      <c r="MLA221" s="68"/>
      <c r="MLB221" s="68"/>
      <c r="MLC221" s="68"/>
      <c r="MLD221" s="68"/>
      <c r="MLE221" s="68"/>
      <c r="MLF221" s="68"/>
      <c r="MLG221" s="68"/>
      <c r="MLH221" s="68"/>
      <c r="MLI221" s="68"/>
      <c r="MLJ221" s="68"/>
      <c r="MLK221" s="68"/>
      <c r="MLL221" s="68"/>
      <c r="MLM221" s="68"/>
      <c r="MLN221" s="68"/>
      <c r="MLO221" s="68"/>
      <c r="MLP221" s="68"/>
      <c r="MLQ221" s="68"/>
      <c r="MLR221" s="68"/>
      <c r="MLS221" s="68"/>
      <c r="MLT221" s="68"/>
      <c r="MLU221" s="68"/>
      <c r="MLV221" s="68"/>
      <c r="MLW221" s="68"/>
      <c r="MLX221" s="68"/>
      <c r="MLY221" s="68"/>
      <c r="MLZ221" s="68"/>
      <c r="MMA221" s="68"/>
      <c r="MMB221" s="68"/>
      <c r="MMC221" s="68"/>
      <c r="MMD221" s="68"/>
      <c r="MME221" s="68"/>
      <c r="MMF221" s="68"/>
      <c r="MMG221" s="68"/>
      <c r="MMH221" s="68"/>
      <c r="MMI221" s="68"/>
      <c r="MMJ221" s="68"/>
      <c r="MMK221" s="68"/>
      <c r="MML221" s="68"/>
      <c r="MMM221" s="68"/>
      <c r="MMN221" s="68"/>
      <c r="MMO221" s="68"/>
      <c r="MMP221" s="68"/>
      <c r="MMQ221" s="68"/>
      <c r="MMR221" s="68"/>
      <c r="MMS221" s="68"/>
      <c r="MMT221" s="68"/>
      <c r="MMU221" s="68"/>
      <c r="MMV221" s="68"/>
      <c r="MMW221" s="68"/>
      <c r="MMX221" s="68"/>
      <c r="MMY221" s="68"/>
      <c r="MMZ221" s="68"/>
      <c r="MNA221" s="68"/>
      <c r="MNB221" s="68"/>
      <c r="MNC221" s="68"/>
      <c r="MND221" s="68"/>
      <c r="MNE221" s="68"/>
      <c r="MNF221" s="68"/>
      <c r="MNG221" s="68"/>
      <c r="MNH221" s="68"/>
      <c r="MNI221" s="68"/>
      <c r="MNJ221" s="68"/>
      <c r="MNK221" s="68"/>
      <c r="MNL221" s="68"/>
      <c r="MNM221" s="68"/>
      <c r="MNN221" s="68"/>
      <c r="MNO221" s="68"/>
      <c r="MNP221" s="68"/>
      <c r="MNQ221" s="68"/>
      <c r="MNR221" s="68"/>
      <c r="MNS221" s="68"/>
      <c r="MNT221" s="68"/>
      <c r="MNU221" s="68"/>
      <c r="MNV221" s="68"/>
      <c r="MNW221" s="68"/>
      <c r="MNX221" s="68"/>
      <c r="MNY221" s="68"/>
      <c r="MNZ221" s="68"/>
      <c r="MOA221" s="68"/>
      <c r="MOB221" s="68"/>
      <c r="MOC221" s="68"/>
      <c r="MOD221" s="68"/>
      <c r="MOE221" s="68"/>
      <c r="MOF221" s="68"/>
      <c r="MOG221" s="68"/>
      <c r="MOH221" s="68"/>
      <c r="MOI221" s="68"/>
      <c r="MOJ221" s="68"/>
      <c r="MOK221" s="68"/>
      <c r="MOL221" s="68"/>
      <c r="MOM221" s="68"/>
      <c r="MON221" s="68"/>
      <c r="MOO221" s="68"/>
      <c r="MOP221" s="68"/>
      <c r="MOQ221" s="68"/>
      <c r="MOR221" s="68"/>
      <c r="MOS221" s="68"/>
      <c r="MOT221" s="68"/>
      <c r="MOU221" s="68"/>
      <c r="MOV221" s="68"/>
      <c r="MOW221" s="68"/>
      <c r="MOX221" s="68"/>
      <c r="MOY221" s="68"/>
      <c r="MOZ221" s="68"/>
      <c r="MPA221" s="68"/>
      <c r="MPB221" s="68"/>
      <c r="MPC221" s="68"/>
      <c r="MPD221" s="68"/>
      <c r="MPE221" s="68"/>
      <c r="MPF221" s="68"/>
      <c r="MPG221" s="68"/>
      <c r="MPH221" s="68"/>
      <c r="MPI221" s="68"/>
      <c r="MPJ221" s="68"/>
      <c r="MPK221" s="68"/>
      <c r="MPL221" s="68"/>
      <c r="MPM221" s="68"/>
      <c r="MPN221" s="68"/>
      <c r="MPO221" s="68"/>
      <c r="MPP221" s="68"/>
      <c r="MPQ221" s="68"/>
      <c r="MPR221" s="68"/>
      <c r="MPS221" s="68"/>
      <c r="MPT221" s="68"/>
      <c r="MPU221" s="68"/>
      <c r="MPV221" s="68"/>
      <c r="MPW221" s="68"/>
      <c r="MPX221" s="68"/>
      <c r="MPY221" s="68"/>
      <c r="MPZ221" s="68"/>
      <c r="MQA221" s="68"/>
      <c r="MQB221" s="68"/>
      <c r="MQC221" s="68"/>
      <c r="MQD221" s="68"/>
      <c r="MQE221" s="68"/>
      <c r="MQF221" s="68"/>
      <c r="MQG221" s="68"/>
      <c r="MQH221" s="68"/>
      <c r="MQI221" s="68"/>
      <c r="MQJ221" s="68"/>
      <c r="MQK221" s="68"/>
      <c r="MQL221" s="68"/>
      <c r="MQM221" s="68"/>
      <c r="MQN221" s="68"/>
      <c r="MQO221" s="68"/>
      <c r="MQP221" s="68"/>
      <c r="MQQ221" s="68"/>
      <c r="MQR221" s="68"/>
      <c r="MQS221" s="68"/>
      <c r="MQT221" s="68"/>
      <c r="MQU221" s="68"/>
      <c r="MQV221" s="68"/>
      <c r="MQW221" s="68"/>
      <c r="MQX221" s="68"/>
      <c r="MQY221" s="68"/>
      <c r="MQZ221" s="68"/>
      <c r="MRA221" s="68"/>
      <c r="MRB221" s="68"/>
      <c r="MRC221" s="68"/>
      <c r="MRD221" s="68"/>
      <c r="MRE221" s="68"/>
      <c r="MRF221" s="68"/>
      <c r="MRG221" s="68"/>
      <c r="MRH221" s="68"/>
      <c r="MRI221" s="68"/>
      <c r="MRJ221" s="68"/>
      <c r="MRK221" s="68"/>
      <c r="MRL221" s="68"/>
      <c r="MRM221" s="68"/>
      <c r="MRN221" s="68"/>
      <c r="MRO221" s="68"/>
      <c r="MRP221" s="68"/>
      <c r="MRQ221" s="68"/>
      <c r="MRR221" s="68"/>
      <c r="MRS221" s="68"/>
      <c r="MRT221" s="68"/>
      <c r="MRU221" s="68"/>
      <c r="MRV221" s="68"/>
      <c r="MRW221" s="68"/>
      <c r="MRX221" s="68"/>
      <c r="MRY221" s="68"/>
      <c r="MRZ221" s="68"/>
      <c r="MSA221" s="68"/>
      <c r="MSB221" s="68"/>
      <c r="MSC221" s="68"/>
      <c r="MSD221" s="68"/>
      <c r="MSE221" s="68"/>
      <c r="MSF221" s="68"/>
      <c r="MSG221" s="68"/>
      <c r="MSH221" s="68"/>
      <c r="MSI221" s="68"/>
      <c r="MSJ221" s="68"/>
      <c r="MSK221" s="68"/>
      <c r="MSL221" s="68"/>
      <c r="MSM221" s="68"/>
      <c r="MSN221" s="68"/>
      <c r="MSO221" s="68"/>
      <c r="MSP221" s="68"/>
      <c r="MSQ221" s="68"/>
      <c r="MSR221" s="68"/>
      <c r="MSS221" s="68"/>
      <c r="MST221" s="68"/>
      <c r="MSU221" s="68"/>
      <c r="MSV221" s="68"/>
      <c r="MSW221" s="68"/>
      <c r="MSX221" s="68"/>
      <c r="MSY221" s="68"/>
      <c r="MSZ221" s="68"/>
      <c r="MTA221" s="68"/>
      <c r="MTB221" s="68"/>
      <c r="MTC221" s="68"/>
      <c r="MTD221" s="68"/>
      <c r="MTE221" s="68"/>
      <c r="MTF221" s="68"/>
      <c r="MTG221" s="68"/>
      <c r="MTH221" s="68"/>
      <c r="MTI221" s="68"/>
      <c r="MTJ221" s="68"/>
      <c r="MTK221" s="68"/>
      <c r="MTL221" s="68"/>
      <c r="MTM221" s="68"/>
      <c r="MTN221" s="68"/>
      <c r="MTO221" s="68"/>
      <c r="MTP221" s="68"/>
      <c r="MTQ221" s="68"/>
      <c r="MTR221" s="68"/>
      <c r="MTS221" s="68"/>
      <c r="MTT221" s="68"/>
      <c r="MTU221" s="68"/>
      <c r="MTV221" s="68"/>
      <c r="MTW221" s="68"/>
      <c r="MTX221" s="68"/>
      <c r="MTY221" s="68"/>
      <c r="MTZ221" s="68"/>
      <c r="MUA221" s="68"/>
      <c r="MUB221" s="68"/>
      <c r="MUC221" s="68"/>
      <c r="MUD221" s="68"/>
      <c r="MUE221" s="68"/>
      <c r="MUF221" s="68"/>
      <c r="MUG221" s="68"/>
      <c r="MUH221" s="68"/>
      <c r="MUI221" s="68"/>
      <c r="MUJ221" s="68"/>
      <c r="MUK221" s="68"/>
      <c r="MUL221" s="68"/>
      <c r="MUM221" s="68"/>
      <c r="MUN221" s="68"/>
      <c r="MUO221" s="68"/>
      <c r="MUP221" s="68"/>
      <c r="MUQ221" s="68"/>
      <c r="MUR221" s="68"/>
      <c r="MUS221" s="68"/>
      <c r="MUT221" s="68"/>
      <c r="MUU221" s="68"/>
      <c r="MUV221" s="68"/>
      <c r="MUW221" s="68"/>
      <c r="MUX221" s="68"/>
      <c r="MUY221" s="68"/>
      <c r="MUZ221" s="68"/>
      <c r="MVA221" s="68"/>
      <c r="MVB221" s="68"/>
      <c r="MVC221" s="68"/>
      <c r="MVD221" s="68"/>
      <c r="MVE221" s="68"/>
      <c r="MVF221" s="68"/>
      <c r="MVG221" s="68"/>
      <c r="MVH221" s="68"/>
      <c r="MVI221" s="68"/>
      <c r="MVJ221" s="68"/>
      <c r="MVK221" s="68"/>
      <c r="MVL221" s="68"/>
      <c r="MVM221" s="68"/>
      <c r="MVN221" s="68"/>
      <c r="MVO221" s="68"/>
      <c r="MVP221" s="68"/>
      <c r="MVQ221" s="68"/>
      <c r="MVR221" s="68"/>
      <c r="MVS221" s="68"/>
      <c r="MVT221" s="68"/>
      <c r="MVU221" s="68"/>
      <c r="MVV221" s="68"/>
      <c r="MVW221" s="68"/>
      <c r="MVX221" s="68"/>
      <c r="MVY221" s="68"/>
      <c r="MVZ221" s="68"/>
      <c r="MWA221" s="68"/>
      <c r="MWB221" s="68"/>
      <c r="MWC221" s="68"/>
      <c r="MWD221" s="68"/>
      <c r="MWE221" s="68"/>
      <c r="MWF221" s="68"/>
      <c r="MWG221" s="68"/>
      <c r="MWH221" s="68"/>
      <c r="MWI221" s="68"/>
      <c r="MWJ221" s="68"/>
      <c r="MWK221" s="68"/>
      <c r="MWL221" s="68"/>
      <c r="MWM221" s="68"/>
      <c r="MWN221" s="68"/>
      <c r="MWO221" s="68"/>
      <c r="MWP221" s="68"/>
      <c r="MWQ221" s="68"/>
      <c r="MWR221" s="68"/>
      <c r="MWS221" s="68"/>
      <c r="MWT221" s="68"/>
      <c r="MWU221" s="68"/>
      <c r="MWV221" s="68"/>
      <c r="MWW221" s="68"/>
      <c r="MWX221" s="68"/>
      <c r="MWY221" s="68"/>
      <c r="MWZ221" s="68"/>
      <c r="MXA221" s="68"/>
      <c r="MXB221" s="68"/>
      <c r="MXC221" s="68"/>
      <c r="MXD221" s="68"/>
      <c r="MXE221" s="68"/>
      <c r="MXF221" s="68"/>
      <c r="MXG221" s="68"/>
      <c r="MXH221" s="68"/>
      <c r="MXI221" s="68"/>
      <c r="MXJ221" s="68"/>
      <c r="MXK221" s="68"/>
      <c r="MXL221" s="68"/>
      <c r="MXM221" s="68"/>
      <c r="MXN221" s="68"/>
      <c r="MXO221" s="68"/>
      <c r="MXP221" s="68"/>
      <c r="MXQ221" s="68"/>
      <c r="MXR221" s="68"/>
      <c r="MXS221" s="68"/>
      <c r="MXT221" s="68"/>
      <c r="MXU221" s="68"/>
      <c r="MXV221" s="68"/>
      <c r="MXW221" s="68"/>
      <c r="MXX221" s="68"/>
      <c r="MXY221" s="68"/>
      <c r="MXZ221" s="68"/>
      <c r="MYA221" s="68"/>
      <c r="MYB221" s="68"/>
      <c r="MYC221" s="68"/>
      <c r="MYD221" s="68"/>
      <c r="MYE221" s="68"/>
      <c r="MYF221" s="68"/>
      <c r="MYG221" s="68"/>
      <c r="MYH221" s="68"/>
      <c r="MYI221" s="68"/>
      <c r="MYJ221" s="68"/>
      <c r="MYK221" s="68"/>
      <c r="MYL221" s="68"/>
      <c r="MYM221" s="68"/>
      <c r="MYN221" s="68"/>
      <c r="MYO221" s="68"/>
      <c r="MYP221" s="68"/>
      <c r="MYQ221" s="68"/>
      <c r="MYR221" s="68"/>
      <c r="MYS221" s="68"/>
      <c r="MYT221" s="68"/>
      <c r="MYU221" s="68"/>
      <c r="MYV221" s="68"/>
      <c r="MYW221" s="68"/>
      <c r="MYX221" s="68"/>
      <c r="MYY221" s="68"/>
      <c r="MYZ221" s="68"/>
      <c r="MZA221" s="68"/>
      <c r="MZB221" s="68"/>
      <c r="MZC221" s="68"/>
      <c r="MZD221" s="68"/>
      <c r="MZE221" s="68"/>
      <c r="MZF221" s="68"/>
      <c r="MZG221" s="68"/>
      <c r="MZH221" s="68"/>
      <c r="MZI221" s="68"/>
      <c r="MZJ221" s="68"/>
      <c r="MZK221" s="68"/>
      <c r="MZL221" s="68"/>
      <c r="MZM221" s="68"/>
      <c r="MZN221" s="68"/>
      <c r="MZO221" s="68"/>
      <c r="MZP221" s="68"/>
      <c r="MZQ221" s="68"/>
      <c r="MZR221" s="68"/>
      <c r="MZS221" s="68"/>
      <c r="MZT221" s="68"/>
      <c r="MZU221" s="68"/>
      <c r="MZV221" s="68"/>
      <c r="MZW221" s="68"/>
      <c r="MZX221" s="68"/>
      <c r="MZY221" s="68"/>
      <c r="MZZ221" s="68"/>
      <c r="NAA221" s="68"/>
      <c r="NAB221" s="68"/>
      <c r="NAC221" s="68"/>
      <c r="NAD221" s="68"/>
      <c r="NAE221" s="68"/>
      <c r="NAF221" s="68"/>
      <c r="NAG221" s="68"/>
      <c r="NAH221" s="68"/>
      <c r="NAI221" s="68"/>
      <c r="NAJ221" s="68"/>
      <c r="NAK221" s="68"/>
      <c r="NAL221" s="68"/>
      <c r="NAM221" s="68"/>
      <c r="NAN221" s="68"/>
      <c r="NAO221" s="68"/>
      <c r="NAP221" s="68"/>
      <c r="NAQ221" s="68"/>
      <c r="NAR221" s="68"/>
      <c r="NAS221" s="68"/>
      <c r="NAT221" s="68"/>
      <c r="NAU221" s="68"/>
      <c r="NAV221" s="68"/>
      <c r="NAW221" s="68"/>
      <c r="NAX221" s="68"/>
      <c r="NAY221" s="68"/>
      <c r="NAZ221" s="68"/>
      <c r="NBA221" s="68"/>
      <c r="NBB221" s="68"/>
      <c r="NBC221" s="68"/>
      <c r="NBD221" s="68"/>
      <c r="NBE221" s="68"/>
      <c r="NBF221" s="68"/>
      <c r="NBG221" s="68"/>
      <c r="NBH221" s="68"/>
      <c r="NBI221" s="68"/>
      <c r="NBJ221" s="68"/>
      <c r="NBK221" s="68"/>
      <c r="NBL221" s="68"/>
      <c r="NBM221" s="68"/>
      <c r="NBN221" s="68"/>
      <c r="NBO221" s="68"/>
      <c r="NBP221" s="68"/>
      <c r="NBQ221" s="68"/>
      <c r="NBR221" s="68"/>
      <c r="NBS221" s="68"/>
      <c r="NBT221" s="68"/>
      <c r="NBU221" s="68"/>
      <c r="NBV221" s="68"/>
      <c r="NBW221" s="68"/>
      <c r="NBX221" s="68"/>
      <c r="NBY221" s="68"/>
      <c r="NBZ221" s="68"/>
      <c r="NCA221" s="68"/>
      <c r="NCB221" s="68"/>
      <c r="NCC221" s="68"/>
      <c r="NCD221" s="68"/>
      <c r="NCE221" s="68"/>
      <c r="NCF221" s="68"/>
      <c r="NCG221" s="68"/>
      <c r="NCH221" s="68"/>
      <c r="NCI221" s="68"/>
      <c r="NCJ221" s="68"/>
      <c r="NCK221" s="68"/>
      <c r="NCL221" s="68"/>
      <c r="NCM221" s="68"/>
      <c r="NCN221" s="68"/>
      <c r="NCO221" s="68"/>
      <c r="NCP221" s="68"/>
      <c r="NCQ221" s="68"/>
      <c r="NCR221" s="68"/>
      <c r="NCS221" s="68"/>
      <c r="NCT221" s="68"/>
      <c r="NCU221" s="68"/>
      <c r="NCV221" s="68"/>
      <c r="NCW221" s="68"/>
      <c r="NCX221" s="68"/>
      <c r="NCY221" s="68"/>
      <c r="NCZ221" s="68"/>
      <c r="NDA221" s="68"/>
      <c r="NDB221" s="68"/>
      <c r="NDC221" s="68"/>
      <c r="NDD221" s="68"/>
      <c r="NDE221" s="68"/>
      <c r="NDF221" s="68"/>
      <c r="NDG221" s="68"/>
      <c r="NDH221" s="68"/>
      <c r="NDI221" s="68"/>
      <c r="NDJ221" s="68"/>
      <c r="NDK221" s="68"/>
      <c r="NDL221" s="68"/>
      <c r="NDM221" s="68"/>
      <c r="NDN221" s="68"/>
      <c r="NDO221" s="68"/>
      <c r="NDP221" s="68"/>
      <c r="NDQ221" s="68"/>
      <c r="NDR221" s="68"/>
      <c r="NDS221" s="68"/>
      <c r="NDT221" s="68"/>
      <c r="NDU221" s="68"/>
      <c r="NDV221" s="68"/>
      <c r="NDW221" s="68"/>
      <c r="NDX221" s="68"/>
      <c r="NDY221" s="68"/>
      <c r="NDZ221" s="68"/>
      <c r="NEA221" s="68"/>
      <c r="NEB221" s="68"/>
      <c r="NEC221" s="68"/>
      <c r="NED221" s="68"/>
      <c r="NEE221" s="68"/>
      <c r="NEF221" s="68"/>
      <c r="NEG221" s="68"/>
      <c r="NEH221" s="68"/>
      <c r="NEI221" s="68"/>
      <c r="NEJ221" s="68"/>
      <c r="NEK221" s="68"/>
      <c r="NEL221" s="68"/>
      <c r="NEM221" s="68"/>
      <c r="NEN221" s="68"/>
      <c r="NEO221" s="68"/>
      <c r="NEP221" s="68"/>
      <c r="NEQ221" s="68"/>
      <c r="NER221" s="68"/>
      <c r="NES221" s="68"/>
      <c r="NET221" s="68"/>
      <c r="NEU221" s="68"/>
      <c r="NEV221" s="68"/>
      <c r="NEW221" s="68"/>
      <c r="NEX221" s="68"/>
      <c r="NEY221" s="68"/>
      <c r="NEZ221" s="68"/>
      <c r="NFA221" s="68"/>
      <c r="NFB221" s="68"/>
      <c r="NFC221" s="68"/>
      <c r="NFD221" s="68"/>
      <c r="NFE221" s="68"/>
      <c r="NFF221" s="68"/>
      <c r="NFG221" s="68"/>
      <c r="NFH221" s="68"/>
      <c r="NFI221" s="68"/>
      <c r="NFJ221" s="68"/>
      <c r="NFK221" s="68"/>
      <c r="NFL221" s="68"/>
      <c r="NFM221" s="68"/>
      <c r="NFN221" s="68"/>
      <c r="NFO221" s="68"/>
      <c r="NFP221" s="68"/>
      <c r="NFQ221" s="68"/>
      <c r="NFR221" s="68"/>
      <c r="NFS221" s="68"/>
      <c r="NFT221" s="68"/>
      <c r="NFU221" s="68"/>
      <c r="NFV221" s="68"/>
      <c r="NFW221" s="68"/>
      <c r="NFX221" s="68"/>
      <c r="NFY221" s="68"/>
      <c r="NFZ221" s="68"/>
      <c r="NGA221" s="68"/>
      <c r="NGB221" s="68"/>
      <c r="NGC221" s="68"/>
      <c r="NGD221" s="68"/>
      <c r="NGE221" s="68"/>
      <c r="NGF221" s="68"/>
      <c r="NGG221" s="68"/>
      <c r="NGH221" s="68"/>
      <c r="NGI221" s="68"/>
      <c r="NGJ221" s="68"/>
      <c r="NGK221" s="68"/>
      <c r="NGL221" s="68"/>
      <c r="NGM221" s="68"/>
      <c r="NGN221" s="68"/>
      <c r="NGO221" s="68"/>
      <c r="NGP221" s="68"/>
      <c r="NGQ221" s="68"/>
      <c r="NGR221" s="68"/>
      <c r="NGS221" s="68"/>
      <c r="NGT221" s="68"/>
      <c r="NGU221" s="68"/>
      <c r="NGV221" s="68"/>
      <c r="NGW221" s="68"/>
      <c r="NGX221" s="68"/>
      <c r="NGY221" s="68"/>
      <c r="NGZ221" s="68"/>
      <c r="NHA221" s="68"/>
      <c r="NHB221" s="68"/>
      <c r="NHC221" s="68"/>
      <c r="NHD221" s="68"/>
      <c r="NHE221" s="68"/>
      <c r="NHF221" s="68"/>
      <c r="NHG221" s="68"/>
      <c r="NHH221" s="68"/>
      <c r="NHI221" s="68"/>
      <c r="NHJ221" s="68"/>
      <c r="NHK221" s="68"/>
      <c r="NHL221" s="68"/>
      <c r="NHM221" s="68"/>
      <c r="NHN221" s="68"/>
      <c r="NHO221" s="68"/>
      <c r="NHP221" s="68"/>
      <c r="NHQ221" s="68"/>
      <c r="NHR221" s="68"/>
      <c r="NHS221" s="68"/>
      <c r="NHT221" s="68"/>
      <c r="NHU221" s="68"/>
      <c r="NHV221" s="68"/>
      <c r="NHW221" s="68"/>
      <c r="NHX221" s="68"/>
      <c r="NHY221" s="68"/>
      <c r="NHZ221" s="68"/>
      <c r="NIA221" s="68"/>
      <c r="NIB221" s="68"/>
      <c r="NIC221" s="68"/>
      <c r="NID221" s="68"/>
      <c r="NIE221" s="68"/>
      <c r="NIF221" s="68"/>
      <c r="NIG221" s="68"/>
      <c r="NIH221" s="68"/>
      <c r="NII221" s="68"/>
      <c r="NIJ221" s="68"/>
      <c r="NIK221" s="68"/>
      <c r="NIL221" s="68"/>
      <c r="NIM221" s="68"/>
      <c r="NIN221" s="68"/>
      <c r="NIO221" s="68"/>
      <c r="NIP221" s="68"/>
      <c r="NIQ221" s="68"/>
      <c r="NIR221" s="68"/>
      <c r="NIS221" s="68"/>
      <c r="NIT221" s="68"/>
      <c r="NIU221" s="68"/>
      <c r="NIV221" s="68"/>
      <c r="NIW221" s="68"/>
      <c r="NIX221" s="68"/>
      <c r="NIY221" s="68"/>
      <c r="NIZ221" s="68"/>
      <c r="NJA221" s="68"/>
      <c r="NJB221" s="68"/>
      <c r="NJC221" s="68"/>
      <c r="NJD221" s="68"/>
      <c r="NJE221" s="68"/>
      <c r="NJF221" s="68"/>
      <c r="NJG221" s="68"/>
      <c r="NJH221" s="68"/>
      <c r="NJI221" s="68"/>
      <c r="NJJ221" s="68"/>
      <c r="NJK221" s="68"/>
      <c r="NJL221" s="68"/>
      <c r="NJM221" s="68"/>
      <c r="NJN221" s="68"/>
      <c r="NJO221" s="68"/>
      <c r="NJP221" s="68"/>
      <c r="NJQ221" s="68"/>
      <c r="NJR221" s="68"/>
      <c r="NJS221" s="68"/>
      <c r="NJT221" s="68"/>
      <c r="NJU221" s="68"/>
      <c r="NJV221" s="68"/>
      <c r="NJW221" s="68"/>
      <c r="NJX221" s="68"/>
      <c r="NJY221" s="68"/>
      <c r="NJZ221" s="68"/>
      <c r="NKA221" s="68"/>
      <c r="NKB221" s="68"/>
      <c r="NKC221" s="68"/>
      <c r="NKD221" s="68"/>
      <c r="NKE221" s="68"/>
      <c r="NKF221" s="68"/>
      <c r="NKG221" s="68"/>
      <c r="NKH221" s="68"/>
      <c r="NKI221" s="68"/>
      <c r="NKJ221" s="68"/>
      <c r="NKK221" s="68"/>
      <c r="NKL221" s="68"/>
      <c r="NKM221" s="68"/>
      <c r="NKN221" s="68"/>
      <c r="NKO221" s="68"/>
      <c r="NKP221" s="68"/>
      <c r="NKQ221" s="68"/>
      <c r="NKR221" s="68"/>
      <c r="NKS221" s="68"/>
      <c r="NKT221" s="68"/>
      <c r="NKU221" s="68"/>
      <c r="NKV221" s="68"/>
      <c r="NKW221" s="68"/>
      <c r="NKX221" s="68"/>
      <c r="NKY221" s="68"/>
      <c r="NKZ221" s="68"/>
      <c r="NLA221" s="68"/>
      <c r="NLB221" s="68"/>
      <c r="NLC221" s="68"/>
      <c r="NLD221" s="68"/>
      <c r="NLE221" s="68"/>
      <c r="NLF221" s="68"/>
      <c r="NLG221" s="68"/>
      <c r="NLH221" s="68"/>
      <c r="NLI221" s="68"/>
      <c r="NLJ221" s="68"/>
      <c r="NLK221" s="68"/>
      <c r="NLL221" s="68"/>
      <c r="NLM221" s="68"/>
      <c r="NLN221" s="68"/>
      <c r="NLO221" s="68"/>
      <c r="NLP221" s="68"/>
      <c r="NLQ221" s="68"/>
      <c r="NLR221" s="68"/>
      <c r="NLS221" s="68"/>
      <c r="NLT221" s="68"/>
      <c r="NLU221" s="68"/>
      <c r="NLV221" s="68"/>
      <c r="NLW221" s="68"/>
      <c r="NLX221" s="68"/>
      <c r="NLY221" s="68"/>
      <c r="NLZ221" s="68"/>
      <c r="NMA221" s="68"/>
      <c r="NMB221" s="68"/>
      <c r="NMC221" s="68"/>
      <c r="NMD221" s="68"/>
      <c r="NME221" s="68"/>
      <c r="NMF221" s="68"/>
      <c r="NMG221" s="68"/>
      <c r="NMH221" s="68"/>
      <c r="NMI221" s="68"/>
      <c r="NMJ221" s="68"/>
      <c r="NMK221" s="68"/>
      <c r="NML221" s="68"/>
      <c r="NMM221" s="68"/>
      <c r="NMN221" s="68"/>
      <c r="NMO221" s="68"/>
      <c r="NMP221" s="68"/>
      <c r="NMQ221" s="68"/>
      <c r="NMR221" s="68"/>
      <c r="NMS221" s="68"/>
      <c r="NMT221" s="68"/>
      <c r="NMU221" s="68"/>
      <c r="NMV221" s="68"/>
      <c r="NMW221" s="68"/>
      <c r="NMX221" s="68"/>
      <c r="NMY221" s="68"/>
      <c r="NMZ221" s="68"/>
      <c r="NNA221" s="68"/>
      <c r="NNB221" s="68"/>
      <c r="NNC221" s="68"/>
      <c r="NND221" s="68"/>
      <c r="NNE221" s="68"/>
      <c r="NNF221" s="68"/>
      <c r="NNG221" s="68"/>
      <c r="NNH221" s="68"/>
      <c r="NNI221" s="68"/>
      <c r="NNJ221" s="68"/>
      <c r="NNK221" s="68"/>
      <c r="NNL221" s="68"/>
      <c r="NNM221" s="68"/>
      <c r="NNN221" s="68"/>
      <c r="NNO221" s="68"/>
      <c r="NNP221" s="68"/>
      <c r="NNQ221" s="68"/>
      <c r="NNR221" s="68"/>
      <c r="NNS221" s="68"/>
      <c r="NNT221" s="68"/>
      <c r="NNU221" s="68"/>
      <c r="NNV221" s="68"/>
      <c r="NNW221" s="68"/>
      <c r="NNX221" s="68"/>
      <c r="NNY221" s="68"/>
      <c r="NNZ221" s="68"/>
      <c r="NOA221" s="68"/>
      <c r="NOB221" s="68"/>
      <c r="NOC221" s="68"/>
      <c r="NOD221" s="68"/>
      <c r="NOE221" s="68"/>
      <c r="NOF221" s="68"/>
      <c r="NOG221" s="68"/>
      <c r="NOH221" s="68"/>
      <c r="NOI221" s="68"/>
      <c r="NOJ221" s="68"/>
      <c r="NOK221" s="68"/>
      <c r="NOL221" s="68"/>
      <c r="NOM221" s="68"/>
      <c r="NON221" s="68"/>
      <c r="NOO221" s="68"/>
      <c r="NOP221" s="68"/>
      <c r="NOQ221" s="68"/>
      <c r="NOR221" s="68"/>
      <c r="NOS221" s="68"/>
      <c r="NOT221" s="68"/>
      <c r="NOU221" s="68"/>
      <c r="NOV221" s="68"/>
      <c r="NOW221" s="68"/>
      <c r="NOX221" s="68"/>
      <c r="NOY221" s="68"/>
      <c r="NOZ221" s="68"/>
      <c r="NPA221" s="68"/>
      <c r="NPB221" s="68"/>
      <c r="NPC221" s="68"/>
      <c r="NPD221" s="68"/>
      <c r="NPE221" s="68"/>
      <c r="NPF221" s="68"/>
      <c r="NPG221" s="68"/>
      <c r="NPH221" s="68"/>
      <c r="NPI221" s="68"/>
      <c r="NPJ221" s="68"/>
      <c r="NPK221" s="68"/>
      <c r="NPL221" s="68"/>
      <c r="NPM221" s="68"/>
      <c r="NPN221" s="68"/>
      <c r="NPO221" s="68"/>
      <c r="NPP221" s="68"/>
      <c r="NPQ221" s="68"/>
      <c r="NPR221" s="68"/>
      <c r="NPS221" s="68"/>
      <c r="NPT221" s="68"/>
      <c r="NPU221" s="68"/>
      <c r="NPV221" s="68"/>
      <c r="NPW221" s="68"/>
      <c r="NPX221" s="68"/>
      <c r="NPY221" s="68"/>
      <c r="NPZ221" s="68"/>
      <c r="NQA221" s="68"/>
      <c r="NQB221" s="68"/>
      <c r="NQC221" s="68"/>
      <c r="NQD221" s="68"/>
      <c r="NQE221" s="68"/>
      <c r="NQF221" s="68"/>
      <c r="NQG221" s="68"/>
      <c r="NQH221" s="68"/>
      <c r="NQI221" s="68"/>
      <c r="NQJ221" s="68"/>
      <c r="NQK221" s="68"/>
      <c r="NQL221" s="68"/>
      <c r="NQM221" s="68"/>
      <c r="NQN221" s="68"/>
      <c r="NQO221" s="68"/>
      <c r="NQP221" s="68"/>
      <c r="NQQ221" s="68"/>
      <c r="NQR221" s="68"/>
      <c r="NQS221" s="68"/>
      <c r="NQT221" s="68"/>
      <c r="NQU221" s="68"/>
      <c r="NQV221" s="68"/>
      <c r="NQW221" s="68"/>
      <c r="NQX221" s="68"/>
      <c r="NQY221" s="68"/>
      <c r="NQZ221" s="68"/>
      <c r="NRA221" s="68"/>
      <c r="NRB221" s="68"/>
      <c r="NRC221" s="68"/>
      <c r="NRD221" s="68"/>
      <c r="NRE221" s="68"/>
      <c r="NRF221" s="68"/>
      <c r="NRG221" s="68"/>
      <c r="NRH221" s="68"/>
      <c r="NRI221" s="68"/>
      <c r="NRJ221" s="68"/>
      <c r="NRK221" s="68"/>
      <c r="NRL221" s="68"/>
      <c r="NRM221" s="68"/>
      <c r="NRN221" s="68"/>
      <c r="NRO221" s="68"/>
      <c r="NRP221" s="68"/>
      <c r="NRQ221" s="68"/>
      <c r="NRR221" s="68"/>
      <c r="NRS221" s="68"/>
      <c r="NRT221" s="68"/>
      <c r="NRU221" s="68"/>
      <c r="NRV221" s="68"/>
      <c r="NRW221" s="68"/>
      <c r="NRX221" s="68"/>
      <c r="NRY221" s="68"/>
      <c r="NRZ221" s="68"/>
      <c r="NSA221" s="68"/>
      <c r="NSB221" s="68"/>
      <c r="NSC221" s="68"/>
      <c r="NSD221" s="68"/>
      <c r="NSE221" s="68"/>
      <c r="NSF221" s="68"/>
      <c r="NSG221" s="68"/>
      <c r="NSH221" s="68"/>
      <c r="NSI221" s="68"/>
      <c r="NSJ221" s="68"/>
      <c r="NSK221" s="68"/>
      <c r="NSL221" s="68"/>
      <c r="NSM221" s="68"/>
      <c r="NSN221" s="68"/>
      <c r="NSO221" s="68"/>
      <c r="NSP221" s="68"/>
      <c r="NSQ221" s="68"/>
      <c r="NSR221" s="68"/>
      <c r="NSS221" s="68"/>
      <c r="NST221" s="68"/>
      <c r="NSU221" s="68"/>
      <c r="NSV221" s="68"/>
      <c r="NSW221" s="68"/>
      <c r="NSX221" s="68"/>
      <c r="NSY221" s="68"/>
      <c r="NSZ221" s="68"/>
      <c r="NTA221" s="68"/>
      <c r="NTB221" s="68"/>
      <c r="NTC221" s="68"/>
      <c r="NTD221" s="68"/>
      <c r="NTE221" s="68"/>
      <c r="NTF221" s="68"/>
      <c r="NTG221" s="68"/>
      <c r="NTH221" s="68"/>
      <c r="NTI221" s="68"/>
      <c r="NTJ221" s="68"/>
      <c r="NTK221" s="68"/>
      <c r="NTL221" s="68"/>
      <c r="NTM221" s="68"/>
      <c r="NTN221" s="68"/>
      <c r="NTO221" s="68"/>
      <c r="NTP221" s="68"/>
      <c r="NTQ221" s="68"/>
      <c r="NTR221" s="68"/>
      <c r="NTS221" s="68"/>
      <c r="NTT221" s="68"/>
      <c r="NTU221" s="68"/>
      <c r="NTV221" s="68"/>
      <c r="NTW221" s="68"/>
      <c r="NTX221" s="68"/>
      <c r="NTY221" s="68"/>
      <c r="NTZ221" s="68"/>
      <c r="NUA221" s="68"/>
      <c r="NUB221" s="68"/>
      <c r="NUC221" s="68"/>
      <c r="NUD221" s="68"/>
      <c r="NUE221" s="68"/>
      <c r="NUF221" s="68"/>
      <c r="NUG221" s="68"/>
      <c r="NUH221" s="68"/>
      <c r="NUI221" s="68"/>
      <c r="NUJ221" s="68"/>
      <c r="NUK221" s="68"/>
      <c r="NUL221" s="68"/>
      <c r="NUM221" s="68"/>
      <c r="NUN221" s="68"/>
      <c r="NUO221" s="68"/>
      <c r="NUP221" s="68"/>
      <c r="NUQ221" s="68"/>
      <c r="NUR221" s="68"/>
      <c r="NUS221" s="68"/>
      <c r="NUT221" s="68"/>
      <c r="NUU221" s="68"/>
      <c r="NUV221" s="68"/>
      <c r="NUW221" s="68"/>
      <c r="NUX221" s="68"/>
      <c r="NUY221" s="68"/>
      <c r="NUZ221" s="68"/>
      <c r="NVA221" s="68"/>
      <c r="NVB221" s="68"/>
      <c r="NVC221" s="68"/>
      <c r="NVD221" s="68"/>
      <c r="NVE221" s="68"/>
      <c r="NVF221" s="68"/>
      <c r="NVG221" s="68"/>
      <c r="NVH221" s="68"/>
      <c r="NVI221" s="68"/>
      <c r="NVJ221" s="68"/>
      <c r="NVK221" s="68"/>
      <c r="NVL221" s="68"/>
      <c r="NVM221" s="68"/>
      <c r="NVN221" s="68"/>
      <c r="NVO221" s="68"/>
      <c r="NVP221" s="68"/>
      <c r="NVQ221" s="68"/>
      <c r="NVR221" s="68"/>
      <c r="NVS221" s="68"/>
      <c r="NVT221" s="68"/>
      <c r="NVU221" s="68"/>
      <c r="NVV221" s="68"/>
      <c r="NVW221" s="68"/>
      <c r="NVX221" s="68"/>
      <c r="NVY221" s="68"/>
      <c r="NVZ221" s="68"/>
      <c r="NWA221" s="68"/>
      <c r="NWB221" s="68"/>
      <c r="NWC221" s="68"/>
      <c r="NWD221" s="68"/>
      <c r="NWE221" s="68"/>
      <c r="NWF221" s="68"/>
      <c r="NWG221" s="68"/>
      <c r="NWH221" s="68"/>
      <c r="NWI221" s="68"/>
      <c r="NWJ221" s="68"/>
      <c r="NWK221" s="68"/>
      <c r="NWL221" s="68"/>
      <c r="NWM221" s="68"/>
      <c r="NWN221" s="68"/>
      <c r="NWO221" s="68"/>
      <c r="NWP221" s="68"/>
      <c r="NWQ221" s="68"/>
      <c r="NWR221" s="68"/>
      <c r="NWS221" s="68"/>
      <c r="NWT221" s="68"/>
      <c r="NWU221" s="68"/>
      <c r="NWV221" s="68"/>
      <c r="NWW221" s="68"/>
      <c r="NWX221" s="68"/>
      <c r="NWY221" s="68"/>
      <c r="NWZ221" s="68"/>
      <c r="NXA221" s="68"/>
      <c r="NXB221" s="68"/>
      <c r="NXC221" s="68"/>
      <c r="NXD221" s="68"/>
      <c r="NXE221" s="68"/>
      <c r="NXF221" s="68"/>
      <c r="NXG221" s="68"/>
      <c r="NXH221" s="68"/>
      <c r="NXI221" s="68"/>
      <c r="NXJ221" s="68"/>
      <c r="NXK221" s="68"/>
      <c r="NXL221" s="68"/>
      <c r="NXM221" s="68"/>
      <c r="NXN221" s="68"/>
      <c r="NXO221" s="68"/>
      <c r="NXP221" s="68"/>
      <c r="NXQ221" s="68"/>
      <c r="NXR221" s="68"/>
      <c r="NXS221" s="68"/>
      <c r="NXT221" s="68"/>
      <c r="NXU221" s="68"/>
      <c r="NXV221" s="68"/>
      <c r="NXW221" s="68"/>
      <c r="NXX221" s="68"/>
      <c r="NXY221" s="68"/>
      <c r="NXZ221" s="68"/>
      <c r="NYA221" s="68"/>
      <c r="NYB221" s="68"/>
      <c r="NYC221" s="68"/>
      <c r="NYD221" s="68"/>
      <c r="NYE221" s="68"/>
      <c r="NYF221" s="68"/>
      <c r="NYG221" s="68"/>
      <c r="NYH221" s="68"/>
      <c r="NYI221" s="68"/>
      <c r="NYJ221" s="68"/>
      <c r="NYK221" s="68"/>
      <c r="NYL221" s="68"/>
      <c r="NYM221" s="68"/>
      <c r="NYN221" s="68"/>
      <c r="NYO221" s="68"/>
      <c r="NYP221" s="68"/>
      <c r="NYQ221" s="68"/>
      <c r="NYR221" s="68"/>
      <c r="NYS221" s="68"/>
      <c r="NYT221" s="68"/>
      <c r="NYU221" s="68"/>
      <c r="NYV221" s="68"/>
      <c r="NYW221" s="68"/>
      <c r="NYX221" s="68"/>
      <c r="NYY221" s="68"/>
      <c r="NYZ221" s="68"/>
      <c r="NZA221" s="68"/>
      <c r="NZB221" s="68"/>
      <c r="NZC221" s="68"/>
      <c r="NZD221" s="68"/>
      <c r="NZE221" s="68"/>
      <c r="NZF221" s="68"/>
      <c r="NZG221" s="68"/>
      <c r="NZH221" s="68"/>
      <c r="NZI221" s="68"/>
      <c r="NZJ221" s="68"/>
      <c r="NZK221" s="68"/>
      <c r="NZL221" s="68"/>
      <c r="NZM221" s="68"/>
      <c r="NZN221" s="68"/>
      <c r="NZO221" s="68"/>
      <c r="NZP221" s="68"/>
      <c r="NZQ221" s="68"/>
      <c r="NZR221" s="68"/>
      <c r="NZS221" s="68"/>
      <c r="NZT221" s="68"/>
      <c r="NZU221" s="68"/>
      <c r="NZV221" s="68"/>
      <c r="NZW221" s="68"/>
      <c r="NZX221" s="68"/>
      <c r="NZY221" s="68"/>
      <c r="NZZ221" s="68"/>
      <c r="OAA221" s="68"/>
      <c r="OAB221" s="68"/>
      <c r="OAC221" s="68"/>
      <c r="OAD221" s="68"/>
      <c r="OAE221" s="68"/>
      <c r="OAF221" s="68"/>
      <c r="OAG221" s="68"/>
      <c r="OAH221" s="68"/>
      <c r="OAI221" s="68"/>
      <c r="OAJ221" s="68"/>
      <c r="OAK221" s="68"/>
      <c r="OAL221" s="68"/>
      <c r="OAM221" s="68"/>
      <c r="OAN221" s="68"/>
      <c r="OAO221" s="68"/>
      <c r="OAP221" s="68"/>
      <c r="OAQ221" s="68"/>
      <c r="OAR221" s="68"/>
      <c r="OAS221" s="68"/>
      <c r="OAT221" s="68"/>
      <c r="OAU221" s="68"/>
      <c r="OAV221" s="68"/>
      <c r="OAW221" s="68"/>
      <c r="OAX221" s="68"/>
      <c r="OAY221" s="68"/>
      <c r="OAZ221" s="68"/>
      <c r="OBA221" s="68"/>
      <c r="OBB221" s="68"/>
      <c r="OBC221" s="68"/>
      <c r="OBD221" s="68"/>
      <c r="OBE221" s="68"/>
      <c r="OBF221" s="68"/>
      <c r="OBG221" s="68"/>
      <c r="OBH221" s="68"/>
      <c r="OBI221" s="68"/>
      <c r="OBJ221" s="68"/>
      <c r="OBK221" s="68"/>
      <c r="OBL221" s="68"/>
      <c r="OBM221" s="68"/>
      <c r="OBN221" s="68"/>
      <c r="OBO221" s="68"/>
      <c r="OBP221" s="68"/>
      <c r="OBQ221" s="68"/>
      <c r="OBR221" s="68"/>
      <c r="OBS221" s="68"/>
      <c r="OBT221" s="68"/>
      <c r="OBU221" s="68"/>
      <c r="OBV221" s="68"/>
      <c r="OBW221" s="68"/>
      <c r="OBX221" s="68"/>
      <c r="OBY221" s="68"/>
      <c r="OBZ221" s="68"/>
      <c r="OCA221" s="68"/>
      <c r="OCB221" s="68"/>
      <c r="OCC221" s="68"/>
      <c r="OCD221" s="68"/>
      <c r="OCE221" s="68"/>
      <c r="OCF221" s="68"/>
      <c r="OCG221" s="68"/>
      <c r="OCH221" s="68"/>
      <c r="OCI221" s="68"/>
      <c r="OCJ221" s="68"/>
      <c r="OCK221" s="68"/>
      <c r="OCL221" s="68"/>
      <c r="OCM221" s="68"/>
      <c r="OCN221" s="68"/>
      <c r="OCO221" s="68"/>
      <c r="OCP221" s="68"/>
      <c r="OCQ221" s="68"/>
      <c r="OCR221" s="68"/>
      <c r="OCS221" s="68"/>
      <c r="OCT221" s="68"/>
      <c r="OCU221" s="68"/>
      <c r="OCV221" s="68"/>
      <c r="OCW221" s="68"/>
      <c r="OCX221" s="68"/>
      <c r="OCY221" s="68"/>
      <c r="OCZ221" s="68"/>
      <c r="ODA221" s="68"/>
      <c r="ODB221" s="68"/>
      <c r="ODC221" s="68"/>
      <c r="ODD221" s="68"/>
      <c r="ODE221" s="68"/>
      <c r="ODF221" s="68"/>
      <c r="ODG221" s="68"/>
      <c r="ODH221" s="68"/>
      <c r="ODI221" s="68"/>
      <c r="ODJ221" s="68"/>
      <c r="ODK221" s="68"/>
      <c r="ODL221" s="68"/>
      <c r="ODM221" s="68"/>
      <c r="ODN221" s="68"/>
      <c r="ODO221" s="68"/>
      <c r="ODP221" s="68"/>
      <c r="ODQ221" s="68"/>
      <c r="ODR221" s="68"/>
      <c r="ODS221" s="68"/>
      <c r="ODT221" s="68"/>
      <c r="ODU221" s="68"/>
      <c r="ODV221" s="68"/>
      <c r="ODW221" s="68"/>
      <c r="ODX221" s="68"/>
      <c r="ODY221" s="68"/>
      <c r="ODZ221" s="68"/>
      <c r="OEA221" s="68"/>
      <c r="OEB221" s="68"/>
      <c r="OEC221" s="68"/>
      <c r="OED221" s="68"/>
      <c r="OEE221" s="68"/>
      <c r="OEF221" s="68"/>
      <c r="OEG221" s="68"/>
      <c r="OEH221" s="68"/>
      <c r="OEI221" s="68"/>
      <c r="OEJ221" s="68"/>
      <c r="OEK221" s="68"/>
      <c r="OEL221" s="68"/>
      <c r="OEM221" s="68"/>
      <c r="OEN221" s="68"/>
      <c r="OEO221" s="68"/>
      <c r="OEP221" s="68"/>
      <c r="OEQ221" s="68"/>
      <c r="OER221" s="68"/>
      <c r="OES221" s="68"/>
      <c r="OET221" s="68"/>
      <c r="OEU221" s="68"/>
      <c r="OEV221" s="68"/>
      <c r="OEW221" s="68"/>
      <c r="OEX221" s="68"/>
      <c r="OEY221" s="68"/>
      <c r="OEZ221" s="68"/>
      <c r="OFA221" s="68"/>
      <c r="OFB221" s="68"/>
      <c r="OFC221" s="68"/>
      <c r="OFD221" s="68"/>
      <c r="OFE221" s="68"/>
      <c r="OFF221" s="68"/>
      <c r="OFG221" s="68"/>
      <c r="OFH221" s="68"/>
      <c r="OFI221" s="68"/>
      <c r="OFJ221" s="68"/>
      <c r="OFK221" s="68"/>
      <c r="OFL221" s="68"/>
      <c r="OFM221" s="68"/>
      <c r="OFN221" s="68"/>
      <c r="OFO221" s="68"/>
      <c r="OFP221" s="68"/>
      <c r="OFQ221" s="68"/>
      <c r="OFR221" s="68"/>
      <c r="OFS221" s="68"/>
      <c r="OFT221" s="68"/>
      <c r="OFU221" s="68"/>
      <c r="OFV221" s="68"/>
      <c r="OFW221" s="68"/>
      <c r="OFX221" s="68"/>
      <c r="OFY221" s="68"/>
      <c r="OFZ221" s="68"/>
      <c r="OGA221" s="68"/>
      <c r="OGB221" s="68"/>
      <c r="OGC221" s="68"/>
      <c r="OGD221" s="68"/>
      <c r="OGE221" s="68"/>
      <c r="OGF221" s="68"/>
      <c r="OGG221" s="68"/>
      <c r="OGH221" s="68"/>
      <c r="OGI221" s="68"/>
      <c r="OGJ221" s="68"/>
      <c r="OGK221" s="68"/>
      <c r="OGL221" s="68"/>
      <c r="OGM221" s="68"/>
      <c r="OGN221" s="68"/>
      <c r="OGO221" s="68"/>
      <c r="OGP221" s="68"/>
      <c r="OGQ221" s="68"/>
      <c r="OGR221" s="68"/>
      <c r="OGS221" s="68"/>
      <c r="OGT221" s="68"/>
      <c r="OGU221" s="68"/>
      <c r="OGV221" s="68"/>
      <c r="OGW221" s="68"/>
      <c r="OGX221" s="68"/>
      <c r="OGY221" s="68"/>
      <c r="OGZ221" s="68"/>
      <c r="OHA221" s="68"/>
      <c r="OHB221" s="68"/>
      <c r="OHC221" s="68"/>
      <c r="OHD221" s="68"/>
      <c r="OHE221" s="68"/>
      <c r="OHF221" s="68"/>
      <c r="OHG221" s="68"/>
      <c r="OHH221" s="68"/>
      <c r="OHI221" s="68"/>
      <c r="OHJ221" s="68"/>
      <c r="OHK221" s="68"/>
      <c r="OHL221" s="68"/>
      <c r="OHM221" s="68"/>
      <c r="OHN221" s="68"/>
      <c r="OHO221" s="68"/>
      <c r="OHP221" s="68"/>
      <c r="OHQ221" s="68"/>
      <c r="OHR221" s="68"/>
      <c r="OHS221" s="68"/>
      <c r="OHT221" s="68"/>
      <c r="OHU221" s="68"/>
      <c r="OHV221" s="68"/>
      <c r="OHW221" s="68"/>
      <c r="OHX221" s="68"/>
      <c r="OHY221" s="68"/>
      <c r="OHZ221" s="68"/>
      <c r="OIA221" s="68"/>
      <c r="OIB221" s="68"/>
      <c r="OIC221" s="68"/>
      <c r="OID221" s="68"/>
      <c r="OIE221" s="68"/>
      <c r="OIF221" s="68"/>
      <c r="OIG221" s="68"/>
      <c r="OIH221" s="68"/>
      <c r="OII221" s="68"/>
      <c r="OIJ221" s="68"/>
      <c r="OIK221" s="68"/>
      <c r="OIL221" s="68"/>
      <c r="OIM221" s="68"/>
      <c r="OIN221" s="68"/>
      <c r="OIO221" s="68"/>
      <c r="OIP221" s="68"/>
      <c r="OIQ221" s="68"/>
      <c r="OIR221" s="68"/>
      <c r="OIS221" s="68"/>
      <c r="OIT221" s="68"/>
      <c r="OIU221" s="68"/>
      <c r="OIV221" s="68"/>
      <c r="OIW221" s="68"/>
      <c r="OIX221" s="68"/>
      <c r="OIY221" s="68"/>
      <c r="OIZ221" s="68"/>
      <c r="OJA221" s="68"/>
      <c r="OJB221" s="68"/>
      <c r="OJC221" s="68"/>
      <c r="OJD221" s="68"/>
      <c r="OJE221" s="68"/>
      <c r="OJF221" s="68"/>
      <c r="OJG221" s="68"/>
      <c r="OJH221" s="68"/>
      <c r="OJI221" s="68"/>
      <c r="OJJ221" s="68"/>
      <c r="OJK221" s="68"/>
      <c r="OJL221" s="68"/>
      <c r="OJM221" s="68"/>
      <c r="OJN221" s="68"/>
      <c r="OJO221" s="68"/>
      <c r="OJP221" s="68"/>
      <c r="OJQ221" s="68"/>
      <c r="OJR221" s="68"/>
      <c r="OJS221" s="68"/>
      <c r="OJT221" s="68"/>
      <c r="OJU221" s="68"/>
      <c r="OJV221" s="68"/>
      <c r="OJW221" s="68"/>
      <c r="OJX221" s="68"/>
      <c r="OJY221" s="68"/>
      <c r="OJZ221" s="68"/>
      <c r="OKA221" s="68"/>
      <c r="OKB221" s="68"/>
      <c r="OKC221" s="68"/>
      <c r="OKD221" s="68"/>
      <c r="OKE221" s="68"/>
      <c r="OKF221" s="68"/>
      <c r="OKG221" s="68"/>
      <c r="OKH221" s="68"/>
      <c r="OKI221" s="68"/>
      <c r="OKJ221" s="68"/>
      <c r="OKK221" s="68"/>
      <c r="OKL221" s="68"/>
      <c r="OKM221" s="68"/>
      <c r="OKN221" s="68"/>
      <c r="OKO221" s="68"/>
      <c r="OKP221" s="68"/>
      <c r="OKQ221" s="68"/>
      <c r="OKR221" s="68"/>
      <c r="OKS221" s="68"/>
      <c r="OKT221" s="68"/>
      <c r="OKU221" s="68"/>
      <c r="OKV221" s="68"/>
      <c r="OKW221" s="68"/>
      <c r="OKX221" s="68"/>
      <c r="OKY221" s="68"/>
      <c r="OKZ221" s="68"/>
      <c r="OLA221" s="68"/>
      <c r="OLB221" s="68"/>
      <c r="OLC221" s="68"/>
      <c r="OLD221" s="68"/>
      <c r="OLE221" s="68"/>
      <c r="OLF221" s="68"/>
      <c r="OLG221" s="68"/>
      <c r="OLH221" s="68"/>
      <c r="OLI221" s="68"/>
      <c r="OLJ221" s="68"/>
      <c r="OLK221" s="68"/>
      <c r="OLL221" s="68"/>
      <c r="OLM221" s="68"/>
      <c r="OLN221" s="68"/>
      <c r="OLO221" s="68"/>
      <c r="OLP221" s="68"/>
      <c r="OLQ221" s="68"/>
      <c r="OLR221" s="68"/>
      <c r="OLS221" s="68"/>
      <c r="OLT221" s="68"/>
      <c r="OLU221" s="68"/>
      <c r="OLV221" s="68"/>
      <c r="OLW221" s="68"/>
      <c r="OLX221" s="68"/>
      <c r="OLY221" s="68"/>
      <c r="OLZ221" s="68"/>
      <c r="OMA221" s="68"/>
      <c r="OMB221" s="68"/>
      <c r="OMC221" s="68"/>
      <c r="OMD221" s="68"/>
      <c r="OME221" s="68"/>
      <c r="OMF221" s="68"/>
      <c r="OMG221" s="68"/>
      <c r="OMH221" s="68"/>
      <c r="OMI221" s="68"/>
      <c r="OMJ221" s="68"/>
      <c r="OMK221" s="68"/>
      <c r="OML221" s="68"/>
      <c r="OMM221" s="68"/>
      <c r="OMN221" s="68"/>
      <c r="OMO221" s="68"/>
      <c r="OMP221" s="68"/>
      <c r="OMQ221" s="68"/>
      <c r="OMR221" s="68"/>
      <c r="OMS221" s="68"/>
      <c r="OMT221" s="68"/>
      <c r="OMU221" s="68"/>
      <c r="OMV221" s="68"/>
      <c r="OMW221" s="68"/>
      <c r="OMX221" s="68"/>
      <c r="OMY221" s="68"/>
      <c r="OMZ221" s="68"/>
      <c r="ONA221" s="68"/>
      <c r="ONB221" s="68"/>
      <c r="ONC221" s="68"/>
      <c r="OND221" s="68"/>
      <c r="ONE221" s="68"/>
      <c r="ONF221" s="68"/>
      <c r="ONG221" s="68"/>
      <c r="ONH221" s="68"/>
      <c r="ONI221" s="68"/>
      <c r="ONJ221" s="68"/>
      <c r="ONK221" s="68"/>
      <c r="ONL221" s="68"/>
      <c r="ONM221" s="68"/>
      <c r="ONN221" s="68"/>
      <c r="ONO221" s="68"/>
      <c r="ONP221" s="68"/>
      <c r="ONQ221" s="68"/>
      <c r="ONR221" s="68"/>
      <c r="ONS221" s="68"/>
      <c r="ONT221" s="68"/>
      <c r="ONU221" s="68"/>
      <c r="ONV221" s="68"/>
      <c r="ONW221" s="68"/>
      <c r="ONX221" s="68"/>
      <c r="ONY221" s="68"/>
      <c r="ONZ221" s="68"/>
      <c r="OOA221" s="68"/>
      <c r="OOB221" s="68"/>
      <c r="OOC221" s="68"/>
      <c r="OOD221" s="68"/>
      <c r="OOE221" s="68"/>
      <c r="OOF221" s="68"/>
      <c r="OOG221" s="68"/>
      <c r="OOH221" s="68"/>
      <c r="OOI221" s="68"/>
      <c r="OOJ221" s="68"/>
      <c r="OOK221" s="68"/>
      <c r="OOL221" s="68"/>
      <c r="OOM221" s="68"/>
      <c r="OON221" s="68"/>
      <c r="OOO221" s="68"/>
      <c r="OOP221" s="68"/>
      <c r="OOQ221" s="68"/>
      <c r="OOR221" s="68"/>
      <c r="OOS221" s="68"/>
      <c r="OOT221" s="68"/>
      <c r="OOU221" s="68"/>
      <c r="OOV221" s="68"/>
      <c r="OOW221" s="68"/>
      <c r="OOX221" s="68"/>
      <c r="OOY221" s="68"/>
      <c r="OOZ221" s="68"/>
      <c r="OPA221" s="68"/>
      <c r="OPB221" s="68"/>
      <c r="OPC221" s="68"/>
      <c r="OPD221" s="68"/>
      <c r="OPE221" s="68"/>
      <c r="OPF221" s="68"/>
      <c r="OPG221" s="68"/>
      <c r="OPH221" s="68"/>
      <c r="OPI221" s="68"/>
      <c r="OPJ221" s="68"/>
      <c r="OPK221" s="68"/>
      <c r="OPL221" s="68"/>
      <c r="OPM221" s="68"/>
      <c r="OPN221" s="68"/>
      <c r="OPO221" s="68"/>
      <c r="OPP221" s="68"/>
      <c r="OPQ221" s="68"/>
      <c r="OPR221" s="68"/>
      <c r="OPS221" s="68"/>
      <c r="OPT221" s="68"/>
      <c r="OPU221" s="68"/>
      <c r="OPV221" s="68"/>
      <c r="OPW221" s="68"/>
      <c r="OPX221" s="68"/>
      <c r="OPY221" s="68"/>
      <c r="OPZ221" s="68"/>
      <c r="OQA221" s="68"/>
      <c r="OQB221" s="68"/>
      <c r="OQC221" s="68"/>
      <c r="OQD221" s="68"/>
      <c r="OQE221" s="68"/>
      <c r="OQF221" s="68"/>
      <c r="OQG221" s="68"/>
      <c r="OQH221" s="68"/>
      <c r="OQI221" s="68"/>
      <c r="OQJ221" s="68"/>
      <c r="OQK221" s="68"/>
      <c r="OQL221" s="68"/>
      <c r="OQM221" s="68"/>
      <c r="OQN221" s="68"/>
      <c r="OQO221" s="68"/>
      <c r="OQP221" s="68"/>
      <c r="OQQ221" s="68"/>
      <c r="OQR221" s="68"/>
      <c r="OQS221" s="68"/>
      <c r="OQT221" s="68"/>
      <c r="OQU221" s="68"/>
      <c r="OQV221" s="68"/>
      <c r="OQW221" s="68"/>
      <c r="OQX221" s="68"/>
      <c r="OQY221" s="68"/>
      <c r="OQZ221" s="68"/>
      <c r="ORA221" s="68"/>
      <c r="ORB221" s="68"/>
      <c r="ORC221" s="68"/>
      <c r="ORD221" s="68"/>
      <c r="ORE221" s="68"/>
      <c r="ORF221" s="68"/>
      <c r="ORG221" s="68"/>
      <c r="ORH221" s="68"/>
      <c r="ORI221" s="68"/>
      <c r="ORJ221" s="68"/>
      <c r="ORK221" s="68"/>
      <c r="ORL221" s="68"/>
      <c r="ORM221" s="68"/>
      <c r="ORN221" s="68"/>
      <c r="ORO221" s="68"/>
      <c r="ORP221" s="68"/>
      <c r="ORQ221" s="68"/>
      <c r="ORR221" s="68"/>
      <c r="ORS221" s="68"/>
      <c r="ORT221" s="68"/>
      <c r="ORU221" s="68"/>
      <c r="ORV221" s="68"/>
      <c r="ORW221" s="68"/>
      <c r="ORX221" s="68"/>
      <c r="ORY221" s="68"/>
      <c r="ORZ221" s="68"/>
      <c r="OSA221" s="68"/>
      <c r="OSB221" s="68"/>
      <c r="OSC221" s="68"/>
      <c r="OSD221" s="68"/>
      <c r="OSE221" s="68"/>
      <c r="OSF221" s="68"/>
      <c r="OSG221" s="68"/>
      <c r="OSH221" s="68"/>
      <c r="OSI221" s="68"/>
      <c r="OSJ221" s="68"/>
      <c r="OSK221" s="68"/>
      <c r="OSL221" s="68"/>
      <c r="OSM221" s="68"/>
      <c r="OSN221" s="68"/>
      <c r="OSO221" s="68"/>
      <c r="OSP221" s="68"/>
      <c r="OSQ221" s="68"/>
      <c r="OSR221" s="68"/>
      <c r="OSS221" s="68"/>
      <c r="OST221" s="68"/>
      <c r="OSU221" s="68"/>
      <c r="OSV221" s="68"/>
      <c r="OSW221" s="68"/>
      <c r="OSX221" s="68"/>
      <c r="OSY221" s="68"/>
      <c r="OSZ221" s="68"/>
      <c r="OTA221" s="68"/>
      <c r="OTB221" s="68"/>
      <c r="OTC221" s="68"/>
      <c r="OTD221" s="68"/>
      <c r="OTE221" s="68"/>
      <c r="OTF221" s="68"/>
      <c r="OTG221" s="68"/>
      <c r="OTH221" s="68"/>
      <c r="OTI221" s="68"/>
      <c r="OTJ221" s="68"/>
      <c r="OTK221" s="68"/>
      <c r="OTL221" s="68"/>
      <c r="OTM221" s="68"/>
      <c r="OTN221" s="68"/>
      <c r="OTO221" s="68"/>
      <c r="OTP221" s="68"/>
      <c r="OTQ221" s="68"/>
      <c r="OTR221" s="68"/>
      <c r="OTS221" s="68"/>
      <c r="OTT221" s="68"/>
      <c r="OTU221" s="68"/>
      <c r="OTV221" s="68"/>
      <c r="OTW221" s="68"/>
      <c r="OTX221" s="68"/>
      <c r="OTY221" s="68"/>
      <c r="OTZ221" s="68"/>
      <c r="OUA221" s="68"/>
      <c r="OUB221" s="68"/>
      <c r="OUC221" s="68"/>
      <c r="OUD221" s="68"/>
      <c r="OUE221" s="68"/>
      <c r="OUF221" s="68"/>
      <c r="OUG221" s="68"/>
      <c r="OUH221" s="68"/>
      <c r="OUI221" s="68"/>
      <c r="OUJ221" s="68"/>
      <c r="OUK221" s="68"/>
      <c r="OUL221" s="68"/>
      <c r="OUM221" s="68"/>
      <c r="OUN221" s="68"/>
      <c r="OUO221" s="68"/>
      <c r="OUP221" s="68"/>
      <c r="OUQ221" s="68"/>
      <c r="OUR221" s="68"/>
      <c r="OUS221" s="68"/>
      <c r="OUT221" s="68"/>
      <c r="OUU221" s="68"/>
      <c r="OUV221" s="68"/>
      <c r="OUW221" s="68"/>
      <c r="OUX221" s="68"/>
      <c r="OUY221" s="68"/>
      <c r="OUZ221" s="68"/>
      <c r="OVA221" s="68"/>
      <c r="OVB221" s="68"/>
      <c r="OVC221" s="68"/>
      <c r="OVD221" s="68"/>
      <c r="OVE221" s="68"/>
      <c r="OVF221" s="68"/>
      <c r="OVG221" s="68"/>
      <c r="OVH221" s="68"/>
      <c r="OVI221" s="68"/>
      <c r="OVJ221" s="68"/>
      <c r="OVK221" s="68"/>
      <c r="OVL221" s="68"/>
      <c r="OVM221" s="68"/>
      <c r="OVN221" s="68"/>
      <c r="OVO221" s="68"/>
      <c r="OVP221" s="68"/>
      <c r="OVQ221" s="68"/>
      <c r="OVR221" s="68"/>
      <c r="OVS221" s="68"/>
      <c r="OVT221" s="68"/>
      <c r="OVU221" s="68"/>
      <c r="OVV221" s="68"/>
      <c r="OVW221" s="68"/>
      <c r="OVX221" s="68"/>
      <c r="OVY221" s="68"/>
      <c r="OVZ221" s="68"/>
      <c r="OWA221" s="68"/>
      <c r="OWB221" s="68"/>
      <c r="OWC221" s="68"/>
      <c r="OWD221" s="68"/>
      <c r="OWE221" s="68"/>
      <c r="OWF221" s="68"/>
      <c r="OWG221" s="68"/>
      <c r="OWH221" s="68"/>
      <c r="OWI221" s="68"/>
      <c r="OWJ221" s="68"/>
      <c r="OWK221" s="68"/>
      <c r="OWL221" s="68"/>
      <c r="OWM221" s="68"/>
      <c r="OWN221" s="68"/>
      <c r="OWO221" s="68"/>
      <c r="OWP221" s="68"/>
      <c r="OWQ221" s="68"/>
      <c r="OWR221" s="68"/>
      <c r="OWS221" s="68"/>
      <c r="OWT221" s="68"/>
      <c r="OWU221" s="68"/>
      <c r="OWV221" s="68"/>
      <c r="OWW221" s="68"/>
      <c r="OWX221" s="68"/>
      <c r="OWY221" s="68"/>
      <c r="OWZ221" s="68"/>
      <c r="OXA221" s="68"/>
      <c r="OXB221" s="68"/>
      <c r="OXC221" s="68"/>
      <c r="OXD221" s="68"/>
      <c r="OXE221" s="68"/>
      <c r="OXF221" s="68"/>
      <c r="OXG221" s="68"/>
      <c r="OXH221" s="68"/>
      <c r="OXI221" s="68"/>
      <c r="OXJ221" s="68"/>
      <c r="OXK221" s="68"/>
      <c r="OXL221" s="68"/>
      <c r="OXM221" s="68"/>
      <c r="OXN221" s="68"/>
      <c r="OXO221" s="68"/>
      <c r="OXP221" s="68"/>
      <c r="OXQ221" s="68"/>
      <c r="OXR221" s="68"/>
      <c r="OXS221" s="68"/>
      <c r="OXT221" s="68"/>
      <c r="OXU221" s="68"/>
      <c r="OXV221" s="68"/>
      <c r="OXW221" s="68"/>
      <c r="OXX221" s="68"/>
      <c r="OXY221" s="68"/>
      <c r="OXZ221" s="68"/>
      <c r="OYA221" s="68"/>
      <c r="OYB221" s="68"/>
      <c r="OYC221" s="68"/>
      <c r="OYD221" s="68"/>
      <c r="OYE221" s="68"/>
      <c r="OYF221" s="68"/>
      <c r="OYG221" s="68"/>
      <c r="OYH221" s="68"/>
      <c r="OYI221" s="68"/>
      <c r="OYJ221" s="68"/>
      <c r="OYK221" s="68"/>
      <c r="OYL221" s="68"/>
      <c r="OYM221" s="68"/>
      <c r="OYN221" s="68"/>
      <c r="OYO221" s="68"/>
      <c r="OYP221" s="68"/>
      <c r="OYQ221" s="68"/>
      <c r="OYR221" s="68"/>
      <c r="OYS221" s="68"/>
      <c r="OYT221" s="68"/>
      <c r="OYU221" s="68"/>
      <c r="OYV221" s="68"/>
      <c r="OYW221" s="68"/>
      <c r="OYX221" s="68"/>
      <c r="OYY221" s="68"/>
      <c r="OYZ221" s="68"/>
      <c r="OZA221" s="68"/>
      <c r="OZB221" s="68"/>
      <c r="OZC221" s="68"/>
      <c r="OZD221" s="68"/>
      <c r="OZE221" s="68"/>
      <c r="OZF221" s="68"/>
      <c r="OZG221" s="68"/>
      <c r="OZH221" s="68"/>
      <c r="OZI221" s="68"/>
      <c r="OZJ221" s="68"/>
      <c r="OZK221" s="68"/>
      <c r="OZL221" s="68"/>
      <c r="OZM221" s="68"/>
      <c r="OZN221" s="68"/>
      <c r="OZO221" s="68"/>
      <c r="OZP221" s="68"/>
      <c r="OZQ221" s="68"/>
      <c r="OZR221" s="68"/>
      <c r="OZS221" s="68"/>
      <c r="OZT221" s="68"/>
      <c r="OZU221" s="68"/>
      <c r="OZV221" s="68"/>
      <c r="OZW221" s="68"/>
      <c r="OZX221" s="68"/>
      <c r="OZY221" s="68"/>
      <c r="OZZ221" s="68"/>
      <c r="PAA221" s="68"/>
      <c r="PAB221" s="68"/>
      <c r="PAC221" s="68"/>
      <c r="PAD221" s="68"/>
      <c r="PAE221" s="68"/>
      <c r="PAF221" s="68"/>
      <c r="PAG221" s="68"/>
      <c r="PAH221" s="68"/>
      <c r="PAI221" s="68"/>
      <c r="PAJ221" s="68"/>
      <c r="PAK221" s="68"/>
      <c r="PAL221" s="68"/>
      <c r="PAM221" s="68"/>
      <c r="PAN221" s="68"/>
      <c r="PAO221" s="68"/>
      <c r="PAP221" s="68"/>
      <c r="PAQ221" s="68"/>
      <c r="PAR221" s="68"/>
      <c r="PAS221" s="68"/>
      <c r="PAT221" s="68"/>
      <c r="PAU221" s="68"/>
      <c r="PAV221" s="68"/>
      <c r="PAW221" s="68"/>
      <c r="PAX221" s="68"/>
      <c r="PAY221" s="68"/>
      <c r="PAZ221" s="68"/>
      <c r="PBA221" s="68"/>
      <c r="PBB221" s="68"/>
      <c r="PBC221" s="68"/>
      <c r="PBD221" s="68"/>
      <c r="PBE221" s="68"/>
      <c r="PBF221" s="68"/>
      <c r="PBG221" s="68"/>
      <c r="PBH221" s="68"/>
      <c r="PBI221" s="68"/>
      <c r="PBJ221" s="68"/>
      <c r="PBK221" s="68"/>
      <c r="PBL221" s="68"/>
      <c r="PBM221" s="68"/>
      <c r="PBN221" s="68"/>
      <c r="PBO221" s="68"/>
      <c r="PBP221" s="68"/>
      <c r="PBQ221" s="68"/>
      <c r="PBR221" s="68"/>
      <c r="PBS221" s="68"/>
      <c r="PBT221" s="68"/>
      <c r="PBU221" s="68"/>
      <c r="PBV221" s="68"/>
      <c r="PBW221" s="68"/>
      <c r="PBX221" s="68"/>
      <c r="PBY221" s="68"/>
      <c r="PBZ221" s="68"/>
      <c r="PCA221" s="68"/>
      <c r="PCB221" s="68"/>
      <c r="PCC221" s="68"/>
      <c r="PCD221" s="68"/>
      <c r="PCE221" s="68"/>
      <c r="PCF221" s="68"/>
      <c r="PCG221" s="68"/>
      <c r="PCH221" s="68"/>
      <c r="PCI221" s="68"/>
      <c r="PCJ221" s="68"/>
      <c r="PCK221" s="68"/>
      <c r="PCL221" s="68"/>
      <c r="PCM221" s="68"/>
      <c r="PCN221" s="68"/>
      <c r="PCO221" s="68"/>
      <c r="PCP221" s="68"/>
      <c r="PCQ221" s="68"/>
      <c r="PCR221" s="68"/>
      <c r="PCS221" s="68"/>
      <c r="PCT221" s="68"/>
      <c r="PCU221" s="68"/>
      <c r="PCV221" s="68"/>
      <c r="PCW221" s="68"/>
      <c r="PCX221" s="68"/>
      <c r="PCY221" s="68"/>
      <c r="PCZ221" s="68"/>
      <c r="PDA221" s="68"/>
      <c r="PDB221" s="68"/>
      <c r="PDC221" s="68"/>
      <c r="PDD221" s="68"/>
      <c r="PDE221" s="68"/>
      <c r="PDF221" s="68"/>
      <c r="PDG221" s="68"/>
      <c r="PDH221" s="68"/>
      <c r="PDI221" s="68"/>
      <c r="PDJ221" s="68"/>
      <c r="PDK221" s="68"/>
      <c r="PDL221" s="68"/>
      <c r="PDM221" s="68"/>
      <c r="PDN221" s="68"/>
      <c r="PDO221" s="68"/>
      <c r="PDP221" s="68"/>
      <c r="PDQ221" s="68"/>
      <c r="PDR221" s="68"/>
      <c r="PDS221" s="68"/>
      <c r="PDT221" s="68"/>
      <c r="PDU221" s="68"/>
      <c r="PDV221" s="68"/>
      <c r="PDW221" s="68"/>
      <c r="PDX221" s="68"/>
      <c r="PDY221" s="68"/>
      <c r="PDZ221" s="68"/>
      <c r="PEA221" s="68"/>
      <c r="PEB221" s="68"/>
      <c r="PEC221" s="68"/>
      <c r="PED221" s="68"/>
      <c r="PEE221" s="68"/>
      <c r="PEF221" s="68"/>
      <c r="PEG221" s="68"/>
      <c r="PEH221" s="68"/>
      <c r="PEI221" s="68"/>
      <c r="PEJ221" s="68"/>
      <c r="PEK221" s="68"/>
      <c r="PEL221" s="68"/>
      <c r="PEM221" s="68"/>
      <c r="PEN221" s="68"/>
      <c r="PEO221" s="68"/>
      <c r="PEP221" s="68"/>
      <c r="PEQ221" s="68"/>
      <c r="PER221" s="68"/>
      <c r="PES221" s="68"/>
      <c r="PET221" s="68"/>
      <c r="PEU221" s="68"/>
      <c r="PEV221" s="68"/>
      <c r="PEW221" s="68"/>
      <c r="PEX221" s="68"/>
      <c r="PEY221" s="68"/>
      <c r="PEZ221" s="68"/>
      <c r="PFA221" s="68"/>
      <c r="PFB221" s="68"/>
      <c r="PFC221" s="68"/>
      <c r="PFD221" s="68"/>
      <c r="PFE221" s="68"/>
      <c r="PFF221" s="68"/>
      <c r="PFG221" s="68"/>
      <c r="PFH221" s="68"/>
      <c r="PFI221" s="68"/>
      <c r="PFJ221" s="68"/>
      <c r="PFK221" s="68"/>
      <c r="PFL221" s="68"/>
      <c r="PFM221" s="68"/>
      <c r="PFN221" s="68"/>
      <c r="PFO221" s="68"/>
      <c r="PFP221" s="68"/>
      <c r="PFQ221" s="68"/>
      <c r="PFR221" s="68"/>
      <c r="PFS221" s="68"/>
      <c r="PFT221" s="68"/>
      <c r="PFU221" s="68"/>
      <c r="PFV221" s="68"/>
      <c r="PFW221" s="68"/>
      <c r="PFX221" s="68"/>
      <c r="PFY221" s="68"/>
      <c r="PFZ221" s="68"/>
      <c r="PGA221" s="68"/>
      <c r="PGB221" s="68"/>
      <c r="PGC221" s="68"/>
      <c r="PGD221" s="68"/>
      <c r="PGE221" s="68"/>
      <c r="PGF221" s="68"/>
      <c r="PGG221" s="68"/>
      <c r="PGH221" s="68"/>
      <c r="PGI221" s="68"/>
      <c r="PGJ221" s="68"/>
      <c r="PGK221" s="68"/>
      <c r="PGL221" s="68"/>
      <c r="PGM221" s="68"/>
      <c r="PGN221" s="68"/>
      <c r="PGO221" s="68"/>
      <c r="PGP221" s="68"/>
      <c r="PGQ221" s="68"/>
      <c r="PGR221" s="68"/>
      <c r="PGS221" s="68"/>
      <c r="PGT221" s="68"/>
      <c r="PGU221" s="68"/>
      <c r="PGV221" s="68"/>
      <c r="PGW221" s="68"/>
      <c r="PGX221" s="68"/>
      <c r="PGY221" s="68"/>
      <c r="PGZ221" s="68"/>
      <c r="PHA221" s="68"/>
      <c r="PHB221" s="68"/>
      <c r="PHC221" s="68"/>
      <c r="PHD221" s="68"/>
      <c r="PHE221" s="68"/>
      <c r="PHF221" s="68"/>
      <c r="PHG221" s="68"/>
      <c r="PHH221" s="68"/>
      <c r="PHI221" s="68"/>
      <c r="PHJ221" s="68"/>
      <c r="PHK221" s="68"/>
      <c r="PHL221" s="68"/>
      <c r="PHM221" s="68"/>
      <c r="PHN221" s="68"/>
      <c r="PHO221" s="68"/>
      <c r="PHP221" s="68"/>
      <c r="PHQ221" s="68"/>
      <c r="PHR221" s="68"/>
      <c r="PHS221" s="68"/>
      <c r="PHT221" s="68"/>
      <c r="PHU221" s="68"/>
      <c r="PHV221" s="68"/>
      <c r="PHW221" s="68"/>
      <c r="PHX221" s="68"/>
      <c r="PHY221" s="68"/>
      <c r="PHZ221" s="68"/>
      <c r="PIA221" s="68"/>
      <c r="PIB221" s="68"/>
      <c r="PIC221" s="68"/>
      <c r="PID221" s="68"/>
      <c r="PIE221" s="68"/>
      <c r="PIF221" s="68"/>
      <c r="PIG221" s="68"/>
      <c r="PIH221" s="68"/>
      <c r="PII221" s="68"/>
      <c r="PIJ221" s="68"/>
      <c r="PIK221" s="68"/>
      <c r="PIL221" s="68"/>
      <c r="PIM221" s="68"/>
      <c r="PIN221" s="68"/>
      <c r="PIO221" s="68"/>
      <c r="PIP221" s="68"/>
      <c r="PIQ221" s="68"/>
      <c r="PIR221" s="68"/>
      <c r="PIS221" s="68"/>
      <c r="PIT221" s="68"/>
      <c r="PIU221" s="68"/>
      <c r="PIV221" s="68"/>
      <c r="PIW221" s="68"/>
      <c r="PIX221" s="68"/>
      <c r="PIY221" s="68"/>
      <c r="PIZ221" s="68"/>
      <c r="PJA221" s="68"/>
      <c r="PJB221" s="68"/>
      <c r="PJC221" s="68"/>
      <c r="PJD221" s="68"/>
      <c r="PJE221" s="68"/>
      <c r="PJF221" s="68"/>
      <c r="PJG221" s="68"/>
      <c r="PJH221" s="68"/>
      <c r="PJI221" s="68"/>
      <c r="PJJ221" s="68"/>
      <c r="PJK221" s="68"/>
      <c r="PJL221" s="68"/>
      <c r="PJM221" s="68"/>
      <c r="PJN221" s="68"/>
      <c r="PJO221" s="68"/>
      <c r="PJP221" s="68"/>
      <c r="PJQ221" s="68"/>
      <c r="PJR221" s="68"/>
      <c r="PJS221" s="68"/>
      <c r="PJT221" s="68"/>
      <c r="PJU221" s="68"/>
      <c r="PJV221" s="68"/>
      <c r="PJW221" s="68"/>
      <c r="PJX221" s="68"/>
      <c r="PJY221" s="68"/>
      <c r="PJZ221" s="68"/>
      <c r="PKA221" s="68"/>
      <c r="PKB221" s="68"/>
      <c r="PKC221" s="68"/>
      <c r="PKD221" s="68"/>
      <c r="PKE221" s="68"/>
      <c r="PKF221" s="68"/>
      <c r="PKG221" s="68"/>
      <c r="PKH221" s="68"/>
      <c r="PKI221" s="68"/>
      <c r="PKJ221" s="68"/>
      <c r="PKK221" s="68"/>
      <c r="PKL221" s="68"/>
      <c r="PKM221" s="68"/>
      <c r="PKN221" s="68"/>
      <c r="PKO221" s="68"/>
      <c r="PKP221" s="68"/>
      <c r="PKQ221" s="68"/>
      <c r="PKR221" s="68"/>
      <c r="PKS221" s="68"/>
      <c r="PKT221" s="68"/>
      <c r="PKU221" s="68"/>
      <c r="PKV221" s="68"/>
      <c r="PKW221" s="68"/>
      <c r="PKX221" s="68"/>
      <c r="PKY221" s="68"/>
      <c r="PKZ221" s="68"/>
      <c r="PLA221" s="68"/>
      <c r="PLB221" s="68"/>
      <c r="PLC221" s="68"/>
      <c r="PLD221" s="68"/>
      <c r="PLE221" s="68"/>
      <c r="PLF221" s="68"/>
      <c r="PLG221" s="68"/>
      <c r="PLH221" s="68"/>
      <c r="PLI221" s="68"/>
      <c r="PLJ221" s="68"/>
      <c r="PLK221" s="68"/>
      <c r="PLL221" s="68"/>
      <c r="PLM221" s="68"/>
      <c r="PLN221" s="68"/>
      <c r="PLO221" s="68"/>
      <c r="PLP221" s="68"/>
      <c r="PLQ221" s="68"/>
      <c r="PLR221" s="68"/>
      <c r="PLS221" s="68"/>
      <c r="PLT221" s="68"/>
      <c r="PLU221" s="68"/>
      <c r="PLV221" s="68"/>
      <c r="PLW221" s="68"/>
      <c r="PLX221" s="68"/>
      <c r="PLY221" s="68"/>
      <c r="PLZ221" s="68"/>
      <c r="PMA221" s="68"/>
      <c r="PMB221" s="68"/>
      <c r="PMC221" s="68"/>
      <c r="PMD221" s="68"/>
      <c r="PME221" s="68"/>
      <c r="PMF221" s="68"/>
      <c r="PMG221" s="68"/>
      <c r="PMH221" s="68"/>
      <c r="PMI221" s="68"/>
      <c r="PMJ221" s="68"/>
      <c r="PMK221" s="68"/>
      <c r="PML221" s="68"/>
      <c r="PMM221" s="68"/>
      <c r="PMN221" s="68"/>
      <c r="PMO221" s="68"/>
      <c r="PMP221" s="68"/>
      <c r="PMQ221" s="68"/>
      <c r="PMR221" s="68"/>
      <c r="PMS221" s="68"/>
      <c r="PMT221" s="68"/>
      <c r="PMU221" s="68"/>
      <c r="PMV221" s="68"/>
      <c r="PMW221" s="68"/>
      <c r="PMX221" s="68"/>
      <c r="PMY221" s="68"/>
      <c r="PMZ221" s="68"/>
      <c r="PNA221" s="68"/>
      <c r="PNB221" s="68"/>
      <c r="PNC221" s="68"/>
      <c r="PND221" s="68"/>
      <c r="PNE221" s="68"/>
      <c r="PNF221" s="68"/>
      <c r="PNG221" s="68"/>
      <c r="PNH221" s="68"/>
      <c r="PNI221" s="68"/>
      <c r="PNJ221" s="68"/>
      <c r="PNK221" s="68"/>
      <c r="PNL221" s="68"/>
      <c r="PNM221" s="68"/>
      <c r="PNN221" s="68"/>
      <c r="PNO221" s="68"/>
      <c r="PNP221" s="68"/>
      <c r="PNQ221" s="68"/>
      <c r="PNR221" s="68"/>
      <c r="PNS221" s="68"/>
      <c r="PNT221" s="68"/>
      <c r="PNU221" s="68"/>
      <c r="PNV221" s="68"/>
      <c r="PNW221" s="68"/>
      <c r="PNX221" s="68"/>
      <c r="PNY221" s="68"/>
      <c r="PNZ221" s="68"/>
      <c r="POA221" s="68"/>
      <c r="POB221" s="68"/>
      <c r="POC221" s="68"/>
      <c r="POD221" s="68"/>
      <c r="POE221" s="68"/>
      <c r="POF221" s="68"/>
      <c r="POG221" s="68"/>
      <c r="POH221" s="68"/>
      <c r="POI221" s="68"/>
      <c r="POJ221" s="68"/>
      <c r="POK221" s="68"/>
      <c r="POL221" s="68"/>
      <c r="POM221" s="68"/>
      <c r="PON221" s="68"/>
      <c r="POO221" s="68"/>
      <c r="POP221" s="68"/>
      <c r="POQ221" s="68"/>
      <c r="POR221" s="68"/>
      <c r="POS221" s="68"/>
      <c r="POT221" s="68"/>
      <c r="POU221" s="68"/>
      <c r="POV221" s="68"/>
      <c r="POW221" s="68"/>
      <c r="POX221" s="68"/>
      <c r="POY221" s="68"/>
      <c r="POZ221" s="68"/>
      <c r="PPA221" s="68"/>
      <c r="PPB221" s="68"/>
      <c r="PPC221" s="68"/>
      <c r="PPD221" s="68"/>
      <c r="PPE221" s="68"/>
      <c r="PPF221" s="68"/>
      <c r="PPG221" s="68"/>
      <c r="PPH221" s="68"/>
      <c r="PPI221" s="68"/>
      <c r="PPJ221" s="68"/>
      <c r="PPK221" s="68"/>
      <c r="PPL221" s="68"/>
      <c r="PPM221" s="68"/>
      <c r="PPN221" s="68"/>
      <c r="PPO221" s="68"/>
      <c r="PPP221" s="68"/>
      <c r="PPQ221" s="68"/>
      <c r="PPR221" s="68"/>
      <c r="PPS221" s="68"/>
      <c r="PPT221" s="68"/>
      <c r="PPU221" s="68"/>
      <c r="PPV221" s="68"/>
      <c r="PPW221" s="68"/>
      <c r="PPX221" s="68"/>
      <c r="PPY221" s="68"/>
      <c r="PPZ221" s="68"/>
      <c r="PQA221" s="68"/>
      <c r="PQB221" s="68"/>
      <c r="PQC221" s="68"/>
      <c r="PQD221" s="68"/>
      <c r="PQE221" s="68"/>
      <c r="PQF221" s="68"/>
      <c r="PQG221" s="68"/>
      <c r="PQH221" s="68"/>
      <c r="PQI221" s="68"/>
      <c r="PQJ221" s="68"/>
      <c r="PQK221" s="68"/>
      <c r="PQL221" s="68"/>
      <c r="PQM221" s="68"/>
      <c r="PQN221" s="68"/>
      <c r="PQO221" s="68"/>
      <c r="PQP221" s="68"/>
      <c r="PQQ221" s="68"/>
      <c r="PQR221" s="68"/>
      <c r="PQS221" s="68"/>
      <c r="PQT221" s="68"/>
      <c r="PQU221" s="68"/>
      <c r="PQV221" s="68"/>
      <c r="PQW221" s="68"/>
      <c r="PQX221" s="68"/>
      <c r="PQY221" s="68"/>
      <c r="PQZ221" s="68"/>
      <c r="PRA221" s="68"/>
      <c r="PRB221" s="68"/>
      <c r="PRC221" s="68"/>
      <c r="PRD221" s="68"/>
      <c r="PRE221" s="68"/>
      <c r="PRF221" s="68"/>
      <c r="PRG221" s="68"/>
      <c r="PRH221" s="68"/>
      <c r="PRI221" s="68"/>
      <c r="PRJ221" s="68"/>
      <c r="PRK221" s="68"/>
      <c r="PRL221" s="68"/>
      <c r="PRM221" s="68"/>
      <c r="PRN221" s="68"/>
      <c r="PRO221" s="68"/>
      <c r="PRP221" s="68"/>
      <c r="PRQ221" s="68"/>
      <c r="PRR221" s="68"/>
      <c r="PRS221" s="68"/>
      <c r="PRT221" s="68"/>
      <c r="PRU221" s="68"/>
      <c r="PRV221" s="68"/>
      <c r="PRW221" s="68"/>
      <c r="PRX221" s="68"/>
      <c r="PRY221" s="68"/>
      <c r="PRZ221" s="68"/>
      <c r="PSA221" s="68"/>
      <c r="PSB221" s="68"/>
      <c r="PSC221" s="68"/>
      <c r="PSD221" s="68"/>
      <c r="PSE221" s="68"/>
      <c r="PSF221" s="68"/>
      <c r="PSG221" s="68"/>
      <c r="PSH221" s="68"/>
      <c r="PSI221" s="68"/>
      <c r="PSJ221" s="68"/>
      <c r="PSK221" s="68"/>
      <c r="PSL221" s="68"/>
      <c r="PSM221" s="68"/>
      <c r="PSN221" s="68"/>
      <c r="PSO221" s="68"/>
      <c r="PSP221" s="68"/>
      <c r="PSQ221" s="68"/>
      <c r="PSR221" s="68"/>
      <c r="PSS221" s="68"/>
      <c r="PST221" s="68"/>
      <c r="PSU221" s="68"/>
      <c r="PSV221" s="68"/>
      <c r="PSW221" s="68"/>
      <c r="PSX221" s="68"/>
      <c r="PSY221" s="68"/>
      <c r="PSZ221" s="68"/>
      <c r="PTA221" s="68"/>
      <c r="PTB221" s="68"/>
      <c r="PTC221" s="68"/>
      <c r="PTD221" s="68"/>
      <c r="PTE221" s="68"/>
      <c r="PTF221" s="68"/>
      <c r="PTG221" s="68"/>
      <c r="PTH221" s="68"/>
      <c r="PTI221" s="68"/>
      <c r="PTJ221" s="68"/>
      <c r="PTK221" s="68"/>
      <c r="PTL221" s="68"/>
      <c r="PTM221" s="68"/>
      <c r="PTN221" s="68"/>
      <c r="PTO221" s="68"/>
      <c r="PTP221" s="68"/>
      <c r="PTQ221" s="68"/>
      <c r="PTR221" s="68"/>
      <c r="PTS221" s="68"/>
      <c r="PTT221" s="68"/>
      <c r="PTU221" s="68"/>
      <c r="PTV221" s="68"/>
      <c r="PTW221" s="68"/>
      <c r="PTX221" s="68"/>
      <c r="PTY221" s="68"/>
      <c r="PTZ221" s="68"/>
      <c r="PUA221" s="68"/>
      <c r="PUB221" s="68"/>
      <c r="PUC221" s="68"/>
      <c r="PUD221" s="68"/>
      <c r="PUE221" s="68"/>
      <c r="PUF221" s="68"/>
      <c r="PUG221" s="68"/>
      <c r="PUH221" s="68"/>
      <c r="PUI221" s="68"/>
      <c r="PUJ221" s="68"/>
      <c r="PUK221" s="68"/>
      <c r="PUL221" s="68"/>
      <c r="PUM221" s="68"/>
      <c r="PUN221" s="68"/>
      <c r="PUO221" s="68"/>
      <c r="PUP221" s="68"/>
      <c r="PUQ221" s="68"/>
      <c r="PUR221" s="68"/>
      <c r="PUS221" s="68"/>
      <c r="PUT221" s="68"/>
      <c r="PUU221" s="68"/>
      <c r="PUV221" s="68"/>
      <c r="PUW221" s="68"/>
      <c r="PUX221" s="68"/>
      <c r="PUY221" s="68"/>
      <c r="PUZ221" s="68"/>
      <c r="PVA221" s="68"/>
      <c r="PVB221" s="68"/>
      <c r="PVC221" s="68"/>
      <c r="PVD221" s="68"/>
      <c r="PVE221" s="68"/>
      <c r="PVF221" s="68"/>
      <c r="PVG221" s="68"/>
      <c r="PVH221" s="68"/>
      <c r="PVI221" s="68"/>
      <c r="PVJ221" s="68"/>
      <c r="PVK221" s="68"/>
      <c r="PVL221" s="68"/>
      <c r="PVM221" s="68"/>
      <c r="PVN221" s="68"/>
      <c r="PVO221" s="68"/>
      <c r="PVP221" s="68"/>
      <c r="PVQ221" s="68"/>
      <c r="PVR221" s="68"/>
      <c r="PVS221" s="68"/>
      <c r="PVT221" s="68"/>
      <c r="PVU221" s="68"/>
      <c r="PVV221" s="68"/>
      <c r="PVW221" s="68"/>
      <c r="PVX221" s="68"/>
      <c r="PVY221" s="68"/>
      <c r="PVZ221" s="68"/>
      <c r="PWA221" s="68"/>
      <c r="PWB221" s="68"/>
      <c r="PWC221" s="68"/>
      <c r="PWD221" s="68"/>
      <c r="PWE221" s="68"/>
      <c r="PWF221" s="68"/>
      <c r="PWG221" s="68"/>
      <c r="PWH221" s="68"/>
      <c r="PWI221" s="68"/>
      <c r="PWJ221" s="68"/>
      <c r="PWK221" s="68"/>
      <c r="PWL221" s="68"/>
      <c r="PWM221" s="68"/>
      <c r="PWN221" s="68"/>
      <c r="PWO221" s="68"/>
      <c r="PWP221" s="68"/>
      <c r="PWQ221" s="68"/>
      <c r="PWR221" s="68"/>
      <c r="PWS221" s="68"/>
      <c r="PWT221" s="68"/>
      <c r="PWU221" s="68"/>
      <c r="PWV221" s="68"/>
      <c r="PWW221" s="68"/>
      <c r="PWX221" s="68"/>
      <c r="PWY221" s="68"/>
      <c r="PWZ221" s="68"/>
      <c r="PXA221" s="68"/>
      <c r="PXB221" s="68"/>
      <c r="PXC221" s="68"/>
      <c r="PXD221" s="68"/>
      <c r="PXE221" s="68"/>
      <c r="PXF221" s="68"/>
      <c r="PXG221" s="68"/>
      <c r="PXH221" s="68"/>
      <c r="PXI221" s="68"/>
      <c r="PXJ221" s="68"/>
      <c r="PXK221" s="68"/>
      <c r="PXL221" s="68"/>
      <c r="PXM221" s="68"/>
      <c r="PXN221" s="68"/>
      <c r="PXO221" s="68"/>
      <c r="PXP221" s="68"/>
      <c r="PXQ221" s="68"/>
      <c r="PXR221" s="68"/>
      <c r="PXS221" s="68"/>
      <c r="PXT221" s="68"/>
      <c r="PXU221" s="68"/>
      <c r="PXV221" s="68"/>
      <c r="PXW221" s="68"/>
      <c r="PXX221" s="68"/>
      <c r="PXY221" s="68"/>
      <c r="PXZ221" s="68"/>
      <c r="PYA221" s="68"/>
      <c r="PYB221" s="68"/>
      <c r="PYC221" s="68"/>
      <c r="PYD221" s="68"/>
      <c r="PYE221" s="68"/>
      <c r="PYF221" s="68"/>
      <c r="PYG221" s="68"/>
      <c r="PYH221" s="68"/>
      <c r="PYI221" s="68"/>
      <c r="PYJ221" s="68"/>
      <c r="PYK221" s="68"/>
      <c r="PYL221" s="68"/>
      <c r="PYM221" s="68"/>
      <c r="PYN221" s="68"/>
      <c r="PYO221" s="68"/>
      <c r="PYP221" s="68"/>
      <c r="PYQ221" s="68"/>
      <c r="PYR221" s="68"/>
      <c r="PYS221" s="68"/>
      <c r="PYT221" s="68"/>
      <c r="PYU221" s="68"/>
      <c r="PYV221" s="68"/>
      <c r="PYW221" s="68"/>
      <c r="PYX221" s="68"/>
      <c r="PYY221" s="68"/>
      <c r="PYZ221" s="68"/>
      <c r="PZA221" s="68"/>
      <c r="PZB221" s="68"/>
      <c r="PZC221" s="68"/>
      <c r="PZD221" s="68"/>
      <c r="PZE221" s="68"/>
      <c r="PZF221" s="68"/>
      <c r="PZG221" s="68"/>
      <c r="PZH221" s="68"/>
      <c r="PZI221" s="68"/>
      <c r="PZJ221" s="68"/>
      <c r="PZK221" s="68"/>
      <c r="PZL221" s="68"/>
      <c r="PZM221" s="68"/>
      <c r="PZN221" s="68"/>
      <c r="PZO221" s="68"/>
      <c r="PZP221" s="68"/>
      <c r="PZQ221" s="68"/>
      <c r="PZR221" s="68"/>
      <c r="PZS221" s="68"/>
      <c r="PZT221" s="68"/>
      <c r="PZU221" s="68"/>
      <c r="PZV221" s="68"/>
      <c r="PZW221" s="68"/>
      <c r="PZX221" s="68"/>
      <c r="PZY221" s="68"/>
      <c r="PZZ221" s="68"/>
      <c r="QAA221" s="68"/>
      <c r="QAB221" s="68"/>
      <c r="QAC221" s="68"/>
      <c r="QAD221" s="68"/>
      <c r="QAE221" s="68"/>
      <c r="QAF221" s="68"/>
      <c r="QAG221" s="68"/>
      <c r="QAH221" s="68"/>
      <c r="QAI221" s="68"/>
      <c r="QAJ221" s="68"/>
      <c r="QAK221" s="68"/>
      <c r="QAL221" s="68"/>
      <c r="QAM221" s="68"/>
      <c r="QAN221" s="68"/>
      <c r="QAO221" s="68"/>
      <c r="QAP221" s="68"/>
      <c r="QAQ221" s="68"/>
      <c r="QAR221" s="68"/>
      <c r="QAS221" s="68"/>
      <c r="QAT221" s="68"/>
      <c r="QAU221" s="68"/>
      <c r="QAV221" s="68"/>
      <c r="QAW221" s="68"/>
      <c r="QAX221" s="68"/>
      <c r="QAY221" s="68"/>
      <c r="QAZ221" s="68"/>
      <c r="QBA221" s="68"/>
      <c r="QBB221" s="68"/>
      <c r="QBC221" s="68"/>
      <c r="QBD221" s="68"/>
      <c r="QBE221" s="68"/>
      <c r="QBF221" s="68"/>
      <c r="QBG221" s="68"/>
      <c r="QBH221" s="68"/>
      <c r="QBI221" s="68"/>
      <c r="QBJ221" s="68"/>
      <c r="QBK221" s="68"/>
      <c r="QBL221" s="68"/>
      <c r="QBM221" s="68"/>
      <c r="QBN221" s="68"/>
      <c r="QBO221" s="68"/>
      <c r="QBP221" s="68"/>
      <c r="QBQ221" s="68"/>
      <c r="QBR221" s="68"/>
      <c r="QBS221" s="68"/>
      <c r="QBT221" s="68"/>
      <c r="QBU221" s="68"/>
      <c r="QBV221" s="68"/>
      <c r="QBW221" s="68"/>
      <c r="QBX221" s="68"/>
      <c r="QBY221" s="68"/>
      <c r="QBZ221" s="68"/>
      <c r="QCA221" s="68"/>
      <c r="QCB221" s="68"/>
      <c r="QCC221" s="68"/>
      <c r="QCD221" s="68"/>
      <c r="QCE221" s="68"/>
      <c r="QCF221" s="68"/>
      <c r="QCG221" s="68"/>
      <c r="QCH221" s="68"/>
      <c r="QCI221" s="68"/>
      <c r="QCJ221" s="68"/>
      <c r="QCK221" s="68"/>
      <c r="QCL221" s="68"/>
      <c r="QCM221" s="68"/>
      <c r="QCN221" s="68"/>
      <c r="QCO221" s="68"/>
      <c r="QCP221" s="68"/>
      <c r="QCQ221" s="68"/>
      <c r="QCR221" s="68"/>
      <c r="QCS221" s="68"/>
      <c r="QCT221" s="68"/>
      <c r="QCU221" s="68"/>
      <c r="QCV221" s="68"/>
      <c r="QCW221" s="68"/>
      <c r="QCX221" s="68"/>
      <c r="QCY221" s="68"/>
      <c r="QCZ221" s="68"/>
      <c r="QDA221" s="68"/>
      <c r="QDB221" s="68"/>
      <c r="QDC221" s="68"/>
      <c r="QDD221" s="68"/>
      <c r="QDE221" s="68"/>
      <c r="QDF221" s="68"/>
      <c r="QDG221" s="68"/>
      <c r="QDH221" s="68"/>
      <c r="QDI221" s="68"/>
      <c r="QDJ221" s="68"/>
      <c r="QDK221" s="68"/>
      <c r="QDL221" s="68"/>
      <c r="QDM221" s="68"/>
      <c r="QDN221" s="68"/>
      <c r="QDO221" s="68"/>
      <c r="QDP221" s="68"/>
      <c r="QDQ221" s="68"/>
      <c r="QDR221" s="68"/>
      <c r="QDS221" s="68"/>
      <c r="QDT221" s="68"/>
      <c r="QDU221" s="68"/>
      <c r="QDV221" s="68"/>
      <c r="QDW221" s="68"/>
      <c r="QDX221" s="68"/>
      <c r="QDY221" s="68"/>
      <c r="QDZ221" s="68"/>
      <c r="QEA221" s="68"/>
      <c r="QEB221" s="68"/>
      <c r="QEC221" s="68"/>
      <c r="QED221" s="68"/>
      <c r="QEE221" s="68"/>
      <c r="QEF221" s="68"/>
      <c r="QEG221" s="68"/>
      <c r="QEH221" s="68"/>
      <c r="QEI221" s="68"/>
      <c r="QEJ221" s="68"/>
      <c r="QEK221" s="68"/>
      <c r="QEL221" s="68"/>
      <c r="QEM221" s="68"/>
      <c r="QEN221" s="68"/>
      <c r="QEO221" s="68"/>
      <c r="QEP221" s="68"/>
      <c r="QEQ221" s="68"/>
      <c r="QER221" s="68"/>
      <c r="QES221" s="68"/>
      <c r="QET221" s="68"/>
      <c r="QEU221" s="68"/>
      <c r="QEV221" s="68"/>
      <c r="QEW221" s="68"/>
      <c r="QEX221" s="68"/>
      <c r="QEY221" s="68"/>
      <c r="QEZ221" s="68"/>
      <c r="QFA221" s="68"/>
      <c r="QFB221" s="68"/>
      <c r="QFC221" s="68"/>
      <c r="QFD221" s="68"/>
      <c r="QFE221" s="68"/>
      <c r="QFF221" s="68"/>
      <c r="QFG221" s="68"/>
      <c r="QFH221" s="68"/>
      <c r="QFI221" s="68"/>
      <c r="QFJ221" s="68"/>
      <c r="QFK221" s="68"/>
      <c r="QFL221" s="68"/>
      <c r="QFM221" s="68"/>
      <c r="QFN221" s="68"/>
      <c r="QFO221" s="68"/>
      <c r="QFP221" s="68"/>
      <c r="QFQ221" s="68"/>
      <c r="QFR221" s="68"/>
      <c r="QFS221" s="68"/>
      <c r="QFT221" s="68"/>
      <c r="QFU221" s="68"/>
      <c r="QFV221" s="68"/>
      <c r="QFW221" s="68"/>
      <c r="QFX221" s="68"/>
      <c r="QFY221" s="68"/>
      <c r="QFZ221" s="68"/>
      <c r="QGA221" s="68"/>
      <c r="QGB221" s="68"/>
      <c r="QGC221" s="68"/>
      <c r="QGD221" s="68"/>
      <c r="QGE221" s="68"/>
      <c r="QGF221" s="68"/>
      <c r="QGG221" s="68"/>
      <c r="QGH221" s="68"/>
      <c r="QGI221" s="68"/>
      <c r="QGJ221" s="68"/>
      <c r="QGK221" s="68"/>
      <c r="QGL221" s="68"/>
      <c r="QGM221" s="68"/>
      <c r="QGN221" s="68"/>
      <c r="QGO221" s="68"/>
      <c r="QGP221" s="68"/>
      <c r="QGQ221" s="68"/>
      <c r="QGR221" s="68"/>
      <c r="QGS221" s="68"/>
      <c r="QGT221" s="68"/>
      <c r="QGU221" s="68"/>
      <c r="QGV221" s="68"/>
      <c r="QGW221" s="68"/>
      <c r="QGX221" s="68"/>
      <c r="QGY221" s="68"/>
      <c r="QGZ221" s="68"/>
      <c r="QHA221" s="68"/>
      <c r="QHB221" s="68"/>
      <c r="QHC221" s="68"/>
      <c r="QHD221" s="68"/>
      <c r="QHE221" s="68"/>
      <c r="QHF221" s="68"/>
      <c r="QHG221" s="68"/>
      <c r="QHH221" s="68"/>
      <c r="QHI221" s="68"/>
      <c r="QHJ221" s="68"/>
      <c r="QHK221" s="68"/>
      <c r="QHL221" s="68"/>
      <c r="QHM221" s="68"/>
      <c r="QHN221" s="68"/>
      <c r="QHO221" s="68"/>
      <c r="QHP221" s="68"/>
      <c r="QHQ221" s="68"/>
      <c r="QHR221" s="68"/>
      <c r="QHS221" s="68"/>
      <c r="QHT221" s="68"/>
      <c r="QHU221" s="68"/>
      <c r="QHV221" s="68"/>
      <c r="QHW221" s="68"/>
      <c r="QHX221" s="68"/>
      <c r="QHY221" s="68"/>
      <c r="QHZ221" s="68"/>
      <c r="QIA221" s="68"/>
      <c r="QIB221" s="68"/>
      <c r="QIC221" s="68"/>
      <c r="QID221" s="68"/>
      <c r="QIE221" s="68"/>
      <c r="QIF221" s="68"/>
      <c r="QIG221" s="68"/>
      <c r="QIH221" s="68"/>
      <c r="QII221" s="68"/>
      <c r="QIJ221" s="68"/>
      <c r="QIK221" s="68"/>
      <c r="QIL221" s="68"/>
      <c r="QIM221" s="68"/>
      <c r="QIN221" s="68"/>
      <c r="QIO221" s="68"/>
      <c r="QIP221" s="68"/>
      <c r="QIQ221" s="68"/>
      <c r="QIR221" s="68"/>
      <c r="QIS221" s="68"/>
      <c r="QIT221" s="68"/>
      <c r="QIU221" s="68"/>
      <c r="QIV221" s="68"/>
      <c r="QIW221" s="68"/>
      <c r="QIX221" s="68"/>
      <c r="QIY221" s="68"/>
      <c r="QIZ221" s="68"/>
      <c r="QJA221" s="68"/>
      <c r="QJB221" s="68"/>
      <c r="QJC221" s="68"/>
      <c r="QJD221" s="68"/>
      <c r="QJE221" s="68"/>
      <c r="QJF221" s="68"/>
      <c r="QJG221" s="68"/>
      <c r="QJH221" s="68"/>
      <c r="QJI221" s="68"/>
      <c r="QJJ221" s="68"/>
      <c r="QJK221" s="68"/>
      <c r="QJL221" s="68"/>
      <c r="QJM221" s="68"/>
      <c r="QJN221" s="68"/>
      <c r="QJO221" s="68"/>
      <c r="QJP221" s="68"/>
      <c r="QJQ221" s="68"/>
      <c r="QJR221" s="68"/>
      <c r="QJS221" s="68"/>
      <c r="QJT221" s="68"/>
      <c r="QJU221" s="68"/>
      <c r="QJV221" s="68"/>
      <c r="QJW221" s="68"/>
      <c r="QJX221" s="68"/>
      <c r="QJY221" s="68"/>
      <c r="QJZ221" s="68"/>
      <c r="QKA221" s="68"/>
      <c r="QKB221" s="68"/>
      <c r="QKC221" s="68"/>
      <c r="QKD221" s="68"/>
      <c r="QKE221" s="68"/>
      <c r="QKF221" s="68"/>
      <c r="QKG221" s="68"/>
      <c r="QKH221" s="68"/>
      <c r="QKI221" s="68"/>
      <c r="QKJ221" s="68"/>
      <c r="QKK221" s="68"/>
      <c r="QKL221" s="68"/>
      <c r="QKM221" s="68"/>
      <c r="QKN221" s="68"/>
      <c r="QKO221" s="68"/>
      <c r="QKP221" s="68"/>
      <c r="QKQ221" s="68"/>
      <c r="QKR221" s="68"/>
      <c r="QKS221" s="68"/>
      <c r="QKT221" s="68"/>
      <c r="QKU221" s="68"/>
      <c r="QKV221" s="68"/>
      <c r="QKW221" s="68"/>
      <c r="QKX221" s="68"/>
      <c r="QKY221" s="68"/>
      <c r="QKZ221" s="68"/>
      <c r="QLA221" s="68"/>
      <c r="QLB221" s="68"/>
      <c r="QLC221" s="68"/>
      <c r="QLD221" s="68"/>
      <c r="QLE221" s="68"/>
      <c r="QLF221" s="68"/>
      <c r="QLG221" s="68"/>
      <c r="QLH221" s="68"/>
      <c r="QLI221" s="68"/>
      <c r="QLJ221" s="68"/>
      <c r="QLK221" s="68"/>
      <c r="QLL221" s="68"/>
      <c r="QLM221" s="68"/>
      <c r="QLN221" s="68"/>
      <c r="QLO221" s="68"/>
      <c r="QLP221" s="68"/>
      <c r="QLQ221" s="68"/>
      <c r="QLR221" s="68"/>
      <c r="QLS221" s="68"/>
      <c r="QLT221" s="68"/>
      <c r="QLU221" s="68"/>
      <c r="QLV221" s="68"/>
      <c r="QLW221" s="68"/>
      <c r="QLX221" s="68"/>
      <c r="QLY221" s="68"/>
      <c r="QLZ221" s="68"/>
      <c r="QMA221" s="68"/>
      <c r="QMB221" s="68"/>
      <c r="QMC221" s="68"/>
      <c r="QMD221" s="68"/>
      <c r="QME221" s="68"/>
      <c r="QMF221" s="68"/>
      <c r="QMG221" s="68"/>
      <c r="QMH221" s="68"/>
      <c r="QMI221" s="68"/>
      <c r="QMJ221" s="68"/>
      <c r="QMK221" s="68"/>
      <c r="QML221" s="68"/>
      <c r="QMM221" s="68"/>
      <c r="QMN221" s="68"/>
      <c r="QMO221" s="68"/>
      <c r="QMP221" s="68"/>
      <c r="QMQ221" s="68"/>
      <c r="QMR221" s="68"/>
      <c r="QMS221" s="68"/>
      <c r="QMT221" s="68"/>
      <c r="QMU221" s="68"/>
      <c r="QMV221" s="68"/>
      <c r="QMW221" s="68"/>
      <c r="QMX221" s="68"/>
      <c r="QMY221" s="68"/>
      <c r="QMZ221" s="68"/>
      <c r="QNA221" s="68"/>
      <c r="QNB221" s="68"/>
      <c r="QNC221" s="68"/>
      <c r="QND221" s="68"/>
      <c r="QNE221" s="68"/>
      <c r="QNF221" s="68"/>
      <c r="QNG221" s="68"/>
      <c r="QNH221" s="68"/>
      <c r="QNI221" s="68"/>
      <c r="QNJ221" s="68"/>
      <c r="QNK221" s="68"/>
      <c r="QNL221" s="68"/>
      <c r="QNM221" s="68"/>
      <c r="QNN221" s="68"/>
      <c r="QNO221" s="68"/>
      <c r="QNP221" s="68"/>
      <c r="QNQ221" s="68"/>
      <c r="QNR221" s="68"/>
      <c r="QNS221" s="68"/>
      <c r="QNT221" s="68"/>
      <c r="QNU221" s="68"/>
      <c r="QNV221" s="68"/>
      <c r="QNW221" s="68"/>
      <c r="QNX221" s="68"/>
      <c r="QNY221" s="68"/>
      <c r="QNZ221" s="68"/>
      <c r="QOA221" s="68"/>
      <c r="QOB221" s="68"/>
      <c r="QOC221" s="68"/>
      <c r="QOD221" s="68"/>
      <c r="QOE221" s="68"/>
      <c r="QOF221" s="68"/>
      <c r="QOG221" s="68"/>
      <c r="QOH221" s="68"/>
      <c r="QOI221" s="68"/>
      <c r="QOJ221" s="68"/>
      <c r="QOK221" s="68"/>
      <c r="QOL221" s="68"/>
      <c r="QOM221" s="68"/>
      <c r="QON221" s="68"/>
      <c r="QOO221" s="68"/>
      <c r="QOP221" s="68"/>
      <c r="QOQ221" s="68"/>
      <c r="QOR221" s="68"/>
      <c r="QOS221" s="68"/>
      <c r="QOT221" s="68"/>
      <c r="QOU221" s="68"/>
      <c r="QOV221" s="68"/>
      <c r="QOW221" s="68"/>
      <c r="QOX221" s="68"/>
      <c r="QOY221" s="68"/>
      <c r="QOZ221" s="68"/>
      <c r="QPA221" s="68"/>
      <c r="QPB221" s="68"/>
      <c r="QPC221" s="68"/>
      <c r="QPD221" s="68"/>
      <c r="QPE221" s="68"/>
      <c r="QPF221" s="68"/>
      <c r="QPG221" s="68"/>
      <c r="QPH221" s="68"/>
      <c r="QPI221" s="68"/>
      <c r="QPJ221" s="68"/>
      <c r="QPK221" s="68"/>
      <c r="QPL221" s="68"/>
      <c r="QPM221" s="68"/>
      <c r="QPN221" s="68"/>
      <c r="QPO221" s="68"/>
      <c r="QPP221" s="68"/>
      <c r="QPQ221" s="68"/>
      <c r="QPR221" s="68"/>
      <c r="QPS221" s="68"/>
      <c r="QPT221" s="68"/>
      <c r="QPU221" s="68"/>
      <c r="QPV221" s="68"/>
      <c r="QPW221" s="68"/>
      <c r="QPX221" s="68"/>
      <c r="QPY221" s="68"/>
      <c r="QPZ221" s="68"/>
      <c r="QQA221" s="68"/>
      <c r="QQB221" s="68"/>
      <c r="QQC221" s="68"/>
      <c r="QQD221" s="68"/>
      <c r="QQE221" s="68"/>
      <c r="QQF221" s="68"/>
      <c r="QQG221" s="68"/>
      <c r="QQH221" s="68"/>
      <c r="QQI221" s="68"/>
      <c r="QQJ221" s="68"/>
      <c r="QQK221" s="68"/>
      <c r="QQL221" s="68"/>
      <c r="QQM221" s="68"/>
      <c r="QQN221" s="68"/>
      <c r="QQO221" s="68"/>
      <c r="QQP221" s="68"/>
      <c r="QQQ221" s="68"/>
      <c r="QQR221" s="68"/>
      <c r="QQS221" s="68"/>
      <c r="QQT221" s="68"/>
      <c r="QQU221" s="68"/>
      <c r="QQV221" s="68"/>
      <c r="QQW221" s="68"/>
      <c r="QQX221" s="68"/>
      <c r="QQY221" s="68"/>
      <c r="QQZ221" s="68"/>
      <c r="QRA221" s="68"/>
      <c r="QRB221" s="68"/>
      <c r="QRC221" s="68"/>
      <c r="QRD221" s="68"/>
      <c r="QRE221" s="68"/>
      <c r="QRF221" s="68"/>
      <c r="QRG221" s="68"/>
      <c r="QRH221" s="68"/>
      <c r="QRI221" s="68"/>
      <c r="QRJ221" s="68"/>
      <c r="QRK221" s="68"/>
      <c r="QRL221" s="68"/>
      <c r="QRM221" s="68"/>
      <c r="QRN221" s="68"/>
      <c r="QRO221" s="68"/>
      <c r="QRP221" s="68"/>
      <c r="QRQ221" s="68"/>
      <c r="QRR221" s="68"/>
      <c r="QRS221" s="68"/>
      <c r="QRT221" s="68"/>
      <c r="QRU221" s="68"/>
      <c r="QRV221" s="68"/>
      <c r="QRW221" s="68"/>
      <c r="QRX221" s="68"/>
      <c r="QRY221" s="68"/>
      <c r="QRZ221" s="68"/>
      <c r="QSA221" s="68"/>
      <c r="QSB221" s="68"/>
      <c r="QSC221" s="68"/>
      <c r="QSD221" s="68"/>
      <c r="QSE221" s="68"/>
      <c r="QSF221" s="68"/>
      <c r="QSG221" s="68"/>
      <c r="QSH221" s="68"/>
      <c r="QSI221" s="68"/>
      <c r="QSJ221" s="68"/>
      <c r="QSK221" s="68"/>
      <c r="QSL221" s="68"/>
      <c r="QSM221" s="68"/>
      <c r="QSN221" s="68"/>
      <c r="QSO221" s="68"/>
      <c r="QSP221" s="68"/>
      <c r="QSQ221" s="68"/>
      <c r="QSR221" s="68"/>
      <c r="QSS221" s="68"/>
      <c r="QST221" s="68"/>
      <c r="QSU221" s="68"/>
      <c r="QSV221" s="68"/>
      <c r="QSW221" s="68"/>
      <c r="QSX221" s="68"/>
      <c r="QSY221" s="68"/>
      <c r="QSZ221" s="68"/>
      <c r="QTA221" s="68"/>
      <c r="QTB221" s="68"/>
      <c r="QTC221" s="68"/>
      <c r="QTD221" s="68"/>
      <c r="QTE221" s="68"/>
      <c r="QTF221" s="68"/>
      <c r="QTG221" s="68"/>
      <c r="QTH221" s="68"/>
      <c r="QTI221" s="68"/>
      <c r="QTJ221" s="68"/>
      <c r="QTK221" s="68"/>
      <c r="QTL221" s="68"/>
      <c r="QTM221" s="68"/>
      <c r="QTN221" s="68"/>
      <c r="QTO221" s="68"/>
      <c r="QTP221" s="68"/>
      <c r="QTQ221" s="68"/>
      <c r="QTR221" s="68"/>
      <c r="QTS221" s="68"/>
      <c r="QTT221" s="68"/>
      <c r="QTU221" s="68"/>
      <c r="QTV221" s="68"/>
      <c r="QTW221" s="68"/>
      <c r="QTX221" s="68"/>
      <c r="QTY221" s="68"/>
      <c r="QTZ221" s="68"/>
      <c r="QUA221" s="68"/>
      <c r="QUB221" s="68"/>
      <c r="QUC221" s="68"/>
      <c r="QUD221" s="68"/>
      <c r="QUE221" s="68"/>
      <c r="QUF221" s="68"/>
      <c r="QUG221" s="68"/>
      <c r="QUH221" s="68"/>
      <c r="QUI221" s="68"/>
      <c r="QUJ221" s="68"/>
      <c r="QUK221" s="68"/>
      <c r="QUL221" s="68"/>
      <c r="QUM221" s="68"/>
      <c r="QUN221" s="68"/>
      <c r="QUO221" s="68"/>
      <c r="QUP221" s="68"/>
      <c r="QUQ221" s="68"/>
      <c r="QUR221" s="68"/>
      <c r="QUS221" s="68"/>
      <c r="QUT221" s="68"/>
      <c r="QUU221" s="68"/>
      <c r="QUV221" s="68"/>
      <c r="QUW221" s="68"/>
      <c r="QUX221" s="68"/>
      <c r="QUY221" s="68"/>
      <c r="QUZ221" s="68"/>
      <c r="QVA221" s="68"/>
      <c r="QVB221" s="68"/>
      <c r="QVC221" s="68"/>
      <c r="QVD221" s="68"/>
      <c r="QVE221" s="68"/>
      <c r="QVF221" s="68"/>
      <c r="QVG221" s="68"/>
      <c r="QVH221" s="68"/>
      <c r="QVI221" s="68"/>
      <c r="QVJ221" s="68"/>
      <c r="QVK221" s="68"/>
      <c r="QVL221" s="68"/>
      <c r="QVM221" s="68"/>
      <c r="QVN221" s="68"/>
      <c r="QVO221" s="68"/>
      <c r="QVP221" s="68"/>
      <c r="QVQ221" s="68"/>
      <c r="QVR221" s="68"/>
      <c r="QVS221" s="68"/>
      <c r="QVT221" s="68"/>
      <c r="QVU221" s="68"/>
      <c r="QVV221" s="68"/>
      <c r="QVW221" s="68"/>
      <c r="QVX221" s="68"/>
      <c r="QVY221" s="68"/>
      <c r="QVZ221" s="68"/>
      <c r="QWA221" s="68"/>
      <c r="QWB221" s="68"/>
      <c r="QWC221" s="68"/>
      <c r="QWD221" s="68"/>
      <c r="QWE221" s="68"/>
      <c r="QWF221" s="68"/>
      <c r="QWG221" s="68"/>
      <c r="QWH221" s="68"/>
      <c r="QWI221" s="68"/>
      <c r="QWJ221" s="68"/>
      <c r="QWK221" s="68"/>
      <c r="QWL221" s="68"/>
      <c r="QWM221" s="68"/>
      <c r="QWN221" s="68"/>
      <c r="QWO221" s="68"/>
      <c r="QWP221" s="68"/>
      <c r="QWQ221" s="68"/>
      <c r="QWR221" s="68"/>
      <c r="QWS221" s="68"/>
      <c r="QWT221" s="68"/>
      <c r="QWU221" s="68"/>
      <c r="QWV221" s="68"/>
      <c r="QWW221" s="68"/>
      <c r="QWX221" s="68"/>
      <c r="QWY221" s="68"/>
      <c r="QWZ221" s="68"/>
      <c r="QXA221" s="68"/>
      <c r="QXB221" s="68"/>
      <c r="QXC221" s="68"/>
      <c r="QXD221" s="68"/>
      <c r="QXE221" s="68"/>
      <c r="QXF221" s="68"/>
      <c r="QXG221" s="68"/>
      <c r="QXH221" s="68"/>
      <c r="QXI221" s="68"/>
      <c r="QXJ221" s="68"/>
      <c r="QXK221" s="68"/>
      <c r="QXL221" s="68"/>
      <c r="QXM221" s="68"/>
      <c r="QXN221" s="68"/>
      <c r="QXO221" s="68"/>
      <c r="QXP221" s="68"/>
      <c r="QXQ221" s="68"/>
      <c r="QXR221" s="68"/>
      <c r="QXS221" s="68"/>
      <c r="QXT221" s="68"/>
      <c r="QXU221" s="68"/>
      <c r="QXV221" s="68"/>
      <c r="QXW221" s="68"/>
      <c r="QXX221" s="68"/>
      <c r="QXY221" s="68"/>
      <c r="QXZ221" s="68"/>
      <c r="QYA221" s="68"/>
      <c r="QYB221" s="68"/>
      <c r="QYC221" s="68"/>
      <c r="QYD221" s="68"/>
      <c r="QYE221" s="68"/>
      <c r="QYF221" s="68"/>
      <c r="QYG221" s="68"/>
      <c r="QYH221" s="68"/>
      <c r="QYI221" s="68"/>
      <c r="QYJ221" s="68"/>
      <c r="QYK221" s="68"/>
      <c r="QYL221" s="68"/>
      <c r="QYM221" s="68"/>
      <c r="QYN221" s="68"/>
      <c r="QYO221" s="68"/>
      <c r="QYP221" s="68"/>
      <c r="QYQ221" s="68"/>
      <c r="QYR221" s="68"/>
      <c r="QYS221" s="68"/>
      <c r="QYT221" s="68"/>
      <c r="QYU221" s="68"/>
      <c r="QYV221" s="68"/>
      <c r="QYW221" s="68"/>
      <c r="QYX221" s="68"/>
      <c r="QYY221" s="68"/>
      <c r="QYZ221" s="68"/>
      <c r="QZA221" s="68"/>
      <c r="QZB221" s="68"/>
      <c r="QZC221" s="68"/>
      <c r="QZD221" s="68"/>
      <c r="QZE221" s="68"/>
      <c r="QZF221" s="68"/>
      <c r="QZG221" s="68"/>
      <c r="QZH221" s="68"/>
      <c r="QZI221" s="68"/>
      <c r="QZJ221" s="68"/>
      <c r="QZK221" s="68"/>
      <c r="QZL221" s="68"/>
      <c r="QZM221" s="68"/>
      <c r="QZN221" s="68"/>
      <c r="QZO221" s="68"/>
      <c r="QZP221" s="68"/>
      <c r="QZQ221" s="68"/>
      <c r="QZR221" s="68"/>
      <c r="QZS221" s="68"/>
      <c r="QZT221" s="68"/>
      <c r="QZU221" s="68"/>
      <c r="QZV221" s="68"/>
      <c r="QZW221" s="68"/>
      <c r="QZX221" s="68"/>
      <c r="QZY221" s="68"/>
      <c r="QZZ221" s="68"/>
      <c r="RAA221" s="68"/>
      <c r="RAB221" s="68"/>
      <c r="RAC221" s="68"/>
      <c r="RAD221" s="68"/>
      <c r="RAE221" s="68"/>
      <c r="RAF221" s="68"/>
      <c r="RAG221" s="68"/>
      <c r="RAH221" s="68"/>
      <c r="RAI221" s="68"/>
      <c r="RAJ221" s="68"/>
      <c r="RAK221" s="68"/>
      <c r="RAL221" s="68"/>
      <c r="RAM221" s="68"/>
      <c r="RAN221" s="68"/>
      <c r="RAO221" s="68"/>
      <c r="RAP221" s="68"/>
      <c r="RAQ221" s="68"/>
      <c r="RAR221" s="68"/>
      <c r="RAS221" s="68"/>
      <c r="RAT221" s="68"/>
      <c r="RAU221" s="68"/>
      <c r="RAV221" s="68"/>
      <c r="RAW221" s="68"/>
      <c r="RAX221" s="68"/>
      <c r="RAY221" s="68"/>
      <c r="RAZ221" s="68"/>
      <c r="RBA221" s="68"/>
      <c r="RBB221" s="68"/>
      <c r="RBC221" s="68"/>
      <c r="RBD221" s="68"/>
      <c r="RBE221" s="68"/>
      <c r="RBF221" s="68"/>
      <c r="RBG221" s="68"/>
      <c r="RBH221" s="68"/>
      <c r="RBI221" s="68"/>
      <c r="RBJ221" s="68"/>
      <c r="RBK221" s="68"/>
      <c r="RBL221" s="68"/>
      <c r="RBM221" s="68"/>
      <c r="RBN221" s="68"/>
      <c r="RBO221" s="68"/>
      <c r="RBP221" s="68"/>
      <c r="RBQ221" s="68"/>
      <c r="RBR221" s="68"/>
      <c r="RBS221" s="68"/>
      <c r="RBT221" s="68"/>
      <c r="RBU221" s="68"/>
      <c r="RBV221" s="68"/>
      <c r="RBW221" s="68"/>
      <c r="RBX221" s="68"/>
      <c r="RBY221" s="68"/>
      <c r="RBZ221" s="68"/>
      <c r="RCA221" s="68"/>
      <c r="RCB221" s="68"/>
      <c r="RCC221" s="68"/>
      <c r="RCD221" s="68"/>
      <c r="RCE221" s="68"/>
      <c r="RCF221" s="68"/>
      <c r="RCG221" s="68"/>
      <c r="RCH221" s="68"/>
      <c r="RCI221" s="68"/>
      <c r="RCJ221" s="68"/>
      <c r="RCK221" s="68"/>
      <c r="RCL221" s="68"/>
      <c r="RCM221" s="68"/>
      <c r="RCN221" s="68"/>
      <c r="RCO221" s="68"/>
      <c r="RCP221" s="68"/>
      <c r="RCQ221" s="68"/>
      <c r="RCR221" s="68"/>
      <c r="RCS221" s="68"/>
      <c r="RCT221" s="68"/>
      <c r="RCU221" s="68"/>
      <c r="RCV221" s="68"/>
      <c r="RCW221" s="68"/>
      <c r="RCX221" s="68"/>
      <c r="RCY221" s="68"/>
      <c r="RCZ221" s="68"/>
      <c r="RDA221" s="68"/>
      <c r="RDB221" s="68"/>
      <c r="RDC221" s="68"/>
      <c r="RDD221" s="68"/>
      <c r="RDE221" s="68"/>
      <c r="RDF221" s="68"/>
      <c r="RDG221" s="68"/>
      <c r="RDH221" s="68"/>
      <c r="RDI221" s="68"/>
      <c r="RDJ221" s="68"/>
      <c r="RDK221" s="68"/>
      <c r="RDL221" s="68"/>
      <c r="RDM221" s="68"/>
      <c r="RDN221" s="68"/>
      <c r="RDO221" s="68"/>
      <c r="RDP221" s="68"/>
      <c r="RDQ221" s="68"/>
      <c r="RDR221" s="68"/>
      <c r="RDS221" s="68"/>
      <c r="RDT221" s="68"/>
      <c r="RDU221" s="68"/>
      <c r="RDV221" s="68"/>
      <c r="RDW221" s="68"/>
      <c r="RDX221" s="68"/>
      <c r="RDY221" s="68"/>
      <c r="RDZ221" s="68"/>
      <c r="REA221" s="68"/>
      <c r="REB221" s="68"/>
      <c r="REC221" s="68"/>
      <c r="RED221" s="68"/>
      <c r="REE221" s="68"/>
      <c r="REF221" s="68"/>
      <c r="REG221" s="68"/>
      <c r="REH221" s="68"/>
      <c r="REI221" s="68"/>
      <c r="REJ221" s="68"/>
      <c r="REK221" s="68"/>
      <c r="REL221" s="68"/>
      <c r="REM221" s="68"/>
      <c r="REN221" s="68"/>
      <c r="REO221" s="68"/>
      <c r="REP221" s="68"/>
      <c r="REQ221" s="68"/>
      <c r="RER221" s="68"/>
      <c r="RES221" s="68"/>
      <c r="RET221" s="68"/>
      <c r="REU221" s="68"/>
      <c r="REV221" s="68"/>
      <c r="REW221" s="68"/>
      <c r="REX221" s="68"/>
      <c r="REY221" s="68"/>
      <c r="REZ221" s="68"/>
      <c r="RFA221" s="68"/>
      <c r="RFB221" s="68"/>
      <c r="RFC221" s="68"/>
      <c r="RFD221" s="68"/>
      <c r="RFE221" s="68"/>
      <c r="RFF221" s="68"/>
      <c r="RFG221" s="68"/>
      <c r="RFH221" s="68"/>
      <c r="RFI221" s="68"/>
      <c r="RFJ221" s="68"/>
      <c r="RFK221" s="68"/>
      <c r="RFL221" s="68"/>
      <c r="RFM221" s="68"/>
      <c r="RFN221" s="68"/>
      <c r="RFO221" s="68"/>
      <c r="RFP221" s="68"/>
      <c r="RFQ221" s="68"/>
      <c r="RFR221" s="68"/>
      <c r="RFS221" s="68"/>
      <c r="RFT221" s="68"/>
      <c r="RFU221" s="68"/>
      <c r="RFV221" s="68"/>
      <c r="RFW221" s="68"/>
      <c r="RFX221" s="68"/>
      <c r="RFY221" s="68"/>
      <c r="RFZ221" s="68"/>
      <c r="RGA221" s="68"/>
      <c r="RGB221" s="68"/>
      <c r="RGC221" s="68"/>
      <c r="RGD221" s="68"/>
      <c r="RGE221" s="68"/>
      <c r="RGF221" s="68"/>
      <c r="RGG221" s="68"/>
      <c r="RGH221" s="68"/>
      <c r="RGI221" s="68"/>
      <c r="RGJ221" s="68"/>
      <c r="RGK221" s="68"/>
      <c r="RGL221" s="68"/>
      <c r="RGM221" s="68"/>
      <c r="RGN221" s="68"/>
      <c r="RGO221" s="68"/>
      <c r="RGP221" s="68"/>
      <c r="RGQ221" s="68"/>
      <c r="RGR221" s="68"/>
      <c r="RGS221" s="68"/>
      <c r="RGT221" s="68"/>
      <c r="RGU221" s="68"/>
      <c r="RGV221" s="68"/>
      <c r="RGW221" s="68"/>
      <c r="RGX221" s="68"/>
      <c r="RGY221" s="68"/>
      <c r="RGZ221" s="68"/>
      <c r="RHA221" s="68"/>
      <c r="RHB221" s="68"/>
      <c r="RHC221" s="68"/>
      <c r="RHD221" s="68"/>
      <c r="RHE221" s="68"/>
      <c r="RHF221" s="68"/>
      <c r="RHG221" s="68"/>
      <c r="RHH221" s="68"/>
      <c r="RHI221" s="68"/>
      <c r="RHJ221" s="68"/>
      <c r="RHK221" s="68"/>
      <c r="RHL221" s="68"/>
      <c r="RHM221" s="68"/>
      <c r="RHN221" s="68"/>
      <c r="RHO221" s="68"/>
      <c r="RHP221" s="68"/>
      <c r="RHQ221" s="68"/>
      <c r="RHR221" s="68"/>
      <c r="RHS221" s="68"/>
      <c r="RHT221" s="68"/>
      <c r="RHU221" s="68"/>
      <c r="RHV221" s="68"/>
      <c r="RHW221" s="68"/>
      <c r="RHX221" s="68"/>
      <c r="RHY221" s="68"/>
      <c r="RHZ221" s="68"/>
      <c r="RIA221" s="68"/>
      <c r="RIB221" s="68"/>
      <c r="RIC221" s="68"/>
      <c r="RID221" s="68"/>
      <c r="RIE221" s="68"/>
      <c r="RIF221" s="68"/>
      <c r="RIG221" s="68"/>
      <c r="RIH221" s="68"/>
      <c r="RII221" s="68"/>
      <c r="RIJ221" s="68"/>
      <c r="RIK221" s="68"/>
      <c r="RIL221" s="68"/>
      <c r="RIM221" s="68"/>
      <c r="RIN221" s="68"/>
      <c r="RIO221" s="68"/>
      <c r="RIP221" s="68"/>
      <c r="RIQ221" s="68"/>
      <c r="RIR221" s="68"/>
      <c r="RIS221" s="68"/>
      <c r="RIT221" s="68"/>
      <c r="RIU221" s="68"/>
      <c r="RIV221" s="68"/>
      <c r="RIW221" s="68"/>
      <c r="RIX221" s="68"/>
      <c r="RIY221" s="68"/>
      <c r="RIZ221" s="68"/>
      <c r="RJA221" s="68"/>
      <c r="RJB221" s="68"/>
      <c r="RJC221" s="68"/>
      <c r="RJD221" s="68"/>
      <c r="RJE221" s="68"/>
      <c r="RJF221" s="68"/>
      <c r="RJG221" s="68"/>
      <c r="RJH221" s="68"/>
      <c r="RJI221" s="68"/>
      <c r="RJJ221" s="68"/>
      <c r="RJK221" s="68"/>
      <c r="RJL221" s="68"/>
      <c r="RJM221" s="68"/>
      <c r="RJN221" s="68"/>
      <c r="RJO221" s="68"/>
      <c r="RJP221" s="68"/>
      <c r="RJQ221" s="68"/>
      <c r="RJR221" s="68"/>
      <c r="RJS221" s="68"/>
      <c r="RJT221" s="68"/>
      <c r="RJU221" s="68"/>
      <c r="RJV221" s="68"/>
      <c r="RJW221" s="68"/>
      <c r="RJX221" s="68"/>
      <c r="RJY221" s="68"/>
      <c r="RJZ221" s="68"/>
      <c r="RKA221" s="68"/>
      <c r="RKB221" s="68"/>
      <c r="RKC221" s="68"/>
      <c r="RKD221" s="68"/>
      <c r="RKE221" s="68"/>
      <c r="RKF221" s="68"/>
      <c r="RKG221" s="68"/>
      <c r="RKH221" s="68"/>
      <c r="RKI221" s="68"/>
      <c r="RKJ221" s="68"/>
      <c r="RKK221" s="68"/>
      <c r="RKL221" s="68"/>
      <c r="RKM221" s="68"/>
      <c r="RKN221" s="68"/>
      <c r="RKO221" s="68"/>
      <c r="RKP221" s="68"/>
      <c r="RKQ221" s="68"/>
      <c r="RKR221" s="68"/>
      <c r="RKS221" s="68"/>
      <c r="RKT221" s="68"/>
      <c r="RKU221" s="68"/>
      <c r="RKV221" s="68"/>
      <c r="RKW221" s="68"/>
      <c r="RKX221" s="68"/>
      <c r="RKY221" s="68"/>
      <c r="RKZ221" s="68"/>
      <c r="RLA221" s="68"/>
      <c r="RLB221" s="68"/>
      <c r="RLC221" s="68"/>
      <c r="RLD221" s="68"/>
      <c r="RLE221" s="68"/>
      <c r="RLF221" s="68"/>
      <c r="RLG221" s="68"/>
      <c r="RLH221" s="68"/>
      <c r="RLI221" s="68"/>
      <c r="RLJ221" s="68"/>
      <c r="RLK221" s="68"/>
      <c r="RLL221" s="68"/>
      <c r="RLM221" s="68"/>
      <c r="RLN221" s="68"/>
      <c r="RLO221" s="68"/>
      <c r="RLP221" s="68"/>
      <c r="RLQ221" s="68"/>
      <c r="RLR221" s="68"/>
      <c r="RLS221" s="68"/>
      <c r="RLT221" s="68"/>
      <c r="RLU221" s="68"/>
      <c r="RLV221" s="68"/>
      <c r="RLW221" s="68"/>
      <c r="RLX221" s="68"/>
      <c r="RLY221" s="68"/>
      <c r="RLZ221" s="68"/>
      <c r="RMA221" s="68"/>
      <c r="RMB221" s="68"/>
      <c r="RMC221" s="68"/>
      <c r="RMD221" s="68"/>
      <c r="RME221" s="68"/>
      <c r="RMF221" s="68"/>
      <c r="RMG221" s="68"/>
      <c r="RMH221" s="68"/>
      <c r="RMI221" s="68"/>
      <c r="RMJ221" s="68"/>
      <c r="RMK221" s="68"/>
      <c r="RML221" s="68"/>
      <c r="RMM221" s="68"/>
      <c r="RMN221" s="68"/>
      <c r="RMO221" s="68"/>
      <c r="RMP221" s="68"/>
      <c r="RMQ221" s="68"/>
      <c r="RMR221" s="68"/>
      <c r="RMS221" s="68"/>
      <c r="RMT221" s="68"/>
      <c r="RMU221" s="68"/>
      <c r="RMV221" s="68"/>
      <c r="RMW221" s="68"/>
      <c r="RMX221" s="68"/>
      <c r="RMY221" s="68"/>
      <c r="RMZ221" s="68"/>
      <c r="RNA221" s="68"/>
      <c r="RNB221" s="68"/>
      <c r="RNC221" s="68"/>
      <c r="RND221" s="68"/>
      <c r="RNE221" s="68"/>
      <c r="RNF221" s="68"/>
      <c r="RNG221" s="68"/>
      <c r="RNH221" s="68"/>
      <c r="RNI221" s="68"/>
      <c r="RNJ221" s="68"/>
      <c r="RNK221" s="68"/>
      <c r="RNL221" s="68"/>
      <c r="RNM221" s="68"/>
      <c r="RNN221" s="68"/>
      <c r="RNO221" s="68"/>
      <c r="RNP221" s="68"/>
      <c r="RNQ221" s="68"/>
      <c r="RNR221" s="68"/>
      <c r="RNS221" s="68"/>
      <c r="RNT221" s="68"/>
      <c r="RNU221" s="68"/>
      <c r="RNV221" s="68"/>
      <c r="RNW221" s="68"/>
      <c r="RNX221" s="68"/>
      <c r="RNY221" s="68"/>
      <c r="RNZ221" s="68"/>
      <c r="ROA221" s="68"/>
      <c r="ROB221" s="68"/>
      <c r="ROC221" s="68"/>
      <c r="ROD221" s="68"/>
      <c r="ROE221" s="68"/>
      <c r="ROF221" s="68"/>
      <c r="ROG221" s="68"/>
      <c r="ROH221" s="68"/>
      <c r="ROI221" s="68"/>
      <c r="ROJ221" s="68"/>
      <c r="ROK221" s="68"/>
      <c r="ROL221" s="68"/>
      <c r="ROM221" s="68"/>
      <c r="RON221" s="68"/>
      <c r="ROO221" s="68"/>
      <c r="ROP221" s="68"/>
      <c r="ROQ221" s="68"/>
      <c r="ROR221" s="68"/>
      <c r="ROS221" s="68"/>
      <c r="ROT221" s="68"/>
      <c r="ROU221" s="68"/>
      <c r="ROV221" s="68"/>
      <c r="ROW221" s="68"/>
      <c r="ROX221" s="68"/>
      <c r="ROY221" s="68"/>
      <c r="ROZ221" s="68"/>
      <c r="RPA221" s="68"/>
      <c r="RPB221" s="68"/>
      <c r="RPC221" s="68"/>
      <c r="RPD221" s="68"/>
      <c r="RPE221" s="68"/>
      <c r="RPF221" s="68"/>
      <c r="RPG221" s="68"/>
      <c r="RPH221" s="68"/>
      <c r="RPI221" s="68"/>
      <c r="RPJ221" s="68"/>
      <c r="RPK221" s="68"/>
      <c r="RPL221" s="68"/>
      <c r="RPM221" s="68"/>
      <c r="RPN221" s="68"/>
      <c r="RPO221" s="68"/>
      <c r="RPP221" s="68"/>
      <c r="RPQ221" s="68"/>
      <c r="RPR221" s="68"/>
      <c r="RPS221" s="68"/>
      <c r="RPT221" s="68"/>
      <c r="RPU221" s="68"/>
      <c r="RPV221" s="68"/>
      <c r="RPW221" s="68"/>
      <c r="RPX221" s="68"/>
      <c r="RPY221" s="68"/>
      <c r="RPZ221" s="68"/>
      <c r="RQA221" s="68"/>
      <c r="RQB221" s="68"/>
      <c r="RQC221" s="68"/>
      <c r="RQD221" s="68"/>
      <c r="RQE221" s="68"/>
      <c r="RQF221" s="68"/>
      <c r="RQG221" s="68"/>
      <c r="RQH221" s="68"/>
      <c r="RQI221" s="68"/>
      <c r="RQJ221" s="68"/>
      <c r="RQK221" s="68"/>
      <c r="RQL221" s="68"/>
      <c r="RQM221" s="68"/>
      <c r="RQN221" s="68"/>
      <c r="RQO221" s="68"/>
      <c r="RQP221" s="68"/>
      <c r="RQQ221" s="68"/>
      <c r="RQR221" s="68"/>
      <c r="RQS221" s="68"/>
      <c r="RQT221" s="68"/>
      <c r="RQU221" s="68"/>
      <c r="RQV221" s="68"/>
      <c r="RQW221" s="68"/>
      <c r="RQX221" s="68"/>
      <c r="RQY221" s="68"/>
      <c r="RQZ221" s="68"/>
      <c r="RRA221" s="68"/>
      <c r="RRB221" s="68"/>
      <c r="RRC221" s="68"/>
      <c r="RRD221" s="68"/>
      <c r="RRE221" s="68"/>
      <c r="RRF221" s="68"/>
      <c r="RRG221" s="68"/>
      <c r="RRH221" s="68"/>
      <c r="RRI221" s="68"/>
      <c r="RRJ221" s="68"/>
      <c r="RRK221" s="68"/>
      <c r="RRL221" s="68"/>
      <c r="RRM221" s="68"/>
      <c r="RRN221" s="68"/>
      <c r="RRO221" s="68"/>
      <c r="RRP221" s="68"/>
      <c r="RRQ221" s="68"/>
      <c r="RRR221" s="68"/>
      <c r="RRS221" s="68"/>
      <c r="RRT221" s="68"/>
      <c r="RRU221" s="68"/>
      <c r="RRV221" s="68"/>
      <c r="RRW221" s="68"/>
      <c r="RRX221" s="68"/>
      <c r="RRY221" s="68"/>
      <c r="RRZ221" s="68"/>
      <c r="RSA221" s="68"/>
      <c r="RSB221" s="68"/>
      <c r="RSC221" s="68"/>
      <c r="RSD221" s="68"/>
      <c r="RSE221" s="68"/>
      <c r="RSF221" s="68"/>
      <c r="RSG221" s="68"/>
      <c r="RSH221" s="68"/>
      <c r="RSI221" s="68"/>
      <c r="RSJ221" s="68"/>
      <c r="RSK221" s="68"/>
      <c r="RSL221" s="68"/>
      <c r="RSM221" s="68"/>
      <c r="RSN221" s="68"/>
      <c r="RSO221" s="68"/>
      <c r="RSP221" s="68"/>
      <c r="RSQ221" s="68"/>
      <c r="RSR221" s="68"/>
      <c r="RSS221" s="68"/>
      <c r="RST221" s="68"/>
      <c r="RSU221" s="68"/>
      <c r="RSV221" s="68"/>
      <c r="RSW221" s="68"/>
      <c r="RSX221" s="68"/>
      <c r="RSY221" s="68"/>
      <c r="RSZ221" s="68"/>
      <c r="RTA221" s="68"/>
      <c r="RTB221" s="68"/>
      <c r="RTC221" s="68"/>
      <c r="RTD221" s="68"/>
      <c r="RTE221" s="68"/>
      <c r="RTF221" s="68"/>
      <c r="RTG221" s="68"/>
      <c r="RTH221" s="68"/>
      <c r="RTI221" s="68"/>
      <c r="RTJ221" s="68"/>
      <c r="RTK221" s="68"/>
      <c r="RTL221" s="68"/>
      <c r="RTM221" s="68"/>
      <c r="RTN221" s="68"/>
      <c r="RTO221" s="68"/>
      <c r="RTP221" s="68"/>
      <c r="RTQ221" s="68"/>
      <c r="RTR221" s="68"/>
      <c r="RTS221" s="68"/>
      <c r="RTT221" s="68"/>
      <c r="RTU221" s="68"/>
      <c r="RTV221" s="68"/>
      <c r="RTW221" s="68"/>
      <c r="RTX221" s="68"/>
      <c r="RTY221" s="68"/>
      <c r="RTZ221" s="68"/>
      <c r="RUA221" s="68"/>
      <c r="RUB221" s="68"/>
      <c r="RUC221" s="68"/>
      <c r="RUD221" s="68"/>
      <c r="RUE221" s="68"/>
      <c r="RUF221" s="68"/>
      <c r="RUG221" s="68"/>
      <c r="RUH221" s="68"/>
      <c r="RUI221" s="68"/>
      <c r="RUJ221" s="68"/>
      <c r="RUK221" s="68"/>
      <c r="RUL221" s="68"/>
      <c r="RUM221" s="68"/>
      <c r="RUN221" s="68"/>
      <c r="RUO221" s="68"/>
      <c r="RUP221" s="68"/>
      <c r="RUQ221" s="68"/>
      <c r="RUR221" s="68"/>
      <c r="RUS221" s="68"/>
      <c r="RUT221" s="68"/>
      <c r="RUU221" s="68"/>
      <c r="RUV221" s="68"/>
      <c r="RUW221" s="68"/>
      <c r="RUX221" s="68"/>
      <c r="RUY221" s="68"/>
      <c r="RUZ221" s="68"/>
      <c r="RVA221" s="68"/>
      <c r="RVB221" s="68"/>
      <c r="RVC221" s="68"/>
      <c r="RVD221" s="68"/>
      <c r="RVE221" s="68"/>
      <c r="RVF221" s="68"/>
      <c r="RVG221" s="68"/>
      <c r="RVH221" s="68"/>
      <c r="RVI221" s="68"/>
      <c r="RVJ221" s="68"/>
      <c r="RVK221" s="68"/>
      <c r="RVL221" s="68"/>
      <c r="RVM221" s="68"/>
      <c r="RVN221" s="68"/>
      <c r="RVO221" s="68"/>
      <c r="RVP221" s="68"/>
      <c r="RVQ221" s="68"/>
      <c r="RVR221" s="68"/>
      <c r="RVS221" s="68"/>
      <c r="RVT221" s="68"/>
      <c r="RVU221" s="68"/>
      <c r="RVV221" s="68"/>
      <c r="RVW221" s="68"/>
      <c r="RVX221" s="68"/>
      <c r="RVY221" s="68"/>
      <c r="RVZ221" s="68"/>
      <c r="RWA221" s="68"/>
      <c r="RWB221" s="68"/>
      <c r="RWC221" s="68"/>
      <c r="RWD221" s="68"/>
      <c r="RWE221" s="68"/>
      <c r="RWF221" s="68"/>
      <c r="RWG221" s="68"/>
      <c r="RWH221" s="68"/>
      <c r="RWI221" s="68"/>
      <c r="RWJ221" s="68"/>
      <c r="RWK221" s="68"/>
      <c r="RWL221" s="68"/>
      <c r="RWM221" s="68"/>
      <c r="RWN221" s="68"/>
      <c r="RWO221" s="68"/>
      <c r="RWP221" s="68"/>
      <c r="RWQ221" s="68"/>
      <c r="RWR221" s="68"/>
      <c r="RWS221" s="68"/>
      <c r="RWT221" s="68"/>
      <c r="RWU221" s="68"/>
      <c r="RWV221" s="68"/>
      <c r="RWW221" s="68"/>
      <c r="RWX221" s="68"/>
      <c r="RWY221" s="68"/>
      <c r="RWZ221" s="68"/>
      <c r="RXA221" s="68"/>
      <c r="RXB221" s="68"/>
      <c r="RXC221" s="68"/>
      <c r="RXD221" s="68"/>
      <c r="RXE221" s="68"/>
      <c r="RXF221" s="68"/>
      <c r="RXG221" s="68"/>
      <c r="RXH221" s="68"/>
      <c r="RXI221" s="68"/>
      <c r="RXJ221" s="68"/>
      <c r="RXK221" s="68"/>
      <c r="RXL221" s="68"/>
      <c r="RXM221" s="68"/>
      <c r="RXN221" s="68"/>
      <c r="RXO221" s="68"/>
      <c r="RXP221" s="68"/>
      <c r="RXQ221" s="68"/>
      <c r="RXR221" s="68"/>
      <c r="RXS221" s="68"/>
      <c r="RXT221" s="68"/>
      <c r="RXU221" s="68"/>
      <c r="RXV221" s="68"/>
      <c r="RXW221" s="68"/>
      <c r="RXX221" s="68"/>
      <c r="RXY221" s="68"/>
      <c r="RXZ221" s="68"/>
      <c r="RYA221" s="68"/>
      <c r="RYB221" s="68"/>
      <c r="RYC221" s="68"/>
      <c r="RYD221" s="68"/>
      <c r="RYE221" s="68"/>
      <c r="RYF221" s="68"/>
      <c r="RYG221" s="68"/>
      <c r="RYH221" s="68"/>
      <c r="RYI221" s="68"/>
      <c r="RYJ221" s="68"/>
      <c r="RYK221" s="68"/>
      <c r="RYL221" s="68"/>
      <c r="RYM221" s="68"/>
      <c r="RYN221" s="68"/>
      <c r="RYO221" s="68"/>
      <c r="RYP221" s="68"/>
      <c r="RYQ221" s="68"/>
      <c r="RYR221" s="68"/>
      <c r="RYS221" s="68"/>
      <c r="RYT221" s="68"/>
      <c r="RYU221" s="68"/>
      <c r="RYV221" s="68"/>
      <c r="RYW221" s="68"/>
      <c r="RYX221" s="68"/>
      <c r="RYY221" s="68"/>
      <c r="RYZ221" s="68"/>
      <c r="RZA221" s="68"/>
      <c r="RZB221" s="68"/>
      <c r="RZC221" s="68"/>
      <c r="RZD221" s="68"/>
      <c r="RZE221" s="68"/>
      <c r="RZF221" s="68"/>
      <c r="RZG221" s="68"/>
      <c r="RZH221" s="68"/>
      <c r="RZI221" s="68"/>
      <c r="RZJ221" s="68"/>
      <c r="RZK221" s="68"/>
      <c r="RZL221" s="68"/>
      <c r="RZM221" s="68"/>
      <c r="RZN221" s="68"/>
      <c r="RZO221" s="68"/>
      <c r="RZP221" s="68"/>
      <c r="RZQ221" s="68"/>
      <c r="RZR221" s="68"/>
      <c r="RZS221" s="68"/>
      <c r="RZT221" s="68"/>
      <c r="RZU221" s="68"/>
      <c r="RZV221" s="68"/>
      <c r="RZW221" s="68"/>
      <c r="RZX221" s="68"/>
      <c r="RZY221" s="68"/>
      <c r="RZZ221" s="68"/>
      <c r="SAA221" s="68"/>
      <c r="SAB221" s="68"/>
      <c r="SAC221" s="68"/>
      <c r="SAD221" s="68"/>
      <c r="SAE221" s="68"/>
      <c r="SAF221" s="68"/>
      <c r="SAG221" s="68"/>
      <c r="SAH221" s="68"/>
      <c r="SAI221" s="68"/>
      <c r="SAJ221" s="68"/>
      <c r="SAK221" s="68"/>
      <c r="SAL221" s="68"/>
      <c r="SAM221" s="68"/>
      <c r="SAN221" s="68"/>
      <c r="SAO221" s="68"/>
      <c r="SAP221" s="68"/>
      <c r="SAQ221" s="68"/>
      <c r="SAR221" s="68"/>
      <c r="SAS221" s="68"/>
      <c r="SAT221" s="68"/>
      <c r="SAU221" s="68"/>
      <c r="SAV221" s="68"/>
      <c r="SAW221" s="68"/>
      <c r="SAX221" s="68"/>
      <c r="SAY221" s="68"/>
      <c r="SAZ221" s="68"/>
      <c r="SBA221" s="68"/>
      <c r="SBB221" s="68"/>
      <c r="SBC221" s="68"/>
      <c r="SBD221" s="68"/>
      <c r="SBE221" s="68"/>
      <c r="SBF221" s="68"/>
      <c r="SBG221" s="68"/>
      <c r="SBH221" s="68"/>
      <c r="SBI221" s="68"/>
      <c r="SBJ221" s="68"/>
      <c r="SBK221" s="68"/>
      <c r="SBL221" s="68"/>
      <c r="SBM221" s="68"/>
      <c r="SBN221" s="68"/>
      <c r="SBO221" s="68"/>
      <c r="SBP221" s="68"/>
      <c r="SBQ221" s="68"/>
      <c r="SBR221" s="68"/>
      <c r="SBS221" s="68"/>
      <c r="SBT221" s="68"/>
      <c r="SBU221" s="68"/>
      <c r="SBV221" s="68"/>
      <c r="SBW221" s="68"/>
      <c r="SBX221" s="68"/>
      <c r="SBY221" s="68"/>
      <c r="SBZ221" s="68"/>
      <c r="SCA221" s="68"/>
      <c r="SCB221" s="68"/>
      <c r="SCC221" s="68"/>
      <c r="SCD221" s="68"/>
      <c r="SCE221" s="68"/>
      <c r="SCF221" s="68"/>
      <c r="SCG221" s="68"/>
      <c r="SCH221" s="68"/>
      <c r="SCI221" s="68"/>
      <c r="SCJ221" s="68"/>
      <c r="SCK221" s="68"/>
      <c r="SCL221" s="68"/>
      <c r="SCM221" s="68"/>
      <c r="SCN221" s="68"/>
      <c r="SCO221" s="68"/>
      <c r="SCP221" s="68"/>
      <c r="SCQ221" s="68"/>
      <c r="SCR221" s="68"/>
      <c r="SCS221" s="68"/>
      <c r="SCT221" s="68"/>
      <c r="SCU221" s="68"/>
      <c r="SCV221" s="68"/>
      <c r="SCW221" s="68"/>
      <c r="SCX221" s="68"/>
      <c r="SCY221" s="68"/>
      <c r="SCZ221" s="68"/>
      <c r="SDA221" s="68"/>
      <c r="SDB221" s="68"/>
      <c r="SDC221" s="68"/>
      <c r="SDD221" s="68"/>
      <c r="SDE221" s="68"/>
      <c r="SDF221" s="68"/>
      <c r="SDG221" s="68"/>
      <c r="SDH221" s="68"/>
      <c r="SDI221" s="68"/>
      <c r="SDJ221" s="68"/>
      <c r="SDK221" s="68"/>
      <c r="SDL221" s="68"/>
      <c r="SDM221" s="68"/>
      <c r="SDN221" s="68"/>
      <c r="SDO221" s="68"/>
      <c r="SDP221" s="68"/>
      <c r="SDQ221" s="68"/>
      <c r="SDR221" s="68"/>
      <c r="SDS221" s="68"/>
      <c r="SDT221" s="68"/>
      <c r="SDU221" s="68"/>
      <c r="SDV221" s="68"/>
      <c r="SDW221" s="68"/>
      <c r="SDX221" s="68"/>
      <c r="SDY221" s="68"/>
      <c r="SDZ221" s="68"/>
      <c r="SEA221" s="68"/>
      <c r="SEB221" s="68"/>
      <c r="SEC221" s="68"/>
      <c r="SED221" s="68"/>
      <c r="SEE221" s="68"/>
      <c r="SEF221" s="68"/>
      <c r="SEG221" s="68"/>
      <c r="SEH221" s="68"/>
      <c r="SEI221" s="68"/>
      <c r="SEJ221" s="68"/>
      <c r="SEK221" s="68"/>
      <c r="SEL221" s="68"/>
      <c r="SEM221" s="68"/>
      <c r="SEN221" s="68"/>
      <c r="SEO221" s="68"/>
      <c r="SEP221" s="68"/>
      <c r="SEQ221" s="68"/>
      <c r="SER221" s="68"/>
      <c r="SES221" s="68"/>
      <c r="SET221" s="68"/>
      <c r="SEU221" s="68"/>
      <c r="SEV221" s="68"/>
      <c r="SEW221" s="68"/>
      <c r="SEX221" s="68"/>
      <c r="SEY221" s="68"/>
      <c r="SEZ221" s="68"/>
      <c r="SFA221" s="68"/>
      <c r="SFB221" s="68"/>
      <c r="SFC221" s="68"/>
      <c r="SFD221" s="68"/>
      <c r="SFE221" s="68"/>
      <c r="SFF221" s="68"/>
      <c r="SFG221" s="68"/>
      <c r="SFH221" s="68"/>
      <c r="SFI221" s="68"/>
      <c r="SFJ221" s="68"/>
      <c r="SFK221" s="68"/>
      <c r="SFL221" s="68"/>
      <c r="SFM221" s="68"/>
      <c r="SFN221" s="68"/>
      <c r="SFO221" s="68"/>
      <c r="SFP221" s="68"/>
      <c r="SFQ221" s="68"/>
      <c r="SFR221" s="68"/>
      <c r="SFS221" s="68"/>
      <c r="SFT221" s="68"/>
      <c r="SFU221" s="68"/>
      <c r="SFV221" s="68"/>
      <c r="SFW221" s="68"/>
      <c r="SFX221" s="68"/>
      <c r="SFY221" s="68"/>
      <c r="SFZ221" s="68"/>
      <c r="SGA221" s="68"/>
      <c r="SGB221" s="68"/>
      <c r="SGC221" s="68"/>
      <c r="SGD221" s="68"/>
      <c r="SGE221" s="68"/>
      <c r="SGF221" s="68"/>
      <c r="SGG221" s="68"/>
      <c r="SGH221" s="68"/>
      <c r="SGI221" s="68"/>
      <c r="SGJ221" s="68"/>
      <c r="SGK221" s="68"/>
      <c r="SGL221" s="68"/>
      <c r="SGM221" s="68"/>
      <c r="SGN221" s="68"/>
      <c r="SGO221" s="68"/>
      <c r="SGP221" s="68"/>
      <c r="SGQ221" s="68"/>
      <c r="SGR221" s="68"/>
      <c r="SGS221" s="68"/>
      <c r="SGT221" s="68"/>
      <c r="SGU221" s="68"/>
      <c r="SGV221" s="68"/>
      <c r="SGW221" s="68"/>
      <c r="SGX221" s="68"/>
      <c r="SGY221" s="68"/>
      <c r="SGZ221" s="68"/>
      <c r="SHA221" s="68"/>
      <c r="SHB221" s="68"/>
      <c r="SHC221" s="68"/>
      <c r="SHD221" s="68"/>
      <c r="SHE221" s="68"/>
      <c r="SHF221" s="68"/>
      <c r="SHG221" s="68"/>
      <c r="SHH221" s="68"/>
      <c r="SHI221" s="68"/>
      <c r="SHJ221" s="68"/>
      <c r="SHK221" s="68"/>
      <c r="SHL221" s="68"/>
      <c r="SHM221" s="68"/>
      <c r="SHN221" s="68"/>
      <c r="SHO221" s="68"/>
      <c r="SHP221" s="68"/>
      <c r="SHQ221" s="68"/>
      <c r="SHR221" s="68"/>
      <c r="SHS221" s="68"/>
      <c r="SHT221" s="68"/>
      <c r="SHU221" s="68"/>
      <c r="SHV221" s="68"/>
      <c r="SHW221" s="68"/>
      <c r="SHX221" s="68"/>
      <c r="SHY221" s="68"/>
      <c r="SHZ221" s="68"/>
      <c r="SIA221" s="68"/>
      <c r="SIB221" s="68"/>
      <c r="SIC221" s="68"/>
      <c r="SID221" s="68"/>
      <c r="SIE221" s="68"/>
      <c r="SIF221" s="68"/>
      <c r="SIG221" s="68"/>
      <c r="SIH221" s="68"/>
      <c r="SII221" s="68"/>
      <c r="SIJ221" s="68"/>
      <c r="SIK221" s="68"/>
      <c r="SIL221" s="68"/>
      <c r="SIM221" s="68"/>
      <c r="SIN221" s="68"/>
      <c r="SIO221" s="68"/>
      <c r="SIP221" s="68"/>
      <c r="SIQ221" s="68"/>
      <c r="SIR221" s="68"/>
      <c r="SIS221" s="68"/>
      <c r="SIT221" s="68"/>
      <c r="SIU221" s="68"/>
      <c r="SIV221" s="68"/>
      <c r="SIW221" s="68"/>
      <c r="SIX221" s="68"/>
      <c r="SIY221" s="68"/>
      <c r="SIZ221" s="68"/>
      <c r="SJA221" s="68"/>
      <c r="SJB221" s="68"/>
      <c r="SJC221" s="68"/>
      <c r="SJD221" s="68"/>
      <c r="SJE221" s="68"/>
      <c r="SJF221" s="68"/>
      <c r="SJG221" s="68"/>
      <c r="SJH221" s="68"/>
      <c r="SJI221" s="68"/>
      <c r="SJJ221" s="68"/>
      <c r="SJK221" s="68"/>
      <c r="SJL221" s="68"/>
      <c r="SJM221" s="68"/>
      <c r="SJN221" s="68"/>
      <c r="SJO221" s="68"/>
      <c r="SJP221" s="68"/>
      <c r="SJQ221" s="68"/>
      <c r="SJR221" s="68"/>
      <c r="SJS221" s="68"/>
      <c r="SJT221" s="68"/>
      <c r="SJU221" s="68"/>
      <c r="SJV221" s="68"/>
      <c r="SJW221" s="68"/>
      <c r="SJX221" s="68"/>
      <c r="SJY221" s="68"/>
      <c r="SJZ221" s="68"/>
      <c r="SKA221" s="68"/>
      <c r="SKB221" s="68"/>
      <c r="SKC221" s="68"/>
      <c r="SKD221" s="68"/>
      <c r="SKE221" s="68"/>
      <c r="SKF221" s="68"/>
      <c r="SKG221" s="68"/>
      <c r="SKH221" s="68"/>
      <c r="SKI221" s="68"/>
      <c r="SKJ221" s="68"/>
      <c r="SKK221" s="68"/>
      <c r="SKL221" s="68"/>
      <c r="SKM221" s="68"/>
      <c r="SKN221" s="68"/>
      <c r="SKO221" s="68"/>
      <c r="SKP221" s="68"/>
      <c r="SKQ221" s="68"/>
      <c r="SKR221" s="68"/>
      <c r="SKS221" s="68"/>
      <c r="SKT221" s="68"/>
      <c r="SKU221" s="68"/>
      <c r="SKV221" s="68"/>
      <c r="SKW221" s="68"/>
      <c r="SKX221" s="68"/>
      <c r="SKY221" s="68"/>
      <c r="SKZ221" s="68"/>
      <c r="SLA221" s="68"/>
      <c r="SLB221" s="68"/>
      <c r="SLC221" s="68"/>
      <c r="SLD221" s="68"/>
      <c r="SLE221" s="68"/>
      <c r="SLF221" s="68"/>
      <c r="SLG221" s="68"/>
      <c r="SLH221" s="68"/>
      <c r="SLI221" s="68"/>
      <c r="SLJ221" s="68"/>
      <c r="SLK221" s="68"/>
      <c r="SLL221" s="68"/>
      <c r="SLM221" s="68"/>
      <c r="SLN221" s="68"/>
      <c r="SLO221" s="68"/>
      <c r="SLP221" s="68"/>
      <c r="SLQ221" s="68"/>
      <c r="SLR221" s="68"/>
      <c r="SLS221" s="68"/>
      <c r="SLT221" s="68"/>
      <c r="SLU221" s="68"/>
      <c r="SLV221" s="68"/>
      <c r="SLW221" s="68"/>
      <c r="SLX221" s="68"/>
      <c r="SLY221" s="68"/>
      <c r="SLZ221" s="68"/>
      <c r="SMA221" s="68"/>
      <c r="SMB221" s="68"/>
      <c r="SMC221" s="68"/>
      <c r="SMD221" s="68"/>
      <c r="SME221" s="68"/>
      <c r="SMF221" s="68"/>
      <c r="SMG221" s="68"/>
      <c r="SMH221" s="68"/>
      <c r="SMI221" s="68"/>
      <c r="SMJ221" s="68"/>
      <c r="SMK221" s="68"/>
      <c r="SML221" s="68"/>
      <c r="SMM221" s="68"/>
      <c r="SMN221" s="68"/>
      <c r="SMO221" s="68"/>
      <c r="SMP221" s="68"/>
      <c r="SMQ221" s="68"/>
      <c r="SMR221" s="68"/>
      <c r="SMS221" s="68"/>
      <c r="SMT221" s="68"/>
      <c r="SMU221" s="68"/>
      <c r="SMV221" s="68"/>
      <c r="SMW221" s="68"/>
      <c r="SMX221" s="68"/>
      <c r="SMY221" s="68"/>
      <c r="SMZ221" s="68"/>
      <c r="SNA221" s="68"/>
      <c r="SNB221" s="68"/>
      <c r="SNC221" s="68"/>
      <c r="SND221" s="68"/>
      <c r="SNE221" s="68"/>
      <c r="SNF221" s="68"/>
      <c r="SNG221" s="68"/>
      <c r="SNH221" s="68"/>
      <c r="SNI221" s="68"/>
      <c r="SNJ221" s="68"/>
      <c r="SNK221" s="68"/>
      <c r="SNL221" s="68"/>
      <c r="SNM221" s="68"/>
      <c r="SNN221" s="68"/>
      <c r="SNO221" s="68"/>
      <c r="SNP221" s="68"/>
      <c r="SNQ221" s="68"/>
      <c r="SNR221" s="68"/>
      <c r="SNS221" s="68"/>
      <c r="SNT221" s="68"/>
      <c r="SNU221" s="68"/>
      <c r="SNV221" s="68"/>
      <c r="SNW221" s="68"/>
      <c r="SNX221" s="68"/>
      <c r="SNY221" s="68"/>
      <c r="SNZ221" s="68"/>
      <c r="SOA221" s="68"/>
      <c r="SOB221" s="68"/>
      <c r="SOC221" s="68"/>
      <c r="SOD221" s="68"/>
      <c r="SOE221" s="68"/>
      <c r="SOF221" s="68"/>
      <c r="SOG221" s="68"/>
      <c r="SOH221" s="68"/>
      <c r="SOI221" s="68"/>
      <c r="SOJ221" s="68"/>
      <c r="SOK221" s="68"/>
      <c r="SOL221" s="68"/>
      <c r="SOM221" s="68"/>
      <c r="SON221" s="68"/>
      <c r="SOO221" s="68"/>
      <c r="SOP221" s="68"/>
      <c r="SOQ221" s="68"/>
      <c r="SOR221" s="68"/>
      <c r="SOS221" s="68"/>
      <c r="SOT221" s="68"/>
      <c r="SOU221" s="68"/>
      <c r="SOV221" s="68"/>
      <c r="SOW221" s="68"/>
      <c r="SOX221" s="68"/>
      <c r="SOY221" s="68"/>
      <c r="SOZ221" s="68"/>
      <c r="SPA221" s="68"/>
      <c r="SPB221" s="68"/>
      <c r="SPC221" s="68"/>
      <c r="SPD221" s="68"/>
      <c r="SPE221" s="68"/>
      <c r="SPF221" s="68"/>
      <c r="SPG221" s="68"/>
      <c r="SPH221" s="68"/>
      <c r="SPI221" s="68"/>
      <c r="SPJ221" s="68"/>
      <c r="SPK221" s="68"/>
      <c r="SPL221" s="68"/>
      <c r="SPM221" s="68"/>
      <c r="SPN221" s="68"/>
      <c r="SPO221" s="68"/>
      <c r="SPP221" s="68"/>
      <c r="SPQ221" s="68"/>
      <c r="SPR221" s="68"/>
      <c r="SPS221" s="68"/>
      <c r="SPT221" s="68"/>
      <c r="SPU221" s="68"/>
      <c r="SPV221" s="68"/>
      <c r="SPW221" s="68"/>
      <c r="SPX221" s="68"/>
      <c r="SPY221" s="68"/>
      <c r="SPZ221" s="68"/>
      <c r="SQA221" s="68"/>
      <c r="SQB221" s="68"/>
      <c r="SQC221" s="68"/>
      <c r="SQD221" s="68"/>
      <c r="SQE221" s="68"/>
      <c r="SQF221" s="68"/>
      <c r="SQG221" s="68"/>
      <c r="SQH221" s="68"/>
      <c r="SQI221" s="68"/>
      <c r="SQJ221" s="68"/>
      <c r="SQK221" s="68"/>
      <c r="SQL221" s="68"/>
      <c r="SQM221" s="68"/>
      <c r="SQN221" s="68"/>
      <c r="SQO221" s="68"/>
      <c r="SQP221" s="68"/>
      <c r="SQQ221" s="68"/>
      <c r="SQR221" s="68"/>
      <c r="SQS221" s="68"/>
      <c r="SQT221" s="68"/>
      <c r="SQU221" s="68"/>
      <c r="SQV221" s="68"/>
      <c r="SQW221" s="68"/>
      <c r="SQX221" s="68"/>
      <c r="SQY221" s="68"/>
      <c r="SQZ221" s="68"/>
      <c r="SRA221" s="68"/>
      <c r="SRB221" s="68"/>
      <c r="SRC221" s="68"/>
      <c r="SRD221" s="68"/>
      <c r="SRE221" s="68"/>
      <c r="SRF221" s="68"/>
      <c r="SRG221" s="68"/>
      <c r="SRH221" s="68"/>
      <c r="SRI221" s="68"/>
      <c r="SRJ221" s="68"/>
      <c r="SRK221" s="68"/>
      <c r="SRL221" s="68"/>
      <c r="SRM221" s="68"/>
      <c r="SRN221" s="68"/>
      <c r="SRO221" s="68"/>
      <c r="SRP221" s="68"/>
      <c r="SRQ221" s="68"/>
      <c r="SRR221" s="68"/>
      <c r="SRS221" s="68"/>
      <c r="SRT221" s="68"/>
      <c r="SRU221" s="68"/>
      <c r="SRV221" s="68"/>
      <c r="SRW221" s="68"/>
      <c r="SRX221" s="68"/>
      <c r="SRY221" s="68"/>
      <c r="SRZ221" s="68"/>
      <c r="SSA221" s="68"/>
      <c r="SSB221" s="68"/>
      <c r="SSC221" s="68"/>
      <c r="SSD221" s="68"/>
      <c r="SSE221" s="68"/>
      <c r="SSF221" s="68"/>
      <c r="SSG221" s="68"/>
      <c r="SSH221" s="68"/>
      <c r="SSI221" s="68"/>
      <c r="SSJ221" s="68"/>
      <c r="SSK221" s="68"/>
      <c r="SSL221" s="68"/>
      <c r="SSM221" s="68"/>
      <c r="SSN221" s="68"/>
      <c r="SSO221" s="68"/>
      <c r="SSP221" s="68"/>
      <c r="SSQ221" s="68"/>
      <c r="SSR221" s="68"/>
      <c r="SSS221" s="68"/>
      <c r="SST221" s="68"/>
      <c r="SSU221" s="68"/>
      <c r="SSV221" s="68"/>
      <c r="SSW221" s="68"/>
      <c r="SSX221" s="68"/>
      <c r="SSY221" s="68"/>
      <c r="SSZ221" s="68"/>
      <c r="STA221" s="68"/>
      <c r="STB221" s="68"/>
      <c r="STC221" s="68"/>
      <c r="STD221" s="68"/>
      <c r="STE221" s="68"/>
      <c r="STF221" s="68"/>
      <c r="STG221" s="68"/>
      <c r="STH221" s="68"/>
      <c r="STI221" s="68"/>
      <c r="STJ221" s="68"/>
      <c r="STK221" s="68"/>
      <c r="STL221" s="68"/>
      <c r="STM221" s="68"/>
      <c r="STN221" s="68"/>
      <c r="STO221" s="68"/>
      <c r="STP221" s="68"/>
      <c r="STQ221" s="68"/>
      <c r="STR221" s="68"/>
      <c r="STS221" s="68"/>
      <c r="STT221" s="68"/>
      <c r="STU221" s="68"/>
      <c r="STV221" s="68"/>
      <c r="STW221" s="68"/>
      <c r="STX221" s="68"/>
      <c r="STY221" s="68"/>
      <c r="STZ221" s="68"/>
      <c r="SUA221" s="68"/>
      <c r="SUB221" s="68"/>
      <c r="SUC221" s="68"/>
      <c r="SUD221" s="68"/>
      <c r="SUE221" s="68"/>
      <c r="SUF221" s="68"/>
      <c r="SUG221" s="68"/>
      <c r="SUH221" s="68"/>
      <c r="SUI221" s="68"/>
      <c r="SUJ221" s="68"/>
      <c r="SUK221" s="68"/>
      <c r="SUL221" s="68"/>
      <c r="SUM221" s="68"/>
      <c r="SUN221" s="68"/>
      <c r="SUO221" s="68"/>
      <c r="SUP221" s="68"/>
      <c r="SUQ221" s="68"/>
      <c r="SUR221" s="68"/>
      <c r="SUS221" s="68"/>
      <c r="SUT221" s="68"/>
      <c r="SUU221" s="68"/>
      <c r="SUV221" s="68"/>
      <c r="SUW221" s="68"/>
      <c r="SUX221" s="68"/>
      <c r="SUY221" s="68"/>
      <c r="SUZ221" s="68"/>
      <c r="SVA221" s="68"/>
      <c r="SVB221" s="68"/>
      <c r="SVC221" s="68"/>
      <c r="SVD221" s="68"/>
      <c r="SVE221" s="68"/>
      <c r="SVF221" s="68"/>
      <c r="SVG221" s="68"/>
      <c r="SVH221" s="68"/>
      <c r="SVI221" s="68"/>
      <c r="SVJ221" s="68"/>
      <c r="SVK221" s="68"/>
      <c r="SVL221" s="68"/>
      <c r="SVM221" s="68"/>
      <c r="SVN221" s="68"/>
      <c r="SVO221" s="68"/>
      <c r="SVP221" s="68"/>
      <c r="SVQ221" s="68"/>
      <c r="SVR221" s="68"/>
      <c r="SVS221" s="68"/>
      <c r="SVT221" s="68"/>
      <c r="SVU221" s="68"/>
      <c r="SVV221" s="68"/>
      <c r="SVW221" s="68"/>
      <c r="SVX221" s="68"/>
      <c r="SVY221" s="68"/>
      <c r="SVZ221" s="68"/>
      <c r="SWA221" s="68"/>
      <c r="SWB221" s="68"/>
      <c r="SWC221" s="68"/>
      <c r="SWD221" s="68"/>
      <c r="SWE221" s="68"/>
      <c r="SWF221" s="68"/>
      <c r="SWG221" s="68"/>
      <c r="SWH221" s="68"/>
      <c r="SWI221" s="68"/>
      <c r="SWJ221" s="68"/>
      <c r="SWK221" s="68"/>
      <c r="SWL221" s="68"/>
      <c r="SWM221" s="68"/>
      <c r="SWN221" s="68"/>
      <c r="SWO221" s="68"/>
      <c r="SWP221" s="68"/>
      <c r="SWQ221" s="68"/>
      <c r="SWR221" s="68"/>
      <c r="SWS221" s="68"/>
      <c r="SWT221" s="68"/>
      <c r="SWU221" s="68"/>
      <c r="SWV221" s="68"/>
      <c r="SWW221" s="68"/>
      <c r="SWX221" s="68"/>
      <c r="SWY221" s="68"/>
      <c r="SWZ221" s="68"/>
      <c r="SXA221" s="68"/>
      <c r="SXB221" s="68"/>
      <c r="SXC221" s="68"/>
      <c r="SXD221" s="68"/>
      <c r="SXE221" s="68"/>
      <c r="SXF221" s="68"/>
      <c r="SXG221" s="68"/>
      <c r="SXH221" s="68"/>
      <c r="SXI221" s="68"/>
      <c r="SXJ221" s="68"/>
      <c r="SXK221" s="68"/>
      <c r="SXL221" s="68"/>
      <c r="SXM221" s="68"/>
      <c r="SXN221" s="68"/>
      <c r="SXO221" s="68"/>
      <c r="SXP221" s="68"/>
      <c r="SXQ221" s="68"/>
      <c r="SXR221" s="68"/>
      <c r="SXS221" s="68"/>
      <c r="SXT221" s="68"/>
      <c r="SXU221" s="68"/>
      <c r="SXV221" s="68"/>
      <c r="SXW221" s="68"/>
      <c r="SXX221" s="68"/>
      <c r="SXY221" s="68"/>
      <c r="SXZ221" s="68"/>
      <c r="SYA221" s="68"/>
      <c r="SYB221" s="68"/>
      <c r="SYC221" s="68"/>
      <c r="SYD221" s="68"/>
      <c r="SYE221" s="68"/>
      <c r="SYF221" s="68"/>
      <c r="SYG221" s="68"/>
      <c r="SYH221" s="68"/>
      <c r="SYI221" s="68"/>
      <c r="SYJ221" s="68"/>
      <c r="SYK221" s="68"/>
      <c r="SYL221" s="68"/>
      <c r="SYM221" s="68"/>
      <c r="SYN221" s="68"/>
      <c r="SYO221" s="68"/>
      <c r="SYP221" s="68"/>
      <c r="SYQ221" s="68"/>
      <c r="SYR221" s="68"/>
      <c r="SYS221" s="68"/>
      <c r="SYT221" s="68"/>
      <c r="SYU221" s="68"/>
      <c r="SYV221" s="68"/>
      <c r="SYW221" s="68"/>
      <c r="SYX221" s="68"/>
      <c r="SYY221" s="68"/>
      <c r="SYZ221" s="68"/>
      <c r="SZA221" s="68"/>
      <c r="SZB221" s="68"/>
      <c r="SZC221" s="68"/>
      <c r="SZD221" s="68"/>
      <c r="SZE221" s="68"/>
      <c r="SZF221" s="68"/>
      <c r="SZG221" s="68"/>
      <c r="SZH221" s="68"/>
      <c r="SZI221" s="68"/>
      <c r="SZJ221" s="68"/>
      <c r="SZK221" s="68"/>
      <c r="SZL221" s="68"/>
      <c r="SZM221" s="68"/>
      <c r="SZN221" s="68"/>
      <c r="SZO221" s="68"/>
      <c r="SZP221" s="68"/>
      <c r="SZQ221" s="68"/>
      <c r="SZR221" s="68"/>
      <c r="SZS221" s="68"/>
      <c r="SZT221" s="68"/>
      <c r="SZU221" s="68"/>
      <c r="SZV221" s="68"/>
      <c r="SZW221" s="68"/>
      <c r="SZX221" s="68"/>
      <c r="SZY221" s="68"/>
      <c r="SZZ221" s="68"/>
      <c r="TAA221" s="68"/>
      <c r="TAB221" s="68"/>
      <c r="TAC221" s="68"/>
      <c r="TAD221" s="68"/>
      <c r="TAE221" s="68"/>
      <c r="TAF221" s="68"/>
      <c r="TAG221" s="68"/>
      <c r="TAH221" s="68"/>
      <c r="TAI221" s="68"/>
      <c r="TAJ221" s="68"/>
      <c r="TAK221" s="68"/>
      <c r="TAL221" s="68"/>
      <c r="TAM221" s="68"/>
      <c r="TAN221" s="68"/>
      <c r="TAO221" s="68"/>
      <c r="TAP221" s="68"/>
      <c r="TAQ221" s="68"/>
      <c r="TAR221" s="68"/>
      <c r="TAS221" s="68"/>
      <c r="TAT221" s="68"/>
      <c r="TAU221" s="68"/>
      <c r="TAV221" s="68"/>
      <c r="TAW221" s="68"/>
      <c r="TAX221" s="68"/>
      <c r="TAY221" s="68"/>
      <c r="TAZ221" s="68"/>
      <c r="TBA221" s="68"/>
      <c r="TBB221" s="68"/>
      <c r="TBC221" s="68"/>
      <c r="TBD221" s="68"/>
      <c r="TBE221" s="68"/>
      <c r="TBF221" s="68"/>
      <c r="TBG221" s="68"/>
      <c r="TBH221" s="68"/>
      <c r="TBI221" s="68"/>
      <c r="TBJ221" s="68"/>
      <c r="TBK221" s="68"/>
      <c r="TBL221" s="68"/>
      <c r="TBM221" s="68"/>
      <c r="TBN221" s="68"/>
      <c r="TBO221" s="68"/>
      <c r="TBP221" s="68"/>
      <c r="TBQ221" s="68"/>
      <c r="TBR221" s="68"/>
      <c r="TBS221" s="68"/>
      <c r="TBT221" s="68"/>
      <c r="TBU221" s="68"/>
      <c r="TBV221" s="68"/>
      <c r="TBW221" s="68"/>
      <c r="TBX221" s="68"/>
      <c r="TBY221" s="68"/>
      <c r="TBZ221" s="68"/>
      <c r="TCA221" s="68"/>
      <c r="TCB221" s="68"/>
      <c r="TCC221" s="68"/>
      <c r="TCD221" s="68"/>
      <c r="TCE221" s="68"/>
      <c r="TCF221" s="68"/>
      <c r="TCG221" s="68"/>
      <c r="TCH221" s="68"/>
      <c r="TCI221" s="68"/>
      <c r="TCJ221" s="68"/>
      <c r="TCK221" s="68"/>
      <c r="TCL221" s="68"/>
      <c r="TCM221" s="68"/>
      <c r="TCN221" s="68"/>
      <c r="TCO221" s="68"/>
      <c r="TCP221" s="68"/>
      <c r="TCQ221" s="68"/>
      <c r="TCR221" s="68"/>
      <c r="TCS221" s="68"/>
      <c r="TCT221" s="68"/>
      <c r="TCU221" s="68"/>
      <c r="TCV221" s="68"/>
      <c r="TCW221" s="68"/>
      <c r="TCX221" s="68"/>
      <c r="TCY221" s="68"/>
      <c r="TCZ221" s="68"/>
      <c r="TDA221" s="68"/>
      <c r="TDB221" s="68"/>
      <c r="TDC221" s="68"/>
      <c r="TDD221" s="68"/>
      <c r="TDE221" s="68"/>
      <c r="TDF221" s="68"/>
      <c r="TDG221" s="68"/>
      <c r="TDH221" s="68"/>
      <c r="TDI221" s="68"/>
      <c r="TDJ221" s="68"/>
      <c r="TDK221" s="68"/>
      <c r="TDL221" s="68"/>
      <c r="TDM221" s="68"/>
      <c r="TDN221" s="68"/>
      <c r="TDO221" s="68"/>
      <c r="TDP221" s="68"/>
      <c r="TDQ221" s="68"/>
      <c r="TDR221" s="68"/>
      <c r="TDS221" s="68"/>
      <c r="TDT221" s="68"/>
      <c r="TDU221" s="68"/>
      <c r="TDV221" s="68"/>
      <c r="TDW221" s="68"/>
      <c r="TDX221" s="68"/>
      <c r="TDY221" s="68"/>
      <c r="TDZ221" s="68"/>
      <c r="TEA221" s="68"/>
      <c r="TEB221" s="68"/>
      <c r="TEC221" s="68"/>
      <c r="TED221" s="68"/>
      <c r="TEE221" s="68"/>
      <c r="TEF221" s="68"/>
      <c r="TEG221" s="68"/>
      <c r="TEH221" s="68"/>
      <c r="TEI221" s="68"/>
      <c r="TEJ221" s="68"/>
      <c r="TEK221" s="68"/>
      <c r="TEL221" s="68"/>
      <c r="TEM221" s="68"/>
      <c r="TEN221" s="68"/>
      <c r="TEO221" s="68"/>
      <c r="TEP221" s="68"/>
      <c r="TEQ221" s="68"/>
      <c r="TER221" s="68"/>
      <c r="TES221" s="68"/>
      <c r="TET221" s="68"/>
      <c r="TEU221" s="68"/>
      <c r="TEV221" s="68"/>
      <c r="TEW221" s="68"/>
      <c r="TEX221" s="68"/>
      <c r="TEY221" s="68"/>
      <c r="TEZ221" s="68"/>
      <c r="TFA221" s="68"/>
      <c r="TFB221" s="68"/>
      <c r="TFC221" s="68"/>
      <c r="TFD221" s="68"/>
      <c r="TFE221" s="68"/>
      <c r="TFF221" s="68"/>
      <c r="TFG221" s="68"/>
      <c r="TFH221" s="68"/>
      <c r="TFI221" s="68"/>
      <c r="TFJ221" s="68"/>
      <c r="TFK221" s="68"/>
      <c r="TFL221" s="68"/>
      <c r="TFM221" s="68"/>
      <c r="TFN221" s="68"/>
      <c r="TFO221" s="68"/>
      <c r="TFP221" s="68"/>
      <c r="TFQ221" s="68"/>
      <c r="TFR221" s="68"/>
      <c r="TFS221" s="68"/>
      <c r="TFT221" s="68"/>
      <c r="TFU221" s="68"/>
      <c r="TFV221" s="68"/>
      <c r="TFW221" s="68"/>
      <c r="TFX221" s="68"/>
      <c r="TFY221" s="68"/>
      <c r="TFZ221" s="68"/>
      <c r="TGA221" s="68"/>
      <c r="TGB221" s="68"/>
      <c r="TGC221" s="68"/>
      <c r="TGD221" s="68"/>
      <c r="TGE221" s="68"/>
      <c r="TGF221" s="68"/>
      <c r="TGG221" s="68"/>
      <c r="TGH221" s="68"/>
      <c r="TGI221" s="68"/>
      <c r="TGJ221" s="68"/>
      <c r="TGK221" s="68"/>
      <c r="TGL221" s="68"/>
      <c r="TGM221" s="68"/>
      <c r="TGN221" s="68"/>
      <c r="TGO221" s="68"/>
      <c r="TGP221" s="68"/>
      <c r="TGQ221" s="68"/>
      <c r="TGR221" s="68"/>
      <c r="TGS221" s="68"/>
      <c r="TGT221" s="68"/>
      <c r="TGU221" s="68"/>
      <c r="TGV221" s="68"/>
      <c r="TGW221" s="68"/>
      <c r="TGX221" s="68"/>
      <c r="TGY221" s="68"/>
      <c r="TGZ221" s="68"/>
      <c r="THA221" s="68"/>
      <c r="THB221" s="68"/>
      <c r="THC221" s="68"/>
      <c r="THD221" s="68"/>
      <c r="THE221" s="68"/>
      <c r="THF221" s="68"/>
      <c r="THG221" s="68"/>
      <c r="THH221" s="68"/>
      <c r="THI221" s="68"/>
      <c r="THJ221" s="68"/>
      <c r="THK221" s="68"/>
      <c r="THL221" s="68"/>
      <c r="THM221" s="68"/>
      <c r="THN221" s="68"/>
      <c r="THO221" s="68"/>
      <c r="THP221" s="68"/>
      <c r="THQ221" s="68"/>
      <c r="THR221" s="68"/>
      <c r="THS221" s="68"/>
      <c r="THT221" s="68"/>
      <c r="THU221" s="68"/>
      <c r="THV221" s="68"/>
      <c r="THW221" s="68"/>
      <c r="THX221" s="68"/>
      <c r="THY221" s="68"/>
      <c r="THZ221" s="68"/>
      <c r="TIA221" s="68"/>
      <c r="TIB221" s="68"/>
      <c r="TIC221" s="68"/>
      <c r="TID221" s="68"/>
      <c r="TIE221" s="68"/>
      <c r="TIF221" s="68"/>
      <c r="TIG221" s="68"/>
      <c r="TIH221" s="68"/>
      <c r="TII221" s="68"/>
      <c r="TIJ221" s="68"/>
      <c r="TIK221" s="68"/>
      <c r="TIL221" s="68"/>
      <c r="TIM221" s="68"/>
      <c r="TIN221" s="68"/>
      <c r="TIO221" s="68"/>
      <c r="TIP221" s="68"/>
      <c r="TIQ221" s="68"/>
      <c r="TIR221" s="68"/>
      <c r="TIS221" s="68"/>
      <c r="TIT221" s="68"/>
      <c r="TIU221" s="68"/>
      <c r="TIV221" s="68"/>
      <c r="TIW221" s="68"/>
      <c r="TIX221" s="68"/>
      <c r="TIY221" s="68"/>
      <c r="TIZ221" s="68"/>
      <c r="TJA221" s="68"/>
      <c r="TJB221" s="68"/>
      <c r="TJC221" s="68"/>
      <c r="TJD221" s="68"/>
      <c r="TJE221" s="68"/>
      <c r="TJF221" s="68"/>
      <c r="TJG221" s="68"/>
      <c r="TJH221" s="68"/>
      <c r="TJI221" s="68"/>
      <c r="TJJ221" s="68"/>
      <c r="TJK221" s="68"/>
      <c r="TJL221" s="68"/>
      <c r="TJM221" s="68"/>
      <c r="TJN221" s="68"/>
      <c r="TJO221" s="68"/>
      <c r="TJP221" s="68"/>
      <c r="TJQ221" s="68"/>
      <c r="TJR221" s="68"/>
      <c r="TJS221" s="68"/>
      <c r="TJT221" s="68"/>
      <c r="TJU221" s="68"/>
      <c r="TJV221" s="68"/>
      <c r="TJW221" s="68"/>
      <c r="TJX221" s="68"/>
      <c r="TJY221" s="68"/>
      <c r="TJZ221" s="68"/>
      <c r="TKA221" s="68"/>
      <c r="TKB221" s="68"/>
      <c r="TKC221" s="68"/>
      <c r="TKD221" s="68"/>
      <c r="TKE221" s="68"/>
      <c r="TKF221" s="68"/>
      <c r="TKG221" s="68"/>
      <c r="TKH221" s="68"/>
      <c r="TKI221" s="68"/>
      <c r="TKJ221" s="68"/>
      <c r="TKK221" s="68"/>
      <c r="TKL221" s="68"/>
      <c r="TKM221" s="68"/>
      <c r="TKN221" s="68"/>
      <c r="TKO221" s="68"/>
      <c r="TKP221" s="68"/>
      <c r="TKQ221" s="68"/>
      <c r="TKR221" s="68"/>
      <c r="TKS221" s="68"/>
      <c r="TKT221" s="68"/>
      <c r="TKU221" s="68"/>
      <c r="TKV221" s="68"/>
      <c r="TKW221" s="68"/>
      <c r="TKX221" s="68"/>
      <c r="TKY221" s="68"/>
      <c r="TKZ221" s="68"/>
      <c r="TLA221" s="68"/>
      <c r="TLB221" s="68"/>
      <c r="TLC221" s="68"/>
      <c r="TLD221" s="68"/>
      <c r="TLE221" s="68"/>
      <c r="TLF221" s="68"/>
      <c r="TLG221" s="68"/>
      <c r="TLH221" s="68"/>
      <c r="TLI221" s="68"/>
      <c r="TLJ221" s="68"/>
      <c r="TLK221" s="68"/>
      <c r="TLL221" s="68"/>
      <c r="TLM221" s="68"/>
      <c r="TLN221" s="68"/>
      <c r="TLO221" s="68"/>
      <c r="TLP221" s="68"/>
      <c r="TLQ221" s="68"/>
      <c r="TLR221" s="68"/>
      <c r="TLS221" s="68"/>
      <c r="TLT221" s="68"/>
      <c r="TLU221" s="68"/>
      <c r="TLV221" s="68"/>
      <c r="TLW221" s="68"/>
      <c r="TLX221" s="68"/>
      <c r="TLY221" s="68"/>
      <c r="TLZ221" s="68"/>
      <c r="TMA221" s="68"/>
      <c r="TMB221" s="68"/>
      <c r="TMC221" s="68"/>
      <c r="TMD221" s="68"/>
      <c r="TME221" s="68"/>
      <c r="TMF221" s="68"/>
      <c r="TMG221" s="68"/>
      <c r="TMH221" s="68"/>
      <c r="TMI221" s="68"/>
      <c r="TMJ221" s="68"/>
      <c r="TMK221" s="68"/>
      <c r="TML221" s="68"/>
      <c r="TMM221" s="68"/>
      <c r="TMN221" s="68"/>
      <c r="TMO221" s="68"/>
      <c r="TMP221" s="68"/>
      <c r="TMQ221" s="68"/>
      <c r="TMR221" s="68"/>
      <c r="TMS221" s="68"/>
      <c r="TMT221" s="68"/>
      <c r="TMU221" s="68"/>
      <c r="TMV221" s="68"/>
      <c r="TMW221" s="68"/>
      <c r="TMX221" s="68"/>
      <c r="TMY221" s="68"/>
      <c r="TMZ221" s="68"/>
      <c r="TNA221" s="68"/>
      <c r="TNB221" s="68"/>
      <c r="TNC221" s="68"/>
      <c r="TND221" s="68"/>
      <c r="TNE221" s="68"/>
      <c r="TNF221" s="68"/>
      <c r="TNG221" s="68"/>
      <c r="TNH221" s="68"/>
      <c r="TNI221" s="68"/>
      <c r="TNJ221" s="68"/>
      <c r="TNK221" s="68"/>
      <c r="TNL221" s="68"/>
      <c r="TNM221" s="68"/>
      <c r="TNN221" s="68"/>
      <c r="TNO221" s="68"/>
      <c r="TNP221" s="68"/>
      <c r="TNQ221" s="68"/>
      <c r="TNR221" s="68"/>
      <c r="TNS221" s="68"/>
      <c r="TNT221" s="68"/>
      <c r="TNU221" s="68"/>
      <c r="TNV221" s="68"/>
      <c r="TNW221" s="68"/>
      <c r="TNX221" s="68"/>
      <c r="TNY221" s="68"/>
      <c r="TNZ221" s="68"/>
      <c r="TOA221" s="68"/>
      <c r="TOB221" s="68"/>
      <c r="TOC221" s="68"/>
      <c r="TOD221" s="68"/>
      <c r="TOE221" s="68"/>
      <c r="TOF221" s="68"/>
      <c r="TOG221" s="68"/>
      <c r="TOH221" s="68"/>
      <c r="TOI221" s="68"/>
      <c r="TOJ221" s="68"/>
      <c r="TOK221" s="68"/>
      <c r="TOL221" s="68"/>
      <c r="TOM221" s="68"/>
      <c r="TON221" s="68"/>
      <c r="TOO221" s="68"/>
      <c r="TOP221" s="68"/>
      <c r="TOQ221" s="68"/>
      <c r="TOR221" s="68"/>
      <c r="TOS221" s="68"/>
      <c r="TOT221" s="68"/>
      <c r="TOU221" s="68"/>
      <c r="TOV221" s="68"/>
      <c r="TOW221" s="68"/>
      <c r="TOX221" s="68"/>
      <c r="TOY221" s="68"/>
      <c r="TOZ221" s="68"/>
      <c r="TPA221" s="68"/>
      <c r="TPB221" s="68"/>
      <c r="TPC221" s="68"/>
      <c r="TPD221" s="68"/>
      <c r="TPE221" s="68"/>
      <c r="TPF221" s="68"/>
      <c r="TPG221" s="68"/>
      <c r="TPH221" s="68"/>
      <c r="TPI221" s="68"/>
      <c r="TPJ221" s="68"/>
      <c r="TPK221" s="68"/>
      <c r="TPL221" s="68"/>
      <c r="TPM221" s="68"/>
      <c r="TPN221" s="68"/>
      <c r="TPO221" s="68"/>
      <c r="TPP221" s="68"/>
      <c r="TPQ221" s="68"/>
      <c r="TPR221" s="68"/>
      <c r="TPS221" s="68"/>
      <c r="TPT221" s="68"/>
      <c r="TPU221" s="68"/>
      <c r="TPV221" s="68"/>
      <c r="TPW221" s="68"/>
      <c r="TPX221" s="68"/>
      <c r="TPY221" s="68"/>
      <c r="TPZ221" s="68"/>
      <c r="TQA221" s="68"/>
      <c r="TQB221" s="68"/>
      <c r="TQC221" s="68"/>
      <c r="TQD221" s="68"/>
      <c r="TQE221" s="68"/>
      <c r="TQF221" s="68"/>
      <c r="TQG221" s="68"/>
      <c r="TQH221" s="68"/>
      <c r="TQI221" s="68"/>
      <c r="TQJ221" s="68"/>
      <c r="TQK221" s="68"/>
      <c r="TQL221" s="68"/>
      <c r="TQM221" s="68"/>
      <c r="TQN221" s="68"/>
      <c r="TQO221" s="68"/>
      <c r="TQP221" s="68"/>
      <c r="TQQ221" s="68"/>
      <c r="TQR221" s="68"/>
      <c r="TQS221" s="68"/>
      <c r="TQT221" s="68"/>
      <c r="TQU221" s="68"/>
      <c r="TQV221" s="68"/>
      <c r="TQW221" s="68"/>
      <c r="TQX221" s="68"/>
      <c r="TQY221" s="68"/>
      <c r="TQZ221" s="68"/>
      <c r="TRA221" s="68"/>
      <c r="TRB221" s="68"/>
      <c r="TRC221" s="68"/>
      <c r="TRD221" s="68"/>
      <c r="TRE221" s="68"/>
      <c r="TRF221" s="68"/>
      <c r="TRG221" s="68"/>
      <c r="TRH221" s="68"/>
      <c r="TRI221" s="68"/>
      <c r="TRJ221" s="68"/>
      <c r="TRK221" s="68"/>
      <c r="TRL221" s="68"/>
      <c r="TRM221" s="68"/>
      <c r="TRN221" s="68"/>
      <c r="TRO221" s="68"/>
      <c r="TRP221" s="68"/>
      <c r="TRQ221" s="68"/>
      <c r="TRR221" s="68"/>
      <c r="TRS221" s="68"/>
      <c r="TRT221" s="68"/>
      <c r="TRU221" s="68"/>
      <c r="TRV221" s="68"/>
      <c r="TRW221" s="68"/>
      <c r="TRX221" s="68"/>
      <c r="TRY221" s="68"/>
      <c r="TRZ221" s="68"/>
      <c r="TSA221" s="68"/>
      <c r="TSB221" s="68"/>
      <c r="TSC221" s="68"/>
      <c r="TSD221" s="68"/>
      <c r="TSE221" s="68"/>
      <c r="TSF221" s="68"/>
      <c r="TSG221" s="68"/>
      <c r="TSH221" s="68"/>
      <c r="TSI221" s="68"/>
      <c r="TSJ221" s="68"/>
      <c r="TSK221" s="68"/>
      <c r="TSL221" s="68"/>
      <c r="TSM221" s="68"/>
      <c r="TSN221" s="68"/>
      <c r="TSO221" s="68"/>
      <c r="TSP221" s="68"/>
      <c r="TSQ221" s="68"/>
      <c r="TSR221" s="68"/>
      <c r="TSS221" s="68"/>
      <c r="TST221" s="68"/>
      <c r="TSU221" s="68"/>
      <c r="TSV221" s="68"/>
      <c r="TSW221" s="68"/>
      <c r="TSX221" s="68"/>
      <c r="TSY221" s="68"/>
      <c r="TSZ221" s="68"/>
      <c r="TTA221" s="68"/>
      <c r="TTB221" s="68"/>
      <c r="TTC221" s="68"/>
      <c r="TTD221" s="68"/>
      <c r="TTE221" s="68"/>
      <c r="TTF221" s="68"/>
      <c r="TTG221" s="68"/>
      <c r="TTH221" s="68"/>
      <c r="TTI221" s="68"/>
      <c r="TTJ221" s="68"/>
      <c r="TTK221" s="68"/>
      <c r="TTL221" s="68"/>
      <c r="TTM221" s="68"/>
      <c r="TTN221" s="68"/>
      <c r="TTO221" s="68"/>
      <c r="TTP221" s="68"/>
      <c r="TTQ221" s="68"/>
      <c r="TTR221" s="68"/>
      <c r="TTS221" s="68"/>
      <c r="TTT221" s="68"/>
      <c r="TTU221" s="68"/>
      <c r="TTV221" s="68"/>
      <c r="TTW221" s="68"/>
      <c r="TTX221" s="68"/>
      <c r="TTY221" s="68"/>
      <c r="TTZ221" s="68"/>
      <c r="TUA221" s="68"/>
      <c r="TUB221" s="68"/>
      <c r="TUC221" s="68"/>
      <c r="TUD221" s="68"/>
      <c r="TUE221" s="68"/>
      <c r="TUF221" s="68"/>
      <c r="TUG221" s="68"/>
      <c r="TUH221" s="68"/>
      <c r="TUI221" s="68"/>
      <c r="TUJ221" s="68"/>
      <c r="TUK221" s="68"/>
      <c r="TUL221" s="68"/>
      <c r="TUM221" s="68"/>
      <c r="TUN221" s="68"/>
      <c r="TUO221" s="68"/>
      <c r="TUP221" s="68"/>
      <c r="TUQ221" s="68"/>
      <c r="TUR221" s="68"/>
      <c r="TUS221" s="68"/>
      <c r="TUT221" s="68"/>
      <c r="TUU221" s="68"/>
      <c r="TUV221" s="68"/>
      <c r="TUW221" s="68"/>
      <c r="TUX221" s="68"/>
      <c r="TUY221" s="68"/>
      <c r="TUZ221" s="68"/>
      <c r="TVA221" s="68"/>
      <c r="TVB221" s="68"/>
      <c r="TVC221" s="68"/>
      <c r="TVD221" s="68"/>
      <c r="TVE221" s="68"/>
      <c r="TVF221" s="68"/>
      <c r="TVG221" s="68"/>
      <c r="TVH221" s="68"/>
      <c r="TVI221" s="68"/>
      <c r="TVJ221" s="68"/>
      <c r="TVK221" s="68"/>
      <c r="TVL221" s="68"/>
      <c r="TVM221" s="68"/>
      <c r="TVN221" s="68"/>
      <c r="TVO221" s="68"/>
      <c r="TVP221" s="68"/>
      <c r="TVQ221" s="68"/>
      <c r="TVR221" s="68"/>
      <c r="TVS221" s="68"/>
      <c r="TVT221" s="68"/>
      <c r="TVU221" s="68"/>
      <c r="TVV221" s="68"/>
      <c r="TVW221" s="68"/>
      <c r="TVX221" s="68"/>
      <c r="TVY221" s="68"/>
      <c r="TVZ221" s="68"/>
      <c r="TWA221" s="68"/>
      <c r="TWB221" s="68"/>
      <c r="TWC221" s="68"/>
      <c r="TWD221" s="68"/>
      <c r="TWE221" s="68"/>
      <c r="TWF221" s="68"/>
      <c r="TWG221" s="68"/>
      <c r="TWH221" s="68"/>
      <c r="TWI221" s="68"/>
      <c r="TWJ221" s="68"/>
      <c r="TWK221" s="68"/>
      <c r="TWL221" s="68"/>
      <c r="TWM221" s="68"/>
      <c r="TWN221" s="68"/>
      <c r="TWO221" s="68"/>
      <c r="TWP221" s="68"/>
      <c r="TWQ221" s="68"/>
      <c r="TWR221" s="68"/>
      <c r="TWS221" s="68"/>
      <c r="TWT221" s="68"/>
      <c r="TWU221" s="68"/>
      <c r="TWV221" s="68"/>
      <c r="TWW221" s="68"/>
      <c r="TWX221" s="68"/>
      <c r="TWY221" s="68"/>
      <c r="TWZ221" s="68"/>
      <c r="TXA221" s="68"/>
      <c r="TXB221" s="68"/>
      <c r="TXC221" s="68"/>
      <c r="TXD221" s="68"/>
      <c r="TXE221" s="68"/>
      <c r="TXF221" s="68"/>
      <c r="TXG221" s="68"/>
      <c r="TXH221" s="68"/>
      <c r="TXI221" s="68"/>
      <c r="TXJ221" s="68"/>
      <c r="TXK221" s="68"/>
      <c r="TXL221" s="68"/>
      <c r="TXM221" s="68"/>
      <c r="TXN221" s="68"/>
      <c r="TXO221" s="68"/>
      <c r="TXP221" s="68"/>
      <c r="TXQ221" s="68"/>
      <c r="TXR221" s="68"/>
      <c r="TXS221" s="68"/>
      <c r="TXT221" s="68"/>
      <c r="TXU221" s="68"/>
      <c r="TXV221" s="68"/>
      <c r="TXW221" s="68"/>
      <c r="TXX221" s="68"/>
      <c r="TXY221" s="68"/>
      <c r="TXZ221" s="68"/>
      <c r="TYA221" s="68"/>
      <c r="TYB221" s="68"/>
      <c r="TYC221" s="68"/>
      <c r="TYD221" s="68"/>
      <c r="TYE221" s="68"/>
      <c r="TYF221" s="68"/>
      <c r="TYG221" s="68"/>
      <c r="TYH221" s="68"/>
      <c r="TYI221" s="68"/>
      <c r="TYJ221" s="68"/>
      <c r="TYK221" s="68"/>
      <c r="TYL221" s="68"/>
      <c r="TYM221" s="68"/>
      <c r="TYN221" s="68"/>
      <c r="TYO221" s="68"/>
      <c r="TYP221" s="68"/>
      <c r="TYQ221" s="68"/>
      <c r="TYR221" s="68"/>
      <c r="TYS221" s="68"/>
      <c r="TYT221" s="68"/>
      <c r="TYU221" s="68"/>
      <c r="TYV221" s="68"/>
      <c r="TYW221" s="68"/>
      <c r="TYX221" s="68"/>
      <c r="TYY221" s="68"/>
      <c r="TYZ221" s="68"/>
      <c r="TZA221" s="68"/>
      <c r="TZB221" s="68"/>
      <c r="TZC221" s="68"/>
      <c r="TZD221" s="68"/>
      <c r="TZE221" s="68"/>
      <c r="TZF221" s="68"/>
      <c r="TZG221" s="68"/>
      <c r="TZH221" s="68"/>
      <c r="TZI221" s="68"/>
      <c r="TZJ221" s="68"/>
      <c r="TZK221" s="68"/>
      <c r="TZL221" s="68"/>
      <c r="TZM221" s="68"/>
      <c r="TZN221" s="68"/>
      <c r="TZO221" s="68"/>
      <c r="TZP221" s="68"/>
      <c r="TZQ221" s="68"/>
      <c r="TZR221" s="68"/>
      <c r="TZS221" s="68"/>
      <c r="TZT221" s="68"/>
      <c r="TZU221" s="68"/>
      <c r="TZV221" s="68"/>
      <c r="TZW221" s="68"/>
      <c r="TZX221" s="68"/>
      <c r="TZY221" s="68"/>
      <c r="TZZ221" s="68"/>
      <c r="UAA221" s="68"/>
      <c r="UAB221" s="68"/>
      <c r="UAC221" s="68"/>
      <c r="UAD221" s="68"/>
      <c r="UAE221" s="68"/>
      <c r="UAF221" s="68"/>
      <c r="UAG221" s="68"/>
      <c r="UAH221" s="68"/>
      <c r="UAI221" s="68"/>
      <c r="UAJ221" s="68"/>
      <c r="UAK221" s="68"/>
      <c r="UAL221" s="68"/>
      <c r="UAM221" s="68"/>
      <c r="UAN221" s="68"/>
      <c r="UAO221" s="68"/>
      <c r="UAP221" s="68"/>
      <c r="UAQ221" s="68"/>
      <c r="UAR221" s="68"/>
      <c r="UAS221" s="68"/>
      <c r="UAT221" s="68"/>
      <c r="UAU221" s="68"/>
      <c r="UAV221" s="68"/>
      <c r="UAW221" s="68"/>
      <c r="UAX221" s="68"/>
      <c r="UAY221" s="68"/>
      <c r="UAZ221" s="68"/>
      <c r="UBA221" s="68"/>
      <c r="UBB221" s="68"/>
      <c r="UBC221" s="68"/>
      <c r="UBD221" s="68"/>
      <c r="UBE221" s="68"/>
      <c r="UBF221" s="68"/>
      <c r="UBG221" s="68"/>
      <c r="UBH221" s="68"/>
      <c r="UBI221" s="68"/>
      <c r="UBJ221" s="68"/>
      <c r="UBK221" s="68"/>
      <c r="UBL221" s="68"/>
      <c r="UBM221" s="68"/>
      <c r="UBN221" s="68"/>
      <c r="UBO221" s="68"/>
      <c r="UBP221" s="68"/>
      <c r="UBQ221" s="68"/>
      <c r="UBR221" s="68"/>
      <c r="UBS221" s="68"/>
      <c r="UBT221" s="68"/>
      <c r="UBU221" s="68"/>
      <c r="UBV221" s="68"/>
      <c r="UBW221" s="68"/>
      <c r="UBX221" s="68"/>
      <c r="UBY221" s="68"/>
      <c r="UBZ221" s="68"/>
      <c r="UCA221" s="68"/>
      <c r="UCB221" s="68"/>
      <c r="UCC221" s="68"/>
      <c r="UCD221" s="68"/>
      <c r="UCE221" s="68"/>
      <c r="UCF221" s="68"/>
      <c r="UCG221" s="68"/>
      <c r="UCH221" s="68"/>
      <c r="UCI221" s="68"/>
      <c r="UCJ221" s="68"/>
      <c r="UCK221" s="68"/>
      <c r="UCL221" s="68"/>
      <c r="UCM221" s="68"/>
      <c r="UCN221" s="68"/>
      <c r="UCO221" s="68"/>
      <c r="UCP221" s="68"/>
      <c r="UCQ221" s="68"/>
      <c r="UCR221" s="68"/>
      <c r="UCS221" s="68"/>
      <c r="UCT221" s="68"/>
      <c r="UCU221" s="68"/>
      <c r="UCV221" s="68"/>
      <c r="UCW221" s="68"/>
      <c r="UCX221" s="68"/>
      <c r="UCY221" s="68"/>
      <c r="UCZ221" s="68"/>
      <c r="UDA221" s="68"/>
      <c r="UDB221" s="68"/>
      <c r="UDC221" s="68"/>
      <c r="UDD221" s="68"/>
      <c r="UDE221" s="68"/>
      <c r="UDF221" s="68"/>
      <c r="UDG221" s="68"/>
      <c r="UDH221" s="68"/>
      <c r="UDI221" s="68"/>
      <c r="UDJ221" s="68"/>
      <c r="UDK221" s="68"/>
      <c r="UDL221" s="68"/>
      <c r="UDM221" s="68"/>
      <c r="UDN221" s="68"/>
      <c r="UDO221" s="68"/>
      <c r="UDP221" s="68"/>
      <c r="UDQ221" s="68"/>
      <c r="UDR221" s="68"/>
      <c r="UDS221" s="68"/>
      <c r="UDT221" s="68"/>
      <c r="UDU221" s="68"/>
      <c r="UDV221" s="68"/>
      <c r="UDW221" s="68"/>
      <c r="UDX221" s="68"/>
      <c r="UDY221" s="68"/>
      <c r="UDZ221" s="68"/>
      <c r="UEA221" s="68"/>
      <c r="UEB221" s="68"/>
      <c r="UEC221" s="68"/>
      <c r="UED221" s="68"/>
      <c r="UEE221" s="68"/>
      <c r="UEF221" s="68"/>
      <c r="UEG221" s="68"/>
      <c r="UEH221" s="68"/>
      <c r="UEI221" s="68"/>
      <c r="UEJ221" s="68"/>
      <c r="UEK221" s="68"/>
      <c r="UEL221" s="68"/>
      <c r="UEM221" s="68"/>
      <c r="UEN221" s="68"/>
      <c r="UEO221" s="68"/>
      <c r="UEP221" s="68"/>
      <c r="UEQ221" s="68"/>
      <c r="UER221" s="68"/>
      <c r="UES221" s="68"/>
      <c r="UET221" s="68"/>
      <c r="UEU221" s="68"/>
      <c r="UEV221" s="68"/>
      <c r="UEW221" s="68"/>
      <c r="UEX221" s="68"/>
      <c r="UEY221" s="68"/>
      <c r="UEZ221" s="68"/>
      <c r="UFA221" s="68"/>
      <c r="UFB221" s="68"/>
      <c r="UFC221" s="68"/>
      <c r="UFD221" s="68"/>
      <c r="UFE221" s="68"/>
      <c r="UFF221" s="68"/>
      <c r="UFG221" s="68"/>
      <c r="UFH221" s="68"/>
      <c r="UFI221" s="68"/>
      <c r="UFJ221" s="68"/>
      <c r="UFK221" s="68"/>
      <c r="UFL221" s="68"/>
      <c r="UFM221" s="68"/>
      <c r="UFN221" s="68"/>
      <c r="UFO221" s="68"/>
      <c r="UFP221" s="68"/>
      <c r="UFQ221" s="68"/>
      <c r="UFR221" s="68"/>
      <c r="UFS221" s="68"/>
      <c r="UFT221" s="68"/>
      <c r="UFU221" s="68"/>
      <c r="UFV221" s="68"/>
      <c r="UFW221" s="68"/>
      <c r="UFX221" s="68"/>
      <c r="UFY221" s="68"/>
      <c r="UFZ221" s="68"/>
      <c r="UGA221" s="68"/>
      <c r="UGB221" s="68"/>
      <c r="UGC221" s="68"/>
      <c r="UGD221" s="68"/>
      <c r="UGE221" s="68"/>
      <c r="UGF221" s="68"/>
      <c r="UGG221" s="68"/>
      <c r="UGH221" s="68"/>
      <c r="UGI221" s="68"/>
      <c r="UGJ221" s="68"/>
      <c r="UGK221" s="68"/>
      <c r="UGL221" s="68"/>
      <c r="UGM221" s="68"/>
      <c r="UGN221" s="68"/>
      <c r="UGO221" s="68"/>
      <c r="UGP221" s="68"/>
      <c r="UGQ221" s="68"/>
      <c r="UGR221" s="68"/>
      <c r="UGS221" s="68"/>
      <c r="UGT221" s="68"/>
      <c r="UGU221" s="68"/>
      <c r="UGV221" s="68"/>
      <c r="UGW221" s="68"/>
      <c r="UGX221" s="68"/>
      <c r="UGY221" s="68"/>
      <c r="UGZ221" s="68"/>
      <c r="UHA221" s="68"/>
      <c r="UHB221" s="68"/>
      <c r="UHC221" s="68"/>
      <c r="UHD221" s="68"/>
      <c r="UHE221" s="68"/>
      <c r="UHF221" s="68"/>
      <c r="UHG221" s="68"/>
      <c r="UHH221" s="68"/>
      <c r="UHI221" s="68"/>
      <c r="UHJ221" s="68"/>
      <c r="UHK221" s="68"/>
      <c r="UHL221" s="68"/>
      <c r="UHM221" s="68"/>
      <c r="UHN221" s="68"/>
      <c r="UHO221" s="68"/>
      <c r="UHP221" s="68"/>
      <c r="UHQ221" s="68"/>
      <c r="UHR221" s="68"/>
      <c r="UHS221" s="68"/>
      <c r="UHT221" s="68"/>
      <c r="UHU221" s="68"/>
      <c r="UHV221" s="68"/>
      <c r="UHW221" s="68"/>
      <c r="UHX221" s="68"/>
      <c r="UHY221" s="68"/>
      <c r="UHZ221" s="68"/>
      <c r="UIA221" s="68"/>
      <c r="UIB221" s="68"/>
      <c r="UIC221" s="68"/>
      <c r="UID221" s="68"/>
      <c r="UIE221" s="68"/>
      <c r="UIF221" s="68"/>
      <c r="UIG221" s="68"/>
      <c r="UIH221" s="68"/>
      <c r="UII221" s="68"/>
      <c r="UIJ221" s="68"/>
      <c r="UIK221" s="68"/>
      <c r="UIL221" s="68"/>
      <c r="UIM221" s="68"/>
      <c r="UIN221" s="68"/>
      <c r="UIO221" s="68"/>
      <c r="UIP221" s="68"/>
      <c r="UIQ221" s="68"/>
      <c r="UIR221" s="68"/>
      <c r="UIS221" s="68"/>
      <c r="UIT221" s="68"/>
      <c r="UIU221" s="68"/>
      <c r="UIV221" s="68"/>
      <c r="UIW221" s="68"/>
      <c r="UIX221" s="68"/>
      <c r="UIY221" s="68"/>
      <c r="UIZ221" s="68"/>
      <c r="UJA221" s="68"/>
      <c r="UJB221" s="68"/>
      <c r="UJC221" s="68"/>
      <c r="UJD221" s="68"/>
      <c r="UJE221" s="68"/>
      <c r="UJF221" s="68"/>
      <c r="UJG221" s="68"/>
      <c r="UJH221" s="68"/>
      <c r="UJI221" s="68"/>
      <c r="UJJ221" s="68"/>
      <c r="UJK221" s="68"/>
      <c r="UJL221" s="68"/>
      <c r="UJM221" s="68"/>
      <c r="UJN221" s="68"/>
      <c r="UJO221" s="68"/>
      <c r="UJP221" s="68"/>
      <c r="UJQ221" s="68"/>
      <c r="UJR221" s="68"/>
      <c r="UJS221" s="68"/>
      <c r="UJT221" s="68"/>
      <c r="UJU221" s="68"/>
      <c r="UJV221" s="68"/>
      <c r="UJW221" s="68"/>
      <c r="UJX221" s="68"/>
      <c r="UJY221" s="68"/>
      <c r="UJZ221" s="68"/>
      <c r="UKA221" s="68"/>
      <c r="UKB221" s="68"/>
      <c r="UKC221" s="68"/>
      <c r="UKD221" s="68"/>
      <c r="UKE221" s="68"/>
      <c r="UKF221" s="68"/>
      <c r="UKG221" s="68"/>
      <c r="UKH221" s="68"/>
      <c r="UKI221" s="68"/>
      <c r="UKJ221" s="68"/>
      <c r="UKK221" s="68"/>
      <c r="UKL221" s="68"/>
      <c r="UKM221" s="68"/>
      <c r="UKN221" s="68"/>
      <c r="UKO221" s="68"/>
      <c r="UKP221" s="68"/>
      <c r="UKQ221" s="68"/>
      <c r="UKR221" s="68"/>
      <c r="UKS221" s="68"/>
      <c r="UKT221" s="68"/>
      <c r="UKU221" s="68"/>
      <c r="UKV221" s="68"/>
      <c r="UKW221" s="68"/>
      <c r="UKX221" s="68"/>
      <c r="UKY221" s="68"/>
      <c r="UKZ221" s="68"/>
      <c r="ULA221" s="68"/>
      <c r="ULB221" s="68"/>
      <c r="ULC221" s="68"/>
      <c r="ULD221" s="68"/>
      <c r="ULE221" s="68"/>
      <c r="ULF221" s="68"/>
      <c r="ULG221" s="68"/>
      <c r="ULH221" s="68"/>
      <c r="ULI221" s="68"/>
      <c r="ULJ221" s="68"/>
      <c r="ULK221" s="68"/>
      <c r="ULL221" s="68"/>
      <c r="ULM221" s="68"/>
      <c r="ULN221" s="68"/>
      <c r="ULO221" s="68"/>
      <c r="ULP221" s="68"/>
      <c r="ULQ221" s="68"/>
      <c r="ULR221" s="68"/>
      <c r="ULS221" s="68"/>
      <c r="ULT221" s="68"/>
      <c r="ULU221" s="68"/>
      <c r="ULV221" s="68"/>
      <c r="ULW221" s="68"/>
      <c r="ULX221" s="68"/>
      <c r="ULY221" s="68"/>
      <c r="ULZ221" s="68"/>
      <c r="UMA221" s="68"/>
      <c r="UMB221" s="68"/>
      <c r="UMC221" s="68"/>
      <c r="UMD221" s="68"/>
      <c r="UME221" s="68"/>
      <c r="UMF221" s="68"/>
      <c r="UMG221" s="68"/>
      <c r="UMH221" s="68"/>
      <c r="UMI221" s="68"/>
      <c r="UMJ221" s="68"/>
      <c r="UMK221" s="68"/>
      <c r="UML221" s="68"/>
      <c r="UMM221" s="68"/>
      <c r="UMN221" s="68"/>
      <c r="UMO221" s="68"/>
      <c r="UMP221" s="68"/>
      <c r="UMQ221" s="68"/>
      <c r="UMR221" s="68"/>
      <c r="UMS221" s="68"/>
      <c r="UMT221" s="68"/>
      <c r="UMU221" s="68"/>
      <c r="UMV221" s="68"/>
      <c r="UMW221" s="68"/>
      <c r="UMX221" s="68"/>
      <c r="UMY221" s="68"/>
      <c r="UMZ221" s="68"/>
      <c r="UNA221" s="68"/>
      <c r="UNB221" s="68"/>
      <c r="UNC221" s="68"/>
      <c r="UND221" s="68"/>
      <c r="UNE221" s="68"/>
      <c r="UNF221" s="68"/>
      <c r="UNG221" s="68"/>
      <c r="UNH221" s="68"/>
      <c r="UNI221" s="68"/>
      <c r="UNJ221" s="68"/>
      <c r="UNK221" s="68"/>
      <c r="UNL221" s="68"/>
      <c r="UNM221" s="68"/>
      <c r="UNN221" s="68"/>
      <c r="UNO221" s="68"/>
      <c r="UNP221" s="68"/>
      <c r="UNQ221" s="68"/>
      <c r="UNR221" s="68"/>
      <c r="UNS221" s="68"/>
      <c r="UNT221" s="68"/>
      <c r="UNU221" s="68"/>
      <c r="UNV221" s="68"/>
      <c r="UNW221" s="68"/>
      <c r="UNX221" s="68"/>
      <c r="UNY221" s="68"/>
      <c r="UNZ221" s="68"/>
      <c r="UOA221" s="68"/>
      <c r="UOB221" s="68"/>
      <c r="UOC221" s="68"/>
      <c r="UOD221" s="68"/>
      <c r="UOE221" s="68"/>
      <c r="UOF221" s="68"/>
      <c r="UOG221" s="68"/>
      <c r="UOH221" s="68"/>
      <c r="UOI221" s="68"/>
      <c r="UOJ221" s="68"/>
      <c r="UOK221" s="68"/>
      <c r="UOL221" s="68"/>
      <c r="UOM221" s="68"/>
      <c r="UON221" s="68"/>
      <c r="UOO221" s="68"/>
      <c r="UOP221" s="68"/>
      <c r="UOQ221" s="68"/>
      <c r="UOR221" s="68"/>
      <c r="UOS221" s="68"/>
      <c r="UOT221" s="68"/>
      <c r="UOU221" s="68"/>
      <c r="UOV221" s="68"/>
      <c r="UOW221" s="68"/>
      <c r="UOX221" s="68"/>
      <c r="UOY221" s="68"/>
      <c r="UOZ221" s="68"/>
      <c r="UPA221" s="68"/>
      <c r="UPB221" s="68"/>
      <c r="UPC221" s="68"/>
      <c r="UPD221" s="68"/>
      <c r="UPE221" s="68"/>
      <c r="UPF221" s="68"/>
      <c r="UPG221" s="68"/>
      <c r="UPH221" s="68"/>
      <c r="UPI221" s="68"/>
      <c r="UPJ221" s="68"/>
      <c r="UPK221" s="68"/>
      <c r="UPL221" s="68"/>
      <c r="UPM221" s="68"/>
      <c r="UPN221" s="68"/>
      <c r="UPO221" s="68"/>
      <c r="UPP221" s="68"/>
      <c r="UPQ221" s="68"/>
      <c r="UPR221" s="68"/>
      <c r="UPS221" s="68"/>
      <c r="UPT221" s="68"/>
      <c r="UPU221" s="68"/>
      <c r="UPV221" s="68"/>
      <c r="UPW221" s="68"/>
      <c r="UPX221" s="68"/>
      <c r="UPY221" s="68"/>
      <c r="UPZ221" s="68"/>
      <c r="UQA221" s="68"/>
      <c r="UQB221" s="68"/>
      <c r="UQC221" s="68"/>
      <c r="UQD221" s="68"/>
      <c r="UQE221" s="68"/>
      <c r="UQF221" s="68"/>
      <c r="UQG221" s="68"/>
      <c r="UQH221" s="68"/>
      <c r="UQI221" s="68"/>
      <c r="UQJ221" s="68"/>
      <c r="UQK221" s="68"/>
      <c r="UQL221" s="68"/>
      <c r="UQM221" s="68"/>
      <c r="UQN221" s="68"/>
      <c r="UQO221" s="68"/>
      <c r="UQP221" s="68"/>
      <c r="UQQ221" s="68"/>
      <c r="UQR221" s="68"/>
      <c r="UQS221" s="68"/>
      <c r="UQT221" s="68"/>
      <c r="UQU221" s="68"/>
      <c r="UQV221" s="68"/>
      <c r="UQW221" s="68"/>
      <c r="UQX221" s="68"/>
      <c r="UQY221" s="68"/>
      <c r="UQZ221" s="68"/>
      <c r="URA221" s="68"/>
      <c r="URB221" s="68"/>
      <c r="URC221" s="68"/>
      <c r="URD221" s="68"/>
      <c r="URE221" s="68"/>
      <c r="URF221" s="68"/>
      <c r="URG221" s="68"/>
      <c r="URH221" s="68"/>
      <c r="URI221" s="68"/>
      <c r="URJ221" s="68"/>
      <c r="URK221" s="68"/>
      <c r="URL221" s="68"/>
      <c r="URM221" s="68"/>
      <c r="URN221" s="68"/>
      <c r="URO221" s="68"/>
      <c r="URP221" s="68"/>
      <c r="URQ221" s="68"/>
      <c r="URR221" s="68"/>
      <c r="URS221" s="68"/>
      <c r="URT221" s="68"/>
      <c r="URU221" s="68"/>
      <c r="URV221" s="68"/>
      <c r="URW221" s="68"/>
      <c r="URX221" s="68"/>
      <c r="URY221" s="68"/>
      <c r="URZ221" s="68"/>
      <c r="USA221" s="68"/>
      <c r="USB221" s="68"/>
      <c r="USC221" s="68"/>
      <c r="USD221" s="68"/>
      <c r="USE221" s="68"/>
      <c r="USF221" s="68"/>
      <c r="USG221" s="68"/>
      <c r="USH221" s="68"/>
      <c r="USI221" s="68"/>
      <c r="USJ221" s="68"/>
      <c r="USK221" s="68"/>
      <c r="USL221" s="68"/>
      <c r="USM221" s="68"/>
      <c r="USN221" s="68"/>
      <c r="USO221" s="68"/>
      <c r="USP221" s="68"/>
      <c r="USQ221" s="68"/>
      <c r="USR221" s="68"/>
      <c r="USS221" s="68"/>
      <c r="UST221" s="68"/>
      <c r="USU221" s="68"/>
      <c r="USV221" s="68"/>
      <c r="USW221" s="68"/>
      <c r="USX221" s="68"/>
      <c r="USY221" s="68"/>
      <c r="USZ221" s="68"/>
      <c r="UTA221" s="68"/>
      <c r="UTB221" s="68"/>
      <c r="UTC221" s="68"/>
      <c r="UTD221" s="68"/>
      <c r="UTE221" s="68"/>
      <c r="UTF221" s="68"/>
      <c r="UTG221" s="68"/>
      <c r="UTH221" s="68"/>
      <c r="UTI221" s="68"/>
      <c r="UTJ221" s="68"/>
      <c r="UTK221" s="68"/>
      <c r="UTL221" s="68"/>
      <c r="UTM221" s="68"/>
      <c r="UTN221" s="68"/>
      <c r="UTO221" s="68"/>
      <c r="UTP221" s="68"/>
      <c r="UTQ221" s="68"/>
      <c r="UTR221" s="68"/>
      <c r="UTS221" s="68"/>
      <c r="UTT221" s="68"/>
      <c r="UTU221" s="68"/>
      <c r="UTV221" s="68"/>
      <c r="UTW221" s="68"/>
      <c r="UTX221" s="68"/>
      <c r="UTY221" s="68"/>
      <c r="UTZ221" s="68"/>
      <c r="UUA221" s="68"/>
      <c r="UUB221" s="68"/>
      <c r="UUC221" s="68"/>
      <c r="UUD221" s="68"/>
      <c r="UUE221" s="68"/>
      <c r="UUF221" s="68"/>
      <c r="UUG221" s="68"/>
      <c r="UUH221" s="68"/>
      <c r="UUI221" s="68"/>
      <c r="UUJ221" s="68"/>
      <c r="UUK221" s="68"/>
      <c r="UUL221" s="68"/>
      <c r="UUM221" s="68"/>
      <c r="UUN221" s="68"/>
      <c r="UUO221" s="68"/>
      <c r="UUP221" s="68"/>
      <c r="UUQ221" s="68"/>
      <c r="UUR221" s="68"/>
      <c r="UUS221" s="68"/>
      <c r="UUT221" s="68"/>
      <c r="UUU221" s="68"/>
      <c r="UUV221" s="68"/>
      <c r="UUW221" s="68"/>
      <c r="UUX221" s="68"/>
      <c r="UUY221" s="68"/>
      <c r="UUZ221" s="68"/>
      <c r="UVA221" s="68"/>
      <c r="UVB221" s="68"/>
      <c r="UVC221" s="68"/>
      <c r="UVD221" s="68"/>
      <c r="UVE221" s="68"/>
      <c r="UVF221" s="68"/>
      <c r="UVG221" s="68"/>
      <c r="UVH221" s="68"/>
      <c r="UVI221" s="68"/>
      <c r="UVJ221" s="68"/>
      <c r="UVK221" s="68"/>
      <c r="UVL221" s="68"/>
      <c r="UVM221" s="68"/>
      <c r="UVN221" s="68"/>
      <c r="UVO221" s="68"/>
      <c r="UVP221" s="68"/>
      <c r="UVQ221" s="68"/>
      <c r="UVR221" s="68"/>
      <c r="UVS221" s="68"/>
      <c r="UVT221" s="68"/>
      <c r="UVU221" s="68"/>
      <c r="UVV221" s="68"/>
      <c r="UVW221" s="68"/>
      <c r="UVX221" s="68"/>
      <c r="UVY221" s="68"/>
      <c r="UVZ221" s="68"/>
      <c r="UWA221" s="68"/>
      <c r="UWB221" s="68"/>
      <c r="UWC221" s="68"/>
      <c r="UWD221" s="68"/>
      <c r="UWE221" s="68"/>
      <c r="UWF221" s="68"/>
      <c r="UWG221" s="68"/>
      <c r="UWH221" s="68"/>
      <c r="UWI221" s="68"/>
      <c r="UWJ221" s="68"/>
      <c r="UWK221" s="68"/>
      <c r="UWL221" s="68"/>
      <c r="UWM221" s="68"/>
      <c r="UWN221" s="68"/>
      <c r="UWO221" s="68"/>
      <c r="UWP221" s="68"/>
      <c r="UWQ221" s="68"/>
      <c r="UWR221" s="68"/>
      <c r="UWS221" s="68"/>
      <c r="UWT221" s="68"/>
      <c r="UWU221" s="68"/>
      <c r="UWV221" s="68"/>
      <c r="UWW221" s="68"/>
      <c r="UWX221" s="68"/>
      <c r="UWY221" s="68"/>
      <c r="UWZ221" s="68"/>
      <c r="UXA221" s="68"/>
      <c r="UXB221" s="68"/>
      <c r="UXC221" s="68"/>
      <c r="UXD221" s="68"/>
      <c r="UXE221" s="68"/>
      <c r="UXF221" s="68"/>
      <c r="UXG221" s="68"/>
      <c r="UXH221" s="68"/>
      <c r="UXI221" s="68"/>
      <c r="UXJ221" s="68"/>
      <c r="UXK221" s="68"/>
      <c r="UXL221" s="68"/>
      <c r="UXM221" s="68"/>
      <c r="UXN221" s="68"/>
      <c r="UXO221" s="68"/>
      <c r="UXP221" s="68"/>
      <c r="UXQ221" s="68"/>
      <c r="UXR221" s="68"/>
      <c r="UXS221" s="68"/>
      <c r="UXT221" s="68"/>
      <c r="UXU221" s="68"/>
      <c r="UXV221" s="68"/>
      <c r="UXW221" s="68"/>
      <c r="UXX221" s="68"/>
      <c r="UXY221" s="68"/>
      <c r="UXZ221" s="68"/>
      <c r="UYA221" s="68"/>
      <c r="UYB221" s="68"/>
      <c r="UYC221" s="68"/>
      <c r="UYD221" s="68"/>
      <c r="UYE221" s="68"/>
      <c r="UYF221" s="68"/>
      <c r="UYG221" s="68"/>
      <c r="UYH221" s="68"/>
      <c r="UYI221" s="68"/>
      <c r="UYJ221" s="68"/>
      <c r="UYK221" s="68"/>
      <c r="UYL221" s="68"/>
      <c r="UYM221" s="68"/>
      <c r="UYN221" s="68"/>
      <c r="UYO221" s="68"/>
      <c r="UYP221" s="68"/>
      <c r="UYQ221" s="68"/>
      <c r="UYR221" s="68"/>
      <c r="UYS221" s="68"/>
      <c r="UYT221" s="68"/>
      <c r="UYU221" s="68"/>
      <c r="UYV221" s="68"/>
      <c r="UYW221" s="68"/>
      <c r="UYX221" s="68"/>
      <c r="UYY221" s="68"/>
      <c r="UYZ221" s="68"/>
      <c r="UZA221" s="68"/>
      <c r="UZB221" s="68"/>
      <c r="UZC221" s="68"/>
      <c r="UZD221" s="68"/>
      <c r="UZE221" s="68"/>
      <c r="UZF221" s="68"/>
      <c r="UZG221" s="68"/>
      <c r="UZH221" s="68"/>
      <c r="UZI221" s="68"/>
      <c r="UZJ221" s="68"/>
      <c r="UZK221" s="68"/>
      <c r="UZL221" s="68"/>
      <c r="UZM221" s="68"/>
      <c r="UZN221" s="68"/>
      <c r="UZO221" s="68"/>
      <c r="UZP221" s="68"/>
      <c r="UZQ221" s="68"/>
      <c r="UZR221" s="68"/>
      <c r="UZS221" s="68"/>
      <c r="UZT221" s="68"/>
      <c r="UZU221" s="68"/>
      <c r="UZV221" s="68"/>
      <c r="UZW221" s="68"/>
      <c r="UZX221" s="68"/>
      <c r="UZY221" s="68"/>
      <c r="UZZ221" s="68"/>
      <c r="VAA221" s="68"/>
      <c r="VAB221" s="68"/>
      <c r="VAC221" s="68"/>
      <c r="VAD221" s="68"/>
      <c r="VAE221" s="68"/>
      <c r="VAF221" s="68"/>
      <c r="VAG221" s="68"/>
      <c r="VAH221" s="68"/>
      <c r="VAI221" s="68"/>
      <c r="VAJ221" s="68"/>
      <c r="VAK221" s="68"/>
      <c r="VAL221" s="68"/>
      <c r="VAM221" s="68"/>
      <c r="VAN221" s="68"/>
      <c r="VAO221" s="68"/>
      <c r="VAP221" s="68"/>
      <c r="VAQ221" s="68"/>
      <c r="VAR221" s="68"/>
      <c r="VAS221" s="68"/>
      <c r="VAT221" s="68"/>
      <c r="VAU221" s="68"/>
      <c r="VAV221" s="68"/>
      <c r="VAW221" s="68"/>
      <c r="VAX221" s="68"/>
      <c r="VAY221" s="68"/>
      <c r="VAZ221" s="68"/>
      <c r="VBA221" s="68"/>
      <c r="VBB221" s="68"/>
      <c r="VBC221" s="68"/>
      <c r="VBD221" s="68"/>
      <c r="VBE221" s="68"/>
      <c r="VBF221" s="68"/>
      <c r="VBG221" s="68"/>
      <c r="VBH221" s="68"/>
      <c r="VBI221" s="68"/>
      <c r="VBJ221" s="68"/>
      <c r="VBK221" s="68"/>
      <c r="VBL221" s="68"/>
      <c r="VBM221" s="68"/>
      <c r="VBN221" s="68"/>
      <c r="VBO221" s="68"/>
      <c r="VBP221" s="68"/>
      <c r="VBQ221" s="68"/>
      <c r="VBR221" s="68"/>
      <c r="VBS221" s="68"/>
      <c r="VBT221" s="68"/>
      <c r="VBU221" s="68"/>
      <c r="VBV221" s="68"/>
      <c r="VBW221" s="68"/>
      <c r="VBX221" s="68"/>
      <c r="VBY221" s="68"/>
      <c r="VBZ221" s="68"/>
      <c r="VCA221" s="68"/>
      <c r="VCB221" s="68"/>
      <c r="VCC221" s="68"/>
      <c r="VCD221" s="68"/>
      <c r="VCE221" s="68"/>
      <c r="VCF221" s="68"/>
      <c r="VCG221" s="68"/>
      <c r="VCH221" s="68"/>
      <c r="VCI221" s="68"/>
      <c r="VCJ221" s="68"/>
      <c r="VCK221" s="68"/>
      <c r="VCL221" s="68"/>
      <c r="VCM221" s="68"/>
      <c r="VCN221" s="68"/>
      <c r="VCO221" s="68"/>
      <c r="VCP221" s="68"/>
      <c r="VCQ221" s="68"/>
      <c r="VCR221" s="68"/>
      <c r="VCS221" s="68"/>
      <c r="VCT221" s="68"/>
      <c r="VCU221" s="68"/>
      <c r="VCV221" s="68"/>
      <c r="VCW221" s="68"/>
      <c r="VCX221" s="68"/>
      <c r="VCY221" s="68"/>
      <c r="VCZ221" s="68"/>
      <c r="VDA221" s="68"/>
      <c r="VDB221" s="68"/>
      <c r="VDC221" s="68"/>
      <c r="VDD221" s="68"/>
      <c r="VDE221" s="68"/>
      <c r="VDF221" s="68"/>
      <c r="VDG221" s="68"/>
      <c r="VDH221" s="68"/>
      <c r="VDI221" s="68"/>
      <c r="VDJ221" s="68"/>
      <c r="VDK221" s="68"/>
      <c r="VDL221" s="68"/>
      <c r="VDM221" s="68"/>
      <c r="VDN221" s="68"/>
      <c r="VDO221" s="68"/>
      <c r="VDP221" s="68"/>
      <c r="VDQ221" s="68"/>
      <c r="VDR221" s="68"/>
      <c r="VDS221" s="68"/>
      <c r="VDT221" s="68"/>
      <c r="VDU221" s="68"/>
      <c r="VDV221" s="68"/>
      <c r="VDW221" s="68"/>
      <c r="VDX221" s="68"/>
      <c r="VDY221" s="68"/>
      <c r="VDZ221" s="68"/>
      <c r="VEA221" s="68"/>
      <c r="VEB221" s="68"/>
      <c r="VEC221" s="68"/>
      <c r="VED221" s="68"/>
      <c r="VEE221" s="68"/>
      <c r="VEF221" s="68"/>
      <c r="VEG221" s="68"/>
      <c r="VEH221" s="68"/>
      <c r="VEI221" s="68"/>
      <c r="VEJ221" s="68"/>
      <c r="VEK221" s="68"/>
      <c r="VEL221" s="68"/>
      <c r="VEM221" s="68"/>
      <c r="VEN221" s="68"/>
      <c r="VEO221" s="68"/>
      <c r="VEP221" s="68"/>
      <c r="VEQ221" s="68"/>
      <c r="VER221" s="68"/>
      <c r="VES221" s="68"/>
      <c r="VET221" s="68"/>
      <c r="VEU221" s="68"/>
      <c r="VEV221" s="68"/>
      <c r="VEW221" s="68"/>
      <c r="VEX221" s="68"/>
      <c r="VEY221" s="68"/>
      <c r="VEZ221" s="68"/>
      <c r="VFA221" s="68"/>
      <c r="VFB221" s="68"/>
      <c r="VFC221" s="68"/>
      <c r="VFD221" s="68"/>
      <c r="VFE221" s="68"/>
      <c r="VFF221" s="68"/>
      <c r="VFG221" s="68"/>
      <c r="VFH221" s="68"/>
      <c r="VFI221" s="68"/>
      <c r="VFJ221" s="68"/>
      <c r="VFK221" s="68"/>
      <c r="VFL221" s="68"/>
      <c r="VFM221" s="68"/>
      <c r="VFN221" s="68"/>
      <c r="VFO221" s="68"/>
      <c r="VFP221" s="68"/>
      <c r="VFQ221" s="68"/>
      <c r="VFR221" s="68"/>
      <c r="VFS221" s="68"/>
      <c r="VFT221" s="68"/>
      <c r="VFU221" s="68"/>
      <c r="VFV221" s="68"/>
      <c r="VFW221" s="68"/>
      <c r="VFX221" s="68"/>
      <c r="VFY221" s="68"/>
      <c r="VFZ221" s="68"/>
      <c r="VGA221" s="68"/>
      <c r="VGB221" s="68"/>
      <c r="VGC221" s="68"/>
      <c r="VGD221" s="68"/>
      <c r="VGE221" s="68"/>
      <c r="VGF221" s="68"/>
      <c r="VGG221" s="68"/>
      <c r="VGH221" s="68"/>
      <c r="VGI221" s="68"/>
      <c r="VGJ221" s="68"/>
      <c r="VGK221" s="68"/>
      <c r="VGL221" s="68"/>
      <c r="VGM221" s="68"/>
      <c r="VGN221" s="68"/>
      <c r="VGO221" s="68"/>
      <c r="VGP221" s="68"/>
      <c r="VGQ221" s="68"/>
      <c r="VGR221" s="68"/>
      <c r="VGS221" s="68"/>
      <c r="VGT221" s="68"/>
      <c r="VGU221" s="68"/>
      <c r="VGV221" s="68"/>
      <c r="VGW221" s="68"/>
      <c r="VGX221" s="68"/>
      <c r="VGY221" s="68"/>
      <c r="VGZ221" s="68"/>
      <c r="VHA221" s="68"/>
      <c r="VHB221" s="68"/>
      <c r="VHC221" s="68"/>
      <c r="VHD221" s="68"/>
      <c r="VHE221" s="68"/>
      <c r="VHF221" s="68"/>
      <c r="VHG221" s="68"/>
      <c r="VHH221" s="68"/>
      <c r="VHI221" s="68"/>
      <c r="VHJ221" s="68"/>
      <c r="VHK221" s="68"/>
      <c r="VHL221" s="68"/>
      <c r="VHM221" s="68"/>
      <c r="VHN221" s="68"/>
      <c r="VHO221" s="68"/>
      <c r="VHP221" s="68"/>
      <c r="VHQ221" s="68"/>
      <c r="VHR221" s="68"/>
      <c r="VHS221" s="68"/>
      <c r="VHT221" s="68"/>
      <c r="VHU221" s="68"/>
      <c r="VHV221" s="68"/>
      <c r="VHW221" s="68"/>
      <c r="VHX221" s="68"/>
      <c r="VHY221" s="68"/>
      <c r="VHZ221" s="68"/>
      <c r="VIA221" s="68"/>
      <c r="VIB221" s="68"/>
      <c r="VIC221" s="68"/>
      <c r="VID221" s="68"/>
      <c r="VIE221" s="68"/>
      <c r="VIF221" s="68"/>
      <c r="VIG221" s="68"/>
      <c r="VIH221" s="68"/>
      <c r="VII221" s="68"/>
      <c r="VIJ221" s="68"/>
      <c r="VIK221" s="68"/>
      <c r="VIL221" s="68"/>
      <c r="VIM221" s="68"/>
      <c r="VIN221" s="68"/>
      <c r="VIO221" s="68"/>
      <c r="VIP221" s="68"/>
      <c r="VIQ221" s="68"/>
      <c r="VIR221" s="68"/>
      <c r="VIS221" s="68"/>
      <c r="VIT221" s="68"/>
      <c r="VIU221" s="68"/>
      <c r="VIV221" s="68"/>
      <c r="VIW221" s="68"/>
      <c r="VIX221" s="68"/>
      <c r="VIY221" s="68"/>
      <c r="VIZ221" s="68"/>
      <c r="VJA221" s="68"/>
      <c r="VJB221" s="68"/>
      <c r="VJC221" s="68"/>
      <c r="VJD221" s="68"/>
      <c r="VJE221" s="68"/>
      <c r="VJF221" s="68"/>
      <c r="VJG221" s="68"/>
      <c r="VJH221" s="68"/>
      <c r="VJI221" s="68"/>
      <c r="VJJ221" s="68"/>
      <c r="VJK221" s="68"/>
      <c r="VJL221" s="68"/>
      <c r="VJM221" s="68"/>
      <c r="VJN221" s="68"/>
      <c r="VJO221" s="68"/>
      <c r="VJP221" s="68"/>
      <c r="VJQ221" s="68"/>
      <c r="VJR221" s="68"/>
      <c r="VJS221" s="68"/>
      <c r="VJT221" s="68"/>
      <c r="VJU221" s="68"/>
      <c r="VJV221" s="68"/>
      <c r="VJW221" s="68"/>
      <c r="VJX221" s="68"/>
      <c r="VJY221" s="68"/>
      <c r="VJZ221" s="68"/>
      <c r="VKA221" s="68"/>
      <c r="VKB221" s="68"/>
      <c r="VKC221" s="68"/>
      <c r="VKD221" s="68"/>
      <c r="VKE221" s="68"/>
      <c r="VKF221" s="68"/>
      <c r="VKG221" s="68"/>
      <c r="VKH221" s="68"/>
      <c r="VKI221" s="68"/>
      <c r="VKJ221" s="68"/>
      <c r="VKK221" s="68"/>
      <c r="VKL221" s="68"/>
      <c r="VKM221" s="68"/>
      <c r="VKN221" s="68"/>
      <c r="VKO221" s="68"/>
      <c r="VKP221" s="68"/>
      <c r="VKQ221" s="68"/>
      <c r="VKR221" s="68"/>
      <c r="VKS221" s="68"/>
      <c r="VKT221" s="68"/>
      <c r="VKU221" s="68"/>
      <c r="VKV221" s="68"/>
      <c r="VKW221" s="68"/>
      <c r="VKX221" s="68"/>
      <c r="VKY221" s="68"/>
      <c r="VKZ221" s="68"/>
      <c r="VLA221" s="68"/>
      <c r="VLB221" s="68"/>
      <c r="VLC221" s="68"/>
      <c r="VLD221" s="68"/>
      <c r="VLE221" s="68"/>
      <c r="VLF221" s="68"/>
      <c r="VLG221" s="68"/>
      <c r="VLH221" s="68"/>
      <c r="VLI221" s="68"/>
      <c r="VLJ221" s="68"/>
      <c r="VLK221" s="68"/>
      <c r="VLL221" s="68"/>
      <c r="VLM221" s="68"/>
      <c r="VLN221" s="68"/>
      <c r="VLO221" s="68"/>
      <c r="VLP221" s="68"/>
      <c r="VLQ221" s="68"/>
      <c r="VLR221" s="68"/>
      <c r="VLS221" s="68"/>
      <c r="VLT221" s="68"/>
      <c r="VLU221" s="68"/>
      <c r="VLV221" s="68"/>
      <c r="VLW221" s="68"/>
      <c r="VLX221" s="68"/>
      <c r="VLY221" s="68"/>
      <c r="VLZ221" s="68"/>
      <c r="VMA221" s="68"/>
      <c r="VMB221" s="68"/>
      <c r="VMC221" s="68"/>
      <c r="VMD221" s="68"/>
      <c r="VME221" s="68"/>
      <c r="VMF221" s="68"/>
      <c r="VMG221" s="68"/>
      <c r="VMH221" s="68"/>
      <c r="VMI221" s="68"/>
      <c r="VMJ221" s="68"/>
      <c r="VMK221" s="68"/>
      <c r="VML221" s="68"/>
      <c r="VMM221" s="68"/>
      <c r="VMN221" s="68"/>
      <c r="VMO221" s="68"/>
      <c r="VMP221" s="68"/>
      <c r="VMQ221" s="68"/>
      <c r="VMR221" s="68"/>
      <c r="VMS221" s="68"/>
      <c r="VMT221" s="68"/>
      <c r="VMU221" s="68"/>
      <c r="VMV221" s="68"/>
      <c r="VMW221" s="68"/>
      <c r="VMX221" s="68"/>
      <c r="VMY221" s="68"/>
      <c r="VMZ221" s="68"/>
      <c r="VNA221" s="68"/>
      <c r="VNB221" s="68"/>
      <c r="VNC221" s="68"/>
      <c r="VND221" s="68"/>
      <c r="VNE221" s="68"/>
      <c r="VNF221" s="68"/>
      <c r="VNG221" s="68"/>
      <c r="VNH221" s="68"/>
      <c r="VNI221" s="68"/>
      <c r="VNJ221" s="68"/>
      <c r="VNK221" s="68"/>
      <c r="VNL221" s="68"/>
      <c r="VNM221" s="68"/>
      <c r="VNN221" s="68"/>
      <c r="VNO221" s="68"/>
      <c r="VNP221" s="68"/>
      <c r="VNQ221" s="68"/>
      <c r="VNR221" s="68"/>
      <c r="VNS221" s="68"/>
      <c r="VNT221" s="68"/>
      <c r="VNU221" s="68"/>
      <c r="VNV221" s="68"/>
      <c r="VNW221" s="68"/>
      <c r="VNX221" s="68"/>
      <c r="VNY221" s="68"/>
      <c r="VNZ221" s="68"/>
      <c r="VOA221" s="68"/>
      <c r="VOB221" s="68"/>
      <c r="VOC221" s="68"/>
      <c r="VOD221" s="68"/>
      <c r="VOE221" s="68"/>
      <c r="VOF221" s="68"/>
      <c r="VOG221" s="68"/>
      <c r="VOH221" s="68"/>
      <c r="VOI221" s="68"/>
      <c r="VOJ221" s="68"/>
      <c r="VOK221" s="68"/>
      <c r="VOL221" s="68"/>
      <c r="VOM221" s="68"/>
      <c r="VON221" s="68"/>
      <c r="VOO221" s="68"/>
      <c r="VOP221" s="68"/>
      <c r="VOQ221" s="68"/>
      <c r="VOR221" s="68"/>
      <c r="VOS221" s="68"/>
      <c r="VOT221" s="68"/>
      <c r="VOU221" s="68"/>
      <c r="VOV221" s="68"/>
      <c r="VOW221" s="68"/>
      <c r="VOX221" s="68"/>
      <c r="VOY221" s="68"/>
      <c r="VOZ221" s="68"/>
      <c r="VPA221" s="68"/>
      <c r="VPB221" s="68"/>
      <c r="VPC221" s="68"/>
      <c r="VPD221" s="68"/>
      <c r="VPE221" s="68"/>
      <c r="VPF221" s="68"/>
      <c r="VPG221" s="68"/>
      <c r="VPH221" s="68"/>
      <c r="VPI221" s="68"/>
      <c r="VPJ221" s="68"/>
      <c r="VPK221" s="68"/>
      <c r="VPL221" s="68"/>
      <c r="VPM221" s="68"/>
      <c r="VPN221" s="68"/>
      <c r="VPO221" s="68"/>
      <c r="VPP221" s="68"/>
      <c r="VPQ221" s="68"/>
      <c r="VPR221" s="68"/>
      <c r="VPS221" s="68"/>
      <c r="VPT221" s="68"/>
      <c r="VPU221" s="68"/>
      <c r="VPV221" s="68"/>
      <c r="VPW221" s="68"/>
      <c r="VPX221" s="68"/>
      <c r="VPY221" s="68"/>
      <c r="VPZ221" s="68"/>
      <c r="VQA221" s="68"/>
      <c r="VQB221" s="68"/>
      <c r="VQC221" s="68"/>
      <c r="VQD221" s="68"/>
      <c r="VQE221" s="68"/>
      <c r="VQF221" s="68"/>
      <c r="VQG221" s="68"/>
      <c r="VQH221" s="68"/>
      <c r="VQI221" s="68"/>
      <c r="VQJ221" s="68"/>
      <c r="VQK221" s="68"/>
      <c r="VQL221" s="68"/>
      <c r="VQM221" s="68"/>
      <c r="VQN221" s="68"/>
      <c r="VQO221" s="68"/>
      <c r="VQP221" s="68"/>
      <c r="VQQ221" s="68"/>
      <c r="VQR221" s="68"/>
      <c r="VQS221" s="68"/>
      <c r="VQT221" s="68"/>
      <c r="VQU221" s="68"/>
      <c r="VQV221" s="68"/>
      <c r="VQW221" s="68"/>
      <c r="VQX221" s="68"/>
      <c r="VQY221" s="68"/>
      <c r="VQZ221" s="68"/>
      <c r="VRA221" s="68"/>
      <c r="VRB221" s="68"/>
      <c r="VRC221" s="68"/>
      <c r="VRD221" s="68"/>
      <c r="VRE221" s="68"/>
      <c r="VRF221" s="68"/>
      <c r="VRG221" s="68"/>
      <c r="VRH221" s="68"/>
      <c r="VRI221" s="68"/>
      <c r="VRJ221" s="68"/>
      <c r="VRK221" s="68"/>
      <c r="VRL221" s="68"/>
      <c r="VRM221" s="68"/>
      <c r="VRN221" s="68"/>
      <c r="VRO221" s="68"/>
      <c r="VRP221" s="68"/>
      <c r="VRQ221" s="68"/>
      <c r="VRR221" s="68"/>
      <c r="VRS221" s="68"/>
      <c r="VRT221" s="68"/>
      <c r="VRU221" s="68"/>
      <c r="VRV221" s="68"/>
      <c r="VRW221" s="68"/>
      <c r="VRX221" s="68"/>
      <c r="VRY221" s="68"/>
      <c r="VRZ221" s="68"/>
      <c r="VSA221" s="68"/>
      <c r="VSB221" s="68"/>
      <c r="VSC221" s="68"/>
      <c r="VSD221" s="68"/>
      <c r="VSE221" s="68"/>
      <c r="VSF221" s="68"/>
      <c r="VSG221" s="68"/>
      <c r="VSH221" s="68"/>
      <c r="VSI221" s="68"/>
      <c r="VSJ221" s="68"/>
      <c r="VSK221" s="68"/>
      <c r="VSL221" s="68"/>
      <c r="VSM221" s="68"/>
      <c r="VSN221" s="68"/>
      <c r="VSO221" s="68"/>
      <c r="VSP221" s="68"/>
      <c r="VSQ221" s="68"/>
      <c r="VSR221" s="68"/>
      <c r="VSS221" s="68"/>
      <c r="VST221" s="68"/>
      <c r="VSU221" s="68"/>
      <c r="VSV221" s="68"/>
      <c r="VSW221" s="68"/>
      <c r="VSX221" s="68"/>
      <c r="VSY221" s="68"/>
      <c r="VSZ221" s="68"/>
      <c r="VTA221" s="68"/>
      <c r="VTB221" s="68"/>
      <c r="VTC221" s="68"/>
      <c r="VTD221" s="68"/>
      <c r="VTE221" s="68"/>
      <c r="VTF221" s="68"/>
      <c r="VTG221" s="68"/>
      <c r="VTH221" s="68"/>
      <c r="VTI221" s="68"/>
      <c r="VTJ221" s="68"/>
      <c r="VTK221" s="68"/>
      <c r="VTL221" s="68"/>
      <c r="VTM221" s="68"/>
      <c r="VTN221" s="68"/>
      <c r="VTO221" s="68"/>
      <c r="VTP221" s="68"/>
      <c r="VTQ221" s="68"/>
      <c r="VTR221" s="68"/>
      <c r="VTS221" s="68"/>
      <c r="VTT221" s="68"/>
      <c r="VTU221" s="68"/>
      <c r="VTV221" s="68"/>
      <c r="VTW221" s="68"/>
      <c r="VTX221" s="68"/>
      <c r="VTY221" s="68"/>
      <c r="VTZ221" s="68"/>
      <c r="VUA221" s="68"/>
      <c r="VUB221" s="68"/>
      <c r="VUC221" s="68"/>
      <c r="VUD221" s="68"/>
      <c r="VUE221" s="68"/>
      <c r="VUF221" s="68"/>
      <c r="VUG221" s="68"/>
      <c r="VUH221" s="68"/>
      <c r="VUI221" s="68"/>
      <c r="VUJ221" s="68"/>
      <c r="VUK221" s="68"/>
      <c r="VUL221" s="68"/>
      <c r="VUM221" s="68"/>
      <c r="VUN221" s="68"/>
      <c r="VUO221" s="68"/>
      <c r="VUP221" s="68"/>
      <c r="VUQ221" s="68"/>
      <c r="VUR221" s="68"/>
      <c r="VUS221" s="68"/>
      <c r="VUT221" s="68"/>
      <c r="VUU221" s="68"/>
      <c r="VUV221" s="68"/>
      <c r="VUW221" s="68"/>
      <c r="VUX221" s="68"/>
      <c r="VUY221" s="68"/>
      <c r="VUZ221" s="68"/>
      <c r="VVA221" s="68"/>
      <c r="VVB221" s="68"/>
      <c r="VVC221" s="68"/>
      <c r="VVD221" s="68"/>
      <c r="VVE221" s="68"/>
      <c r="VVF221" s="68"/>
      <c r="VVG221" s="68"/>
      <c r="VVH221" s="68"/>
      <c r="VVI221" s="68"/>
      <c r="VVJ221" s="68"/>
      <c r="VVK221" s="68"/>
      <c r="VVL221" s="68"/>
      <c r="VVM221" s="68"/>
      <c r="VVN221" s="68"/>
      <c r="VVO221" s="68"/>
      <c r="VVP221" s="68"/>
      <c r="VVQ221" s="68"/>
      <c r="VVR221" s="68"/>
      <c r="VVS221" s="68"/>
      <c r="VVT221" s="68"/>
      <c r="VVU221" s="68"/>
      <c r="VVV221" s="68"/>
      <c r="VVW221" s="68"/>
      <c r="VVX221" s="68"/>
      <c r="VVY221" s="68"/>
      <c r="VVZ221" s="68"/>
      <c r="VWA221" s="68"/>
      <c r="VWB221" s="68"/>
      <c r="VWC221" s="68"/>
      <c r="VWD221" s="68"/>
      <c r="VWE221" s="68"/>
      <c r="VWF221" s="68"/>
      <c r="VWG221" s="68"/>
      <c r="VWH221" s="68"/>
      <c r="VWI221" s="68"/>
      <c r="VWJ221" s="68"/>
      <c r="VWK221" s="68"/>
      <c r="VWL221" s="68"/>
      <c r="VWM221" s="68"/>
      <c r="VWN221" s="68"/>
      <c r="VWO221" s="68"/>
      <c r="VWP221" s="68"/>
      <c r="VWQ221" s="68"/>
      <c r="VWR221" s="68"/>
      <c r="VWS221" s="68"/>
      <c r="VWT221" s="68"/>
      <c r="VWU221" s="68"/>
      <c r="VWV221" s="68"/>
      <c r="VWW221" s="68"/>
      <c r="VWX221" s="68"/>
      <c r="VWY221" s="68"/>
      <c r="VWZ221" s="68"/>
      <c r="VXA221" s="68"/>
      <c r="VXB221" s="68"/>
      <c r="VXC221" s="68"/>
      <c r="VXD221" s="68"/>
      <c r="VXE221" s="68"/>
      <c r="VXF221" s="68"/>
      <c r="VXG221" s="68"/>
      <c r="VXH221" s="68"/>
      <c r="VXI221" s="68"/>
      <c r="VXJ221" s="68"/>
      <c r="VXK221" s="68"/>
      <c r="VXL221" s="68"/>
      <c r="VXM221" s="68"/>
      <c r="VXN221" s="68"/>
      <c r="VXO221" s="68"/>
      <c r="VXP221" s="68"/>
      <c r="VXQ221" s="68"/>
      <c r="VXR221" s="68"/>
      <c r="VXS221" s="68"/>
      <c r="VXT221" s="68"/>
      <c r="VXU221" s="68"/>
      <c r="VXV221" s="68"/>
      <c r="VXW221" s="68"/>
      <c r="VXX221" s="68"/>
      <c r="VXY221" s="68"/>
      <c r="VXZ221" s="68"/>
      <c r="VYA221" s="68"/>
      <c r="VYB221" s="68"/>
      <c r="VYC221" s="68"/>
      <c r="VYD221" s="68"/>
      <c r="VYE221" s="68"/>
      <c r="VYF221" s="68"/>
      <c r="VYG221" s="68"/>
      <c r="VYH221" s="68"/>
      <c r="VYI221" s="68"/>
      <c r="VYJ221" s="68"/>
      <c r="VYK221" s="68"/>
      <c r="VYL221" s="68"/>
      <c r="VYM221" s="68"/>
      <c r="VYN221" s="68"/>
      <c r="VYO221" s="68"/>
      <c r="VYP221" s="68"/>
      <c r="VYQ221" s="68"/>
      <c r="VYR221" s="68"/>
      <c r="VYS221" s="68"/>
      <c r="VYT221" s="68"/>
      <c r="VYU221" s="68"/>
      <c r="VYV221" s="68"/>
      <c r="VYW221" s="68"/>
      <c r="VYX221" s="68"/>
      <c r="VYY221" s="68"/>
      <c r="VYZ221" s="68"/>
      <c r="VZA221" s="68"/>
      <c r="VZB221" s="68"/>
      <c r="VZC221" s="68"/>
      <c r="VZD221" s="68"/>
      <c r="VZE221" s="68"/>
      <c r="VZF221" s="68"/>
      <c r="VZG221" s="68"/>
      <c r="VZH221" s="68"/>
      <c r="VZI221" s="68"/>
      <c r="VZJ221" s="68"/>
      <c r="VZK221" s="68"/>
      <c r="VZL221" s="68"/>
      <c r="VZM221" s="68"/>
      <c r="VZN221" s="68"/>
      <c r="VZO221" s="68"/>
      <c r="VZP221" s="68"/>
      <c r="VZQ221" s="68"/>
      <c r="VZR221" s="68"/>
      <c r="VZS221" s="68"/>
      <c r="VZT221" s="68"/>
      <c r="VZU221" s="68"/>
      <c r="VZV221" s="68"/>
      <c r="VZW221" s="68"/>
      <c r="VZX221" s="68"/>
      <c r="VZY221" s="68"/>
      <c r="VZZ221" s="68"/>
      <c r="WAA221" s="68"/>
      <c r="WAB221" s="68"/>
      <c r="WAC221" s="68"/>
      <c r="WAD221" s="68"/>
      <c r="WAE221" s="68"/>
      <c r="WAF221" s="68"/>
      <c r="WAG221" s="68"/>
      <c r="WAH221" s="68"/>
      <c r="WAI221" s="68"/>
      <c r="WAJ221" s="68"/>
      <c r="WAK221" s="68"/>
      <c r="WAL221" s="68"/>
      <c r="WAM221" s="68"/>
      <c r="WAN221" s="68"/>
      <c r="WAO221" s="68"/>
      <c r="WAP221" s="68"/>
      <c r="WAQ221" s="68"/>
      <c r="WAR221" s="68"/>
      <c r="WAS221" s="68"/>
      <c r="WAT221" s="68"/>
      <c r="WAU221" s="68"/>
      <c r="WAV221" s="68"/>
      <c r="WAW221" s="68"/>
      <c r="WAX221" s="68"/>
      <c r="WAY221" s="68"/>
      <c r="WAZ221" s="68"/>
      <c r="WBA221" s="68"/>
      <c r="WBB221" s="68"/>
      <c r="WBC221" s="68"/>
      <c r="WBD221" s="68"/>
      <c r="WBE221" s="68"/>
      <c r="WBF221" s="68"/>
      <c r="WBG221" s="68"/>
      <c r="WBH221" s="68"/>
      <c r="WBI221" s="68"/>
      <c r="WBJ221" s="68"/>
      <c r="WBK221" s="68"/>
      <c r="WBL221" s="68"/>
      <c r="WBM221" s="68"/>
      <c r="WBN221" s="68"/>
      <c r="WBO221" s="68"/>
      <c r="WBP221" s="68"/>
      <c r="WBQ221" s="68"/>
      <c r="WBR221" s="68"/>
      <c r="WBS221" s="68"/>
      <c r="WBT221" s="68"/>
      <c r="WBU221" s="68"/>
      <c r="WBV221" s="68"/>
      <c r="WBW221" s="68"/>
      <c r="WBX221" s="68"/>
      <c r="WBY221" s="68"/>
      <c r="WBZ221" s="68"/>
      <c r="WCA221" s="68"/>
      <c r="WCB221" s="68"/>
      <c r="WCC221" s="68"/>
      <c r="WCD221" s="68"/>
      <c r="WCE221" s="68"/>
      <c r="WCF221" s="68"/>
      <c r="WCG221" s="68"/>
      <c r="WCH221" s="68"/>
      <c r="WCI221" s="68"/>
      <c r="WCJ221" s="68"/>
      <c r="WCK221" s="68"/>
      <c r="WCL221" s="68"/>
      <c r="WCM221" s="68"/>
      <c r="WCN221" s="68"/>
      <c r="WCO221" s="68"/>
      <c r="WCP221" s="68"/>
      <c r="WCQ221" s="68"/>
      <c r="WCR221" s="68"/>
      <c r="WCS221" s="68"/>
      <c r="WCT221" s="68"/>
      <c r="WCU221" s="68"/>
      <c r="WCV221" s="68"/>
      <c r="WCW221" s="68"/>
      <c r="WCX221" s="68"/>
      <c r="WCY221" s="68"/>
      <c r="WCZ221" s="68"/>
      <c r="WDA221" s="68"/>
      <c r="WDB221" s="68"/>
      <c r="WDC221" s="68"/>
      <c r="WDD221" s="68"/>
      <c r="WDE221" s="68"/>
      <c r="WDF221" s="68"/>
      <c r="WDG221" s="68"/>
      <c r="WDH221" s="68"/>
      <c r="WDI221" s="68"/>
      <c r="WDJ221" s="68"/>
      <c r="WDK221" s="68"/>
      <c r="WDL221" s="68"/>
      <c r="WDM221" s="68"/>
      <c r="WDN221" s="68"/>
      <c r="WDO221" s="68"/>
      <c r="WDP221" s="68"/>
      <c r="WDQ221" s="68"/>
      <c r="WDR221" s="68"/>
      <c r="WDS221" s="68"/>
      <c r="WDT221" s="68"/>
      <c r="WDU221" s="68"/>
      <c r="WDV221" s="68"/>
      <c r="WDW221" s="68"/>
      <c r="WDX221" s="68"/>
      <c r="WDY221" s="68"/>
      <c r="WDZ221" s="68"/>
      <c r="WEA221" s="68"/>
      <c r="WEB221" s="68"/>
      <c r="WEC221" s="68"/>
      <c r="WED221" s="68"/>
      <c r="WEE221" s="68"/>
      <c r="WEF221" s="68"/>
      <c r="WEG221" s="68"/>
      <c r="WEH221" s="68"/>
      <c r="WEI221" s="68"/>
      <c r="WEJ221" s="68"/>
      <c r="WEK221" s="68"/>
      <c r="WEL221" s="68"/>
      <c r="WEM221" s="68"/>
      <c r="WEN221" s="68"/>
      <c r="WEO221" s="68"/>
      <c r="WEP221" s="68"/>
      <c r="WEQ221" s="68"/>
      <c r="WER221" s="68"/>
      <c r="WES221" s="68"/>
      <c r="WET221" s="68"/>
      <c r="WEU221" s="68"/>
      <c r="WEV221" s="68"/>
      <c r="WEW221" s="68"/>
      <c r="WEX221" s="68"/>
      <c r="WEY221" s="68"/>
      <c r="WEZ221" s="68"/>
      <c r="WFA221" s="68"/>
      <c r="WFB221" s="68"/>
      <c r="WFC221" s="68"/>
      <c r="WFD221" s="68"/>
      <c r="WFE221" s="68"/>
      <c r="WFF221" s="68"/>
      <c r="WFG221" s="68"/>
      <c r="WFH221" s="68"/>
      <c r="WFI221" s="68"/>
      <c r="WFJ221" s="68"/>
      <c r="WFK221" s="68"/>
      <c r="WFL221" s="68"/>
      <c r="WFM221" s="68"/>
      <c r="WFN221" s="68"/>
      <c r="WFO221" s="68"/>
      <c r="WFP221" s="68"/>
      <c r="WFQ221" s="68"/>
      <c r="WFR221" s="68"/>
      <c r="WFS221" s="68"/>
      <c r="WFT221" s="68"/>
      <c r="WFU221" s="68"/>
      <c r="WFV221" s="68"/>
      <c r="WFW221" s="68"/>
      <c r="WFX221" s="68"/>
      <c r="WFY221" s="68"/>
      <c r="WFZ221" s="68"/>
      <c r="WGA221" s="68"/>
      <c r="WGB221" s="68"/>
      <c r="WGC221" s="68"/>
      <c r="WGD221" s="68"/>
      <c r="WGE221" s="68"/>
      <c r="WGF221" s="68"/>
      <c r="WGG221" s="68"/>
      <c r="WGH221" s="68"/>
      <c r="WGI221" s="68"/>
      <c r="WGJ221" s="68"/>
      <c r="WGK221" s="68"/>
      <c r="WGL221" s="68"/>
      <c r="WGM221" s="68"/>
      <c r="WGN221" s="68"/>
      <c r="WGO221" s="68"/>
      <c r="WGP221" s="68"/>
      <c r="WGQ221" s="68"/>
      <c r="WGR221" s="68"/>
      <c r="WGS221" s="68"/>
      <c r="WGT221" s="68"/>
      <c r="WGU221" s="68"/>
      <c r="WGV221" s="68"/>
      <c r="WGW221" s="68"/>
      <c r="WGX221" s="68"/>
      <c r="WGY221" s="68"/>
      <c r="WGZ221" s="68"/>
      <c r="WHA221" s="68"/>
      <c r="WHB221" s="68"/>
      <c r="WHC221" s="68"/>
      <c r="WHD221" s="68"/>
      <c r="WHE221" s="68"/>
      <c r="WHF221" s="68"/>
      <c r="WHG221" s="68"/>
      <c r="WHH221" s="68"/>
      <c r="WHI221" s="68"/>
      <c r="WHJ221" s="68"/>
      <c r="WHK221" s="68"/>
      <c r="WHL221" s="68"/>
      <c r="WHM221" s="68"/>
      <c r="WHN221" s="68"/>
      <c r="WHO221" s="68"/>
      <c r="WHP221" s="68"/>
      <c r="WHQ221" s="68"/>
      <c r="WHR221" s="68"/>
      <c r="WHS221" s="68"/>
      <c r="WHT221" s="68"/>
      <c r="WHU221" s="68"/>
      <c r="WHV221" s="68"/>
      <c r="WHW221" s="68"/>
      <c r="WHX221" s="68"/>
      <c r="WHY221" s="68"/>
      <c r="WHZ221" s="68"/>
      <c r="WIA221" s="68"/>
      <c r="WIB221" s="68"/>
      <c r="WIC221" s="68"/>
      <c r="WID221" s="68"/>
      <c r="WIE221" s="68"/>
      <c r="WIF221" s="68"/>
      <c r="WIG221" s="68"/>
      <c r="WIH221" s="68"/>
      <c r="WII221" s="68"/>
      <c r="WIJ221" s="68"/>
      <c r="WIK221" s="68"/>
      <c r="WIL221" s="68"/>
      <c r="WIM221" s="68"/>
      <c r="WIN221" s="68"/>
      <c r="WIO221" s="68"/>
      <c r="WIP221" s="68"/>
      <c r="WIQ221" s="68"/>
      <c r="WIR221" s="68"/>
      <c r="WIS221" s="68"/>
      <c r="WIT221" s="68"/>
      <c r="WIU221" s="68"/>
      <c r="WIV221" s="68"/>
      <c r="WIW221" s="68"/>
      <c r="WIX221" s="68"/>
      <c r="WIY221" s="68"/>
      <c r="WIZ221" s="68"/>
      <c r="WJA221" s="68"/>
      <c r="WJB221" s="68"/>
      <c r="WJC221" s="68"/>
      <c r="WJD221" s="68"/>
      <c r="WJE221" s="68"/>
      <c r="WJF221" s="68"/>
      <c r="WJG221" s="68"/>
      <c r="WJH221" s="68"/>
      <c r="WJI221" s="68"/>
      <c r="WJJ221" s="68"/>
      <c r="WJK221" s="68"/>
      <c r="WJL221" s="68"/>
      <c r="WJM221" s="68"/>
      <c r="WJN221" s="68"/>
      <c r="WJO221" s="68"/>
      <c r="WJP221" s="68"/>
      <c r="WJQ221" s="68"/>
      <c r="WJR221" s="68"/>
      <c r="WJS221" s="68"/>
      <c r="WJT221" s="68"/>
      <c r="WJU221" s="68"/>
      <c r="WJV221" s="68"/>
      <c r="WJW221" s="68"/>
      <c r="WJX221" s="68"/>
      <c r="WJY221" s="68"/>
      <c r="WJZ221" s="68"/>
      <c r="WKA221" s="68"/>
      <c r="WKB221" s="68"/>
      <c r="WKC221" s="68"/>
      <c r="WKD221" s="68"/>
      <c r="WKE221" s="68"/>
      <c r="WKF221" s="68"/>
      <c r="WKG221" s="68"/>
      <c r="WKH221" s="68"/>
      <c r="WKI221" s="68"/>
      <c r="WKJ221" s="68"/>
      <c r="WKK221" s="68"/>
      <c r="WKL221" s="68"/>
      <c r="WKM221" s="68"/>
      <c r="WKN221" s="68"/>
      <c r="WKO221" s="68"/>
      <c r="WKP221" s="68"/>
      <c r="WKQ221" s="68"/>
      <c r="WKR221" s="68"/>
      <c r="WKS221" s="68"/>
      <c r="WKT221" s="68"/>
      <c r="WKU221" s="68"/>
      <c r="WKV221" s="68"/>
      <c r="WKW221" s="68"/>
      <c r="WKX221" s="68"/>
      <c r="WKY221" s="68"/>
      <c r="WKZ221" s="68"/>
      <c r="WLA221" s="68"/>
      <c r="WLB221" s="68"/>
      <c r="WLC221" s="68"/>
      <c r="WLD221" s="68"/>
      <c r="WLE221" s="68"/>
      <c r="WLF221" s="68"/>
      <c r="WLG221" s="68"/>
      <c r="WLH221" s="68"/>
      <c r="WLI221" s="68"/>
      <c r="WLJ221" s="68"/>
      <c r="WLK221" s="68"/>
      <c r="WLL221" s="68"/>
      <c r="WLM221" s="68"/>
      <c r="WLN221" s="68"/>
      <c r="WLO221" s="68"/>
      <c r="WLP221" s="68"/>
      <c r="WLQ221" s="68"/>
      <c r="WLR221" s="68"/>
      <c r="WLS221" s="68"/>
      <c r="WLT221" s="68"/>
      <c r="WLU221" s="68"/>
      <c r="WLV221" s="68"/>
      <c r="WLW221" s="68"/>
      <c r="WLX221" s="68"/>
      <c r="WLY221" s="68"/>
      <c r="WLZ221" s="68"/>
      <c r="WMA221" s="68"/>
      <c r="WMB221" s="68"/>
      <c r="WMC221" s="68"/>
      <c r="WMD221" s="68"/>
      <c r="WME221" s="68"/>
      <c r="WMF221" s="68"/>
      <c r="WMG221" s="68"/>
      <c r="WMH221" s="68"/>
      <c r="WMI221" s="68"/>
      <c r="WMJ221" s="68"/>
      <c r="WMK221" s="68"/>
      <c r="WML221" s="68"/>
      <c r="WMM221" s="68"/>
      <c r="WMN221" s="68"/>
      <c r="WMO221" s="68"/>
      <c r="WMP221" s="68"/>
      <c r="WMQ221" s="68"/>
      <c r="WMR221" s="68"/>
      <c r="WMS221" s="68"/>
      <c r="WMT221" s="68"/>
      <c r="WMU221" s="68"/>
      <c r="WMV221" s="68"/>
      <c r="WMW221" s="68"/>
      <c r="WMX221" s="68"/>
      <c r="WMY221" s="68"/>
      <c r="WMZ221" s="68"/>
      <c r="WNA221" s="68"/>
      <c r="WNB221" s="68"/>
      <c r="WNC221" s="68"/>
      <c r="WND221" s="68"/>
      <c r="WNE221" s="68"/>
      <c r="WNF221" s="68"/>
      <c r="WNG221" s="68"/>
      <c r="WNH221" s="68"/>
      <c r="WNI221" s="68"/>
      <c r="WNJ221" s="68"/>
      <c r="WNK221" s="68"/>
      <c r="WNL221" s="68"/>
      <c r="WNM221" s="68"/>
      <c r="WNN221" s="68"/>
      <c r="WNO221" s="68"/>
      <c r="WNP221" s="68"/>
      <c r="WNQ221" s="68"/>
      <c r="WNR221" s="68"/>
      <c r="WNS221" s="68"/>
      <c r="WNT221" s="68"/>
      <c r="WNU221" s="68"/>
      <c r="WNV221" s="68"/>
      <c r="WNW221" s="68"/>
      <c r="WNX221" s="68"/>
      <c r="WNY221" s="68"/>
      <c r="WNZ221" s="68"/>
      <c r="WOA221" s="68"/>
      <c r="WOB221" s="68"/>
      <c r="WOC221" s="68"/>
      <c r="WOD221" s="68"/>
      <c r="WOE221" s="68"/>
      <c r="WOF221" s="68"/>
      <c r="WOG221" s="68"/>
      <c r="WOH221" s="68"/>
      <c r="WOI221" s="68"/>
      <c r="WOJ221" s="68"/>
      <c r="WOK221" s="68"/>
      <c r="WOL221" s="68"/>
      <c r="WOM221" s="68"/>
      <c r="WON221" s="68"/>
      <c r="WOO221" s="68"/>
      <c r="WOP221" s="68"/>
      <c r="WOQ221" s="68"/>
      <c r="WOR221" s="68"/>
      <c r="WOS221" s="68"/>
      <c r="WOT221" s="68"/>
      <c r="WOU221" s="68"/>
      <c r="WOV221" s="68"/>
      <c r="WOW221" s="68"/>
      <c r="WOX221" s="68"/>
      <c r="WOY221" s="68"/>
      <c r="WOZ221" s="68"/>
      <c r="WPA221" s="68"/>
      <c r="WPB221" s="68"/>
      <c r="WPC221" s="68"/>
      <c r="WPD221" s="68"/>
      <c r="WPE221" s="68"/>
      <c r="WPF221" s="68"/>
      <c r="WPG221" s="68"/>
      <c r="WPH221" s="68"/>
      <c r="WPI221" s="68"/>
      <c r="WPJ221" s="68"/>
      <c r="WPK221" s="68"/>
      <c r="WPL221" s="68"/>
      <c r="WPM221" s="68"/>
      <c r="WPN221" s="68"/>
      <c r="WPO221" s="68"/>
      <c r="WPP221" s="68"/>
      <c r="WPQ221" s="68"/>
      <c r="WPR221" s="68"/>
      <c r="WPS221" s="68"/>
      <c r="WPT221" s="68"/>
      <c r="WPU221" s="68"/>
      <c r="WPV221" s="68"/>
      <c r="WPW221" s="68"/>
      <c r="WPX221" s="68"/>
      <c r="WPY221" s="68"/>
      <c r="WPZ221" s="68"/>
      <c r="WQA221" s="68"/>
      <c r="WQB221" s="68"/>
      <c r="WQC221" s="68"/>
      <c r="WQD221" s="68"/>
      <c r="WQE221" s="68"/>
      <c r="WQF221" s="68"/>
      <c r="WQG221" s="68"/>
      <c r="WQH221" s="68"/>
      <c r="WQI221" s="68"/>
      <c r="WQJ221" s="68"/>
      <c r="WQK221" s="68"/>
      <c r="WQL221" s="68"/>
      <c r="WQM221" s="68"/>
      <c r="WQN221" s="68"/>
      <c r="WQO221" s="68"/>
      <c r="WQP221" s="68"/>
      <c r="WQQ221" s="68"/>
      <c r="WQR221" s="68"/>
      <c r="WQS221" s="68"/>
      <c r="WQT221" s="68"/>
      <c r="WQU221" s="68"/>
      <c r="WQV221" s="68"/>
      <c r="WQW221" s="68"/>
      <c r="WQX221" s="68"/>
      <c r="WQY221" s="68"/>
      <c r="WQZ221" s="68"/>
      <c r="WRA221" s="68"/>
      <c r="WRB221" s="68"/>
      <c r="WRC221" s="68"/>
      <c r="WRD221" s="68"/>
      <c r="WRE221" s="68"/>
      <c r="WRF221" s="68"/>
      <c r="WRG221" s="68"/>
      <c r="WRH221" s="68"/>
      <c r="WRI221" s="68"/>
      <c r="WRJ221" s="68"/>
      <c r="WRK221" s="68"/>
      <c r="WRL221" s="68"/>
      <c r="WRM221" s="68"/>
      <c r="WRN221" s="68"/>
      <c r="WRO221" s="68"/>
      <c r="WRP221" s="68"/>
      <c r="WRQ221" s="68"/>
      <c r="WRR221" s="68"/>
      <c r="WRS221" s="68"/>
      <c r="WRT221" s="68"/>
      <c r="WRU221" s="68"/>
      <c r="WRV221" s="68"/>
      <c r="WRW221" s="68"/>
      <c r="WRX221" s="68"/>
      <c r="WRY221" s="68"/>
      <c r="WRZ221" s="68"/>
      <c r="WSA221" s="68"/>
      <c r="WSB221" s="68"/>
      <c r="WSC221" s="68"/>
      <c r="WSD221" s="68"/>
      <c r="WSE221" s="68"/>
      <c r="WSF221" s="68"/>
      <c r="WSG221" s="68"/>
      <c r="WSH221" s="68"/>
      <c r="WSI221" s="68"/>
      <c r="WSJ221" s="68"/>
      <c r="WSK221" s="68"/>
      <c r="WSL221" s="68"/>
      <c r="WSM221" s="68"/>
      <c r="WSN221" s="68"/>
      <c r="WSO221" s="68"/>
      <c r="WSP221" s="68"/>
      <c r="WSQ221" s="68"/>
      <c r="WSR221" s="68"/>
      <c r="WSS221" s="68"/>
      <c r="WST221" s="68"/>
      <c r="WSU221" s="68"/>
      <c r="WSV221" s="68"/>
      <c r="WSW221" s="68"/>
      <c r="WSX221" s="68"/>
      <c r="WSY221" s="68"/>
      <c r="WSZ221" s="68"/>
      <c r="WTA221" s="68"/>
      <c r="WTB221" s="68"/>
      <c r="WTC221" s="68"/>
      <c r="WTD221" s="68"/>
      <c r="WTE221" s="68"/>
      <c r="WTF221" s="68"/>
      <c r="WTG221" s="68"/>
      <c r="WTH221" s="68"/>
      <c r="WTI221" s="68"/>
      <c r="WTJ221" s="68"/>
      <c r="WTK221" s="68"/>
      <c r="WTL221" s="68"/>
      <c r="WTM221" s="68"/>
      <c r="WTN221" s="68"/>
      <c r="WTO221" s="68"/>
      <c r="WTP221" s="68"/>
      <c r="WTQ221" s="68"/>
      <c r="WTR221" s="68"/>
      <c r="WTS221" s="68"/>
      <c r="WTT221" s="68"/>
      <c r="WTU221" s="68"/>
      <c r="WTV221" s="68"/>
      <c r="WTW221" s="68"/>
      <c r="WTX221" s="68"/>
      <c r="WTY221" s="68"/>
      <c r="WTZ221" s="68"/>
      <c r="WUA221" s="68"/>
      <c r="WUB221" s="68"/>
      <c r="WUC221" s="68"/>
      <c r="WUD221" s="68"/>
      <c r="WUE221" s="68"/>
      <c r="WUF221" s="68"/>
      <c r="WUG221" s="68"/>
      <c r="WUH221" s="68"/>
      <c r="WUI221" s="68"/>
      <c r="WUJ221" s="68"/>
      <c r="WUK221" s="68"/>
      <c r="WUL221" s="68"/>
      <c r="WUM221" s="68"/>
      <c r="WUN221" s="68"/>
      <c r="WUO221" s="68"/>
      <c r="WUP221" s="68"/>
      <c r="WUQ221" s="68"/>
      <c r="WUR221" s="68"/>
      <c r="WUS221" s="68"/>
      <c r="WUT221" s="68"/>
      <c r="WUU221" s="68"/>
      <c r="WUV221" s="68"/>
      <c r="WUW221" s="68"/>
      <c r="WUX221" s="68"/>
      <c r="WUY221" s="68"/>
      <c r="WUZ221" s="68"/>
      <c r="WVA221" s="68"/>
      <c r="WVB221" s="68"/>
      <c r="WVC221" s="68"/>
      <c r="WVD221" s="68"/>
      <c r="WVE221" s="68"/>
      <c r="WVF221" s="68"/>
      <c r="WVG221" s="68"/>
      <c r="WVH221" s="68"/>
      <c r="WVI221" s="68"/>
      <c r="WVJ221" s="68"/>
      <c r="WVK221" s="68"/>
      <c r="WVL221" s="68"/>
      <c r="WVM221" s="68"/>
      <c r="WVN221" s="68"/>
      <c r="WVO221" s="68"/>
      <c r="WVP221" s="68"/>
      <c r="WVQ221" s="68"/>
      <c r="WVR221" s="68"/>
      <c r="WVS221" s="68"/>
      <c r="WVT221" s="68"/>
      <c r="WVU221" s="68"/>
      <c r="WVV221" s="68"/>
      <c r="WVW221" s="68"/>
      <c r="WVX221" s="68"/>
      <c r="WVY221" s="68"/>
      <c r="WVZ221" s="68"/>
      <c r="WWA221" s="68"/>
      <c r="WWB221" s="68"/>
      <c r="WWC221" s="68"/>
      <c r="WWD221" s="68"/>
      <c r="WWE221" s="68"/>
      <c r="WWF221" s="68"/>
      <c r="WWG221" s="68"/>
      <c r="WWH221" s="68"/>
      <c r="WWI221" s="68"/>
      <c r="WWJ221" s="68"/>
      <c r="WWK221" s="68"/>
      <c r="WWL221" s="68"/>
      <c r="WWM221" s="68"/>
      <c r="WWN221" s="68"/>
      <c r="WWO221" s="68"/>
      <c r="WWP221" s="68"/>
      <c r="WWQ221" s="68"/>
      <c r="WWR221" s="68"/>
      <c r="WWS221" s="68"/>
      <c r="WWT221" s="68"/>
      <c r="WWU221" s="68"/>
      <c r="WWV221" s="68"/>
      <c r="WWW221" s="68"/>
      <c r="WWX221" s="68"/>
      <c r="WWY221" s="68"/>
      <c r="WWZ221" s="68"/>
      <c r="WXA221" s="68"/>
      <c r="WXB221" s="68"/>
      <c r="WXC221" s="68"/>
      <c r="WXD221" s="68"/>
      <c r="WXE221" s="68"/>
      <c r="WXF221" s="68"/>
      <c r="WXG221" s="68"/>
      <c r="WXH221" s="68"/>
      <c r="WXI221" s="68"/>
      <c r="WXJ221" s="68"/>
      <c r="WXK221" s="68"/>
      <c r="WXL221" s="68"/>
      <c r="WXM221" s="68"/>
      <c r="WXN221" s="68"/>
      <c r="WXO221" s="68"/>
      <c r="WXP221" s="68"/>
      <c r="WXQ221" s="68"/>
      <c r="WXR221" s="68"/>
      <c r="WXS221" s="68"/>
      <c r="WXT221" s="68"/>
      <c r="WXU221" s="68"/>
      <c r="WXV221" s="68"/>
      <c r="WXW221" s="68"/>
      <c r="WXX221" s="68"/>
      <c r="WXY221" s="68"/>
      <c r="WXZ221" s="68"/>
      <c r="WYA221" s="68"/>
      <c r="WYB221" s="68"/>
      <c r="WYC221" s="68"/>
      <c r="WYD221" s="68"/>
      <c r="WYE221" s="68"/>
      <c r="WYF221" s="68"/>
      <c r="WYG221" s="68"/>
      <c r="WYH221" s="68"/>
      <c r="WYI221" s="68"/>
      <c r="WYJ221" s="68"/>
      <c r="WYK221" s="68"/>
      <c r="WYL221" s="68"/>
      <c r="WYM221" s="68"/>
      <c r="WYN221" s="68"/>
      <c r="WYO221" s="68"/>
      <c r="WYP221" s="68"/>
      <c r="WYQ221" s="68"/>
      <c r="WYR221" s="68"/>
      <c r="WYS221" s="68"/>
      <c r="WYT221" s="68"/>
      <c r="WYU221" s="68"/>
      <c r="WYV221" s="68"/>
      <c r="WYW221" s="68"/>
      <c r="WYX221" s="68"/>
      <c r="WYY221" s="68"/>
      <c r="WYZ221" s="68"/>
      <c r="WZA221" s="68"/>
      <c r="WZB221" s="68"/>
      <c r="WZC221" s="68"/>
      <c r="WZD221" s="68"/>
      <c r="WZE221" s="68"/>
      <c r="WZF221" s="68"/>
      <c r="WZG221" s="68"/>
      <c r="WZH221" s="68"/>
      <c r="WZI221" s="68"/>
      <c r="WZJ221" s="68"/>
      <c r="WZK221" s="68"/>
      <c r="WZL221" s="68"/>
      <c r="WZM221" s="68"/>
      <c r="WZN221" s="68"/>
      <c r="WZO221" s="68"/>
      <c r="WZP221" s="68"/>
      <c r="WZQ221" s="68"/>
      <c r="WZR221" s="68"/>
      <c r="WZS221" s="68"/>
      <c r="WZT221" s="68"/>
      <c r="WZU221" s="68"/>
      <c r="WZV221" s="68"/>
      <c r="WZW221" s="68"/>
      <c r="WZX221" s="68"/>
      <c r="WZY221" s="68"/>
      <c r="WZZ221" s="68"/>
      <c r="XAA221" s="68"/>
      <c r="XAB221" s="68"/>
      <c r="XAC221" s="68"/>
      <c r="XAD221" s="68"/>
      <c r="XAE221" s="68"/>
      <c r="XAF221" s="68"/>
      <c r="XAG221" s="68"/>
      <c r="XAH221" s="68"/>
      <c r="XAI221" s="68"/>
      <c r="XAJ221" s="68"/>
      <c r="XAK221" s="68"/>
      <c r="XAL221" s="68"/>
      <c r="XAM221" s="68"/>
      <c r="XAN221" s="68"/>
      <c r="XAO221" s="68"/>
      <c r="XAP221" s="68"/>
      <c r="XAQ221" s="68"/>
      <c r="XAR221" s="68"/>
      <c r="XAS221" s="68"/>
      <c r="XAT221" s="68"/>
      <c r="XAU221" s="68"/>
      <c r="XAV221" s="68"/>
      <c r="XAW221" s="68"/>
      <c r="XAX221" s="68"/>
      <c r="XAY221" s="68"/>
      <c r="XAZ221" s="68"/>
      <c r="XBA221" s="68"/>
      <c r="XBB221" s="68"/>
      <c r="XBC221" s="68"/>
      <c r="XBD221" s="68"/>
      <c r="XBE221" s="68"/>
      <c r="XBF221" s="68"/>
      <c r="XBG221" s="68"/>
      <c r="XBH221" s="68"/>
      <c r="XBI221" s="68"/>
      <c r="XBJ221" s="68"/>
    </row>
    <row r="222" spans="1:16286" ht="30" hidden="1">
      <c r="A222" s="205"/>
      <c r="B222" s="52" t="s">
        <v>2110</v>
      </c>
      <c r="C222" s="52"/>
      <c r="D222" s="52" t="s">
        <v>2945</v>
      </c>
      <c r="E222" s="170" t="s">
        <v>1159</v>
      </c>
      <c r="F222" s="170" t="s">
        <v>1159</v>
      </c>
      <c r="G222" s="52" t="s">
        <v>357</v>
      </c>
      <c r="H222" s="52" t="s">
        <v>346</v>
      </c>
      <c r="I222" s="52" t="s">
        <v>359</v>
      </c>
      <c r="J222" s="170" t="s">
        <v>1086</v>
      </c>
      <c r="K222" s="52" t="s">
        <v>2732</v>
      </c>
      <c r="L222" s="52"/>
      <c r="M222" s="52" t="s">
        <v>332</v>
      </c>
      <c r="N222" s="114">
        <v>44116</v>
      </c>
      <c r="O222" s="545" t="s">
        <v>3645</v>
      </c>
      <c r="P222" s="46">
        <v>44046</v>
      </c>
      <c r="Q222" s="108">
        <f t="shared" si="0"/>
        <v>44039</v>
      </c>
      <c r="R222" s="52" t="s">
        <v>1087</v>
      </c>
      <c r="S222" s="52"/>
      <c r="T222" s="144"/>
      <c r="U222" s="52" t="s">
        <v>376</v>
      </c>
      <c r="V222" s="72" t="s">
        <v>552</v>
      </c>
      <c r="W222" s="51" t="s">
        <v>1017</v>
      </c>
      <c r="X222" s="47"/>
      <c r="Y222" s="47"/>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c r="IW222" s="47"/>
      <c r="IX222" s="47"/>
      <c r="IY222" s="47"/>
      <c r="IZ222" s="47"/>
      <c r="JA222" s="47"/>
      <c r="JB222" s="47"/>
      <c r="JC222" s="47"/>
      <c r="JD222" s="47"/>
      <c r="JE222" s="47"/>
      <c r="JF222" s="47"/>
      <c r="JG222" s="47"/>
      <c r="JH222" s="47"/>
      <c r="JI222" s="47"/>
      <c r="JJ222" s="47"/>
      <c r="JK222" s="47"/>
      <c r="JL222" s="47"/>
      <c r="JM222" s="47"/>
      <c r="JN222" s="47"/>
      <c r="JO222" s="47"/>
      <c r="JP222" s="47"/>
      <c r="JQ222" s="47"/>
      <c r="JR222" s="47"/>
      <c r="JS222" s="47"/>
      <c r="JT222" s="47"/>
      <c r="JU222" s="47"/>
      <c r="JV222" s="47"/>
      <c r="JW222" s="47"/>
      <c r="JX222" s="47"/>
      <c r="JY222" s="47"/>
      <c r="JZ222" s="47"/>
      <c r="KA222" s="47"/>
      <c r="KB222" s="47"/>
      <c r="KC222" s="47"/>
      <c r="KD222" s="47"/>
      <c r="KE222" s="47"/>
      <c r="KF222" s="47"/>
      <c r="KG222" s="47"/>
      <c r="KH222" s="47"/>
      <c r="KI222" s="47"/>
      <c r="KJ222" s="47"/>
      <c r="KK222" s="47"/>
      <c r="KL222" s="47"/>
      <c r="KM222" s="47"/>
      <c r="KN222" s="47"/>
      <c r="KO222" s="47"/>
      <c r="KP222" s="47"/>
      <c r="KQ222" s="47"/>
      <c r="KR222" s="47"/>
      <c r="KS222" s="47"/>
      <c r="KT222" s="47"/>
      <c r="KU222" s="47"/>
      <c r="KV222" s="47"/>
      <c r="KW222" s="47"/>
      <c r="KX222" s="47"/>
      <c r="KY222" s="47"/>
      <c r="KZ222" s="47"/>
      <c r="LA222" s="47"/>
      <c r="LB222" s="47"/>
      <c r="LC222" s="47"/>
      <c r="LD222" s="47"/>
      <c r="LE222" s="47"/>
      <c r="LF222" s="47"/>
      <c r="LG222" s="47"/>
      <c r="LH222" s="47"/>
      <c r="LI222" s="47"/>
      <c r="LJ222" s="47"/>
      <c r="LK222" s="47"/>
      <c r="LL222" s="47"/>
      <c r="LM222" s="47"/>
      <c r="LN222" s="47"/>
      <c r="LO222" s="47"/>
      <c r="LP222" s="47"/>
      <c r="LQ222" s="47"/>
      <c r="LR222" s="47"/>
      <c r="LS222" s="47"/>
      <c r="LT222" s="47"/>
      <c r="LU222" s="47"/>
      <c r="LV222" s="47"/>
      <c r="LW222" s="47"/>
      <c r="LX222" s="47"/>
      <c r="LY222" s="47"/>
      <c r="LZ222" s="47"/>
      <c r="MA222" s="47"/>
      <c r="MB222" s="47"/>
      <c r="MC222" s="47"/>
      <c r="MD222" s="47"/>
      <c r="ME222" s="47"/>
      <c r="MF222" s="47"/>
      <c r="MG222" s="47"/>
      <c r="MH222" s="47"/>
      <c r="MI222" s="47"/>
      <c r="MJ222" s="47"/>
      <c r="MK222" s="47"/>
      <c r="ML222" s="47"/>
      <c r="MM222" s="47"/>
      <c r="MN222" s="47"/>
      <c r="MO222" s="47"/>
      <c r="MP222" s="47"/>
      <c r="MQ222" s="47"/>
      <c r="MR222" s="47"/>
      <c r="MS222" s="47"/>
      <c r="MT222" s="47"/>
      <c r="MU222" s="47"/>
      <c r="MV222" s="47"/>
      <c r="MW222" s="47"/>
      <c r="MX222" s="47"/>
      <c r="MY222" s="47"/>
      <c r="MZ222" s="47"/>
      <c r="NA222" s="47"/>
      <c r="NB222" s="47"/>
      <c r="NC222" s="47"/>
      <c r="ND222" s="47"/>
      <c r="NE222" s="47"/>
      <c r="NF222" s="47"/>
      <c r="NG222" s="47"/>
      <c r="NH222" s="47"/>
      <c r="NI222" s="47"/>
      <c r="NJ222" s="47"/>
      <c r="NK222" s="47"/>
      <c r="NL222" s="47"/>
      <c r="NM222" s="47"/>
      <c r="NN222" s="47"/>
      <c r="NO222" s="47"/>
      <c r="NP222" s="47"/>
      <c r="NQ222" s="47"/>
      <c r="NR222" s="47"/>
      <c r="NS222" s="47"/>
      <c r="NT222" s="47"/>
      <c r="NU222" s="47"/>
      <c r="NV222" s="47"/>
      <c r="NW222" s="47"/>
      <c r="NX222" s="47"/>
      <c r="NY222" s="47"/>
      <c r="NZ222" s="47"/>
      <c r="OA222" s="47"/>
      <c r="OB222" s="47"/>
      <c r="OC222" s="47"/>
      <c r="OD222" s="47"/>
      <c r="OE222" s="47"/>
      <c r="OF222" s="47"/>
      <c r="OG222" s="47"/>
      <c r="OH222" s="47"/>
      <c r="OI222" s="47"/>
      <c r="OJ222" s="47"/>
      <c r="OK222" s="47"/>
      <c r="OL222" s="47"/>
      <c r="OM222" s="47"/>
      <c r="ON222" s="47"/>
      <c r="OO222" s="47"/>
      <c r="OP222" s="47"/>
      <c r="OQ222" s="47"/>
      <c r="OR222" s="47"/>
      <c r="OS222" s="47"/>
      <c r="OT222" s="47"/>
      <c r="OU222" s="47"/>
      <c r="OV222" s="47"/>
      <c r="OW222" s="47"/>
      <c r="OX222" s="47"/>
      <c r="OY222" s="47"/>
      <c r="OZ222" s="47"/>
      <c r="PA222" s="47"/>
      <c r="PB222" s="47"/>
      <c r="PC222" s="47"/>
      <c r="PD222" s="47"/>
      <c r="PE222" s="47"/>
      <c r="PF222" s="47"/>
      <c r="PG222" s="47"/>
      <c r="PH222" s="47"/>
      <c r="PI222" s="47"/>
      <c r="PJ222" s="47"/>
      <c r="PK222" s="47"/>
      <c r="PL222" s="47"/>
      <c r="PM222" s="47"/>
      <c r="PN222" s="47"/>
      <c r="PO222" s="47"/>
      <c r="PP222" s="47"/>
      <c r="PQ222" s="47"/>
      <c r="PR222" s="47"/>
      <c r="PS222" s="47"/>
      <c r="PT222" s="47"/>
      <c r="PU222" s="47"/>
      <c r="PV222" s="47"/>
      <c r="PW222" s="47"/>
      <c r="PX222" s="47"/>
      <c r="PY222" s="47"/>
      <c r="PZ222" s="47"/>
      <c r="QA222" s="47"/>
      <c r="QB222" s="47"/>
      <c r="QC222" s="47"/>
      <c r="QD222" s="47"/>
      <c r="QE222" s="47"/>
      <c r="QF222" s="47"/>
      <c r="QG222" s="47"/>
      <c r="QH222" s="47"/>
      <c r="QI222" s="47"/>
      <c r="QJ222" s="47"/>
      <c r="QK222" s="47"/>
      <c r="QL222" s="47"/>
      <c r="QM222" s="47"/>
      <c r="QN222" s="47"/>
      <c r="QO222" s="47"/>
      <c r="QP222" s="47"/>
      <c r="QQ222" s="47"/>
      <c r="QR222" s="47"/>
      <c r="QS222" s="47"/>
      <c r="QT222" s="47"/>
      <c r="QU222" s="47"/>
      <c r="QV222" s="47"/>
      <c r="QW222" s="47"/>
      <c r="QX222" s="47"/>
      <c r="QY222" s="47"/>
      <c r="QZ222" s="47"/>
      <c r="RA222" s="47"/>
      <c r="RB222" s="47"/>
      <c r="RC222" s="47"/>
      <c r="RD222" s="47"/>
      <c r="RE222" s="47"/>
      <c r="RF222" s="47"/>
      <c r="RG222" s="47"/>
      <c r="RH222" s="47"/>
      <c r="RI222" s="47"/>
      <c r="RJ222" s="47"/>
      <c r="RK222" s="47"/>
      <c r="RL222" s="47"/>
      <c r="RM222" s="47"/>
      <c r="RN222" s="47"/>
      <c r="RO222" s="47"/>
      <c r="RP222" s="47"/>
      <c r="RQ222" s="47"/>
      <c r="RR222" s="47"/>
      <c r="RS222" s="47"/>
      <c r="RT222" s="47"/>
      <c r="RU222" s="47"/>
      <c r="RV222" s="47"/>
      <c r="RW222" s="47"/>
      <c r="RX222" s="47"/>
      <c r="RY222" s="47"/>
      <c r="RZ222" s="47"/>
      <c r="SA222" s="47"/>
      <c r="SB222" s="47"/>
      <c r="SC222" s="47"/>
      <c r="SD222" s="47"/>
      <c r="SE222" s="47"/>
      <c r="SF222" s="47"/>
      <c r="SG222" s="47"/>
      <c r="SH222" s="47"/>
      <c r="SI222" s="47"/>
      <c r="SJ222" s="47"/>
      <c r="SK222" s="47"/>
      <c r="SL222" s="47"/>
      <c r="SM222" s="47"/>
      <c r="SN222" s="47"/>
      <c r="SO222" s="47"/>
      <c r="SP222" s="47"/>
      <c r="SQ222" s="47"/>
      <c r="SR222" s="47"/>
      <c r="SS222" s="47"/>
      <c r="ST222" s="47"/>
      <c r="SU222" s="47"/>
      <c r="SV222" s="47"/>
      <c r="SW222" s="47"/>
      <c r="SX222" s="47"/>
      <c r="SY222" s="47"/>
      <c r="SZ222" s="47"/>
      <c r="TA222" s="47"/>
      <c r="TB222" s="47"/>
      <c r="TC222" s="47"/>
      <c r="TD222" s="47"/>
      <c r="TE222" s="47"/>
      <c r="TF222" s="47"/>
      <c r="TG222" s="47"/>
      <c r="TH222" s="47"/>
      <c r="TI222" s="47"/>
      <c r="TJ222" s="47"/>
      <c r="TK222" s="47"/>
      <c r="TL222" s="47"/>
      <c r="TM222" s="47"/>
      <c r="TN222" s="47"/>
      <c r="TO222" s="47"/>
      <c r="TP222" s="47"/>
      <c r="TQ222" s="47"/>
      <c r="TR222" s="47"/>
      <c r="TS222" s="47"/>
      <c r="TT222" s="47"/>
      <c r="TU222" s="47"/>
      <c r="TV222" s="47"/>
      <c r="TW222" s="47"/>
      <c r="TX222" s="47"/>
      <c r="TY222" s="47"/>
      <c r="TZ222" s="47"/>
      <c r="UA222" s="47"/>
      <c r="UB222" s="47"/>
      <c r="UC222" s="47"/>
      <c r="UD222" s="47"/>
      <c r="UE222" s="47"/>
      <c r="UF222" s="47"/>
      <c r="UG222" s="47"/>
      <c r="UH222" s="47"/>
      <c r="UI222" s="47"/>
      <c r="UJ222" s="47"/>
      <c r="UK222" s="47"/>
      <c r="UL222" s="47"/>
      <c r="UM222" s="47"/>
      <c r="UN222" s="47"/>
      <c r="UO222" s="47"/>
      <c r="UP222" s="47"/>
      <c r="UQ222" s="47"/>
      <c r="UR222" s="47"/>
      <c r="US222" s="47"/>
      <c r="UT222" s="47"/>
      <c r="UU222" s="47"/>
      <c r="UV222" s="47"/>
      <c r="UW222" s="47"/>
      <c r="UX222" s="47"/>
      <c r="UY222" s="47"/>
      <c r="UZ222" s="47"/>
      <c r="VA222" s="47"/>
      <c r="VB222" s="47"/>
      <c r="VC222" s="47"/>
      <c r="VD222" s="47"/>
      <c r="VE222" s="47"/>
      <c r="VF222" s="47"/>
      <c r="VG222" s="47"/>
      <c r="VH222" s="47"/>
      <c r="VI222" s="47"/>
      <c r="VJ222" s="47"/>
      <c r="VK222" s="47"/>
      <c r="VL222" s="47"/>
      <c r="VM222" s="47"/>
      <c r="VN222" s="47"/>
      <c r="VO222" s="47"/>
      <c r="VP222" s="47"/>
      <c r="VQ222" s="47"/>
      <c r="VR222" s="47"/>
      <c r="VS222" s="47"/>
      <c r="VT222" s="47"/>
      <c r="VU222" s="47"/>
      <c r="VV222" s="47"/>
      <c r="VW222" s="47"/>
      <c r="VX222" s="47"/>
      <c r="VY222" s="47"/>
      <c r="VZ222" s="47"/>
      <c r="WA222" s="47"/>
      <c r="WB222" s="47"/>
      <c r="WC222" s="47"/>
      <c r="WD222" s="47"/>
      <c r="WE222" s="47"/>
      <c r="WF222" s="47"/>
      <c r="WG222" s="47"/>
      <c r="WH222" s="47"/>
      <c r="WI222" s="47"/>
      <c r="WJ222" s="47"/>
      <c r="WK222" s="47"/>
      <c r="WL222" s="47"/>
      <c r="WM222" s="47"/>
      <c r="WN222" s="47"/>
      <c r="WO222" s="47"/>
      <c r="WP222" s="47"/>
      <c r="WQ222" s="47"/>
      <c r="WR222" s="47"/>
      <c r="WS222" s="47"/>
      <c r="WT222" s="47"/>
      <c r="WU222" s="47"/>
      <c r="WV222" s="47"/>
      <c r="WW222" s="47"/>
      <c r="WX222" s="47"/>
      <c r="WY222" s="47"/>
      <c r="WZ222" s="47"/>
      <c r="XA222" s="47"/>
      <c r="XB222" s="47"/>
      <c r="XC222" s="47"/>
      <c r="XD222" s="47"/>
      <c r="XE222" s="47"/>
      <c r="XF222" s="47"/>
      <c r="XG222" s="47"/>
      <c r="XH222" s="47"/>
      <c r="XI222" s="47"/>
      <c r="XJ222" s="47"/>
      <c r="XK222" s="47"/>
      <c r="XL222" s="47"/>
      <c r="XM222" s="47"/>
      <c r="XN222" s="47"/>
      <c r="XO222" s="47"/>
      <c r="XP222" s="47"/>
      <c r="XQ222" s="47"/>
      <c r="XR222" s="47"/>
      <c r="XS222" s="47"/>
      <c r="XT222" s="47"/>
      <c r="XU222" s="47"/>
      <c r="XV222" s="47"/>
      <c r="XW222" s="47"/>
      <c r="XX222" s="47"/>
      <c r="XY222" s="47"/>
      <c r="XZ222" s="47"/>
      <c r="YA222" s="47"/>
      <c r="YB222" s="47"/>
      <c r="YC222" s="47"/>
      <c r="YD222" s="47"/>
      <c r="YE222" s="47"/>
      <c r="YF222" s="47"/>
      <c r="YG222" s="47"/>
      <c r="YH222" s="47"/>
      <c r="YI222" s="47"/>
      <c r="YJ222" s="47"/>
      <c r="YK222" s="47"/>
      <c r="YL222" s="47"/>
      <c r="YM222" s="47"/>
      <c r="YN222" s="47"/>
      <c r="YO222" s="47"/>
      <c r="YP222" s="47"/>
      <c r="YQ222" s="47"/>
      <c r="YR222" s="47"/>
      <c r="YS222" s="47"/>
      <c r="YT222" s="47"/>
      <c r="YU222" s="47"/>
      <c r="YV222" s="47"/>
      <c r="YW222" s="47"/>
      <c r="YX222" s="47"/>
      <c r="YY222" s="47"/>
      <c r="YZ222" s="47"/>
      <c r="ZA222" s="47"/>
      <c r="ZB222" s="47"/>
      <c r="ZC222" s="47"/>
      <c r="ZD222" s="47"/>
      <c r="ZE222" s="47"/>
      <c r="ZF222" s="47"/>
      <c r="ZG222" s="47"/>
      <c r="ZH222" s="47"/>
      <c r="ZI222" s="47"/>
      <c r="ZJ222" s="47"/>
      <c r="ZK222" s="47"/>
      <c r="ZL222" s="47"/>
      <c r="ZM222" s="47"/>
      <c r="ZN222" s="47"/>
      <c r="ZO222" s="47"/>
      <c r="ZP222" s="47"/>
      <c r="ZQ222" s="47"/>
      <c r="ZR222" s="47"/>
      <c r="ZS222" s="47"/>
      <c r="ZT222" s="47"/>
      <c r="ZU222" s="47"/>
      <c r="ZV222" s="47"/>
      <c r="ZW222" s="47"/>
      <c r="ZX222" s="47"/>
      <c r="ZY222" s="47"/>
      <c r="ZZ222" s="47"/>
      <c r="AAA222" s="47"/>
      <c r="AAB222" s="47"/>
      <c r="AAC222" s="47"/>
      <c r="AAD222" s="47"/>
      <c r="AAE222" s="47"/>
      <c r="AAF222" s="47"/>
      <c r="AAG222" s="47"/>
      <c r="AAH222" s="47"/>
      <c r="AAI222" s="47"/>
      <c r="AAJ222" s="47"/>
      <c r="AAK222" s="47"/>
      <c r="AAL222" s="47"/>
      <c r="AAM222" s="47"/>
      <c r="AAN222" s="47"/>
      <c r="AAO222" s="47"/>
      <c r="AAP222" s="47"/>
      <c r="AAQ222" s="47"/>
      <c r="AAR222" s="47"/>
      <c r="AAS222" s="47"/>
      <c r="AAT222" s="47"/>
      <c r="AAU222" s="47"/>
      <c r="AAV222" s="47"/>
      <c r="AAW222" s="47"/>
      <c r="AAX222" s="47"/>
      <c r="AAY222" s="47"/>
      <c r="AAZ222" s="47"/>
      <c r="ABA222" s="47"/>
      <c r="ABB222" s="47"/>
      <c r="ABC222" s="47"/>
      <c r="ABD222" s="47"/>
      <c r="ABE222" s="47"/>
      <c r="ABF222" s="47"/>
      <c r="ABG222" s="47"/>
      <c r="ABH222" s="47"/>
      <c r="ABI222" s="47"/>
      <c r="ABJ222" s="47"/>
      <c r="ABK222" s="47"/>
      <c r="ABL222" s="47"/>
      <c r="ABM222" s="47"/>
      <c r="ABN222" s="47"/>
      <c r="ABO222" s="47"/>
      <c r="ABP222" s="47"/>
      <c r="ABQ222" s="47"/>
      <c r="ABR222" s="47"/>
      <c r="ABS222" s="47"/>
      <c r="ABT222" s="47"/>
      <c r="ABU222" s="47"/>
      <c r="ABV222" s="47"/>
      <c r="ABW222" s="47"/>
      <c r="ABX222" s="47"/>
      <c r="ABY222" s="47"/>
      <c r="ABZ222" s="47"/>
      <c r="ACA222" s="47"/>
      <c r="ACB222" s="47"/>
      <c r="ACC222" s="47"/>
      <c r="ACD222" s="47"/>
      <c r="ACE222" s="47"/>
      <c r="ACF222" s="47"/>
      <c r="ACG222" s="47"/>
      <c r="ACH222" s="47"/>
      <c r="ACI222" s="47"/>
      <c r="ACJ222" s="47"/>
      <c r="ACK222" s="47"/>
      <c r="ACL222" s="47"/>
      <c r="ACM222" s="47"/>
      <c r="ACN222" s="47"/>
      <c r="ACO222" s="47"/>
      <c r="ACP222" s="47"/>
      <c r="ACQ222" s="47"/>
      <c r="ACR222" s="47"/>
      <c r="ACS222" s="47"/>
      <c r="ACT222" s="47"/>
      <c r="ACU222" s="47"/>
      <c r="ACV222" s="47"/>
      <c r="ACW222" s="47"/>
      <c r="ACX222" s="47"/>
      <c r="ACY222" s="47"/>
      <c r="ACZ222" s="47"/>
      <c r="ADA222" s="47"/>
      <c r="ADB222" s="47"/>
      <c r="ADC222" s="47"/>
      <c r="ADD222" s="47"/>
      <c r="ADE222" s="47"/>
      <c r="ADF222" s="47"/>
      <c r="ADG222" s="47"/>
      <c r="ADH222" s="47"/>
      <c r="ADI222" s="47"/>
      <c r="ADJ222" s="47"/>
      <c r="ADK222" s="47"/>
      <c r="ADL222" s="47"/>
      <c r="ADM222" s="47"/>
      <c r="ADN222" s="47"/>
      <c r="ADO222" s="47"/>
      <c r="ADP222" s="47"/>
      <c r="ADQ222" s="47"/>
      <c r="ADR222" s="47"/>
      <c r="ADS222" s="47"/>
      <c r="ADT222" s="47"/>
      <c r="ADU222" s="47"/>
      <c r="ADV222" s="47"/>
      <c r="ADW222" s="47"/>
      <c r="ADX222" s="47"/>
      <c r="ADY222" s="47"/>
      <c r="ADZ222" s="47"/>
      <c r="AEA222" s="47"/>
      <c r="AEB222" s="47"/>
      <c r="AEC222" s="47"/>
      <c r="AED222" s="47"/>
      <c r="AEE222" s="47"/>
      <c r="AEF222" s="47"/>
      <c r="AEG222" s="47"/>
      <c r="AEH222" s="47"/>
      <c r="AEI222" s="47"/>
      <c r="AEJ222" s="47"/>
      <c r="AEK222" s="47"/>
      <c r="AEL222" s="47"/>
      <c r="AEM222" s="47"/>
      <c r="AEN222" s="47"/>
      <c r="AEO222" s="47"/>
      <c r="AEP222" s="47"/>
      <c r="AEQ222" s="47"/>
      <c r="AER222" s="47"/>
      <c r="AES222" s="47"/>
      <c r="AET222" s="47"/>
      <c r="AEU222" s="47"/>
      <c r="AEV222" s="47"/>
      <c r="AEW222" s="47"/>
      <c r="AEX222" s="47"/>
      <c r="AEY222" s="47"/>
      <c r="AEZ222" s="47"/>
      <c r="AFA222" s="47"/>
      <c r="AFB222" s="47"/>
      <c r="AFC222" s="47"/>
      <c r="AFD222" s="47"/>
      <c r="AFE222" s="47"/>
      <c r="AFF222" s="47"/>
      <c r="AFG222" s="47"/>
      <c r="AFH222" s="47"/>
      <c r="AFI222" s="47"/>
      <c r="AFJ222" s="47"/>
      <c r="AFK222" s="47"/>
      <c r="AFL222" s="47"/>
      <c r="AFM222" s="47"/>
      <c r="AFN222" s="47"/>
      <c r="AFO222" s="47"/>
      <c r="AFP222" s="47"/>
      <c r="AFQ222" s="47"/>
      <c r="AFR222" s="47"/>
      <c r="AFS222" s="47"/>
      <c r="AFT222" s="47"/>
      <c r="AFU222" s="47"/>
      <c r="AFV222" s="47"/>
      <c r="AFW222" s="47"/>
      <c r="AFX222" s="47"/>
      <c r="AFY222" s="47"/>
      <c r="AFZ222" s="47"/>
      <c r="AGA222" s="47"/>
      <c r="AGB222" s="47"/>
      <c r="AGC222" s="47"/>
      <c r="AGD222" s="47"/>
      <c r="AGE222" s="47"/>
      <c r="AGF222" s="47"/>
      <c r="AGG222" s="47"/>
      <c r="AGH222" s="47"/>
      <c r="AGI222" s="47"/>
      <c r="AGJ222" s="47"/>
      <c r="AGK222" s="47"/>
      <c r="AGL222" s="47"/>
      <c r="AGM222" s="47"/>
      <c r="AGN222" s="47"/>
      <c r="AGO222" s="47"/>
      <c r="AGP222" s="47"/>
      <c r="AGQ222" s="47"/>
      <c r="AGR222" s="47"/>
      <c r="AGS222" s="47"/>
      <c r="AGT222" s="47"/>
      <c r="AGU222" s="47"/>
      <c r="AGV222" s="47"/>
      <c r="AGW222" s="47"/>
      <c r="AGX222" s="47"/>
      <c r="AGY222" s="47"/>
      <c r="AGZ222" s="47"/>
      <c r="AHA222" s="47"/>
      <c r="AHB222" s="47"/>
      <c r="AHC222" s="47"/>
      <c r="AHD222" s="47"/>
      <c r="AHE222" s="47"/>
      <c r="AHF222" s="47"/>
      <c r="AHG222" s="47"/>
      <c r="AHH222" s="47"/>
      <c r="AHI222" s="47"/>
      <c r="AHJ222" s="47"/>
      <c r="AHK222" s="47"/>
      <c r="AHL222" s="47"/>
      <c r="AHM222" s="47"/>
      <c r="AHN222" s="47"/>
      <c r="AHO222" s="47"/>
      <c r="AHP222" s="47"/>
      <c r="AHQ222" s="47"/>
      <c r="AHR222" s="47"/>
      <c r="AHS222" s="47"/>
      <c r="AHT222" s="47"/>
      <c r="AHU222" s="47"/>
      <c r="AHV222" s="47"/>
      <c r="AHW222" s="47"/>
      <c r="AHX222" s="47"/>
      <c r="AHY222" s="47"/>
      <c r="AHZ222" s="47"/>
      <c r="AIA222" s="47"/>
      <c r="AIB222" s="47"/>
      <c r="AIC222" s="47"/>
      <c r="AID222" s="47"/>
      <c r="AIE222" s="47"/>
      <c r="AIF222" s="47"/>
      <c r="AIG222" s="47"/>
      <c r="AIH222" s="47"/>
      <c r="AII222" s="47"/>
      <c r="AIJ222" s="47"/>
      <c r="AIK222" s="47"/>
      <c r="AIL222" s="47"/>
      <c r="AIM222" s="47"/>
      <c r="AIN222" s="47"/>
      <c r="AIO222" s="47"/>
      <c r="AIP222" s="47"/>
      <c r="AIQ222" s="47"/>
      <c r="AIR222" s="47"/>
      <c r="AIS222" s="47"/>
      <c r="AIT222" s="47"/>
      <c r="AIU222" s="47"/>
      <c r="AIV222" s="47"/>
      <c r="AIW222" s="47"/>
      <c r="AIX222" s="47"/>
      <c r="AIY222" s="47"/>
      <c r="AIZ222" s="47"/>
      <c r="AJA222" s="47"/>
      <c r="AJB222" s="47"/>
      <c r="AJC222" s="47"/>
      <c r="AJD222" s="47"/>
      <c r="AJE222" s="47"/>
      <c r="AJF222" s="47"/>
      <c r="AJG222" s="47"/>
      <c r="AJH222" s="47"/>
      <c r="AJI222" s="47"/>
      <c r="AJJ222" s="47"/>
      <c r="AJK222" s="47"/>
      <c r="AJL222" s="47"/>
      <c r="AJM222" s="47"/>
      <c r="AJN222" s="47"/>
      <c r="AJO222" s="47"/>
      <c r="AJP222" s="47"/>
      <c r="AJQ222" s="47"/>
      <c r="AJR222" s="47"/>
      <c r="AJS222" s="47"/>
      <c r="AJT222" s="47"/>
      <c r="AJU222" s="47"/>
      <c r="AJV222" s="47"/>
      <c r="AJW222" s="47"/>
      <c r="AJX222" s="47"/>
      <c r="AJY222" s="47"/>
      <c r="AJZ222" s="47"/>
      <c r="AKA222" s="47"/>
      <c r="AKB222" s="47"/>
      <c r="AKC222" s="47"/>
      <c r="AKD222" s="47"/>
      <c r="AKE222" s="47"/>
      <c r="AKF222" s="47"/>
      <c r="AKG222" s="47"/>
      <c r="AKH222" s="47"/>
      <c r="AKI222" s="47"/>
      <c r="AKJ222" s="47"/>
      <c r="AKK222" s="47"/>
      <c r="AKL222" s="47"/>
      <c r="AKM222" s="47"/>
      <c r="AKN222" s="47"/>
      <c r="AKO222" s="47"/>
      <c r="AKP222" s="47"/>
      <c r="AKQ222" s="47"/>
      <c r="AKR222" s="47"/>
      <c r="AKS222" s="47"/>
      <c r="AKT222" s="47"/>
      <c r="AKU222" s="47"/>
      <c r="AKV222" s="47"/>
      <c r="AKW222" s="47"/>
      <c r="AKX222" s="47"/>
      <c r="AKY222" s="47"/>
      <c r="AKZ222" s="47"/>
      <c r="ALA222" s="47"/>
      <c r="ALB222" s="47"/>
      <c r="ALC222" s="47"/>
      <c r="ALD222" s="47"/>
      <c r="ALE222" s="47"/>
      <c r="ALF222" s="47"/>
      <c r="ALG222" s="47"/>
      <c r="ALH222" s="47"/>
      <c r="ALI222" s="47"/>
      <c r="ALJ222" s="47"/>
      <c r="ALK222" s="47"/>
      <c r="ALL222" s="47"/>
      <c r="ALM222" s="47"/>
      <c r="ALN222" s="47"/>
      <c r="ALO222" s="47"/>
      <c r="ALP222" s="47"/>
      <c r="ALQ222" s="47"/>
      <c r="ALR222" s="47"/>
      <c r="ALS222" s="47"/>
      <c r="ALT222" s="47"/>
      <c r="ALU222" s="47"/>
      <c r="ALV222" s="47"/>
      <c r="ALW222" s="47"/>
      <c r="ALX222" s="47"/>
      <c r="ALY222" s="47"/>
      <c r="ALZ222" s="47"/>
      <c r="AMA222" s="47"/>
      <c r="AMB222" s="47"/>
      <c r="AMC222" s="47"/>
      <c r="AMD222" s="47"/>
      <c r="AME222" s="47"/>
      <c r="AMF222" s="47"/>
      <c r="AMG222" s="47"/>
      <c r="AMH222" s="47"/>
      <c r="AMI222" s="47"/>
      <c r="AMJ222" s="47"/>
      <c r="AMK222" s="47"/>
      <c r="AML222" s="47"/>
      <c r="AMM222" s="47"/>
      <c r="AMN222" s="47"/>
      <c r="AMO222" s="47"/>
      <c r="AMP222" s="47"/>
      <c r="AMQ222" s="47"/>
      <c r="AMR222" s="47"/>
      <c r="AMS222" s="47"/>
      <c r="AMT222" s="47"/>
      <c r="AMU222" s="47"/>
      <c r="AMV222" s="47"/>
      <c r="AMW222" s="47"/>
      <c r="AMX222" s="47"/>
      <c r="AMY222" s="47"/>
      <c r="AMZ222" s="47"/>
      <c r="ANA222" s="47"/>
      <c r="ANB222" s="47"/>
      <c r="ANC222" s="47"/>
      <c r="AND222" s="47"/>
      <c r="ANE222" s="47"/>
      <c r="ANF222" s="47"/>
      <c r="ANG222" s="47"/>
      <c r="ANH222" s="47"/>
      <c r="ANI222" s="47"/>
      <c r="ANJ222" s="47"/>
      <c r="ANK222" s="47"/>
      <c r="ANL222" s="47"/>
      <c r="ANM222" s="47"/>
      <c r="ANN222" s="47"/>
      <c r="ANO222" s="47"/>
      <c r="ANP222" s="47"/>
      <c r="ANQ222" s="47"/>
      <c r="ANR222" s="47"/>
      <c r="ANS222" s="47"/>
      <c r="ANT222" s="47"/>
      <c r="ANU222" s="47"/>
      <c r="ANV222" s="47"/>
      <c r="ANW222" s="47"/>
      <c r="ANX222" s="47"/>
      <c r="ANY222" s="47"/>
      <c r="ANZ222" s="47"/>
      <c r="AOA222" s="47"/>
      <c r="AOB222" s="47"/>
      <c r="AOC222" s="47"/>
      <c r="AOD222" s="47"/>
      <c r="AOE222" s="47"/>
      <c r="AOF222" s="47"/>
      <c r="AOG222" s="47"/>
      <c r="AOH222" s="47"/>
      <c r="AOI222" s="47"/>
      <c r="AOJ222" s="47"/>
      <c r="AOK222" s="47"/>
      <c r="AOL222" s="47"/>
      <c r="AOM222" s="47"/>
      <c r="AON222" s="47"/>
      <c r="AOO222" s="47"/>
      <c r="AOP222" s="47"/>
      <c r="AOQ222" s="47"/>
      <c r="AOR222" s="47"/>
      <c r="AOS222" s="47"/>
      <c r="AOT222" s="47"/>
      <c r="AOU222" s="47"/>
      <c r="AOV222" s="47"/>
      <c r="AOW222" s="47"/>
      <c r="AOX222" s="47"/>
      <c r="AOY222" s="47"/>
      <c r="AOZ222" s="47"/>
      <c r="APA222" s="47"/>
      <c r="APB222" s="47"/>
      <c r="APC222" s="47"/>
      <c r="APD222" s="47"/>
      <c r="APE222" s="47"/>
      <c r="APF222" s="47"/>
      <c r="APG222" s="47"/>
      <c r="APH222" s="47"/>
      <c r="API222" s="47"/>
      <c r="APJ222" s="47"/>
      <c r="APK222" s="47"/>
      <c r="APL222" s="47"/>
      <c r="APM222" s="47"/>
      <c r="APN222" s="47"/>
      <c r="APO222" s="47"/>
      <c r="APP222" s="47"/>
      <c r="APQ222" s="47"/>
      <c r="APR222" s="47"/>
      <c r="APS222" s="47"/>
      <c r="APT222" s="47"/>
      <c r="APU222" s="47"/>
      <c r="APV222" s="47"/>
      <c r="APW222" s="47"/>
      <c r="APX222" s="47"/>
      <c r="APY222" s="47"/>
      <c r="APZ222" s="47"/>
      <c r="AQA222" s="47"/>
      <c r="AQB222" s="47"/>
      <c r="AQC222" s="47"/>
      <c r="AQD222" s="47"/>
      <c r="AQE222" s="47"/>
      <c r="AQF222" s="47"/>
      <c r="AQG222" s="47"/>
      <c r="AQH222" s="47"/>
      <c r="AQI222" s="47"/>
      <c r="AQJ222" s="47"/>
      <c r="AQK222" s="47"/>
      <c r="AQL222" s="47"/>
      <c r="AQM222" s="47"/>
      <c r="AQN222" s="47"/>
      <c r="AQO222" s="47"/>
      <c r="AQP222" s="47"/>
      <c r="AQQ222" s="47"/>
      <c r="AQR222" s="47"/>
      <c r="AQS222" s="47"/>
      <c r="AQT222" s="47"/>
      <c r="AQU222" s="47"/>
      <c r="AQV222" s="47"/>
      <c r="AQW222" s="47"/>
      <c r="AQX222" s="47"/>
      <c r="AQY222" s="47"/>
      <c r="AQZ222" s="47"/>
      <c r="ARA222" s="47"/>
      <c r="ARB222" s="47"/>
      <c r="ARC222" s="47"/>
      <c r="ARD222" s="47"/>
      <c r="ARE222" s="47"/>
      <c r="ARF222" s="47"/>
      <c r="ARG222" s="47"/>
      <c r="ARH222" s="47"/>
      <c r="ARI222" s="47"/>
      <c r="ARJ222" s="47"/>
      <c r="ARK222" s="47"/>
      <c r="ARL222" s="47"/>
      <c r="ARM222" s="47"/>
      <c r="ARN222" s="47"/>
      <c r="ARO222" s="47"/>
      <c r="ARP222" s="47"/>
      <c r="ARQ222" s="47"/>
      <c r="ARR222" s="47"/>
      <c r="ARS222" s="47"/>
      <c r="ART222" s="47"/>
      <c r="ARU222" s="47"/>
      <c r="ARV222" s="47"/>
      <c r="ARW222" s="47"/>
      <c r="ARX222" s="47"/>
      <c r="ARY222" s="47"/>
      <c r="ARZ222" s="47"/>
      <c r="ASA222" s="47"/>
      <c r="ASB222" s="47"/>
      <c r="ASC222" s="47"/>
      <c r="ASD222" s="47"/>
      <c r="ASE222" s="47"/>
      <c r="ASF222" s="47"/>
      <c r="ASG222" s="47"/>
      <c r="ASH222" s="47"/>
      <c r="ASI222" s="47"/>
      <c r="ASJ222" s="47"/>
      <c r="ASK222" s="47"/>
      <c r="ASL222" s="47"/>
      <c r="ASM222" s="47"/>
      <c r="ASN222" s="47"/>
      <c r="ASO222" s="47"/>
      <c r="ASP222" s="47"/>
      <c r="ASQ222" s="47"/>
      <c r="ASR222" s="47"/>
      <c r="ASS222" s="47"/>
      <c r="AST222" s="47"/>
      <c r="ASU222" s="47"/>
      <c r="ASV222" s="47"/>
      <c r="ASW222" s="47"/>
      <c r="ASX222" s="47"/>
      <c r="ASY222" s="47"/>
      <c r="ASZ222" s="47"/>
      <c r="ATA222" s="47"/>
      <c r="ATB222" s="47"/>
      <c r="ATC222" s="47"/>
      <c r="ATD222" s="47"/>
      <c r="ATE222" s="47"/>
      <c r="ATF222" s="47"/>
      <c r="ATG222" s="47"/>
      <c r="ATH222" s="47"/>
      <c r="ATI222" s="47"/>
      <c r="ATJ222" s="47"/>
      <c r="ATK222" s="47"/>
      <c r="ATL222" s="47"/>
      <c r="ATM222" s="47"/>
      <c r="ATN222" s="47"/>
      <c r="ATO222" s="47"/>
      <c r="ATP222" s="47"/>
      <c r="ATQ222" s="47"/>
      <c r="ATR222" s="47"/>
      <c r="ATS222" s="47"/>
      <c r="ATT222" s="47"/>
      <c r="ATU222" s="47"/>
      <c r="ATV222" s="47"/>
      <c r="ATW222" s="47"/>
      <c r="ATX222" s="47"/>
      <c r="ATY222" s="47"/>
      <c r="ATZ222" s="47"/>
      <c r="AUA222" s="47"/>
      <c r="AUB222" s="47"/>
      <c r="AUC222" s="47"/>
      <c r="AUD222" s="47"/>
      <c r="AUE222" s="47"/>
      <c r="AUF222" s="47"/>
      <c r="AUG222" s="47"/>
      <c r="AUH222" s="47"/>
      <c r="AUI222" s="47"/>
      <c r="AUJ222" s="47"/>
      <c r="AUK222" s="47"/>
      <c r="AUL222" s="47"/>
      <c r="AUM222" s="47"/>
      <c r="AUN222" s="47"/>
      <c r="AUO222" s="47"/>
      <c r="AUP222" s="47"/>
      <c r="AUQ222" s="47"/>
      <c r="AUR222" s="47"/>
      <c r="AUS222" s="47"/>
      <c r="AUT222" s="47"/>
      <c r="AUU222" s="47"/>
      <c r="AUV222" s="47"/>
      <c r="AUW222" s="47"/>
      <c r="AUX222" s="47"/>
      <c r="AUY222" s="47"/>
      <c r="AUZ222" s="47"/>
      <c r="AVA222" s="47"/>
      <c r="AVB222" s="47"/>
      <c r="AVC222" s="47"/>
      <c r="AVD222" s="47"/>
      <c r="AVE222" s="47"/>
      <c r="AVF222" s="47"/>
      <c r="AVG222" s="47"/>
      <c r="AVH222" s="47"/>
      <c r="AVI222" s="47"/>
      <c r="AVJ222" s="47"/>
      <c r="AVK222" s="47"/>
      <c r="AVL222" s="47"/>
      <c r="AVM222" s="47"/>
      <c r="AVN222" s="47"/>
      <c r="AVO222" s="47"/>
      <c r="AVP222" s="47"/>
      <c r="AVQ222" s="47"/>
      <c r="AVR222" s="47"/>
      <c r="AVS222" s="47"/>
      <c r="AVT222" s="47"/>
      <c r="AVU222" s="47"/>
      <c r="AVV222" s="47"/>
      <c r="AVW222" s="47"/>
      <c r="AVX222" s="47"/>
      <c r="AVY222" s="47"/>
      <c r="AVZ222" s="47"/>
      <c r="AWA222" s="47"/>
      <c r="AWB222" s="47"/>
      <c r="AWC222" s="47"/>
      <c r="AWD222" s="47"/>
      <c r="AWE222" s="47"/>
      <c r="AWF222" s="47"/>
      <c r="AWG222" s="47"/>
      <c r="AWH222" s="47"/>
      <c r="AWI222" s="47"/>
      <c r="AWJ222" s="47"/>
      <c r="AWK222" s="47"/>
      <c r="AWL222" s="47"/>
      <c r="AWM222" s="47"/>
      <c r="AWN222" s="47"/>
      <c r="AWO222" s="47"/>
      <c r="AWP222" s="47"/>
      <c r="AWQ222" s="47"/>
      <c r="AWR222" s="47"/>
      <c r="AWS222" s="47"/>
      <c r="AWT222" s="47"/>
      <c r="AWU222" s="47"/>
      <c r="AWV222" s="47"/>
      <c r="AWW222" s="47"/>
      <c r="AWX222" s="47"/>
      <c r="AWY222" s="47"/>
      <c r="AWZ222" s="47"/>
      <c r="AXA222" s="47"/>
      <c r="AXB222" s="47"/>
      <c r="AXC222" s="47"/>
      <c r="AXD222" s="47"/>
      <c r="AXE222" s="47"/>
      <c r="AXF222" s="47"/>
      <c r="AXG222" s="47"/>
      <c r="AXH222" s="47"/>
      <c r="AXI222" s="47"/>
      <c r="AXJ222" s="47"/>
      <c r="AXK222" s="47"/>
      <c r="AXL222" s="47"/>
      <c r="AXM222" s="47"/>
      <c r="AXN222" s="47"/>
      <c r="AXO222" s="47"/>
      <c r="AXP222" s="47"/>
      <c r="AXQ222" s="47"/>
      <c r="AXR222" s="47"/>
      <c r="AXS222" s="47"/>
      <c r="AXT222" s="47"/>
      <c r="AXU222" s="47"/>
      <c r="AXV222" s="47"/>
      <c r="AXW222" s="47"/>
      <c r="AXX222" s="47"/>
      <c r="AXY222" s="47"/>
      <c r="AXZ222" s="47"/>
      <c r="AYA222" s="47"/>
      <c r="AYB222" s="47"/>
      <c r="AYC222" s="47"/>
      <c r="AYD222" s="47"/>
      <c r="AYE222" s="47"/>
      <c r="AYF222" s="47"/>
      <c r="AYG222" s="47"/>
      <c r="AYH222" s="47"/>
      <c r="AYI222" s="47"/>
      <c r="AYJ222" s="47"/>
      <c r="AYK222" s="47"/>
      <c r="AYL222" s="47"/>
      <c r="AYM222" s="47"/>
      <c r="AYN222" s="47"/>
      <c r="AYO222" s="47"/>
      <c r="AYP222" s="47"/>
      <c r="AYQ222" s="47"/>
      <c r="AYR222" s="47"/>
      <c r="AYS222" s="47"/>
      <c r="AYT222" s="47"/>
      <c r="AYU222" s="47"/>
      <c r="AYV222" s="47"/>
      <c r="AYW222" s="47"/>
      <c r="AYX222" s="47"/>
      <c r="AYY222" s="47"/>
      <c r="AYZ222" s="47"/>
      <c r="AZA222" s="47"/>
      <c r="AZB222" s="47"/>
      <c r="AZC222" s="47"/>
      <c r="AZD222" s="47"/>
      <c r="AZE222" s="47"/>
      <c r="AZF222" s="47"/>
      <c r="AZG222" s="47"/>
      <c r="AZH222" s="47"/>
      <c r="AZI222" s="47"/>
      <c r="AZJ222" s="47"/>
      <c r="AZK222" s="47"/>
      <c r="AZL222" s="47"/>
      <c r="AZM222" s="47"/>
      <c r="AZN222" s="47"/>
      <c r="AZO222" s="47"/>
      <c r="AZP222" s="47"/>
      <c r="AZQ222" s="47"/>
      <c r="AZR222" s="47"/>
      <c r="AZS222" s="47"/>
      <c r="AZT222" s="47"/>
      <c r="AZU222" s="47"/>
      <c r="AZV222" s="47"/>
      <c r="AZW222" s="47"/>
      <c r="AZX222" s="47"/>
      <c r="AZY222" s="47"/>
      <c r="AZZ222" s="47"/>
      <c r="BAA222" s="47"/>
      <c r="BAB222" s="47"/>
      <c r="BAC222" s="47"/>
      <c r="BAD222" s="47"/>
      <c r="BAE222" s="47"/>
      <c r="BAF222" s="47"/>
      <c r="BAG222" s="47"/>
      <c r="BAH222" s="47"/>
      <c r="BAI222" s="47"/>
      <c r="BAJ222" s="47"/>
      <c r="BAK222" s="47"/>
      <c r="BAL222" s="47"/>
      <c r="BAM222" s="47"/>
      <c r="BAN222" s="47"/>
      <c r="BAO222" s="47"/>
      <c r="BAP222" s="47"/>
      <c r="BAQ222" s="47"/>
      <c r="BAR222" s="47"/>
      <c r="BAS222" s="47"/>
      <c r="BAT222" s="47"/>
      <c r="BAU222" s="47"/>
      <c r="BAV222" s="47"/>
      <c r="BAW222" s="47"/>
      <c r="BAX222" s="47"/>
      <c r="BAY222" s="47"/>
      <c r="BAZ222" s="47"/>
      <c r="BBA222" s="47"/>
      <c r="BBB222" s="47"/>
      <c r="BBC222" s="47"/>
      <c r="BBD222" s="47"/>
      <c r="BBE222" s="47"/>
      <c r="BBF222" s="47"/>
      <c r="BBG222" s="47"/>
      <c r="BBH222" s="47"/>
      <c r="BBI222" s="47"/>
      <c r="BBJ222" s="47"/>
      <c r="BBK222" s="47"/>
      <c r="BBL222" s="47"/>
      <c r="BBM222" s="47"/>
      <c r="BBN222" s="47"/>
      <c r="BBO222" s="47"/>
      <c r="BBP222" s="47"/>
      <c r="BBQ222" s="47"/>
      <c r="BBR222" s="47"/>
      <c r="BBS222" s="47"/>
      <c r="BBT222" s="47"/>
      <c r="BBU222" s="47"/>
      <c r="BBV222" s="47"/>
      <c r="BBW222" s="47"/>
      <c r="BBX222" s="47"/>
      <c r="BBY222" s="47"/>
      <c r="BBZ222" s="47"/>
      <c r="BCA222" s="47"/>
      <c r="BCB222" s="47"/>
      <c r="BCC222" s="47"/>
      <c r="BCD222" s="47"/>
      <c r="BCE222" s="47"/>
      <c r="BCF222" s="47"/>
      <c r="BCG222" s="47"/>
      <c r="BCH222" s="47"/>
      <c r="BCI222" s="47"/>
      <c r="BCJ222" s="47"/>
      <c r="BCK222" s="47"/>
      <c r="BCL222" s="47"/>
      <c r="BCM222" s="47"/>
      <c r="BCN222" s="47"/>
      <c r="BCO222" s="47"/>
      <c r="BCP222" s="47"/>
      <c r="BCQ222" s="47"/>
      <c r="BCR222" s="47"/>
      <c r="BCS222" s="47"/>
      <c r="BCT222" s="47"/>
      <c r="BCU222" s="47"/>
      <c r="BCV222" s="47"/>
      <c r="BCW222" s="47"/>
      <c r="BCX222" s="47"/>
      <c r="BCY222" s="47"/>
      <c r="BCZ222" s="47"/>
      <c r="BDA222" s="47"/>
      <c r="BDB222" s="47"/>
      <c r="BDC222" s="47"/>
      <c r="BDD222" s="47"/>
      <c r="BDE222" s="47"/>
      <c r="BDF222" s="47"/>
      <c r="BDG222" s="47"/>
      <c r="BDH222" s="47"/>
      <c r="BDI222" s="47"/>
      <c r="BDJ222" s="47"/>
      <c r="BDK222" s="47"/>
      <c r="BDL222" s="47"/>
      <c r="BDM222" s="47"/>
      <c r="BDN222" s="47"/>
      <c r="BDO222" s="47"/>
      <c r="BDP222" s="47"/>
      <c r="BDQ222" s="47"/>
      <c r="BDR222" s="47"/>
      <c r="BDS222" s="47"/>
      <c r="BDT222" s="47"/>
      <c r="BDU222" s="47"/>
      <c r="BDV222" s="47"/>
      <c r="BDW222" s="47"/>
      <c r="BDX222" s="47"/>
      <c r="BDY222" s="47"/>
      <c r="BDZ222" s="47"/>
      <c r="BEA222" s="47"/>
      <c r="BEB222" s="47"/>
      <c r="BEC222" s="47"/>
      <c r="BED222" s="47"/>
      <c r="BEE222" s="47"/>
      <c r="BEF222" s="47"/>
      <c r="BEG222" s="47"/>
      <c r="BEH222" s="47"/>
      <c r="BEI222" s="47"/>
      <c r="BEJ222" s="47"/>
      <c r="BEK222" s="47"/>
      <c r="BEL222" s="47"/>
      <c r="BEM222" s="47"/>
      <c r="BEN222" s="47"/>
      <c r="BEO222" s="47"/>
      <c r="BEP222" s="47"/>
      <c r="BEQ222" s="47"/>
      <c r="BER222" s="47"/>
      <c r="BES222" s="47"/>
      <c r="BET222" s="47"/>
      <c r="BEU222" s="47"/>
      <c r="BEV222" s="47"/>
      <c r="BEW222" s="47"/>
      <c r="BEX222" s="47"/>
      <c r="BEY222" s="47"/>
      <c r="BEZ222" s="47"/>
      <c r="BFA222" s="47"/>
      <c r="BFB222" s="47"/>
      <c r="BFC222" s="47"/>
      <c r="BFD222" s="47"/>
      <c r="BFE222" s="47"/>
      <c r="BFF222" s="47"/>
      <c r="BFG222" s="47"/>
      <c r="BFH222" s="47"/>
      <c r="BFI222" s="47"/>
      <c r="BFJ222" s="47"/>
      <c r="BFK222" s="47"/>
      <c r="BFL222" s="47"/>
      <c r="BFM222" s="47"/>
      <c r="BFN222" s="47"/>
      <c r="BFO222" s="47"/>
      <c r="BFP222" s="47"/>
      <c r="BFQ222" s="47"/>
      <c r="BFR222" s="47"/>
      <c r="BFS222" s="47"/>
      <c r="BFT222" s="47"/>
      <c r="BFU222" s="47"/>
      <c r="BFV222" s="47"/>
      <c r="BFW222" s="47"/>
      <c r="BFX222" s="47"/>
      <c r="BFY222" s="47"/>
      <c r="BFZ222" s="47"/>
      <c r="BGA222" s="47"/>
      <c r="BGB222" s="47"/>
      <c r="BGC222" s="47"/>
      <c r="BGD222" s="47"/>
      <c r="BGE222" s="47"/>
      <c r="BGF222" s="47"/>
      <c r="BGG222" s="47"/>
      <c r="BGH222" s="47"/>
      <c r="BGI222" s="47"/>
      <c r="BGJ222" s="47"/>
      <c r="BGK222" s="47"/>
      <c r="BGL222" s="47"/>
      <c r="BGM222" s="47"/>
      <c r="BGN222" s="47"/>
      <c r="BGO222" s="47"/>
      <c r="BGP222" s="47"/>
      <c r="BGQ222" s="47"/>
      <c r="BGR222" s="47"/>
      <c r="BGS222" s="47"/>
      <c r="BGT222" s="47"/>
      <c r="BGU222" s="47"/>
      <c r="BGV222" s="47"/>
      <c r="BGW222" s="47"/>
      <c r="BGX222" s="47"/>
      <c r="BGY222" s="47"/>
      <c r="BGZ222" s="47"/>
      <c r="BHA222" s="47"/>
      <c r="BHB222" s="47"/>
      <c r="BHC222" s="47"/>
      <c r="BHD222" s="47"/>
      <c r="BHE222" s="47"/>
      <c r="BHF222" s="47"/>
      <c r="BHG222" s="47"/>
      <c r="BHH222" s="47"/>
      <c r="BHI222" s="47"/>
      <c r="BHJ222" s="47"/>
      <c r="BHK222" s="47"/>
      <c r="BHL222" s="47"/>
      <c r="BHM222" s="47"/>
      <c r="BHN222" s="47"/>
      <c r="BHO222" s="47"/>
      <c r="BHP222" s="47"/>
      <c r="BHQ222" s="47"/>
      <c r="BHR222" s="47"/>
      <c r="BHS222" s="47"/>
      <c r="BHT222" s="47"/>
      <c r="BHU222" s="47"/>
      <c r="BHV222" s="47"/>
      <c r="BHW222" s="47"/>
      <c r="BHX222" s="47"/>
      <c r="BHY222" s="47"/>
      <c r="BHZ222" s="47"/>
      <c r="BIA222" s="47"/>
      <c r="BIB222" s="47"/>
      <c r="BIC222" s="47"/>
      <c r="BID222" s="47"/>
      <c r="BIE222" s="47"/>
      <c r="BIF222" s="47"/>
      <c r="BIG222" s="47"/>
      <c r="BIH222" s="47"/>
      <c r="BII222" s="47"/>
      <c r="BIJ222" s="47"/>
      <c r="BIK222" s="47"/>
      <c r="BIL222" s="47"/>
      <c r="BIM222" s="47"/>
      <c r="BIN222" s="47"/>
      <c r="BIO222" s="47"/>
      <c r="BIP222" s="47"/>
      <c r="BIQ222" s="47"/>
      <c r="BIR222" s="47"/>
      <c r="BIS222" s="47"/>
      <c r="BIT222" s="47"/>
      <c r="BIU222" s="47"/>
      <c r="BIV222" s="47"/>
      <c r="BIW222" s="47"/>
      <c r="BIX222" s="47"/>
      <c r="BIY222" s="47"/>
      <c r="BIZ222" s="47"/>
      <c r="BJA222" s="47"/>
      <c r="BJB222" s="47"/>
      <c r="BJC222" s="47"/>
      <c r="BJD222" s="47"/>
      <c r="BJE222" s="47"/>
      <c r="BJF222" s="47"/>
      <c r="BJG222" s="47"/>
      <c r="BJH222" s="47"/>
      <c r="BJI222" s="47"/>
      <c r="BJJ222" s="47"/>
      <c r="BJK222" s="47"/>
      <c r="BJL222" s="47"/>
      <c r="BJM222" s="47"/>
      <c r="BJN222" s="47"/>
      <c r="BJO222" s="47"/>
      <c r="BJP222" s="47"/>
      <c r="BJQ222" s="47"/>
      <c r="BJR222" s="47"/>
      <c r="BJS222" s="47"/>
      <c r="BJT222" s="47"/>
      <c r="BJU222" s="47"/>
      <c r="BJV222" s="47"/>
      <c r="BJW222" s="47"/>
      <c r="BJX222" s="47"/>
      <c r="BJY222" s="47"/>
      <c r="BJZ222" s="47"/>
      <c r="BKA222" s="47"/>
      <c r="BKB222" s="47"/>
      <c r="BKC222" s="47"/>
      <c r="BKD222" s="47"/>
      <c r="BKE222" s="47"/>
      <c r="BKF222" s="47"/>
      <c r="BKG222" s="47"/>
      <c r="BKH222" s="47"/>
      <c r="BKI222" s="47"/>
      <c r="BKJ222" s="47"/>
      <c r="BKK222" s="47"/>
      <c r="BKL222" s="47"/>
      <c r="BKM222" s="47"/>
      <c r="BKN222" s="47"/>
      <c r="BKO222" s="47"/>
      <c r="BKP222" s="47"/>
      <c r="BKQ222" s="47"/>
      <c r="BKR222" s="47"/>
      <c r="BKS222" s="47"/>
      <c r="BKT222" s="47"/>
      <c r="BKU222" s="47"/>
      <c r="BKV222" s="47"/>
      <c r="BKW222" s="47"/>
      <c r="BKX222" s="47"/>
      <c r="BKY222" s="47"/>
      <c r="BKZ222" s="47"/>
      <c r="BLA222" s="47"/>
      <c r="BLB222" s="47"/>
      <c r="BLC222" s="47"/>
      <c r="BLD222" s="47"/>
      <c r="BLE222" s="47"/>
      <c r="BLF222" s="47"/>
      <c r="BLG222" s="47"/>
      <c r="BLH222" s="47"/>
      <c r="BLI222" s="47"/>
      <c r="BLJ222" s="47"/>
      <c r="BLK222" s="47"/>
      <c r="BLL222" s="47"/>
      <c r="BLM222" s="47"/>
      <c r="BLN222" s="47"/>
      <c r="BLO222" s="47"/>
      <c r="BLP222" s="47"/>
      <c r="BLQ222" s="47"/>
      <c r="BLR222" s="47"/>
      <c r="BLS222" s="47"/>
      <c r="BLT222" s="47"/>
      <c r="BLU222" s="47"/>
      <c r="BLV222" s="47"/>
      <c r="BLW222" s="47"/>
      <c r="BLX222" s="47"/>
      <c r="BLY222" s="47"/>
      <c r="BLZ222" s="47"/>
      <c r="BMA222" s="47"/>
      <c r="BMB222" s="47"/>
      <c r="BMC222" s="47"/>
      <c r="BMD222" s="47"/>
      <c r="BME222" s="47"/>
      <c r="BMF222" s="47"/>
      <c r="BMG222" s="47"/>
      <c r="BMH222" s="47"/>
      <c r="BMI222" s="47"/>
      <c r="BMJ222" s="47"/>
      <c r="BMK222" s="47"/>
      <c r="BML222" s="47"/>
      <c r="BMM222" s="47"/>
      <c r="BMN222" s="47"/>
      <c r="BMO222" s="47"/>
      <c r="BMP222" s="47"/>
      <c r="BMQ222" s="47"/>
      <c r="BMR222" s="47"/>
      <c r="BMS222" s="47"/>
      <c r="BMT222" s="47"/>
      <c r="BMU222" s="47"/>
      <c r="BMV222" s="47"/>
      <c r="BMW222" s="47"/>
      <c r="BMX222" s="47"/>
      <c r="BMY222" s="47"/>
      <c r="BMZ222" s="47"/>
      <c r="BNA222" s="47"/>
      <c r="BNB222" s="47"/>
      <c r="BNC222" s="47"/>
      <c r="BND222" s="47"/>
      <c r="BNE222" s="47"/>
      <c r="BNF222" s="47"/>
      <c r="BNG222" s="47"/>
      <c r="BNH222" s="47"/>
      <c r="BNI222" s="47"/>
      <c r="BNJ222" s="47"/>
      <c r="BNK222" s="47"/>
      <c r="BNL222" s="47"/>
      <c r="BNM222" s="47"/>
      <c r="BNN222" s="47"/>
      <c r="BNO222" s="47"/>
      <c r="BNP222" s="47"/>
      <c r="BNQ222" s="47"/>
      <c r="BNR222" s="47"/>
      <c r="BNS222" s="47"/>
      <c r="BNT222" s="47"/>
      <c r="BNU222" s="47"/>
      <c r="BNV222" s="47"/>
      <c r="BNW222" s="47"/>
      <c r="BNX222" s="47"/>
      <c r="BNY222" s="47"/>
      <c r="BNZ222" s="47"/>
      <c r="BOA222" s="47"/>
      <c r="BOB222" s="47"/>
      <c r="BOC222" s="47"/>
      <c r="BOD222" s="47"/>
      <c r="BOE222" s="47"/>
      <c r="BOF222" s="47"/>
      <c r="BOG222" s="47"/>
      <c r="BOH222" s="47"/>
      <c r="BOI222" s="47"/>
      <c r="BOJ222" s="47"/>
      <c r="BOK222" s="47"/>
      <c r="BOL222" s="47"/>
      <c r="BOM222" s="47"/>
      <c r="BON222" s="47"/>
      <c r="BOO222" s="47"/>
      <c r="BOP222" s="47"/>
      <c r="BOQ222" s="47"/>
      <c r="BOR222" s="47"/>
      <c r="BOS222" s="47"/>
      <c r="BOT222" s="47"/>
      <c r="BOU222" s="47"/>
      <c r="BOV222" s="47"/>
      <c r="BOW222" s="47"/>
      <c r="BOX222" s="47"/>
      <c r="BOY222" s="47"/>
      <c r="BOZ222" s="47"/>
      <c r="BPA222" s="47"/>
      <c r="BPB222" s="47"/>
      <c r="BPC222" s="47"/>
      <c r="BPD222" s="47"/>
      <c r="BPE222" s="47"/>
      <c r="BPF222" s="47"/>
      <c r="BPG222" s="47"/>
      <c r="BPH222" s="47"/>
      <c r="BPI222" s="47"/>
      <c r="BPJ222" s="47"/>
      <c r="BPK222" s="47"/>
      <c r="BPL222" s="47"/>
      <c r="BPM222" s="47"/>
      <c r="BPN222" s="47"/>
      <c r="BPO222" s="47"/>
      <c r="BPP222" s="47"/>
      <c r="BPQ222" s="47"/>
      <c r="BPR222" s="47"/>
      <c r="BPS222" s="47"/>
      <c r="BPT222" s="47"/>
      <c r="BPU222" s="47"/>
      <c r="BPV222" s="47"/>
      <c r="BPW222" s="47"/>
      <c r="BPX222" s="47"/>
      <c r="BPY222" s="47"/>
      <c r="BPZ222" s="47"/>
      <c r="BQA222" s="47"/>
      <c r="BQB222" s="47"/>
      <c r="BQC222" s="47"/>
      <c r="BQD222" s="47"/>
      <c r="BQE222" s="47"/>
      <c r="BQF222" s="47"/>
      <c r="BQG222" s="47"/>
      <c r="BQH222" s="47"/>
      <c r="BQI222" s="47"/>
      <c r="BQJ222" s="47"/>
      <c r="BQK222" s="47"/>
      <c r="BQL222" s="47"/>
      <c r="BQM222" s="47"/>
      <c r="BQN222" s="47"/>
      <c r="BQO222" s="47"/>
      <c r="BQP222" s="47"/>
      <c r="BQQ222" s="47"/>
      <c r="BQR222" s="47"/>
      <c r="BQS222" s="47"/>
      <c r="BQT222" s="47"/>
      <c r="BQU222" s="47"/>
      <c r="BQV222" s="47"/>
      <c r="BQW222" s="47"/>
      <c r="BQX222" s="47"/>
      <c r="BQY222" s="47"/>
      <c r="BQZ222" s="47"/>
      <c r="BRA222" s="47"/>
      <c r="BRB222" s="47"/>
      <c r="BRC222" s="47"/>
      <c r="BRD222" s="47"/>
      <c r="BRE222" s="47"/>
      <c r="BRF222" s="47"/>
      <c r="BRG222" s="47"/>
      <c r="BRH222" s="47"/>
      <c r="BRI222" s="47"/>
      <c r="BRJ222" s="47"/>
      <c r="BRK222" s="47"/>
      <c r="BRL222" s="47"/>
      <c r="BRM222" s="47"/>
      <c r="BRN222" s="47"/>
      <c r="BRO222" s="47"/>
      <c r="BRP222" s="47"/>
      <c r="BRQ222" s="47"/>
      <c r="BRR222" s="47"/>
      <c r="BRS222" s="47"/>
      <c r="BRT222" s="47"/>
      <c r="BRU222" s="47"/>
      <c r="BRV222" s="47"/>
      <c r="BRW222" s="47"/>
      <c r="BRX222" s="47"/>
      <c r="BRY222" s="47"/>
      <c r="BRZ222" s="47"/>
      <c r="BSA222" s="47"/>
      <c r="BSB222" s="47"/>
      <c r="BSC222" s="47"/>
      <c r="BSD222" s="47"/>
      <c r="BSE222" s="47"/>
      <c r="BSF222" s="47"/>
      <c r="BSG222" s="47"/>
      <c r="BSH222" s="47"/>
      <c r="BSI222" s="47"/>
      <c r="BSJ222" s="47"/>
      <c r="BSK222" s="47"/>
      <c r="BSL222" s="47"/>
      <c r="BSM222" s="47"/>
      <c r="BSN222" s="47"/>
      <c r="BSO222" s="47"/>
      <c r="BSP222" s="47"/>
      <c r="BSQ222" s="47"/>
      <c r="BSR222" s="47"/>
      <c r="BSS222" s="47"/>
      <c r="BST222" s="47"/>
      <c r="BSU222" s="47"/>
      <c r="BSV222" s="47"/>
      <c r="BSW222" s="47"/>
      <c r="BSX222" s="47"/>
      <c r="BSY222" s="47"/>
      <c r="BSZ222" s="47"/>
      <c r="BTA222" s="47"/>
      <c r="BTB222" s="47"/>
      <c r="BTC222" s="47"/>
      <c r="BTD222" s="47"/>
      <c r="BTE222" s="47"/>
      <c r="BTF222" s="47"/>
      <c r="BTG222" s="47"/>
      <c r="BTH222" s="47"/>
      <c r="BTI222" s="47"/>
      <c r="BTJ222" s="47"/>
      <c r="BTK222" s="47"/>
      <c r="BTL222" s="47"/>
      <c r="BTM222" s="47"/>
      <c r="BTN222" s="47"/>
      <c r="BTO222" s="47"/>
      <c r="BTP222" s="47"/>
      <c r="BTQ222" s="47"/>
      <c r="BTR222" s="47"/>
      <c r="BTS222" s="47"/>
      <c r="BTT222" s="47"/>
      <c r="BTU222" s="47"/>
      <c r="BTV222" s="47"/>
      <c r="BTW222" s="47"/>
      <c r="BTX222" s="47"/>
      <c r="BTY222" s="47"/>
      <c r="BTZ222" s="47"/>
      <c r="BUA222" s="47"/>
      <c r="BUB222" s="47"/>
      <c r="BUC222" s="47"/>
      <c r="BUD222" s="47"/>
      <c r="BUE222" s="47"/>
      <c r="BUF222" s="47"/>
      <c r="BUG222" s="47"/>
      <c r="BUH222" s="47"/>
      <c r="BUI222" s="47"/>
      <c r="BUJ222" s="47"/>
      <c r="BUK222" s="47"/>
      <c r="BUL222" s="47"/>
      <c r="BUM222" s="47"/>
      <c r="BUN222" s="47"/>
      <c r="BUO222" s="47"/>
      <c r="BUP222" s="47"/>
      <c r="BUQ222" s="47"/>
      <c r="BUR222" s="47"/>
      <c r="BUS222" s="47"/>
      <c r="BUT222" s="47"/>
      <c r="BUU222" s="47"/>
      <c r="BUV222" s="47"/>
      <c r="BUW222" s="47"/>
      <c r="BUX222" s="47"/>
      <c r="BUY222" s="47"/>
      <c r="BUZ222" s="47"/>
      <c r="BVA222" s="47"/>
      <c r="BVB222" s="47"/>
      <c r="BVC222" s="47"/>
      <c r="BVD222" s="47"/>
      <c r="BVE222" s="47"/>
      <c r="BVF222" s="47"/>
      <c r="BVG222" s="47"/>
      <c r="BVH222" s="47"/>
      <c r="BVI222" s="47"/>
      <c r="BVJ222" s="47"/>
      <c r="BVK222" s="47"/>
      <c r="BVL222" s="47"/>
      <c r="BVM222" s="47"/>
      <c r="BVN222" s="47"/>
      <c r="BVO222" s="47"/>
      <c r="BVP222" s="47"/>
      <c r="BVQ222" s="47"/>
      <c r="BVR222" s="47"/>
      <c r="BVS222" s="47"/>
      <c r="BVT222" s="47"/>
      <c r="BVU222" s="47"/>
      <c r="BVV222" s="47"/>
      <c r="BVW222" s="47"/>
      <c r="BVX222" s="47"/>
      <c r="BVY222" s="47"/>
      <c r="BVZ222" s="47"/>
      <c r="BWA222" s="47"/>
      <c r="BWB222" s="47"/>
      <c r="BWC222" s="47"/>
      <c r="BWD222" s="47"/>
      <c r="BWE222" s="47"/>
      <c r="BWF222" s="47"/>
      <c r="BWG222" s="47"/>
      <c r="BWH222" s="47"/>
      <c r="BWI222" s="47"/>
      <c r="BWJ222" s="47"/>
      <c r="BWK222" s="47"/>
      <c r="BWL222" s="47"/>
      <c r="BWM222" s="47"/>
      <c r="BWN222" s="47"/>
      <c r="BWO222" s="47"/>
      <c r="BWP222" s="47"/>
      <c r="BWQ222" s="47"/>
      <c r="BWR222" s="47"/>
      <c r="BWS222" s="47"/>
      <c r="BWT222" s="47"/>
      <c r="BWU222" s="47"/>
      <c r="BWV222" s="47"/>
      <c r="BWW222" s="47"/>
      <c r="BWX222" s="47"/>
      <c r="BWY222" s="47"/>
      <c r="BWZ222" s="47"/>
      <c r="BXA222" s="47"/>
      <c r="BXB222" s="47"/>
      <c r="BXC222" s="47"/>
      <c r="BXD222" s="47"/>
      <c r="BXE222" s="47"/>
      <c r="BXF222" s="47"/>
      <c r="BXG222" s="47"/>
      <c r="BXH222" s="47"/>
      <c r="BXI222" s="47"/>
      <c r="BXJ222" s="47"/>
      <c r="BXK222" s="47"/>
      <c r="BXL222" s="47"/>
      <c r="BXM222" s="47"/>
      <c r="BXN222" s="47"/>
      <c r="BXO222" s="47"/>
      <c r="BXP222" s="47"/>
      <c r="BXQ222" s="47"/>
      <c r="BXR222" s="47"/>
      <c r="BXS222" s="47"/>
      <c r="BXT222" s="47"/>
      <c r="BXU222" s="47"/>
      <c r="BXV222" s="47"/>
      <c r="BXW222" s="47"/>
      <c r="BXX222" s="47"/>
      <c r="BXY222" s="47"/>
      <c r="BXZ222" s="47"/>
      <c r="BYA222" s="47"/>
      <c r="BYB222" s="47"/>
      <c r="BYC222" s="47"/>
      <c r="BYD222" s="47"/>
      <c r="BYE222" s="47"/>
      <c r="BYF222" s="47"/>
      <c r="BYG222" s="47"/>
      <c r="BYH222" s="47"/>
      <c r="BYI222" s="47"/>
      <c r="BYJ222" s="47"/>
      <c r="BYK222" s="47"/>
      <c r="BYL222" s="47"/>
      <c r="BYM222" s="47"/>
      <c r="BYN222" s="47"/>
      <c r="BYO222" s="47"/>
      <c r="BYP222" s="47"/>
      <c r="BYQ222" s="47"/>
      <c r="BYR222" s="47"/>
      <c r="BYS222" s="47"/>
      <c r="BYT222" s="47"/>
      <c r="BYU222" s="47"/>
      <c r="BYV222" s="47"/>
      <c r="BYW222" s="47"/>
      <c r="BYX222" s="47"/>
      <c r="BYY222" s="47"/>
      <c r="BYZ222" s="47"/>
      <c r="BZA222" s="47"/>
      <c r="BZB222" s="47"/>
      <c r="BZC222" s="47"/>
      <c r="BZD222" s="47"/>
      <c r="BZE222" s="47"/>
      <c r="BZF222" s="47"/>
      <c r="BZG222" s="47"/>
      <c r="BZH222" s="47"/>
      <c r="BZI222" s="47"/>
      <c r="BZJ222" s="47"/>
      <c r="BZK222" s="47"/>
      <c r="BZL222" s="47"/>
      <c r="BZM222" s="47"/>
      <c r="BZN222" s="47"/>
      <c r="BZO222" s="47"/>
      <c r="BZP222" s="47"/>
      <c r="BZQ222" s="47"/>
      <c r="BZR222" s="47"/>
      <c r="BZS222" s="47"/>
      <c r="BZT222" s="47"/>
      <c r="BZU222" s="47"/>
      <c r="BZV222" s="47"/>
      <c r="BZW222" s="47"/>
      <c r="BZX222" s="47"/>
      <c r="BZY222" s="47"/>
      <c r="BZZ222" s="47"/>
      <c r="CAA222" s="47"/>
      <c r="CAB222" s="47"/>
      <c r="CAC222" s="47"/>
      <c r="CAD222" s="47"/>
      <c r="CAE222" s="47"/>
      <c r="CAF222" s="47"/>
      <c r="CAG222" s="47"/>
      <c r="CAH222" s="47"/>
      <c r="CAI222" s="47"/>
      <c r="CAJ222" s="47"/>
      <c r="CAK222" s="47"/>
      <c r="CAL222" s="47"/>
      <c r="CAM222" s="47"/>
      <c r="CAN222" s="47"/>
      <c r="CAO222" s="47"/>
      <c r="CAP222" s="47"/>
      <c r="CAQ222" s="47"/>
      <c r="CAR222" s="47"/>
      <c r="CAS222" s="47"/>
      <c r="CAT222" s="47"/>
      <c r="CAU222" s="47"/>
      <c r="CAV222" s="47"/>
      <c r="CAW222" s="47"/>
      <c r="CAX222" s="47"/>
      <c r="CAY222" s="47"/>
      <c r="CAZ222" s="47"/>
      <c r="CBA222" s="47"/>
      <c r="CBB222" s="47"/>
      <c r="CBC222" s="47"/>
      <c r="CBD222" s="47"/>
      <c r="CBE222" s="47"/>
      <c r="CBF222" s="47"/>
      <c r="CBG222" s="47"/>
      <c r="CBH222" s="47"/>
      <c r="CBI222" s="47"/>
      <c r="CBJ222" s="47"/>
      <c r="CBK222" s="47"/>
      <c r="CBL222" s="47"/>
      <c r="CBM222" s="47"/>
      <c r="CBN222" s="47"/>
      <c r="CBO222" s="47"/>
      <c r="CBP222" s="47"/>
      <c r="CBQ222" s="47"/>
      <c r="CBR222" s="47"/>
      <c r="CBS222" s="47"/>
      <c r="CBT222" s="47"/>
      <c r="CBU222" s="47"/>
      <c r="CBV222" s="47"/>
      <c r="CBW222" s="47"/>
      <c r="CBX222" s="47"/>
      <c r="CBY222" s="47"/>
      <c r="CBZ222" s="47"/>
      <c r="CCA222" s="47"/>
      <c r="CCB222" s="47"/>
      <c r="CCC222" s="47"/>
      <c r="CCD222" s="47"/>
      <c r="CCE222" s="47"/>
      <c r="CCF222" s="47"/>
      <c r="CCG222" s="47"/>
      <c r="CCH222" s="47"/>
      <c r="CCI222" s="47"/>
      <c r="CCJ222" s="47"/>
      <c r="CCK222" s="47"/>
      <c r="CCL222" s="47"/>
      <c r="CCM222" s="47"/>
      <c r="CCN222" s="47"/>
      <c r="CCO222" s="47"/>
      <c r="CCP222" s="47"/>
      <c r="CCQ222" s="47"/>
      <c r="CCR222" s="47"/>
      <c r="CCS222" s="47"/>
      <c r="CCT222" s="47"/>
      <c r="CCU222" s="47"/>
      <c r="CCV222" s="47"/>
      <c r="CCW222" s="47"/>
      <c r="CCX222" s="47"/>
      <c r="CCY222" s="47"/>
      <c r="CCZ222" s="47"/>
      <c r="CDA222" s="47"/>
      <c r="CDB222" s="47"/>
      <c r="CDC222" s="47"/>
      <c r="CDD222" s="47"/>
      <c r="CDE222" s="47"/>
      <c r="CDF222" s="47"/>
      <c r="CDG222" s="47"/>
      <c r="CDH222" s="47"/>
      <c r="CDI222" s="47"/>
      <c r="CDJ222" s="47"/>
      <c r="CDK222" s="47"/>
      <c r="CDL222" s="47"/>
      <c r="CDM222" s="47"/>
      <c r="CDN222" s="47"/>
      <c r="CDO222" s="47"/>
      <c r="CDP222" s="47"/>
      <c r="CDQ222" s="47"/>
      <c r="CDR222" s="47"/>
      <c r="CDS222" s="47"/>
      <c r="CDT222" s="47"/>
      <c r="CDU222" s="47"/>
      <c r="CDV222" s="47"/>
      <c r="CDW222" s="47"/>
      <c r="CDX222" s="47"/>
      <c r="CDY222" s="47"/>
      <c r="CDZ222" s="47"/>
      <c r="CEA222" s="47"/>
      <c r="CEB222" s="47"/>
      <c r="CEC222" s="47"/>
      <c r="CED222" s="47"/>
      <c r="CEE222" s="47"/>
      <c r="CEF222" s="47"/>
      <c r="CEG222" s="47"/>
      <c r="CEH222" s="47"/>
      <c r="CEI222" s="47"/>
      <c r="CEJ222" s="47"/>
      <c r="CEK222" s="47"/>
      <c r="CEL222" s="47"/>
      <c r="CEM222" s="47"/>
      <c r="CEN222" s="47"/>
      <c r="CEO222" s="47"/>
      <c r="CEP222" s="47"/>
      <c r="CEQ222" s="47"/>
      <c r="CER222" s="47"/>
      <c r="CES222" s="47"/>
      <c r="CET222" s="47"/>
      <c r="CEU222" s="47"/>
      <c r="CEV222" s="47"/>
      <c r="CEW222" s="47"/>
      <c r="CEX222" s="47"/>
      <c r="CEY222" s="47"/>
      <c r="CEZ222" s="47"/>
      <c r="CFA222" s="47"/>
      <c r="CFB222" s="47"/>
      <c r="CFC222" s="47"/>
      <c r="CFD222" s="47"/>
      <c r="CFE222" s="47"/>
      <c r="CFF222" s="47"/>
      <c r="CFG222" s="47"/>
      <c r="CFH222" s="47"/>
      <c r="CFI222" s="47"/>
      <c r="CFJ222" s="47"/>
      <c r="CFK222" s="47"/>
      <c r="CFL222" s="47"/>
      <c r="CFM222" s="47"/>
      <c r="CFN222" s="47"/>
      <c r="CFO222" s="47"/>
      <c r="CFP222" s="47"/>
      <c r="CFQ222" s="47"/>
      <c r="CFR222" s="47"/>
      <c r="CFS222" s="47"/>
      <c r="CFT222" s="47"/>
      <c r="CFU222" s="47"/>
      <c r="CFV222" s="47"/>
      <c r="CFW222" s="47"/>
      <c r="CFX222" s="47"/>
      <c r="CFY222" s="47"/>
      <c r="CFZ222" s="47"/>
      <c r="CGA222" s="47"/>
      <c r="CGB222" s="47"/>
      <c r="CGC222" s="47"/>
      <c r="CGD222" s="47"/>
      <c r="CGE222" s="47"/>
      <c r="CGF222" s="47"/>
      <c r="CGG222" s="47"/>
      <c r="CGH222" s="47"/>
      <c r="CGI222" s="47"/>
      <c r="CGJ222" s="47"/>
      <c r="CGK222" s="47"/>
      <c r="CGL222" s="47"/>
      <c r="CGM222" s="47"/>
      <c r="CGN222" s="47"/>
      <c r="CGO222" s="47"/>
      <c r="CGP222" s="47"/>
      <c r="CGQ222" s="47"/>
      <c r="CGR222" s="47"/>
      <c r="CGS222" s="47"/>
      <c r="CGT222" s="47"/>
      <c r="CGU222" s="47"/>
      <c r="CGV222" s="47"/>
      <c r="CGW222" s="47"/>
      <c r="CGX222" s="47"/>
      <c r="CGY222" s="47"/>
      <c r="CGZ222" s="47"/>
      <c r="CHA222" s="47"/>
      <c r="CHB222" s="47"/>
      <c r="CHC222" s="47"/>
      <c r="CHD222" s="47"/>
      <c r="CHE222" s="47"/>
      <c r="CHF222" s="47"/>
      <c r="CHG222" s="47"/>
      <c r="CHH222" s="47"/>
      <c r="CHI222" s="47"/>
      <c r="CHJ222" s="47"/>
      <c r="CHK222" s="47"/>
      <c r="CHL222" s="47"/>
      <c r="CHM222" s="47"/>
      <c r="CHN222" s="47"/>
      <c r="CHO222" s="47"/>
      <c r="CHP222" s="47"/>
      <c r="CHQ222" s="47"/>
      <c r="CHR222" s="47"/>
      <c r="CHS222" s="47"/>
      <c r="CHT222" s="47"/>
      <c r="CHU222" s="47"/>
      <c r="CHV222" s="47"/>
      <c r="CHW222" s="47"/>
      <c r="CHX222" s="47"/>
      <c r="CHY222" s="47"/>
      <c r="CHZ222" s="47"/>
      <c r="CIA222" s="47"/>
      <c r="CIB222" s="47"/>
      <c r="CIC222" s="47"/>
      <c r="CID222" s="47"/>
      <c r="CIE222" s="47"/>
      <c r="CIF222" s="47"/>
      <c r="CIG222" s="47"/>
      <c r="CIH222" s="47"/>
      <c r="CII222" s="47"/>
      <c r="CIJ222" s="47"/>
      <c r="CIK222" s="47"/>
      <c r="CIL222" s="47"/>
      <c r="CIM222" s="47"/>
      <c r="CIN222" s="47"/>
      <c r="CIO222" s="47"/>
      <c r="CIP222" s="47"/>
      <c r="CIQ222" s="47"/>
      <c r="CIR222" s="47"/>
      <c r="CIS222" s="47"/>
      <c r="CIT222" s="47"/>
      <c r="CIU222" s="47"/>
      <c r="CIV222" s="47"/>
      <c r="CIW222" s="47"/>
      <c r="CIX222" s="47"/>
      <c r="CIY222" s="47"/>
      <c r="CIZ222" s="47"/>
      <c r="CJA222" s="47"/>
      <c r="CJB222" s="47"/>
      <c r="CJC222" s="47"/>
      <c r="CJD222" s="47"/>
      <c r="CJE222" s="47"/>
      <c r="CJF222" s="47"/>
      <c r="CJG222" s="47"/>
      <c r="CJH222" s="47"/>
      <c r="CJI222" s="47"/>
      <c r="CJJ222" s="47"/>
      <c r="CJK222" s="47"/>
      <c r="CJL222" s="47"/>
      <c r="CJM222" s="47"/>
      <c r="CJN222" s="47"/>
      <c r="CJO222" s="47"/>
      <c r="CJP222" s="47"/>
      <c r="CJQ222" s="47"/>
      <c r="CJR222" s="47"/>
      <c r="CJS222" s="47"/>
      <c r="CJT222" s="47"/>
      <c r="CJU222" s="47"/>
      <c r="CJV222" s="47"/>
      <c r="CJW222" s="47"/>
      <c r="CJX222" s="47"/>
      <c r="CJY222" s="47"/>
      <c r="CJZ222" s="47"/>
      <c r="CKA222" s="47"/>
      <c r="CKB222" s="47"/>
      <c r="CKC222" s="47"/>
      <c r="CKD222" s="47"/>
      <c r="CKE222" s="47"/>
      <c r="CKF222" s="47"/>
      <c r="CKG222" s="47"/>
      <c r="CKH222" s="47"/>
      <c r="CKI222" s="47"/>
      <c r="CKJ222" s="47"/>
      <c r="CKK222" s="47"/>
      <c r="CKL222" s="47"/>
      <c r="CKM222" s="47"/>
      <c r="CKN222" s="47"/>
      <c r="CKO222" s="47"/>
      <c r="CKP222" s="47"/>
      <c r="CKQ222" s="47"/>
      <c r="CKR222" s="47"/>
      <c r="CKS222" s="47"/>
      <c r="CKT222" s="47"/>
      <c r="CKU222" s="47"/>
      <c r="CKV222" s="47"/>
      <c r="CKW222" s="47"/>
      <c r="CKX222" s="47"/>
      <c r="CKY222" s="47"/>
      <c r="CKZ222" s="47"/>
      <c r="CLA222" s="47"/>
      <c r="CLB222" s="47"/>
      <c r="CLC222" s="47"/>
      <c r="CLD222" s="47"/>
      <c r="CLE222" s="47"/>
      <c r="CLF222" s="47"/>
      <c r="CLG222" s="47"/>
      <c r="CLH222" s="47"/>
      <c r="CLI222" s="47"/>
      <c r="CLJ222" s="47"/>
      <c r="CLK222" s="47"/>
      <c r="CLL222" s="47"/>
      <c r="CLM222" s="47"/>
      <c r="CLN222" s="47"/>
      <c r="CLO222" s="47"/>
      <c r="CLP222" s="47"/>
      <c r="CLQ222" s="47"/>
      <c r="CLR222" s="47"/>
      <c r="CLS222" s="47"/>
      <c r="CLT222" s="47"/>
      <c r="CLU222" s="47"/>
      <c r="CLV222" s="47"/>
      <c r="CLW222" s="47"/>
      <c r="CLX222" s="47"/>
      <c r="CLY222" s="47"/>
      <c r="CLZ222" s="47"/>
      <c r="CMA222" s="47"/>
      <c r="CMB222" s="47"/>
      <c r="CMC222" s="47"/>
      <c r="CMD222" s="47"/>
      <c r="CME222" s="47"/>
      <c r="CMF222" s="47"/>
      <c r="CMG222" s="47"/>
      <c r="CMH222" s="47"/>
      <c r="CMI222" s="47"/>
      <c r="CMJ222" s="47"/>
      <c r="CMK222" s="47"/>
      <c r="CML222" s="47"/>
      <c r="CMM222" s="47"/>
      <c r="CMN222" s="47"/>
      <c r="CMO222" s="47"/>
      <c r="CMP222" s="47"/>
      <c r="CMQ222" s="47"/>
      <c r="CMR222" s="47"/>
      <c r="CMS222" s="47"/>
      <c r="CMT222" s="47"/>
      <c r="CMU222" s="47"/>
      <c r="CMV222" s="47"/>
      <c r="CMW222" s="47"/>
      <c r="CMX222" s="47"/>
      <c r="CMY222" s="47"/>
      <c r="CMZ222" s="47"/>
      <c r="CNA222" s="47"/>
      <c r="CNB222" s="47"/>
      <c r="CNC222" s="47"/>
      <c r="CND222" s="47"/>
      <c r="CNE222" s="47"/>
      <c r="CNF222" s="47"/>
      <c r="CNG222" s="47"/>
      <c r="CNH222" s="47"/>
      <c r="CNI222" s="47"/>
      <c r="CNJ222" s="47"/>
      <c r="CNK222" s="47"/>
      <c r="CNL222" s="47"/>
      <c r="CNM222" s="47"/>
      <c r="CNN222" s="47"/>
      <c r="CNO222" s="47"/>
      <c r="CNP222" s="47"/>
      <c r="CNQ222" s="47"/>
      <c r="CNR222" s="47"/>
      <c r="CNS222" s="47"/>
      <c r="CNT222" s="47"/>
      <c r="CNU222" s="47"/>
      <c r="CNV222" s="47"/>
      <c r="CNW222" s="47"/>
      <c r="CNX222" s="47"/>
      <c r="CNY222" s="47"/>
      <c r="CNZ222" s="47"/>
      <c r="COA222" s="47"/>
      <c r="COB222" s="47"/>
      <c r="COC222" s="47"/>
      <c r="COD222" s="47"/>
      <c r="COE222" s="47"/>
      <c r="COF222" s="47"/>
      <c r="COG222" s="47"/>
      <c r="COH222" s="47"/>
      <c r="COI222" s="47"/>
      <c r="COJ222" s="47"/>
      <c r="COK222" s="47"/>
      <c r="COL222" s="47"/>
      <c r="COM222" s="47"/>
      <c r="CON222" s="47"/>
      <c r="COO222" s="47"/>
      <c r="COP222" s="47"/>
      <c r="COQ222" s="47"/>
      <c r="COR222" s="47"/>
      <c r="COS222" s="47"/>
      <c r="COT222" s="47"/>
      <c r="COU222" s="47"/>
      <c r="COV222" s="47"/>
      <c r="COW222" s="47"/>
      <c r="COX222" s="47"/>
      <c r="COY222" s="47"/>
      <c r="COZ222" s="47"/>
      <c r="CPA222" s="47"/>
      <c r="CPB222" s="47"/>
      <c r="CPC222" s="47"/>
      <c r="CPD222" s="47"/>
      <c r="CPE222" s="47"/>
      <c r="CPF222" s="47"/>
      <c r="CPG222" s="47"/>
      <c r="CPH222" s="47"/>
      <c r="CPI222" s="47"/>
      <c r="CPJ222" s="47"/>
      <c r="CPK222" s="47"/>
      <c r="CPL222" s="47"/>
      <c r="CPM222" s="47"/>
      <c r="CPN222" s="47"/>
      <c r="CPO222" s="47"/>
      <c r="CPP222" s="47"/>
      <c r="CPQ222" s="47"/>
      <c r="CPR222" s="47"/>
      <c r="CPS222" s="47"/>
      <c r="CPT222" s="47"/>
      <c r="CPU222" s="47"/>
      <c r="CPV222" s="47"/>
      <c r="CPW222" s="47"/>
      <c r="CPX222" s="47"/>
      <c r="CPY222" s="47"/>
      <c r="CPZ222" s="47"/>
      <c r="CQA222" s="47"/>
      <c r="CQB222" s="47"/>
      <c r="CQC222" s="47"/>
      <c r="CQD222" s="47"/>
      <c r="CQE222" s="47"/>
      <c r="CQF222" s="47"/>
      <c r="CQG222" s="47"/>
      <c r="CQH222" s="47"/>
      <c r="CQI222" s="47"/>
      <c r="CQJ222" s="47"/>
      <c r="CQK222" s="47"/>
      <c r="CQL222" s="47"/>
      <c r="CQM222" s="47"/>
      <c r="CQN222" s="47"/>
      <c r="CQO222" s="47"/>
      <c r="CQP222" s="47"/>
      <c r="CQQ222" s="47"/>
      <c r="CQR222" s="47"/>
      <c r="CQS222" s="47"/>
      <c r="CQT222" s="47"/>
      <c r="CQU222" s="47"/>
      <c r="CQV222" s="47"/>
      <c r="CQW222" s="47"/>
      <c r="CQX222" s="47"/>
      <c r="CQY222" s="47"/>
      <c r="CQZ222" s="47"/>
      <c r="CRA222" s="47"/>
      <c r="CRB222" s="47"/>
      <c r="CRC222" s="47"/>
      <c r="CRD222" s="47"/>
      <c r="CRE222" s="47"/>
      <c r="CRF222" s="47"/>
      <c r="CRG222" s="47"/>
      <c r="CRH222" s="47"/>
      <c r="CRI222" s="47"/>
      <c r="CRJ222" s="47"/>
      <c r="CRK222" s="47"/>
      <c r="CRL222" s="47"/>
      <c r="CRM222" s="47"/>
      <c r="CRN222" s="47"/>
      <c r="CRO222" s="47"/>
      <c r="CRP222" s="47"/>
      <c r="CRQ222" s="47"/>
      <c r="CRR222" s="47"/>
      <c r="CRS222" s="47"/>
      <c r="CRT222" s="47"/>
      <c r="CRU222" s="47"/>
      <c r="CRV222" s="47"/>
      <c r="CRW222" s="47"/>
      <c r="CRX222" s="47"/>
      <c r="CRY222" s="47"/>
      <c r="CRZ222" s="47"/>
      <c r="CSA222" s="47"/>
      <c r="CSB222" s="47"/>
      <c r="CSC222" s="47"/>
      <c r="CSD222" s="47"/>
      <c r="CSE222" s="47"/>
      <c r="CSF222" s="47"/>
      <c r="CSG222" s="47"/>
      <c r="CSH222" s="47"/>
      <c r="CSI222" s="47"/>
      <c r="CSJ222" s="47"/>
      <c r="CSK222" s="47"/>
      <c r="CSL222" s="47"/>
      <c r="CSM222" s="47"/>
      <c r="CSN222" s="47"/>
      <c r="CSO222" s="47"/>
      <c r="CSP222" s="47"/>
      <c r="CSQ222" s="47"/>
      <c r="CSR222" s="47"/>
      <c r="CSS222" s="47"/>
      <c r="CST222" s="47"/>
      <c r="CSU222" s="47"/>
      <c r="CSV222" s="47"/>
      <c r="CSW222" s="47"/>
      <c r="CSX222" s="47"/>
      <c r="CSY222" s="47"/>
      <c r="CSZ222" s="47"/>
      <c r="CTA222" s="47"/>
      <c r="CTB222" s="47"/>
      <c r="CTC222" s="47"/>
      <c r="CTD222" s="47"/>
      <c r="CTE222" s="47"/>
      <c r="CTF222" s="47"/>
      <c r="CTG222" s="47"/>
      <c r="CTH222" s="47"/>
      <c r="CTI222" s="47"/>
      <c r="CTJ222" s="47"/>
      <c r="CTK222" s="47"/>
      <c r="CTL222" s="47"/>
      <c r="CTM222" s="47"/>
      <c r="CTN222" s="47"/>
      <c r="CTO222" s="47"/>
      <c r="CTP222" s="47"/>
      <c r="CTQ222" s="47"/>
      <c r="CTR222" s="47"/>
      <c r="CTS222" s="47"/>
      <c r="CTT222" s="47"/>
      <c r="CTU222" s="47"/>
      <c r="CTV222" s="47"/>
      <c r="CTW222" s="47"/>
      <c r="CTX222" s="47"/>
      <c r="CTY222" s="47"/>
      <c r="CTZ222" s="47"/>
      <c r="CUA222" s="47"/>
      <c r="CUB222" s="47"/>
      <c r="CUC222" s="47"/>
      <c r="CUD222" s="47"/>
      <c r="CUE222" s="47"/>
      <c r="CUF222" s="47"/>
      <c r="CUG222" s="47"/>
      <c r="CUH222" s="47"/>
      <c r="CUI222" s="47"/>
      <c r="CUJ222" s="47"/>
      <c r="CUK222" s="47"/>
      <c r="CUL222" s="47"/>
      <c r="CUM222" s="47"/>
      <c r="CUN222" s="47"/>
      <c r="CUO222" s="47"/>
      <c r="CUP222" s="47"/>
      <c r="CUQ222" s="47"/>
      <c r="CUR222" s="47"/>
      <c r="CUS222" s="47"/>
      <c r="CUT222" s="47"/>
      <c r="CUU222" s="47"/>
      <c r="CUV222" s="47"/>
      <c r="CUW222" s="47"/>
      <c r="CUX222" s="47"/>
      <c r="CUY222" s="47"/>
      <c r="CUZ222" s="47"/>
      <c r="CVA222" s="47"/>
      <c r="CVB222" s="47"/>
      <c r="CVC222" s="47"/>
      <c r="CVD222" s="47"/>
      <c r="CVE222" s="47"/>
      <c r="CVF222" s="47"/>
      <c r="CVG222" s="47"/>
      <c r="CVH222" s="47"/>
      <c r="CVI222" s="47"/>
      <c r="CVJ222" s="47"/>
      <c r="CVK222" s="47"/>
      <c r="CVL222" s="47"/>
      <c r="CVM222" s="47"/>
      <c r="CVN222" s="47"/>
      <c r="CVO222" s="47"/>
      <c r="CVP222" s="47"/>
      <c r="CVQ222" s="47"/>
      <c r="CVR222" s="47"/>
      <c r="CVS222" s="47"/>
      <c r="CVT222" s="47"/>
      <c r="CVU222" s="47"/>
      <c r="CVV222" s="47"/>
      <c r="CVW222" s="47"/>
      <c r="CVX222" s="47"/>
      <c r="CVY222" s="47"/>
      <c r="CVZ222" s="47"/>
      <c r="CWA222" s="47"/>
      <c r="CWB222" s="47"/>
      <c r="CWC222" s="47"/>
      <c r="CWD222" s="47"/>
      <c r="CWE222" s="47"/>
      <c r="CWF222" s="47"/>
      <c r="CWG222" s="47"/>
      <c r="CWH222" s="47"/>
      <c r="CWI222" s="47"/>
      <c r="CWJ222" s="47"/>
      <c r="CWK222" s="47"/>
      <c r="CWL222" s="47"/>
      <c r="CWM222" s="47"/>
      <c r="CWN222" s="47"/>
      <c r="CWO222" s="47"/>
      <c r="CWP222" s="47"/>
      <c r="CWQ222" s="47"/>
      <c r="CWR222" s="47"/>
      <c r="CWS222" s="47"/>
      <c r="CWT222" s="47"/>
      <c r="CWU222" s="47"/>
      <c r="CWV222" s="47"/>
      <c r="CWW222" s="47"/>
      <c r="CWX222" s="47"/>
      <c r="CWY222" s="47"/>
      <c r="CWZ222" s="47"/>
      <c r="CXA222" s="47"/>
      <c r="CXB222" s="47"/>
      <c r="CXC222" s="47"/>
      <c r="CXD222" s="47"/>
      <c r="CXE222" s="47"/>
      <c r="CXF222" s="47"/>
      <c r="CXG222" s="47"/>
      <c r="CXH222" s="47"/>
      <c r="CXI222" s="47"/>
      <c r="CXJ222" s="47"/>
      <c r="CXK222" s="47"/>
      <c r="CXL222" s="47"/>
      <c r="CXM222" s="47"/>
      <c r="CXN222" s="47"/>
      <c r="CXO222" s="47"/>
      <c r="CXP222" s="47"/>
      <c r="CXQ222" s="47"/>
      <c r="CXR222" s="47"/>
      <c r="CXS222" s="47"/>
      <c r="CXT222" s="47"/>
      <c r="CXU222" s="47"/>
      <c r="CXV222" s="47"/>
      <c r="CXW222" s="47"/>
      <c r="CXX222" s="47"/>
      <c r="CXY222" s="47"/>
      <c r="CXZ222" s="47"/>
      <c r="CYA222" s="47"/>
      <c r="CYB222" s="47"/>
      <c r="CYC222" s="47"/>
      <c r="CYD222" s="47"/>
      <c r="CYE222" s="47"/>
      <c r="CYF222" s="47"/>
      <c r="CYG222" s="47"/>
      <c r="CYH222" s="47"/>
      <c r="CYI222" s="47"/>
      <c r="CYJ222" s="47"/>
      <c r="CYK222" s="47"/>
      <c r="CYL222" s="47"/>
      <c r="CYM222" s="47"/>
      <c r="CYN222" s="47"/>
      <c r="CYO222" s="47"/>
      <c r="CYP222" s="47"/>
      <c r="CYQ222" s="47"/>
      <c r="CYR222" s="47"/>
      <c r="CYS222" s="47"/>
      <c r="CYT222" s="47"/>
      <c r="CYU222" s="47"/>
      <c r="CYV222" s="47"/>
      <c r="CYW222" s="47"/>
      <c r="CYX222" s="47"/>
      <c r="CYY222" s="47"/>
      <c r="CYZ222" s="47"/>
      <c r="CZA222" s="47"/>
      <c r="CZB222" s="47"/>
      <c r="CZC222" s="47"/>
      <c r="CZD222" s="47"/>
      <c r="CZE222" s="47"/>
      <c r="CZF222" s="47"/>
      <c r="CZG222" s="47"/>
      <c r="CZH222" s="47"/>
      <c r="CZI222" s="47"/>
      <c r="CZJ222" s="47"/>
      <c r="CZK222" s="47"/>
      <c r="CZL222" s="47"/>
      <c r="CZM222" s="47"/>
      <c r="CZN222" s="47"/>
      <c r="CZO222" s="47"/>
      <c r="CZP222" s="47"/>
      <c r="CZQ222" s="47"/>
      <c r="CZR222" s="47"/>
      <c r="CZS222" s="47"/>
      <c r="CZT222" s="47"/>
      <c r="CZU222" s="47"/>
      <c r="CZV222" s="47"/>
      <c r="CZW222" s="47"/>
      <c r="CZX222" s="47"/>
      <c r="CZY222" s="47"/>
      <c r="CZZ222" s="47"/>
      <c r="DAA222" s="47"/>
      <c r="DAB222" s="47"/>
      <c r="DAC222" s="47"/>
      <c r="DAD222" s="47"/>
      <c r="DAE222" s="47"/>
      <c r="DAF222" s="47"/>
      <c r="DAG222" s="47"/>
      <c r="DAH222" s="47"/>
      <c r="DAI222" s="47"/>
      <c r="DAJ222" s="47"/>
      <c r="DAK222" s="47"/>
      <c r="DAL222" s="47"/>
      <c r="DAM222" s="47"/>
      <c r="DAN222" s="47"/>
      <c r="DAO222" s="47"/>
      <c r="DAP222" s="47"/>
      <c r="DAQ222" s="47"/>
      <c r="DAR222" s="47"/>
      <c r="DAS222" s="47"/>
      <c r="DAT222" s="47"/>
      <c r="DAU222" s="47"/>
      <c r="DAV222" s="47"/>
      <c r="DAW222" s="47"/>
      <c r="DAX222" s="47"/>
      <c r="DAY222" s="47"/>
      <c r="DAZ222" s="47"/>
      <c r="DBA222" s="47"/>
      <c r="DBB222" s="47"/>
      <c r="DBC222" s="47"/>
      <c r="DBD222" s="47"/>
      <c r="DBE222" s="47"/>
      <c r="DBF222" s="47"/>
      <c r="DBG222" s="47"/>
      <c r="DBH222" s="47"/>
      <c r="DBI222" s="47"/>
      <c r="DBJ222" s="47"/>
      <c r="DBK222" s="47"/>
      <c r="DBL222" s="47"/>
      <c r="DBM222" s="47"/>
      <c r="DBN222" s="47"/>
      <c r="DBO222" s="47"/>
      <c r="DBP222" s="47"/>
      <c r="DBQ222" s="47"/>
      <c r="DBR222" s="47"/>
      <c r="DBS222" s="47"/>
      <c r="DBT222" s="47"/>
      <c r="DBU222" s="47"/>
      <c r="DBV222" s="47"/>
      <c r="DBW222" s="47"/>
      <c r="DBX222" s="47"/>
      <c r="DBY222" s="47"/>
      <c r="DBZ222" s="47"/>
      <c r="DCA222" s="47"/>
      <c r="DCB222" s="47"/>
      <c r="DCC222" s="47"/>
      <c r="DCD222" s="47"/>
      <c r="DCE222" s="47"/>
      <c r="DCF222" s="47"/>
      <c r="DCG222" s="47"/>
      <c r="DCH222" s="47"/>
      <c r="DCI222" s="47"/>
      <c r="DCJ222" s="47"/>
      <c r="DCK222" s="47"/>
      <c r="DCL222" s="47"/>
      <c r="DCM222" s="47"/>
      <c r="DCN222" s="47"/>
      <c r="DCO222" s="47"/>
      <c r="DCP222" s="47"/>
      <c r="DCQ222" s="47"/>
      <c r="DCR222" s="47"/>
      <c r="DCS222" s="47"/>
      <c r="DCT222" s="47"/>
      <c r="DCU222" s="47"/>
      <c r="DCV222" s="47"/>
      <c r="DCW222" s="47"/>
      <c r="DCX222" s="47"/>
      <c r="DCY222" s="47"/>
      <c r="DCZ222" s="47"/>
      <c r="DDA222" s="47"/>
      <c r="DDB222" s="47"/>
      <c r="DDC222" s="47"/>
      <c r="DDD222" s="47"/>
      <c r="DDE222" s="47"/>
      <c r="DDF222" s="47"/>
      <c r="DDG222" s="47"/>
      <c r="DDH222" s="47"/>
      <c r="DDI222" s="47"/>
      <c r="DDJ222" s="47"/>
      <c r="DDK222" s="47"/>
      <c r="DDL222" s="47"/>
      <c r="DDM222" s="47"/>
      <c r="DDN222" s="47"/>
      <c r="DDO222" s="47"/>
      <c r="DDP222" s="47"/>
      <c r="DDQ222" s="47"/>
      <c r="DDR222" s="47"/>
      <c r="DDS222" s="47"/>
      <c r="DDT222" s="47"/>
      <c r="DDU222" s="47"/>
      <c r="DDV222" s="47"/>
      <c r="DDW222" s="47"/>
      <c r="DDX222" s="47"/>
      <c r="DDY222" s="47"/>
      <c r="DDZ222" s="47"/>
      <c r="DEA222" s="47"/>
      <c r="DEB222" s="47"/>
      <c r="DEC222" s="47"/>
      <c r="DED222" s="47"/>
      <c r="DEE222" s="47"/>
      <c r="DEF222" s="47"/>
      <c r="DEG222" s="47"/>
      <c r="DEH222" s="47"/>
      <c r="DEI222" s="47"/>
      <c r="DEJ222" s="47"/>
      <c r="DEK222" s="47"/>
      <c r="DEL222" s="47"/>
      <c r="DEM222" s="47"/>
      <c r="DEN222" s="47"/>
      <c r="DEO222" s="47"/>
      <c r="DEP222" s="47"/>
      <c r="DEQ222" s="47"/>
      <c r="DER222" s="47"/>
      <c r="DES222" s="47"/>
      <c r="DET222" s="47"/>
      <c r="DEU222" s="47"/>
      <c r="DEV222" s="47"/>
      <c r="DEW222" s="47"/>
      <c r="DEX222" s="47"/>
      <c r="DEY222" s="47"/>
      <c r="DEZ222" s="47"/>
      <c r="DFA222" s="47"/>
      <c r="DFB222" s="47"/>
      <c r="DFC222" s="47"/>
      <c r="DFD222" s="47"/>
      <c r="DFE222" s="47"/>
      <c r="DFF222" s="47"/>
      <c r="DFG222" s="47"/>
      <c r="DFH222" s="47"/>
      <c r="DFI222" s="47"/>
      <c r="DFJ222" s="47"/>
      <c r="DFK222" s="47"/>
      <c r="DFL222" s="47"/>
      <c r="DFM222" s="47"/>
      <c r="DFN222" s="47"/>
      <c r="DFO222" s="47"/>
      <c r="DFP222" s="47"/>
      <c r="DFQ222" s="47"/>
      <c r="DFR222" s="47"/>
      <c r="DFS222" s="47"/>
      <c r="DFT222" s="47"/>
      <c r="DFU222" s="47"/>
      <c r="DFV222" s="47"/>
      <c r="DFW222" s="47"/>
      <c r="DFX222" s="47"/>
      <c r="DFY222" s="47"/>
      <c r="DFZ222" s="47"/>
      <c r="DGA222" s="47"/>
      <c r="DGB222" s="47"/>
      <c r="DGC222" s="47"/>
      <c r="DGD222" s="47"/>
      <c r="DGE222" s="47"/>
      <c r="DGF222" s="47"/>
      <c r="DGG222" s="47"/>
      <c r="DGH222" s="47"/>
      <c r="DGI222" s="47"/>
      <c r="DGJ222" s="47"/>
      <c r="DGK222" s="47"/>
      <c r="DGL222" s="47"/>
      <c r="DGM222" s="47"/>
      <c r="DGN222" s="47"/>
      <c r="DGO222" s="47"/>
      <c r="DGP222" s="47"/>
      <c r="DGQ222" s="47"/>
      <c r="DGR222" s="47"/>
      <c r="DGS222" s="47"/>
      <c r="DGT222" s="47"/>
      <c r="DGU222" s="47"/>
      <c r="DGV222" s="47"/>
      <c r="DGW222" s="47"/>
      <c r="DGX222" s="47"/>
      <c r="DGY222" s="47"/>
      <c r="DGZ222" s="47"/>
      <c r="DHA222" s="47"/>
      <c r="DHB222" s="47"/>
      <c r="DHC222" s="47"/>
      <c r="DHD222" s="47"/>
      <c r="DHE222" s="47"/>
      <c r="DHF222" s="47"/>
      <c r="DHG222" s="47"/>
      <c r="DHH222" s="47"/>
      <c r="DHI222" s="47"/>
      <c r="DHJ222" s="47"/>
      <c r="DHK222" s="47"/>
      <c r="DHL222" s="47"/>
      <c r="DHM222" s="47"/>
      <c r="DHN222" s="47"/>
      <c r="DHO222" s="47"/>
      <c r="DHP222" s="47"/>
      <c r="DHQ222" s="47"/>
      <c r="DHR222" s="47"/>
      <c r="DHS222" s="47"/>
      <c r="DHT222" s="47"/>
      <c r="DHU222" s="47"/>
      <c r="DHV222" s="47"/>
      <c r="DHW222" s="47"/>
      <c r="DHX222" s="47"/>
      <c r="DHY222" s="47"/>
      <c r="DHZ222" s="47"/>
      <c r="DIA222" s="47"/>
      <c r="DIB222" s="47"/>
      <c r="DIC222" s="47"/>
      <c r="DID222" s="47"/>
      <c r="DIE222" s="47"/>
      <c r="DIF222" s="47"/>
      <c r="DIG222" s="47"/>
      <c r="DIH222" s="47"/>
      <c r="DII222" s="47"/>
      <c r="DIJ222" s="47"/>
      <c r="DIK222" s="47"/>
      <c r="DIL222" s="47"/>
      <c r="DIM222" s="47"/>
      <c r="DIN222" s="47"/>
      <c r="DIO222" s="47"/>
      <c r="DIP222" s="47"/>
      <c r="DIQ222" s="47"/>
      <c r="DIR222" s="47"/>
      <c r="DIS222" s="47"/>
      <c r="DIT222" s="47"/>
      <c r="DIU222" s="47"/>
      <c r="DIV222" s="47"/>
      <c r="DIW222" s="47"/>
      <c r="DIX222" s="47"/>
      <c r="DIY222" s="47"/>
      <c r="DIZ222" s="47"/>
      <c r="DJA222" s="47"/>
      <c r="DJB222" s="47"/>
      <c r="DJC222" s="47"/>
      <c r="DJD222" s="47"/>
      <c r="DJE222" s="47"/>
      <c r="DJF222" s="47"/>
      <c r="DJG222" s="47"/>
      <c r="DJH222" s="47"/>
      <c r="DJI222" s="47"/>
      <c r="DJJ222" s="47"/>
      <c r="DJK222" s="47"/>
      <c r="DJL222" s="47"/>
      <c r="DJM222" s="47"/>
      <c r="DJN222" s="47"/>
      <c r="DJO222" s="47"/>
      <c r="DJP222" s="47"/>
      <c r="DJQ222" s="47"/>
      <c r="DJR222" s="47"/>
      <c r="DJS222" s="47"/>
      <c r="DJT222" s="47"/>
      <c r="DJU222" s="47"/>
      <c r="DJV222" s="47"/>
      <c r="DJW222" s="47"/>
      <c r="DJX222" s="47"/>
      <c r="DJY222" s="47"/>
      <c r="DJZ222" s="47"/>
      <c r="DKA222" s="47"/>
      <c r="DKB222" s="47"/>
      <c r="DKC222" s="47"/>
      <c r="DKD222" s="47"/>
      <c r="DKE222" s="47"/>
      <c r="DKF222" s="47"/>
      <c r="DKG222" s="47"/>
      <c r="DKH222" s="47"/>
      <c r="DKI222" s="47"/>
      <c r="DKJ222" s="47"/>
      <c r="DKK222" s="47"/>
      <c r="DKL222" s="47"/>
      <c r="DKM222" s="47"/>
      <c r="DKN222" s="47"/>
      <c r="DKO222" s="47"/>
      <c r="DKP222" s="47"/>
      <c r="DKQ222" s="47"/>
      <c r="DKR222" s="47"/>
      <c r="DKS222" s="47"/>
      <c r="DKT222" s="47"/>
      <c r="DKU222" s="47"/>
      <c r="DKV222" s="47"/>
      <c r="DKW222" s="47"/>
      <c r="DKX222" s="47"/>
      <c r="DKY222" s="47"/>
      <c r="DKZ222" s="47"/>
      <c r="DLA222" s="47"/>
      <c r="DLB222" s="47"/>
      <c r="DLC222" s="47"/>
      <c r="DLD222" s="47"/>
      <c r="DLE222" s="47"/>
      <c r="DLF222" s="47"/>
      <c r="DLG222" s="47"/>
      <c r="DLH222" s="47"/>
      <c r="DLI222" s="47"/>
      <c r="DLJ222" s="47"/>
      <c r="DLK222" s="47"/>
      <c r="DLL222" s="47"/>
      <c r="DLM222" s="47"/>
      <c r="DLN222" s="47"/>
      <c r="DLO222" s="47"/>
      <c r="DLP222" s="47"/>
      <c r="DLQ222" s="47"/>
      <c r="DLR222" s="47"/>
      <c r="DLS222" s="47"/>
      <c r="DLT222" s="47"/>
      <c r="DLU222" s="47"/>
      <c r="DLV222" s="47"/>
      <c r="DLW222" s="47"/>
      <c r="DLX222" s="47"/>
      <c r="DLY222" s="47"/>
      <c r="DLZ222" s="47"/>
      <c r="DMA222" s="47"/>
      <c r="DMB222" s="47"/>
      <c r="DMC222" s="47"/>
      <c r="DMD222" s="47"/>
      <c r="DME222" s="47"/>
      <c r="DMF222" s="47"/>
      <c r="DMG222" s="47"/>
      <c r="DMH222" s="47"/>
      <c r="DMI222" s="47"/>
      <c r="DMJ222" s="47"/>
      <c r="DMK222" s="47"/>
      <c r="DML222" s="47"/>
      <c r="DMM222" s="47"/>
      <c r="DMN222" s="47"/>
      <c r="DMO222" s="47"/>
      <c r="DMP222" s="47"/>
      <c r="DMQ222" s="47"/>
      <c r="DMR222" s="47"/>
      <c r="DMS222" s="47"/>
      <c r="DMT222" s="47"/>
      <c r="DMU222" s="47"/>
      <c r="DMV222" s="47"/>
      <c r="DMW222" s="47"/>
      <c r="DMX222" s="47"/>
      <c r="DMY222" s="47"/>
      <c r="DMZ222" s="47"/>
      <c r="DNA222" s="47"/>
      <c r="DNB222" s="47"/>
      <c r="DNC222" s="47"/>
      <c r="DND222" s="47"/>
      <c r="DNE222" s="47"/>
      <c r="DNF222" s="47"/>
      <c r="DNG222" s="47"/>
      <c r="DNH222" s="47"/>
      <c r="DNI222" s="47"/>
      <c r="DNJ222" s="47"/>
      <c r="DNK222" s="47"/>
      <c r="DNL222" s="47"/>
      <c r="DNM222" s="47"/>
      <c r="DNN222" s="47"/>
      <c r="DNO222" s="47"/>
      <c r="DNP222" s="47"/>
      <c r="DNQ222" s="47"/>
      <c r="DNR222" s="47"/>
      <c r="DNS222" s="47"/>
      <c r="DNT222" s="47"/>
      <c r="DNU222" s="47"/>
      <c r="DNV222" s="47"/>
      <c r="DNW222" s="47"/>
      <c r="DNX222" s="47"/>
      <c r="DNY222" s="47"/>
      <c r="DNZ222" s="47"/>
      <c r="DOA222" s="47"/>
      <c r="DOB222" s="47"/>
      <c r="DOC222" s="47"/>
      <c r="DOD222" s="47"/>
      <c r="DOE222" s="47"/>
      <c r="DOF222" s="47"/>
      <c r="DOG222" s="47"/>
      <c r="DOH222" s="47"/>
      <c r="DOI222" s="47"/>
      <c r="DOJ222" s="47"/>
      <c r="DOK222" s="47"/>
      <c r="DOL222" s="47"/>
      <c r="DOM222" s="47"/>
      <c r="DON222" s="47"/>
      <c r="DOO222" s="47"/>
      <c r="DOP222" s="47"/>
      <c r="DOQ222" s="47"/>
      <c r="DOR222" s="47"/>
      <c r="DOS222" s="47"/>
      <c r="DOT222" s="47"/>
      <c r="DOU222" s="47"/>
      <c r="DOV222" s="47"/>
      <c r="DOW222" s="47"/>
      <c r="DOX222" s="47"/>
      <c r="DOY222" s="47"/>
      <c r="DOZ222" s="47"/>
      <c r="DPA222" s="47"/>
      <c r="DPB222" s="47"/>
      <c r="DPC222" s="47"/>
      <c r="DPD222" s="47"/>
      <c r="DPE222" s="47"/>
      <c r="DPF222" s="47"/>
      <c r="DPG222" s="47"/>
      <c r="DPH222" s="47"/>
      <c r="DPI222" s="47"/>
      <c r="DPJ222" s="47"/>
      <c r="DPK222" s="47"/>
      <c r="DPL222" s="47"/>
      <c r="DPM222" s="47"/>
      <c r="DPN222" s="47"/>
      <c r="DPO222" s="47"/>
      <c r="DPP222" s="47"/>
      <c r="DPQ222" s="47"/>
      <c r="DPR222" s="47"/>
      <c r="DPS222" s="47"/>
      <c r="DPT222" s="47"/>
      <c r="DPU222" s="47"/>
      <c r="DPV222" s="47"/>
      <c r="DPW222" s="47"/>
      <c r="DPX222" s="47"/>
      <c r="DPY222" s="47"/>
      <c r="DPZ222" s="47"/>
      <c r="DQA222" s="47"/>
      <c r="DQB222" s="47"/>
      <c r="DQC222" s="47"/>
      <c r="DQD222" s="47"/>
      <c r="DQE222" s="47"/>
      <c r="DQF222" s="47"/>
      <c r="DQG222" s="47"/>
      <c r="DQH222" s="47"/>
      <c r="DQI222" s="47"/>
      <c r="DQJ222" s="47"/>
      <c r="DQK222" s="47"/>
      <c r="DQL222" s="47"/>
      <c r="DQM222" s="47"/>
      <c r="DQN222" s="47"/>
      <c r="DQO222" s="47"/>
      <c r="DQP222" s="47"/>
      <c r="DQQ222" s="47"/>
      <c r="DQR222" s="47"/>
      <c r="DQS222" s="47"/>
      <c r="DQT222" s="47"/>
      <c r="DQU222" s="47"/>
      <c r="DQV222" s="47"/>
      <c r="DQW222" s="47"/>
      <c r="DQX222" s="47"/>
      <c r="DQY222" s="47"/>
      <c r="DQZ222" s="47"/>
      <c r="DRA222" s="47"/>
      <c r="DRB222" s="47"/>
      <c r="DRC222" s="47"/>
      <c r="DRD222" s="47"/>
      <c r="DRE222" s="47"/>
      <c r="DRF222" s="47"/>
      <c r="DRG222" s="47"/>
      <c r="DRH222" s="47"/>
      <c r="DRI222" s="47"/>
      <c r="DRJ222" s="47"/>
      <c r="DRK222" s="47"/>
      <c r="DRL222" s="47"/>
      <c r="DRM222" s="47"/>
      <c r="DRN222" s="47"/>
      <c r="DRO222" s="47"/>
      <c r="DRP222" s="47"/>
      <c r="DRQ222" s="47"/>
      <c r="DRR222" s="47"/>
      <c r="DRS222" s="47"/>
      <c r="DRT222" s="47"/>
      <c r="DRU222" s="47"/>
      <c r="DRV222" s="47"/>
      <c r="DRW222" s="47"/>
      <c r="DRX222" s="47"/>
      <c r="DRY222" s="47"/>
      <c r="DRZ222" s="47"/>
      <c r="DSA222" s="47"/>
      <c r="DSB222" s="47"/>
      <c r="DSC222" s="47"/>
      <c r="DSD222" s="47"/>
      <c r="DSE222" s="47"/>
      <c r="DSF222" s="47"/>
      <c r="DSG222" s="47"/>
      <c r="DSH222" s="47"/>
      <c r="DSI222" s="47"/>
      <c r="DSJ222" s="47"/>
      <c r="DSK222" s="47"/>
      <c r="DSL222" s="47"/>
      <c r="DSM222" s="47"/>
      <c r="DSN222" s="47"/>
      <c r="DSO222" s="47"/>
      <c r="DSP222" s="47"/>
      <c r="DSQ222" s="47"/>
      <c r="DSR222" s="47"/>
      <c r="DSS222" s="47"/>
      <c r="DST222" s="47"/>
      <c r="DSU222" s="47"/>
      <c r="DSV222" s="47"/>
      <c r="DSW222" s="47"/>
      <c r="DSX222" s="47"/>
      <c r="DSY222" s="47"/>
      <c r="DSZ222" s="47"/>
      <c r="DTA222" s="47"/>
      <c r="DTB222" s="47"/>
      <c r="DTC222" s="47"/>
      <c r="DTD222" s="47"/>
      <c r="DTE222" s="47"/>
      <c r="DTF222" s="47"/>
      <c r="DTG222" s="47"/>
      <c r="DTH222" s="47"/>
      <c r="DTI222" s="47"/>
      <c r="DTJ222" s="47"/>
      <c r="DTK222" s="47"/>
      <c r="DTL222" s="47"/>
      <c r="DTM222" s="47"/>
      <c r="DTN222" s="47"/>
      <c r="DTO222" s="47"/>
      <c r="DTP222" s="47"/>
      <c r="DTQ222" s="47"/>
      <c r="DTR222" s="47"/>
      <c r="DTS222" s="47"/>
      <c r="DTT222" s="47"/>
      <c r="DTU222" s="47"/>
      <c r="DTV222" s="47"/>
      <c r="DTW222" s="47"/>
      <c r="DTX222" s="47"/>
      <c r="DTY222" s="47"/>
      <c r="DTZ222" s="47"/>
      <c r="DUA222" s="47"/>
      <c r="DUB222" s="47"/>
      <c r="DUC222" s="47"/>
      <c r="DUD222" s="47"/>
      <c r="DUE222" s="47"/>
      <c r="DUF222" s="47"/>
      <c r="DUG222" s="47"/>
      <c r="DUH222" s="47"/>
      <c r="DUI222" s="47"/>
      <c r="DUJ222" s="47"/>
      <c r="DUK222" s="47"/>
      <c r="DUL222" s="47"/>
      <c r="DUM222" s="47"/>
      <c r="DUN222" s="47"/>
      <c r="DUO222" s="47"/>
      <c r="DUP222" s="47"/>
      <c r="DUQ222" s="47"/>
      <c r="DUR222" s="47"/>
      <c r="DUS222" s="47"/>
      <c r="DUT222" s="47"/>
      <c r="DUU222" s="47"/>
      <c r="DUV222" s="47"/>
      <c r="DUW222" s="47"/>
      <c r="DUX222" s="47"/>
      <c r="DUY222" s="47"/>
      <c r="DUZ222" s="47"/>
      <c r="DVA222" s="47"/>
      <c r="DVB222" s="47"/>
      <c r="DVC222" s="47"/>
      <c r="DVD222" s="47"/>
      <c r="DVE222" s="47"/>
      <c r="DVF222" s="47"/>
      <c r="DVG222" s="47"/>
      <c r="DVH222" s="47"/>
      <c r="DVI222" s="47"/>
      <c r="DVJ222" s="47"/>
      <c r="DVK222" s="47"/>
      <c r="DVL222" s="47"/>
      <c r="DVM222" s="47"/>
      <c r="DVN222" s="47"/>
      <c r="DVO222" s="47"/>
      <c r="DVP222" s="47"/>
      <c r="DVQ222" s="47"/>
      <c r="DVR222" s="47"/>
      <c r="DVS222" s="47"/>
      <c r="DVT222" s="47"/>
      <c r="DVU222" s="47"/>
      <c r="DVV222" s="47"/>
      <c r="DVW222" s="47"/>
      <c r="DVX222" s="47"/>
      <c r="DVY222" s="47"/>
      <c r="DVZ222" s="47"/>
      <c r="DWA222" s="47"/>
      <c r="DWB222" s="47"/>
      <c r="DWC222" s="47"/>
      <c r="DWD222" s="47"/>
      <c r="DWE222" s="47"/>
      <c r="DWF222" s="47"/>
      <c r="DWG222" s="47"/>
      <c r="DWH222" s="47"/>
      <c r="DWI222" s="47"/>
      <c r="DWJ222" s="47"/>
      <c r="DWK222" s="47"/>
      <c r="DWL222" s="47"/>
      <c r="DWM222" s="47"/>
      <c r="DWN222" s="47"/>
      <c r="DWO222" s="47"/>
      <c r="DWP222" s="47"/>
      <c r="DWQ222" s="47"/>
      <c r="DWR222" s="47"/>
      <c r="DWS222" s="47"/>
      <c r="DWT222" s="47"/>
      <c r="DWU222" s="47"/>
      <c r="DWV222" s="47"/>
      <c r="DWW222" s="47"/>
      <c r="DWX222" s="47"/>
      <c r="DWY222" s="47"/>
      <c r="DWZ222" s="47"/>
      <c r="DXA222" s="47"/>
      <c r="DXB222" s="47"/>
      <c r="DXC222" s="47"/>
      <c r="DXD222" s="47"/>
      <c r="DXE222" s="47"/>
      <c r="DXF222" s="47"/>
      <c r="DXG222" s="47"/>
      <c r="DXH222" s="47"/>
      <c r="DXI222" s="47"/>
      <c r="DXJ222" s="47"/>
      <c r="DXK222" s="47"/>
      <c r="DXL222" s="47"/>
      <c r="DXM222" s="47"/>
      <c r="DXN222" s="47"/>
      <c r="DXO222" s="47"/>
      <c r="DXP222" s="47"/>
      <c r="DXQ222" s="47"/>
      <c r="DXR222" s="47"/>
      <c r="DXS222" s="47"/>
      <c r="DXT222" s="47"/>
      <c r="DXU222" s="47"/>
      <c r="DXV222" s="47"/>
      <c r="DXW222" s="47"/>
      <c r="DXX222" s="47"/>
      <c r="DXY222" s="47"/>
      <c r="DXZ222" s="47"/>
      <c r="DYA222" s="47"/>
      <c r="DYB222" s="47"/>
      <c r="DYC222" s="47"/>
      <c r="DYD222" s="47"/>
      <c r="DYE222" s="47"/>
      <c r="DYF222" s="47"/>
      <c r="DYG222" s="47"/>
      <c r="DYH222" s="47"/>
      <c r="DYI222" s="47"/>
      <c r="DYJ222" s="47"/>
      <c r="DYK222" s="47"/>
      <c r="DYL222" s="47"/>
      <c r="DYM222" s="47"/>
      <c r="DYN222" s="47"/>
      <c r="DYO222" s="47"/>
      <c r="DYP222" s="47"/>
      <c r="DYQ222" s="47"/>
      <c r="DYR222" s="47"/>
      <c r="DYS222" s="47"/>
      <c r="DYT222" s="47"/>
      <c r="DYU222" s="47"/>
      <c r="DYV222" s="47"/>
      <c r="DYW222" s="47"/>
      <c r="DYX222" s="47"/>
      <c r="DYY222" s="47"/>
      <c r="DYZ222" s="47"/>
      <c r="DZA222" s="47"/>
      <c r="DZB222" s="47"/>
      <c r="DZC222" s="47"/>
      <c r="DZD222" s="47"/>
      <c r="DZE222" s="47"/>
      <c r="DZF222" s="47"/>
      <c r="DZG222" s="47"/>
      <c r="DZH222" s="47"/>
      <c r="DZI222" s="47"/>
      <c r="DZJ222" s="47"/>
      <c r="DZK222" s="47"/>
      <c r="DZL222" s="47"/>
      <c r="DZM222" s="47"/>
      <c r="DZN222" s="47"/>
      <c r="DZO222" s="47"/>
      <c r="DZP222" s="47"/>
      <c r="DZQ222" s="47"/>
      <c r="DZR222" s="47"/>
      <c r="DZS222" s="47"/>
      <c r="DZT222" s="47"/>
      <c r="DZU222" s="47"/>
      <c r="DZV222" s="47"/>
      <c r="DZW222" s="47"/>
      <c r="DZX222" s="47"/>
      <c r="DZY222" s="47"/>
      <c r="DZZ222" s="47"/>
      <c r="EAA222" s="47"/>
      <c r="EAB222" s="47"/>
      <c r="EAC222" s="47"/>
      <c r="EAD222" s="47"/>
      <c r="EAE222" s="47"/>
      <c r="EAF222" s="47"/>
      <c r="EAG222" s="47"/>
      <c r="EAH222" s="47"/>
      <c r="EAI222" s="47"/>
      <c r="EAJ222" s="47"/>
      <c r="EAK222" s="47"/>
      <c r="EAL222" s="47"/>
      <c r="EAM222" s="47"/>
      <c r="EAN222" s="47"/>
      <c r="EAO222" s="47"/>
      <c r="EAP222" s="47"/>
      <c r="EAQ222" s="47"/>
      <c r="EAR222" s="47"/>
      <c r="EAS222" s="47"/>
      <c r="EAT222" s="47"/>
      <c r="EAU222" s="47"/>
      <c r="EAV222" s="47"/>
      <c r="EAW222" s="47"/>
      <c r="EAX222" s="47"/>
      <c r="EAY222" s="47"/>
      <c r="EAZ222" s="47"/>
      <c r="EBA222" s="47"/>
      <c r="EBB222" s="47"/>
      <c r="EBC222" s="47"/>
      <c r="EBD222" s="47"/>
      <c r="EBE222" s="47"/>
      <c r="EBF222" s="47"/>
      <c r="EBG222" s="47"/>
      <c r="EBH222" s="47"/>
      <c r="EBI222" s="47"/>
      <c r="EBJ222" s="47"/>
      <c r="EBK222" s="47"/>
      <c r="EBL222" s="47"/>
      <c r="EBM222" s="47"/>
      <c r="EBN222" s="47"/>
      <c r="EBO222" s="47"/>
      <c r="EBP222" s="47"/>
      <c r="EBQ222" s="47"/>
      <c r="EBR222" s="47"/>
      <c r="EBS222" s="47"/>
      <c r="EBT222" s="47"/>
      <c r="EBU222" s="47"/>
      <c r="EBV222" s="47"/>
      <c r="EBW222" s="47"/>
      <c r="EBX222" s="47"/>
      <c r="EBY222" s="47"/>
      <c r="EBZ222" s="47"/>
      <c r="ECA222" s="47"/>
      <c r="ECB222" s="47"/>
      <c r="ECC222" s="47"/>
      <c r="ECD222" s="47"/>
      <c r="ECE222" s="47"/>
      <c r="ECF222" s="47"/>
      <c r="ECG222" s="47"/>
      <c r="ECH222" s="47"/>
      <c r="ECI222" s="47"/>
      <c r="ECJ222" s="47"/>
      <c r="ECK222" s="47"/>
      <c r="ECL222" s="47"/>
      <c r="ECM222" s="47"/>
      <c r="ECN222" s="47"/>
      <c r="ECO222" s="47"/>
      <c r="ECP222" s="47"/>
      <c r="ECQ222" s="47"/>
      <c r="ECR222" s="47"/>
      <c r="ECS222" s="47"/>
      <c r="ECT222" s="47"/>
      <c r="ECU222" s="47"/>
      <c r="ECV222" s="47"/>
      <c r="ECW222" s="47"/>
      <c r="ECX222" s="47"/>
      <c r="ECY222" s="47"/>
      <c r="ECZ222" s="47"/>
      <c r="EDA222" s="47"/>
      <c r="EDB222" s="47"/>
      <c r="EDC222" s="47"/>
      <c r="EDD222" s="47"/>
      <c r="EDE222" s="47"/>
      <c r="EDF222" s="47"/>
      <c r="EDG222" s="47"/>
      <c r="EDH222" s="47"/>
      <c r="EDI222" s="47"/>
      <c r="EDJ222" s="47"/>
      <c r="EDK222" s="47"/>
      <c r="EDL222" s="47"/>
      <c r="EDM222" s="47"/>
      <c r="EDN222" s="47"/>
      <c r="EDO222" s="47"/>
      <c r="EDP222" s="47"/>
      <c r="EDQ222" s="47"/>
      <c r="EDR222" s="47"/>
      <c r="EDS222" s="47"/>
      <c r="EDT222" s="47"/>
      <c r="EDU222" s="47"/>
      <c r="EDV222" s="47"/>
      <c r="EDW222" s="47"/>
      <c r="EDX222" s="47"/>
      <c r="EDY222" s="47"/>
      <c r="EDZ222" s="47"/>
      <c r="EEA222" s="47"/>
      <c r="EEB222" s="47"/>
      <c r="EEC222" s="47"/>
      <c r="EED222" s="47"/>
      <c r="EEE222" s="47"/>
      <c r="EEF222" s="47"/>
      <c r="EEG222" s="47"/>
      <c r="EEH222" s="47"/>
      <c r="EEI222" s="47"/>
      <c r="EEJ222" s="47"/>
      <c r="EEK222" s="47"/>
      <c r="EEL222" s="47"/>
      <c r="EEM222" s="47"/>
      <c r="EEN222" s="47"/>
      <c r="EEO222" s="47"/>
      <c r="EEP222" s="47"/>
      <c r="EEQ222" s="47"/>
      <c r="EER222" s="47"/>
      <c r="EES222" s="47"/>
      <c r="EET222" s="47"/>
      <c r="EEU222" s="47"/>
      <c r="EEV222" s="47"/>
      <c r="EEW222" s="47"/>
      <c r="EEX222" s="47"/>
      <c r="EEY222" s="47"/>
      <c r="EEZ222" s="47"/>
      <c r="EFA222" s="47"/>
      <c r="EFB222" s="47"/>
      <c r="EFC222" s="47"/>
      <c r="EFD222" s="47"/>
      <c r="EFE222" s="47"/>
      <c r="EFF222" s="47"/>
      <c r="EFG222" s="47"/>
      <c r="EFH222" s="47"/>
      <c r="EFI222" s="47"/>
      <c r="EFJ222" s="47"/>
      <c r="EFK222" s="47"/>
      <c r="EFL222" s="47"/>
      <c r="EFM222" s="47"/>
      <c r="EFN222" s="47"/>
      <c r="EFO222" s="47"/>
      <c r="EFP222" s="47"/>
      <c r="EFQ222" s="47"/>
      <c r="EFR222" s="47"/>
      <c r="EFS222" s="47"/>
      <c r="EFT222" s="47"/>
      <c r="EFU222" s="47"/>
      <c r="EFV222" s="47"/>
      <c r="EFW222" s="47"/>
      <c r="EFX222" s="47"/>
      <c r="EFY222" s="47"/>
      <c r="EFZ222" s="47"/>
      <c r="EGA222" s="47"/>
      <c r="EGB222" s="47"/>
      <c r="EGC222" s="47"/>
      <c r="EGD222" s="47"/>
      <c r="EGE222" s="47"/>
      <c r="EGF222" s="47"/>
      <c r="EGG222" s="47"/>
      <c r="EGH222" s="47"/>
      <c r="EGI222" s="47"/>
      <c r="EGJ222" s="47"/>
      <c r="EGK222" s="47"/>
      <c r="EGL222" s="47"/>
      <c r="EGM222" s="47"/>
      <c r="EGN222" s="47"/>
      <c r="EGO222" s="47"/>
      <c r="EGP222" s="47"/>
      <c r="EGQ222" s="47"/>
      <c r="EGR222" s="47"/>
      <c r="EGS222" s="47"/>
      <c r="EGT222" s="47"/>
      <c r="EGU222" s="47"/>
      <c r="EGV222" s="47"/>
      <c r="EGW222" s="47"/>
      <c r="EGX222" s="47"/>
      <c r="EGY222" s="47"/>
      <c r="EGZ222" s="47"/>
      <c r="EHA222" s="47"/>
      <c r="EHB222" s="47"/>
      <c r="EHC222" s="47"/>
      <c r="EHD222" s="47"/>
      <c r="EHE222" s="47"/>
      <c r="EHF222" s="47"/>
      <c r="EHG222" s="47"/>
      <c r="EHH222" s="47"/>
      <c r="EHI222" s="47"/>
      <c r="EHJ222" s="47"/>
      <c r="EHK222" s="47"/>
      <c r="EHL222" s="47"/>
      <c r="EHM222" s="47"/>
      <c r="EHN222" s="47"/>
      <c r="EHO222" s="47"/>
      <c r="EHP222" s="47"/>
      <c r="EHQ222" s="47"/>
      <c r="EHR222" s="47"/>
      <c r="EHS222" s="47"/>
      <c r="EHT222" s="47"/>
      <c r="EHU222" s="47"/>
      <c r="EHV222" s="47"/>
      <c r="EHW222" s="47"/>
      <c r="EHX222" s="47"/>
      <c r="EHY222" s="47"/>
      <c r="EHZ222" s="47"/>
      <c r="EIA222" s="47"/>
      <c r="EIB222" s="47"/>
      <c r="EIC222" s="47"/>
      <c r="EID222" s="47"/>
      <c r="EIE222" s="47"/>
      <c r="EIF222" s="47"/>
      <c r="EIG222" s="47"/>
      <c r="EIH222" s="47"/>
      <c r="EII222" s="47"/>
      <c r="EIJ222" s="47"/>
      <c r="EIK222" s="47"/>
      <c r="EIL222" s="47"/>
      <c r="EIM222" s="47"/>
      <c r="EIN222" s="47"/>
      <c r="EIO222" s="47"/>
      <c r="EIP222" s="47"/>
      <c r="EIQ222" s="47"/>
      <c r="EIR222" s="47"/>
      <c r="EIS222" s="47"/>
      <c r="EIT222" s="47"/>
      <c r="EIU222" s="47"/>
      <c r="EIV222" s="47"/>
      <c r="EIW222" s="47"/>
      <c r="EIX222" s="47"/>
      <c r="EIY222" s="47"/>
      <c r="EIZ222" s="47"/>
      <c r="EJA222" s="47"/>
      <c r="EJB222" s="47"/>
      <c r="EJC222" s="47"/>
      <c r="EJD222" s="47"/>
      <c r="EJE222" s="47"/>
      <c r="EJF222" s="47"/>
      <c r="EJG222" s="47"/>
      <c r="EJH222" s="47"/>
      <c r="EJI222" s="47"/>
      <c r="EJJ222" s="47"/>
      <c r="EJK222" s="47"/>
      <c r="EJL222" s="47"/>
      <c r="EJM222" s="47"/>
      <c r="EJN222" s="47"/>
      <c r="EJO222" s="47"/>
      <c r="EJP222" s="47"/>
      <c r="EJQ222" s="47"/>
      <c r="EJR222" s="47"/>
      <c r="EJS222" s="47"/>
      <c r="EJT222" s="47"/>
      <c r="EJU222" s="47"/>
      <c r="EJV222" s="47"/>
      <c r="EJW222" s="47"/>
      <c r="EJX222" s="47"/>
      <c r="EJY222" s="47"/>
      <c r="EJZ222" s="47"/>
      <c r="EKA222" s="47"/>
      <c r="EKB222" s="47"/>
      <c r="EKC222" s="47"/>
      <c r="EKD222" s="47"/>
      <c r="EKE222" s="47"/>
      <c r="EKF222" s="47"/>
      <c r="EKG222" s="47"/>
      <c r="EKH222" s="47"/>
      <c r="EKI222" s="47"/>
      <c r="EKJ222" s="47"/>
      <c r="EKK222" s="47"/>
      <c r="EKL222" s="47"/>
      <c r="EKM222" s="47"/>
      <c r="EKN222" s="47"/>
      <c r="EKO222" s="47"/>
      <c r="EKP222" s="47"/>
      <c r="EKQ222" s="47"/>
      <c r="EKR222" s="47"/>
      <c r="EKS222" s="47"/>
      <c r="EKT222" s="47"/>
      <c r="EKU222" s="47"/>
      <c r="EKV222" s="47"/>
      <c r="EKW222" s="47"/>
      <c r="EKX222" s="47"/>
      <c r="EKY222" s="47"/>
      <c r="EKZ222" s="47"/>
      <c r="ELA222" s="47"/>
      <c r="ELB222" s="47"/>
      <c r="ELC222" s="47"/>
      <c r="ELD222" s="47"/>
      <c r="ELE222" s="47"/>
      <c r="ELF222" s="47"/>
      <c r="ELG222" s="47"/>
      <c r="ELH222" s="47"/>
      <c r="ELI222" s="47"/>
      <c r="ELJ222" s="47"/>
      <c r="ELK222" s="47"/>
      <c r="ELL222" s="47"/>
      <c r="ELM222" s="47"/>
      <c r="ELN222" s="47"/>
      <c r="ELO222" s="47"/>
      <c r="ELP222" s="47"/>
      <c r="ELQ222" s="47"/>
      <c r="ELR222" s="47"/>
      <c r="ELS222" s="47"/>
      <c r="ELT222" s="47"/>
      <c r="ELU222" s="47"/>
      <c r="ELV222" s="47"/>
      <c r="ELW222" s="47"/>
      <c r="ELX222" s="47"/>
      <c r="ELY222" s="47"/>
      <c r="ELZ222" s="47"/>
      <c r="EMA222" s="47"/>
      <c r="EMB222" s="47"/>
      <c r="EMC222" s="47"/>
      <c r="EMD222" s="47"/>
      <c r="EME222" s="47"/>
      <c r="EMF222" s="47"/>
      <c r="EMG222" s="47"/>
      <c r="EMH222" s="47"/>
      <c r="EMI222" s="47"/>
      <c r="EMJ222" s="47"/>
      <c r="EMK222" s="47"/>
      <c r="EML222" s="47"/>
      <c r="EMM222" s="47"/>
      <c r="EMN222" s="47"/>
      <c r="EMO222" s="47"/>
      <c r="EMP222" s="47"/>
      <c r="EMQ222" s="47"/>
      <c r="EMR222" s="47"/>
      <c r="EMS222" s="47"/>
      <c r="EMT222" s="47"/>
      <c r="EMU222" s="47"/>
      <c r="EMV222" s="47"/>
      <c r="EMW222" s="47"/>
      <c r="EMX222" s="47"/>
      <c r="EMY222" s="47"/>
      <c r="EMZ222" s="47"/>
      <c r="ENA222" s="47"/>
      <c r="ENB222" s="47"/>
      <c r="ENC222" s="47"/>
      <c r="END222" s="47"/>
      <c r="ENE222" s="47"/>
      <c r="ENF222" s="47"/>
      <c r="ENG222" s="47"/>
      <c r="ENH222" s="47"/>
      <c r="ENI222" s="47"/>
      <c r="ENJ222" s="47"/>
      <c r="ENK222" s="47"/>
      <c r="ENL222" s="47"/>
      <c r="ENM222" s="47"/>
      <c r="ENN222" s="47"/>
      <c r="ENO222" s="47"/>
      <c r="ENP222" s="47"/>
      <c r="ENQ222" s="47"/>
      <c r="ENR222" s="47"/>
      <c r="ENS222" s="47"/>
      <c r="ENT222" s="47"/>
      <c r="ENU222" s="47"/>
      <c r="ENV222" s="47"/>
      <c r="ENW222" s="47"/>
      <c r="ENX222" s="47"/>
      <c r="ENY222" s="47"/>
      <c r="ENZ222" s="47"/>
      <c r="EOA222" s="47"/>
      <c r="EOB222" s="47"/>
      <c r="EOC222" s="47"/>
      <c r="EOD222" s="47"/>
      <c r="EOE222" s="47"/>
      <c r="EOF222" s="47"/>
      <c r="EOG222" s="47"/>
      <c r="EOH222" s="47"/>
      <c r="EOI222" s="47"/>
      <c r="EOJ222" s="47"/>
      <c r="EOK222" s="47"/>
      <c r="EOL222" s="47"/>
      <c r="EOM222" s="47"/>
      <c r="EON222" s="47"/>
      <c r="EOO222" s="47"/>
      <c r="EOP222" s="47"/>
      <c r="EOQ222" s="47"/>
      <c r="EOR222" s="47"/>
      <c r="EOS222" s="47"/>
      <c r="EOT222" s="47"/>
      <c r="EOU222" s="47"/>
      <c r="EOV222" s="47"/>
      <c r="EOW222" s="47"/>
      <c r="EOX222" s="47"/>
      <c r="EOY222" s="47"/>
      <c r="EOZ222" s="47"/>
      <c r="EPA222" s="47"/>
      <c r="EPB222" s="47"/>
      <c r="EPC222" s="47"/>
      <c r="EPD222" s="47"/>
      <c r="EPE222" s="47"/>
      <c r="EPF222" s="47"/>
      <c r="EPG222" s="47"/>
      <c r="EPH222" s="47"/>
      <c r="EPI222" s="47"/>
      <c r="EPJ222" s="47"/>
      <c r="EPK222" s="47"/>
      <c r="EPL222" s="47"/>
      <c r="EPM222" s="47"/>
      <c r="EPN222" s="47"/>
      <c r="EPO222" s="47"/>
      <c r="EPP222" s="47"/>
      <c r="EPQ222" s="47"/>
      <c r="EPR222" s="47"/>
      <c r="EPS222" s="47"/>
      <c r="EPT222" s="47"/>
      <c r="EPU222" s="47"/>
      <c r="EPV222" s="47"/>
      <c r="EPW222" s="47"/>
      <c r="EPX222" s="47"/>
      <c r="EPY222" s="47"/>
      <c r="EPZ222" s="47"/>
      <c r="EQA222" s="47"/>
      <c r="EQB222" s="47"/>
      <c r="EQC222" s="47"/>
      <c r="EQD222" s="47"/>
      <c r="EQE222" s="47"/>
      <c r="EQF222" s="47"/>
      <c r="EQG222" s="47"/>
      <c r="EQH222" s="47"/>
      <c r="EQI222" s="47"/>
      <c r="EQJ222" s="47"/>
      <c r="EQK222" s="47"/>
      <c r="EQL222" s="47"/>
      <c r="EQM222" s="47"/>
      <c r="EQN222" s="47"/>
      <c r="EQO222" s="47"/>
      <c r="EQP222" s="47"/>
      <c r="EQQ222" s="47"/>
      <c r="EQR222" s="47"/>
      <c r="EQS222" s="47"/>
      <c r="EQT222" s="47"/>
      <c r="EQU222" s="47"/>
      <c r="EQV222" s="47"/>
      <c r="EQW222" s="47"/>
      <c r="EQX222" s="47"/>
      <c r="EQY222" s="47"/>
      <c r="EQZ222" s="47"/>
      <c r="ERA222" s="47"/>
      <c r="ERB222" s="47"/>
      <c r="ERC222" s="47"/>
      <c r="ERD222" s="47"/>
      <c r="ERE222" s="47"/>
      <c r="ERF222" s="47"/>
      <c r="ERG222" s="47"/>
      <c r="ERH222" s="47"/>
      <c r="ERI222" s="47"/>
      <c r="ERJ222" s="47"/>
      <c r="ERK222" s="47"/>
      <c r="ERL222" s="47"/>
      <c r="ERM222" s="47"/>
      <c r="ERN222" s="47"/>
      <c r="ERO222" s="47"/>
      <c r="ERP222" s="47"/>
      <c r="ERQ222" s="47"/>
      <c r="ERR222" s="47"/>
      <c r="ERS222" s="47"/>
      <c r="ERT222" s="47"/>
      <c r="ERU222" s="47"/>
      <c r="ERV222" s="47"/>
      <c r="ERW222" s="47"/>
      <c r="ERX222" s="47"/>
      <c r="ERY222" s="47"/>
      <c r="ERZ222" s="47"/>
      <c r="ESA222" s="47"/>
      <c r="ESB222" s="47"/>
      <c r="ESC222" s="47"/>
      <c r="ESD222" s="47"/>
      <c r="ESE222" s="47"/>
      <c r="ESF222" s="47"/>
      <c r="ESG222" s="47"/>
      <c r="ESH222" s="47"/>
      <c r="ESI222" s="47"/>
      <c r="ESJ222" s="47"/>
      <c r="ESK222" s="47"/>
      <c r="ESL222" s="47"/>
      <c r="ESM222" s="47"/>
      <c r="ESN222" s="47"/>
      <c r="ESO222" s="47"/>
      <c r="ESP222" s="47"/>
      <c r="ESQ222" s="47"/>
      <c r="ESR222" s="47"/>
      <c r="ESS222" s="47"/>
      <c r="EST222" s="47"/>
      <c r="ESU222" s="47"/>
      <c r="ESV222" s="47"/>
      <c r="ESW222" s="47"/>
      <c r="ESX222" s="47"/>
      <c r="ESY222" s="47"/>
      <c r="ESZ222" s="47"/>
      <c r="ETA222" s="47"/>
      <c r="ETB222" s="47"/>
      <c r="ETC222" s="47"/>
      <c r="ETD222" s="47"/>
      <c r="ETE222" s="47"/>
      <c r="ETF222" s="47"/>
      <c r="ETG222" s="47"/>
      <c r="ETH222" s="47"/>
      <c r="ETI222" s="47"/>
      <c r="ETJ222" s="47"/>
      <c r="ETK222" s="47"/>
      <c r="ETL222" s="47"/>
      <c r="ETM222" s="47"/>
      <c r="ETN222" s="47"/>
      <c r="ETO222" s="47"/>
      <c r="ETP222" s="47"/>
      <c r="ETQ222" s="47"/>
      <c r="ETR222" s="47"/>
      <c r="ETS222" s="47"/>
      <c r="ETT222" s="47"/>
      <c r="ETU222" s="47"/>
      <c r="ETV222" s="47"/>
      <c r="ETW222" s="47"/>
      <c r="ETX222" s="47"/>
      <c r="ETY222" s="47"/>
      <c r="ETZ222" s="47"/>
      <c r="EUA222" s="47"/>
      <c r="EUB222" s="47"/>
      <c r="EUC222" s="47"/>
      <c r="EUD222" s="47"/>
      <c r="EUE222" s="47"/>
      <c r="EUF222" s="47"/>
      <c r="EUG222" s="47"/>
      <c r="EUH222" s="47"/>
      <c r="EUI222" s="47"/>
      <c r="EUJ222" s="47"/>
      <c r="EUK222" s="47"/>
      <c r="EUL222" s="47"/>
      <c r="EUM222" s="47"/>
      <c r="EUN222" s="47"/>
      <c r="EUO222" s="47"/>
      <c r="EUP222" s="47"/>
      <c r="EUQ222" s="47"/>
      <c r="EUR222" s="47"/>
      <c r="EUS222" s="47"/>
      <c r="EUT222" s="47"/>
      <c r="EUU222" s="47"/>
      <c r="EUV222" s="47"/>
      <c r="EUW222" s="47"/>
      <c r="EUX222" s="47"/>
      <c r="EUY222" s="47"/>
      <c r="EUZ222" s="47"/>
      <c r="EVA222" s="47"/>
      <c r="EVB222" s="47"/>
      <c r="EVC222" s="47"/>
      <c r="EVD222" s="47"/>
      <c r="EVE222" s="47"/>
      <c r="EVF222" s="47"/>
      <c r="EVG222" s="47"/>
      <c r="EVH222" s="47"/>
      <c r="EVI222" s="47"/>
      <c r="EVJ222" s="47"/>
      <c r="EVK222" s="47"/>
      <c r="EVL222" s="47"/>
      <c r="EVM222" s="47"/>
      <c r="EVN222" s="47"/>
      <c r="EVO222" s="47"/>
      <c r="EVP222" s="47"/>
      <c r="EVQ222" s="47"/>
      <c r="EVR222" s="47"/>
      <c r="EVS222" s="47"/>
      <c r="EVT222" s="47"/>
      <c r="EVU222" s="47"/>
      <c r="EVV222" s="47"/>
      <c r="EVW222" s="47"/>
      <c r="EVX222" s="47"/>
      <c r="EVY222" s="47"/>
      <c r="EVZ222" s="47"/>
      <c r="EWA222" s="47"/>
      <c r="EWB222" s="47"/>
      <c r="EWC222" s="47"/>
      <c r="EWD222" s="47"/>
      <c r="EWE222" s="47"/>
      <c r="EWF222" s="47"/>
      <c r="EWG222" s="47"/>
      <c r="EWH222" s="47"/>
      <c r="EWI222" s="47"/>
      <c r="EWJ222" s="47"/>
      <c r="EWK222" s="47"/>
      <c r="EWL222" s="47"/>
      <c r="EWM222" s="47"/>
      <c r="EWN222" s="47"/>
      <c r="EWO222" s="47"/>
      <c r="EWP222" s="47"/>
      <c r="EWQ222" s="47"/>
      <c r="EWR222" s="47"/>
      <c r="EWS222" s="47"/>
      <c r="EWT222" s="47"/>
      <c r="EWU222" s="47"/>
      <c r="EWV222" s="47"/>
      <c r="EWW222" s="47"/>
      <c r="EWX222" s="47"/>
      <c r="EWY222" s="47"/>
      <c r="EWZ222" s="47"/>
      <c r="EXA222" s="47"/>
      <c r="EXB222" s="47"/>
      <c r="EXC222" s="47"/>
      <c r="EXD222" s="47"/>
      <c r="EXE222" s="47"/>
      <c r="EXF222" s="47"/>
      <c r="EXG222" s="47"/>
      <c r="EXH222" s="47"/>
      <c r="EXI222" s="47"/>
      <c r="EXJ222" s="47"/>
      <c r="EXK222" s="47"/>
      <c r="EXL222" s="47"/>
      <c r="EXM222" s="47"/>
      <c r="EXN222" s="47"/>
      <c r="EXO222" s="47"/>
      <c r="EXP222" s="47"/>
      <c r="EXQ222" s="47"/>
      <c r="EXR222" s="47"/>
      <c r="EXS222" s="47"/>
      <c r="EXT222" s="47"/>
      <c r="EXU222" s="47"/>
      <c r="EXV222" s="47"/>
      <c r="EXW222" s="47"/>
      <c r="EXX222" s="47"/>
      <c r="EXY222" s="47"/>
      <c r="EXZ222" s="47"/>
      <c r="EYA222" s="47"/>
      <c r="EYB222" s="47"/>
      <c r="EYC222" s="47"/>
      <c r="EYD222" s="47"/>
      <c r="EYE222" s="47"/>
      <c r="EYF222" s="47"/>
      <c r="EYG222" s="47"/>
      <c r="EYH222" s="47"/>
      <c r="EYI222" s="47"/>
      <c r="EYJ222" s="47"/>
      <c r="EYK222" s="47"/>
      <c r="EYL222" s="47"/>
      <c r="EYM222" s="47"/>
      <c r="EYN222" s="47"/>
      <c r="EYO222" s="47"/>
      <c r="EYP222" s="47"/>
      <c r="EYQ222" s="47"/>
      <c r="EYR222" s="47"/>
      <c r="EYS222" s="47"/>
      <c r="EYT222" s="47"/>
      <c r="EYU222" s="47"/>
      <c r="EYV222" s="47"/>
      <c r="EYW222" s="47"/>
      <c r="EYX222" s="47"/>
      <c r="EYY222" s="47"/>
      <c r="EYZ222" s="47"/>
      <c r="EZA222" s="47"/>
      <c r="EZB222" s="47"/>
      <c r="EZC222" s="47"/>
      <c r="EZD222" s="47"/>
      <c r="EZE222" s="47"/>
      <c r="EZF222" s="47"/>
      <c r="EZG222" s="47"/>
      <c r="EZH222" s="47"/>
      <c r="EZI222" s="47"/>
      <c r="EZJ222" s="47"/>
      <c r="EZK222" s="47"/>
      <c r="EZL222" s="47"/>
      <c r="EZM222" s="47"/>
      <c r="EZN222" s="47"/>
      <c r="EZO222" s="47"/>
      <c r="EZP222" s="47"/>
      <c r="EZQ222" s="47"/>
      <c r="EZR222" s="47"/>
      <c r="EZS222" s="47"/>
      <c r="EZT222" s="47"/>
      <c r="EZU222" s="47"/>
      <c r="EZV222" s="47"/>
      <c r="EZW222" s="47"/>
      <c r="EZX222" s="47"/>
      <c r="EZY222" s="47"/>
      <c r="EZZ222" s="47"/>
      <c r="FAA222" s="47"/>
      <c r="FAB222" s="47"/>
      <c r="FAC222" s="47"/>
      <c r="FAD222" s="47"/>
      <c r="FAE222" s="47"/>
      <c r="FAF222" s="47"/>
      <c r="FAG222" s="47"/>
      <c r="FAH222" s="47"/>
      <c r="FAI222" s="47"/>
      <c r="FAJ222" s="47"/>
      <c r="FAK222" s="47"/>
      <c r="FAL222" s="47"/>
      <c r="FAM222" s="47"/>
      <c r="FAN222" s="47"/>
      <c r="FAO222" s="47"/>
      <c r="FAP222" s="47"/>
      <c r="FAQ222" s="47"/>
      <c r="FAR222" s="47"/>
      <c r="FAS222" s="47"/>
      <c r="FAT222" s="47"/>
      <c r="FAU222" s="47"/>
      <c r="FAV222" s="47"/>
      <c r="FAW222" s="47"/>
      <c r="FAX222" s="47"/>
      <c r="FAY222" s="47"/>
      <c r="FAZ222" s="47"/>
      <c r="FBA222" s="47"/>
      <c r="FBB222" s="47"/>
      <c r="FBC222" s="47"/>
      <c r="FBD222" s="47"/>
      <c r="FBE222" s="47"/>
      <c r="FBF222" s="47"/>
      <c r="FBG222" s="47"/>
      <c r="FBH222" s="47"/>
      <c r="FBI222" s="47"/>
      <c r="FBJ222" s="47"/>
      <c r="FBK222" s="47"/>
      <c r="FBL222" s="47"/>
      <c r="FBM222" s="47"/>
      <c r="FBN222" s="47"/>
      <c r="FBO222" s="47"/>
      <c r="FBP222" s="47"/>
      <c r="FBQ222" s="47"/>
      <c r="FBR222" s="47"/>
      <c r="FBS222" s="47"/>
      <c r="FBT222" s="47"/>
      <c r="FBU222" s="47"/>
      <c r="FBV222" s="47"/>
      <c r="FBW222" s="47"/>
      <c r="FBX222" s="47"/>
      <c r="FBY222" s="47"/>
      <c r="FBZ222" s="47"/>
      <c r="FCA222" s="47"/>
      <c r="FCB222" s="47"/>
      <c r="FCC222" s="47"/>
      <c r="FCD222" s="47"/>
      <c r="FCE222" s="47"/>
      <c r="FCF222" s="47"/>
      <c r="FCG222" s="47"/>
      <c r="FCH222" s="47"/>
      <c r="FCI222" s="47"/>
      <c r="FCJ222" s="47"/>
      <c r="FCK222" s="47"/>
      <c r="FCL222" s="47"/>
      <c r="FCM222" s="47"/>
      <c r="FCN222" s="47"/>
      <c r="FCO222" s="47"/>
      <c r="FCP222" s="47"/>
      <c r="FCQ222" s="47"/>
      <c r="FCR222" s="47"/>
      <c r="FCS222" s="47"/>
      <c r="FCT222" s="47"/>
      <c r="FCU222" s="47"/>
      <c r="FCV222" s="47"/>
      <c r="FCW222" s="47"/>
      <c r="FCX222" s="47"/>
      <c r="FCY222" s="47"/>
      <c r="FCZ222" s="47"/>
      <c r="FDA222" s="47"/>
      <c r="FDB222" s="47"/>
      <c r="FDC222" s="47"/>
      <c r="FDD222" s="47"/>
      <c r="FDE222" s="47"/>
      <c r="FDF222" s="47"/>
      <c r="FDG222" s="47"/>
      <c r="FDH222" s="47"/>
      <c r="FDI222" s="47"/>
      <c r="FDJ222" s="47"/>
      <c r="FDK222" s="47"/>
      <c r="FDL222" s="47"/>
      <c r="FDM222" s="47"/>
      <c r="FDN222" s="47"/>
      <c r="FDO222" s="47"/>
      <c r="FDP222" s="47"/>
      <c r="FDQ222" s="47"/>
      <c r="FDR222" s="47"/>
      <c r="FDS222" s="47"/>
      <c r="FDT222" s="47"/>
      <c r="FDU222" s="47"/>
      <c r="FDV222" s="47"/>
      <c r="FDW222" s="47"/>
      <c r="FDX222" s="47"/>
      <c r="FDY222" s="47"/>
      <c r="FDZ222" s="47"/>
      <c r="FEA222" s="47"/>
      <c r="FEB222" s="47"/>
      <c r="FEC222" s="47"/>
      <c r="FED222" s="47"/>
      <c r="FEE222" s="47"/>
      <c r="FEF222" s="47"/>
      <c r="FEG222" s="47"/>
      <c r="FEH222" s="47"/>
      <c r="FEI222" s="47"/>
      <c r="FEJ222" s="47"/>
      <c r="FEK222" s="47"/>
      <c r="FEL222" s="47"/>
      <c r="FEM222" s="47"/>
      <c r="FEN222" s="47"/>
      <c r="FEO222" s="47"/>
      <c r="FEP222" s="47"/>
      <c r="FEQ222" s="47"/>
      <c r="FER222" s="47"/>
      <c r="FES222" s="47"/>
      <c r="FET222" s="47"/>
      <c r="FEU222" s="47"/>
      <c r="FEV222" s="47"/>
      <c r="FEW222" s="47"/>
      <c r="FEX222" s="47"/>
      <c r="FEY222" s="47"/>
      <c r="FEZ222" s="47"/>
      <c r="FFA222" s="47"/>
      <c r="FFB222" s="47"/>
      <c r="FFC222" s="47"/>
      <c r="FFD222" s="47"/>
      <c r="FFE222" s="47"/>
      <c r="FFF222" s="47"/>
      <c r="FFG222" s="47"/>
      <c r="FFH222" s="47"/>
      <c r="FFI222" s="47"/>
      <c r="FFJ222" s="47"/>
      <c r="FFK222" s="47"/>
      <c r="FFL222" s="47"/>
      <c r="FFM222" s="47"/>
      <c r="FFN222" s="47"/>
      <c r="FFO222" s="47"/>
      <c r="FFP222" s="47"/>
      <c r="FFQ222" s="47"/>
      <c r="FFR222" s="47"/>
      <c r="FFS222" s="47"/>
      <c r="FFT222" s="47"/>
      <c r="FFU222" s="47"/>
      <c r="FFV222" s="47"/>
      <c r="FFW222" s="47"/>
      <c r="FFX222" s="47"/>
      <c r="FFY222" s="47"/>
      <c r="FFZ222" s="47"/>
      <c r="FGA222" s="47"/>
      <c r="FGB222" s="47"/>
      <c r="FGC222" s="47"/>
      <c r="FGD222" s="47"/>
      <c r="FGE222" s="47"/>
      <c r="FGF222" s="47"/>
      <c r="FGG222" s="47"/>
      <c r="FGH222" s="47"/>
      <c r="FGI222" s="47"/>
      <c r="FGJ222" s="47"/>
      <c r="FGK222" s="47"/>
      <c r="FGL222" s="47"/>
      <c r="FGM222" s="47"/>
      <c r="FGN222" s="47"/>
      <c r="FGO222" s="47"/>
      <c r="FGP222" s="47"/>
      <c r="FGQ222" s="47"/>
      <c r="FGR222" s="47"/>
      <c r="FGS222" s="47"/>
      <c r="FGT222" s="47"/>
      <c r="FGU222" s="47"/>
      <c r="FGV222" s="47"/>
      <c r="FGW222" s="47"/>
      <c r="FGX222" s="47"/>
      <c r="FGY222" s="47"/>
      <c r="FGZ222" s="47"/>
      <c r="FHA222" s="47"/>
      <c r="FHB222" s="47"/>
      <c r="FHC222" s="47"/>
      <c r="FHD222" s="47"/>
      <c r="FHE222" s="47"/>
      <c r="FHF222" s="47"/>
      <c r="FHG222" s="47"/>
      <c r="FHH222" s="47"/>
      <c r="FHI222" s="47"/>
      <c r="FHJ222" s="47"/>
      <c r="FHK222" s="47"/>
      <c r="FHL222" s="47"/>
      <c r="FHM222" s="47"/>
      <c r="FHN222" s="47"/>
      <c r="FHO222" s="47"/>
      <c r="FHP222" s="47"/>
      <c r="FHQ222" s="47"/>
      <c r="FHR222" s="47"/>
      <c r="FHS222" s="47"/>
      <c r="FHT222" s="47"/>
      <c r="FHU222" s="47"/>
      <c r="FHV222" s="47"/>
      <c r="FHW222" s="47"/>
      <c r="FHX222" s="47"/>
      <c r="FHY222" s="47"/>
      <c r="FHZ222" s="47"/>
      <c r="FIA222" s="47"/>
      <c r="FIB222" s="47"/>
      <c r="FIC222" s="47"/>
      <c r="FID222" s="47"/>
      <c r="FIE222" s="47"/>
      <c r="FIF222" s="47"/>
      <c r="FIG222" s="47"/>
      <c r="FIH222" s="47"/>
      <c r="FII222" s="47"/>
      <c r="FIJ222" s="47"/>
      <c r="FIK222" s="47"/>
      <c r="FIL222" s="47"/>
      <c r="FIM222" s="47"/>
      <c r="FIN222" s="47"/>
      <c r="FIO222" s="47"/>
      <c r="FIP222" s="47"/>
      <c r="FIQ222" s="47"/>
      <c r="FIR222" s="47"/>
      <c r="FIS222" s="47"/>
      <c r="FIT222" s="47"/>
      <c r="FIU222" s="47"/>
      <c r="FIV222" s="47"/>
      <c r="FIW222" s="47"/>
      <c r="FIX222" s="47"/>
      <c r="FIY222" s="47"/>
      <c r="FIZ222" s="47"/>
      <c r="FJA222" s="47"/>
      <c r="FJB222" s="47"/>
      <c r="FJC222" s="47"/>
      <c r="FJD222" s="47"/>
      <c r="FJE222" s="47"/>
      <c r="FJF222" s="47"/>
      <c r="FJG222" s="47"/>
      <c r="FJH222" s="47"/>
      <c r="FJI222" s="47"/>
      <c r="FJJ222" s="47"/>
      <c r="FJK222" s="47"/>
      <c r="FJL222" s="47"/>
      <c r="FJM222" s="47"/>
      <c r="FJN222" s="47"/>
      <c r="FJO222" s="47"/>
      <c r="FJP222" s="47"/>
      <c r="FJQ222" s="47"/>
      <c r="FJR222" s="47"/>
      <c r="FJS222" s="47"/>
      <c r="FJT222" s="47"/>
      <c r="FJU222" s="47"/>
      <c r="FJV222" s="47"/>
      <c r="FJW222" s="47"/>
      <c r="FJX222" s="47"/>
      <c r="FJY222" s="47"/>
      <c r="FJZ222" s="47"/>
      <c r="FKA222" s="47"/>
      <c r="FKB222" s="47"/>
      <c r="FKC222" s="47"/>
      <c r="FKD222" s="47"/>
      <c r="FKE222" s="47"/>
      <c r="FKF222" s="47"/>
      <c r="FKG222" s="47"/>
      <c r="FKH222" s="47"/>
      <c r="FKI222" s="47"/>
      <c r="FKJ222" s="47"/>
      <c r="FKK222" s="47"/>
      <c r="FKL222" s="47"/>
      <c r="FKM222" s="47"/>
      <c r="FKN222" s="47"/>
      <c r="FKO222" s="47"/>
      <c r="FKP222" s="47"/>
      <c r="FKQ222" s="47"/>
      <c r="FKR222" s="47"/>
      <c r="FKS222" s="47"/>
      <c r="FKT222" s="47"/>
      <c r="FKU222" s="47"/>
      <c r="FKV222" s="47"/>
      <c r="FKW222" s="47"/>
      <c r="FKX222" s="47"/>
      <c r="FKY222" s="47"/>
      <c r="FKZ222" s="47"/>
      <c r="FLA222" s="47"/>
      <c r="FLB222" s="47"/>
      <c r="FLC222" s="47"/>
      <c r="FLD222" s="47"/>
      <c r="FLE222" s="47"/>
      <c r="FLF222" s="47"/>
      <c r="FLG222" s="47"/>
      <c r="FLH222" s="47"/>
      <c r="FLI222" s="47"/>
      <c r="FLJ222" s="47"/>
      <c r="FLK222" s="47"/>
      <c r="FLL222" s="47"/>
      <c r="FLM222" s="47"/>
      <c r="FLN222" s="47"/>
      <c r="FLO222" s="47"/>
      <c r="FLP222" s="47"/>
      <c r="FLQ222" s="47"/>
      <c r="FLR222" s="47"/>
      <c r="FLS222" s="47"/>
      <c r="FLT222" s="47"/>
      <c r="FLU222" s="47"/>
      <c r="FLV222" s="47"/>
      <c r="FLW222" s="47"/>
      <c r="FLX222" s="47"/>
      <c r="FLY222" s="47"/>
      <c r="FLZ222" s="47"/>
      <c r="FMA222" s="47"/>
      <c r="FMB222" s="47"/>
      <c r="FMC222" s="47"/>
      <c r="FMD222" s="47"/>
      <c r="FME222" s="47"/>
      <c r="FMF222" s="47"/>
      <c r="FMG222" s="47"/>
      <c r="FMH222" s="47"/>
      <c r="FMI222" s="47"/>
      <c r="FMJ222" s="47"/>
      <c r="FMK222" s="47"/>
      <c r="FML222" s="47"/>
      <c r="FMM222" s="47"/>
      <c r="FMN222" s="47"/>
      <c r="FMO222" s="47"/>
      <c r="FMP222" s="47"/>
      <c r="FMQ222" s="47"/>
      <c r="FMR222" s="47"/>
      <c r="FMS222" s="47"/>
      <c r="FMT222" s="47"/>
      <c r="FMU222" s="47"/>
      <c r="FMV222" s="47"/>
      <c r="FMW222" s="47"/>
      <c r="FMX222" s="47"/>
      <c r="FMY222" s="47"/>
      <c r="FMZ222" s="47"/>
      <c r="FNA222" s="47"/>
      <c r="FNB222" s="47"/>
      <c r="FNC222" s="47"/>
      <c r="FND222" s="47"/>
      <c r="FNE222" s="47"/>
      <c r="FNF222" s="47"/>
      <c r="FNG222" s="47"/>
      <c r="FNH222" s="47"/>
      <c r="FNI222" s="47"/>
      <c r="FNJ222" s="47"/>
      <c r="FNK222" s="47"/>
      <c r="FNL222" s="47"/>
      <c r="FNM222" s="47"/>
      <c r="FNN222" s="47"/>
      <c r="FNO222" s="47"/>
      <c r="FNP222" s="47"/>
      <c r="FNQ222" s="47"/>
      <c r="FNR222" s="47"/>
      <c r="FNS222" s="47"/>
      <c r="FNT222" s="47"/>
      <c r="FNU222" s="47"/>
      <c r="FNV222" s="47"/>
      <c r="FNW222" s="47"/>
      <c r="FNX222" s="47"/>
      <c r="FNY222" s="47"/>
      <c r="FNZ222" s="47"/>
      <c r="FOA222" s="47"/>
      <c r="FOB222" s="47"/>
      <c r="FOC222" s="47"/>
      <c r="FOD222" s="47"/>
      <c r="FOE222" s="47"/>
      <c r="FOF222" s="47"/>
      <c r="FOG222" s="47"/>
      <c r="FOH222" s="47"/>
      <c r="FOI222" s="47"/>
      <c r="FOJ222" s="47"/>
      <c r="FOK222" s="47"/>
      <c r="FOL222" s="47"/>
      <c r="FOM222" s="47"/>
      <c r="FON222" s="47"/>
      <c r="FOO222" s="47"/>
      <c r="FOP222" s="47"/>
      <c r="FOQ222" s="47"/>
      <c r="FOR222" s="47"/>
      <c r="FOS222" s="47"/>
      <c r="FOT222" s="47"/>
      <c r="FOU222" s="47"/>
      <c r="FOV222" s="47"/>
      <c r="FOW222" s="47"/>
      <c r="FOX222" s="47"/>
      <c r="FOY222" s="47"/>
      <c r="FOZ222" s="47"/>
      <c r="FPA222" s="47"/>
      <c r="FPB222" s="47"/>
      <c r="FPC222" s="47"/>
      <c r="FPD222" s="47"/>
      <c r="FPE222" s="47"/>
      <c r="FPF222" s="47"/>
      <c r="FPG222" s="47"/>
      <c r="FPH222" s="47"/>
      <c r="FPI222" s="47"/>
      <c r="FPJ222" s="47"/>
      <c r="FPK222" s="47"/>
      <c r="FPL222" s="47"/>
      <c r="FPM222" s="47"/>
      <c r="FPN222" s="47"/>
      <c r="FPO222" s="47"/>
      <c r="FPP222" s="47"/>
      <c r="FPQ222" s="47"/>
      <c r="FPR222" s="47"/>
      <c r="FPS222" s="47"/>
      <c r="FPT222" s="47"/>
      <c r="FPU222" s="47"/>
      <c r="FPV222" s="47"/>
      <c r="FPW222" s="47"/>
      <c r="FPX222" s="47"/>
      <c r="FPY222" s="47"/>
      <c r="FPZ222" s="47"/>
      <c r="FQA222" s="47"/>
      <c r="FQB222" s="47"/>
      <c r="FQC222" s="47"/>
      <c r="FQD222" s="47"/>
      <c r="FQE222" s="47"/>
      <c r="FQF222" s="47"/>
      <c r="FQG222" s="47"/>
      <c r="FQH222" s="47"/>
      <c r="FQI222" s="47"/>
      <c r="FQJ222" s="47"/>
      <c r="FQK222" s="47"/>
      <c r="FQL222" s="47"/>
      <c r="FQM222" s="47"/>
      <c r="FQN222" s="47"/>
      <c r="FQO222" s="47"/>
      <c r="FQP222" s="47"/>
      <c r="FQQ222" s="47"/>
      <c r="FQR222" s="47"/>
      <c r="FQS222" s="47"/>
      <c r="FQT222" s="47"/>
      <c r="FQU222" s="47"/>
      <c r="FQV222" s="47"/>
      <c r="FQW222" s="47"/>
      <c r="FQX222" s="47"/>
      <c r="FQY222" s="47"/>
      <c r="FQZ222" s="47"/>
      <c r="FRA222" s="47"/>
      <c r="FRB222" s="47"/>
      <c r="FRC222" s="47"/>
      <c r="FRD222" s="47"/>
      <c r="FRE222" s="47"/>
      <c r="FRF222" s="47"/>
      <c r="FRG222" s="47"/>
      <c r="FRH222" s="47"/>
      <c r="FRI222" s="47"/>
      <c r="FRJ222" s="47"/>
      <c r="FRK222" s="47"/>
      <c r="FRL222" s="47"/>
      <c r="FRM222" s="47"/>
      <c r="FRN222" s="47"/>
      <c r="FRO222" s="47"/>
      <c r="FRP222" s="47"/>
      <c r="FRQ222" s="47"/>
      <c r="FRR222" s="47"/>
      <c r="FRS222" s="47"/>
      <c r="FRT222" s="47"/>
      <c r="FRU222" s="47"/>
      <c r="FRV222" s="47"/>
      <c r="FRW222" s="47"/>
      <c r="FRX222" s="47"/>
      <c r="FRY222" s="47"/>
      <c r="FRZ222" s="47"/>
      <c r="FSA222" s="47"/>
      <c r="FSB222" s="47"/>
      <c r="FSC222" s="47"/>
      <c r="FSD222" s="47"/>
      <c r="FSE222" s="47"/>
      <c r="FSF222" s="47"/>
      <c r="FSG222" s="47"/>
      <c r="FSH222" s="47"/>
      <c r="FSI222" s="47"/>
      <c r="FSJ222" s="47"/>
      <c r="FSK222" s="47"/>
      <c r="FSL222" s="47"/>
      <c r="FSM222" s="47"/>
      <c r="FSN222" s="47"/>
      <c r="FSO222" s="47"/>
      <c r="FSP222" s="47"/>
      <c r="FSQ222" s="47"/>
      <c r="FSR222" s="47"/>
      <c r="FSS222" s="47"/>
      <c r="FST222" s="47"/>
      <c r="FSU222" s="47"/>
      <c r="FSV222" s="47"/>
      <c r="FSW222" s="47"/>
      <c r="FSX222" s="47"/>
      <c r="FSY222" s="47"/>
      <c r="FSZ222" s="47"/>
      <c r="FTA222" s="47"/>
      <c r="FTB222" s="47"/>
      <c r="FTC222" s="47"/>
      <c r="FTD222" s="47"/>
      <c r="FTE222" s="47"/>
      <c r="FTF222" s="47"/>
      <c r="FTG222" s="47"/>
      <c r="FTH222" s="47"/>
      <c r="FTI222" s="47"/>
      <c r="FTJ222" s="47"/>
      <c r="FTK222" s="47"/>
      <c r="FTL222" s="47"/>
      <c r="FTM222" s="47"/>
      <c r="FTN222" s="47"/>
      <c r="FTO222" s="47"/>
      <c r="FTP222" s="47"/>
      <c r="FTQ222" s="47"/>
      <c r="FTR222" s="47"/>
      <c r="FTS222" s="47"/>
      <c r="FTT222" s="47"/>
      <c r="FTU222" s="47"/>
      <c r="FTV222" s="47"/>
      <c r="FTW222" s="47"/>
      <c r="FTX222" s="47"/>
      <c r="FTY222" s="47"/>
      <c r="FTZ222" s="47"/>
      <c r="FUA222" s="47"/>
      <c r="FUB222" s="47"/>
      <c r="FUC222" s="47"/>
      <c r="FUD222" s="47"/>
      <c r="FUE222" s="47"/>
      <c r="FUF222" s="47"/>
      <c r="FUG222" s="47"/>
      <c r="FUH222" s="47"/>
      <c r="FUI222" s="47"/>
      <c r="FUJ222" s="47"/>
      <c r="FUK222" s="47"/>
      <c r="FUL222" s="47"/>
      <c r="FUM222" s="47"/>
      <c r="FUN222" s="47"/>
      <c r="FUO222" s="47"/>
      <c r="FUP222" s="47"/>
      <c r="FUQ222" s="47"/>
      <c r="FUR222" s="47"/>
      <c r="FUS222" s="47"/>
      <c r="FUT222" s="47"/>
      <c r="FUU222" s="47"/>
      <c r="FUV222" s="47"/>
      <c r="FUW222" s="47"/>
      <c r="FUX222" s="47"/>
      <c r="FUY222" s="47"/>
      <c r="FUZ222" s="47"/>
      <c r="FVA222" s="47"/>
      <c r="FVB222" s="47"/>
      <c r="FVC222" s="47"/>
      <c r="FVD222" s="47"/>
      <c r="FVE222" s="47"/>
      <c r="FVF222" s="47"/>
      <c r="FVG222" s="47"/>
      <c r="FVH222" s="47"/>
      <c r="FVI222" s="47"/>
      <c r="FVJ222" s="47"/>
      <c r="FVK222" s="47"/>
      <c r="FVL222" s="47"/>
      <c r="FVM222" s="47"/>
      <c r="FVN222" s="47"/>
      <c r="FVO222" s="47"/>
      <c r="FVP222" s="47"/>
      <c r="FVQ222" s="47"/>
      <c r="FVR222" s="47"/>
      <c r="FVS222" s="47"/>
      <c r="FVT222" s="47"/>
      <c r="FVU222" s="47"/>
      <c r="FVV222" s="47"/>
      <c r="FVW222" s="47"/>
      <c r="FVX222" s="47"/>
      <c r="FVY222" s="47"/>
      <c r="FVZ222" s="47"/>
      <c r="FWA222" s="47"/>
      <c r="FWB222" s="47"/>
      <c r="FWC222" s="47"/>
      <c r="FWD222" s="47"/>
      <c r="FWE222" s="47"/>
      <c r="FWF222" s="47"/>
      <c r="FWG222" s="47"/>
      <c r="FWH222" s="47"/>
      <c r="FWI222" s="47"/>
      <c r="FWJ222" s="47"/>
      <c r="FWK222" s="47"/>
      <c r="FWL222" s="47"/>
      <c r="FWM222" s="47"/>
      <c r="FWN222" s="47"/>
      <c r="FWO222" s="47"/>
      <c r="FWP222" s="47"/>
      <c r="FWQ222" s="47"/>
      <c r="FWR222" s="47"/>
      <c r="FWS222" s="47"/>
      <c r="FWT222" s="47"/>
      <c r="FWU222" s="47"/>
      <c r="FWV222" s="47"/>
      <c r="FWW222" s="47"/>
      <c r="FWX222" s="47"/>
      <c r="FWY222" s="47"/>
      <c r="FWZ222" s="47"/>
      <c r="FXA222" s="47"/>
      <c r="FXB222" s="47"/>
      <c r="FXC222" s="47"/>
      <c r="FXD222" s="47"/>
      <c r="FXE222" s="47"/>
      <c r="FXF222" s="47"/>
      <c r="FXG222" s="47"/>
      <c r="FXH222" s="47"/>
      <c r="FXI222" s="47"/>
      <c r="FXJ222" s="47"/>
      <c r="FXK222" s="47"/>
      <c r="FXL222" s="47"/>
      <c r="FXM222" s="47"/>
      <c r="FXN222" s="47"/>
      <c r="FXO222" s="47"/>
      <c r="FXP222" s="47"/>
      <c r="FXQ222" s="47"/>
      <c r="FXR222" s="47"/>
      <c r="FXS222" s="47"/>
      <c r="FXT222" s="47"/>
      <c r="FXU222" s="47"/>
      <c r="FXV222" s="47"/>
      <c r="FXW222" s="47"/>
      <c r="FXX222" s="47"/>
      <c r="FXY222" s="47"/>
      <c r="FXZ222" s="47"/>
      <c r="FYA222" s="47"/>
      <c r="FYB222" s="47"/>
      <c r="FYC222" s="47"/>
      <c r="FYD222" s="47"/>
      <c r="FYE222" s="47"/>
      <c r="FYF222" s="47"/>
      <c r="FYG222" s="47"/>
      <c r="FYH222" s="47"/>
      <c r="FYI222" s="47"/>
      <c r="FYJ222" s="47"/>
      <c r="FYK222" s="47"/>
      <c r="FYL222" s="47"/>
      <c r="FYM222" s="47"/>
      <c r="FYN222" s="47"/>
      <c r="FYO222" s="47"/>
      <c r="FYP222" s="47"/>
      <c r="FYQ222" s="47"/>
      <c r="FYR222" s="47"/>
      <c r="FYS222" s="47"/>
      <c r="FYT222" s="47"/>
      <c r="FYU222" s="47"/>
      <c r="FYV222" s="47"/>
      <c r="FYW222" s="47"/>
      <c r="FYX222" s="47"/>
      <c r="FYY222" s="47"/>
      <c r="FYZ222" s="47"/>
      <c r="FZA222" s="47"/>
      <c r="FZB222" s="47"/>
      <c r="FZC222" s="47"/>
      <c r="FZD222" s="47"/>
      <c r="FZE222" s="47"/>
      <c r="FZF222" s="47"/>
      <c r="FZG222" s="47"/>
      <c r="FZH222" s="47"/>
      <c r="FZI222" s="47"/>
      <c r="FZJ222" s="47"/>
      <c r="FZK222" s="47"/>
      <c r="FZL222" s="47"/>
      <c r="FZM222" s="47"/>
      <c r="FZN222" s="47"/>
      <c r="FZO222" s="47"/>
      <c r="FZP222" s="47"/>
      <c r="FZQ222" s="47"/>
      <c r="FZR222" s="47"/>
      <c r="FZS222" s="47"/>
      <c r="FZT222" s="47"/>
      <c r="FZU222" s="47"/>
      <c r="FZV222" s="47"/>
      <c r="FZW222" s="47"/>
      <c r="FZX222" s="47"/>
      <c r="FZY222" s="47"/>
      <c r="FZZ222" s="47"/>
      <c r="GAA222" s="47"/>
      <c r="GAB222" s="47"/>
      <c r="GAC222" s="47"/>
      <c r="GAD222" s="47"/>
      <c r="GAE222" s="47"/>
      <c r="GAF222" s="47"/>
      <c r="GAG222" s="47"/>
      <c r="GAH222" s="47"/>
      <c r="GAI222" s="47"/>
      <c r="GAJ222" s="47"/>
      <c r="GAK222" s="47"/>
      <c r="GAL222" s="47"/>
      <c r="GAM222" s="47"/>
      <c r="GAN222" s="47"/>
      <c r="GAO222" s="47"/>
      <c r="GAP222" s="47"/>
      <c r="GAQ222" s="47"/>
      <c r="GAR222" s="47"/>
      <c r="GAS222" s="47"/>
      <c r="GAT222" s="47"/>
      <c r="GAU222" s="47"/>
      <c r="GAV222" s="47"/>
      <c r="GAW222" s="47"/>
      <c r="GAX222" s="47"/>
      <c r="GAY222" s="47"/>
      <c r="GAZ222" s="47"/>
      <c r="GBA222" s="47"/>
      <c r="GBB222" s="47"/>
      <c r="GBC222" s="47"/>
      <c r="GBD222" s="47"/>
      <c r="GBE222" s="47"/>
      <c r="GBF222" s="47"/>
      <c r="GBG222" s="47"/>
      <c r="GBH222" s="47"/>
      <c r="GBI222" s="47"/>
      <c r="GBJ222" s="47"/>
      <c r="GBK222" s="47"/>
      <c r="GBL222" s="47"/>
      <c r="GBM222" s="47"/>
      <c r="GBN222" s="47"/>
      <c r="GBO222" s="47"/>
      <c r="GBP222" s="47"/>
      <c r="GBQ222" s="47"/>
      <c r="GBR222" s="47"/>
      <c r="GBS222" s="47"/>
      <c r="GBT222" s="47"/>
      <c r="GBU222" s="47"/>
      <c r="GBV222" s="47"/>
      <c r="GBW222" s="47"/>
      <c r="GBX222" s="47"/>
      <c r="GBY222" s="47"/>
      <c r="GBZ222" s="47"/>
      <c r="GCA222" s="47"/>
      <c r="GCB222" s="47"/>
      <c r="GCC222" s="47"/>
      <c r="GCD222" s="47"/>
      <c r="GCE222" s="47"/>
      <c r="GCF222" s="47"/>
      <c r="GCG222" s="47"/>
      <c r="GCH222" s="47"/>
      <c r="GCI222" s="47"/>
      <c r="GCJ222" s="47"/>
      <c r="GCK222" s="47"/>
      <c r="GCL222" s="47"/>
      <c r="GCM222" s="47"/>
      <c r="GCN222" s="47"/>
      <c r="GCO222" s="47"/>
      <c r="GCP222" s="47"/>
      <c r="GCQ222" s="47"/>
      <c r="GCR222" s="47"/>
      <c r="GCS222" s="47"/>
      <c r="GCT222" s="47"/>
      <c r="GCU222" s="47"/>
      <c r="GCV222" s="47"/>
      <c r="GCW222" s="47"/>
      <c r="GCX222" s="47"/>
      <c r="GCY222" s="47"/>
      <c r="GCZ222" s="47"/>
      <c r="GDA222" s="47"/>
      <c r="GDB222" s="47"/>
      <c r="GDC222" s="47"/>
      <c r="GDD222" s="47"/>
      <c r="GDE222" s="47"/>
      <c r="GDF222" s="47"/>
      <c r="GDG222" s="47"/>
      <c r="GDH222" s="47"/>
      <c r="GDI222" s="47"/>
      <c r="GDJ222" s="47"/>
      <c r="GDK222" s="47"/>
      <c r="GDL222" s="47"/>
      <c r="GDM222" s="47"/>
      <c r="GDN222" s="47"/>
      <c r="GDO222" s="47"/>
      <c r="GDP222" s="47"/>
      <c r="GDQ222" s="47"/>
      <c r="GDR222" s="47"/>
      <c r="GDS222" s="47"/>
      <c r="GDT222" s="47"/>
      <c r="GDU222" s="47"/>
      <c r="GDV222" s="47"/>
      <c r="GDW222" s="47"/>
      <c r="GDX222" s="47"/>
      <c r="GDY222" s="47"/>
      <c r="GDZ222" s="47"/>
      <c r="GEA222" s="47"/>
      <c r="GEB222" s="47"/>
      <c r="GEC222" s="47"/>
      <c r="GED222" s="47"/>
      <c r="GEE222" s="47"/>
      <c r="GEF222" s="47"/>
      <c r="GEG222" s="47"/>
      <c r="GEH222" s="47"/>
      <c r="GEI222" s="47"/>
      <c r="GEJ222" s="47"/>
      <c r="GEK222" s="47"/>
      <c r="GEL222" s="47"/>
      <c r="GEM222" s="47"/>
      <c r="GEN222" s="47"/>
      <c r="GEO222" s="47"/>
      <c r="GEP222" s="47"/>
      <c r="GEQ222" s="47"/>
      <c r="GER222" s="47"/>
      <c r="GES222" s="47"/>
      <c r="GET222" s="47"/>
      <c r="GEU222" s="47"/>
      <c r="GEV222" s="47"/>
      <c r="GEW222" s="47"/>
      <c r="GEX222" s="47"/>
      <c r="GEY222" s="47"/>
      <c r="GEZ222" s="47"/>
      <c r="GFA222" s="47"/>
      <c r="GFB222" s="47"/>
      <c r="GFC222" s="47"/>
      <c r="GFD222" s="47"/>
      <c r="GFE222" s="47"/>
      <c r="GFF222" s="47"/>
      <c r="GFG222" s="47"/>
      <c r="GFH222" s="47"/>
      <c r="GFI222" s="47"/>
      <c r="GFJ222" s="47"/>
      <c r="GFK222" s="47"/>
      <c r="GFL222" s="47"/>
      <c r="GFM222" s="47"/>
      <c r="GFN222" s="47"/>
      <c r="GFO222" s="47"/>
      <c r="GFP222" s="47"/>
      <c r="GFQ222" s="47"/>
      <c r="GFR222" s="47"/>
      <c r="GFS222" s="47"/>
      <c r="GFT222" s="47"/>
      <c r="GFU222" s="47"/>
      <c r="GFV222" s="47"/>
      <c r="GFW222" s="47"/>
      <c r="GFX222" s="47"/>
      <c r="GFY222" s="47"/>
      <c r="GFZ222" s="47"/>
      <c r="GGA222" s="47"/>
      <c r="GGB222" s="47"/>
      <c r="GGC222" s="47"/>
      <c r="GGD222" s="47"/>
      <c r="GGE222" s="47"/>
      <c r="GGF222" s="47"/>
      <c r="GGG222" s="47"/>
      <c r="GGH222" s="47"/>
      <c r="GGI222" s="47"/>
      <c r="GGJ222" s="47"/>
      <c r="GGK222" s="47"/>
      <c r="GGL222" s="47"/>
      <c r="GGM222" s="47"/>
      <c r="GGN222" s="47"/>
      <c r="GGO222" s="47"/>
      <c r="GGP222" s="47"/>
      <c r="GGQ222" s="47"/>
      <c r="GGR222" s="47"/>
      <c r="GGS222" s="47"/>
      <c r="GGT222" s="47"/>
      <c r="GGU222" s="47"/>
      <c r="GGV222" s="47"/>
      <c r="GGW222" s="47"/>
      <c r="GGX222" s="47"/>
      <c r="GGY222" s="47"/>
      <c r="GGZ222" s="47"/>
      <c r="GHA222" s="47"/>
      <c r="GHB222" s="47"/>
      <c r="GHC222" s="47"/>
      <c r="GHD222" s="47"/>
      <c r="GHE222" s="47"/>
      <c r="GHF222" s="47"/>
      <c r="GHG222" s="47"/>
      <c r="GHH222" s="47"/>
      <c r="GHI222" s="47"/>
      <c r="GHJ222" s="47"/>
      <c r="GHK222" s="47"/>
      <c r="GHL222" s="47"/>
      <c r="GHM222" s="47"/>
      <c r="GHN222" s="47"/>
      <c r="GHO222" s="47"/>
      <c r="GHP222" s="47"/>
      <c r="GHQ222" s="47"/>
      <c r="GHR222" s="47"/>
      <c r="GHS222" s="47"/>
      <c r="GHT222" s="47"/>
      <c r="GHU222" s="47"/>
      <c r="GHV222" s="47"/>
      <c r="GHW222" s="47"/>
      <c r="GHX222" s="47"/>
      <c r="GHY222" s="47"/>
      <c r="GHZ222" s="47"/>
      <c r="GIA222" s="47"/>
      <c r="GIB222" s="47"/>
      <c r="GIC222" s="47"/>
      <c r="GID222" s="47"/>
      <c r="GIE222" s="47"/>
      <c r="GIF222" s="47"/>
      <c r="GIG222" s="47"/>
      <c r="GIH222" s="47"/>
      <c r="GII222" s="47"/>
      <c r="GIJ222" s="47"/>
      <c r="GIK222" s="47"/>
      <c r="GIL222" s="47"/>
      <c r="GIM222" s="47"/>
      <c r="GIN222" s="47"/>
      <c r="GIO222" s="47"/>
      <c r="GIP222" s="47"/>
      <c r="GIQ222" s="47"/>
      <c r="GIR222" s="47"/>
      <c r="GIS222" s="47"/>
      <c r="GIT222" s="47"/>
      <c r="GIU222" s="47"/>
      <c r="GIV222" s="47"/>
      <c r="GIW222" s="47"/>
      <c r="GIX222" s="47"/>
      <c r="GIY222" s="47"/>
      <c r="GIZ222" s="47"/>
      <c r="GJA222" s="47"/>
      <c r="GJB222" s="47"/>
      <c r="GJC222" s="47"/>
      <c r="GJD222" s="47"/>
      <c r="GJE222" s="47"/>
      <c r="GJF222" s="47"/>
      <c r="GJG222" s="47"/>
      <c r="GJH222" s="47"/>
      <c r="GJI222" s="47"/>
      <c r="GJJ222" s="47"/>
      <c r="GJK222" s="47"/>
      <c r="GJL222" s="47"/>
      <c r="GJM222" s="47"/>
      <c r="GJN222" s="47"/>
      <c r="GJO222" s="47"/>
      <c r="GJP222" s="47"/>
      <c r="GJQ222" s="47"/>
      <c r="GJR222" s="47"/>
      <c r="GJS222" s="47"/>
      <c r="GJT222" s="47"/>
      <c r="GJU222" s="47"/>
      <c r="GJV222" s="47"/>
      <c r="GJW222" s="47"/>
      <c r="GJX222" s="47"/>
      <c r="GJY222" s="47"/>
      <c r="GJZ222" s="47"/>
      <c r="GKA222" s="47"/>
      <c r="GKB222" s="47"/>
      <c r="GKC222" s="47"/>
      <c r="GKD222" s="47"/>
      <c r="GKE222" s="47"/>
      <c r="GKF222" s="47"/>
      <c r="GKG222" s="47"/>
      <c r="GKH222" s="47"/>
      <c r="GKI222" s="47"/>
      <c r="GKJ222" s="47"/>
      <c r="GKK222" s="47"/>
      <c r="GKL222" s="47"/>
      <c r="GKM222" s="47"/>
      <c r="GKN222" s="47"/>
      <c r="GKO222" s="47"/>
      <c r="GKP222" s="47"/>
      <c r="GKQ222" s="47"/>
      <c r="GKR222" s="47"/>
      <c r="GKS222" s="47"/>
      <c r="GKT222" s="47"/>
      <c r="GKU222" s="47"/>
      <c r="GKV222" s="47"/>
      <c r="GKW222" s="47"/>
      <c r="GKX222" s="47"/>
      <c r="GKY222" s="47"/>
      <c r="GKZ222" s="47"/>
      <c r="GLA222" s="47"/>
      <c r="GLB222" s="47"/>
      <c r="GLC222" s="47"/>
      <c r="GLD222" s="47"/>
      <c r="GLE222" s="47"/>
      <c r="GLF222" s="47"/>
      <c r="GLG222" s="47"/>
      <c r="GLH222" s="47"/>
      <c r="GLI222" s="47"/>
      <c r="GLJ222" s="47"/>
      <c r="GLK222" s="47"/>
      <c r="GLL222" s="47"/>
      <c r="GLM222" s="47"/>
      <c r="GLN222" s="47"/>
      <c r="GLO222" s="47"/>
      <c r="GLP222" s="47"/>
      <c r="GLQ222" s="47"/>
      <c r="GLR222" s="47"/>
      <c r="GLS222" s="47"/>
      <c r="GLT222" s="47"/>
      <c r="GLU222" s="47"/>
      <c r="GLV222" s="47"/>
      <c r="GLW222" s="47"/>
      <c r="GLX222" s="47"/>
      <c r="GLY222" s="47"/>
      <c r="GLZ222" s="47"/>
      <c r="GMA222" s="47"/>
      <c r="GMB222" s="47"/>
      <c r="GMC222" s="47"/>
      <c r="GMD222" s="47"/>
      <c r="GME222" s="47"/>
      <c r="GMF222" s="47"/>
      <c r="GMG222" s="47"/>
      <c r="GMH222" s="47"/>
      <c r="GMI222" s="47"/>
      <c r="GMJ222" s="47"/>
      <c r="GMK222" s="47"/>
      <c r="GML222" s="47"/>
      <c r="GMM222" s="47"/>
      <c r="GMN222" s="47"/>
      <c r="GMO222" s="47"/>
      <c r="GMP222" s="47"/>
      <c r="GMQ222" s="47"/>
      <c r="GMR222" s="47"/>
      <c r="GMS222" s="47"/>
      <c r="GMT222" s="47"/>
      <c r="GMU222" s="47"/>
      <c r="GMV222" s="47"/>
      <c r="GMW222" s="47"/>
      <c r="GMX222" s="47"/>
      <c r="GMY222" s="47"/>
      <c r="GMZ222" s="47"/>
      <c r="GNA222" s="47"/>
      <c r="GNB222" s="47"/>
      <c r="GNC222" s="47"/>
      <c r="GND222" s="47"/>
      <c r="GNE222" s="47"/>
      <c r="GNF222" s="47"/>
      <c r="GNG222" s="47"/>
      <c r="GNH222" s="47"/>
      <c r="GNI222" s="47"/>
      <c r="GNJ222" s="47"/>
      <c r="GNK222" s="47"/>
      <c r="GNL222" s="47"/>
      <c r="GNM222" s="47"/>
      <c r="GNN222" s="47"/>
      <c r="GNO222" s="47"/>
      <c r="GNP222" s="47"/>
      <c r="GNQ222" s="47"/>
      <c r="GNR222" s="47"/>
      <c r="GNS222" s="47"/>
      <c r="GNT222" s="47"/>
      <c r="GNU222" s="47"/>
      <c r="GNV222" s="47"/>
      <c r="GNW222" s="47"/>
      <c r="GNX222" s="47"/>
      <c r="GNY222" s="47"/>
      <c r="GNZ222" s="47"/>
      <c r="GOA222" s="47"/>
      <c r="GOB222" s="47"/>
      <c r="GOC222" s="47"/>
      <c r="GOD222" s="47"/>
      <c r="GOE222" s="47"/>
      <c r="GOF222" s="47"/>
      <c r="GOG222" s="47"/>
      <c r="GOH222" s="47"/>
      <c r="GOI222" s="47"/>
      <c r="GOJ222" s="47"/>
      <c r="GOK222" s="47"/>
      <c r="GOL222" s="47"/>
      <c r="GOM222" s="47"/>
      <c r="GON222" s="47"/>
      <c r="GOO222" s="47"/>
      <c r="GOP222" s="47"/>
      <c r="GOQ222" s="47"/>
      <c r="GOR222" s="47"/>
      <c r="GOS222" s="47"/>
      <c r="GOT222" s="47"/>
      <c r="GOU222" s="47"/>
      <c r="GOV222" s="47"/>
      <c r="GOW222" s="47"/>
      <c r="GOX222" s="47"/>
      <c r="GOY222" s="47"/>
      <c r="GOZ222" s="47"/>
      <c r="GPA222" s="47"/>
      <c r="GPB222" s="47"/>
      <c r="GPC222" s="47"/>
      <c r="GPD222" s="47"/>
      <c r="GPE222" s="47"/>
      <c r="GPF222" s="47"/>
      <c r="GPG222" s="47"/>
      <c r="GPH222" s="47"/>
      <c r="GPI222" s="47"/>
      <c r="GPJ222" s="47"/>
      <c r="GPK222" s="47"/>
      <c r="GPL222" s="47"/>
      <c r="GPM222" s="47"/>
      <c r="GPN222" s="47"/>
      <c r="GPO222" s="47"/>
      <c r="GPP222" s="47"/>
      <c r="GPQ222" s="47"/>
      <c r="GPR222" s="47"/>
      <c r="GPS222" s="47"/>
      <c r="GPT222" s="47"/>
      <c r="GPU222" s="47"/>
      <c r="GPV222" s="47"/>
      <c r="GPW222" s="47"/>
      <c r="GPX222" s="47"/>
      <c r="GPY222" s="47"/>
      <c r="GPZ222" s="47"/>
      <c r="GQA222" s="47"/>
      <c r="GQB222" s="47"/>
      <c r="GQC222" s="47"/>
      <c r="GQD222" s="47"/>
      <c r="GQE222" s="47"/>
      <c r="GQF222" s="47"/>
      <c r="GQG222" s="47"/>
      <c r="GQH222" s="47"/>
      <c r="GQI222" s="47"/>
      <c r="GQJ222" s="47"/>
      <c r="GQK222" s="47"/>
      <c r="GQL222" s="47"/>
      <c r="GQM222" s="47"/>
      <c r="GQN222" s="47"/>
      <c r="GQO222" s="47"/>
      <c r="GQP222" s="47"/>
      <c r="GQQ222" s="47"/>
      <c r="GQR222" s="47"/>
      <c r="GQS222" s="47"/>
      <c r="GQT222" s="47"/>
      <c r="GQU222" s="47"/>
      <c r="GQV222" s="47"/>
      <c r="GQW222" s="47"/>
      <c r="GQX222" s="47"/>
      <c r="GQY222" s="47"/>
      <c r="GQZ222" s="47"/>
      <c r="GRA222" s="47"/>
      <c r="GRB222" s="47"/>
      <c r="GRC222" s="47"/>
      <c r="GRD222" s="47"/>
      <c r="GRE222" s="47"/>
      <c r="GRF222" s="47"/>
      <c r="GRG222" s="47"/>
      <c r="GRH222" s="47"/>
      <c r="GRI222" s="47"/>
      <c r="GRJ222" s="47"/>
      <c r="GRK222" s="47"/>
      <c r="GRL222" s="47"/>
      <c r="GRM222" s="47"/>
      <c r="GRN222" s="47"/>
      <c r="GRO222" s="47"/>
      <c r="GRP222" s="47"/>
      <c r="GRQ222" s="47"/>
      <c r="GRR222" s="47"/>
      <c r="GRS222" s="47"/>
      <c r="GRT222" s="47"/>
      <c r="GRU222" s="47"/>
      <c r="GRV222" s="47"/>
      <c r="GRW222" s="47"/>
      <c r="GRX222" s="47"/>
      <c r="GRY222" s="47"/>
      <c r="GRZ222" s="47"/>
      <c r="GSA222" s="47"/>
      <c r="GSB222" s="47"/>
      <c r="GSC222" s="47"/>
      <c r="GSD222" s="47"/>
      <c r="GSE222" s="47"/>
      <c r="GSF222" s="47"/>
      <c r="GSG222" s="47"/>
      <c r="GSH222" s="47"/>
      <c r="GSI222" s="47"/>
      <c r="GSJ222" s="47"/>
      <c r="GSK222" s="47"/>
      <c r="GSL222" s="47"/>
      <c r="GSM222" s="47"/>
      <c r="GSN222" s="47"/>
      <c r="GSO222" s="47"/>
      <c r="GSP222" s="47"/>
      <c r="GSQ222" s="47"/>
      <c r="GSR222" s="47"/>
      <c r="GSS222" s="47"/>
      <c r="GST222" s="47"/>
      <c r="GSU222" s="47"/>
      <c r="GSV222" s="47"/>
      <c r="GSW222" s="47"/>
      <c r="GSX222" s="47"/>
      <c r="GSY222" s="47"/>
      <c r="GSZ222" s="47"/>
      <c r="GTA222" s="47"/>
      <c r="GTB222" s="47"/>
      <c r="GTC222" s="47"/>
      <c r="GTD222" s="47"/>
      <c r="GTE222" s="47"/>
      <c r="GTF222" s="47"/>
      <c r="GTG222" s="47"/>
      <c r="GTH222" s="47"/>
      <c r="GTI222" s="47"/>
      <c r="GTJ222" s="47"/>
      <c r="GTK222" s="47"/>
      <c r="GTL222" s="47"/>
      <c r="GTM222" s="47"/>
      <c r="GTN222" s="47"/>
      <c r="GTO222" s="47"/>
      <c r="GTP222" s="47"/>
      <c r="GTQ222" s="47"/>
      <c r="GTR222" s="47"/>
      <c r="GTS222" s="47"/>
      <c r="GTT222" s="47"/>
      <c r="GTU222" s="47"/>
      <c r="GTV222" s="47"/>
      <c r="GTW222" s="47"/>
      <c r="GTX222" s="47"/>
      <c r="GTY222" s="47"/>
      <c r="GTZ222" s="47"/>
      <c r="GUA222" s="47"/>
      <c r="GUB222" s="47"/>
      <c r="GUC222" s="47"/>
      <c r="GUD222" s="47"/>
      <c r="GUE222" s="47"/>
      <c r="GUF222" s="47"/>
      <c r="GUG222" s="47"/>
      <c r="GUH222" s="47"/>
      <c r="GUI222" s="47"/>
      <c r="GUJ222" s="47"/>
      <c r="GUK222" s="47"/>
      <c r="GUL222" s="47"/>
      <c r="GUM222" s="47"/>
      <c r="GUN222" s="47"/>
      <c r="GUO222" s="47"/>
      <c r="GUP222" s="47"/>
      <c r="GUQ222" s="47"/>
      <c r="GUR222" s="47"/>
      <c r="GUS222" s="47"/>
      <c r="GUT222" s="47"/>
      <c r="GUU222" s="47"/>
      <c r="GUV222" s="47"/>
      <c r="GUW222" s="47"/>
      <c r="GUX222" s="47"/>
      <c r="GUY222" s="47"/>
      <c r="GUZ222" s="47"/>
      <c r="GVA222" s="47"/>
      <c r="GVB222" s="47"/>
      <c r="GVC222" s="47"/>
      <c r="GVD222" s="47"/>
      <c r="GVE222" s="47"/>
      <c r="GVF222" s="47"/>
      <c r="GVG222" s="47"/>
      <c r="GVH222" s="47"/>
      <c r="GVI222" s="47"/>
      <c r="GVJ222" s="47"/>
      <c r="GVK222" s="47"/>
      <c r="GVL222" s="47"/>
      <c r="GVM222" s="47"/>
      <c r="GVN222" s="47"/>
      <c r="GVO222" s="47"/>
      <c r="GVP222" s="47"/>
      <c r="GVQ222" s="47"/>
      <c r="GVR222" s="47"/>
      <c r="GVS222" s="47"/>
      <c r="GVT222" s="47"/>
      <c r="GVU222" s="47"/>
      <c r="GVV222" s="47"/>
      <c r="GVW222" s="47"/>
      <c r="GVX222" s="47"/>
      <c r="GVY222" s="47"/>
      <c r="GVZ222" s="47"/>
      <c r="GWA222" s="47"/>
      <c r="GWB222" s="47"/>
      <c r="GWC222" s="47"/>
      <c r="GWD222" s="47"/>
      <c r="GWE222" s="47"/>
      <c r="GWF222" s="47"/>
      <c r="GWG222" s="47"/>
      <c r="GWH222" s="47"/>
      <c r="GWI222" s="47"/>
      <c r="GWJ222" s="47"/>
      <c r="GWK222" s="47"/>
      <c r="GWL222" s="47"/>
      <c r="GWM222" s="47"/>
      <c r="GWN222" s="47"/>
      <c r="GWO222" s="47"/>
      <c r="GWP222" s="47"/>
      <c r="GWQ222" s="47"/>
      <c r="GWR222" s="47"/>
      <c r="GWS222" s="47"/>
      <c r="GWT222" s="47"/>
      <c r="GWU222" s="47"/>
      <c r="GWV222" s="47"/>
      <c r="GWW222" s="47"/>
      <c r="GWX222" s="47"/>
      <c r="GWY222" s="47"/>
      <c r="GWZ222" s="47"/>
      <c r="GXA222" s="47"/>
      <c r="GXB222" s="47"/>
      <c r="GXC222" s="47"/>
      <c r="GXD222" s="47"/>
      <c r="GXE222" s="47"/>
      <c r="GXF222" s="47"/>
      <c r="GXG222" s="47"/>
      <c r="GXH222" s="47"/>
      <c r="GXI222" s="47"/>
      <c r="GXJ222" s="47"/>
      <c r="GXK222" s="47"/>
      <c r="GXL222" s="47"/>
      <c r="GXM222" s="47"/>
      <c r="GXN222" s="47"/>
      <c r="GXO222" s="47"/>
      <c r="GXP222" s="47"/>
      <c r="GXQ222" s="47"/>
      <c r="GXR222" s="47"/>
      <c r="GXS222" s="47"/>
      <c r="GXT222" s="47"/>
      <c r="GXU222" s="47"/>
      <c r="GXV222" s="47"/>
      <c r="GXW222" s="47"/>
      <c r="GXX222" s="47"/>
      <c r="GXY222" s="47"/>
      <c r="GXZ222" s="47"/>
      <c r="GYA222" s="47"/>
      <c r="GYB222" s="47"/>
      <c r="GYC222" s="47"/>
      <c r="GYD222" s="47"/>
      <c r="GYE222" s="47"/>
      <c r="GYF222" s="47"/>
      <c r="GYG222" s="47"/>
      <c r="GYH222" s="47"/>
      <c r="GYI222" s="47"/>
      <c r="GYJ222" s="47"/>
      <c r="GYK222" s="47"/>
      <c r="GYL222" s="47"/>
      <c r="GYM222" s="47"/>
      <c r="GYN222" s="47"/>
      <c r="GYO222" s="47"/>
      <c r="GYP222" s="47"/>
      <c r="GYQ222" s="47"/>
      <c r="GYR222" s="47"/>
      <c r="GYS222" s="47"/>
      <c r="GYT222" s="47"/>
      <c r="GYU222" s="47"/>
      <c r="GYV222" s="47"/>
      <c r="GYW222" s="47"/>
      <c r="GYX222" s="47"/>
      <c r="GYY222" s="47"/>
      <c r="GYZ222" s="47"/>
      <c r="GZA222" s="47"/>
      <c r="GZB222" s="47"/>
      <c r="GZC222" s="47"/>
      <c r="GZD222" s="47"/>
      <c r="GZE222" s="47"/>
      <c r="GZF222" s="47"/>
      <c r="GZG222" s="47"/>
      <c r="GZH222" s="47"/>
      <c r="GZI222" s="47"/>
      <c r="GZJ222" s="47"/>
      <c r="GZK222" s="47"/>
      <c r="GZL222" s="47"/>
      <c r="GZM222" s="47"/>
      <c r="GZN222" s="47"/>
      <c r="GZO222" s="47"/>
      <c r="GZP222" s="47"/>
      <c r="GZQ222" s="47"/>
      <c r="GZR222" s="47"/>
      <c r="GZS222" s="47"/>
      <c r="GZT222" s="47"/>
      <c r="GZU222" s="47"/>
      <c r="GZV222" s="47"/>
      <c r="GZW222" s="47"/>
      <c r="GZX222" s="47"/>
      <c r="GZY222" s="47"/>
      <c r="GZZ222" s="47"/>
      <c r="HAA222" s="47"/>
      <c r="HAB222" s="47"/>
      <c r="HAC222" s="47"/>
      <c r="HAD222" s="47"/>
      <c r="HAE222" s="47"/>
      <c r="HAF222" s="47"/>
      <c r="HAG222" s="47"/>
      <c r="HAH222" s="47"/>
      <c r="HAI222" s="47"/>
      <c r="HAJ222" s="47"/>
      <c r="HAK222" s="47"/>
      <c r="HAL222" s="47"/>
      <c r="HAM222" s="47"/>
      <c r="HAN222" s="47"/>
      <c r="HAO222" s="47"/>
      <c r="HAP222" s="47"/>
      <c r="HAQ222" s="47"/>
      <c r="HAR222" s="47"/>
      <c r="HAS222" s="47"/>
      <c r="HAT222" s="47"/>
      <c r="HAU222" s="47"/>
      <c r="HAV222" s="47"/>
      <c r="HAW222" s="47"/>
      <c r="HAX222" s="47"/>
      <c r="HAY222" s="47"/>
      <c r="HAZ222" s="47"/>
      <c r="HBA222" s="47"/>
      <c r="HBB222" s="47"/>
      <c r="HBC222" s="47"/>
      <c r="HBD222" s="47"/>
      <c r="HBE222" s="47"/>
      <c r="HBF222" s="47"/>
      <c r="HBG222" s="47"/>
      <c r="HBH222" s="47"/>
      <c r="HBI222" s="47"/>
      <c r="HBJ222" s="47"/>
      <c r="HBK222" s="47"/>
      <c r="HBL222" s="47"/>
      <c r="HBM222" s="47"/>
      <c r="HBN222" s="47"/>
      <c r="HBO222" s="47"/>
      <c r="HBP222" s="47"/>
      <c r="HBQ222" s="47"/>
      <c r="HBR222" s="47"/>
      <c r="HBS222" s="47"/>
      <c r="HBT222" s="47"/>
      <c r="HBU222" s="47"/>
      <c r="HBV222" s="47"/>
      <c r="HBW222" s="47"/>
      <c r="HBX222" s="47"/>
      <c r="HBY222" s="47"/>
      <c r="HBZ222" s="47"/>
      <c r="HCA222" s="47"/>
      <c r="HCB222" s="47"/>
      <c r="HCC222" s="47"/>
      <c r="HCD222" s="47"/>
      <c r="HCE222" s="47"/>
      <c r="HCF222" s="47"/>
      <c r="HCG222" s="47"/>
      <c r="HCH222" s="47"/>
      <c r="HCI222" s="47"/>
      <c r="HCJ222" s="47"/>
      <c r="HCK222" s="47"/>
      <c r="HCL222" s="47"/>
      <c r="HCM222" s="47"/>
      <c r="HCN222" s="47"/>
      <c r="HCO222" s="47"/>
      <c r="HCP222" s="47"/>
      <c r="HCQ222" s="47"/>
      <c r="HCR222" s="47"/>
      <c r="HCS222" s="47"/>
      <c r="HCT222" s="47"/>
      <c r="HCU222" s="47"/>
      <c r="HCV222" s="47"/>
      <c r="HCW222" s="47"/>
      <c r="HCX222" s="47"/>
      <c r="HCY222" s="47"/>
      <c r="HCZ222" s="47"/>
      <c r="HDA222" s="47"/>
      <c r="HDB222" s="47"/>
      <c r="HDC222" s="47"/>
      <c r="HDD222" s="47"/>
      <c r="HDE222" s="47"/>
      <c r="HDF222" s="47"/>
      <c r="HDG222" s="47"/>
      <c r="HDH222" s="47"/>
      <c r="HDI222" s="47"/>
      <c r="HDJ222" s="47"/>
      <c r="HDK222" s="47"/>
      <c r="HDL222" s="47"/>
      <c r="HDM222" s="47"/>
      <c r="HDN222" s="47"/>
      <c r="HDO222" s="47"/>
      <c r="HDP222" s="47"/>
      <c r="HDQ222" s="47"/>
      <c r="HDR222" s="47"/>
      <c r="HDS222" s="47"/>
      <c r="HDT222" s="47"/>
      <c r="HDU222" s="47"/>
      <c r="HDV222" s="47"/>
      <c r="HDW222" s="47"/>
      <c r="HDX222" s="47"/>
      <c r="HDY222" s="47"/>
      <c r="HDZ222" s="47"/>
      <c r="HEA222" s="47"/>
      <c r="HEB222" s="47"/>
      <c r="HEC222" s="47"/>
      <c r="HED222" s="47"/>
      <c r="HEE222" s="47"/>
      <c r="HEF222" s="47"/>
      <c r="HEG222" s="47"/>
      <c r="HEH222" s="47"/>
      <c r="HEI222" s="47"/>
      <c r="HEJ222" s="47"/>
      <c r="HEK222" s="47"/>
      <c r="HEL222" s="47"/>
      <c r="HEM222" s="47"/>
      <c r="HEN222" s="47"/>
      <c r="HEO222" s="47"/>
      <c r="HEP222" s="47"/>
      <c r="HEQ222" s="47"/>
      <c r="HER222" s="47"/>
      <c r="HES222" s="47"/>
      <c r="HET222" s="47"/>
      <c r="HEU222" s="47"/>
      <c r="HEV222" s="47"/>
      <c r="HEW222" s="47"/>
      <c r="HEX222" s="47"/>
      <c r="HEY222" s="47"/>
      <c r="HEZ222" s="47"/>
      <c r="HFA222" s="47"/>
      <c r="HFB222" s="47"/>
      <c r="HFC222" s="47"/>
      <c r="HFD222" s="47"/>
      <c r="HFE222" s="47"/>
      <c r="HFF222" s="47"/>
      <c r="HFG222" s="47"/>
      <c r="HFH222" s="47"/>
      <c r="HFI222" s="47"/>
      <c r="HFJ222" s="47"/>
      <c r="HFK222" s="47"/>
      <c r="HFL222" s="47"/>
      <c r="HFM222" s="47"/>
      <c r="HFN222" s="47"/>
      <c r="HFO222" s="47"/>
      <c r="HFP222" s="47"/>
      <c r="HFQ222" s="47"/>
      <c r="HFR222" s="47"/>
      <c r="HFS222" s="47"/>
      <c r="HFT222" s="47"/>
      <c r="HFU222" s="47"/>
      <c r="HFV222" s="47"/>
      <c r="HFW222" s="47"/>
      <c r="HFX222" s="47"/>
      <c r="HFY222" s="47"/>
      <c r="HFZ222" s="47"/>
      <c r="HGA222" s="47"/>
      <c r="HGB222" s="47"/>
      <c r="HGC222" s="47"/>
      <c r="HGD222" s="47"/>
      <c r="HGE222" s="47"/>
      <c r="HGF222" s="47"/>
      <c r="HGG222" s="47"/>
      <c r="HGH222" s="47"/>
      <c r="HGI222" s="47"/>
      <c r="HGJ222" s="47"/>
      <c r="HGK222" s="47"/>
      <c r="HGL222" s="47"/>
      <c r="HGM222" s="47"/>
      <c r="HGN222" s="47"/>
      <c r="HGO222" s="47"/>
      <c r="HGP222" s="47"/>
      <c r="HGQ222" s="47"/>
      <c r="HGR222" s="47"/>
      <c r="HGS222" s="47"/>
      <c r="HGT222" s="47"/>
      <c r="HGU222" s="47"/>
      <c r="HGV222" s="47"/>
      <c r="HGW222" s="47"/>
      <c r="HGX222" s="47"/>
      <c r="HGY222" s="47"/>
      <c r="HGZ222" s="47"/>
      <c r="HHA222" s="47"/>
      <c r="HHB222" s="47"/>
      <c r="HHC222" s="47"/>
      <c r="HHD222" s="47"/>
      <c r="HHE222" s="47"/>
      <c r="HHF222" s="47"/>
      <c r="HHG222" s="47"/>
      <c r="HHH222" s="47"/>
      <c r="HHI222" s="47"/>
      <c r="HHJ222" s="47"/>
      <c r="HHK222" s="47"/>
      <c r="HHL222" s="47"/>
      <c r="HHM222" s="47"/>
      <c r="HHN222" s="47"/>
      <c r="HHO222" s="47"/>
      <c r="HHP222" s="47"/>
      <c r="HHQ222" s="47"/>
      <c r="HHR222" s="47"/>
      <c r="HHS222" s="47"/>
      <c r="HHT222" s="47"/>
      <c r="HHU222" s="47"/>
      <c r="HHV222" s="47"/>
      <c r="HHW222" s="47"/>
      <c r="HHX222" s="47"/>
      <c r="HHY222" s="47"/>
      <c r="HHZ222" s="47"/>
      <c r="HIA222" s="47"/>
      <c r="HIB222" s="47"/>
      <c r="HIC222" s="47"/>
      <c r="HID222" s="47"/>
      <c r="HIE222" s="47"/>
      <c r="HIF222" s="47"/>
      <c r="HIG222" s="47"/>
      <c r="HIH222" s="47"/>
      <c r="HII222" s="47"/>
      <c r="HIJ222" s="47"/>
      <c r="HIK222" s="47"/>
      <c r="HIL222" s="47"/>
      <c r="HIM222" s="47"/>
      <c r="HIN222" s="47"/>
      <c r="HIO222" s="47"/>
      <c r="HIP222" s="47"/>
      <c r="HIQ222" s="47"/>
      <c r="HIR222" s="47"/>
      <c r="HIS222" s="47"/>
      <c r="HIT222" s="47"/>
      <c r="HIU222" s="47"/>
      <c r="HIV222" s="47"/>
      <c r="HIW222" s="47"/>
      <c r="HIX222" s="47"/>
      <c r="HIY222" s="47"/>
      <c r="HIZ222" s="47"/>
      <c r="HJA222" s="47"/>
      <c r="HJB222" s="47"/>
      <c r="HJC222" s="47"/>
      <c r="HJD222" s="47"/>
      <c r="HJE222" s="47"/>
      <c r="HJF222" s="47"/>
      <c r="HJG222" s="47"/>
      <c r="HJH222" s="47"/>
      <c r="HJI222" s="47"/>
      <c r="HJJ222" s="47"/>
      <c r="HJK222" s="47"/>
      <c r="HJL222" s="47"/>
      <c r="HJM222" s="47"/>
      <c r="HJN222" s="47"/>
      <c r="HJO222" s="47"/>
      <c r="HJP222" s="47"/>
      <c r="HJQ222" s="47"/>
      <c r="HJR222" s="47"/>
      <c r="HJS222" s="47"/>
      <c r="HJT222" s="47"/>
      <c r="HJU222" s="47"/>
      <c r="HJV222" s="47"/>
      <c r="HJW222" s="47"/>
      <c r="HJX222" s="47"/>
      <c r="HJY222" s="47"/>
      <c r="HJZ222" s="47"/>
      <c r="HKA222" s="47"/>
      <c r="HKB222" s="47"/>
      <c r="HKC222" s="47"/>
      <c r="HKD222" s="47"/>
      <c r="HKE222" s="47"/>
      <c r="HKF222" s="47"/>
      <c r="HKG222" s="47"/>
      <c r="HKH222" s="47"/>
      <c r="HKI222" s="47"/>
      <c r="HKJ222" s="47"/>
      <c r="HKK222" s="47"/>
      <c r="HKL222" s="47"/>
      <c r="HKM222" s="47"/>
      <c r="HKN222" s="47"/>
      <c r="HKO222" s="47"/>
      <c r="HKP222" s="47"/>
      <c r="HKQ222" s="47"/>
      <c r="HKR222" s="47"/>
      <c r="HKS222" s="47"/>
      <c r="HKT222" s="47"/>
      <c r="HKU222" s="47"/>
      <c r="HKV222" s="47"/>
      <c r="HKW222" s="47"/>
      <c r="HKX222" s="47"/>
      <c r="HKY222" s="47"/>
      <c r="HKZ222" s="47"/>
      <c r="HLA222" s="47"/>
      <c r="HLB222" s="47"/>
      <c r="HLC222" s="47"/>
      <c r="HLD222" s="47"/>
      <c r="HLE222" s="47"/>
      <c r="HLF222" s="47"/>
      <c r="HLG222" s="47"/>
      <c r="HLH222" s="47"/>
      <c r="HLI222" s="47"/>
      <c r="HLJ222" s="47"/>
      <c r="HLK222" s="47"/>
      <c r="HLL222" s="47"/>
      <c r="HLM222" s="47"/>
      <c r="HLN222" s="47"/>
      <c r="HLO222" s="47"/>
      <c r="HLP222" s="47"/>
      <c r="HLQ222" s="47"/>
      <c r="HLR222" s="47"/>
      <c r="HLS222" s="47"/>
      <c r="HLT222" s="47"/>
      <c r="HLU222" s="47"/>
      <c r="HLV222" s="47"/>
      <c r="HLW222" s="47"/>
      <c r="HLX222" s="47"/>
      <c r="HLY222" s="47"/>
      <c r="HLZ222" s="47"/>
      <c r="HMA222" s="47"/>
      <c r="HMB222" s="47"/>
      <c r="HMC222" s="47"/>
      <c r="HMD222" s="47"/>
      <c r="HME222" s="47"/>
      <c r="HMF222" s="47"/>
      <c r="HMG222" s="47"/>
      <c r="HMH222" s="47"/>
      <c r="HMI222" s="47"/>
      <c r="HMJ222" s="47"/>
      <c r="HMK222" s="47"/>
      <c r="HML222" s="47"/>
      <c r="HMM222" s="47"/>
      <c r="HMN222" s="47"/>
      <c r="HMO222" s="47"/>
      <c r="HMP222" s="47"/>
      <c r="HMQ222" s="47"/>
      <c r="HMR222" s="47"/>
      <c r="HMS222" s="47"/>
      <c r="HMT222" s="47"/>
      <c r="HMU222" s="47"/>
      <c r="HMV222" s="47"/>
      <c r="HMW222" s="47"/>
      <c r="HMX222" s="47"/>
      <c r="HMY222" s="47"/>
      <c r="HMZ222" s="47"/>
      <c r="HNA222" s="47"/>
      <c r="HNB222" s="47"/>
      <c r="HNC222" s="47"/>
      <c r="HND222" s="47"/>
      <c r="HNE222" s="47"/>
      <c r="HNF222" s="47"/>
      <c r="HNG222" s="47"/>
      <c r="HNH222" s="47"/>
      <c r="HNI222" s="47"/>
      <c r="HNJ222" s="47"/>
      <c r="HNK222" s="47"/>
      <c r="HNL222" s="47"/>
      <c r="HNM222" s="47"/>
      <c r="HNN222" s="47"/>
      <c r="HNO222" s="47"/>
      <c r="HNP222" s="47"/>
      <c r="HNQ222" s="47"/>
      <c r="HNR222" s="47"/>
      <c r="HNS222" s="47"/>
      <c r="HNT222" s="47"/>
      <c r="HNU222" s="47"/>
      <c r="HNV222" s="47"/>
      <c r="HNW222" s="47"/>
      <c r="HNX222" s="47"/>
      <c r="HNY222" s="47"/>
      <c r="HNZ222" s="47"/>
      <c r="HOA222" s="47"/>
      <c r="HOB222" s="47"/>
      <c r="HOC222" s="47"/>
      <c r="HOD222" s="47"/>
      <c r="HOE222" s="47"/>
      <c r="HOF222" s="47"/>
      <c r="HOG222" s="47"/>
      <c r="HOH222" s="47"/>
      <c r="HOI222" s="47"/>
      <c r="HOJ222" s="47"/>
      <c r="HOK222" s="47"/>
      <c r="HOL222" s="47"/>
      <c r="HOM222" s="47"/>
      <c r="HON222" s="47"/>
      <c r="HOO222" s="47"/>
      <c r="HOP222" s="47"/>
      <c r="HOQ222" s="47"/>
      <c r="HOR222" s="47"/>
      <c r="HOS222" s="47"/>
      <c r="HOT222" s="47"/>
      <c r="HOU222" s="47"/>
      <c r="HOV222" s="47"/>
      <c r="HOW222" s="47"/>
      <c r="HOX222" s="47"/>
      <c r="HOY222" s="47"/>
      <c r="HOZ222" s="47"/>
      <c r="HPA222" s="47"/>
      <c r="HPB222" s="47"/>
      <c r="HPC222" s="47"/>
      <c r="HPD222" s="47"/>
      <c r="HPE222" s="47"/>
      <c r="HPF222" s="47"/>
      <c r="HPG222" s="47"/>
      <c r="HPH222" s="47"/>
      <c r="HPI222" s="47"/>
      <c r="HPJ222" s="47"/>
      <c r="HPK222" s="47"/>
      <c r="HPL222" s="47"/>
      <c r="HPM222" s="47"/>
      <c r="HPN222" s="47"/>
      <c r="HPO222" s="47"/>
      <c r="HPP222" s="47"/>
      <c r="HPQ222" s="47"/>
      <c r="HPR222" s="47"/>
      <c r="HPS222" s="47"/>
      <c r="HPT222" s="47"/>
      <c r="HPU222" s="47"/>
      <c r="HPV222" s="47"/>
      <c r="HPW222" s="47"/>
      <c r="HPX222" s="47"/>
      <c r="HPY222" s="47"/>
      <c r="HPZ222" s="47"/>
      <c r="HQA222" s="47"/>
      <c r="HQB222" s="47"/>
      <c r="HQC222" s="47"/>
      <c r="HQD222" s="47"/>
      <c r="HQE222" s="47"/>
      <c r="HQF222" s="47"/>
      <c r="HQG222" s="47"/>
      <c r="HQH222" s="47"/>
      <c r="HQI222" s="47"/>
      <c r="HQJ222" s="47"/>
      <c r="HQK222" s="47"/>
      <c r="HQL222" s="47"/>
      <c r="HQM222" s="47"/>
      <c r="HQN222" s="47"/>
      <c r="HQO222" s="47"/>
      <c r="HQP222" s="47"/>
      <c r="HQQ222" s="47"/>
      <c r="HQR222" s="47"/>
      <c r="HQS222" s="47"/>
      <c r="HQT222" s="47"/>
      <c r="HQU222" s="47"/>
      <c r="HQV222" s="47"/>
      <c r="HQW222" s="47"/>
      <c r="HQX222" s="47"/>
      <c r="HQY222" s="47"/>
      <c r="HQZ222" s="47"/>
      <c r="HRA222" s="47"/>
      <c r="HRB222" s="47"/>
      <c r="HRC222" s="47"/>
      <c r="HRD222" s="47"/>
      <c r="HRE222" s="47"/>
      <c r="HRF222" s="47"/>
      <c r="HRG222" s="47"/>
      <c r="HRH222" s="47"/>
      <c r="HRI222" s="47"/>
      <c r="HRJ222" s="47"/>
      <c r="HRK222" s="47"/>
      <c r="HRL222" s="47"/>
      <c r="HRM222" s="47"/>
      <c r="HRN222" s="47"/>
      <c r="HRO222" s="47"/>
      <c r="HRP222" s="47"/>
      <c r="HRQ222" s="47"/>
      <c r="HRR222" s="47"/>
      <c r="HRS222" s="47"/>
      <c r="HRT222" s="47"/>
      <c r="HRU222" s="47"/>
      <c r="HRV222" s="47"/>
      <c r="HRW222" s="47"/>
      <c r="HRX222" s="47"/>
      <c r="HRY222" s="47"/>
      <c r="HRZ222" s="47"/>
      <c r="HSA222" s="47"/>
      <c r="HSB222" s="47"/>
      <c r="HSC222" s="47"/>
      <c r="HSD222" s="47"/>
      <c r="HSE222" s="47"/>
      <c r="HSF222" s="47"/>
      <c r="HSG222" s="47"/>
      <c r="HSH222" s="47"/>
      <c r="HSI222" s="47"/>
      <c r="HSJ222" s="47"/>
      <c r="HSK222" s="47"/>
      <c r="HSL222" s="47"/>
      <c r="HSM222" s="47"/>
      <c r="HSN222" s="47"/>
      <c r="HSO222" s="47"/>
      <c r="HSP222" s="47"/>
      <c r="HSQ222" s="47"/>
      <c r="HSR222" s="47"/>
      <c r="HSS222" s="47"/>
      <c r="HST222" s="47"/>
      <c r="HSU222" s="47"/>
      <c r="HSV222" s="47"/>
      <c r="HSW222" s="47"/>
      <c r="HSX222" s="47"/>
      <c r="HSY222" s="47"/>
      <c r="HSZ222" s="47"/>
      <c r="HTA222" s="47"/>
      <c r="HTB222" s="47"/>
      <c r="HTC222" s="47"/>
      <c r="HTD222" s="47"/>
      <c r="HTE222" s="47"/>
      <c r="HTF222" s="47"/>
      <c r="HTG222" s="47"/>
      <c r="HTH222" s="47"/>
      <c r="HTI222" s="47"/>
      <c r="HTJ222" s="47"/>
      <c r="HTK222" s="47"/>
      <c r="HTL222" s="47"/>
      <c r="HTM222" s="47"/>
      <c r="HTN222" s="47"/>
      <c r="HTO222" s="47"/>
      <c r="HTP222" s="47"/>
      <c r="HTQ222" s="47"/>
      <c r="HTR222" s="47"/>
      <c r="HTS222" s="47"/>
      <c r="HTT222" s="47"/>
      <c r="HTU222" s="47"/>
      <c r="HTV222" s="47"/>
      <c r="HTW222" s="47"/>
      <c r="HTX222" s="47"/>
      <c r="HTY222" s="47"/>
      <c r="HTZ222" s="47"/>
      <c r="HUA222" s="47"/>
      <c r="HUB222" s="47"/>
      <c r="HUC222" s="47"/>
      <c r="HUD222" s="47"/>
      <c r="HUE222" s="47"/>
      <c r="HUF222" s="47"/>
      <c r="HUG222" s="47"/>
      <c r="HUH222" s="47"/>
      <c r="HUI222" s="47"/>
      <c r="HUJ222" s="47"/>
      <c r="HUK222" s="47"/>
      <c r="HUL222" s="47"/>
      <c r="HUM222" s="47"/>
      <c r="HUN222" s="47"/>
      <c r="HUO222" s="47"/>
      <c r="HUP222" s="47"/>
      <c r="HUQ222" s="47"/>
      <c r="HUR222" s="47"/>
      <c r="HUS222" s="47"/>
      <c r="HUT222" s="47"/>
      <c r="HUU222" s="47"/>
      <c r="HUV222" s="47"/>
      <c r="HUW222" s="47"/>
      <c r="HUX222" s="47"/>
      <c r="HUY222" s="47"/>
      <c r="HUZ222" s="47"/>
      <c r="HVA222" s="47"/>
      <c r="HVB222" s="47"/>
      <c r="HVC222" s="47"/>
      <c r="HVD222" s="47"/>
      <c r="HVE222" s="47"/>
      <c r="HVF222" s="47"/>
      <c r="HVG222" s="47"/>
      <c r="HVH222" s="47"/>
      <c r="HVI222" s="47"/>
      <c r="HVJ222" s="47"/>
      <c r="HVK222" s="47"/>
      <c r="HVL222" s="47"/>
      <c r="HVM222" s="47"/>
      <c r="HVN222" s="47"/>
      <c r="HVO222" s="47"/>
      <c r="HVP222" s="47"/>
      <c r="HVQ222" s="47"/>
      <c r="HVR222" s="47"/>
      <c r="HVS222" s="47"/>
      <c r="HVT222" s="47"/>
      <c r="HVU222" s="47"/>
      <c r="HVV222" s="47"/>
      <c r="HVW222" s="47"/>
      <c r="HVX222" s="47"/>
      <c r="HVY222" s="47"/>
      <c r="HVZ222" s="47"/>
      <c r="HWA222" s="47"/>
      <c r="HWB222" s="47"/>
      <c r="HWC222" s="47"/>
      <c r="HWD222" s="47"/>
      <c r="HWE222" s="47"/>
      <c r="HWF222" s="47"/>
      <c r="HWG222" s="47"/>
      <c r="HWH222" s="47"/>
      <c r="HWI222" s="47"/>
      <c r="HWJ222" s="47"/>
      <c r="HWK222" s="47"/>
      <c r="HWL222" s="47"/>
      <c r="HWM222" s="47"/>
      <c r="HWN222" s="47"/>
      <c r="HWO222" s="47"/>
      <c r="HWP222" s="47"/>
      <c r="HWQ222" s="47"/>
      <c r="HWR222" s="47"/>
      <c r="HWS222" s="47"/>
      <c r="HWT222" s="47"/>
      <c r="HWU222" s="47"/>
      <c r="HWV222" s="47"/>
      <c r="HWW222" s="47"/>
      <c r="HWX222" s="47"/>
      <c r="HWY222" s="47"/>
      <c r="HWZ222" s="47"/>
      <c r="HXA222" s="47"/>
      <c r="HXB222" s="47"/>
      <c r="HXC222" s="47"/>
      <c r="HXD222" s="47"/>
      <c r="HXE222" s="47"/>
      <c r="HXF222" s="47"/>
      <c r="HXG222" s="47"/>
      <c r="HXH222" s="47"/>
      <c r="HXI222" s="47"/>
      <c r="HXJ222" s="47"/>
      <c r="HXK222" s="47"/>
      <c r="HXL222" s="47"/>
      <c r="HXM222" s="47"/>
      <c r="HXN222" s="47"/>
      <c r="HXO222" s="47"/>
      <c r="HXP222" s="47"/>
      <c r="HXQ222" s="47"/>
      <c r="HXR222" s="47"/>
      <c r="HXS222" s="47"/>
      <c r="HXT222" s="47"/>
      <c r="HXU222" s="47"/>
      <c r="HXV222" s="47"/>
      <c r="HXW222" s="47"/>
      <c r="HXX222" s="47"/>
      <c r="HXY222" s="47"/>
      <c r="HXZ222" s="47"/>
      <c r="HYA222" s="47"/>
      <c r="HYB222" s="47"/>
      <c r="HYC222" s="47"/>
      <c r="HYD222" s="47"/>
      <c r="HYE222" s="47"/>
      <c r="HYF222" s="47"/>
      <c r="HYG222" s="47"/>
      <c r="HYH222" s="47"/>
      <c r="HYI222" s="47"/>
      <c r="HYJ222" s="47"/>
      <c r="HYK222" s="47"/>
      <c r="HYL222" s="47"/>
      <c r="HYM222" s="47"/>
      <c r="HYN222" s="47"/>
      <c r="HYO222" s="47"/>
      <c r="HYP222" s="47"/>
      <c r="HYQ222" s="47"/>
      <c r="HYR222" s="47"/>
      <c r="HYS222" s="47"/>
      <c r="HYT222" s="47"/>
      <c r="HYU222" s="47"/>
      <c r="HYV222" s="47"/>
      <c r="HYW222" s="47"/>
      <c r="HYX222" s="47"/>
      <c r="HYY222" s="47"/>
      <c r="HYZ222" s="47"/>
      <c r="HZA222" s="47"/>
      <c r="HZB222" s="47"/>
      <c r="HZC222" s="47"/>
      <c r="HZD222" s="47"/>
      <c r="HZE222" s="47"/>
      <c r="HZF222" s="47"/>
      <c r="HZG222" s="47"/>
      <c r="HZH222" s="47"/>
      <c r="HZI222" s="47"/>
      <c r="HZJ222" s="47"/>
      <c r="HZK222" s="47"/>
      <c r="HZL222" s="47"/>
      <c r="HZM222" s="47"/>
      <c r="HZN222" s="47"/>
      <c r="HZO222" s="47"/>
      <c r="HZP222" s="47"/>
      <c r="HZQ222" s="47"/>
      <c r="HZR222" s="47"/>
      <c r="HZS222" s="47"/>
      <c r="HZT222" s="47"/>
      <c r="HZU222" s="47"/>
      <c r="HZV222" s="47"/>
      <c r="HZW222" s="47"/>
      <c r="HZX222" s="47"/>
      <c r="HZY222" s="47"/>
      <c r="HZZ222" s="47"/>
      <c r="IAA222" s="47"/>
      <c r="IAB222" s="47"/>
      <c r="IAC222" s="47"/>
      <c r="IAD222" s="47"/>
      <c r="IAE222" s="47"/>
      <c r="IAF222" s="47"/>
      <c r="IAG222" s="47"/>
      <c r="IAH222" s="47"/>
      <c r="IAI222" s="47"/>
      <c r="IAJ222" s="47"/>
      <c r="IAK222" s="47"/>
      <c r="IAL222" s="47"/>
      <c r="IAM222" s="47"/>
      <c r="IAN222" s="47"/>
      <c r="IAO222" s="47"/>
      <c r="IAP222" s="47"/>
      <c r="IAQ222" s="47"/>
      <c r="IAR222" s="47"/>
      <c r="IAS222" s="47"/>
      <c r="IAT222" s="47"/>
      <c r="IAU222" s="47"/>
      <c r="IAV222" s="47"/>
      <c r="IAW222" s="47"/>
      <c r="IAX222" s="47"/>
      <c r="IAY222" s="47"/>
      <c r="IAZ222" s="47"/>
      <c r="IBA222" s="47"/>
      <c r="IBB222" s="47"/>
      <c r="IBC222" s="47"/>
      <c r="IBD222" s="47"/>
      <c r="IBE222" s="47"/>
      <c r="IBF222" s="47"/>
      <c r="IBG222" s="47"/>
      <c r="IBH222" s="47"/>
      <c r="IBI222" s="47"/>
      <c r="IBJ222" s="47"/>
      <c r="IBK222" s="47"/>
      <c r="IBL222" s="47"/>
      <c r="IBM222" s="47"/>
      <c r="IBN222" s="47"/>
      <c r="IBO222" s="47"/>
      <c r="IBP222" s="47"/>
      <c r="IBQ222" s="47"/>
      <c r="IBR222" s="47"/>
      <c r="IBS222" s="47"/>
      <c r="IBT222" s="47"/>
      <c r="IBU222" s="47"/>
      <c r="IBV222" s="47"/>
      <c r="IBW222" s="47"/>
      <c r="IBX222" s="47"/>
      <c r="IBY222" s="47"/>
      <c r="IBZ222" s="47"/>
      <c r="ICA222" s="47"/>
      <c r="ICB222" s="47"/>
      <c r="ICC222" s="47"/>
      <c r="ICD222" s="47"/>
      <c r="ICE222" s="47"/>
      <c r="ICF222" s="47"/>
      <c r="ICG222" s="47"/>
      <c r="ICH222" s="47"/>
      <c r="ICI222" s="47"/>
      <c r="ICJ222" s="47"/>
      <c r="ICK222" s="47"/>
      <c r="ICL222" s="47"/>
      <c r="ICM222" s="47"/>
      <c r="ICN222" s="47"/>
      <c r="ICO222" s="47"/>
      <c r="ICP222" s="47"/>
      <c r="ICQ222" s="47"/>
      <c r="ICR222" s="47"/>
      <c r="ICS222" s="47"/>
      <c r="ICT222" s="47"/>
      <c r="ICU222" s="47"/>
      <c r="ICV222" s="47"/>
      <c r="ICW222" s="47"/>
      <c r="ICX222" s="47"/>
      <c r="ICY222" s="47"/>
      <c r="ICZ222" s="47"/>
      <c r="IDA222" s="47"/>
      <c r="IDB222" s="47"/>
      <c r="IDC222" s="47"/>
      <c r="IDD222" s="47"/>
      <c r="IDE222" s="47"/>
      <c r="IDF222" s="47"/>
      <c r="IDG222" s="47"/>
      <c r="IDH222" s="47"/>
      <c r="IDI222" s="47"/>
      <c r="IDJ222" s="47"/>
      <c r="IDK222" s="47"/>
      <c r="IDL222" s="47"/>
      <c r="IDM222" s="47"/>
      <c r="IDN222" s="47"/>
      <c r="IDO222" s="47"/>
      <c r="IDP222" s="47"/>
      <c r="IDQ222" s="47"/>
      <c r="IDR222" s="47"/>
      <c r="IDS222" s="47"/>
      <c r="IDT222" s="47"/>
      <c r="IDU222" s="47"/>
      <c r="IDV222" s="47"/>
      <c r="IDW222" s="47"/>
      <c r="IDX222" s="47"/>
      <c r="IDY222" s="47"/>
      <c r="IDZ222" s="47"/>
      <c r="IEA222" s="47"/>
      <c r="IEB222" s="47"/>
      <c r="IEC222" s="47"/>
      <c r="IED222" s="47"/>
      <c r="IEE222" s="47"/>
      <c r="IEF222" s="47"/>
      <c r="IEG222" s="47"/>
      <c r="IEH222" s="47"/>
      <c r="IEI222" s="47"/>
      <c r="IEJ222" s="47"/>
      <c r="IEK222" s="47"/>
      <c r="IEL222" s="47"/>
      <c r="IEM222" s="47"/>
      <c r="IEN222" s="47"/>
      <c r="IEO222" s="47"/>
      <c r="IEP222" s="47"/>
      <c r="IEQ222" s="47"/>
      <c r="IER222" s="47"/>
      <c r="IES222" s="47"/>
      <c r="IET222" s="47"/>
      <c r="IEU222" s="47"/>
      <c r="IEV222" s="47"/>
      <c r="IEW222" s="47"/>
      <c r="IEX222" s="47"/>
      <c r="IEY222" s="47"/>
      <c r="IEZ222" s="47"/>
      <c r="IFA222" s="47"/>
      <c r="IFB222" s="47"/>
      <c r="IFC222" s="47"/>
      <c r="IFD222" s="47"/>
      <c r="IFE222" s="47"/>
      <c r="IFF222" s="47"/>
      <c r="IFG222" s="47"/>
      <c r="IFH222" s="47"/>
      <c r="IFI222" s="47"/>
      <c r="IFJ222" s="47"/>
      <c r="IFK222" s="47"/>
      <c r="IFL222" s="47"/>
      <c r="IFM222" s="47"/>
      <c r="IFN222" s="47"/>
      <c r="IFO222" s="47"/>
      <c r="IFP222" s="47"/>
      <c r="IFQ222" s="47"/>
      <c r="IFR222" s="47"/>
      <c r="IFS222" s="47"/>
      <c r="IFT222" s="47"/>
      <c r="IFU222" s="47"/>
      <c r="IFV222" s="47"/>
      <c r="IFW222" s="47"/>
      <c r="IFX222" s="47"/>
      <c r="IFY222" s="47"/>
      <c r="IFZ222" s="47"/>
      <c r="IGA222" s="47"/>
      <c r="IGB222" s="47"/>
      <c r="IGC222" s="47"/>
      <c r="IGD222" s="47"/>
      <c r="IGE222" s="47"/>
      <c r="IGF222" s="47"/>
      <c r="IGG222" s="47"/>
      <c r="IGH222" s="47"/>
      <c r="IGI222" s="47"/>
      <c r="IGJ222" s="47"/>
      <c r="IGK222" s="47"/>
      <c r="IGL222" s="47"/>
      <c r="IGM222" s="47"/>
      <c r="IGN222" s="47"/>
      <c r="IGO222" s="47"/>
      <c r="IGP222" s="47"/>
      <c r="IGQ222" s="47"/>
      <c r="IGR222" s="47"/>
      <c r="IGS222" s="47"/>
      <c r="IGT222" s="47"/>
      <c r="IGU222" s="47"/>
      <c r="IGV222" s="47"/>
      <c r="IGW222" s="47"/>
      <c r="IGX222" s="47"/>
      <c r="IGY222" s="47"/>
      <c r="IGZ222" s="47"/>
      <c r="IHA222" s="47"/>
      <c r="IHB222" s="47"/>
      <c r="IHC222" s="47"/>
      <c r="IHD222" s="47"/>
      <c r="IHE222" s="47"/>
      <c r="IHF222" s="47"/>
      <c r="IHG222" s="47"/>
      <c r="IHH222" s="47"/>
      <c r="IHI222" s="47"/>
      <c r="IHJ222" s="47"/>
      <c r="IHK222" s="47"/>
      <c r="IHL222" s="47"/>
      <c r="IHM222" s="47"/>
      <c r="IHN222" s="47"/>
      <c r="IHO222" s="47"/>
      <c r="IHP222" s="47"/>
      <c r="IHQ222" s="47"/>
      <c r="IHR222" s="47"/>
      <c r="IHS222" s="47"/>
      <c r="IHT222" s="47"/>
      <c r="IHU222" s="47"/>
      <c r="IHV222" s="47"/>
      <c r="IHW222" s="47"/>
      <c r="IHX222" s="47"/>
      <c r="IHY222" s="47"/>
      <c r="IHZ222" s="47"/>
      <c r="IIA222" s="47"/>
      <c r="IIB222" s="47"/>
      <c r="IIC222" s="47"/>
      <c r="IID222" s="47"/>
      <c r="IIE222" s="47"/>
      <c r="IIF222" s="47"/>
      <c r="IIG222" s="47"/>
      <c r="IIH222" s="47"/>
      <c r="III222" s="47"/>
      <c r="IIJ222" s="47"/>
      <c r="IIK222" s="47"/>
      <c r="IIL222" s="47"/>
      <c r="IIM222" s="47"/>
      <c r="IIN222" s="47"/>
      <c r="IIO222" s="47"/>
      <c r="IIP222" s="47"/>
      <c r="IIQ222" s="47"/>
      <c r="IIR222" s="47"/>
      <c r="IIS222" s="47"/>
      <c r="IIT222" s="47"/>
      <c r="IIU222" s="47"/>
      <c r="IIV222" s="47"/>
      <c r="IIW222" s="47"/>
      <c r="IIX222" s="47"/>
      <c r="IIY222" s="47"/>
      <c r="IIZ222" s="47"/>
      <c r="IJA222" s="47"/>
      <c r="IJB222" s="47"/>
      <c r="IJC222" s="47"/>
      <c r="IJD222" s="47"/>
      <c r="IJE222" s="47"/>
      <c r="IJF222" s="47"/>
      <c r="IJG222" s="47"/>
      <c r="IJH222" s="47"/>
      <c r="IJI222" s="47"/>
      <c r="IJJ222" s="47"/>
      <c r="IJK222" s="47"/>
      <c r="IJL222" s="47"/>
      <c r="IJM222" s="47"/>
      <c r="IJN222" s="47"/>
      <c r="IJO222" s="47"/>
      <c r="IJP222" s="47"/>
      <c r="IJQ222" s="47"/>
      <c r="IJR222" s="47"/>
      <c r="IJS222" s="47"/>
      <c r="IJT222" s="47"/>
      <c r="IJU222" s="47"/>
      <c r="IJV222" s="47"/>
      <c r="IJW222" s="47"/>
      <c r="IJX222" s="47"/>
      <c r="IJY222" s="47"/>
      <c r="IJZ222" s="47"/>
      <c r="IKA222" s="47"/>
      <c r="IKB222" s="47"/>
      <c r="IKC222" s="47"/>
      <c r="IKD222" s="47"/>
      <c r="IKE222" s="47"/>
      <c r="IKF222" s="47"/>
      <c r="IKG222" s="47"/>
      <c r="IKH222" s="47"/>
      <c r="IKI222" s="47"/>
      <c r="IKJ222" s="47"/>
      <c r="IKK222" s="47"/>
      <c r="IKL222" s="47"/>
      <c r="IKM222" s="47"/>
      <c r="IKN222" s="47"/>
      <c r="IKO222" s="47"/>
      <c r="IKP222" s="47"/>
      <c r="IKQ222" s="47"/>
      <c r="IKR222" s="47"/>
      <c r="IKS222" s="47"/>
      <c r="IKT222" s="47"/>
      <c r="IKU222" s="47"/>
      <c r="IKV222" s="47"/>
      <c r="IKW222" s="47"/>
      <c r="IKX222" s="47"/>
      <c r="IKY222" s="47"/>
      <c r="IKZ222" s="47"/>
      <c r="ILA222" s="47"/>
      <c r="ILB222" s="47"/>
      <c r="ILC222" s="47"/>
      <c r="ILD222" s="47"/>
      <c r="ILE222" s="47"/>
      <c r="ILF222" s="47"/>
      <c r="ILG222" s="47"/>
      <c r="ILH222" s="47"/>
      <c r="ILI222" s="47"/>
      <c r="ILJ222" s="47"/>
      <c r="ILK222" s="47"/>
      <c r="ILL222" s="47"/>
      <c r="ILM222" s="47"/>
      <c r="ILN222" s="47"/>
      <c r="ILO222" s="47"/>
      <c r="ILP222" s="47"/>
      <c r="ILQ222" s="47"/>
      <c r="ILR222" s="47"/>
      <c r="ILS222" s="47"/>
      <c r="ILT222" s="47"/>
      <c r="ILU222" s="47"/>
      <c r="ILV222" s="47"/>
      <c r="ILW222" s="47"/>
      <c r="ILX222" s="47"/>
      <c r="ILY222" s="47"/>
      <c r="ILZ222" s="47"/>
      <c r="IMA222" s="47"/>
      <c r="IMB222" s="47"/>
      <c r="IMC222" s="47"/>
      <c r="IMD222" s="47"/>
      <c r="IME222" s="47"/>
      <c r="IMF222" s="47"/>
      <c r="IMG222" s="47"/>
      <c r="IMH222" s="47"/>
      <c r="IMI222" s="47"/>
      <c r="IMJ222" s="47"/>
      <c r="IMK222" s="47"/>
      <c r="IML222" s="47"/>
      <c r="IMM222" s="47"/>
      <c r="IMN222" s="47"/>
      <c r="IMO222" s="47"/>
      <c r="IMP222" s="47"/>
      <c r="IMQ222" s="47"/>
      <c r="IMR222" s="47"/>
      <c r="IMS222" s="47"/>
      <c r="IMT222" s="47"/>
      <c r="IMU222" s="47"/>
      <c r="IMV222" s="47"/>
      <c r="IMW222" s="47"/>
      <c r="IMX222" s="47"/>
      <c r="IMY222" s="47"/>
      <c r="IMZ222" s="47"/>
      <c r="INA222" s="47"/>
      <c r="INB222" s="47"/>
      <c r="INC222" s="47"/>
      <c r="IND222" s="47"/>
      <c r="INE222" s="47"/>
      <c r="INF222" s="47"/>
      <c r="ING222" s="47"/>
      <c r="INH222" s="47"/>
      <c r="INI222" s="47"/>
      <c r="INJ222" s="47"/>
      <c r="INK222" s="47"/>
      <c r="INL222" s="47"/>
      <c r="INM222" s="47"/>
      <c r="INN222" s="47"/>
      <c r="INO222" s="47"/>
      <c r="INP222" s="47"/>
      <c r="INQ222" s="47"/>
      <c r="INR222" s="47"/>
      <c r="INS222" s="47"/>
      <c r="INT222" s="47"/>
      <c r="INU222" s="47"/>
      <c r="INV222" s="47"/>
      <c r="INW222" s="47"/>
      <c r="INX222" s="47"/>
      <c r="INY222" s="47"/>
      <c r="INZ222" s="47"/>
      <c r="IOA222" s="47"/>
      <c r="IOB222" s="47"/>
      <c r="IOC222" s="47"/>
      <c r="IOD222" s="47"/>
      <c r="IOE222" s="47"/>
      <c r="IOF222" s="47"/>
      <c r="IOG222" s="47"/>
      <c r="IOH222" s="47"/>
      <c r="IOI222" s="47"/>
      <c r="IOJ222" s="47"/>
      <c r="IOK222" s="47"/>
      <c r="IOL222" s="47"/>
      <c r="IOM222" s="47"/>
      <c r="ION222" s="47"/>
      <c r="IOO222" s="47"/>
      <c r="IOP222" s="47"/>
      <c r="IOQ222" s="47"/>
      <c r="IOR222" s="47"/>
      <c r="IOS222" s="47"/>
      <c r="IOT222" s="47"/>
      <c r="IOU222" s="47"/>
      <c r="IOV222" s="47"/>
      <c r="IOW222" s="47"/>
      <c r="IOX222" s="47"/>
      <c r="IOY222" s="47"/>
      <c r="IOZ222" s="47"/>
      <c r="IPA222" s="47"/>
      <c r="IPB222" s="47"/>
      <c r="IPC222" s="47"/>
      <c r="IPD222" s="47"/>
      <c r="IPE222" s="47"/>
      <c r="IPF222" s="47"/>
      <c r="IPG222" s="47"/>
      <c r="IPH222" s="47"/>
      <c r="IPI222" s="47"/>
      <c r="IPJ222" s="47"/>
      <c r="IPK222" s="47"/>
      <c r="IPL222" s="47"/>
      <c r="IPM222" s="47"/>
      <c r="IPN222" s="47"/>
      <c r="IPO222" s="47"/>
      <c r="IPP222" s="47"/>
      <c r="IPQ222" s="47"/>
      <c r="IPR222" s="47"/>
      <c r="IPS222" s="47"/>
      <c r="IPT222" s="47"/>
      <c r="IPU222" s="47"/>
      <c r="IPV222" s="47"/>
      <c r="IPW222" s="47"/>
      <c r="IPX222" s="47"/>
      <c r="IPY222" s="47"/>
      <c r="IPZ222" s="47"/>
      <c r="IQA222" s="47"/>
      <c r="IQB222" s="47"/>
      <c r="IQC222" s="47"/>
      <c r="IQD222" s="47"/>
      <c r="IQE222" s="47"/>
      <c r="IQF222" s="47"/>
      <c r="IQG222" s="47"/>
      <c r="IQH222" s="47"/>
      <c r="IQI222" s="47"/>
      <c r="IQJ222" s="47"/>
      <c r="IQK222" s="47"/>
      <c r="IQL222" s="47"/>
      <c r="IQM222" s="47"/>
      <c r="IQN222" s="47"/>
      <c r="IQO222" s="47"/>
      <c r="IQP222" s="47"/>
      <c r="IQQ222" s="47"/>
      <c r="IQR222" s="47"/>
      <c r="IQS222" s="47"/>
      <c r="IQT222" s="47"/>
      <c r="IQU222" s="47"/>
      <c r="IQV222" s="47"/>
      <c r="IQW222" s="47"/>
      <c r="IQX222" s="47"/>
      <c r="IQY222" s="47"/>
      <c r="IQZ222" s="47"/>
      <c r="IRA222" s="47"/>
      <c r="IRB222" s="47"/>
      <c r="IRC222" s="47"/>
      <c r="IRD222" s="47"/>
      <c r="IRE222" s="47"/>
      <c r="IRF222" s="47"/>
      <c r="IRG222" s="47"/>
      <c r="IRH222" s="47"/>
      <c r="IRI222" s="47"/>
      <c r="IRJ222" s="47"/>
      <c r="IRK222" s="47"/>
      <c r="IRL222" s="47"/>
      <c r="IRM222" s="47"/>
      <c r="IRN222" s="47"/>
      <c r="IRO222" s="47"/>
      <c r="IRP222" s="47"/>
      <c r="IRQ222" s="47"/>
      <c r="IRR222" s="47"/>
      <c r="IRS222" s="47"/>
      <c r="IRT222" s="47"/>
      <c r="IRU222" s="47"/>
      <c r="IRV222" s="47"/>
      <c r="IRW222" s="47"/>
      <c r="IRX222" s="47"/>
      <c r="IRY222" s="47"/>
      <c r="IRZ222" s="47"/>
      <c r="ISA222" s="47"/>
      <c r="ISB222" s="47"/>
      <c r="ISC222" s="47"/>
      <c r="ISD222" s="47"/>
      <c r="ISE222" s="47"/>
      <c r="ISF222" s="47"/>
      <c r="ISG222" s="47"/>
      <c r="ISH222" s="47"/>
      <c r="ISI222" s="47"/>
      <c r="ISJ222" s="47"/>
      <c r="ISK222" s="47"/>
      <c r="ISL222" s="47"/>
      <c r="ISM222" s="47"/>
      <c r="ISN222" s="47"/>
      <c r="ISO222" s="47"/>
      <c r="ISP222" s="47"/>
      <c r="ISQ222" s="47"/>
      <c r="ISR222" s="47"/>
      <c r="ISS222" s="47"/>
      <c r="IST222" s="47"/>
      <c r="ISU222" s="47"/>
      <c r="ISV222" s="47"/>
      <c r="ISW222" s="47"/>
      <c r="ISX222" s="47"/>
      <c r="ISY222" s="47"/>
      <c r="ISZ222" s="47"/>
      <c r="ITA222" s="47"/>
      <c r="ITB222" s="47"/>
      <c r="ITC222" s="47"/>
      <c r="ITD222" s="47"/>
      <c r="ITE222" s="47"/>
      <c r="ITF222" s="47"/>
      <c r="ITG222" s="47"/>
      <c r="ITH222" s="47"/>
      <c r="ITI222" s="47"/>
      <c r="ITJ222" s="47"/>
      <c r="ITK222" s="47"/>
      <c r="ITL222" s="47"/>
      <c r="ITM222" s="47"/>
      <c r="ITN222" s="47"/>
      <c r="ITO222" s="47"/>
      <c r="ITP222" s="47"/>
      <c r="ITQ222" s="47"/>
      <c r="ITR222" s="47"/>
      <c r="ITS222" s="47"/>
      <c r="ITT222" s="47"/>
      <c r="ITU222" s="47"/>
      <c r="ITV222" s="47"/>
      <c r="ITW222" s="47"/>
      <c r="ITX222" s="47"/>
      <c r="ITY222" s="47"/>
      <c r="ITZ222" s="47"/>
      <c r="IUA222" s="47"/>
      <c r="IUB222" s="47"/>
      <c r="IUC222" s="47"/>
      <c r="IUD222" s="47"/>
      <c r="IUE222" s="47"/>
      <c r="IUF222" s="47"/>
      <c r="IUG222" s="47"/>
      <c r="IUH222" s="47"/>
      <c r="IUI222" s="47"/>
      <c r="IUJ222" s="47"/>
      <c r="IUK222" s="47"/>
      <c r="IUL222" s="47"/>
      <c r="IUM222" s="47"/>
      <c r="IUN222" s="47"/>
      <c r="IUO222" s="47"/>
      <c r="IUP222" s="47"/>
      <c r="IUQ222" s="47"/>
      <c r="IUR222" s="47"/>
      <c r="IUS222" s="47"/>
      <c r="IUT222" s="47"/>
      <c r="IUU222" s="47"/>
      <c r="IUV222" s="47"/>
      <c r="IUW222" s="47"/>
      <c r="IUX222" s="47"/>
      <c r="IUY222" s="47"/>
      <c r="IUZ222" s="47"/>
      <c r="IVA222" s="47"/>
      <c r="IVB222" s="47"/>
      <c r="IVC222" s="47"/>
      <c r="IVD222" s="47"/>
      <c r="IVE222" s="47"/>
      <c r="IVF222" s="47"/>
      <c r="IVG222" s="47"/>
      <c r="IVH222" s="47"/>
      <c r="IVI222" s="47"/>
      <c r="IVJ222" s="47"/>
      <c r="IVK222" s="47"/>
      <c r="IVL222" s="47"/>
      <c r="IVM222" s="47"/>
      <c r="IVN222" s="47"/>
      <c r="IVO222" s="47"/>
      <c r="IVP222" s="47"/>
      <c r="IVQ222" s="47"/>
      <c r="IVR222" s="47"/>
      <c r="IVS222" s="47"/>
      <c r="IVT222" s="47"/>
      <c r="IVU222" s="47"/>
      <c r="IVV222" s="47"/>
      <c r="IVW222" s="47"/>
      <c r="IVX222" s="47"/>
      <c r="IVY222" s="47"/>
      <c r="IVZ222" s="47"/>
      <c r="IWA222" s="47"/>
      <c r="IWB222" s="47"/>
      <c r="IWC222" s="47"/>
      <c r="IWD222" s="47"/>
      <c r="IWE222" s="47"/>
      <c r="IWF222" s="47"/>
      <c r="IWG222" s="47"/>
      <c r="IWH222" s="47"/>
      <c r="IWI222" s="47"/>
      <c r="IWJ222" s="47"/>
      <c r="IWK222" s="47"/>
      <c r="IWL222" s="47"/>
      <c r="IWM222" s="47"/>
      <c r="IWN222" s="47"/>
      <c r="IWO222" s="47"/>
      <c r="IWP222" s="47"/>
      <c r="IWQ222" s="47"/>
      <c r="IWR222" s="47"/>
      <c r="IWS222" s="47"/>
      <c r="IWT222" s="47"/>
      <c r="IWU222" s="47"/>
      <c r="IWV222" s="47"/>
      <c r="IWW222" s="47"/>
      <c r="IWX222" s="47"/>
      <c r="IWY222" s="47"/>
      <c r="IWZ222" s="47"/>
      <c r="IXA222" s="47"/>
      <c r="IXB222" s="47"/>
      <c r="IXC222" s="47"/>
      <c r="IXD222" s="47"/>
      <c r="IXE222" s="47"/>
      <c r="IXF222" s="47"/>
      <c r="IXG222" s="47"/>
      <c r="IXH222" s="47"/>
      <c r="IXI222" s="47"/>
      <c r="IXJ222" s="47"/>
      <c r="IXK222" s="47"/>
      <c r="IXL222" s="47"/>
      <c r="IXM222" s="47"/>
      <c r="IXN222" s="47"/>
      <c r="IXO222" s="47"/>
      <c r="IXP222" s="47"/>
      <c r="IXQ222" s="47"/>
      <c r="IXR222" s="47"/>
      <c r="IXS222" s="47"/>
      <c r="IXT222" s="47"/>
      <c r="IXU222" s="47"/>
      <c r="IXV222" s="47"/>
      <c r="IXW222" s="47"/>
      <c r="IXX222" s="47"/>
      <c r="IXY222" s="47"/>
      <c r="IXZ222" s="47"/>
      <c r="IYA222" s="47"/>
      <c r="IYB222" s="47"/>
      <c r="IYC222" s="47"/>
      <c r="IYD222" s="47"/>
      <c r="IYE222" s="47"/>
      <c r="IYF222" s="47"/>
      <c r="IYG222" s="47"/>
      <c r="IYH222" s="47"/>
      <c r="IYI222" s="47"/>
      <c r="IYJ222" s="47"/>
      <c r="IYK222" s="47"/>
      <c r="IYL222" s="47"/>
      <c r="IYM222" s="47"/>
      <c r="IYN222" s="47"/>
      <c r="IYO222" s="47"/>
      <c r="IYP222" s="47"/>
      <c r="IYQ222" s="47"/>
      <c r="IYR222" s="47"/>
      <c r="IYS222" s="47"/>
      <c r="IYT222" s="47"/>
      <c r="IYU222" s="47"/>
      <c r="IYV222" s="47"/>
      <c r="IYW222" s="47"/>
      <c r="IYX222" s="47"/>
      <c r="IYY222" s="47"/>
      <c r="IYZ222" s="47"/>
      <c r="IZA222" s="47"/>
      <c r="IZB222" s="47"/>
      <c r="IZC222" s="47"/>
      <c r="IZD222" s="47"/>
      <c r="IZE222" s="47"/>
      <c r="IZF222" s="47"/>
      <c r="IZG222" s="47"/>
      <c r="IZH222" s="47"/>
      <c r="IZI222" s="47"/>
      <c r="IZJ222" s="47"/>
      <c r="IZK222" s="47"/>
      <c r="IZL222" s="47"/>
      <c r="IZM222" s="47"/>
      <c r="IZN222" s="47"/>
      <c r="IZO222" s="47"/>
      <c r="IZP222" s="47"/>
      <c r="IZQ222" s="47"/>
      <c r="IZR222" s="47"/>
      <c r="IZS222" s="47"/>
      <c r="IZT222" s="47"/>
      <c r="IZU222" s="47"/>
      <c r="IZV222" s="47"/>
      <c r="IZW222" s="47"/>
      <c r="IZX222" s="47"/>
      <c r="IZY222" s="47"/>
      <c r="IZZ222" s="47"/>
      <c r="JAA222" s="47"/>
      <c r="JAB222" s="47"/>
      <c r="JAC222" s="47"/>
      <c r="JAD222" s="47"/>
      <c r="JAE222" s="47"/>
      <c r="JAF222" s="47"/>
      <c r="JAG222" s="47"/>
      <c r="JAH222" s="47"/>
      <c r="JAI222" s="47"/>
      <c r="JAJ222" s="47"/>
      <c r="JAK222" s="47"/>
      <c r="JAL222" s="47"/>
      <c r="JAM222" s="47"/>
      <c r="JAN222" s="47"/>
      <c r="JAO222" s="47"/>
      <c r="JAP222" s="47"/>
      <c r="JAQ222" s="47"/>
      <c r="JAR222" s="47"/>
      <c r="JAS222" s="47"/>
      <c r="JAT222" s="47"/>
      <c r="JAU222" s="47"/>
      <c r="JAV222" s="47"/>
      <c r="JAW222" s="47"/>
      <c r="JAX222" s="47"/>
      <c r="JAY222" s="47"/>
      <c r="JAZ222" s="47"/>
      <c r="JBA222" s="47"/>
      <c r="JBB222" s="47"/>
      <c r="JBC222" s="47"/>
      <c r="JBD222" s="47"/>
      <c r="JBE222" s="47"/>
      <c r="JBF222" s="47"/>
      <c r="JBG222" s="47"/>
      <c r="JBH222" s="47"/>
      <c r="JBI222" s="47"/>
      <c r="JBJ222" s="47"/>
      <c r="JBK222" s="47"/>
      <c r="JBL222" s="47"/>
      <c r="JBM222" s="47"/>
      <c r="JBN222" s="47"/>
      <c r="JBO222" s="47"/>
      <c r="JBP222" s="47"/>
      <c r="JBQ222" s="47"/>
      <c r="JBR222" s="47"/>
      <c r="JBS222" s="47"/>
      <c r="JBT222" s="47"/>
      <c r="JBU222" s="47"/>
      <c r="JBV222" s="47"/>
      <c r="JBW222" s="47"/>
      <c r="JBX222" s="47"/>
      <c r="JBY222" s="47"/>
      <c r="JBZ222" s="47"/>
      <c r="JCA222" s="47"/>
      <c r="JCB222" s="47"/>
      <c r="JCC222" s="47"/>
      <c r="JCD222" s="47"/>
      <c r="JCE222" s="47"/>
      <c r="JCF222" s="47"/>
      <c r="JCG222" s="47"/>
      <c r="JCH222" s="47"/>
      <c r="JCI222" s="47"/>
      <c r="JCJ222" s="47"/>
      <c r="JCK222" s="47"/>
      <c r="JCL222" s="47"/>
      <c r="JCM222" s="47"/>
      <c r="JCN222" s="47"/>
      <c r="JCO222" s="47"/>
      <c r="JCP222" s="47"/>
      <c r="JCQ222" s="47"/>
      <c r="JCR222" s="47"/>
      <c r="JCS222" s="47"/>
      <c r="JCT222" s="47"/>
      <c r="JCU222" s="47"/>
      <c r="JCV222" s="47"/>
      <c r="JCW222" s="47"/>
      <c r="JCX222" s="47"/>
      <c r="JCY222" s="47"/>
      <c r="JCZ222" s="47"/>
      <c r="JDA222" s="47"/>
      <c r="JDB222" s="47"/>
      <c r="JDC222" s="47"/>
      <c r="JDD222" s="47"/>
      <c r="JDE222" s="47"/>
      <c r="JDF222" s="47"/>
      <c r="JDG222" s="47"/>
      <c r="JDH222" s="47"/>
      <c r="JDI222" s="47"/>
      <c r="JDJ222" s="47"/>
      <c r="JDK222" s="47"/>
      <c r="JDL222" s="47"/>
      <c r="JDM222" s="47"/>
      <c r="JDN222" s="47"/>
      <c r="JDO222" s="47"/>
      <c r="JDP222" s="47"/>
      <c r="JDQ222" s="47"/>
      <c r="JDR222" s="47"/>
      <c r="JDS222" s="47"/>
      <c r="JDT222" s="47"/>
      <c r="JDU222" s="47"/>
      <c r="JDV222" s="47"/>
      <c r="JDW222" s="47"/>
      <c r="JDX222" s="47"/>
      <c r="JDY222" s="47"/>
      <c r="JDZ222" s="47"/>
      <c r="JEA222" s="47"/>
      <c r="JEB222" s="47"/>
      <c r="JEC222" s="47"/>
      <c r="JED222" s="47"/>
      <c r="JEE222" s="47"/>
      <c r="JEF222" s="47"/>
      <c r="JEG222" s="47"/>
      <c r="JEH222" s="47"/>
      <c r="JEI222" s="47"/>
      <c r="JEJ222" s="47"/>
      <c r="JEK222" s="47"/>
      <c r="JEL222" s="47"/>
      <c r="JEM222" s="47"/>
      <c r="JEN222" s="47"/>
      <c r="JEO222" s="47"/>
      <c r="JEP222" s="47"/>
      <c r="JEQ222" s="47"/>
      <c r="JER222" s="47"/>
      <c r="JES222" s="47"/>
      <c r="JET222" s="47"/>
      <c r="JEU222" s="47"/>
      <c r="JEV222" s="47"/>
      <c r="JEW222" s="47"/>
      <c r="JEX222" s="47"/>
      <c r="JEY222" s="47"/>
      <c r="JEZ222" s="47"/>
      <c r="JFA222" s="47"/>
      <c r="JFB222" s="47"/>
      <c r="JFC222" s="47"/>
      <c r="JFD222" s="47"/>
      <c r="JFE222" s="47"/>
      <c r="JFF222" s="47"/>
      <c r="JFG222" s="47"/>
      <c r="JFH222" s="47"/>
      <c r="JFI222" s="47"/>
      <c r="JFJ222" s="47"/>
      <c r="JFK222" s="47"/>
      <c r="JFL222" s="47"/>
      <c r="JFM222" s="47"/>
      <c r="JFN222" s="47"/>
      <c r="JFO222" s="47"/>
      <c r="JFP222" s="47"/>
      <c r="JFQ222" s="47"/>
      <c r="JFR222" s="47"/>
      <c r="JFS222" s="47"/>
      <c r="JFT222" s="47"/>
      <c r="JFU222" s="47"/>
      <c r="JFV222" s="47"/>
      <c r="JFW222" s="47"/>
      <c r="JFX222" s="47"/>
      <c r="JFY222" s="47"/>
      <c r="JFZ222" s="47"/>
      <c r="JGA222" s="47"/>
      <c r="JGB222" s="47"/>
      <c r="JGC222" s="47"/>
      <c r="JGD222" s="47"/>
      <c r="JGE222" s="47"/>
      <c r="JGF222" s="47"/>
      <c r="JGG222" s="47"/>
      <c r="JGH222" s="47"/>
      <c r="JGI222" s="47"/>
      <c r="JGJ222" s="47"/>
      <c r="JGK222" s="47"/>
      <c r="JGL222" s="47"/>
      <c r="JGM222" s="47"/>
      <c r="JGN222" s="47"/>
      <c r="JGO222" s="47"/>
      <c r="JGP222" s="47"/>
      <c r="JGQ222" s="47"/>
      <c r="JGR222" s="47"/>
      <c r="JGS222" s="47"/>
      <c r="JGT222" s="47"/>
      <c r="JGU222" s="47"/>
      <c r="JGV222" s="47"/>
      <c r="JGW222" s="47"/>
      <c r="JGX222" s="47"/>
      <c r="JGY222" s="47"/>
      <c r="JGZ222" s="47"/>
      <c r="JHA222" s="47"/>
      <c r="JHB222" s="47"/>
      <c r="JHC222" s="47"/>
      <c r="JHD222" s="47"/>
      <c r="JHE222" s="47"/>
      <c r="JHF222" s="47"/>
      <c r="JHG222" s="47"/>
      <c r="JHH222" s="47"/>
      <c r="JHI222" s="47"/>
      <c r="JHJ222" s="47"/>
      <c r="JHK222" s="47"/>
      <c r="JHL222" s="47"/>
      <c r="JHM222" s="47"/>
      <c r="JHN222" s="47"/>
      <c r="JHO222" s="47"/>
      <c r="JHP222" s="47"/>
      <c r="JHQ222" s="47"/>
      <c r="JHR222" s="47"/>
      <c r="JHS222" s="47"/>
      <c r="JHT222" s="47"/>
      <c r="JHU222" s="47"/>
      <c r="JHV222" s="47"/>
      <c r="JHW222" s="47"/>
      <c r="JHX222" s="47"/>
      <c r="JHY222" s="47"/>
      <c r="JHZ222" s="47"/>
      <c r="JIA222" s="47"/>
      <c r="JIB222" s="47"/>
      <c r="JIC222" s="47"/>
      <c r="JID222" s="47"/>
      <c r="JIE222" s="47"/>
      <c r="JIF222" s="47"/>
      <c r="JIG222" s="47"/>
      <c r="JIH222" s="47"/>
      <c r="JII222" s="47"/>
      <c r="JIJ222" s="47"/>
      <c r="JIK222" s="47"/>
      <c r="JIL222" s="47"/>
      <c r="JIM222" s="47"/>
      <c r="JIN222" s="47"/>
      <c r="JIO222" s="47"/>
      <c r="JIP222" s="47"/>
      <c r="JIQ222" s="47"/>
      <c r="JIR222" s="47"/>
      <c r="JIS222" s="47"/>
      <c r="JIT222" s="47"/>
      <c r="JIU222" s="47"/>
      <c r="JIV222" s="47"/>
      <c r="JIW222" s="47"/>
      <c r="JIX222" s="47"/>
      <c r="JIY222" s="47"/>
      <c r="JIZ222" s="47"/>
      <c r="JJA222" s="47"/>
      <c r="JJB222" s="47"/>
      <c r="JJC222" s="47"/>
      <c r="JJD222" s="47"/>
      <c r="JJE222" s="47"/>
      <c r="JJF222" s="47"/>
      <c r="JJG222" s="47"/>
      <c r="JJH222" s="47"/>
      <c r="JJI222" s="47"/>
      <c r="JJJ222" s="47"/>
      <c r="JJK222" s="47"/>
      <c r="JJL222" s="47"/>
      <c r="JJM222" s="47"/>
      <c r="JJN222" s="47"/>
      <c r="JJO222" s="47"/>
      <c r="JJP222" s="47"/>
      <c r="JJQ222" s="47"/>
      <c r="JJR222" s="47"/>
      <c r="JJS222" s="47"/>
      <c r="JJT222" s="47"/>
      <c r="JJU222" s="47"/>
      <c r="JJV222" s="47"/>
      <c r="JJW222" s="47"/>
      <c r="JJX222" s="47"/>
      <c r="JJY222" s="47"/>
      <c r="JJZ222" s="47"/>
      <c r="JKA222" s="47"/>
      <c r="JKB222" s="47"/>
      <c r="JKC222" s="47"/>
      <c r="JKD222" s="47"/>
      <c r="JKE222" s="47"/>
      <c r="JKF222" s="47"/>
      <c r="JKG222" s="47"/>
      <c r="JKH222" s="47"/>
      <c r="JKI222" s="47"/>
      <c r="JKJ222" s="47"/>
      <c r="JKK222" s="47"/>
      <c r="JKL222" s="47"/>
      <c r="JKM222" s="47"/>
      <c r="JKN222" s="47"/>
      <c r="JKO222" s="47"/>
      <c r="JKP222" s="47"/>
      <c r="JKQ222" s="47"/>
      <c r="JKR222" s="47"/>
      <c r="JKS222" s="47"/>
      <c r="JKT222" s="47"/>
      <c r="JKU222" s="47"/>
      <c r="JKV222" s="47"/>
      <c r="JKW222" s="47"/>
      <c r="JKX222" s="47"/>
      <c r="JKY222" s="47"/>
      <c r="JKZ222" s="47"/>
      <c r="JLA222" s="47"/>
      <c r="JLB222" s="47"/>
      <c r="JLC222" s="47"/>
      <c r="JLD222" s="47"/>
      <c r="JLE222" s="47"/>
      <c r="JLF222" s="47"/>
      <c r="JLG222" s="47"/>
      <c r="JLH222" s="47"/>
      <c r="JLI222" s="47"/>
      <c r="JLJ222" s="47"/>
      <c r="JLK222" s="47"/>
      <c r="JLL222" s="47"/>
      <c r="JLM222" s="47"/>
      <c r="JLN222" s="47"/>
      <c r="JLO222" s="47"/>
      <c r="JLP222" s="47"/>
      <c r="JLQ222" s="47"/>
      <c r="JLR222" s="47"/>
      <c r="JLS222" s="47"/>
      <c r="JLT222" s="47"/>
      <c r="JLU222" s="47"/>
      <c r="JLV222" s="47"/>
      <c r="JLW222" s="47"/>
      <c r="JLX222" s="47"/>
      <c r="JLY222" s="47"/>
      <c r="JLZ222" s="47"/>
      <c r="JMA222" s="47"/>
      <c r="JMB222" s="47"/>
      <c r="JMC222" s="47"/>
      <c r="JMD222" s="47"/>
      <c r="JME222" s="47"/>
      <c r="JMF222" s="47"/>
      <c r="JMG222" s="47"/>
      <c r="JMH222" s="47"/>
      <c r="JMI222" s="47"/>
      <c r="JMJ222" s="47"/>
      <c r="JMK222" s="47"/>
      <c r="JML222" s="47"/>
      <c r="JMM222" s="47"/>
      <c r="JMN222" s="47"/>
      <c r="JMO222" s="47"/>
      <c r="JMP222" s="47"/>
      <c r="JMQ222" s="47"/>
      <c r="JMR222" s="47"/>
      <c r="JMS222" s="47"/>
      <c r="JMT222" s="47"/>
      <c r="JMU222" s="47"/>
      <c r="JMV222" s="47"/>
      <c r="JMW222" s="47"/>
      <c r="JMX222" s="47"/>
      <c r="JMY222" s="47"/>
      <c r="JMZ222" s="47"/>
      <c r="JNA222" s="47"/>
      <c r="JNB222" s="47"/>
      <c r="JNC222" s="47"/>
      <c r="JND222" s="47"/>
      <c r="JNE222" s="47"/>
      <c r="JNF222" s="47"/>
      <c r="JNG222" s="47"/>
      <c r="JNH222" s="47"/>
      <c r="JNI222" s="47"/>
      <c r="JNJ222" s="47"/>
      <c r="JNK222" s="47"/>
      <c r="JNL222" s="47"/>
      <c r="JNM222" s="47"/>
      <c r="JNN222" s="47"/>
      <c r="JNO222" s="47"/>
      <c r="JNP222" s="47"/>
      <c r="JNQ222" s="47"/>
      <c r="JNR222" s="47"/>
      <c r="JNS222" s="47"/>
      <c r="JNT222" s="47"/>
      <c r="JNU222" s="47"/>
      <c r="JNV222" s="47"/>
      <c r="JNW222" s="47"/>
      <c r="JNX222" s="47"/>
      <c r="JNY222" s="47"/>
      <c r="JNZ222" s="47"/>
      <c r="JOA222" s="47"/>
      <c r="JOB222" s="47"/>
      <c r="JOC222" s="47"/>
      <c r="JOD222" s="47"/>
      <c r="JOE222" s="47"/>
      <c r="JOF222" s="47"/>
      <c r="JOG222" s="47"/>
      <c r="JOH222" s="47"/>
      <c r="JOI222" s="47"/>
      <c r="JOJ222" s="47"/>
      <c r="JOK222" s="47"/>
      <c r="JOL222" s="47"/>
      <c r="JOM222" s="47"/>
      <c r="JON222" s="47"/>
      <c r="JOO222" s="47"/>
      <c r="JOP222" s="47"/>
      <c r="JOQ222" s="47"/>
      <c r="JOR222" s="47"/>
      <c r="JOS222" s="47"/>
      <c r="JOT222" s="47"/>
      <c r="JOU222" s="47"/>
      <c r="JOV222" s="47"/>
      <c r="JOW222" s="47"/>
      <c r="JOX222" s="47"/>
      <c r="JOY222" s="47"/>
      <c r="JOZ222" s="47"/>
      <c r="JPA222" s="47"/>
      <c r="JPB222" s="47"/>
      <c r="JPC222" s="47"/>
      <c r="JPD222" s="47"/>
      <c r="JPE222" s="47"/>
      <c r="JPF222" s="47"/>
      <c r="JPG222" s="47"/>
      <c r="JPH222" s="47"/>
      <c r="JPI222" s="47"/>
      <c r="JPJ222" s="47"/>
      <c r="JPK222" s="47"/>
      <c r="JPL222" s="47"/>
      <c r="JPM222" s="47"/>
      <c r="JPN222" s="47"/>
      <c r="JPO222" s="47"/>
      <c r="JPP222" s="47"/>
      <c r="JPQ222" s="47"/>
      <c r="JPR222" s="47"/>
      <c r="JPS222" s="47"/>
      <c r="JPT222" s="47"/>
      <c r="JPU222" s="47"/>
      <c r="JPV222" s="47"/>
      <c r="JPW222" s="47"/>
      <c r="JPX222" s="47"/>
      <c r="JPY222" s="47"/>
      <c r="JPZ222" s="47"/>
      <c r="JQA222" s="47"/>
      <c r="JQB222" s="47"/>
      <c r="JQC222" s="47"/>
      <c r="JQD222" s="47"/>
      <c r="JQE222" s="47"/>
      <c r="JQF222" s="47"/>
      <c r="JQG222" s="47"/>
      <c r="JQH222" s="47"/>
      <c r="JQI222" s="47"/>
      <c r="JQJ222" s="47"/>
      <c r="JQK222" s="47"/>
      <c r="JQL222" s="47"/>
      <c r="JQM222" s="47"/>
      <c r="JQN222" s="47"/>
      <c r="JQO222" s="47"/>
      <c r="JQP222" s="47"/>
      <c r="JQQ222" s="47"/>
      <c r="JQR222" s="47"/>
      <c r="JQS222" s="47"/>
      <c r="JQT222" s="47"/>
      <c r="JQU222" s="47"/>
      <c r="JQV222" s="47"/>
      <c r="JQW222" s="47"/>
      <c r="JQX222" s="47"/>
      <c r="JQY222" s="47"/>
      <c r="JQZ222" s="47"/>
      <c r="JRA222" s="47"/>
      <c r="JRB222" s="47"/>
      <c r="JRC222" s="47"/>
      <c r="JRD222" s="47"/>
      <c r="JRE222" s="47"/>
      <c r="JRF222" s="47"/>
      <c r="JRG222" s="47"/>
      <c r="JRH222" s="47"/>
      <c r="JRI222" s="47"/>
      <c r="JRJ222" s="47"/>
      <c r="JRK222" s="47"/>
      <c r="JRL222" s="47"/>
      <c r="JRM222" s="47"/>
      <c r="JRN222" s="47"/>
      <c r="JRO222" s="47"/>
      <c r="JRP222" s="47"/>
      <c r="JRQ222" s="47"/>
      <c r="JRR222" s="47"/>
      <c r="JRS222" s="47"/>
      <c r="JRT222" s="47"/>
      <c r="JRU222" s="47"/>
      <c r="JRV222" s="47"/>
      <c r="JRW222" s="47"/>
      <c r="JRX222" s="47"/>
      <c r="JRY222" s="47"/>
      <c r="JRZ222" s="47"/>
      <c r="JSA222" s="47"/>
      <c r="JSB222" s="47"/>
      <c r="JSC222" s="47"/>
      <c r="JSD222" s="47"/>
      <c r="JSE222" s="47"/>
      <c r="JSF222" s="47"/>
      <c r="JSG222" s="47"/>
      <c r="JSH222" s="47"/>
      <c r="JSI222" s="47"/>
      <c r="JSJ222" s="47"/>
      <c r="JSK222" s="47"/>
      <c r="JSL222" s="47"/>
      <c r="JSM222" s="47"/>
      <c r="JSN222" s="47"/>
      <c r="JSO222" s="47"/>
      <c r="JSP222" s="47"/>
      <c r="JSQ222" s="47"/>
      <c r="JSR222" s="47"/>
      <c r="JSS222" s="47"/>
      <c r="JST222" s="47"/>
      <c r="JSU222" s="47"/>
      <c r="JSV222" s="47"/>
      <c r="JSW222" s="47"/>
      <c r="JSX222" s="47"/>
      <c r="JSY222" s="47"/>
      <c r="JSZ222" s="47"/>
      <c r="JTA222" s="47"/>
      <c r="JTB222" s="47"/>
      <c r="JTC222" s="47"/>
      <c r="JTD222" s="47"/>
      <c r="JTE222" s="47"/>
      <c r="JTF222" s="47"/>
      <c r="JTG222" s="47"/>
      <c r="JTH222" s="47"/>
      <c r="JTI222" s="47"/>
      <c r="JTJ222" s="47"/>
      <c r="JTK222" s="47"/>
      <c r="JTL222" s="47"/>
      <c r="JTM222" s="47"/>
      <c r="JTN222" s="47"/>
      <c r="JTO222" s="47"/>
      <c r="JTP222" s="47"/>
      <c r="JTQ222" s="47"/>
      <c r="JTR222" s="47"/>
      <c r="JTS222" s="47"/>
      <c r="JTT222" s="47"/>
      <c r="JTU222" s="47"/>
      <c r="JTV222" s="47"/>
      <c r="JTW222" s="47"/>
      <c r="JTX222" s="47"/>
      <c r="JTY222" s="47"/>
      <c r="JTZ222" s="47"/>
      <c r="JUA222" s="47"/>
      <c r="JUB222" s="47"/>
      <c r="JUC222" s="47"/>
      <c r="JUD222" s="47"/>
      <c r="JUE222" s="47"/>
      <c r="JUF222" s="47"/>
      <c r="JUG222" s="47"/>
      <c r="JUH222" s="47"/>
      <c r="JUI222" s="47"/>
      <c r="JUJ222" s="47"/>
      <c r="JUK222" s="47"/>
      <c r="JUL222" s="47"/>
      <c r="JUM222" s="47"/>
      <c r="JUN222" s="47"/>
      <c r="JUO222" s="47"/>
      <c r="JUP222" s="47"/>
      <c r="JUQ222" s="47"/>
      <c r="JUR222" s="47"/>
      <c r="JUS222" s="47"/>
      <c r="JUT222" s="47"/>
      <c r="JUU222" s="47"/>
      <c r="JUV222" s="47"/>
      <c r="JUW222" s="47"/>
      <c r="JUX222" s="47"/>
      <c r="JUY222" s="47"/>
      <c r="JUZ222" s="47"/>
      <c r="JVA222" s="47"/>
      <c r="JVB222" s="47"/>
      <c r="JVC222" s="47"/>
      <c r="JVD222" s="47"/>
      <c r="JVE222" s="47"/>
      <c r="JVF222" s="47"/>
      <c r="JVG222" s="47"/>
      <c r="JVH222" s="47"/>
      <c r="JVI222" s="47"/>
      <c r="JVJ222" s="47"/>
      <c r="JVK222" s="47"/>
      <c r="JVL222" s="47"/>
      <c r="JVM222" s="47"/>
      <c r="JVN222" s="47"/>
      <c r="JVO222" s="47"/>
      <c r="JVP222" s="47"/>
      <c r="JVQ222" s="47"/>
      <c r="JVR222" s="47"/>
      <c r="JVS222" s="47"/>
      <c r="JVT222" s="47"/>
      <c r="JVU222" s="47"/>
      <c r="JVV222" s="47"/>
      <c r="JVW222" s="47"/>
      <c r="JVX222" s="47"/>
      <c r="JVY222" s="47"/>
      <c r="JVZ222" s="47"/>
      <c r="JWA222" s="47"/>
      <c r="JWB222" s="47"/>
      <c r="JWC222" s="47"/>
      <c r="JWD222" s="47"/>
      <c r="JWE222" s="47"/>
      <c r="JWF222" s="47"/>
      <c r="JWG222" s="47"/>
      <c r="JWH222" s="47"/>
      <c r="JWI222" s="47"/>
      <c r="JWJ222" s="47"/>
      <c r="JWK222" s="47"/>
      <c r="JWL222" s="47"/>
      <c r="JWM222" s="47"/>
      <c r="JWN222" s="47"/>
      <c r="JWO222" s="47"/>
      <c r="JWP222" s="47"/>
      <c r="JWQ222" s="47"/>
      <c r="JWR222" s="47"/>
      <c r="JWS222" s="47"/>
      <c r="JWT222" s="47"/>
      <c r="JWU222" s="47"/>
      <c r="JWV222" s="47"/>
      <c r="JWW222" s="47"/>
      <c r="JWX222" s="47"/>
      <c r="JWY222" s="47"/>
      <c r="JWZ222" s="47"/>
      <c r="JXA222" s="47"/>
      <c r="JXB222" s="47"/>
      <c r="JXC222" s="47"/>
      <c r="JXD222" s="47"/>
      <c r="JXE222" s="47"/>
      <c r="JXF222" s="47"/>
      <c r="JXG222" s="47"/>
      <c r="JXH222" s="47"/>
      <c r="JXI222" s="47"/>
      <c r="JXJ222" s="47"/>
      <c r="JXK222" s="47"/>
      <c r="JXL222" s="47"/>
      <c r="JXM222" s="47"/>
      <c r="JXN222" s="47"/>
      <c r="JXO222" s="47"/>
      <c r="JXP222" s="47"/>
      <c r="JXQ222" s="47"/>
      <c r="JXR222" s="47"/>
      <c r="JXS222" s="47"/>
      <c r="JXT222" s="47"/>
      <c r="JXU222" s="47"/>
      <c r="JXV222" s="47"/>
      <c r="JXW222" s="47"/>
      <c r="JXX222" s="47"/>
      <c r="JXY222" s="47"/>
      <c r="JXZ222" s="47"/>
      <c r="JYA222" s="47"/>
      <c r="JYB222" s="47"/>
      <c r="JYC222" s="47"/>
      <c r="JYD222" s="47"/>
      <c r="JYE222" s="47"/>
      <c r="JYF222" s="47"/>
      <c r="JYG222" s="47"/>
      <c r="JYH222" s="47"/>
      <c r="JYI222" s="47"/>
      <c r="JYJ222" s="47"/>
      <c r="JYK222" s="47"/>
      <c r="JYL222" s="47"/>
      <c r="JYM222" s="47"/>
      <c r="JYN222" s="47"/>
      <c r="JYO222" s="47"/>
      <c r="JYP222" s="47"/>
      <c r="JYQ222" s="47"/>
      <c r="JYR222" s="47"/>
      <c r="JYS222" s="47"/>
      <c r="JYT222" s="47"/>
      <c r="JYU222" s="47"/>
      <c r="JYV222" s="47"/>
      <c r="JYW222" s="47"/>
      <c r="JYX222" s="47"/>
      <c r="JYY222" s="47"/>
      <c r="JYZ222" s="47"/>
      <c r="JZA222" s="47"/>
      <c r="JZB222" s="47"/>
      <c r="JZC222" s="47"/>
      <c r="JZD222" s="47"/>
      <c r="JZE222" s="47"/>
      <c r="JZF222" s="47"/>
      <c r="JZG222" s="47"/>
      <c r="JZH222" s="47"/>
      <c r="JZI222" s="47"/>
      <c r="JZJ222" s="47"/>
      <c r="JZK222" s="47"/>
      <c r="JZL222" s="47"/>
      <c r="JZM222" s="47"/>
      <c r="JZN222" s="47"/>
      <c r="JZO222" s="47"/>
      <c r="JZP222" s="47"/>
      <c r="JZQ222" s="47"/>
      <c r="JZR222" s="47"/>
      <c r="JZS222" s="47"/>
      <c r="JZT222" s="47"/>
      <c r="JZU222" s="47"/>
      <c r="JZV222" s="47"/>
      <c r="JZW222" s="47"/>
      <c r="JZX222" s="47"/>
      <c r="JZY222" s="47"/>
      <c r="JZZ222" s="47"/>
      <c r="KAA222" s="47"/>
      <c r="KAB222" s="47"/>
      <c r="KAC222" s="47"/>
      <c r="KAD222" s="47"/>
      <c r="KAE222" s="47"/>
      <c r="KAF222" s="47"/>
      <c r="KAG222" s="47"/>
      <c r="KAH222" s="47"/>
      <c r="KAI222" s="47"/>
      <c r="KAJ222" s="47"/>
      <c r="KAK222" s="47"/>
      <c r="KAL222" s="47"/>
      <c r="KAM222" s="47"/>
      <c r="KAN222" s="47"/>
      <c r="KAO222" s="47"/>
      <c r="KAP222" s="47"/>
      <c r="KAQ222" s="47"/>
      <c r="KAR222" s="47"/>
      <c r="KAS222" s="47"/>
      <c r="KAT222" s="47"/>
      <c r="KAU222" s="47"/>
      <c r="KAV222" s="47"/>
      <c r="KAW222" s="47"/>
      <c r="KAX222" s="47"/>
      <c r="KAY222" s="47"/>
      <c r="KAZ222" s="47"/>
      <c r="KBA222" s="47"/>
      <c r="KBB222" s="47"/>
      <c r="KBC222" s="47"/>
      <c r="KBD222" s="47"/>
      <c r="KBE222" s="47"/>
      <c r="KBF222" s="47"/>
      <c r="KBG222" s="47"/>
      <c r="KBH222" s="47"/>
      <c r="KBI222" s="47"/>
      <c r="KBJ222" s="47"/>
      <c r="KBK222" s="47"/>
      <c r="KBL222" s="47"/>
      <c r="KBM222" s="47"/>
      <c r="KBN222" s="47"/>
      <c r="KBO222" s="47"/>
      <c r="KBP222" s="47"/>
      <c r="KBQ222" s="47"/>
      <c r="KBR222" s="47"/>
      <c r="KBS222" s="47"/>
      <c r="KBT222" s="47"/>
      <c r="KBU222" s="47"/>
      <c r="KBV222" s="47"/>
      <c r="KBW222" s="47"/>
      <c r="KBX222" s="47"/>
      <c r="KBY222" s="47"/>
      <c r="KBZ222" s="47"/>
      <c r="KCA222" s="47"/>
      <c r="KCB222" s="47"/>
      <c r="KCC222" s="47"/>
      <c r="KCD222" s="47"/>
      <c r="KCE222" s="47"/>
      <c r="KCF222" s="47"/>
      <c r="KCG222" s="47"/>
      <c r="KCH222" s="47"/>
      <c r="KCI222" s="47"/>
      <c r="KCJ222" s="47"/>
      <c r="KCK222" s="47"/>
      <c r="KCL222" s="47"/>
      <c r="KCM222" s="47"/>
      <c r="KCN222" s="47"/>
      <c r="KCO222" s="47"/>
      <c r="KCP222" s="47"/>
      <c r="KCQ222" s="47"/>
      <c r="KCR222" s="47"/>
      <c r="KCS222" s="47"/>
      <c r="KCT222" s="47"/>
      <c r="KCU222" s="47"/>
      <c r="KCV222" s="47"/>
      <c r="KCW222" s="47"/>
      <c r="KCX222" s="47"/>
      <c r="KCY222" s="47"/>
      <c r="KCZ222" s="47"/>
      <c r="KDA222" s="47"/>
      <c r="KDB222" s="47"/>
      <c r="KDC222" s="47"/>
      <c r="KDD222" s="47"/>
      <c r="KDE222" s="47"/>
      <c r="KDF222" s="47"/>
      <c r="KDG222" s="47"/>
      <c r="KDH222" s="47"/>
      <c r="KDI222" s="47"/>
      <c r="KDJ222" s="47"/>
      <c r="KDK222" s="47"/>
      <c r="KDL222" s="47"/>
      <c r="KDM222" s="47"/>
      <c r="KDN222" s="47"/>
      <c r="KDO222" s="47"/>
      <c r="KDP222" s="47"/>
      <c r="KDQ222" s="47"/>
      <c r="KDR222" s="47"/>
      <c r="KDS222" s="47"/>
      <c r="KDT222" s="47"/>
      <c r="KDU222" s="47"/>
      <c r="KDV222" s="47"/>
      <c r="KDW222" s="47"/>
      <c r="KDX222" s="47"/>
      <c r="KDY222" s="47"/>
      <c r="KDZ222" s="47"/>
      <c r="KEA222" s="47"/>
      <c r="KEB222" s="47"/>
      <c r="KEC222" s="47"/>
      <c r="KED222" s="47"/>
      <c r="KEE222" s="47"/>
      <c r="KEF222" s="47"/>
      <c r="KEG222" s="47"/>
      <c r="KEH222" s="47"/>
      <c r="KEI222" s="47"/>
      <c r="KEJ222" s="47"/>
      <c r="KEK222" s="47"/>
      <c r="KEL222" s="47"/>
      <c r="KEM222" s="47"/>
      <c r="KEN222" s="47"/>
      <c r="KEO222" s="47"/>
      <c r="KEP222" s="47"/>
      <c r="KEQ222" s="47"/>
      <c r="KER222" s="47"/>
      <c r="KES222" s="47"/>
      <c r="KET222" s="47"/>
      <c r="KEU222" s="47"/>
      <c r="KEV222" s="47"/>
      <c r="KEW222" s="47"/>
      <c r="KEX222" s="47"/>
      <c r="KEY222" s="47"/>
      <c r="KEZ222" s="47"/>
      <c r="KFA222" s="47"/>
      <c r="KFB222" s="47"/>
      <c r="KFC222" s="47"/>
      <c r="KFD222" s="47"/>
      <c r="KFE222" s="47"/>
      <c r="KFF222" s="47"/>
      <c r="KFG222" s="47"/>
      <c r="KFH222" s="47"/>
      <c r="KFI222" s="47"/>
      <c r="KFJ222" s="47"/>
      <c r="KFK222" s="47"/>
      <c r="KFL222" s="47"/>
      <c r="KFM222" s="47"/>
      <c r="KFN222" s="47"/>
      <c r="KFO222" s="47"/>
      <c r="KFP222" s="47"/>
      <c r="KFQ222" s="47"/>
      <c r="KFR222" s="47"/>
      <c r="KFS222" s="47"/>
      <c r="KFT222" s="47"/>
      <c r="KFU222" s="47"/>
      <c r="KFV222" s="47"/>
      <c r="KFW222" s="47"/>
      <c r="KFX222" s="47"/>
      <c r="KFY222" s="47"/>
      <c r="KFZ222" s="47"/>
      <c r="KGA222" s="47"/>
      <c r="KGB222" s="47"/>
      <c r="KGC222" s="47"/>
      <c r="KGD222" s="47"/>
      <c r="KGE222" s="47"/>
      <c r="KGF222" s="47"/>
      <c r="KGG222" s="47"/>
      <c r="KGH222" s="47"/>
      <c r="KGI222" s="47"/>
      <c r="KGJ222" s="47"/>
      <c r="KGK222" s="47"/>
      <c r="KGL222" s="47"/>
      <c r="KGM222" s="47"/>
      <c r="KGN222" s="47"/>
      <c r="KGO222" s="47"/>
      <c r="KGP222" s="47"/>
      <c r="KGQ222" s="47"/>
      <c r="KGR222" s="47"/>
      <c r="KGS222" s="47"/>
      <c r="KGT222" s="47"/>
      <c r="KGU222" s="47"/>
      <c r="KGV222" s="47"/>
      <c r="KGW222" s="47"/>
      <c r="KGX222" s="47"/>
      <c r="KGY222" s="47"/>
      <c r="KGZ222" s="47"/>
      <c r="KHA222" s="47"/>
      <c r="KHB222" s="47"/>
      <c r="KHC222" s="47"/>
      <c r="KHD222" s="47"/>
      <c r="KHE222" s="47"/>
      <c r="KHF222" s="47"/>
      <c r="KHG222" s="47"/>
      <c r="KHH222" s="47"/>
      <c r="KHI222" s="47"/>
      <c r="KHJ222" s="47"/>
      <c r="KHK222" s="47"/>
      <c r="KHL222" s="47"/>
      <c r="KHM222" s="47"/>
      <c r="KHN222" s="47"/>
      <c r="KHO222" s="47"/>
      <c r="KHP222" s="47"/>
      <c r="KHQ222" s="47"/>
      <c r="KHR222" s="47"/>
      <c r="KHS222" s="47"/>
      <c r="KHT222" s="47"/>
      <c r="KHU222" s="47"/>
      <c r="KHV222" s="47"/>
      <c r="KHW222" s="47"/>
      <c r="KHX222" s="47"/>
      <c r="KHY222" s="47"/>
      <c r="KHZ222" s="47"/>
      <c r="KIA222" s="47"/>
      <c r="KIB222" s="47"/>
      <c r="KIC222" s="47"/>
      <c r="KID222" s="47"/>
      <c r="KIE222" s="47"/>
      <c r="KIF222" s="47"/>
      <c r="KIG222" s="47"/>
      <c r="KIH222" s="47"/>
      <c r="KII222" s="47"/>
      <c r="KIJ222" s="47"/>
      <c r="KIK222" s="47"/>
      <c r="KIL222" s="47"/>
      <c r="KIM222" s="47"/>
      <c r="KIN222" s="47"/>
      <c r="KIO222" s="47"/>
      <c r="KIP222" s="47"/>
      <c r="KIQ222" s="47"/>
      <c r="KIR222" s="47"/>
      <c r="KIS222" s="47"/>
      <c r="KIT222" s="47"/>
      <c r="KIU222" s="47"/>
      <c r="KIV222" s="47"/>
      <c r="KIW222" s="47"/>
      <c r="KIX222" s="47"/>
      <c r="KIY222" s="47"/>
      <c r="KIZ222" s="47"/>
      <c r="KJA222" s="47"/>
      <c r="KJB222" s="47"/>
      <c r="KJC222" s="47"/>
      <c r="KJD222" s="47"/>
      <c r="KJE222" s="47"/>
      <c r="KJF222" s="47"/>
      <c r="KJG222" s="47"/>
      <c r="KJH222" s="47"/>
      <c r="KJI222" s="47"/>
      <c r="KJJ222" s="47"/>
      <c r="KJK222" s="47"/>
      <c r="KJL222" s="47"/>
      <c r="KJM222" s="47"/>
      <c r="KJN222" s="47"/>
      <c r="KJO222" s="47"/>
      <c r="KJP222" s="47"/>
      <c r="KJQ222" s="47"/>
      <c r="KJR222" s="47"/>
      <c r="KJS222" s="47"/>
      <c r="KJT222" s="47"/>
      <c r="KJU222" s="47"/>
      <c r="KJV222" s="47"/>
      <c r="KJW222" s="47"/>
      <c r="KJX222" s="47"/>
      <c r="KJY222" s="47"/>
      <c r="KJZ222" s="47"/>
      <c r="KKA222" s="47"/>
      <c r="KKB222" s="47"/>
      <c r="KKC222" s="47"/>
      <c r="KKD222" s="47"/>
      <c r="KKE222" s="47"/>
      <c r="KKF222" s="47"/>
      <c r="KKG222" s="47"/>
      <c r="KKH222" s="47"/>
      <c r="KKI222" s="47"/>
      <c r="KKJ222" s="47"/>
      <c r="KKK222" s="47"/>
      <c r="KKL222" s="47"/>
      <c r="KKM222" s="47"/>
      <c r="KKN222" s="47"/>
      <c r="KKO222" s="47"/>
      <c r="KKP222" s="47"/>
      <c r="KKQ222" s="47"/>
      <c r="KKR222" s="47"/>
      <c r="KKS222" s="47"/>
      <c r="KKT222" s="47"/>
      <c r="KKU222" s="47"/>
      <c r="KKV222" s="47"/>
      <c r="KKW222" s="47"/>
      <c r="KKX222" s="47"/>
      <c r="KKY222" s="47"/>
      <c r="KKZ222" s="47"/>
      <c r="KLA222" s="47"/>
      <c r="KLB222" s="47"/>
      <c r="KLC222" s="47"/>
      <c r="KLD222" s="47"/>
      <c r="KLE222" s="47"/>
      <c r="KLF222" s="47"/>
      <c r="KLG222" s="47"/>
      <c r="KLH222" s="47"/>
      <c r="KLI222" s="47"/>
      <c r="KLJ222" s="47"/>
      <c r="KLK222" s="47"/>
      <c r="KLL222" s="47"/>
      <c r="KLM222" s="47"/>
      <c r="KLN222" s="47"/>
      <c r="KLO222" s="47"/>
      <c r="KLP222" s="47"/>
      <c r="KLQ222" s="47"/>
      <c r="KLR222" s="47"/>
      <c r="KLS222" s="47"/>
      <c r="KLT222" s="47"/>
      <c r="KLU222" s="47"/>
      <c r="KLV222" s="47"/>
      <c r="KLW222" s="47"/>
      <c r="KLX222" s="47"/>
      <c r="KLY222" s="47"/>
      <c r="KLZ222" s="47"/>
      <c r="KMA222" s="47"/>
      <c r="KMB222" s="47"/>
      <c r="KMC222" s="47"/>
      <c r="KMD222" s="47"/>
      <c r="KME222" s="47"/>
      <c r="KMF222" s="47"/>
      <c r="KMG222" s="47"/>
      <c r="KMH222" s="47"/>
      <c r="KMI222" s="47"/>
      <c r="KMJ222" s="47"/>
      <c r="KMK222" s="47"/>
      <c r="KML222" s="47"/>
      <c r="KMM222" s="47"/>
      <c r="KMN222" s="47"/>
      <c r="KMO222" s="47"/>
      <c r="KMP222" s="47"/>
      <c r="KMQ222" s="47"/>
      <c r="KMR222" s="47"/>
      <c r="KMS222" s="47"/>
      <c r="KMT222" s="47"/>
      <c r="KMU222" s="47"/>
      <c r="KMV222" s="47"/>
      <c r="KMW222" s="47"/>
      <c r="KMX222" s="47"/>
      <c r="KMY222" s="47"/>
      <c r="KMZ222" s="47"/>
      <c r="KNA222" s="47"/>
      <c r="KNB222" s="47"/>
      <c r="KNC222" s="47"/>
      <c r="KND222" s="47"/>
      <c r="KNE222" s="47"/>
      <c r="KNF222" s="47"/>
      <c r="KNG222" s="47"/>
      <c r="KNH222" s="47"/>
      <c r="KNI222" s="47"/>
      <c r="KNJ222" s="47"/>
      <c r="KNK222" s="47"/>
      <c r="KNL222" s="47"/>
      <c r="KNM222" s="47"/>
      <c r="KNN222" s="47"/>
      <c r="KNO222" s="47"/>
      <c r="KNP222" s="47"/>
      <c r="KNQ222" s="47"/>
      <c r="KNR222" s="47"/>
      <c r="KNS222" s="47"/>
      <c r="KNT222" s="47"/>
      <c r="KNU222" s="47"/>
      <c r="KNV222" s="47"/>
      <c r="KNW222" s="47"/>
      <c r="KNX222" s="47"/>
      <c r="KNY222" s="47"/>
      <c r="KNZ222" s="47"/>
      <c r="KOA222" s="47"/>
      <c r="KOB222" s="47"/>
      <c r="KOC222" s="47"/>
      <c r="KOD222" s="47"/>
      <c r="KOE222" s="47"/>
      <c r="KOF222" s="47"/>
      <c r="KOG222" s="47"/>
      <c r="KOH222" s="47"/>
      <c r="KOI222" s="47"/>
      <c r="KOJ222" s="47"/>
      <c r="KOK222" s="47"/>
      <c r="KOL222" s="47"/>
      <c r="KOM222" s="47"/>
      <c r="KON222" s="47"/>
      <c r="KOO222" s="47"/>
      <c r="KOP222" s="47"/>
      <c r="KOQ222" s="47"/>
      <c r="KOR222" s="47"/>
      <c r="KOS222" s="47"/>
      <c r="KOT222" s="47"/>
      <c r="KOU222" s="47"/>
      <c r="KOV222" s="47"/>
      <c r="KOW222" s="47"/>
      <c r="KOX222" s="47"/>
      <c r="KOY222" s="47"/>
      <c r="KOZ222" s="47"/>
      <c r="KPA222" s="47"/>
      <c r="KPB222" s="47"/>
      <c r="KPC222" s="47"/>
      <c r="KPD222" s="47"/>
      <c r="KPE222" s="47"/>
      <c r="KPF222" s="47"/>
      <c r="KPG222" s="47"/>
      <c r="KPH222" s="47"/>
      <c r="KPI222" s="47"/>
      <c r="KPJ222" s="47"/>
      <c r="KPK222" s="47"/>
      <c r="KPL222" s="47"/>
      <c r="KPM222" s="47"/>
      <c r="KPN222" s="47"/>
      <c r="KPO222" s="47"/>
      <c r="KPP222" s="47"/>
      <c r="KPQ222" s="47"/>
      <c r="KPR222" s="47"/>
      <c r="KPS222" s="47"/>
      <c r="KPT222" s="47"/>
      <c r="KPU222" s="47"/>
      <c r="KPV222" s="47"/>
      <c r="KPW222" s="47"/>
      <c r="KPX222" s="47"/>
      <c r="KPY222" s="47"/>
      <c r="KPZ222" s="47"/>
      <c r="KQA222" s="47"/>
      <c r="KQB222" s="47"/>
      <c r="KQC222" s="47"/>
      <c r="KQD222" s="47"/>
      <c r="KQE222" s="47"/>
      <c r="KQF222" s="47"/>
      <c r="KQG222" s="47"/>
      <c r="KQH222" s="47"/>
      <c r="KQI222" s="47"/>
      <c r="KQJ222" s="47"/>
      <c r="KQK222" s="47"/>
      <c r="KQL222" s="47"/>
      <c r="KQM222" s="47"/>
      <c r="KQN222" s="47"/>
      <c r="KQO222" s="47"/>
      <c r="KQP222" s="47"/>
      <c r="KQQ222" s="47"/>
      <c r="KQR222" s="47"/>
      <c r="KQS222" s="47"/>
      <c r="KQT222" s="47"/>
      <c r="KQU222" s="47"/>
      <c r="KQV222" s="47"/>
      <c r="KQW222" s="47"/>
      <c r="KQX222" s="47"/>
      <c r="KQY222" s="47"/>
      <c r="KQZ222" s="47"/>
      <c r="KRA222" s="47"/>
      <c r="KRB222" s="47"/>
      <c r="KRC222" s="47"/>
      <c r="KRD222" s="47"/>
      <c r="KRE222" s="47"/>
      <c r="KRF222" s="47"/>
      <c r="KRG222" s="47"/>
      <c r="KRH222" s="47"/>
      <c r="KRI222" s="47"/>
      <c r="KRJ222" s="47"/>
      <c r="KRK222" s="47"/>
      <c r="KRL222" s="47"/>
      <c r="KRM222" s="47"/>
      <c r="KRN222" s="47"/>
      <c r="KRO222" s="47"/>
      <c r="KRP222" s="47"/>
      <c r="KRQ222" s="47"/>
      <c r="KRR222" s="47"/>
      <c r="KRS222" s="47"/>
      <c r="KRT222" s="47"/>
      <c r="KRU222" s="47"/>
      <c r="KRV222" s="47"/>
      <c r="KRW222" s="47"/>
      <c r="KRX222" s="47"/>
      <c r="KRY222" s="47"/>
      <c r="KRZ222" s="47"/>
      <c r="KSA222" s="47"/>
      <c r="KSB222" s="47"/>
      <c r="KSC222" s="47"/>
      <c r="KSD222" s="47"/>
      <c r="KSE222" s="47"/>
      <c r="KSF222" s="47"/>
      <c r="KSG222" s="47"/>
      <c r="KSH222" s="47"/>
      <c r="KSI222" s="47"/>
      <c r="KSJ222" s="47"/>
      <c r="KSK222" s="47"/>
      <c r="KSL222" s="47"/>
      <c r="KSM222" s="47"/>
      <c r="KSN222" s="47"/>
      <c r="KSO222" s="47"/>
      <c r="KSP222" s="47"/>
      <c r="KSQ222" s="47"/>
      <c r="KSR222" s="47"/>
      <c r="KSS222" s="47"/>
      <c r="KST222" s="47"/>
      <c r="KSU222" s="47"/>
      <c r="KSV222" s="47"/>
      <c r="KSW222" s="47"/>
      <c r="KSX222" s="47"/>
      <c r="KSY222" s="47"/>
      <c r="KSZ222" s="47"/>
      <c r="KTA222" s="47"/>
      <c r="KTB222" s="47"/>
      <c r="KTC222" s="47"/>
      <c r="KTD222" s="47"/>
      <c r="KTE222" s="47"/>
      <c r="KTF222" s="47"/>
      <c r="KTG222" s="47"/>
      <c r="KTH222" s="47"/>
      <c r="KTI222" s="47"/>
      <c r="KTJ222" s="47"/>
      <c r="KTK222" s="47"/>
      <c r="KTL222" s="47"/>
      <c r="KTM222" s="47"/>
      <c r="KTN222" s="47"/>
      <c r="KTO222" s="47"/>
      <c r="KTP222" s="47"/>
      <c r="KTQ222" s="47"/>
      <c r="KTR222" s="47"/>
      <c r="KTS222" s="47"/>
      <c r="KTT222" s="47"/>
      <c r="KTU222" s="47"/>
      <c r="KTV222" s="47"/>
      <c r="KTW222" s="47"/>
      <c r="KTX222" s="47"/>
      <c r="KTY222" s="47"/>
      <c r="KTZ222" s="47"/>
      <c r="KUA222" s="47"/>
      <c r="KUB222" s="47"/>
      <c r="KUC222" s="47"/>
      <c r="KUD222" s="47"/>
      <c r="KUE222" s="47"/>
      <c r="KUF222" s="47"/>
      <c r="KUG222" s="47"/>
      <c r="KUH222" s="47"/>
      <c r="KUI222" s="47"/>
      <c r="KUJ222" s="47"/>
      <c r="KUK222" s="47"/>
      <c r="KUL222" s="47"/>
      <c r="KUM222" s="47"/>
      <c r="KUN222" s="47"/>
      <c r="KUO222" s="47"/>
      <c r="KUP222" s="47"/>
      <c r="KUQ222" s="47"/>
      <c r="KUR222" s="47"/>
      <c r="KUS222" s="47"/>
      <c r="KUT222" s="47"/>
      <c r="KUU222" s="47"/>
      <c r="KUV222" s="47"/>
      <c r="KUW222" s="47"/>
      <c r="KUX222" s="47"/>
      <c r="KUY222" s="47"/>
      <c r="KUZ222" s="47"/>
      <c r="KVA222" s="47"/>
      <c r="KVB222" s="47"/>
      <c r="KVC222" s="47"/>
      <c r="KVD222" s="47"/>
      <c r="KVE222" s="47"/>
      <c r="KVF222" s="47"/>
      <c r="KVG222" s="47"/>
      <c r="KVH222" s="47"/>
      <c r="KVI222" s="47"/>
      <c r="KVJ222" s="47"/>
      <c r="KVK222" s="47"/>
      <c r="KVL222" s="47"/>
      <c r="KVM222" s="47"/>
      <c r="KVN222" s="47"/>
      <c r="KVO222" s="47"/>
      <c r="KVP222" s="47"/>
      <c r="KVQ222" s="47"/>
      <c r="KVR222" s="47"/>
      <c r="KVS222" s="47"/>
      <c r="KVT222" s="47"/>
      <c r="KVU222" s="47"/>
      <c r="KVV222" s="47"/>
      <c r="KVW222" s="47"/>
      <c r="KVX222" s="47"/>
      <c r="KVY222" s="47"/>
      <c r="KVZ222" s="47"/>
      <c r="KWA222" s="47"/>
      <c r="KWB222" s="47"/>
      <c r="KWC222" s="47"/>
      <c r="KWD222" s="47"/>
      <c r="KWE222" s="47"/>
      <c r="KWF222" s="47"/>
      <c r="KWG222" s="47"/>
      <c r="KWH222" s="47"/>
      <c r="KWI222" s="47"/>
      <c r="KWJ222" s="47"/>
      <c r="KWK222" s="47"/>
      <c r="KWL222" s="47"/>
      <c r="KWM222" s="47"/>
      <c r="KWN222" s="47"/>
      <c r="KWO222" s="47"/>
      <c r="KWP222" s="47"/>
      <c r="KWQ222" s="47"/>
      <c r="KWR222" s="47"/>
      <c r="KWS222" s="47"/>
      <c r="KWT222" s="47"/>
      <c r="KWU222" s="47"/>
      <c r="KWV222" s="47"/>
      <c r="KWW222" s="47"/>
      <c r="KWX222" s="47"/>
      <c r="KWY222" s="47"/>
      <c r="KWZ222" s="47"/>
      <c r="KXA222" s="47"/>
      <c r="KXB222" s="47"/>
      <c r="KXC222" s="47"/>
      <c r="KXD222" s="47"/>
      <c r="KXE222" s="47"/>
      <c r="KXF222" s="47"/>
      <c r="KXG222" s="47"/>
      <c r="KXH222" s="47"/>
      <c r="KXI222" s="47"/>
      <c r="KXJ222" s="47"/>
      <c r="KXK222" s="47"/>
      <c r="KXL222" s="47"/>
      <c r="KXM222" s="47"/>
      <c r="KXN222" s="47"/>
      <c r="KXO222" s="47"/>
      <c r="KXP222" s="47"/>
      <c r="KXQ222" s="47"/>
      <c r="KXR222" s="47"/>
      <c r="KXS222" s="47"/>
      <c r="KXT222" s="47"/>
      <c r="KXU222" s="47"/>
      <c r="KXV222" s="47"/>
      <c r="KXW222" s="47"/>
      <c r="KXX222" s="47"/>
      <c r="KXY222" s="47"/>
      <c r="KXZ222" s="47"/>
      <c r="KYA222" s="47"/>
      <c r="KYB222" s="47"/>
      <c r="KYC222" s="47"/>
      <c r="KYD222" s="47"/>
      <c r="KYE222" s="47"/>
      <c r="KYF222" s="47"/>
      <c r="KYG222" s="47"/>
      <c r="KYH222" s="47"/>
      <c r="KYI222" s="47"/>
      <c r="KYJ222" s="47"/>
      <c r="KYK222" s="47"/>
      <c r="KYL222" s="47"/>
      <c r="KYM222" s="47"/>
      <c r="KYN222" s="47"/>
      <c r="KYO222" s="47"/>
      <c r="KYP222" s="47"/>
      <c r="KYQ222" s="47"/>
      <c r="KYR222" s="47"/>
      <c r="KYS222" s="47"/>
      <c r="KYT222" s="47"/>
      <c r="KYU222" s="47"/>
      <c r="KYV222" s="47"/>
      <c r="KYW222" s="47"/>
      <c r="KYX222" s="47"/>
      <c r="KYY222" s="47"/>
      <c r="KYZ222" s="47"/>
      <c r="KZA222" s="47"/>
      <c r="KZB222" s="47"/>
      <c r="KZC222" s="47"/>
      <c r="KZD222" s="47"/>
      <c r="KZE222" s="47"/>
      <c r="KZF222" s="47"/>
      <c r="KZG222" s="47"/>
      <c r="KZH222" s="47"/>
      <c r="KZI222" s="47"/>
      <c r="KZJ222" s="47"/>
      <c r="KZK222" s="47"/>
      <c r="KZL222" s="47"/>
      <c r="KZM222" s="47"/>
      <c r="KZN222" s="47"/>
      <c r="KZO222" s="47"/>
      <c r="KZP222" s="47"/>
      <c r="KZQ222" s="47"/>
      <c r="KZR222" s="47"/>
      <c r="KZS222" s="47"/>
      <c r="KZT222" s="47"/>
      <c r="KZU222" s="47"/>
      <c r="KZV222" s="47"/>
      <c r="KZW222" s="47"/>
      <c r="KZX222" s="47"/>
      <c r="KZY222" s="47"/>
      <c r="KZZ222" s="47"/>
      <c r="LAA222" s="47"/>
      <c r="LAB222" s="47"/>
      <c r="LAC222" s="47"/>
      <c r="LAD222" s="47"/>
      <c r="LAE222" s="47"/>
      <c r="LAF222" s="47"/>
      <c r="LAG222" s="47"/>
      <c r="LAH222" s="47"/>
      <c r="LAI222" s="47"/>
      <c r="LAJ222" s="47"/>
      <c r="LAK222" s="47"/>
      <c r="LAL222" s="47"/>
      <c r="LAM222" s="47"/>
      <c r="LAN222" s="47"/>
      <c r="LAO222" s="47"/>
      <c r="LAP222" s="47"/>
      <c r="LAQ222" s="47"/>
      <c r="LAR222" s="47"/>
      <c r="LAS222" s="47"/>
      <c r="LAT222" s="47"/>
      <c r="LAU222" s="47"/>
      <c r="LAV222" s="47"/>
      <c r="LAW222" s="47"/>
      <c r="LAX222" s="47"/>
      <c r="LAY222" s="47"/>
      <c r="LAZ222" s="47"/>
      <c r="LBA222" s="47"/>
      <c r="LBB222" s="47"/>
      <c r="LBC222" s="47"/>
      <c r="LBD222" s="47"/>
      <c r="LBE222" s="47"/>
      <c r="LBF222" s="47"/>
      <c r="LBG222" s="47"/>
      <c r="LBH222" s="47"/>
      <c r="LBI222" s="47"/>
      <c r="LBJ222" s="47"/>
      <c r="LBK222" s="47"/>
      <c r="LBL222" s="47"/>
      <c r="LBM222" s="47"/>
      <c r="LBN222" s="47"/>
      <c r="LBO222" s="47"/>
      <c r="LBP222" s="47"/>
      <c r="LBQ222" s="47"/>
      <c r="LBR222" s="47"/>
      <c r="LBS222" s="47"/>
      <c r="LBT222" s="47"/>
      <c r="LBU222" s="47"/>
      <c r="LBV222" s="47"/>
      <c r="LBW222" s="47"/>
      <c r="LBX222" s="47"/>
      <c r="LBY222" s="47"/>
      <c r="LBZ222" s="47"/>
      <c r="LCA222" s="47"/>
      <c r="LCB222" s="47"/>
      <c r="LCC222" s="47"/>
      <c r="LCD222" s="47"/>
      <c r="LCE222" s="47"/>
      <c r="LCF222" s="47"/>
      <c r="LCG222" s="47"/>
      <c r="LCH222" s="47"/>
      <c r="LCI222" s="47"/>
      <c r="LCJ222" s="47"/>
      <c r="LCK222" s="47"/>
      <c r="LCL222" s="47"/>
      <c r="LCM222" s="47"/>
      <c r="LCN222" s="47"/>
      <c r="LCO222" s="47"/>
      <c r="LCP222" s="47"/>
      <c r="LCQ222" s="47"/>
      <c r="LCR222" s="47"/>
      <c r="LCS222" s="47"/>
      <c r="LCT222" s="47"/>
      <c r="LCU222" s="47"/>
      <c r="LCV222" s="47"/>
      <c r="LCW222" s="47"/>
      <c r="LCX222" s="47"/>
      <c r="LCY222" s="47"/>
      <c r="LCZ222" s="47"/>
      <c r="LDA222" s="47"/>
      <c r="LDB222" s="47"/>
      <c r="LDC222" s="47"/>
      <c r="LDD222" s="47"/>
      <c r="LDE222" s="47"/>
      <c r="LDF222" s="47"/>
      <c r="LDG222" s="47"/>
      <c r="LDH222" s="47"/>
      <c r="LDI222" s="47"/>
      <c r="LDJ222" s="47"/>
      <c r="LDK222" s="47"/>
      <c r="LDL222" s="47"/>
      <c r="LDM222" s="47"/>
      <c r="LDN222" s="47"/>
      <c r="LDO222" s="47"/>
      <c r="LDP222" s="47"/>
      <c r="LDQ222" s="47"/>
      <c r="LDR222" s="47"/>
      <c r="LDS222" s="47"/>
      <c r="LDT222" s="47"/>
      <c r="LDU222" s="47"/>
      <c r="LDV222" s="47"/>
      <c r="LDW222" s="47"/>
      <c r="LDX222" s="47"/>
      <c r="LDY222" s="47"/>
      <c r="LDZ222" s="47"/>
      <c r="LEA222" s="47"/>
      <c r="LEB222" s="47"/>
      <c r="LEC222" s="47"/>
      <c r="LED222" s="47"/>
      <c r="LEE222" s="47"/>
      <c r="LEF222" s="47"/>
      <c r="LEG222" s="47"/>
      <c r="LEH222" s="47"/>
      <c r="LEI222" s="47"/>
      <c r="LEJ222" s="47"/>
      <c r="LEK222" s="47"/>
      <c r="LEL222" s="47"/>
      <c r="LEM222" s="47"/>
      <c r="LEN222" s="47"/>
      <c r="LEO222" s="47"/>
      <c r="LEP222" s="47"/>
      <c r="LEQ222" s="47"/>
      <c r="LER222" s="47"/>
      <c r="LES222" s="47"/>
      <c r="LET222" s="47"/>
      <c r="LEU222" s="47"/>
      <c r="LEV222" s="47"/>
      <c r="LEW222" s="47"/>
      <c r="LEX222" s="47"/>
      <c r="LEY222" s="47"/>
      <c r="LEZ222" s="47"/>
      <c r="LFA222" s="47"/>
      <c r="LFB222" s="47"/>
      <c r="LFC222" s="47"/>
      <c r="LFD222" s="47"/>
      <c r="LFE222" s="47"/>
      <c r="LFF222" s="47"/>
      <c r="LFG222" s="47"/>
      <c r="LFH222" s="47"/>
      <c r="LFI222" s="47"/>
      <c r="LFJ222" s="47"/>
      <c r="LFK222" s="47"/>
      <c r="LFL222" s="47"/>
      <c r="LFM222" s="47"/>
      <c r="LFN222" s="47"/>
      <c r="LFO222" s="47"/>
      <c r="LFP222" s="47"/>
      <c r="LFQ222" s="47"/>
      <c r="LFR222" s="47"/>
      <c r="LFS222" s="47"/>
      <c r="LFT222" s="47"/>
      <c r="LFU222" s="47"/>
      <c r="LFV222" s="47"/>
      <c r="LFW222" s="47"/>
      <c r="LFX222" s="47"/>
      <c r="LFY222" s="47"/>
      <c r="LFZ222" s="47"/>
      <c r="LGA222" s="47"/>
      <c r="LGB222" s="47"/>
      <c r="LGC222" s="47"/>
      <c r="LGD222" s="47"/>
      <c r="LGE222" s="47"/>
      <c r="LGF222" s="47"/>
      <c r="LGG222" s="47"/>
      <c r="LGH222" s="47"/>
      <c r="LGI222" s="47"/>
      <c r="LGJ222" s="47"/>
      <c r="LGK222" s="47"/>
      <c r="LGL222" s="47"/>
      <c r="LGM222" s="47"/>
      <c r="LGN222" s="47"/>
      <c r="LGO222" s="47"/>
      <c r="LGP222" s="47"/>
      <c r="LGQ222" s="47"/>
      <c r="LGR222" s="47"/>
      <c r="LGS222" s="47"/>
      <c r="LGT222" s="47"/>
      <c r="LGU222" s="47"/>
      <c r="LGV222" s="47"/>
      <c r="LGW222" s="47"/>
      <c r="LGX222" s="47"/>
      <c r="LGY222" s="47"/>
      <c r="LGZ222" s="47"/>
      <c r="LHA222" s="47"/>
      <c r="LHB222" s="47"/>
      <c r="LHC222" s="47"/>
      <c r="LHD222" s="47"/>
      <c r="LHE222" s="47"/>
      <c r="LHF222" s="47"/>
      <c r="LHG222" s="47"/>
      <c r="LHH222" s="47"/>
      <c r="LHI222" s="47"/>
      <c r="LHJ222" s="47"/>
      <c r="LHK222" s="47"/>
      <c r="LHL222" s="47"/>
      <c r="LHM222" s="47"/>
      <c r="LHN222" s="47"/>
      <c r="LHO222" s="47"/>
      <c r="LHP222" s="47"/>
      <c r="LHQ222" s="47"/>
      <c r="LHR222" s="47"/>
      <c r="LHS222" s="47"/>
      <c r="LHT222" s="47"/>
      <c r="LHU222" s="47"/>
      <c r="LHV222" s="47"/>
      <c r="LHW222" s="47"/>
      <c r="LHX222" s="47"/>
      <c r="LHY222" s="47"/>
      <c r="LHZ222" s="47"/>
      <c r="LIA222" s="47"/>
      <c r="LIB222" s="47"/>
      <c r="LIC222" s="47"/>
      <c r="LID222" s="47"/>
      <c r="LIE222" s="47"/>
      <c r="LIF222" s="47"/>
      <c r="LIG222" s="47"/>
      <c r="LIH222" s="47"/>
      <c r="LII222" s="47"/>
      <c r="LIJ222" s="47"/>
      <c r="LIK222" s="47"/>
      <c r="LIL222" s="47"/>
      <c r="LIM222" s="47"/>
      <c r="LIN222" s="47"/>
      <c r="LIO222" s="47"/>
      <c r="LIP222" s="47"/>
      <c r="LIQ222" s="47"/>
      <c r="LIR222" s="47"/>
      <c r="LIS222" s="47"/>
      <c r="LIT222" s="47"/>
      <c r="LIU222" s="47"/>
      <c r="LIV222" s="47"/>
      <c r="LIW222" s="47"/>
      <c r="LIX222" s="47"/>
      <c r="LIY222" s="47"/>
      <c r="LIZ222" s="47"/>
      <c r="LJA222" s="47"/>
      <c r="LJB222" s="47"/>
      <c r="LJC222" s="47"/>
      <c r="LJD222" s="47"/>
      <c r="LJE222" s="47"/>
      <c r="LJF222" s="47"/>
      <c r="LJG222" s="47"/>
      <c r="LJH222" s="47"/>
      <c r="LJI222" s="47"/>
      <c r="LJJ222" s="47"/>
      <c r="LJK222" s="47"/>
      <c r="LJL222" s="47"/>
      <c r="LJM222" s="47"/>
      <c r="LJN222" s="47"/>
      <c r="LJO222" s="47"/>
      <c r="LJP222" s="47"/>
      <c r="LJQ222" s="47"/>
      <c r="LJR222" s="47"/>
      <c r="LJS222" s="47"/>
      <c r="LJT222" s="47"/>
      <c r="LJU222" s="47"/>
      <c r="LJV222" s="47"/>
      <c r="LJW222" s="47"/>
      <c r="LJX222" s="47"/>
      <c r="LJY222" s="47"/>
      <c r="LJZ222" s="47"/>
      <c r="LKA222" s="47"/>
      <c r="LKB222" s="47"/>
      <c r="LKC222" s="47"/>
      <c r="LKD222" s="47"/>
      <c r="LKE222" s="47"/>
      <c r="LKF222" s="47"/>
      <c r="LKG222" s="47"/>
      <c r="LKH222" s="47"/>
      <c r="LKI222" s="47"/>
      <c r="LKJ222" s="47"/>
      <c r="LKK222" s="47"/>
      <c r="LKL222" s="47"/>
      <c r="LKM222" s="47"/>
      <c r="LKN222" s="47"/>
      <c r="LKO222" s="47"/>
      <c r="LKP222" s="47"/>
      <c r="LKQ222" s="47"/>
      <c r="LKR222" s="47"/>
      <c r="LKS222" s="47"/>
      <c r="LKT222" s="47"/>
      <c r="LKU222" s="47"/>
      <c r="LKV222" s="47"/>
      <c r="LKW222" s="47"/>
      <c r="LKX222" s="47"/>
      <c r="LKY222" s="47"/>
      <c r="LKZ222" s="47"/>
      <c r="LLA222" s="47"/>
      <c r="LLB222" s="47"/>
      <c r="LLC222" s="47"/>
      <c r="LLD222" s="47"/>
      <c r="LLE222" s="47"/>
      <c r="LLF222" s="47"/>
      <c r="LLG222" s="47"/>
      <c r="LLH222" s="47"/>
      <c r="LLI222" s="47"/>
      <c r="LLJ222" s="47"/>
      <c r="LLK222" s="47"/>
      <c r="LLL222" s="47"/>
      <c r="LLM222" s="47"/>
      <c r="LLN222" s="47"/>
      <c r="LLO222" s="47"/>
      <c r="LLP222" s="47"/>
      <c r="LLQ222" s="47"/>
      <c r="LLR222" s="47"/>
      <c r="LLS222" s="47"/>
      <c r="LLT222" s="47"/>
      <c r="LLU222" s="47"/>
      <c r="LLV222" s="47"/>
      <c r="LLW222" s="47"/>
      <c r="LLX222" s="47"/>
      <c r="LLY222" s="47"/>
      <c r="LLZ222" s="47"/>
      <c r="LMA222" s="47"/>
      <c r="LMB222" s="47"/>
      <c r="LMC222" s="47"/>
      <c r="LMD222" s="47"/>
      <c r="LME222" s="47"/>
      <c r="LMF222" s="47"/>
      <c r="LMG222" s="47"/>
      <c r="LMH222" s="47"/>
      <c r="LMI222" s="47"/>
      <c r="LMJ222" s="47"/>
      <c r="LMK222" s="47"/>
      <c r="LML222" s="47"/>
      <c r="LMM222" s="47"/>
      <c r="LMN222" s="47"/>
      <c r="LMO222" s="47"/>
      <c r="LMP222" s="47"/>
      <c r="LMQ222" s="47"/>
      <c r="LMR222" s="47"/>
      <c r="LMS222" s="47"/>
      <c r="LMT222" s="47"/>
      <c r="LMU222" s="47"/>
      <c r="LMV222" s="47"/>
      <c r="LMW222" s="47"/>
      <c r="LMX222" s="47"/>
      <c r="LMY222" s="47"/>
      <c r="LMZ222" s="47"/>
      <c r="LNA222" s="47"/>
      <c r="LNB222" s="47"/>
      <c r="LNC222" s="47"/>
      <c r="LND222" s="47"/>
      <c r="LNE222" s="47"/>
      <c r="LNF222" s="47"/>
      <c r="LNG222" s="47"/>
      <c r="LNH222" s="47"/>
      <c r="LNI222" s="47"/>
      <c r="LNJ222" s="47"/>
      <c r="LNK222" s="47"/>
      <c r="LNL222" s="47"/>
      <c r="LNM222" s="47"/>
      <c r="LNN222" s="47"/>
      <c r="LNO222" s="47"/>
      <c r="LNP222" s="47"/>
      <c r="LNQ222" s="47"/>
      <c r="LNR222" s="47"/>
      <c r="LNS222" s="47"/>
      <c r="LNT222" s="47"/>
      <c r="LNU222" s="47"/>
      <c r="LNV222" s="47"/>
      <c r="LNW222" s="47"/>
      <c r="LNX222" s="47"/>
      <c r="LNY222" s="47"/>
      <c r="LNZ222" s="47"/>
      <c r="LOA222" s="47"/>
      <c r="LOB222" s="47"/>
      <c r="LOC222" s="47"/>
      <c r="LOD222" s="47"/>
      <c r="LOE222" s="47"/>
      <c r="LOF222" s="47"/>
      <c r="LOG222" s="47"/>
      <c r="LOH222" s="47"/>
      <c r="LOI222" s="47"/>
      <c r="LOJ222" s="47"/>
      <c r="LOK222" s="47"/>
      <c r="LOL222" s="47"/>
      <c r="LOM222" s="47"/>
      <c r="LON222" s="47"/>
      <c r="LOO222" s="47"/>
      <c r="LOP222" s="47"/>
      <c r="LOQ222" s="47"/>
      <c r="LOR222" s="47"/>
      <c r="LOS222" s="47"/>
      <c r="LOT222" s="47"/>
      <c r="LOU222" s="47"/>
      <c r="LOV222" s="47"/>
      <c r="LOW222" s="47"/>
      <c r="LOX222" s="47"/>
      <c r="LOY222" s="47"/>
      <c r="LOZ222" s="47"/>
      <c r="LPA222" s="47"/>
      <c r="LPB222" s="47"/>
      <c r="LPC222" s="47"/>
      <c r="LPD222" s="47"/>
      <c r="LPE222" s="47"/>
      <c r="LPF222" s="47"/>
      <c r="LPG222" s="47"/>
      <c r="LPH222" s="47"/>
      <c r="LPI222" s="47"/>
      <c r="LPJ222" s="47"/>
      <c r="LPK222" s="47"/>
      <c r="LPL222" s="47"/>
      <c r="LPM222" s="47"/>
      <c r="LPN222" s="47"/>
      <c r="LPO222" s="47"/>
      <c r="LPP222" s="47"/>
      <c r="LPQ222" s="47"/>
      <c r="LPR222" s="47"/>
      <c r="LPS222" s="47"/>
      <c r="LPT222" s="47"/>
      <c r="LPU222" s="47"/>
      <c r="LPV222" s="47"/>
      <c r="LPW222" s="47"/>
      <c r="LPX222" s="47"/>
      <c r="LPY222" s="47"/>
      <c r="LPZ222" s="47"/>
      <c r="LQA222" s="47"/>
      <c r="LQB222" s="47"/>
      <c r="LQC222" s="47"/>
      <c r="LQD222" s="47"/>
      <c r="LQE222" s="47"/>
      <c r="LQF222" s="47"/>
      <c r="LQG222" s="47"/>
      <c r="LQH222" s="47"/>
      <c r="LQI222" s="47"/>
      <c r="LQJ222" s="47"/>
      <c r="LQK222" s="47"/>
      <c r="LQL222" s="47"/>
      <c r="LQM222" s="47"/>
      <c r="LQN222" s="47"/>
      <c r="LQO222" s="47"/>
      <c r="LQP222" s="47"/>
      <c r="LQQ222" s="47"/>
      <c r="LQR222" s="47"/>
      <c r="LQS222" s="47"/>
      <c r="LQT222" s="47"/>
      <c r="LQU222" s="47"/>
      <c r="LQV222" s="47"/>
      <c r="LQW222" s="47"/>
      <c r="LQX222" s="47"/>
      <c r="LQY222" s="47"/>
      <c r="LQZ222" s="47"/>
      <c r="LRA222" s="47"/>
      <c r="LRB222" s="47"/>
      <c r="LRC222" s="47"/>
      <c r="LRD222" s="47"/>
      <c r="LRE222" s="47"/>
      <c r="LRF222" s="47"/>
      <c r="LRG222" s="47"/>
      <c r="LRH222" s="47"/>
      <c r="LRI222" s="47"/>
      <c r="LRJ222" s="47"/>
      <c r="LRK222" s="47"/>
      <c r="LRL222" s="47"/>
      <c r="LRM222" s="47"/>
      <c r="LRN222" s="47"/>
      <c r="LRO222" s="47"/>
      <c r="LRP222" s="47"/>
      <c r="LRQ222" s="47"/>
      <c r="LRR222" s="47"/>
      <c r="LRS222" s="47"/>
      <c r="LRT222" s="47"/>
      <c r="LRU222" s="47"/>
      <c r="LRV222" s="47"/>
      <c r="LRW222" s="47"/>
      <c r="LRX222" s="47"/>
      <c r="LRY222" s="47"/>
      <c r="LRZ222" s="47"/>
      <c r="LSA222" s="47"/>
      <c r="LSB222" s="47"/>
      <c r="LSC222" s="47"/>
      <c r="LSD222" s="47"/>
      <c r="LSE222" s="47"/>
      <c r="LSF222" s="47"/>
      <c r="LSG222" s="47"/>
      <c r="LSH222" s="47"/>
      <c r="LSI222" s="47"/>
      <c r="LSJ222" s="47"/>
      <c r="LSK222" s="47"/>
      <c r="LSL222" s="47"/>
      <c r="LSM222" s="47"/>
      <c r="LSN222" s="47"/>
      <c r="LSO222" s="47"/>
      <c r="LSP222" s="47"/>
      <c r="LSQ222" s="47"/>
      <c r="LSR222" s="47"/>
      <c r="LSS222" s="47"/>
      <c r="LST222" s="47"/>
      <c r="LSU222" s="47"/>
      <c r="LSV222" s="47"/>
      <c r="LSW222" s="47"/>
      <c r="LSX222" s="47"/>
      <c r="LSY222" s="47"/>
      <c r="LSZ222" s="47"/>
      <c r="LTA222" s="47"/>
      <c r="LTB222" s="47"/>
      <c r="LTC222" s="47"/>
      <c r="LTD222" s="47"/>
      <c r="LTE222" s="47"/>
      <c r="LTF222" s="47"/>
      <c r="LTG222" s="47"/>
      <c r="LTH222" s="47"/>
      <c r="LTI222" s="47"/>
      <c r="LTJ222" s="47"/>
      <c r="LTK222" s="47"/>
      <c r="LTL222" s="47"/>
      <c r="LTM222" s="47"/>
      <c r="LTN222" s="47"/>
      <c r="LTO222" s="47"/>
      <c r="LTP222" s="47"/>
      <c r="LTQ222" s="47"/>
      <c r="LTR222" s="47"/>
      <c r="LTS222" s="47"/>
      <c r="LTT222" s="47"/>
      <c r="LTU222" s="47"/>
      <c r="LTV222" s="47"/>
      <c r="LTW222" s="47"/>
      <c r="LTX222" s="47"/>
      <c r="LTY222" s="47"/>
      <c r="LTZ222" s="47"/>
      <c r="LUA222" s="47"/>
      <c r="LUB222" s="47"/>
      <c r="LUC222" s="47"/>
      <c r="LUD222" s="47"/>
      <c r="LUE222" s="47"/>
      <c r="LUF222" s="47"/>
      <c r="LUG222" s="47"/>
      <c r="LUH222" s="47"/>
      <c r="LUI222" s="47"/>
      <c r="LUJ222" s="47"/>
      <c r="LUK222" s="47"/>
      <c r="LUL222" s="47"/>
      <c r="LUM222" s="47"/>
      <c r="LUN222" s="47"/>
      <c r="LUO222" s="47"/>
      <c r="LUP222" s="47"/>
      <c r="LUQ222" s="47"/>
      <c r="LUR222" s="47"/>
      <c r="LUS222" s="47"/>
      <c r="LUT222" s="47"/>
      <c r="LUU222" s="47"/>
      <c r="LUV222" s="47"/>
      <c r="LUW222" s="47"/>
      <c r="LUX222" s="47"/>
      <c r="LUY222" s="47"/>
      <c r="LUZ222" s="47"/>
      <c r="LVA222" s="47"/>
      <c r="LVB222" s="47"/>
      <c r="LVC222" s="47"/>
      <c r="LVD222" s="47"/>
      <c r="LVE222" s="47"/>
      <c r="LVF222" s="47"/>
      <c r="LVG222" s="47"/>
      <c r="LVH222" s="47"/>
      <c r="LVI222" s="47"/>
      <c r="LVJ222" s="47"/>
      <c r="LVK222" s="47"/>
      <c r="LVL222" s="47"/>
      <c r="LVM222" s="47"/>
      <c r="LVN222" s="47"/>
      <c r="LVO222" s="47"/>
      <c r="LVP222" s="47"/>
      <c r="LVQ222" s="47"/>
      <c r="LVR222" s="47"/>
      <c r="LVS222" s="47"/>
      <c r="LVT222" s="47"/>
      <c r="LVU222" s="47"/>
      <c r="LVV222" s="47"/>
      <c r="LVW222" s="47"/>
      <c r="LVX222" s="47"/>
      <c r="LVY222" s="47"/>
      <c r="LVZ222" s="47"/>
      <c r="LWA222" s="47"/>
      <c r="LWB222" s="47"/>
      <c r="LWC222" s="47"/>
      <c r="LWD222" s="47"/>
      <c r="LWE222" s="47"/>
      <c r="LWF222" s="47"/>
      <c r="LWG222" s="47"/>
      <c r="LWH222" s="47"/>
      <c r="LWI222" s="47"/>
      <c r="LWJ222" s="47"/>
      <c r="LWK222" s="47"/>
      <c r="LWL222" s="47"/>
      <c r="LWM222" s="47"/>
      <c r="LWN222" s="47"/>
      <c r="LWO222" s="47"/>
      <c r="LWP222" s="47"/>
      <c r="LWQ222" s="47"/>
      <c r="LWR222" s="47"/>
      <c r="LWS222" s="47"/>
      <c r="LWT222" s="47"/>
      <c r="LWU222" s="47"/>
      <c r="LWV222" s="47"/>
      <c r="LWW222" s="47"/>
      <c r="LWX222" s="47"/>
      <c r="LWY222" s="47"/>
      <c r="LWZ222" s="47"/>
      <c r="LXA222" s="47"/>
      <c r="LXB222" s="47"/>
      <c r="LXC222" s="47"/>
      <c r="LXD222" s="47"/>
      <c r="LXE222" s="47"/>
      <c r="LXF222" s="47"/>
      <c r="LXG222" s="47"/>
      <c r="LXH222" s="47"/>
      <c r="LXI222" s="47"/>
      <c r="LXJ222" s="47"/>
      <c r="LXK222" s="47"/>
      <c r="LXL222" s="47"/>
      <c r="LXM222" s="47"/>
      <c r="LXN222" s="47"/>
      <c r="LXO222" s="47"/>
      <c r="LXP222" s="47"/>
      <c r="LXQ222" s="47"/>
      <c r="LXR222" s="47"/>
      <c r="LXS222" s="47"/>
      <c r="LXT222" s="47"/>
      <c r="LXU222" s="47"/>
      <c r="LXV222" s="47"/>
      <c r="LXW222" s="47"/>
      <c r="LXX222" s="47"/>
      <c r="LXY222" s="47"/>
      <c r="LXZ222" s="47"/>
      <c r="LYA222" s="47"/>
      <c r="LYB222" s="47"/>
      <c r="LYC222" s="47"/>
      <c r="LYD222" s="47"/>
      <c r="LYE222" s="47"/>
      <c r="LYF222" s="47"/>
      <c r="LYG222" s="47"/>
      <c r="LYH222" s="47"/>
      <c r="LYI222" s="47"/>
      <c r="LYJ222" s="47"/>
      <c r="LYK222" s="47"/>
      <c r="LYL222" s="47"/>
      <c r="LYM222" s="47"/>
      <c r="LYN222" s="47"/>
      <c r="LYO222" s="47"/>
      <c r="LYP222" s="47"/>
      <c r="LYQ222" s="47"/>
      <c r="LYR222" s="47"/>
      <c r="LYS222" s="47"/>
      <c r="LYT222" s="47"/>
      <c r="LYU222" s="47"/>
      <c r="LYV222" s="47"/>
      <c r="LYW222" s="47"/>
      <c r="LYX222" s="47"/>
      <c r="LYY222" s="47"/>
      <c r="LYZ222" s="47"/>
      <c r="LZA222" s="47"/>
      <c r="LZB222" s="47"/>
      <c r="LZC222" s="47"/>
      <c r="LZD222" s="47"/>
      <c r="LZE222" s="47"/>
      <c r="LZF222" s="47"/>
      <c r="LZG222" s="47"/>
      <c r="LZH222" s="47"/>
      <c r="LZI222" s="47"/>
      <c r="LZJ222" s="47"/>
      <c r="LZK222" s="47"/>
      <c r="LZL222" s="47"/>
      <c r="LZM222" s="47"/>
      <c r="LZN222" s="47"/>
      <c r="LZO222" s="47"/>
      <c r="LZP222" s="47"/>
      <c r="LZQ222" s="47"/>
      <c r="LZR222" s="47"/>
      <c r="LZS222" s="47"/>
      <c r="LZT222" s="47"/>
      <c r="LZU222" s="47"/>
      <c r="LZV222" s="47"/>
      <c r="LZW222" s="47"/>
      <c r="LZX222" s="47"/>
      <c r="LZY222" s="47"/>
      <c r="LZZ222" s="47"/>
      <c r="MAA222" s="47"/>
      <c r="MAB222" s="47"/>
      <c r="MAC222" s="47"/>
      <c r="MAD222" s="47"/>
      <c r="MAE222" s="47"/>
      <c r="MAF222" s="47"/>
      <c r="MAG222" s="47"/>
      <c r="MAH222" s="47"/>
      <c r="MAI222" s="47"/>
      <c r="MAJ222" s="47"/>
      <c r="MAK222" s="47"/>
      <c r="MAL222" s="47"/>
      <c r="MAM222" s="47"/>
      <c r="MAN222" s="47"/>
      <c r="MAO222" s="47"/>
      <c r="MAP222" s="47"/>
      <c r="MAQ222" s="47"/>
      <c r="MAR222" s="47"/>
      <c r="MAS222" s="47"/>
      <c r="MAT222" s="47"/>
      <c r="MAU222" s="47"/>
      <c r="MAV222" s="47"/>
      <c r="MAW222" s="47"/>
      <c r="MAX222" s="47"/>
      <c r="MAY222" s="47"/>
      <c r="MAZ222" s="47"/>
      <c r="MBA222" s="47"/>
      <c r="MBB222" s="47"/>
      <c r="MBC222" s="47"/>
      <c r="MBD222" s="47"/>
      <c r="MBE222" s="47"/>
      <c r="MBF222" s="47"/>
      <c r="MBG222" s="47"/>
      <c r="MBH222" s="47"/>
      <c r="MBI222" s="47"/>
      <c r="MBJ222" s="47"/>
      <c r="MBK222" s="47"/>
      <c r="MBL222" s="47"/>
      <c r="MBM222" s="47"/>
      <c r="MBN222" s="47"/>
      <c r="MBO222" s="47"/>
      <c r="MBP222" s="47"/>
      <c r="MBQ222" s="47"/>
      <c r="MBR222" s="47"/>
      <c r="MBS222" s="47"/>
      <c r="MBT222" s="47"/>
      <c r="MBU222" s="47"/>
      <c r="MBV222" s="47"/>
      <c r="MBW222" s="47"/>
      <c r="MBX222" s="47"/>
      <c r="MBY222" s="47"/>
      <c r="MBZ222" s="47"/>
      <c r="MCA222" s="47"/>
      <c r="MCB222" s="47"/>
      <c r="MCC222" s="47"/>
      <c r="MCD222" s="47"/>
      <c r="MCE222" s="47"/>
      <c r="MCF222" s="47"/>
      <c r="MCG222" s="47"/>
      <c r="MCH222" s="47"/>
      <c r="MCI222" s="47"/>
      <c r="MCJ222" s="47"/>
      <c r="MCK222" s="47"/>
      <c r="MCL222" s="47"/>
      <c r="MCM222" s="47"/>
      <c r="MCN222" s="47"/>
      <c r="MCO222" s="47"/>
      <c r="MCP222" s="47"/>
      <c r="MCQ222" s="47"/>
      <c r="MCR222" s="47"/>
      <c r="MCS222" s="47"/>
      <c r="MCT222" s="47"/>
      <c r="MCU222" s="47"/>
      <c r="MCV222" s="47"/>
      <c r="MCW222" s="47"/>
      <c r="MCX222" s="47"/>
      <c r="MCY222" s="47"/>
      <c r="MCZ222" s="47"/>
      <c r="MDA222" s="47"/>
      <c r="MDB222" s="47"/>
      <c r="MDC222" s="47"/>
      <c r="MDD222" s="47"/>
      <c r="MDE222" s="47"/>
      <c r="MDF222" s="47"/>
      <c r="MDG222" s="47"/>
      <c r="MDH222" s="47"/>
      <c r="MDI222" s="47"/>
      <c r="MDJ222" s="47"/>
      <c r="MDK222" s="47"/>
      <c r="MDL222" s="47"/>
      <c r="MDM222" s="47"/>
      <c r="MDN222" s="47"/>
      <c r="MDO222" s="47"/>
      <c r="MDP222" s="47"/>
      <c r="MDQ222" s="47"/>
      <c r="MDR222" s="47"/>
      <c r="MDS222" s="47"/>
      <c r="MDT222" s="47"/>
      <c r="MDU222" s="47"/>
      <c r="MDV222" s="47"/>
      <c r="MDW222" s="47"/>
      <c r="MDX222" s="47"/>
      <c r="MDY222" s="47"/>
      <c r="MDZ222" s="47"/>
      <c r="MEA222" s="47"/>
      <c r="MEB222" s="47"/>
      <c r="MEC222" s="47"/>
      <c r="MED222" s="47"/>
      <c r="MEE222" s="47"/>
      <c r="MEF222" s="47"/>
      <c r="MEG222" s="47"/>
      <c r="MEH222" s="47"/>
      <c r="MEI222" s="47"/>
      <c r="MEJ222" s="47"/>
      <c r="MEK222" s="47"/>
      <c r="MEL222" s="47"/>
      <c r="MEM222" s="47"/>
      <c r="MEN222" s="47"/>
      <c r="MEO222" s="47"/>
      <c r="MEP222" s="47"/>
      <c r="MEQ222" s="47"/>
      <c r="MER222" s="47"/>
      <c r="MES222" s="47"/>
      <c r="MET222" s="47"/>
      <c r="MEU222" s="47"/>
      <c r="MEV222" s="47"/>
      <c r="MEW222" s="47"/>
      <c r="MEX222" s="47"/>
      <c r="MEY222" s="47"/>
      <c r="MEZ222" s="47"/>
      <c r="MFA222" s="47"/>
      <c r="MFB222" s="47"/>
      <c r="MFC222" s="47"/>
      <c r="MFD222" s="47"/>
      <c r="MFE222" s="47"/>
      <c r="MFF222" s="47"/>
      <c r="MFG222" s="47"/>
      <c r="MFH222" s="47"/>
      <c r="MFI222" s="47"/>
      <c r="MFJ222" s="47"/>
      <c r="MFK222" s="47"/>
      <c r="MFL222" s="47"/>
      <c r="MFM222" s="47"/>
      <c r="MFN222" s="47"/>
      <c r="MFO222" s="47"/>
      <c r="MFP222" s="47"/>
      <c r="MFQ222" s="47"/>
      <c r="MFR222" s="47"/>
      <c r="MFS222" s="47"/>
      <c r="MFT222" s="47"/>
      <c r="MFU222" s="47"/>
      <c r="MFV222" s="47"/>
      <c r="MFW222" s="47"/>
      <c r="MFX222" s="47"/>
      <c r="MFY222" s="47"/>
      <c r="MFZ222" s="47"/>
      <c r="MGA222" s="47"/>
      <c r="MGB222" s="47"/>
      <c r="MGC222" s="47"/>
      <c r="MGD222" s="47"/>
      <c r="MGE222" s="47"/>
      <c r="MGF222" s="47"/>
      <c r="MGG222" s="47"/>
      <c r="MGH222" s="47"/>
      <c r="MGI222" s="47"/>
      <c r="MGJ222" s="47"/>
      <c r="MGK222" s="47"/>
      <c r="MGL222" s="47"/>
      <c r="MGM222" s="47"/>
      <c r="MGN222" s="47"/>
      <c r="MGO222" s="47"/>
      <c r="MGP222" s="47"/>
      <c r="MGQ222" s="47"/>
      <c r="MGR222" s="47"/>
      <c r="MGS222" s="47"/>
      <c r="MGT222" s="47"/>
      <c r="MGU222" s="47"/>
      <c r="MGV222" s="47"/>
      <c r="MGW222" s="47"/>
      <c r="MGX222" s="47"/>
      <c r="MGY222" s="47"/>
      <c r="MGZ222" s="47"/>
      <c r="MHA222" s="47"/>
      <c r="MHB222" s="47"/>
      <c r="MHC222" s="47"/>
      <c r="MHD222" s="47"/>
      <c r="MHE222" s="47"/>
      <c r="MHF222" s="47"/>
      <c r="MHG222" s="47"/>
      <c r="MHH222" s="47"/>
      <c r="MHI222" s="47"/>
      <c r="MHJ222" s="47"/>
      <c r="MHK222" s="47"/>
      <c r="MHL222" s="47"/>
      <c r="MHM222" s="47"/>
      <c r="MHN222" s="47"/>
      <c r="MHO222" s="47"/>
      <c r="MHP222" s="47"/>
      <c r="MHQ222" s="47"/>
      <c r="MHR222" s="47"/>
      <c r="MHS222" s="47"/>
      <c r="MHT222" s="47"/>
      <c r="MHU222" s="47"/>
      <c r="MHV222" s="47"/>
      <c r="MHW222" s="47"/>
      <c r="MHX222" s="47"/>
      <c r="MHY222" s="47"/>
      <c r="MHZ222" s="47"/>
      <c r="MIA222" s="47"/>
      <c r="MIB222" s="47"/>
      <c r="MIC222" s="47"/>
      <c r="MID222" s="47"/>
      <c r="MIE222" s="47"/>
      <c r="MIF222" s="47"/>
      <c r="MIG222" s="47"/>
      <c r="MIH222" s="47"/>
      <c r="MII222" s="47"/>
      <c r="MIJ222" s="47"/>
      <c r="MIK222" s="47"/>
      <c r="MIL222" s="47"/>
      <c r="MIM222" s="47"/>
      <c r="MIN222" s="47"/>
      <c r="MIO222" s="47"/>
      <c r="MIP222" s="47"/>
      <c r="MIQ222" s="47"/>
      <c r="MIR222" s="47"/>
      <c r="MIS222" s="47"/>
      <c r="MIT222" s="47"/>
      <c r="MIU222" s="47"/>
      <c r="MIV222" s="47"/>
      <c r="MIW222" s="47"/>
      <c r="MIX222" s="47"/>
      <c r="MIY222" s="47"/>
      <c r="MIZ222" s="47"/>
      <c r="MJA222" s="47"/>
      <c r="MJB222" s="47"/>
      <c r="MJC222" s="47"/>
      <c r="MJD222" s="47"/>
      <c r="MJE222" s="47"/>
      <c r="MJF222" s="47"/>
      <c r="MJG222" s="47"/>
      <c r="MJH222" s="47"/>
      <c r="MJI222" s="47"/>
      <c r="MJJ222" s="47"/>
      <c r="MJK222" s="47"/>
      <c r="MJL222" s="47"/>
      <c r="MJM222" s="47"/>
      <c r="MJN222" s="47"/>
      <c r="MJO222" s="47"/>
      <c r="MJP222" s="47"/>
      <c r="MJQ222" s="47"/>
      <c r="MJR222" s="47"/>
      <c r="MJS222" s="47"/>
      <c r="MJT222" s="47"/>
      <c r="MJU222" s="47"/>
      <c r="MJV222" s="47"/>
      <c r="MJW222" s="47"/>
      <c r="MJX222" s="47"/>
      <c r="MJY222" s="47"/>
      <c r="MJZ222" s="47"/>
      <c r="MKA222" s="47"/>
      <c r="MKB222" s="47"/>
      <c r="MKC222" s="47"/>
      <c r="MKD222" s="47"/>
      <c r="MKE222" s="47"/>
      <c r="MKF222" s="47"/>
      <c r="MKG222" s="47"/>
      <c r="MKH222" s="47"/>
      <c r="MKI222" s="47"/>
      <c r="MKJ222" s="47"/>
      <c r="MKK222" s="47"/>
      <c r="MKL222" s="47"/>
      <c r="MKM222" s="47"/>
      <c r="MKN222" s="47"/>
      <c r="MKO222" s="47"/>
      <c r="MKP222" s="47"/>
      <c r="MKQ222" s="47"/>
      <c r="MKR222" s="47"/>
      <c r="MKS222" s="47"/>
      <c r="MKT222" s="47"/>
      <c r="MKU222" s="47"/>
      <c r="MKV222" s="47"/>
      <c r="MKW222" s="47"/>
      <c r="MKX222" s="47"/>
      <c r="MKY222" s="47"/>
      <c r="MKZ222" s="47"/>
      <c r="MLA222" s="47"/>
      <c r="MLB222" s="47"/>
      <c r="MLC222" s="47"/>
      <c r="MLD222" s="47"/>
      <c r="MLE222" s="47"/>
      <c r="MLF222" s="47"/>
      <c r="MLG222" s="47"/>
      <c r="MLH222" s="47"/>
      <c r="MLI222" s="47"/>
      <c r="MLJ222" s="47"/>
      <c r="MLK222" s="47"/>
      <c r="MLL222" s="47"/>
      <c r="MLM222" s="47"/>
      <c r="MLN222" s="47"/>
      <c r="MLO222" s="47"/>
      <c r="MLP222" s="47"/>
      <c r="MLQ222" s="47"/>
      <c r="MLR222" s="47"/>
      <c r="MLS222" s="47"/>
      <c r="MLT222" s="47"/>
      <c r="MLU222" s="47"/>
      <c r="MLV222" s="47"/>
      <c r="MLW222" s="47"/>
      <c r="MLX222" s="47"/>
      <c r="MLY222" s="47"/>
      <c r="MLZ222" s="47"/>
      <c r="MMA222" s="47"/>
      <c r="MMB222" s="47"/>
      <c r="MMC222" s="47"/>
      <c r="MMD222" s="47"/>
      <c r="MME222" s="47"/>
      <c r="MMF222" s="47"/>
      <c r="MMG222" s="47"/>
      <c r="MMH222" s="47"/>
      <c r="MMI222" s="47"/>
      <c r="MMJ222" s="47"/>
      <c r="MMK222" s="47"/>
      <c r="MML222" s="47"/>
      <c r="MMM222" s="47"/>
      <c r="MMN222" s="47"/>
      <c r="MMO222" s="47"/>
      <c r="MMP222" s="47"/>
      <c r="MMQ222" s="47"/>
      <c r="MMR222" s="47"/>
      <c r="MMS222" s="47"/>
      <c r="MMT222" s="47"/>
      <c r="MMU222" s="47"/>
      <c r="MMV222" s="47"/>
      <c r="MMW222" s="47"/>
      <c r="MMX222" s="47"/>
      <c r="MMY222" s="47"/>
      <c r="MMZ222" s="47"/>
      <c r="MNA222" s="47"/>
      <c r="MNB222" s="47"/>
      <c r="MNC222" s="47"/>
      <c r="MND222" s="47"/>
      <c r="MNE222" s="47"/>
      <c r="MNF222" s="47"/>
      <c r="MNG222" s="47"/>
      <c r="MNH222" s="47"/>
      <c r="MNI222" s="47"/>
      <c r="MNJ222" s="47"/>
      <c r="MNK222" s="47"/>
      <c r="MNL222" s="47"/>
      <c r="MNM222" s="47"/>
      <c r="MNN222" s="47"/>
      <c r="MNO222" s="47"/>
      <c r="MNP222" s="47"/>
      <c r="MNQ222" s="47"/>
      <c r="MNR222" s="47"/>
      <c r="MNS222" s="47"/>
      <c r="MNT222" s="47"/>
      <c r="MNU222" s="47"/>
      <c r="MNV222" s="47"/>
      <c r="MNW222" s="47"/>
      <c r="MNX222" s="47"/>
      <c r="MNY222" s="47"/>
      <c r="MNZ222" s="47"/>
      <c r="MOA222" s="47"/>
      <c r="MOB222" s="47"/>
      <c r="MOC222" s="47"/>
      <c r="MOD222" s="47"/>
      <c r="MOE222" s="47"/>
      <c r="MOF222" s="47"/>
      <c r="MOG222" s="47"/>
      <c r="MOH222" s="47"/>
      <c r="MOI222" s="47"/>
      <c r="MOJ222" s="47"/>
      <c r="MOK222" s="47"/>
      <c r="MOL222" s="47"/>
      <c r="MOM222" s="47"/>
      <c r="MON222" s="47"/>
      <c r="MOO222" s="47"/>
      <c r="MOP222" s="47"/>
      <c r="MOQ222" s="47"/>
      <c r="MOR222" s="47"/>
      <c r="MOS222" s="47"/>
      <c r="MOT222" s="47"/>
      <c r="MOU222" s="47"/>
      <c r="MOV222" s="47"/>
      <c r="MOW222" s="47"/>
      <c r="MOX222" s="47"/>
      <c r="MOY222" s="47"/>
      <c r="MOZ222" s="47"/>
      <c r="MPA222" s="47"/>
      <c r="MPB222" s="47"/>
      <c r="MPC222" s="47"/>
      <c r="MPD222" s="47"/>
      <c r="MPE222" s="47"/>
      <c r="MPF222" s="47"/>
      <c r="MPG222" s="47"/>
      <c r="MPH222" s="47"/>
      <c r="MPI222" s="47"/>
      <c r="MPJ222" s="47"/>
      <c r="MPK222" s="47"/>
      <c r="MPL222" s="47"/>
      <c r="MPM222" s="47"/>
      <c r="MPN222" s="47"/>
      <c r="MPO222" s="47"/>
      <c r="MPP222" s="47"/>
      <c r="MPQ222" s="47"/>
      <c r="MPR222" s="47"/>
      <c r="MPS222" s="47"/>
      <c r="MPT222" s="47"/>
      <c r="MPU222" s="47"/>
      <c r="MPV222" s="47"/>
      <c r="MPW222" s="47"/>
      <c r="MPX222" s="47"/>
      <c r="MPY222" s="47"/>
      <c r="MPZ222" s="47"/>
      <c r="MQA222" s="47"/>
      <c r="MQB222" s="47"/>
      <c r="MQC222" s="47"/>
      <c r="MQD222" s="47"/>
      <c r="MQE222" s="47"/>
      <c r="MQF222" s="47"/>
      <c r="MQG222" s="47"/>
      <c r="MQH222" s="47"/>
      <c r="MQI222" s="47"/>
      <c r="MQJ222" s="47"/>
      <c r="MQK222" s="47"/>
      <c r="MQL222" s="47"/>
      <c r="MQM222" s="47"/>
      <c r="MQN222" s="47"/>
      <c r="MQO222" s="47"/>
      <c r="MQP222" s="47"/>
      <c r="MQQ222" s="47"/>
      <c r="MQR222" s="47"/>
      <c r="MQS222" s="47"/>
      <c r="MQT222" s="47"/>
      <c r="MQU222" s="47"/>
      <c r="MQV222" s="47"/>
      <c r="MQW222" s="47"/>
      <c r="MQX222" s="47"/>
      <c r="MQY222" s="47"/>
      <c r="MQZ222" s="47"/>
      <c r="MRA222" s="47"/>
      <c r="MRB222" s="47"/>
      <c r="MRC222" s="47"/>
      <c r="MRD222" s="47"/>
      <c r="MRE222" s="47"/>
      <c r="MRF222" s="47"/>
      <c r="MRG222" s="47"/>
      <c r="MRH222" s="47"/>
      <c r="MRI222" s="47"/>
      <c r="MRJ222" s="47"/>
      <c r="MRK222" s="47"/>
      <c r="MRL222" s="47"/>
      <c r="MRM222" s="47"/>
      <c r="MRN222" s="47"/>
      <c r="MRO222" s="47"/>
      <c r="MRP222" s="47"/>
      <c r="MRQ222" s="47"/>
      <c r="MRR222" s="47"/>
      <c r="MRS222" s="47"/>
      <c r="MRT222" s="47"/>
      <c r="MRU222" s="47"/>
      <c r="MRV222" s="47"/>
      <c r="MRW222" s="47"/>
      <c r="MRX222" s="47"/>
      <c r="MRY222" s="47"/>
      <c r="MRZ222" s="47"/>
      <c r="MSA222" s="47"/>
      <c r="MSB222" s="47"/>
      <c r="MSC222" s="47"/>
      <c r="MSD222" s="47"/>
      <c r="MSE222" s="47"/>
      <c r="MSF222" s="47"/>
      <c r="MSG222" s="47"/>
      <c r="MSH222" s="47"/>
      <c r="MSI222" s="47"/>
      <c r="MSJ222" s="47"/>
      <c r="MSK222" s="47"/>
      <c r="MSL222" s="47"/>
      <c r="MSM222" s="47"/>
      <c r="MSN222" s="47"/>
      <c r="MSO222" s="47"/>
      <c r="MSP222" s="47"/>
      <c r="MSQ222" s="47"/>
      <c r="MSR222" s="47"/>
      <c r="MSS222" s="47"/>
      <c r="MST222" s="47"/>
      <c r="MSU222" s="47"/>
      <c r="MSV222" s="47"/>
      <c r="MSW222" s="47"/>
      <c r="MSX222" s="47"/>
      <c r="MSY222" s="47"/>
      <c r="MSZ222" s="47"/>
      <c r="MTA222" s="47"/>
      <c r="MTB222" s="47"/>
      <c r="MTC222" s="47"/>
      <c r="MTD222" s="47"/>
      <c r="MTE222" s="47"/>
      <c r="MTF222" s="47"/>
      <c r="MTG222" s="47"/>
      <c r="MTH222" s="47"/>
      <c r="MTI222" s="47"/>
      <c r="MTJ222" s="47"/>
      <c r="MTK222" s="47"/>
      <c r="MTL222" s="47"/>
      <c r="MTM222" s="47"/>
      <c r="MTN222" s="47"/>
      <c r="MTO222" s="47"/>
      <c r="MTP222" s="47"/>
      <c r="MTQ222" s="47"/>
      <c r="MTR222" s="47"/>
      <c r="MTS222" s="47"/>
      <c r="MTT222" s="47"/>
      <c r="MTU222" s="47"/>
      <c r="MTV222" s="47"/>
      <c r="MTW222" s="47"/>
      <c r="MTX222" s="47"/>
      <c r="MTY222" s="47"/>
      <c r="MTZ222" s="47"/>
      <c r="MUA222" s="47"/>
      <c r="MUB222" s="47"/>
      <c r="MUC222" s="47"/>
      <c r="MUD222" s="47"/>
      <c r="MUE222" s="47"/>
      <c r="MUF222" s="47"/>
      <c r="MUG222" s="47"/>
      <c r="MUH222" s="47"/>
      <c r="MUI222" s="47"/>
      <c r="MUJ222" s="47"/>
      <c r="MUK222" s="47"/>
      <c r="MUL222" s="47"/>
      <c r="MUM222" s="47"/>
      <c r="MUN222" s="47"/>
      <c r="MUO222" s="47"/>
      <c r="MUP222" s="47"/>
      <c r="MUQ222" s="47"/>
      <c r="MUR222" s="47"/>
      <c r="MUS222" s="47"/>
      <c r="MUT222" s="47"/>
      <c r="MUU222" s="47"/>
      <c r="MUV222" s="47"/>
      <c r="MUW222" s="47"/>
      <c r="MUX222" s="47"/>
      <c r="MUY222" s="47"/>
      <c r="MUZ222" s="47"/>
      <c r="MVA222" s="47"/>
      <c r="MVB222" s="47"/>
      <c r="MVC222" s="47"/>
      <c r="MVD222" s="47"/>
      <c r="MVE222" s="47"/>
      <c r="MVF222" s="47"/>
      <c r="MVG222" s="47"/>
      <c r="MVH222" s="47"/>
      <c r="MVI222" s="47"/>
      <c r="MVJ222" s="47"/>
      <c r="MVK222" s="47"/>
      <c r="MVL222" s="47"/>
      <c r="MVM222" s="47"/>
      <c r="MVN222" s="47"/>
      <c r="MVO222" s="47"/>
      <c r="MVP222" s="47"/>
      <c r="MVQ222" s="47"/>
      <c r="MVR222" s="47"/>
      <c r="MVS222" s="47"/>
      <c r="MVT222" s="47"/>
      <c r="MVU222" s="47"/>
      <c r="MVV222" s="47"/>
      <c r="MVW222" s="47"/>
      <c r="MVX222" s="47"/>
      <c r="MVY222" s="47"/>
      <c r="MVZ222" s="47"/>
      <c r="MWA222" s="47"/>
      <c r="MWB222" s="47"/>
      <c r="MWC222" s="47"/>
      <c r="MWD222" s="47"/>
      <c r="MWE222" s="47"/>
      <c r="MWF222" s="47"/>
      <c r="MWG222" s="47"/>
      <c r="MWH222" s="47"/>
      <c r="MWI222" s="47"/>
      <c r="MWJ222" s="47"/>
      <c r="MWK222" s="47"/>
      <c r="MWL222" s="47"/>
      <c r="MWM222" s="47"/>
      <c r="MWN222" s="47"/>
      <c r="MWO222" s="47"/>
      <c r="MWP222" s="47"/>
      <c r="MWQ222" s="47"/>
      <c r="MWR222" s="47"/>
      <c r="MWS222" s="47"/>
      <c r="MWT222" s="47"/>
      <c r="MWU222" s="47"/>
      <c r="MWV222" s="47"/>
      <c r="MWW222" s="47"/>
      <c r="MWX222" s="47"/>
      <c r="MWY222" s="47"/>
      <c r="MWZ222" s="47"/>
      <c r="MXA222" s="47"/>
      <c r="MXB222" s="47"/>
      <c r="MXC222" s="47"/>
      <c r="MXD222" s="47"/>
      <c r="MXE222" s="47"/>
      <c r="MXF222" s="47"/>
      <c r="MXG222" s="47"/>
      <c r="MXH222" s="47"/>
      <c r="MXI222" s="47"/>
      <c r="MXJ222" s="47"/>
      <c r="MXK222" s="47"/>
      <c r="MXL222" s="47"/>
      <c r="MXM222" s="47"/>
      <c r="MXN222" s="47"/>
      <c r="MXO222" s="47"/>
      <c r="MXP222" s="47"/>
      <c r="MXQ222" s="47"/>
      <c r="MXR222" s="47"/>
      <c r="MXS222" s="47"/>
      <c r="MXT222" s="47"/>
      <c r="MXU222" s="47"/>
      <c r="MXV222" s="47"/>
      <c r="MXW222" s="47"/>
      <c r="MXX222" s="47"/>
      <c r="MXY222" s="47"/>
      <c r="MXZ222" s="47"/>
      <c r="MYA222" s="47"/>
      <c r="MYB222" s="47"/>
      <c r="MYC222" s="47"/>
      <c r="MYD222" s="47"/>
      <c r="MYE222" s="47"/>
      <c r="MYF222" s="47"/>
      <c r="MYG222" s="47"/>
      <c r="MYH222" s="47"/>
      <c r="MYI222" s="47"/>
      <c r="MYJ222" s="47"/>
      <c r="MYK222" s="47"/>
      <c r="MYL222" s="47"/>
      <c r="MYM222" s="47"/>
      <c r="MYN222" s="47"/>
      <c r="MYO222" s="47"/>
      <c r="MYP222" s="47"/>
      <c r="MYQ222" s="47"/>
      <c r="MYR222" s="47"/>
      <c r="MYS222" s="47"/>
      <c r="MYT222" s="47"/>
      <c r="MYU222" s="47"/>
      <c r="MYV222" s="47"/>
      <c r="MYW222" s="47"/>
      <c r="MYX222" s="47"/>
      <c r="MYY222" s="47"/>
      <c r="MYZ222" s="47"/>
      <c r="MZA222" s="47"/>
      <c r="MZB222" s="47"/>
      <c r="MZC222" s="47"/>
      <c r="MZD222" s="47"/>
      <c r="MZE222" s="47"/>
      <c r="MZF222" s="47"/>
      <c r="MZG222" s="47"/>
      <c r="MZH222" s="47"/>
      <c r="MZI222" s="47"/>
      <c r="MZJ222" s="47"/>
      <c r="MZK222" s="47"/>
      <c r="MZL222" s="47"/>
      <c r="MZM222" s="47"/>
      <c r="MZN222" s="47"/>
      <c r="MZO222" s="47"/>
      <c r="MZP222" s="47"/>
      <c r="MZQ222" s="47"/>
      <c r="MZR222" s="47"/>
      <c r="MZS222" s="47"/>
      <c r="MZT222" s="47"/>
      <c r="MZU222" s="47"/>
      <c r="MZV222" s="47"/>
      <c r="MZW222" s="47"/>
      <c r="MZX222" s="47"/>
      <c r="MZY222" s="47"/>
      <c r="MZZ222" s="47"/>
      <c r="NAA222" s="47"/>
      <c r="NAB222" s="47"/>
      <c r="NAC222" s="47"/>
      <c r="NAD222" s="47"/>
      <c r="NAE222" s="47"/>
      <c r="NAF222" s="47"/>
      <c r="NAG222" s="47"/>
      <c r="NAH222" s="47"/>
      <c r="NAI222" s="47"/>
      <c r="NAJ222" s="47"/>
      <c r="NAK222" s="47"/>
      <c r="NAL222" s="47"/>
      <c r="NAM222" s="47"/>
      <c r="NAN222" s="47"/>
      <c r="NAO222" s="47"/>
      <c r="NAP222" s="47"/>
      <c r="NAQ222" s="47"/>
      <c r="NAR222" s="47"/>
      <c r="NAS222" s="47"/>
      <c r="NAT222" s="47"/>
      <c r="NAU222" s="47"/>
      <c r="NAV222" s="47"/>
      <c r="NAW222" s="47"/>
      <c r="NAX222" s="47"/>
      <c r="NAY222" s="47"/>
      <c r="NAZ222" s="47"/>
      <c r="NBA222" s="47"/>
      <c r="NBB222" s="47"/>
      <c r="NBC222" s="47"/>
      <c r="NBD222" s="47"/>
      <c r="NBE222" s="47"/>
      <c r="NBF222" s="47"/>
      <c r="NBG222" s="47"/>
      <c r="NBH222" s="47"/>
      <c r="NBI222" s="47"/>
      <c r="NBJ222" s="47"/>
      <c r="NBK222" s="47"/>
      <c r="NBL222" s="47"/>
      <c r="NBM222" s="47"/>
      <c r="NBN222" s="47"/>
      <c r="NBO222" s="47"/>
      <c r="NBP222" s="47"/>
      <c r="NBQ222" s="47"/>
      <c r="NBR222" s="47"/>
      <c r="NBS222" s="47"/>
      <c r="NBT222" s="47"/>
      <c r="NBU222" s="47"/>
      <c r="NBV222" s="47"/>
      <c r="NBW222" s="47"/>
      <c r="NBX222" s="47"/>
      <c r="NBY222" s="47"/>
      <c r="NBZ222" s="47"/>
      <c r="NCA222" s="47"/>
      <c r="NCB222" s="47"/>
      <c r="NCC222" s="47"/>
      <c r="NCD222" s="47"/>
      <c r="NCE222" s="47"/>
      <c r="NCF222" s="47"/>
      <c r="NCG222" s="47"/>
      <c r="NCH222" s="47"/>
      <c r="NCI222" s="47"/>
      <c r="NCJ222" s="47"/>
      <c r="NCK222" s="47"/>
      <c r="NCL222" s="47"/>
      <c r="NCM222" s="47"/>
      <c r="NCN222" s="47"/>
      <c r="NCO222" s="47"/>
      <c r="NCP222" s="47"/>
      <c r="NCQ222" s="47"/>
      <c r="NCR222" s="47"/>
      <c r="NCS222" s="47"/>
      <c r="NCT222" s="47"/>
      <c r="NCU222" s="47"/>
      <c r="NCV222" s="47"/>
      <c r="NCW222" s="47"/>
      <c r="NCX222" s="47"/>
      <c r="NCY222" s="47"/>
      <c r="NCZ222" s="47"/>
      <c r="NDA222" s="47"/>
      <c r="NDB222" s="47"/>
      <c r="NDC222" s="47"/>
      <c r="NDD222" s="47"/>
      <c r="NDE222" s="47"/>
      <c r="NDF222" s="47"/>
      <c r="NDG222" s="47"/>
      <c r="NDH222" s="47"/>
      <c r="NDI222" s="47"/>
      <c r="NDJ222" s="47"/>
      <c r="NDK222" s="47"/>
      <c r="NDL222" s="47"/>
      <c r="NDM222" s="47"/>
      <c r="NDN222" s="47"/>
      <c r="NDO222" s="47"/>
      <c r="NDP222" s="47"/>
      <c r="NDQ222" s="47"/>
      <c r="NDR222" s="47"/>
      <c r="NDS222" s="47"/>
      <c r="NDT222" s="47"/>
      <c r="NDU222" s="47"/>
      <c r="NDV222" s="47"/>
      <c r="NDW222" s="47"/>
      <c r="NDX222" s="47"/>
      <c r="NDY222" s="47"/>
      <c r="NDZ222" s="47"/>
      <c r="NEA222" s="47"/>
      <c r="NEB222" s="47"/>
      <c r="NEC222" s="47"/>
      <c r="NED222" s="47"/>
      <c r="NEE222" s="47"/>
      <c r="NEF222" s="47"/>
      <c r="NEG222" s="47"/>
      <c r="NEH222" s="47"/>
      <c r="NEI222" s="47"/>
      <c r="NEJ222" s="47"/>
      <c r="NEK222" s="47"/>
      <c r="NEL222" s="47"/>
      <c r="NEM222" s="47"/>
      <c r="NEN222" s="47"/>
      <c r="NEO222" s="47"/>
      <c r="NEP222" s="47"/>
      <c r="NEQ222" s="47"/>
      <c r="NER222" s="47"/>
      <c r="NES222" s="47"/>
      <c r="NET222" s="47"/>
      <c r="NEU222" s="47"/>
      <c r="NEV222" s="47"/>
      <c r="NEW222" s="47"/>
      <c r="NEX222" s="47"/>
      <c r="NEY222" s="47"/>
      <c r="NEZ222" s="47"/>
      <c r="NFA222" s="47"/>
      <c r="NFB222" s="47"/>
      <c r="NFC222" s="47"/>
      <c r="NFD222" s="47"/>
      <c r="NFE222" s="47"/>
      <c r="NFF222" s="47"/>
      <c r="NFG222" s="47"/>
      <c r="NFH222" s="47"/>
      <c r="NFI222" s="47"/>
      <c r="NFJ222" s="47"/>
      <c r="NFK222" s="47"/>
      <c r="NFL222" s="47"/>
      <c r="NFM222" s="47"/>
      <c r="NFN222" s="47"/>
      <c r="NFO222" s="47"/>
      <c r="NFP222" s="47"/>
      <c r="NFQ222" s="47"/>
      <c r="NFR222" s="47"/>
      <c r="NFS222" s="47"/>
      <c r="NFT222" s="47"/>
      <c r="NFU222" s="47"/>
      <c r="NFV222" s="47"/>
      <c r="NFW222" s="47"/>
      <c r="NFX222" s="47"/>
      <c r="NFY222" s="47"/>
      <c r="NFZ222" s="47"/>
      <c r="NGA222" s="47"/>
      <c r="NGB222" s="47"/>
      <c r="NGC222" s="47"/>
      <c r="NGD222" s="47"/>
      <c r="NGE222" s="47"/>
      <c r="NGF222" s="47"/>
      <c r="NGG222" s="47"/>
      <c r="NGH222" s="47"/>
      <c r="NGI222" s="47"/>
      <c r="NGJ222" s="47"/>
      <c r="NGK222" s="47"/>
      <c r="NGL222" s="47"/>
      <c r="NGM222" s="47"/>
      <c r="NGN222" s="47"/>
      <c r="NGO222" s="47"/>
      <c r="NGP222" s="47"/>
      <c r="NGQ222" s="47"/>
      <c r="NGR222" s="47"/>
      <c r="NGS222" s="47"/>
      <c r="NGT222" s="47"/>
      <c r="NGU222" s="47"/>
      <c r="NGV222" s="47"/>
      <c r="NGW222" s="47"/>
      <c r="NGX222" s="47"/>
      <c r="NGY222" s="47"/>
      <c r="NGZ222" s="47"/>
      <c r="NHA222" s="47"/>
      <c r="NHB222" s="47"/>
      <c r="NHC222" s="47"/>
      <c r="NHD222" s="47"/>
      <c r="NHE222" s="47"/>
      <c r="NHF222" s="47"/>
      <c r="NHG222" s="47"/>
      <c r="NHH222" s="47"/>
      <c r="NHI222" s="47"/>
      <c r="NHJ222" s="47"/>
      <c r="NHK222" s="47"/>
      <c r="NHL222" s="47"/>
      <c r="NHM222" s="47"/>
      <c r="NHN222" s="47"/>
      <c r="NHO222" s="47"/>
      <c r="NHP222" s="47"/>
      <c r="NHQ222" s="47"/>
      <c r="NHR222" s="47"/>
      <c r="NHS222" s="47"/>
      <c r="NHT222" s="47"/>
      <c r="NHU222" s="47"/>
      <c r="NHV222" s="47"/>
      <c r="NHW222" s="47"/>
      <c r="NHX222" s="47"/>
      <c r="NHY222" s="47"/>
      <c r="NHZ222" s="47"/>
      <c r="NIA222" s="47"/>
      <c r="NIB222" s="47"/>
      <c r="NIC222" s="47"/>
      <c r="NID222" s="47"/>
      <c r="NIE222" s="47"/>
      <c r="NIF222" s="47"/>
      <c r="NIG222" s="47"/>
      <c r="NIH222" s="47"/>
      <c r="NII222" s="47"/>
      <c r="NIJ222" s="47"/>
      <c r="NIK222" s="47"/>
      <c r="NIL222" s="47"/>
      <c r="NIM222" s="47"/>
      <c r="NIN222" s="47"/>
      <c r="NIO222" s="47"/>
      <c r="NIP222" s="47"/>
      <c r="NIQ222" s="47"/>
      <c r="NIR222" s="47"/>
      <c r="NIS222" s="47"/>
      <c r="NIT222" s="47"/>
      <c r="NIU222" s="47"/>
      <c r="NIV222" s="47"/>
      <c r="NIW222" s="47"/>
      <c r="NIX222" s="47"/>
      <c r="NIY222" s="47"/>
      <c r="NIZ222" s="47"/>
      <c r="NJA222" s="47"/>
      <c r="NJB222" s="47"/>
      <c r="NJC222" s="47"/>
      <c r="NJD222" s="47"/>
      <c r="NJE222" s="47"/>
      <c r="NJF222" s="47"/>
      <c r="NJG222" s="47"/>
      <c r="NJH222" s="47"/>
      <c r="NJI222" s="47"/>
      <c r="NJJ222" s="47"/>
      <c r="NJK222" s="47"/>
      <c r="NJL222" s="47"/>
      <c r="NJM222" s="47"/>
      <c r="NJN222" s="47"/>
      <c r="NJO222" s="47"/>
      <c r="NJP222" s="47"/>
      <c r="NJQ222" s="47"/>
      <c r="NJR222" s="47"/>
      <c r="NJS222" s="47"/>
      <c r="NJT222" s="47"/>
      <c r="NJU222" s="47"/>
      <c r="NJV222" s="47"/>
      <c r="NJW222" s="47"/>
      <c r="NJX222" s="47"/>
      <c r="NJY222" s="47"/>
      <c r="NJZ222" s="47"/>
      <c r="NKA222" s="47"/>
      <c r="NKB222" s="47"/>
      <c r="NKC222" s="47"/>
      <c r="NKD222" s="47"/>
      <c r="NKE222" s="47"/>
      <c r="NKF222" s="47"/>
      <c r="NKG222" s="47"/>
      <c r="NKH222" s="47"/>
      <c r="NKI222" s="47"/>
      <c r="NKJ222" s="47"/>
      <c r="NKK222" s="47"/>
      <c r="NKL222" s="47"/>
      <c r="NKM222" s="47"/>
      <c r="NKN222" s="47"/>
      <c r="NKO222" s="47"/>
      <c r="NKP222" s="47"/>
      <c r="NKQ222" s="47"/>
      <c r="NKR222" s="47"/>
      <c r="NKS222" s="47"/>
      <c r="NKT222" s="47"/>
      <c r="NKU222" s="47"/>
      <c r="NKV222" s="47"/>
      <c r="NKW222" s="47"/>
      <c r="NKX222" s="47"/>
      <c r="NKY222" s="47"/>
      <c r="NKZ222" s="47"/>
      <c r="NLA222" s="47"/>
      <c r="NLB222" s="47"/>
      <c r="NLC222" s="47"/>
      <c r="NLD222" s="47"/>
      <c r="NLE222" s="47"/>
      <c r="NLF222" s="47"/>
      <c r="NLG222" s="47"/>
      <c r="NLH222" s="47"/>
      <c r="NLI222" s="47"/>
      <c r="NLJ222" s="47"/>
      <c r="NLK222" s="47"/>
      <c r="NLL222" s="47"/>
      <c r="NLM222" s="47"/>
      <c r="NLN222" s="47"/>
      <c r="NLO222" s="47"/>
      <c r="NLP222" s="47"/>
      <c r="NLQ222" s="47"/>
      <c r="NLR222" s="47"/>
      <c r="NLS222" s="47"/>
      <c r="NLT222" s="47"/>
      <c r="NLU222" s="47"/>
      <c r="NLV222" s="47"/>
      <c r="NLW222" s="47"/>
      <c r="NLX222" s="47"/>
      <c r="NLY222" s="47"/>
      <c r="NLZ222" s="47"/>
      <c r="NMA222" s="47"/>
      <c r="NMB222" s="47"/>
      <c r="NMC222" s="47"/>
      <c r="NMD222" s="47"/>
      <c r="NME222" s="47"/>
      <c r="NMF222" s="47"/>
      <c r="NMG222" s="47"/>
      <c r="NMH222" s="47"/>
      <c r="NMI222" s="47"/>
      <c r="NMJ222" s="47"/>
      <c r="NMK222" s="47"/>
      <c r="NML222" s="47"/>
      <c r="NMM222" s="47"/>
      <c r="NMN222" s="47"/>
      <c r="NMO222" s="47"/>
      <c r="NMP222" s="47"/>
      <c r="NMQ222" s="47"/>
      <c r="NMR222" s="47"/>
      <c r="NMS222" s="47"/>
      <c r="NMT222" s="47"/>
      <c r="NMU222" s="47"/>
      <c r="NMV222" s="47"/>
      <c r="NMW222" s="47"/>
      <c r="NMX222" s="47"/>
      <c r="NMY222" s="47"/>
      <c r="NMZ222" s="47"/>
      <c r="NNA222" s="47"/>
      <c r="NNB222" s="47"/>
      <c r="NNC222" s="47"/>
      <c r="NND222" s="47"/>
      <c r="NNE222" s="47"/>
      <c r="NNF222" s="47"/>
      <c r="NNG222" s="47"/>
      <c r="NNH222" s="47"/>
      <c r="NNI222" s="47"/>
      <c r="NNJ222" s="47"/>
      <c r="NNK222" s="47"/>
      <c r="NNL222" s="47"/>
      <c r="NNM222" s="47"/>
      <c r="NNN222" s="47"/>
      <c r="NNO222" s="47"/>
      <c r="NNP222" s="47"/>
      <c r="NNQ222" s="47"/>
      <c r="NNR222" s="47"/>
      <c r="NNS222" s="47"/>
      <c r="NNT222" s="47"/>
      <c r="NNU222" s="47"/>
      <c r="NNV222" s="47"/>
      <c r="NNW222" s="47"/>
      <c r="NNX222" s="47"/>
      <c r="NNY222" s="47"/>
      <c r="NNZ222" s="47"/>
      <c r="NOA222" s="47"/>
      <c r="NOB222" s="47"/>
      <c r="NOC222" s="47"/>
      <c r="NOD222" s="47"/>
      <c r="NOE222" s="47"/>
      <c r="NOF222" s="47"/>
      <c r="NOG222" s="47"/>
      <c r="NOH222" s="47"/>
      <c r="NOI222" s="47"/>
      <c r="NOJ222" s="47"/>
      <c r="NOK222" s="47"/>
      <c r="NOL222" s="47"/>
      <c r="NOM222" s="47"/>
      <c r="NON222" s="47"/>
      <c r="NOO222" s="47"/>
      <c r="NOP222" s="47"/>
      <c r="NOQ222" s="47"/>
      <c r="NOR222" s="47"/>
      <c r="NOS222" s="47"/>
      <c r="NOT222" s="47"/>
      <c r="NOU222" s="47"/>
      <c r="NOV222" s="47"/>
      <c r="NOW222" s="47"/>
      <c r="NOX222" s="47"/>
      <c r="NOY222" s="47"/>
      <c r="NOZ222" s="47"/>
      <c r="NPA222" s="47"/>
      <c r="NPB222" s="47"/>
      <c r="NPC222" s="47"/>
      <c r="NPD222" s="47"/>
      <c r="NPE222" s="47"/>
      <c r="NPF222" s="47"/>
      <c r="NPG222" s="47"/>
      <c r="NPH222" s="47"/>
      <c r="NPI222" s="47"/>
      <c r="NPJ222" s="47"/>
      <c r="NPK222" s="47"/>
      <c r="NPL222" s="47"/>
      <c r="NPM222" s="47"/>
      <c r="NPN222" s="47"/>
      <c r="NPO222" s="47"/>
      <c r="NPP222" s="47"/>
      <c r="NPQ222" s="47"/>
      <c r="NPR222" s="47"/>
      <c r="NPS222" s="47"/>
      <c r="NPT222" s="47"/>
      <c r="NPU222" s="47"/>
      <c r="NPV222" s="47"/>
      <c r="NPW222" s="47"/>
      <c r="NPX222" s="47"/>
      <c r="NPY222" s="47"/>
      <c r="NPZ222" s="47"/>
      <c r="NQA222" s="47"/>
      <c r="NQB222" s="47"/>
      <c r="NQC222" s="47"/>
      <c r="NQD222" s="47"/>
      <c r="NQE222" s="47"/>
      <c r="NQF222" s="47"/>
      <c r="NQG222" s="47"/>
      <c r="NQH222" s="47"/>
      <c r="NQI222" s="47"/>
      <c r="NQJ222" s="47"/>
      <c r="NQK222" s="47"/>
      <c r="NQL222" s="47"/>
      <c r="NQM222" s="47"/>
      <c r="NQN222" s="47"/>
      <c r="NQO222" s="47"/>
      <c r="NQP222" s="47"/>
      <c r="NQQ222" s="47"/>
      <c r="NQR222" s="47"/>
      <c r="NQS222" s="47"/>
      <c r="NQT222" s="47"/>
      <c r="NQU222" s="47"/>
      <c r="NQV222" s="47"/>
      <c r="NQW222" s="47"/>
      <c r="NQX222" s="47"/>
      <c r="NQY222" s="47"/>
      <c r="NQZ222" s="47"/>
      <c r="NRA222" s="47"/>
      <c r="NRB222" s="47"/>
      <c r="NRC222" s="47"/>
      <c r="NRD222" s="47"/>
      <c r="NRE222" s="47"/>
      <c r="NRF222" s="47"/>
      <c r="NRG222" s="47"/>
      <c r="NRH222" s="47"/>
      <c r="NRI222" s="47"/>
      <c r="NRJ222" s="47"/>
      <c r="NRK222" s="47"/>
      <c r="NRL222" s="47"/>
      <c r="NRM222" s="47"/>
      <c r="NRN222" s="47"/>
      <c r="NRO222" s="47"/>
      <c r="NRP222" s="47"/>
      <c r="NRQ222" s="47"/>
      <c r="NRR222" s="47"/>
      <c r="NRS222" s="47"/>
      <c r="NRT222" s="47"/>
      <c r="NRU222" s="47"/>
      <c r="NRV222" s="47"/>
      <c r="NRW222" s="47"/>
      <c r="NRX222" s="47"/>
      <c r="NRY222" s="47"/>
      <c r="NRZ222" s="47"/>
      <c r="NSA222" s="47"/>
      <c r="NSB222" s="47"/>
      <c r="NSC222" s="47"/>
      <c r="NSD222" s="47"/>
      <c r="NSE222" s="47"/>
      <c r="NSF222" s="47"/>
      <c r="NSG222" s="47"/>
      <c r="NSH222" s="47"/>
      <c r="NSI222" s="47"/>
      <c r="NSJ222" s="47"/>
      <c r="NSK222" s="47"/>
      <c r="NSL222" s="47"/>
      <c r="NSM222" s="47"/>
      <c r="NSN222" s="47"/>
      <c r="NSO222" s="47"/>
      <c r="NSP222" s="47"/>
      <c r="NSQ222" s="47"/>
      <c r="NSR222" s="47"/>
      <c r="NSS222" s="47"/>
      <c r="NST222" s="47"/>
      <c r="NSU222" s="47"/>
      <c r="NSV222" s="47"/>
      <c r="NSW222" s="47"/>
      <c r="NSX222" s="47"/>
      <c r="NSY222" s="47"/>
      <c r="NSZ222" s="47"/>
      <c r="NTA222" s="47"/>
      <c r="NTB222" s="47"/>
      <c r="NTC222" s="47"/>
      <c r="NTD222" s="47"/>
      <c r="NTE222" s="47"/>
      <c r="NTF222" s="47"/>
      <c r="NTG222" s="47"/>
      <c r="NTH222" s="47"/>
      <c r="NTI222" s="47"/>
      <c r="NTJ222" s="47"/>
      <c r="NTK222" s="47"/>
      <c r="NTL222" s="47"/>
      <c r="NTM222" s="47"/>
      <c r="NTN222" s="47"/>
      <c r="NTO222" s="47"/>
      <c r="NTP222" s="47"/>
      <c r="NTQ222" s="47"/>
      <c r="NTR222" s="47"/>
      <c r="NTS222" s="47"/>
      <c r="NTT222" s="47"/>
      <c r="NTU222" s="47"/>
      <c r="NTV222" s="47"/>
      <c r="NTW222" s="47"/>
      <c r="NTX222" s="47"/>
      <c r="NTY222" s="47"/>
      <c r="NTZ222" s="47"/>
      <c r="NUA222" s="47"/>
      <c r="NUB222" s="47"/>
      <c r="NUC222" s="47"/>
      <c r="NUD222" s="47"/>
      <c r="NUE222" s="47"/>
      <c r="NUF222" s="47"/>
      <c r="NUG222" s="47"/>
      <c r="NUH222" s="47"/>
      <c r="NUI222" s="47"/>
      <c r="NUJ222" s="47"/>
      <c r="NUK222" s="47"/>
      <c r="NUL222" s="47"/>
      <c r="NUM222" s="47"/>
      <c r="NUN222" s="47"/>
      <c r="NUO222" s="47"/>
      <c r="NUP222" s="47"/>
      <c r="NUQ222" s="47"/>
      <c r="NUR222" s="47"/>
      <c r="NUS222" s="47"/>
      <c r="NUT222" s="47"/>
      <c r="NUU222" s="47"/>
      <c r="NUV222" s="47"/>
      <c r="NUW222" s="47"/>
      <c r="NUX222" s="47"/>
      <c r="NUY222" s="47"/>
      <c r="NUZ222" s="47"/>
      <c r="NVA222" s="47"/>
      <c r="NVB222" s="47"/>
      <c r="NVC222" s="47"/>
      <c r="NVD222" s="47"/>
      <c r="NVE222" s="47"/>
      <c r="NVF222" s="47"/>
      <c r="NVG222" s="47"/>
      <c r="NVH222" s="47"/>
      <c r="NVI222" s="47"/>
      <c r="NVJ222" s="47"/>
      <c r="NVK222" s="47"/>
      <c r="NVL222" s="47"/>
      <c r="NVM222" s="47"/>
      <c r="NVN222" s="47"/>
      <c r="NVO222" s="47"/>
      <c r="NVP222" s="47"/>
      <c r="NVQ222" s="47"/>
      <c r="NVR222" s="47"/>
      <c r="NVS222" s="47"/>
      <c r="NVT222" s="47"/>
      <c r="NVU222" s="47"/>
      <c r="NVV222" s="47"/>
      <c r="NVW222" s="47"/>
      <c r="NVX222" s="47"/>
      <c r="NVY222" s="47"/>
      <c r="NVZ222" s="47"/>
      <c r="NWA222" s="47"/>
      <c r="NWB222" s="47"/>
      <c r="NWC222" s="47"/>
      <c r="NWD222" s="47"/>
      <c r="NWE222" s="47"/>
      <c r="NWF222" s="47"/>
      <c r="NWG222" s="47"/>
      <c r="NWH222" s="47"/>
      <c r="NWI222" s="47"/>
      <c r="NWJ222" s="47"/>
      <c r="NWK222" s="47"/>
      <c r="NWL222" s="47"/>
      <c r="NWM222" s="47"/>
      <c r="NWN222" s="47"/>
      <c r="NWO222" s="47"/>
      <c r="NWP222" s="47"/>
      <c r="NWQ222" s="47"/>
      <c r="NWR222" s="47"/>
      <c r="NWS222" s="47"/>
      <c r="NWT222" s="47"/>
      <c r="NWU222" s="47"/>
      <c r="NWV222" s="47"/>
      <c r="NWW222" s="47"/>
      <c r="NWX222" s="47"/>
      <c r="NWY222" s="47"/>
      <c r="NWZ222" s="47"/>
      <c r="NXA222" s="47"/>
      <c r="NXB222" s="47"/>
      <c r="NXC222" s="47"/>
      <c r="NXD222" s="47"/>
      <c r="NXE222" s="47"/>
      <c r="NXF222" s="47"/>
      <c r="NXG222" s="47"/>
      <c r="NXH222" s="47"/>
      <c r="NXI222" s="47"/>
      <c r="NXJ222" s="47"/>
      <c r="NXK222" s="47"/>
      <c r="NXL222" s="47"/>
      <c r="NXM222" s="47"/>
      <c r="NXN222" s="47"/>
      <c r="NXO222" s="47"/>
      <c r="NXP222" s="47"/>
      <c r="NXQ222" s="47"/>
      <c r="NXR222" s="47"/>
      <c r="NXS222" s="47"/>
      <c r="NXT222" s="47"/>
      <c r="NXU222" s="47"/>
      <c r="NXV222" s="47"/>
      <c r="NXW222" s="47"/>
      <c r="NXX222" s="47"/>
      <c r="NXY222" s="47"/>
      <c r="NXZ222" s="47"/>
      <c r="NYA222" s="47"/>
      <c r="NYB222" s="47"/>
      <c r="NYC222" s="47"/>
      <c r="NYD222" s="47"/>
      <c r="NYE222" s="47"/>
      <c r="NYF222" s="47"/>
      <c r="NYG222" s="47"/>
      <c r="NYH222" s="47"/>
      <c r="NYI222" s="47"/>
      <c r="NYJ222" s="47"/>
      <c r="NYK222" s="47"/>
      <c r="NYL222" s="47"/>
      <c r="NYM222" s="47"/>
      <c r="NYN222" s="47"/>
      <c r="NYO222" s="47"/>
      <c r="NYP222" s="47"/>
      <c r="NYQ222" s="47"/>
      <c r="NYR222" s="47"/>
      <c r="NYS222" s="47"/>
      <c r="NYT222" s="47"/>
      <c r="NYU222" s="47"/>
      <c r="NYV222" s="47"/>
      <c r="NYW222" s="47"/>
      <c r="NYX222" s="47"/>
      <c r="NYY222" s="47"/>
      <c r="NYZ222" s="47"/>
      <c r="NZA222" s="47"/>
      <c r="NZB222" s="47"/>
      <c r="NZC222" s="47"/>
      <c r="NZD222" s="47"/>
      <c r="NZE222" s="47"/>
      <c r="NZF222" s="47"/>
      <c r="NZG222" s="47"/>
      <c r="NZH222" s="47"/>
      <c r="NZI222" s="47"/>
      <c r="NZJ222" s="47"/>
      <c r="NZK222" s="47"/>
      <c r="NZL222" s="47"/>
      <c r="NZM222" s="47"/>
      <c r="NZN222" s="47"/>
      <c r="NZO222" s="47"/>
      <c r="NZP222" s="47"/>
      <c r="NZQ222" s="47"/>
      <c r="NZR222" s="47"/>
      <c r="NZS222" s="47"/>
      <c r="NZT222" s="47"/>
      <c r="NZU222" s="47"/>
      <c r="NZV222" s="47"/>
      <c r="NZW222" s="47"/>
      <c r="NZX222" s="47"/>
      <c r="NZY222" s="47"/>
      <c r="NZZ222" s="47"/>
      <c r="OAA222" s="47"/>
      <c r="OAB222" s="47"/>
      <c r="OAC222" s="47"/>
      <c r="OAD222" s="47"/>
      <c r="OAE222" s="47"/>
      <c r="OAF222" s="47"/>
      <c r="OAG222" s="47"/>
      <c r="OAH222" s="47"/>
      <c r="OAI222" s="47"/>
      <c r="OAJ222" s="47"/>
      <c r="OAK222" s="47"/>
      <c r="OAL222" s="47"/>
      <c r="OAM222" s="47"/>
      <c r="OAN222" s="47"/>
      <c r="OAO222" s="47"/>
      <c r="OAP222" s="47"/>
      <c r="OAQ222" s="47"/>
      <c r="OAR222" s="47"/>
      <c r="OAS222" s="47"/>
      <c r="OAT222" s="47"/>
      <c r="OAU222" s="47"/>
      <c r="OAV222" s="47"/>
      <c r="OAW222" s="47"/>
      <c r="OAX222" s="47"/>
      <c r="OAY222" s="47"/>
      <c r="OAZ222" s="47"/>
      <c r="OBA222" s="47"/>
      <c r="OBB222" s="47"/>
      <c r="OBC222" s="47"/>
      <c r="OBD222" s="47"/>
      <c r="OBE222" s="47"/>
      <c r="OBF222" s="47"/>
      <c r="OBG222" s="47"/>
      <c r="OBH222" s="47"/>
      <c r="OBI222" s="47"/>
      <c r="OBJ222" s="47"/>
      <c r="OBK222" s="47"/>
      <c r="OBL222" s="47"/>
      <c r="OBM222" s="47"/>
      <c r="OBN222" s="47"/>
      <c r="OBO222" s="47"/>
      <c r="OBP222" s="47"/>
      <c r="OBQ222" s="47"/>
      <c r="OBR222" s="47"/>
      <c r="OBS222" s="47"/>
      <c r="OBT222" s="47"/>
      <c r="OBU222" s="47"/>
      <c r="OBV222" s="47"/>
      <c r="OBW222" s="47"/>
      <c r="OBX222" s="47"/>
      <c r="OBY222" s="47"/>
      <c r="OBZ222" s="47"/>
      <c r="OCA222" s="47"/>
      <c r="OCB222" s="47"/>
      <c r="OCC222" s="47"/>
      <c r="OCD222" s="47"/>
      <c r="OCE222" s="47"/>
      <c r="OCF222" s="47"/>
      <c r="OCG222" s="47"/>
      <c r="OCH222" s="47"/>
      <c r="OCI222" s="47"/>
      <c r="OCJ222" s="47"/>
      <c r="OCK222" s="47"/>
      <c r="OCL222" s="47"/>
      <c r="OCM222" s="47"/>
      <c r="OCN222" s="47"/>
      <c r="OCO222" s="47"/>
      <c r="OCP222" s="47"/>
      <c r="OCQ222" s="47"/>
      <c r="OCR222" s="47"/>
      <c r="OCS222" s="47"/>
      <c r="OCT222" s="47"/>
      <c r="OCU222" s="47"/>
      <c r="OCV222" s="47"/>
      <c r="OCW222" s="47"/>
      <c r="OCX222" s="47"/>
      <c r="OCY222" s="47"/>
      <c r="OCZ222" s="47"/>
      <c r="ODA222" s="47"/>
      <c r="ODB222" s="47"/>
      <c r="ODC222" s="47"/>
      <c r="ODD222" s="47"/>
      <c r="ODE222" s="47"/>
      <c r="ODF222" s="47"/>
      <c r="ODG222" s="47"/>
      <c r="ODH222" s="47"/>
      <c r="ODI222" s="47"/>
      <c r="ODJ222" s="47"/>
      <c r="ODK222" s="47"/>
      <c r="ODL222" s="47"/>
      <c r="ODM222" s="47"/>
      <c r="ODN222" s="47"/>
      <c r="ODO222" s="47"/>
      <c r="ODP222" s="47"/>
      <c r="ODQ222" s="47"/>
      <c r="ODR222" s="47"/>
      <c r="ODS222" s="47"/>
      <c r="ODT222" s="47"/>
      <c r="ODU222" s="47"/>
      <c r="ODV222" s="47"/>
      <c r="ODW222" s="47"/>
      <c r="ODX222" s="47"/>
      <c r="ODY222" s="47"/>
      <c r="ODZ222" s="47"/>
      <c r="OEA222" s="47"/>
      <c r="OEB222" s="47"/>
      <c r="OEC222" s="47"/>
      <c r="OED222" s="47"/>
      <c r="OEE222" s="47"/>
      <c r="OEF222" s="47"/>
      <c r="OEG222" s="47"/>
      <c r="OEH222" s="47"/>
      <c r="OEI222" s="47"/>
      <c r="OEJ222" s="47"/>
      <c r="OEK222" s="47"/>
      <c r="OEL222" s="47"/>
      <c r="OEM222" s="47"/>
      <c r="OEN222" s="47"/>
      <c r="OEO222" s="47"/>
      <c r="OEP222" s="47"/>
      <c r="OEQ222" s="47"/>
      <c r="OER222" s="47"/>
      <c r="OES222" s="47"/>
      <c r="OET222" s="47"/>
      <c r="OEU222" s="47"/>
      <c r="OEV222" s="47"/>
      <c r="OEW222" s="47"/>
      <c r="OEX222" s="47"/>
      <c r="OEY222" s="47"/>
      <c r="OEZ222" s="47"/>
      <c r="OFA222" s="47"/>
      <c r="OFB222" s="47"/>
      <c r="OFC222" s="47"/>
      <c r="OFD222" s="47"/>
      <c r="OFE222" s="47"/>
      <c r="OFF222" s="47"/>
      <c r="OFG222" s="47"/>
      <c r="OFH222" s="47"/>
      <c r="OFI222" s="47"/>
      <c r="OFJ222" s="47"/>
      <c r="OFK222" s="47"/>
      <c r="OFL222" s="47"/>
      <c r="OFM222" s="47"/>
      <c r="OFN222" s="47"/>
      <c r="OFO222" s="47"/>
      <c r="OFP222" s="47"/>
      <c r="OFQ222" s="47"/>
      <c r="OFR222" s="47"/>
      <c r="OFS222" s="47"/>
      <c r="OFT222" s="47"/>
      <c r="OFU222" s="47"/>
      <c r="OFV222" s="47"/>
      <c r="OFW222" s="47"/>
      <c r="OFX222" s="47"/>
      <c r="OFY222" s="47"/>
      <c r="OFZ222" s="47"/>
      <c r="OGA222" s="47"/>
      <c r="OGB222" s="47"/>
      <c r="OGC222" s="47"/>
      <c r="OGD222" s="47"/>
      <c r="OGE222" s="47"/>
      <c r="OGF222" s="47"/>
      <c r="OGG222" s="47"/>
      <c r="OGH222" s="47"/>
      <c r="OGI222" s="47"/>
      <c r="OGJ222" s="47"/>
      <c r="OGK222" s="47"/>
      <c r="OGL222" s="47"/>
      <c r="OGM222" s="47"/>
      <c r="OGN222" s="47"/>
      <c r="OGO222" s="47"/>
      <c r="OGP222" s="47"/>
      <c r="OGQ222" s="47"/>
      <c r="OGR222" s="47"/>
      <c r="OGS222" s="47"/>
      <c r="OGT222" s="47"/>
      <c r="OGU222" s="47"/>
      <c r="OGV222" s="47"/>
      <c r="OGW222" s="47"/>
      <c r="OGX222" s="47"/>
      <c r="OGY222" s="47"/>
      <c r="OGZ222" s="47"/>
      <c r="OHA222" s="47"/>
      <c r="OHB222" s="47"/>
      <c r="OHC222" s="47"/>
      <c r="OHD222" s="47"/>
      <c r="OHE222" s="47"/>
      <c r="OHF222" s="47"/>
      <c r="OHG222" s="47"/>
      <c r="OHH222" s="47"/>
      <c r="OHI222" s="47"/>
      <c r="OHJ222" s="47"/>
      <c r="OHK222" s="47"/>
      <c r="OHL222" s="47"/>
      <c r="OHM222" s="47"/>
      <c r="OHN222" s="47"/>
      <c r="OHO222" s="47"/>
      <c r="OHP222" s="47"/>
      <c r="OHQ222" s="47"/>
      <c r="OHR222" s="47"/>
      <c r="OHS222" s="47"/>
      <c r="OHT222" s="47"/>
      <c r="OHU222" s="47"/>
      <c r="OHV222" s="47"/>
      <c r="OHW222" s="47"/>
      <c r="OHX222" s="47"/>
      <c r="OHY222" s="47"/>
      <c r="OHZ222" s="47"/>
      <c r="OIA222" s="47"/>
      <c r="OIB222" s="47"/>
      <c r="OIC222" s="47"/>
      <c r="OID222" s="47"/>
      <c r="OIE222" s="47"/>
      <c r="OIF222" s="47"/>
      <c r="OIG222" s="47"/>
      <c r="OIH222" s="47"/>
      <c r="OII222" s="47"/>
      <c r="OIJ222" s="47"/>
      <c r="OIK222" s="47"/>
      <c r="OIL222" s="47"/>
      <c r="OIM222" s="47"/>
      <c r="OIN222" s="47"/>
      <c r="OIO222" s="47"/>
      <c r="OIP222" s="47"/>
      <c r="OIQ222" s="47"/>
      <c r="OIR222" s="47"/>
      <c r="OIS222" s="47"/>
      <c r="OIT222" s="47"/>
      <c r="OIU222" s="47"/>
      <c r="OIV222" s="47"/>
      <c r="OIW222" s="47"/>
      <c r="OIX222" s="47"/>
      <c r="OIY222" s="47"/>
      <c r="OIZ222" s="47"/>
      <c r="OJA222" s="47"/>
      <c r="OJB222" s="47"/>
      <c r="OJC222" s="47"/>
      <c r="OJD222" s="47"/>
      <c r="OJE222" s="47"/>
      <c r="OJF222" s="47"/>
      <c r="OJG222" s="47"/>
      <c r="OJH222" s="47"/>
      <c r="OJI222" s="47"/>
      <c r="OJJ222" s="47"/>
      <c r="OJK222" s="47"/>
      <c r="OJL222" s="47"/>
      <c r="OJM222" s="47"/>
      <c r="OJN222" s="47"/>
      <c r="OJO222" s="47"/>
      <c r="OJP222" s="47"/>
      <c r="OJQ222" s="47"/>
      <c r="OJR222" s="47"/>
      <c r="OJS222" s="47"/>
      <c r="OJT222" s="47"/>
      <c r="OJU222" s="47"/>
      <c r="OJV222" s="47"/>
      <c r="OJW222" s="47"/>
      <c r="OJX222" s="47"/>
      <c r="OJY222" s="47"/>
      <c r="OJZ222" s="47"/>
      <c r="OKA222" s="47"/>
      <c r="OKB222" s="47"/>
      <c r="OKC222" s="47"/>
      <c r="OKD222" s="47"/>
      <c r="OKE222" s="47"/>
      <c r="OKF222" s="47"/>
      <c r="OKG222" s="47"/>
      <c r="OKH222" s="47"/>
      <c r="OKI222" s="47"/>
      <c r="OKJ222" s="47"/>
      <c r="OKK222" s="47"/>
      <c r="OKL222" s="47"/>
      <c r="OKM222" s="47"/>
      <c r="OKN222" s="47"/>
      <c r="OKO222" s="47"/>
      <c r="OKP222" s="47"/>
      <c r="OKQ222" s="47"/>
      <c r="OKR222" s="47"/>
      <c r="OKS222" s="47"/>
      <c r="OKT222" s="47"/>
      <c r="OKU222" s="47"/>
      <c r="OKV222" s="47"/>
      <c r="OKW222" s="47"/>
      <c r="OKX222" s="47"/>
      <c r="OKY222" s="47"/>
      <c r="OKZ222" s="47"/>
      <c r="OLA222" s="47"/>
      <c r="OLB222" s="47"/>
      <c r="OLC222" s="47"/>
      <c r="OLD222" s="47"/>
      <c r="OLE222" s="47"/>
      <c r="OLF222" s="47"/>
      <c r="OLG222" s="47"/>
      <c r="OLH222" s="47"/>
      <c r="OLI222" s="47"/>
      <c r="OLJ222" s="47"/>
      <c r="OLK222" s="47"/>
      <c r="OLL222" s="47"/>
      <c r="OLM222" s="47"/>
      <c r="OLN222" s="47"/>
      <c r="OLO222" s="47"/>
      <c r="OLP222" s="47"/>
      <c r="OLQ222" s="47"/>
      <c r="OLR222" s="47"/>
      <c r="OLS222" s="47"/>
      <c r="OLT222" s="47"/>
      <c r="OLU222" s="47"/>
      <c r="OLV222" s="47"/>
      <c r="OLW222" s="47"/>
      <c r="OLX222" s="47"/>
      <c r="OLY222" s="47"/>
      <c r="OLZ222" s="47"/>
      <c r="OMA222" s="47"/>
      <c r="OMB222" s="47"/>
      <c r="OMC222" s="47"/>
      <c r="OMD222" s="47"/>
      <c r="OME222" s="47"/>
      <c r="OMF222" s="47"/>
      <c r="OMG222" s="47"/>
      <c r="OMH222" s="47"/>
      <c r="OMI222" s="47"/>
      <c r="OMJ222" s="47"/>
      <c r="OMK222" s="47"/>
      <c r="OML222" s="47"/>
      <c r="OMM222" s="47"/>
      <c r="OMN222" s="47"/>
      <c r="OMO222" s="47"/>
      <c r="OMP222" s="47"/>
      <c r="OMQ222" s="47"/>
      <c r="OMR222" s="47"/>
      <c r="OMS222" s="47"/>
      <c r="OMT222" s="47"/>
      <c r="OMU222" s="47"/>
      <c r="OMV222" s="47"/>
      <c r="OMW222" s="47"/>
      <c r="OMX222" s="47"/>
      <c r="OMY222" s="47"/>
      <c r="OMZ222" s="47"/>
      <c r="ONA222" s="47"/>
      <c r="ONB222" s="47"/>
      <c r="ONC222" s="47"/>
      <c r="OND222" s="47"/>
      <c r="ONE222" s="47"/>
      <c r="ONF222" s="47"/>
      <c r="ONG222" s="47"/>
      <c r="ONH222" s="47"/>
      <c r="ONI222" s="47"/>
      <c r="ONJ222" s="47"/>
      <c r="ONK222" s="47"/>
      <c r="ONL222" s="47"/>
      <c r="ONM222" s="47"/>
      <c r="ONN222" s="47"/>
      <c r="ONO222" s="47"/>
      <c r="ONP222" s="47"/>
      <c r="ONQ222" s="47"/>
      <c r="ONR222" s="47"/>
      <c r="ONS222" s="47"/>
      <c r="ONT222" s="47"/>
      <c r="ONU222" s="47"/>
      <c r="ONV222" s="47"/>
      <c r="ONW222" s="47"/>
      <c r="ONX222" s="47"/>
      <c r="ONY222" s="47"/>
      <c r="ONZ222" s="47"/>
      <c r="OOA222" s="47"/>
      <c r="OOB222" s="47"/>
      <c r="OOC222" s="47"/>
      <c r="OOD222" s="47"/>
      <c r="OOE222" s="47"/>
      <c r="OOF222" s="47"/>
      <c r="OOG222" s="47"/>
      <c r="OOH222" s="47"/>
      <c r="OOI222" s="47"/>
      <c r="OOJ222" s="47"/>
      <c r="OOK222" s="47"/>
      <c r="OOL222" s="47"/>
      <c r="OOM222" s="47"/>
      <c r="OON222" s="47"/>
      <c r="OOO222" s="47"/>
      <c r="OOP222" s="47"/>
      <c r="OOQ222" s="47"/>
      <c r="OOR222" s="47"/>
      <c r="OOS222" s="47"/>
      <c r="OOT222" s="47"/>
      <c r="OOU222" s="47"/>
      <c r="OOV222" s="47"/>
      <c r="OOW222" s="47"/>
      <c r="OOX222" s="47"/>
      <c r="OOY222" s="47"/>
      <c r="OOZ222" s="47"/>
      <c r="OPA222" s="47"/>
      <c r="OPB222" s="47"/>
      <c r="OPC222" s="47"/>
      <c r="OPD222" s="47"/>
      <c r="OPE222" s="47"/>
      <c r="OPF222" s="47"/>
      <c r="OPG222" s="47"/>
      <c r="OPH222" s="47"/>
      <c r="OPI222" s="47"/>
      <c r="OPJ222" s="47"/>
      <c r="OPK222" s="47"/>
      <c r="OPL222" s="47"/>
      <c r="OPM222" s="47"/>
      <c r="OPN222" s="47"/>
      <c r="OPO222" s="47"/>
      <c r="OPP222" s="47"/>
      <c r="OPQ222" s="47"/>
      <c r="OPR222" s="47"/>
      <c r="OPS222" s="47"/>
      <c r="OPT222" s="47"/>
      <c r="OPU222" s="47"/>
      <c r="OPV222" s="47"/>
      <c r="OPW222" s="47"/>
      <c r="OPX222" s="47"/>
      <c r="OPY222" s="47"/>
      <c r="OPZ222" s="47"/>
      <c r="OQA222" s="47"/>
      <c r="OQB222" s="47"/>
      <c r="OQC222" s="47"/>
      <c r="OQD222" s="47"/>
      <c r="OQE222" s="47"/>
      <c r="OQF222" s="47"/>
      <c r="OQG222" s="47"/>
      <c r="OQH222" s="47"/>
      <c r="OQI222" s="47"/>
      <c r="OQJ222" s="47"/>
      <c r="OQK222" s="47"/>
      <c r="OQL222" s="47"/>
      <c r="OQM222" s="47"/>
      <c r="OQN222" s="47"/>
      <c r="OQO222" s="47"/>
      <c r="OQP222" s="47"/>
      <c r="OQQ222" s="47"/>
      <c r="OQR222" s="47"/>
      <c r="OQS222" s="47"/>
      <c r="OQT222" s="47"/>
      <c r="OQU222" s="47"/>
      <c r="OQV222" s="47"/>
      <c r="OQW222" s="47"/>
      <c r="OQX222" s="47"/>
      <c r="OQY222" s="47"/>
      <c r="OQZ222" s="47"/>
      <c r="ORA222" s="47"/>
      <c r="ORB222" s="47"/>
      <c r="ORC222" s="47"/>
      <c r="ORD222" s="47"/>
      <c r="ORE222" s="47"/>
      <c r="ORF222" s="47"/>
      <c r="ORG222" s="47"/>
      <c r="ORH222" s="47"/>
      <c r="ORI222" s="47"/>
      <c r="ORJ222" s="47"/>
      <c r="ORK222" s="47"/>
      <c r="ORL222" s="47"/>
      <c r="ORM222" s="47"/>
      <c r="ORN222" s="47"/>
      <c r="ORO222" s="47"/>
      <c r="ORP222" s="47"/>
      <c r="ORQ222" s="47"/>
      <c r="ORR222" s="47"/>
      <c r="ORS222" s="47"/>
      <c r="ORT222" s="47"/>
      <c r="ORU222" s="47"/>
      <c r="ORV222" s="47"/>
      <c r="ORW222" s="47"/>
      <c r="ORX222" s="47"/>
      <c r="ORY222" s="47"/>
      <c r="ORZ222" s="47"/>
      <c r="OSA222" s="47"/>
      <c r="OSB222" s="47"/>
      <c r="OSC222" s="47"/>
      <c r="OSD222" s="47"/>
      <c r="OSE222" s="47"/>
      <c r="OSF222" s="47"/>
      <c r="OSG222" s="47"/>
      <c r="OSH222" s="47"/>
      <c r="OSI222" s="47"/>
      <c r="OSJ222" s="47"/>
      <c r="OSK222" s="47"/>
      <c r="OSL222" s="47"/>
      <c r="OSM222" s="47"/>
      <c r="OSN222" s="47"/>
      <c r="OSO222" s="47"/>
      <c r="OSP222" s="47"/>
      <c r="OSQ222" s="47"/>
      <c r="OSR222" s="47"/>
      <c r="OSS222" s="47"/>
      <c r="OST222" s="47"/>
      <c r="OSU222" s="47"/>
      <c r="OSV222" s="47"/>
      <c r="OSW222" s="47"/>
      <c r="OSX222" s="47"/>
      <c r="OSY222" s="47"/>
      <c r="OSZ222" s="47"/>
      <c r="OTA222" s="47"/>
      <c r="OTB222" s="47"/>
      <c r="OTC222" s="47"/>
      <c r="OTD222" s="47"/>
      <c r="OTE222" s="47"/>
      <c r="OTF222" s="47"/>
      <c r="OTG222" s="47"/>
      <c r="OTH222" s="47"/>
      <c r="OTI222" s="47"/>
      <c r="OTJ222" s="47"/>
      <c r="OTK222" s="47"/>
      <c r="OTL222" s="47"/>
      <c r="OTM222" s="47"/>
      <c r="OTN222" s="47"/>
      <c r="OTO222" s="47"/>
      <c r="OTP222" s="47"/>
      <c r="OTQ222" s="47"/>
      <c r="OTR222" s="47"/>
      <c r="OTS222" s="47"/>
      <c r="OTT222" s="47"/>
      <c r="OTU222" s="47"/>
      <c r="OTV222" s="47"/>
      <c r="OTW222" s="47"/>
      <c r="OTX222" s="47"/>
      <c r="OTY222" s="47"/>
      <c r="OTZ222" s="47"/>
      <c r="OUA222" s="47"/>
      <c r="OUB222" s="47"/>
      <c r="OUC222" s="47"/>
      <c r="OUD222" s="47"/>
      <c r="OUE222" s="47"/>
      <c r="OUF222" s="47"/>
      <c r="OUG222" s="47"/>
      <c r="OUH222" s="47"/>
      <c r="OUI222" s="47"/>
      <c r="OUJ222" s="47"/>
      <c r="OUK222" s="47"/>
      <c r="OUL222" s="47"/>
      <c r="OUM222" s="47"/>
      <c r="OUN222" s="47"/>
      <c r="OUO222" s="47"/>
      <c r="OUP222" s="47"/>
      <c r="OUQ222" s="47"/>
      <c r="OUR222" s="47"/>
      <c r="OUS222" s="47"/>
      <c r="OUT222" s="47"/>
      <c r="OUU222" s="47"/>
      <c r="OUV222" s="47"/>
      <c r="OUW222" s="47"/>
      <c r="OUX222" s="47"/>
      <c r="OUY222" s="47"/>
      <c r="OUZ222" s="47"/>
      <c r="OVA222" s="47"/>
      <c r="OVB222" s="47"/>
      <c r="OVC222" s="47"/>
      <c r="OVD222" s="47"/>
      <c r="OVE222" s="47"/>
      <c r="OVF222" s="47"/>
      <c r="OVG222" s="47"/>
      <c r="OVH222" s="47"/>
      <c r="OVI222" s="47"/>
      <c r="OVJ222" s="47"/>
      <c r="OVK222" s="47"/>
      <c r="OVL222" s="47"/>
      <c r="OVM222" s="47"/>
      <c r="OVN222" s="47"/>
      <c r="OVO222" s="47"/>
      <c r="OVP222" s="47"/>
      <c r="OVQ222" s="47"/>
      <c r="OVR222" s="47"/>
      <c r="OVS222" s="47"/>
      <c r="OVT222" s="47"/>
      <c r="OVU222" s="47"/>
      <c r="OVV222" s="47"/>
      <c r="OVW222" s="47"/>
      <c r="OVX222" s="47"/>
      <c r="OVY222" s="47"/>
      <c r="OVZ222" s="47"/>
      <c r="OWA222" s="47"/>
      <c r="OWB222" s="47"/>
      <c r="OWC222" s="47"/>
      <c r="OWD222" s="47"/>
      <c r="OWE222" s="47"/>
      <c r="OWF222" s="47"/>
      <c r="OWG222" s="47"/>
      <c r="OWH222" s="47"/>
      <c r="OWI222" s="47"/>
      <c r="OWJ222" s="47"/>
      <c r="OWK222" s="47"/>
      <c r="OWL222" s="47"/>
      <c r="OWM222" s="47"/>
      <c r="OWN222" s="47"/>
      <c r="OWO222" s="47"/>
      <c r="OWP222" s="47"/>
      <c r="OWQ222" s="47"/>
      <c r="OWR222" s="47"/>
      <c r="OWS222" s="47"/>
      <c r="OWT222" s="47"/>
      <c r="OWU222" s="47"/>
      <c r="OWV222" s="47"/>
      <c r="OWW222" s="47"/>
      <c r="OWX222" s="47"/>
      <c r="OWY222" s="47"/>
      <c r="OWZ222" s="47"/>
      <c r="OXA222" s="47"/>
      <c r="OXB222" s="47"/>
      <c r="OXC222" s="47"/>
      <c r="OXD222" s="47"/>
      <c r="OXE222" s="47"/>
      <c r="OXF222" s="47"/>
      <c r="OXG222" s="47"/>
      <c r="OXH222" s="47"/>
      <c r="OXI222" s="47"/>
      <c r="OXJ222" s="47"/>
      <c r="OXK222" s="47"/>
      <c r="OXL222" s="47"/>
      <c r="OXM222" s="47"/>
      <c r="OXN222" s="47"/>
      <c r="OXO222" s="47"/>
      <c r="OXP222" s="47"/>
      <c r="OXQ222" s="47"/>
      <c r="OXR222" s="47"/>
      <c r="OXS222" s="47"/>
      <c r="OXT222" s="47"/>
      <c r="OXU222" s="47"/>
      <c r="OXV222" s="47"/>
      <c r="OXW222" s="47"/>
      <c r="OXX222" s="47"/>
      <c r="OXY222" s="47"/>
      <c r="OXZ222" s="47"/>
      <c r="OYA222" s="47"/>
      <c r="OYB222" s="47"/>
      <c r="OYC222" s="47"/>
      <c r="OYD222" s="47"/>
      <c r="OYE222" s="47"/>
      <c r="OYF222" s="47"/>
      <c r="OYG222" s="47"/>
      <c r="OYH222" s="47"/>
      <c r="OYI222" s="47"/>
      <c r="OYJ222" s="47"/>
      <c r="OYK222" s="47"/>
      <c r="OYL222" s="47"/>
      <c r="OYM222" s="47"/>
      <c r="OYN222" s="47"/>
      <c r="OYO222" s="47"/>
      <c r="OYP222" s="47"/>
      <c r="OYQ222" s="47"/>
      <c r="OYR222" s="47"/>
      <c r="OYS222" s="47"/>
      <c r="OYT222" s="47"/>
      <c r="OYU222" s="47"/>
      <c r="OYV222" s="47"/>
      <c r="OYW222" s="47"/>
      <c r="OYX222" s="47"/>
      <c r="OYY222" s="47"/>
      <c r="OYZ222" s="47"/>
      <c r="OZA222" s="47"/>
      <c r="OZB222" s="47"/>
      <c r="OZC222" s="47"/>
      <c r="OZD222" s="47"/>
      <c r="OZE222" s="47"/>
      <c r="OZF222" s="47"/>
      <c r="OZG222" s="47"/>
      <c r="OZH222" s="47"/>
      <c r="OZI222" s="47"/>
      <c r="OZJ222" s="47"/>
      <c r="OZK222" s="47"/>
      <c r="OZL222" s="47"/>
      <c r="OZM222" s="47"/>
      <c r="OZN222" s="47"/>
      <c r="OZO222" s="47"/>
      <c r="OZP222" s="47"/>
      <c r="OZQ222" s="47"/>
      <c r="OZR222" s="47"/>
      <c r="OZS222" s="47"/>
      <c r="OZT222" s="47"/>
      <c r="OZU222" s="47"/>
      <c r="OZV222" s="47"/>
      <c r="OZW222" s="47"/>
      <c r="OZX222" s="47"/>
      <c r="OZY222" s="47"/>
      <c r="OZZ222" s="47"/>
      <c r="PAA222" s="47"/>
      <c r="PAB222" s="47"/>
      <c r="PAC222" s="47"/>
      <c r="PAD222" s="47"/>
      <c r="PAE222" s="47"/>
      <c r="PAF222" s="47"/>
      <c r="PAG222" s="47"/>
      <c r="PAH222" s="47"/>
      <c r="PAI222" s="47"/>
      <c r="PAJ222" s="47"/>
      <c r="PAK222" s="47"/>
      <c r="PAL222" s="47"/>
      <c r="PAM222" s="47"/>
      <c r="PAN222" s="47"/>
      <c r="PAO222" s="47"/>
      <c r="PAP222" s="47"/>
      <c r="PAQ222" s="47"/>
      <c r="PAR222" s="47"/>
      <c r="PAS222" s="47"/>
      <c r="PAT222" s="47"/>
      <c r="PAU222" s="47"/>
      <c r="PAV222" s="47"/>
      <c r="PAW222" s="47"/>
      <c r="PAX222" s="47"/>
      <c r="PAY222" s="47"/>
      <c r="PAZ222" s="47"/>
      <c r="PBA222" s="47"/>
      <c r="PBB222" s="47"/>
      <c r="PBC222" s="47"/>
      <c r="PBD222" s="47"/>
      <c r="PBE222" s="47"/>
      <c r="PBF222" s="47"/>
      <c r="PBG222" s="47"/>
      <c r="PBH222" s="47"/>
      <c r="PBI222" s="47"/>
      <c r="PBJ222" s="47"/>
      <c r="PBK222" s="47"/>
      <c r="PBL222" s="47"/>
      <c r="PBM222" s="47"/>
      <c r="PBN222" s="47"/>
      <c r="PBO222" s="47"/>
      <c r="PBP222" s="47"/>
      <c r="PBQ222" s="47"/>
      <c r="PBR222" s="47"/>
      <c r="PBS222" s="47"/>
      <c r="PBT222" s="47"/>
      <c r="PBU222" s="47"/>
      <c r="PBV222" s="47"/>
      <c r="PBW222" s="47"/>
      <c r="PBX222" s="47"/>
      <c r="PBY222" s="47"/>
      <c r="PBZ222" s="47"/>
      <c r="PCA222" s="47"/>
      <c r="PCB222" s="47"/>
      <c r="PCC222" s="47"/>
      <c r="PCD222" s="47"/>
      <c r="PCE222" s="47"/>
      <c r="PCF222" s="47"/>
      <c r="PCG222" s="47"/>
      <c r="PCH222" s="47"/>
      <c r="PCI222" s="47"/>
      <c r="PCJ222" s="47"/>
      <c r="PCK222" s="47"/>
      <c r="PCL222" s="47"/>
      <c r="PCM222" s="47"/>
      <c r="PCN222" s="47"/>
      <c r="PCO222" s="47"/>
      <c r="PCP222" s="47"/>
      <c r="PCQ222" s="47"/>
      <c r="PCR222" s="47"/>
      <c r="PCS222" s="47"/>
      <c r="PCT222" s="47"/>
      <c r="PCU222" s="47"/>
      <c r="PCV222" s="47"/>
      <c r="PCW222" s="47"/>
      <c r="PCX222" s="47"/>
      <c r="PCY222" s="47"/>
      <c r="PCZ222" s="47"/>
      <c r="PDA222" s="47"/>
      <c r="PDB222" s="47"/>
      <c r="PDC222" s="47"/>
      <c r="PDD222" s="47"/>
      <c r="PDE222" s="47"/>
      <c r="PDF222" s="47"/>
      <c r="PDG222" s="47"/>
      <c r="PDH222" s="47"/>
      <c r="PDI222" s="47"/>
      <c r="PDJ222" s="47"/>
      <c r="PDK222" s="47"/>
      <c r="PDL222" s="47"/>
      <c r="PDM222" s="47"/>
      <c r="PDN222" s="47"/>
      <c r="PDO222" s="47"/>
      <c r="PDP222" s="47"/>
      <c r="PDQ222" s="47"/>
      <c r="PDR222" s="47"/>
      <c r="PDS222" s="47"/>
      <c r="PDT222" s="47"/>
      <c r="PDU222" s="47"/>
      <c r="PDV222" s="47"/>
      <c r="PDW222" s="47"/>
      <c r="PDX222" s="47"/>
      <c r="PDY222" s="47"/>
      <c r="PDZ222" s="47"/>
      <c r="PEA222" s="47"/>
      <c r="PEB222" s="47"/>
      <c r="PEC222" s="47"/>
      <c r="PED222" s="47"/>
      <c r="PEE222" s="47"/>
      <c r="PEF222" s="47"/>
      <c r="PEG222" s="47"/>
      <c r="PEH222" s="47"/>
      <c r="PEI222" s="47"/>
      <c r="PEJ222" s="47"/>
      <c r="PEK222" s="47"/>
      <c r="PEL222" s="47"/>
      <c r="PEM222" s="47"/>
      <c r="PEN222" s="47"/>
      <c r="PEO222" s="47"/>
      <c r="PEP222" s="47"/>
      <c r="PEQ222" s="47"/>
      <c r="PER222" s="47"/>
      <c r="PES222" s="47"/>
      <c r="PET222" s="47"/>
      <c r="PEU222" s="47"/>
      <c r="PEV222" s="47"/>
      <c r="PEW222" s="47"/>
      <c r="PEX222" s="47"/>
      <c r="PEY222" s="47"/>
      <c r="PEZ222" s="47"/>
      <c r="PFA222" s="47"/>
      <c r="PFB222" s="47"/>
      <c r="PFC222" s="47"/>
      <c r="PFD222" s="47"/>
      <c r="PFE222" s="47"/>
      <c r="PFF222" s="47"/>
      <c r="PFG222" s="47"/>
      <c r="PFH222" s="47"/>
      <c r="PFI222" s="47"/>
      <c r="PFJ222" s="47"/>
      <c r="PFK222" s="47"/>
      <c r="PFL222" s="47"/>
      <c r="PFM222" s="47"/>
      <c r="PFN222" s="47"/>
      <c r="PFO222" s="47"/>
      <c r="PFP222" s="47"/>
      <c r="PFQ222" s="47"/>
      <c r="PFR222" s="47"/>
      <c r="PFS222" s="47"/>
      <c r="PFT222" s="47"/>
      <c r="PFU222" s="47"/>
      <c r="PFV222" s="47"/>
      <c r="PFW222" s="47"/>
      <c r="PFX222" s="47"/>
      <c r="PFY222" s="47"/>
      <c r="PFZ222" s="47"/>
      <c r="PGA222" s="47"/>
      <c r="PGB222" s="47"/>
      <c r="PGC222" s="47"/>
      <c r="PGD222" s="47"/>
      <c r="PGE222" s="47"/>
      <c r="PGF222" s="47"/>
      <c r="PGG222" s="47"/>
      <c r="PGH222" s="47"/>
      <c r="PGI222" s="47"/>
      <c r="PGJ222" s="47"/>
      <c r="PGK222" s="47"/>
      <c r="PGL222" s="47"/>
      <c r="PGM222" s="47"/>
      <c r="PGN222" s="47"/>
      <c r="PGO222" s="47"/>
      <c r="PGP222" s="47"/>
      <c r="PGQ222" s="47"/>
      <c r="PGR222" s="47"/>
      <c r="PGS222" s="47"/>
      <c r="PGT222" s="47"/>
      <c r="PGU222" s="47"/>
      <c r="PGV222" s="47"/>
      <c r="PGW222" s="47"/>
      <c r="PGX222" s="47"/>
      <c r="PGY222" s="47"/>
      <c r="PGZ222" s="47"/>
      <c r="PHA222" s="47"/>
      <c r="PHB222" s="47"/>
      <c r="PHC222" s="47"/>
      <c r="PHD222" s="47"/>
      <c r="PHE222" s="47"/>
      <c r="PHF222" s="47"/>
      <c r="PHG222" s="47"/>
      <c r="PHH222" s="47"/>
      <c r="PHI222" s="47"/>
      <c r="PHJ222" s="47"/>
      <c r="PHK222" s="47"/>
      <c r="PHL222" s="47"/>
      <c r="PHM222" s="47"/>
      <c r="PHN222" s="47"/>
      <c r="PHO222" s="47"/>
      <c r="PHP222" s="47"/>
      <c r="PHQ222" s="47"/>
      <c r="PHR222" s="47"/>
      <c r="PHS222" s="47"/>
      <c r="PHT222" s="47"/>
      <c r="PHU222" s="47"/>
      <c r="PHV222" s="47"/>
      <c r="PHW222" s="47"/>
      <c r="PHX222" s="47"/>
      <c r="PHY222" s="47"/>
      <c r="PHZ222" s="47"/>
      <c r="PIA222" s="47"/>
      <c r="PIB222" s="47"/>
      <c r="PIC222" s="47"/>
      <c r="PID222" s="47"/>
      <c r="PIE222" s="47"/>
      <c r="PIF222" s="47"/>
      <c r="PIG222" s="47"/>
      <c r="PIH222" s="47"/>
      <c r="PII222" s="47"/>
      <c r="PIJ222" s="47"/>
      <c r="PIK222" s="47"/>
      <c r="PIL222" s="47"/>
      <c r="PIM222" s="47"/>
      <c r="PIN222" s="47"/>
      <c r="PIO222" s="47"/>
      <c r="PIP222" s="47"/>
      <c r="PIQ222" s="47"/>
      <c r="PIR222" s="47"/>
      <c r="PIS222" s="47"/>
      <c r="PIT222" s="47"/>
      <c r="PIU222" s="47"/>
      <c r="PIV222" s="47"/>
      <c r="PIW222" s="47"/>
      <c r="PIX222" s="47"/>
      <c r="PIY222" s="47"/>
      <c r="PIZ222" s="47"/>
      <c r="PJA222" s="47"/>
      <c r="PJB222" s="47"/>
      <c r="PJC222" s="47"/>
      <c r="PJD222" s="47"/>
      <c r="PJE222" s="47"/>
      <c r="PJF222" s="47"/>
      <c r="PJG222" s="47"/>
      <c r="PJH222" s="47"/>
      <c r="PJI222" s="47"/>
      <c r="PJJ222" s="47"/>
      <c r="PJK222" s="47"/>
      <c r="PJL222" s="47"/>
      <c r="PJM222" s="47"/>
      <c r="PJN222" s="47"/>
      <c r="PJO222" s="47"/>
      <c r="PJP222" s="47"/>
      <c r="PJQ222" s="47"/>
      <c r="PJR222" s="47"/>
      <c r="PJS222" s="47"/>
      <c r="PJT222" s="47"/>
      <c r="PJU222" s="47"/>
      <c r="PJV222" s="47"/>
      <c r="PJW222" s="47"/>
      <c r="PJX222" s="47"/>
      <c r="PJY222" s="47"/>
      <c r="PJZ222" s="47"/>
      <c r="PKA222" s="47"/>
      <c r="PKB222" s="47"/>
      <c r="PKC222" s="47"/>
      <c r="PKD222" s="47"/>
      <c r="PKE222" s="47"/>
      <c r="PKF222" s="47"/>
      <c r="PKG222" s="47"/>
      <c r="PKH222" s="47"/>
      <c r="PKI222" s="47"/>
      <c r="PKJ222" s="47"/>
      <c r="PKK222" s="47"/>
      <c r="PKL222" s="47"/>
      <c r="PKM222" s="47"/>
      <c r="PKN222" s="47"/>
      <c r="PKO222" s="47"/>
      <c r="PKP222" s="47"/>
      <c r="PKQ222" s="47"/>
      <c r="PKR222" s="47"/>
      <c r="PKS222" s="47"/>
      <c r="PKT222" s="47"/>
      <c r="PKU222" s="47"/>
      <c r="PKV222" s="47"/>
      <c r="PKW222" s="47"/>
      <c r="PKX222" s="47"/>
      <c r="PKY222" s="47"/>
      <c r="PKZ222" s="47"/>
      <c r="PLA222" s="47"/>
      <c r="PLB222" s="47"/>
      <c r="PLC222" s="47"/>
      <c r="PLD222" s="47"/>
      <c r="PLE222" s="47"/>
      <c r="PLF222" s="47"/>
      <c r="PLG222" s="47"/>
      <c r="PLH222" s="47"/>
      <c r="PLI222" s="47"/>
      <c r="PLJ222" s="47"/>
      <c r="PLK222" s="47"/>
      <c r="PLL222" s="47"/>
      <c r="PLM222" s="47"/>
      <c r="PLN222" s="47"/>
      <c r="PLO222" s="47"/>
      <c r="PLP222" s="47"/>
      <c r="PLQ222" s="47"/>
      <c r="PLR222" s="47"/>
      <c r="PLS222" s="47"/>
      <c r="PLT222" s="47"/>
      <c r="PLU222" s="47"/>
      <c r="PLV222" s="47"/>
      <c r="PLW222" s="47"/>
      <c r="PLX222" s="47"/>
      <c r="PLY222" s="47"/>
      <c r="PLZ222" s="47"/>
      <c r="PMA222" s="47"/>
      <c r="PMB222" s="47"/>
      <c r="PMC222" s="47"/>
      <c r="PMD222" s="47"/>
      <c r="PME222" s="47"/>
      <c r="PMF222" s="47"/>
      <c r="PMG222" s="47"/>
      <c r="PMH222" s="47"/>
      <c r="PMI222" s="47"/>
      <c r="PMJ222" s="47"/>
      <c r="PMK222" s="47"/>
      <c r="PML222" s="47"/>
      <c r="PMM222" s="47"/>
      <c r="PMN222" s="47"/>
      <c r="PMO222" s="47"/>
      <c r="PMP222" s="47"/>
      <c r="PMQ222" s="47"/>
      <c r="PMR222" s="47"/>
      <c r="PMS222" s="47"/>
      <c r="PMT222" s="47"/>
      <c r="PMU222" s="47"/>
      <c r="PMV222" s="47"/>
      <c r="PMW222" s="47"/>
      <c r="PMX222" s="47"/>
      <c r="PMY222" s="47"/>
      <c r="PMZ222" s="47"/>
      <c r="PNA222" s="47"/>
      <c r="PNB222" s="47"/>
      <c r="PNC222" s="47"/>
      <c r="PND222" s="47"/>
      <c r="PNE222" s="47"/>
      <c r="PNF222" s="47"/>
      <c r="PNG222" s="47"/>
      <c r="PNH222" s="47"/>
      <c r="PNI222" s="47"/>
      <c r="PNJ222" s="47"/>
      <c r="PNK222" s="47"/>
      <c r="PNL222" s="47"/>
      <c r="PNM222" s="47"/>
      <c r="PNN222" s="47"/>
      <c r="PNO222" s="47"/>
      <c r="PNP222" s="47"/>
      <c r="PNQ222" s="47"/>
      <c r="PNR222" s="47"/>
      <c r="PNS222" s="47"/>
      <c r="PNT222" s="47"/>
      <c r="PNU222" s="47"/>
      <c r="PNV222" s="47"/>
      <c r="PNW222" s="47"/>
      <c r="PNX222" s="47"/>
      <c r="PNY222" s="47"/>
      <c r="PNZ222" s="47"/>
      <c r="POA222" s="47"/>
      <c r="POB222" s="47"/>
      <c r="POC222" s="47"/>
      <c r="POD222" s="47"/>
      <c r="POE222" s="47"/>
      <c r="POF222" s="47"/>
      <c r="POG222" s="47"/>
      <c r="POH222" s="47"/>
      <c r="POI222" s="47"/>
      <c r="POJ222" s="47"/>
      <c r="POK222" s="47"/>
      <c r="POL222" s="47"/>
      <c r="POM222" s="47"/>
      <c r="PON222" s="47"/>
      <c r="POO222" s="47"/>
      <c r="POP222" s="47"/>
      <c r="POQ222" s="47"/>
      <c r="POR222" s="47"/>
      <c r="POS222" s="47"/>
      <c r="POT222" s="47"/>
      <c r="POU222" s="47"/>
      <c r="POV222" s="47"/>
      <c r="POW222" s="47"/>
      <c r="POX222" s="47"/>
      <c r="POY222" s="47"/>
      <c r="POZ222" s="47"/>
      <c r="PPA222" s="47"/>
      <c r="PPB222" s="47"/>
      <c r="PPC222" s="47"/>
      <c r="PPD222" s="47"/>
      <c r="PPE222" s="47"/>
      <c r="PPF222" s="47"/>
      <c r="PPG222" s="47"/>
      <c r="PPH222" s="47"/>
      <c r="PPI222" s="47"/>
      <c r="PPJ222" s="47"/>
      <c r="PPK222" s="47"/>
      <c r="PPL222" s="47"/>
      <c r="PPM222" s="47"/>
      <c r="PPN222" s="47"/>
      <c r="PPO222" s="47"/>
      <c r="PPP222" s="47"/>
      <c r="PPQ222" s="47"/>
      <c r="PPR222" s="47"/>
      <c r="PPS222" s="47"/>
      <c r="PPT222" s="47"/>
      <c r="PPU222" s="47"/>
      <c r="PPV222" s="47"/>
      <c r="PPW222" s="47"/>
      <c r="PPX222" s="47"/>
      <c r="PPY222" s="47"/>
      <c r="PPZ222" s="47"/>
      <c r="PQA222" s="47"/>
      <c r="PQB222" s="47"/>
      <c r="PQC222" s="47"/>
      <c r="PQD222" s="47"/>
      <c r="PQE222" s="47"/>
      <c r="PQF222" s="47"/>
      <c r="PQG222" s="47"/>
      <c r="PQH222" s="47"/>
      <c r="PQI222" s="47"/>
      <c r="PQJ222" s="47"/>
      <c r="PQK222" s="47"/>
      <c r="PQL222" s="47"/>
      <c r="PQM222" s="47"/>
      <c r="PQN222" s="47"/>
      <c r="PQO222" s="47"/>
      <c r="PQP222" s="47"/>
      <c r="PQQ222" s="47"/>
      <c r="PQR222" s="47"/>
      <c r="PQS222" s="47"/>
      <c r="PQT222" s="47"/>
      <c r="PQU222" s="47"/>
      <c r="PQV222" s="47"/>
      <c r="PQW222" s="47"/>
      <c r="PQX222" s="47"/>
      <c r="PQY222" s="47"/>
      <c r="PQZ222" s="47"/>
      <c r="PRA222" s="47"/>
      <c r="PRB222" s="47"/>
      <c r="PRC222" s="47"/>
      <c r="PRD222" s="47"/>
      <c r="PRE222" s="47"/>
      <c r="PRF222" s="47"/>
      <c r="PRG222" s="47"/>
      <c r="PRH222" s="47"/>
      <c r="PRI222" s="47"/>
      <c r="PRJ222" s="47"/>
      <c r="PRK222" s="47"/>
      <c r="PRL222" s="47"/>
      <c r="PRM222" s="47"/>
      <c r="PRN222" s="47"/>
      <c r="PRO222" s="47"/>
      <c r="PRP222" s="47"/>
      <c r="PRQ222" s="47"/>
      <c r="PRR222" s="47"/>
      <c r="PRS222" s="47"/>
      <c r="PRT222" s="47"/>
      <c r="PRU222" s="47"/>
      <c r="PRV222" s="47"/>
      <c r="PRW222" s="47"/>
      <c r="PRX222" s="47"/>
      <c r="PRY222" s="47"/>
      <c r="PRZ222" s="47"/>
      <c r="PSA222" s="47"/>
      <c r="PSB222" s="47"/>
      <c r="PSC222" s="47"/>
      <c r="PSD222" s="47"/>
      <c r="PSE222" s="47"/>
      <c r="PSF222" s="47"/>
      <c r="PSG222" s="47"/>
      <c r="PSH222" s="47"/>
      <c r="PSI222" s="47"/>
      <c r="PSJ222" s="47"/>
      <c r="PSK222" s="47"/>
      <c r="PSL222" s="47"/>
      <c r="PSM222" s="47"/>
      <c r="PSN222" s="47"/>
      <c r="PSO222" s="47"/>
      <c r="PSP222" s="47"/>
      <c r="PSQ222" s="47"/>
      <c r="PSR222" s="47"/>
      <c r="PSS222" s="47"/>
      <c r="PST222" s="47"/>
      <c r="PSU222" s="47"/>
      <c r="PSV222" s="47"/>
      <c r="PSW222" s="47"/>
      <c r="PSX222" s="47"/>
      <c r="PSY222" s="47"/>
      <c r="PSZ222" s="47"/>
      <c r="PTA222" s="47"/>
      <c r="PTB222" s="47"/>
      <c r="PTC222" s="47"/>
      <c r="PTD222" s="47"/>
      <c r="PTE222" s="47"/>
      <c r="PTF222" s="47"/>
      <c r="PTG222" s="47"/>
      <c r="PTH222" s="47"/>
      <c r="PTI222" s="47"/>
      <c r="PTJ222" s="47"/>
      <c r="PTK222" s="47"/>
      <c r="PTL222" s="47"/>
      <c r="PTM222" s="47"/>
      <c r="PTN222" s="47"/>
      <c r="PTO222" s="47"/>
      <c r="PTP222" s="47"/>
      <c r="PTQ222" s="47"/>
      <c r="PTR222" s="47"/>
      <c r="PTS222" s="47"/>
      <c r="PTT222" s="47"/>
      <c r="PTU222" s="47"/>
      <c r="PTV222" s="47"/>
      <c r="PTW222" s="47"/>
      <c r="PTX222" s="47"/>
      <c r="PTY222" s="47"/>
      <c r="PTZ222" s="47"/>
      <c r="PUA222" s="47"/>
      <c r="PUB222" s="47"/>
      <c r="PUC222" s="47"/>
      <c r="PUD222" s="47"/>
      <c r="PUE222" s="47"/>
      <c r="PUF222" s="47"/>
      <c r="PUG222" s="47"/>
      <c r="PUH222" s="47"/>
      <c r="PUI222" s="47"/>
      <c r="PUJ222" s="47"/>
      <c r="PUK222" s="47"/>
      <c r="PUL222" s="47"/>
      <c r="PUM222" s="47"/>
      <c r="PUN222" s="47"/>
      <c r="PUO222" s="47"/>
      <c r="PUP222" s="47"/>
      <c r="PUQ222" s="47"/>
      <c r="PUR222" s="47"/>
      <c r="PUS222" s="47"/>
      <c r="PUT222" s="47"/>
      <c r="PUU222" s="47"/>
      <c r="PUV222" s="47"/>
      <c r="PUW222" s="47"/>
      <c r="PUX222" s="47"/>
      <c r="PUY222" s="47"/>
      <c r="PUZ222" s="47"/>
      <c r="PVA222" s="47"/>
      <c r="PVB222" s="47"/>
      <c r="PVC222" s="47"/>
      <c r="PVD222" s="47"/>
      <c r="PVE222" s="47"/>
      <c r="PVF222" s="47"/>
      <c r="PVG222" s="47"/>
      <c r="PVH222" s="47"/>
      <c r="PVI222" s="47"/>
      <c r="PVJ222" s="47"/>
      <c r="PVK222" s="47"/>
      <c r="PVL222" s="47"/>
      <c r="PVM222" s="47"/>
      <c r="PVN222" s="47"/>
      <c r="PVO222" s="47"/>
      <c r="PVP222" s="47"/>
      <c r="PVQ222" s="47"/>
      <c r="PVR222" s="47"/>
      <c r="PVS222" s="47"/>
      <c r="PVT222" s="47"/>
      <c r="PVU222" s="47"/>
      <c r="PVV222" s="47"/>
      <c r="PVW222" s="47"/>
      <c r="PVX222" s="47"/>
      <c r="PVY222" s="47"/>
      <c r="PVZ222" s="47"/>
      <c r="PWA222" s="47"/>
      <c r="PWB222" s="47"/>
      <c r="PWC222" s="47"/>
      <c r="PWD222" s="47"/>
      <c r="PWE222" s="47"/>
      <c r="PWF222" s="47"/>
      <c r="PWG222" s="47"/>
      <c r="PWH222" s="47"/>
      <c r="PWI222" s="47"/>
      <c r="PWJ222" s="47"/>
      <c r="PWK222" s="47"/>
      <c r="PWL222" s="47"/>
      <c r="PWM222" s="47"/>
      <c r="PWN222" s="47"/>
      <c r="PWO222" s="47"/>
      <c r="PWP222" s="47"/>
      <c r="PWQ222" s="47"/>
      <c r="PWR222" s="47"/>
      <c r="PWS222" s="47"/>
      <c r="PWT222" s="47"/>
      <c r="PWU222" s="47"/>
      <c r="PWV222" s="47"/>
      <c r="PWW222" s="47"/>
      <c r="PWX222" s="47"/>
      <c r="PWY222" s="47"/>
      <c r="PWZ222" s="47"/>
      <c r="PXA222" s="47"/>
      <c r="PXB222" s="47"/>
      <c r="PXC222" s="47"/>
      <c r="PXD222" s="47"/>
      <c r="PXE222" s="47"/>
      <c r="PXF222" s="47"/>
      <c r="PXG222" s="47"/>
      <c r="PXH222" s="47"/>
      <c r="PXI222" s="47"/>
      <c r="PXJ222" s="47"/>
      <c r="PXK222" s="47"/>
      <c r="PXL222" s="47"/>
      <c r="PXM222" s="47"/>
      <c r="PXN222" s="47"/>
      <c r="PXO222" s="47"/>
      <c r="PXP222" s="47"/>
      <c r="PXQ222" s="47"/>
      <c r="PXR222" s="47"/>
      <c r="PXS222" s="47"/>
      <c r="PXT222" s="47"/>
      <c r="PXU222" s="47"/>
      <c r="PXV222" s="47"/>
      <c r="PXW222" s="47"/>
      <c r="PXX222" s="47"/>
      <c r="PXY222" s="47"/>
      <c r="PXZ222" s="47"/>
      <c r="PYA222" s="47"/>
      <c r="PYB222" s="47"/>
      <c r="PYC222" s="47"/>
      <c r="PYD222" s="47"/>
      <c r="PYE222" s="47"/>
      <c r="PYF222" s="47"/>
      <c r="PYG222" s="47"/>
      <c r="PYH222" s="47"/>
      <c r="PYI222" s="47"/>
      <c r="PYJ222" s="47"/>
      <c r="PYK222" s="47"/>
      <c r="PYL222" s="47"/>
      <c r="PYM222" s="47"/>
      <c r="PYN222" s="47"/>
      <c r="PYO222" s="47"/>
      <c r="PYP222" s="47"/>
      <c r="PYQ222" s="47"/>
      <c r="PYR222" s="47"/>
      <c r="PYS222" s="47"/>
      <c r="PYT222" s="47"/>
      <c r="PYU222" s="47"/>
      <c r="PYV222" s="47"/>
      <c r="PYW222" s="47"/>
      <c r="PYX222" s="47"/>
      <c r="PYY222" s="47"/>
      <c r="PYZ222" s="47"/>
      <c r="PZA222" s="47"/>
      <c r="PZB222" s="47"/>
      <c r="PZC222" s="47"/>
      <c r="PZD222" s="47"/>
      <c r="PZE222" s="47"/>
      <c r="PZF222" s="47"/>
      <c r="PZG222" s="47"/>
      <c r="PZH222" s="47"/>
      <c r="PZI222" s="47"/>
      <c r="PZJ222" s="47"/>
      <c r="PZK222" s="47"/>
      <c r="PZL222" s="47"/>
      <c r="PZM222" s="47"/>
      <c r="PZN222" s="47"/>
      <c r="PZO222" s="47"/>
      <c r="PZP222" s="47"/>
      <c r="PZQ222" s="47"/>
      <c r="PZR222" s="47"/>
      <c r="PZS222" s="47"/>
      <c r="PZT222" s="47"/>
      <c r="PZU222" s="47"/>
      <c r="PZV222" s="47"/>
      <c r="PZW222" s="47"/>
      <c r="PZX222" s="47"/>
      <c r="PZY222" s="47"/>
      <c r="PZZ222" s="47"/>
      <c r="QAA222" s="47"/>
      <c r="QAB222" s="47"/>
      <c r="QAC222" s="47"/>
      <c r="QAD222" s="47"/>
      <c r="QAE222" s="47"/>
      <c r="QAF222" s="47"/>
      <c r="QAG222" s="47"/>
      <c r="QAH222" s="47"/>
      <c r="QAI222" s="47"/>
      <c r="QAJ222" s="47"/>
      <c r="QAK222" s="47"/>
      <c r="QAL222" s="47"/>
      <c r="QAM222" s="47"/>
      <c r="QAN222" s="47"/>
      <c r="QAO222" s="47"/>
      <c r="QAP222" s="47"/>
      <c r="QAQ222" s="47"/>
      <c r="QAR222" s="47"/>
      <c r="QAS222" s="47"/>
      <c r="QAT222" s="47"/>
      <c r="QAU222" s="47"/>
      <c r="QAV222" s="47"/>
      <c r="QAW222" s="47"/>
      <c r="QAX222" s="47"/>
      <c r="QAY222" s="47"/>
      <c r="QAZ222" s="47"/>
      <c r="QBA222" s="47"/>
      <c r="QBB222" s="47"/>
      <c r="QBC222" s="47"/>
      <c r="QBD222" s="47"/>
      <c r="QBE222" s="47"/>
      <c r="QBF222" s="47"/>
      <c r="QBG222" s="47"/>
      <c r="QBH222" s="47"/>
      <c r="QBI222" s="47"/>
      <c r="QBJ222" s="47"/>
      <c r="QBK222" s="47"/>
      <c r="QBL222" s="47"/>
      <c r="QBM222" s="47"/>
      <c r="QBN222" s="47"/>
      <c r="QBO222" s="47"/>
      <c r="QBP222" s="47"/>
      <c r="QBQ222" s="47"/>
      <c r="QBR222" s="47"/>
      <c r="QBS222" s="47"/>
      <c r="QBT222" s="47"/>
      <c r="QBU222" s="47"/>
      <c r="QBV222" s="47"/>
      <c r="QBW222" s="47"/>
      <c r="QBX222" s="47"/>
      <c r="QBY222" s="47"/>
      <c r="QBZ222" s="47"/>
      <c r="QCA222" s="47"/>
      <c r="QCB222" s="47"/>
      <c r="QCC222" s="47"/>
      <c r="QCD222" s="47"/>
      <c r="QCE222" s="47"/>
      <c r="QCF222" s="47"/>
      <c r="QCG222" s="47"/>
      <c r="QCH222" s="47"/>
      <c r="QCI222" s="47"/>
      <c r="QCJ222" s="47"/>
      <c r="QCK222" s="47"/>
      <c r="QCL222" s="47"/>
      <c r="QCM222" s="47"/>
      <c r="QCN222" s="47"/>
      <c r="QCO222" s="47"/>
      <c r="QCP222" s="47"/>
      <c r="QCQ222" s="47"/>
      <c r="QCR222" s="47"/>
      <c r="QCS222" s="47"/>
      <c r="QCT222" s="47"/>
      <c r="QCU222" s="47"/>
      <c r="QCV222" s="47"/>
      <c r="QCW222" s="47"/>
      <c r="QCX222" s="47"/>
      <c r="QCY222" s="47"/>
      <c r="QCZ222" s="47"/>
      <c r="QDA222" s="47"/>
      <c r="QDB222" s="47"/>
      <c r="QDC222" s="47"/>
      <c r="QDD222" s="47"/>
      <c r="QDE222" s="47"/>
      <c r="QDF222" s="47"/>
      <c r="QDG222" s="47"/>
      <c r="QDH222" s="47"/>
      <c r="QDI222" s="47"/>
      <c r="QDJ222" s="47"/>
      <c r="QDK222" s="47"/>
      <c r="QDL222" s="47"/>
      <c r="QDM222" s="47"/>
      <c r="QDN222" s="47"/>
      <c r="QDO222" s="47"/>
      <c r="QDP222" s="47"/>
      <c r="QDQ222" s="47"/>
      <c r="QDR222" s="47"/>
      <c r="QDS222" s="47"/>
      <c r="QDT222" s="47"/>
      <c r="QDU222" s="47"/>
      <c r="QDV222" s="47"/>
      <c r="QDW222" s="47"/>
      <c r="QDX222" s="47"/>
      <c r="QDY222" s="47"/>
      <c r="QDZ222" s="47"/>
      <c r="QEA222" s="47"/>
      <c r="QEB222" s="47"/>
      <c r="QEC222" s="47"/>
      <c r="QED222" s="47"/>
      <c r="QEE222" s="47"/>
      <c r="QEF222" s="47"/>
      <c r="QEG222" s="47"/>
      <c r="QEH222" s="47"/>
      <c r="QEI222" s="47"/>
      <c r="QEJ222" s="47"/>
      <c r="QEK222" s="47"/>
      <c r="QEL222" s="47"/>
      <c r="QEM222" s="47"/>
      <c r="QEN222" s="47"/>
      <c r="QEO222" s="47"/>
      <c r="QEP222" s="47"/>
      <c r="QEQ222" s="47"/>
      <c r="QER222" s="47"/>
      <c r="QES222" s="47"/>
      <c r="QET222" s="47"/>
      <c r="QEU222" s="47"/>
      <c r="QEV222" s="47"/>
      <c r="QEW222" s="47"/>
      <c r="QEX222" s="47"/>
      <c r="QEY222" s="47"/>
      <c r="QEZ222" s="47"/>
      <c r="QFA222" s="47"/>
      <c r="QFB222" s="47"/>
      <c r="QFC222" s="47"/>
      <c r="QFD222" s="47"/>
      <c r="QFE222" s="47"/>
      <c r="QFF222" s="47"/>
      <c r="QFG222" s="47"/>
      <c r="QFH222" s="47"/>
      <c r="QFI222" s="47"/>
      <c r="QFJ222" s="47"/>
      <c r="QFK222" s="47"/>
      <c r="QFL222" s="47"/>
      <c r="QFM222" s="47"/>
      <c r="QFN222" s="47"/>
      <c r="QFO222" s="47"/>
      <c r="QFP222" s="47"/>
      <c r="QFQ222" s="47"/>
      <c r="QFR222" s="47"/>
      <c r="QFS222" s="47"/>
      <c r="QFT222" s="47"/>
      <c r="QFU222" s="47"/>
      <c r="QFV222" s="47"/>
      <c r="QFW222" s="47"/>
      <c r="QFX222" s="47"/>
      <c r="QFY222" s="47"/>
      <c r="QFZ222" s="47"/>
      <c r="QGA222" s="47"/>
      <c r="QGB222" s="47"/>
      <c r="QGC222" s="47"/>
      <c r="QGD222" s="47"/>
      <c r="QGE222" s="47"/>
      <c r="QGF222" s="47"/>
      <c r="QGG222" s="47"/>
      <c r="QGH222" s="47"/>
      <c r="QGI222" s="47"/>
      <c r="QGJ222" s="47"/>
      <c r="QGK222" s="47"/>
      <c r="QGL222" s="47"/>
      <c r="QGM222" s="47"/>
      <c r="QGN222" s="47"/>
      <c r="QGO222" s="47"/>
      <c r="QGP222" s="47"/>
      <c r="QGQ222" s="47"/>
      <c r="QGR222" s="47"/>
      <c r="QGS222" s="47"/>
      <c r="QGT222" s="47"/>
      <c r="QGU222" s="47"/>
      <c r="QGV222" s="47"/>
      <c r="QGW222" s="47"/>
      <c r="QGX222" s="47"/>
      <c r="QGY222" s="47"/>
      <c r="QGZ222" s="47"/>
      <c r="QHA222" s="47"/>
      <c r="QHB222" s="47"/>
      <c r="QHC222" s="47"/>
      <c r="QHD222" s="47"/>
      <c r="QHE222" s="47"/>
      <c r="QHF222" s="47"/>
      <c r="QHG222" s="47"/>
      <c r="QHH222" s="47"/>
      <c r="QHI222" s="47"/>
      <c r="QHJ222" s="47"/>
      <c r="QHK222" s="47"/>
      <c r="QHL222" s="47"/>
      <c r="QHM222" s="47"/>
      <c r="QHN222" s="47"/>
      <c r="QHO222" s="47"/>
      <c r="QHP222" s="47"/>
      <c r="QHQ222" s="47"/>
      <c r="QHR222" s="47"/>
      <c r="QHS222" s="47"/>
      <c r="QHT222" s="47"/>
      <c r="QHU222" s="47"/>
      <c r="QHV222" s="47"/>
      <c r="QHW222" s="47"/>
      <c r="QHX222" s="47"/>
      <c r="QHY222" s="47"/>
      <c r="QHZ222" s="47"/>
      <c r="QIA222" s="47"/>
      <c r="QIB222" s="47"/>
      <c r="QIC222" s="47"/>
      <c r="QID222" s="47"/>
      <c r="QIE222" s="47"/>
      <c r="QIF222" s="47"/>
      <c r="QIG222" s="47"/>
      <c r="QIH222" s="47"/>
      <c r="QII222" s="47"/>
      <c r="QIJ222" s="47"/>
      <c r="QIK222" s="47"/>
      <c r="QIL222" s="47"/>
      <c r="QIM222" s="47"/>
      <c r="QIN222" s="47"/>
      <c r="QIO222" s="47"/>
      <c r="QIP222" s="47"/>
      <c r="QIQ222" s="47"/>
      <c r="QIR222" s="47"/>
      <c r="QIS222" s="47"/>
      <c r="QIT222" s="47"/>
      <c r="QIU222" s="47"/>
      <c r="QIV222" s="47"/>
      <c r="QIW222" s="47"/>
      <c r="QIX222" s="47"/>
      <c r="QIY222" s="47"/>
      <c r="QIZ222" s="47"/>
      <c r="QJA222" s="47"/>
      <c r="QJB222" s="47"/>
      <c r="QJC222" s="47"/>
      <c r="QJD222" s="47"/>
      <c r="QJE222" s="47"/>
      <c r="QJF222" s="47"/>
      <c r="QJG222" s="47"/>
      <c r="QJH222" s="47"/>
      <c r="QJI222" s="47"/>
      <c r="QJJ222" s="47"/>
      <c r="QJK222" s="47"/>
      <c r="QJL222" s="47"/>
      <c r="QJM222" s="47"/>
      <c r="QJN222" s="47"/>
      <c r="QJO222" s="47"/>
      <c r="QJP222" s="47"/>
      <c r="QJQ222" s="47"/>
      <c r="QJR222" s="47"/>
      <c r="QJS222" s="47"/>
      <c r="QJT222" s="47"/>
      <c r="QJU222" s="47"/>
      <c r="QJV222" s="47"/>
      <c r="QJW222" s="47"/>
      <c r="QJX222" s="47"/>
      <c r="QJY222" s="47"/>
      <c r="QJZ222" s="47"/>
      <c r="QKA222" s="47"/>
      <c r="QKB222" s="47"/>
      <c r="QKC222" s="47"/>
      <c r="QKD222" s="47"/>
      <c r="QKE222" s="47"/>
      <c r="QKF222" s="47"/>
      <c r="QKG222" s="47"/>
      <c r="QKH222" s="47"/>
      <c r="QKI222" s="47"/>
      <c r="QKJ222" s="47"/>
      <c r="QKK222" s="47"/>
      <c r="QKL222" s="47"/>
      <c r="QKM222" s="47"/>
      <c r="QKN222" s="47"/>
      <c r="QKO222" s="47"/>
      <c r="QKP222" s="47"/>
      <c r="QKQ222" s="47"/>
      <c r="QKR222" s="47"/>
      <c r="QKS222" s="47"/>
      <c r="QKT222" s="47"/>
      <c r="QKU222" s="47"/>
      <c r="QKV222" s="47"/>
      <c r="QKW222" s="47"/>
      <c r="QKX222" s="47"/>
      <c r="QKY222" s="47"/>
      <c r="QKZ222" s="47"/>
      <c r="QLA222" s="47"/>
      <c r="QLB222" s="47"/>
      <c r="QLC222" s="47"/>
      <c r="QLD222" s="47"/>
      <c r="QLE222" s="47"/>
      <c r="QLF222" s="47"/>
      <c r="QLG222" s="47"/>
      <c r="QLH222" s="47"/>
      <c r="QLI222" s="47"/>
      <c r="QLJ222" s="47"/>
      <c r="QLK222" s="47"/>
      <c r="QLL222" s="47"/>
      <c r="QLM222" s="47"/>
      <c r="QLN222" s="47"/>
      <c r="QLO222" s="47"/>
      <c r="QLP222" s="47"/>
      <c r="QLQ222" s="47"/>
      <c r="QLR222" s="47"/>
      <c r="QLS222" s="47"/>
      <c r="QLT222" s="47"/>
      <c r="QLU222" s="47"/>
      <c r="QLV222" s="47"/>
      <c r="QLW222" s="47"/>
      <c r="QLX222" s="47"/>
      <c r="QLY222" s="47"/>
      <c r="QLZ222" s="47"/>
      <c r="QMA222" s="47"/>
      <c r="QMB222" s="47"/>
      <c r="QMC222" s="47"/>
      <c r="QMD222" s="47"/>
      <c r="QME222" s="47"/>
      <c r="QMF222" s="47"/>
      <c r="QMG222" s="47"/>
      <c r="QMH222" s="47"/>
      <c r="QMI222" s="47"/>
      <c r="QMJ222" s="47"/>
      <c r="QMK222" s="47"/>
      <c r="QML222" s="47"/>
      <c r="QMM222" s="47"/>
      <c r="QMN222" s="47"/>
      <c r="QMO222" s="47"/>
      <c r="QMP222" s="47"/>
      <c r="QMQ222" s="47"/>
      <c r="QMR222" s="47"/>
      <c r="QMS222" s="47"/>
      <c r="QMT222" s="47"/>
      <c r="QMU222" s="47"/>
      <c r="QMV222" s="47"/>
      <c r="QMW222" s="47"/>
      <c r="QMX222" s="47"/>
      <c r="QMY222" s="47"/>
      <c r="QMZ222" s="47"/>
      <c r="QNA222" s="47"/>
      <c r="QNB222" s="47"/>
      <c r="QNC222" s="47"/>
      <c r="QND222" s="47"/>
      <c r="QNE222" s="47"/>
      <c r="QNF222" s="47"/>
      <c r="QNG222" s="47"/>
      <c r="QNH222" s="47"/>
      <c r="QNI222" s="47"/>
      <c r="QNJ222" s="47"/>
      <c r="QNK222" s="47"/>
      <c r="QNL222" s="47"/>
      <c r="QNM222" s="47"/>
      <c r="QNN222" s="47"/>
      <c r="QNO222" s="47"/>
      <c r="QNP222" s="47"/>
      <c r="QNQ222" s="47"/>
      <c r="QNR222" s="47"/>
      <c r="QNS222" s="47"/>
      <c r="QNT222" s="47"/>
      <c r="QNU222" s="47"/>
      <c r="QNV222" s="47"/>
      <c r="QNW222" s="47"/>
      <c r="QNX222" s="47"/>
      <c r="QNY222" s="47"/>
      <c r="QNZ222" s="47"/>
      <c r="QOA222" s="47"/>
      <c r="QOB222" s="47"/>
      <c r="QOC222" s="47"/>
      <c r="QOD222" s="47"/>
      <c r="QOE222" s="47"/>
      <c r="QOF222" s="47"/>
      <c r="QOG222" s="47"/>
      <c r="QOH222" s="47"/>
      <c r="QOI222" s="47"/>
      <c r="QOJ222" s="47"/>
      <c r="QOK222" s="47"/>
      <c r="QOL222" s="47"/>
      <c r="QOM222" s="47"/>
      <c r="QON222" s="47"/>
      <c r="QOO222" s="47"/>
      <c r="QOP222" s="47"/>
      <c r="QOQ222" s="47"/>
      <c r="QOR222" s="47"/>
      <c r="QOS222" s="47"/>
      <c r="QOT222" s="47"/>
      <c r="QOU222" s="47"/>
      <c r="QOV222" s="47"/>
      <c r="QOW222" s="47"/>
      <c r="QOX222" s="47"/>
      <c r="QOY222" s="47"/>
      <c r="QOZ222" s="47"/>
      <c r="QPA222" s="47"/>
      <c r="QPB222" s="47"/>
      <c r="QPC222" s="47"/>
      <c r="QPD222" s="47"/>
      <c r="QPE222" s="47"/>
      <c r="QPF222" s="47"/>
      <c r="QPG222" s="47"/>
      <c r="QPH222" s="47"/>
      <c r="QPI222" s="47"/>
      <c r="QPJ222" s="47"/>
      <c r="QPK222" s="47"/>
      <c r="QPL222" s="47"/>
      <c r="QPM222" s="47"/>
      <c r="QPN222" s="47"/>
      <c r="QPO222" s="47"/>
      <c r="QPP222" s="47"/>
      <c r="QPQ222" s="47"/>
      <c r="QPR222" s="47"/>
      <c r="QPS222" s="47"/>
      <c r="QPT222" s="47"/>
      <c r="QPU222" s="47"/>
      <c r="QPV222" s="47"/>
      <c r="QPW222" s="47"/>
      <c r="QPX222" s="47"/>
      <c r="QPY222" s="47"/>
      <c r="QPZ222" s="47"/>
      <c r="QQA222" s="47"/>
      <c r="QQB222" s="47"/>
      <c r="QQC222" s="47"/>
      <c r="QQD222" s="47"/>
      <c r="QQE222" s="47"/>
      <c r="QQF222" s="47"/>
      <c r="QQG222" s="47"/>
      <c r="QQH222" s="47"/>
      <c r="QQI222" s="47"/>
      <c r="QQJ222" s="47"/>
      <c r="QQK222" s="47"/>
      <c r="QQL222" s="47"/>
      <c r="QQM222" s="47"/>
      <c r="QQN222" s="47"/>
      <c r="QQO222" s="47"/>
      <c r="QQP222" s="47"/>
      <c r="QQQ222" s="47"/>
      <c r="QQR222" s="47"/>
      <c r="QQS222" s="47"/>
      <c r="QQT222" s="47"/>
      <c r="QQU222" s="47"/>
      <c r="QQV222" s="47"/>
      <c r="QQW222" s="47"/>
      <c r="QQX222" s="47"/>
      <c r="QQY222" s="47"/>
      <c r="QQZ222" s="47"/>
      <c r="QRA222" s="47"/>
      <c r="QRB222" s="47"/>
      <c r="QRC222" s="47"/>
      <c r="QRD222" s="47"/>
      <c r="QRE222" s="47"/>
      <c r="QRF222" s="47"/>
      <c r="QRG222" s="47"/>
      <c r="QRH222" s="47"/>
      <c r="QRI222" s="47"/>
      <c r="QRJ222" s="47"/>
      <c r="QRK222" s="47"/>
      <c r="QRL222" s="47"/>
      <c r="QRM222" s="47"/>
      <c r="QRN222" s="47"/>
      <c r="QRO222" s="47"/>
      <c r="QRP222" s="47"/>
      <c r="QRQ222" s="47"/>
      <c r="QRR222" s="47"/>
      <c r="QRS222" s="47"/>
      <c r="QRT222" s="47"/>
      <c r="QRU222" s="47"/>
      <c r="QRV222" s="47"/>
      <c r="QRW222" s="47"/>
      <c r="QRX222" s="47"/>
      <c r="QRY222" s="47"/>
      <c r="QRZ222" s="47"/>
      <c r="QSA222" s="47"/>
      <c r="QSB222" s="47"/>
      <c r="QSC222" s="47"/>
      <c r="QSD222" s="47"/>
      <c r="QSE222" s="47"/>
      <c r="QSF222" s="47"/>
      <c r="QSG222" s="47"/>
      <c r="QSH222" s="47"/>
      <c r="QSI222" s="47"/>
      <c r="QSJ222" s="47"/>
      <c r="QSK222" s="47"/>
      <c r="QSL222" s="47"/>
      <c r="QSM222" s="47"/>
      <c r="QSN222" s="47"/>
      <c r="QSO222" s="47"/>
      <c r="QSP222" s="47"/>
      <c r="QSQ222" s="47"/>
      <c r="QSR222" s="47"/>
      <c r="QSS222" s="47"/>
      <c r="QST222" s="47"/>
      <c r="QSU222" s="47"/>
      <c r="QSV222" s="47"/>
      <c r="QSW222" s="47"/>
      <c r="QSX222" s="47"/>
      <c r="QSY222" s="47"/>
      <c r="QSZ222" s="47"/>
      <c r="QTA222" s="47"/>
      <c r="QTB222" s="47"/>
      <c r="QTC222" s="47"/>
      <c r="QTD222" s="47"/>
      <c r="QTE222" s="47"/>
      <c r="QTF222" s="47"/>
      <c r="QTG222" s="47"/>
      <c r="QTH222" s="47"/>
      <c r="QTI222" s="47"/>
      <c r="QTJ222" s="47"/>
      <c r="QTK222" s="47"/>
      <c r="QTL222" s="47"/>
      <c r="QTM222" s="47"/>
      <c r="QTN222" s="47"/>
      <c r="QTO222" s="47"/>
      <c r="QTP222" s="47"/>
      <c r="QTQ222" s="47"/>
      <c r="QTR222" s="47"/>
      <c r="QTS222" s="47"/>
      <c r="QTT222" s="47"/>
      <c r="QTU222" s="47"/>
      <c r="QTV222" s="47"/>
      <c r="QTW222" s="47"/>
      <c r="QTX222" s="47"/>
      <c r="QTY222" s="47"/>
      <c r="QTZ222" s="47"/>
      <c r="QUA222" s="47"/>
      <c r="QUB222" s="47"/>
      <c r="QUC222" s="47"/>
      <c r="QUD222" s="47"/>
      <c r="QUE222" s="47"/>
      <c r="QUF222" s="47"/>
      <c r="QUG222" s="47"/>
      <c r="QUH222" s="47"/>
      <c r="QUI222" s="47"/>
      <c r="QUJ222" s="47"/>
      <c r="QUK222" s="47"/>
      <c r="QUL222" s="47"/>
      <c r="QUM222" s="47"/>
      <c r="QUN222" s="47"/>
      <c r="QUO222" s="47"/>
      <c r="QUP222" s="47"/>
      <c r="QUQ222" s="47"/>
      <c r="QUR222" s="47"/>
      <c r="QUS222" s="47"/>
      <c r="QUT222" s="47"/>
      <c r="QUU222" s="47"/>
      <c r="QUV222" s="47"/>
      <c r="QUW222" s="47"/>
      <c r="QUX222" s="47"/>
      <c r="QUY222" s="47"/>
      <c r="QUZ222" s="47"/>
      <c r="QVA222" s="47"/>
      <c r="QVB222" s="47"/>
      <c r="QVC222" s="47"/>
      <c r="QVD222" s="47"/>
      <c r="QVE222" s="47"/>
      <c r="QVF222" s="47"/>
      <c r="QVG222" s="47"/>
      <c r="QVH222" s="47"/>
      <c r="QVI222" s="47"/>
      <c r="QVJ222" s="47"/>
      <c r="QVK222" s="47"/>
      <c r="QVL222" s="47"/>
      <c r="QVM222" s="47"/>
      <c r="QVN222" s="47"/>
      <c r="QVO222" s="47"/>
      <c r="QVP222" s="47"/>
      <c r="QVQ222" s="47"/>
      <c r="QVR222" s="47"/>
      <c r="QVS222" s="47"/>
      <c r="QVT222" s="47"/>
      <c r="QVU222" s="47"/>
      <c r="QVV222" s="47"/>
      <c r="QVW222" s="47"/>
      <c r="QVX222" s="47"/>
      <c r="QVY222" s="47"/>
      <c r="QVZ222" s="47"/>
      <c r="QWA222" s="47"/>
      <c r="QWB222" s="47"/>
      <c r="QWC222" s="47"/>
      <c r="QWD222" s="47"/>
      <c r="QWE222" s="47"/>
      <c r="QWF222" s="47"/>
      <c r="QWG222" s="47"/>
      <c r="QWH222" s="47"/>
      <c r="QWI222" s="47"/>
      <c r="QWJ222" s="47"/>
      <c r="QWK222" s="47"/>
      <c r="QWL222" s="47"/>
      <c r="QWM222" s="47"/>
      <c r="QWN222" s="47"/>
      <c r="QWO222" s="47"/>
      <c r="QWP222" s="47"/>
      <c r="QWQ222" s="47"/>
      <c r="QWR222" s="47"/>
      <c r="QWS222" s="47"/>
      <c r="QWT222" s="47"/>
      <c r="QWU222" s="47"/>
      <c r="QWV222" s="47"/>
      <c r="QWW222" s="47"/>
      <c r="QWX222" s="47"/>
      <c r="QWY222" s="47"/>
      <c r="QWZ222" s="47"/>
      <c r="QXA222" s="47"/>
      <c r="QXB222" s="47"/>
      <c r="QXC222" s="47"/>
      <c r="QXD222" s="47"/>
      <c r="QXE222" s="47"/>
      <c r="QXF222" s="47"/>
      <c r="QXG222" s="47"/>
      <c r="QXH222" s="47"/>
      <c r="QXI222" s="47"/>
      <c r="QXJ222" s="47"/>
      <c r="QXK222" s="47"/>
      <c r="QXL222" s="47"/>
      <c r="QXM222" s="47"/>
      <c r="QXN222" s="47"/>
      <c r="QXO222" s="47"/>
      <c r="QXP222" s="47"/>
      <c r="QXQ222" s="47"/>
      <c r="QXR222" s="47"/>
      <c r="QXS222" s="47"/>
      <c r="QXT222" s="47"/>
      <c r="QXU222" s="47"/>
      <c r="QXV222" s="47"/>
      <c r="QXW222" s="47"/>
      <c r="QXX222" s="47"/>
      <c r="QXY222" s="47"/>
      <c r="QXZ222" s="47"/>
      <c r="QYA222" s="47"/>
      <c r="QYB222" s="47"/>
      <c r="QYC222" s="47"/>
      <c r="QYD222" s="47"/>
      <c r="QYE222" s="47"/>
      <c r="QYF222" s="47"/>
      <c r="QYG222" s="47"/>
      <c r="QYH222" s="47"/>
      <c r="QYI222" s="47"/>
      <c r="QYJ222" s="47"/>
      <c r="QYK222" s="47"/>
      <c r="QYL222" s="47"/>
      <c r="QYM222" s="47"/>
      <c r="QYN222" s="47"/>
      <c r="QYO222" s="47"/>
      <c r="QYP222" s="47"/>
      <c r="QYQ222" s="47"/>
      <c r="QYR222" s="47"/>
      <c r="QYS222" s="47"/>
      <c r="QYT222" s="47"/>
      <c r="QYU222" s="47"/>
      <c r="QYV222" s="47"/>
      <c r="QYW222" s="47"/>
      <c r="QYX222" s="47"/>
      <c r="QYY222" s="47"/>
      <c r="QYZ222" s="47"/>
      <c r="QZA222" s="47"/>
      <c r="QZB222" s="47"/>
      <c r="QZC222" s="47"/>
      <c r="QZD222" s="47"/>
      <c r="QZE222" s="47"/>
      <c r="QZF222" s="47"/>
      <c r="QZG222" s="47"/>
      <c r="QZH222" s="47"/>
      <c r="QZI222" s="47"/>
      <c r="QZJ222" s="47"/>
      <c r="QZK222" s="47"/>
      <c r="QZL222" s="47"/>
      <c r="QZM222" s="47"/>
      <c r="QZN222" s="47"/>
      <c r="QZO222" s="47"/>
      <c r="QZP222" s="47"/>
      <c r="QZQ222" s="47"/>
      <c r="QZR222" s="47"/>
      <c r="QZS222" s="47"/>
      <c r="QZT222" s="47"/>
      <c r="QZU222" s="47"/>
      <c r="QZV222" s="47"/>
      <c r="QZW222" s="47"/>
      <c r="QZX222" s="47"/>
      <c r="QZY222" s="47"/>
      <c r="QZZ222" s="47"/>
      <c r="RAA222" s="47"/>
      <c r="RAB222" s="47"/>
      <c r="RAC222" s="47"/>
      <c r="RAD222" s="47"/>
      <c r="RAE222" s="47"/>
      <c r="RAF222" s="47"/>
      <c r="RAG222" s="47"/>
      <c r="RAH222" s="47"/>
      <c r="RAI222" s="47"/>
      <c r="RAJ222" s="47"/>
      <c r="RAK222" s="47"/>
      <c r="RAL222" s="47"/>
      <c r="RAM222" s="47"/>
      <c r="RAN222" s="47"/>
      <c r="RAO222" s="47"/>
      <c r="RAP222" s="47"/>
      <c r="RAQ222" s="47"/>
      <c r="RAR222" s="47"/>
      <c r="RAS222" s="47"/>
      <c r="RAT222" s="47"/>
      <c r="RAU222" s="47"/>
      <c r="RAV222" s="47"/>
      <c r="RAW222" s="47"/>
      <c r="RAX222" s="47"/>
      <c r="RAY222" s="47"/>
      <c r="RAZ222" s="47"/>
      <c r="RBA222" s="47"/>
      <c r="RBB222" s="47"/>
      <c r="RBC222" s="47"/>
      <c r="RBD222" s="47"/>
      <c r="RBE222" s="47"/>
      <c r="RBF222" s="47"/>
      <c r="RBG222" s="47"/>
      <c r="RBH222" s="47"/>
      <c r="RBI222" s="47"/>
      <c r="RBJ222" s="47"/>
      <c r="RBK222" s="47"/>
      <c r="RBL222" s="47"/>
      <c r="RBM222" s="47"/>
      <c r="RBN222" s="47"/>
      <c r="RBO222" s="47"/>
      <c r="RBP222" s="47"/>
      <c r="RBQ222" s="47"/>
      <c r="RBR222" s="47"/>
      <c r="RBS222" s="47"/>
      <c r="RBT222" s="47"/>
      <c r="RBU222" s="47"/>
      <c r="RBV222" s="47"/>
      <c r="RBW222" s="47"/>
      <c r="RBX222" s="47"/>
      <c r="RBY222" s="47"/>
      <c r="RBZ222" s="47"/>
      <c r="RCA222" s="47"/>
      <c r="RCB222" s="47"/>
      <c r="RCC222" s="47"/>
      <c r="RCD222" s="47"/>
      <c r="RCE222" s="47"/>
      <c r="RCF222" s="47"/>
      <c r="RCG222" s="47"/>
      <c r="RCH222" s="47"/>
      <c r="RCI222" s="47"/>
      <c r="RCJ222" s="47"/>
      <c r="RCK222" s="47"/>
      <c r="RCL222" s="47"/>
      <c r="RCM222" s="47"/>
      <c r="RCN222" s="47"/>
      <c r="RCO222" s="47"/>
      <c r="RCP222" s="47"/>
      <c r="RCQ222" s="47"/>
      <c r="RCR222" s="47"/>
      <c r="RCS222" s="47"/>
      <c r="RCT222" s="47"/>
      <c r="RCU222" s="47"/>
      <c r="RCV222" s="47"/>
      <c r="RCW222" s="47"/>
      <c r="RCX222" s="47"/>
      <c r="RCY222" s="47"/>
      <c r="RCZ222" s="47"/>
      <c r="RDA222" s="47"/>
      <c r="RDB222" s="47"/>
      <c r="RDC222" s="47"/>
      <c r="RDD222" s="47"/>
      <c r="RDE222" s="47"/>
      <c r="RDF222" s="47"/>
      <c r="RDG222" s="47"/>
      <c r="RDH222" s="47"/>
      <c r="RDI222" s="47"/>
      <c r="RDJ222" s="47"/>
      <c r="RDK222" s="47"/>
      <c r="RDL222" s="47"/>
      <c r="RDM222" s="47"/>
      <c r="RDN222" s="47"/>
      <c r="RDO222" s="47"/>
      <c r="RDP222" s="47"/>
      <c r="RDQ222" s="47"/>
      <c r="RDR222" s="47"/>
      <c r="RDS222" s="47"/>
      <c r="RDT222" s="47"/>
      <c r="RDU222" s="47"/>
      <c r="RDV222" s="47"/>
      <c r="RDW222" s="47"/>
      <c r="RDX222" s="47"/>
      <c r="RDY222" s="47"/>
      <c r="RDZ222" s="47"/>
      <c r="REA222" s="47"/>
      <c r="REB222" s="47"/>
      <c r="REC222" s="47"/>
      <c r="RED222" s="47"/>
      <c r="REE222" s="47"/>
      <c r="REF222" s="47"/>
      <c r="REG222" s="47"/>
      <c r="REH222" s="47"/>
      <c r="REI222" s="47"/>
      <c r="REJ222" s="47"/>
      <c r="REK222" s="47"/>
      <c r="REL222" s="47"/>
      <c r="REM222" s="47"/>
      <c r="REN222" s="47"/>
      <c r="REO222" s="47"/>
      <c r="REP222" s="47"/>
      <c r="REQ222" s="47"/>
      <c r="RER222" s="47"/>
      <c r="RES222" s="47"/>
      <c r="RET222" s="47"/>
      <c r="REU222" s="47"/>
      <c r="REV222" s="47"/>
      <c r="REW222" s="47"/>
      <c r="REX222" s="47"/>
      <c r="REY222" s="47"/>
      <c r="REZ222" s="47"/>
      <c r="RFA222" s="47"/>
      <c r="RFB222" s="47"/>
      <c r="RFC222" s="47"/>
      <c r="RFD222" s="47"/>
      <c r="RFE222" s="47"/>
      <c r="RFF222" s="47"/>
      <c r="RFG222" s="47"/>
      <c r="RFH222" s="47"/>
      <c r="RFI222" s="47"/>
      <c r="RFJ222" s="47"/>
      <c r="RFK222" s="47"/>
      <c r="RFL222" s="47"/>
      <c r="RFM222" s="47"/>
      <c r="RFN222" s="47"/>
      <c r="RFO222" s="47"/>
      <c r="RFP222" s="47"/>
      <c r="RFQ222" s="47"/>
      <c r="RFR222" s="47"/>
      <c r="RFS222" s="47"/>
      <c r="RFT222" s="47"/>
      <c r="RFU222" s="47"/>
      <c r="RFV222" s="47"/>
      <c r="RFW222" s="47"/>
      <c r="RFX222" s="47"/>
      <c r="RFY222" s="47"/>
      <c r="RFZ222" s="47"/>
      <c r="RGA222" s="47"/>
      <c r="RGB222" s="47"/>
      <c r="RGC222" s="47"/>
      <c r="RGD222" s="47"/>
      <c r="RGE222" s="47"/>
      <c r="RGF222" s="47"/>
      <c r="RGG222" s="47"/>
      <c r="RGH222" s="47"/>
      <c r="RGI222" s="47"/>
      <c r="RGJ222" s="47"/>
      <c r="RGK222" s="47"/>
      <c r="RGL222" s="47"/>
      <c r="RGM222" s="47"/>
      <c r="RGN222" s="47"/>
      <c r="RGO222" s="47"/>
      <c r="RGP222" s="47"/>
      <c r="RGQ222" s="47"/>
      <c r="RGR222" s="47"/>
      <c r="RGS222" s="47"/>
      <c r="RGT222" s="47"/>
      <c r="RGU222" s="47"/>
      <c r="RGV222" s="47"/>
      <c r="RGW222" s="47"/>
      <c r="RGX222" s="47"/>
      <c r="RGY222" s="47"/>
      <c r="RGZ222" s="47"/>
      <c r="RHA222" s="47"/>
      <c r="RHB222" s="47"/>
      <c r="RHC222" s="47"/>
      <c r="RHD222" s="47"/>
      <c r="RHE222" s="47"/>
      <c r="RHF222" s="47"/>
      <c r="RHG222" s="47"/>
      <c r="RHH222" s="47"/>
      <c r="RHI222" s="47"/>
      <c r="RHJ222" s="47"/>
      <c r="RHK222" s="47"/>
      <c r="RHL222" s="47"/>
      <c r="RHM222" s="47"/>
      <c r="RHN222" s="47"/>
      <c r="RHO222" s="47"/>
      <c r="RHP222" s="47"/>
      <c r="RHQ222" s="47"/>
      <c r="RHR222" s="47"/>
      <c r="RHS222" s="47"/>
      <c r="RHT222" s="47"/>
      <c r="RHU222" s="47"/>
      <c r="RHV222" s="47"/>
      <c r="RHW222" s="47"/>
      <c r="RHX222" s="47"/>
      <c r="RHY222" s="47"/>
      <c r="RHZ222" s="47"/>
      <c r="RIA222" s="47"/>
      <c r="RIB222" s="47"/>
      <c r="RIC222" s="47"/>
      <c r="RID222" s="47"/>
      <c r="RIE222" s="47"/>
      <c r="RIF222" s="47"/>
      <c r="RIG222" s="47"/>
      <c r="RIH222" s="47"/>
      <c r="RII222" s="47"/>
      <c r="RIJ222" s="47"/>
      <c r="RIK222" s="47"/>
      <c r="RIL222" s="47"/>
      <c r="RIM222" s="47"/>
      <c r="RIN222" s="47"/>
      <c r="RIO222" s="47"/>
      <c r="RIP222" s="47"/>
      <c r="RIQ222" s="47"/>
      <c r="RIR222" s="47"/>
      <c r="RIS222" s="47"/>
      <c r="RIT222" s="47"/>
      <c r="RIU222" s="47"/>
      <c r="RIV222" s="47"/>
      <c r="RIW222" s="47"/>
      <c r="RIX222" s="47"/>
      <c r="RIY222" s="47"/>
      <c r="RIZ222" s="47"/>
      <c r="RJA222" s="47"/>
      <c r="RJB222" s="47"/>
      <c r="RJC222" s="47"/>
      <c r="RJD222" s="47"/>
      <c r="RJE222" s="47"/>
      <c r="RJF222" s="47"/>
      <c r="RJG222" s="47"/>
      <c r="RJH222" s="47"/>
      <c r="RJI222" s="47"/>
      <c r="RJJ222" s="47"/>
      <c r="RJK222" s="47"/>
      <c r="RJL222" s="47"/>
      <c r="RJM222" s="47"/>
      <c r="RJN222" s="47"/>
      <c r="RJO222" s="47"/>
      <c r="RJP222" s="47"/>
      <c r="RJQ222" s="47"/>
      <c r="RJR222" s="47"/>
      <c r="RJS222" s="47"/>
      <c r="RJT222" s="47"/>
      <c r="RJU222" s="47"/>
      <c r="RJV222" s="47"/>
      <c r="RJW222" s="47"/>
      <c r="RJX222" s="47"/>
      <c r="RJY222" s="47"/>
      <c r="RJZ222" s="47"/>
      <c r="RKA222" s="47"/>
      <c r="RKB222" s="47"/>
      <c r="RKC222" s="47"/>
      <c r="RKD222" s="47"/>
      <c r="RKE222" s="47"/>
      <c r="RKF222" s="47"/>
      <c r="RKG222" s="47"/>
      <c r="RKH222" s="47"/>
      <c r="RKI222" s="47"/>
      <c r="RKJ222" s="47"/>
      <c r="RKK222" s="47"/>
      <c r="RKL222" s="47"/>
      <c r="RKM222" s="47"/>
      <c r="RKN222" s="47"/>
      <c r="RKO222" s="47"/>
      <c r="RKP222" s="47"/>
      <c r="RKQ222" s="47"/>
      <c r="RKR222" s="47"/>
      <c r="RKS222" s="47"/>
      <c r="RKT222" s="47"/>
      <c r="RKU222" s="47"/>
      <c r="RKV222" s="47"/>
      <c r="RKW222" s="47"/>
      <c r="RKX222" s="47"/>
      <c r="RKY222" s="47"/>
      <c r="RKZ222" s="47"/>
      <c r="RLA222" s="47"/>
      <c r="RLB222" s="47"/>
      <c r="RLC222" s="47"/>
      <c r="RLD222" s="47"/>
      <c r="RLE222" s="47"/>
      <c r="RLF222" s="47"/>
      <c r="RLG222" s="47"/>
      <c r="RLH222" s="47"/>
      <c r="RLI222" s="47"/>
      <c r="RLJ222" s="47"/>
      <c r="RLK222" s="47"/>
      <c r="RLL222" s="47"/>
      <c r="RLM222" s="47"/>
      <c r="RLN222" s="47"/>
      <c r="RLO222" s="47"/>
      <c r="RLP222" s="47"/>
      <c r="RLQ222" s="47"/>
      <c r="RLR222" s="47"/>
      <c r="RLS222" s="47"/>
      <c r="RLT222" s="47"/>
      <c r="RLU222" s="47"/>
      <c r="RLV222" s="47"/>
      <c r="RLW222" s="47"/>
      <c r="RLX222" s="47"/>
      <c r="RLY222" s="47"/>
      <c r="RLZ222" s="47"/>
      <c r="RMA222" s="47"/>
      <c r="RMB222" s="47"/>
      <c r="RMC222" s="47"/>
      <c r="RMD222" s="47"/>
      <c r="RME222" s="47"/>
      <c r="RMF222" s="47"/>
      <c r="RMG222" s="47"/>
      <c r="RMH222" s="47"/>
      <c r="RMI222" s="47"/>
      <c r="RMJ222" s="47"/>
      <c r="RMK222" s="47"/>
      <c r="RML222" s="47"/>
      <c r="RMM222" s="47"/>
      <c r="RMN222" s="47"/>
      <c r="RMO222" s="47"/>
      <c r="RMP222" s="47"/>
      <c r="RMQ222" s="47"/>
      <c r="RMR222" s="47"/>
      <c r="RMS222" s="47"/>
      <c r="RMT222" s="47"/>
      <c r="RMU222" s="47"/>
      <c r="RMV222" s="47"/>
      <c r="RMW222" s="47"/>
      <c r="RMX222" s="47"/>
      <c r="RMY222" s="47"/>
      <c r="RMZ222" s="47"/>
      <c r="RNA222" s="47"/>
      <c r="RNB222" s="47"/>
      <c r="RNC222" s="47"/>
      <c r="RND222" s="47"/>
      <c r="RNE222" s="47"/>
      <c r="RNF222" s="47"/>
      <c r="RNG222" s="47"/>
      <c r="RNH222" s="47"/>
      <c r="RNI222" s="47"/>
      <c r="RNJ222" s="47"/>
      <c r="RNK222" s="47"/>
      <c r="RNL222" s="47"/>
      <c r="RNM222" s="47"/>
      <c r="RNN222" s="47"/>
      <c r="RNO222" s="47"/>
      <c r="RNP222" s="47"/>
      <c r="RNQ222" s="47"/>
      <c r="RNR222" s="47"/>
      <c r="RNS222" s="47"/>
      <c r="RNT222" s="47"/>
      <c r="RNU222" s="47"/>
      <c r="RNV222" s="47"/>
      <c r="RNW222" s="47"/>
      <c r="RNX222" s="47"/>
      <c r="RNY222" s="47"/>
      <c r="RNZ222" s="47"/>
      <c r="ROA222" s="47"/>
      <c r="ROB222" s="47"/>
      <c r="ROC222" s="47"/>
      <c r="ROD222" s="47"/>
      <c r="ROE222" s="47"/>
      <c r="ROF222" s="47"/>
      <c r="ROG222" s="47"/>
      <c r="ROH222" s="47"/>
      <c r="ROI222" s="47"/>
      <c r="ROJ222" s="47"/>
      <c r="ROK222" s="47"/>
      <c r="ROL222" s="47"/>
      <c r="ROM222" s="47"/>
      <c r="RON222" s="47"/>
      <c r="ROO222" s="47"/>
      <c r="ROP222" s="47"/>
      <c r="ROQ222" s="47"/>
      <c r="ROR222" s="47"/>
      <c r="ROS222" s="47"/>
      <c r="ROT222" s="47"/>
      <c r="ROU222" s="47"/>
      <c r="ROV222" s="47"/>
      <c r="ROW222" s="47"/>
      <c r="ROX222" s="47"/>
      <c r="ROY222" s="47"/>
      <c r="ROZ222" s="47"/>
      <c r="RPA222" s="47"/>
      <c r="RPB222" s="47"/>
      <c r="RPC222" s="47"/>
      <c r="RPD222" s="47"/>
      <c r="RPE222" s="47"/>
      <c r="RPF222" s="47"/>
      <c r="RPG222" s="47"/>
      <c r="RPH222" s="47"/>
      <c r="RPI222" s="47"/>
      <c r="RPJ222" s="47"/>
      <c r="RPK222" s="47"/>
      <c r="RPL222" s="47"/>
      <c r="RPM222" s="47"/>
      <c r="RPN222" s="47"/>
      <c r="RPO222" s="47"/>
      <c r="RPP222" s="47"/>
      <c r="RPQ222" s="47"/>
      <c r="RPR222" s="47"/>
      <c r="RPS222" s="47"/>
      <c r="RPT222" s="47"/>
      <c r="RPU222" s="47"/>
      <c r="RPV222" s="47"/>
      <c r="RPW222" s="47"/>
      <c r="RPX222" s="47"/>
      <c r="RPY222" s="47"/>
      <c r="RPZ222" s="47"/>
      <c r="RQA222" s="47"/>
      <c r="RQB222" s="47"/>
      <c r="RQC222" s="47"/>
      <c r="RQD222" s="47"/>
      <c r="RQE222" s="47"/>
      <c r="RQF222" s="47"/>
      <c r="RQG222" s="47"/>
      <c r="RQH222" s="47"/>
      <c r="RQI222" s="47"/>
      <c r="RQJ222" s="47"/>
      <c r="RQK222" s="47"/>
      <c r="RQL222" s="47"/>
      <c r="RQM222" s="47"/>
      <c r="RQN222" s="47"/>
      <c r="RQO222" s="47"/>
      <c r="RQP222" s="47"/>
      <c r="RQQ222" s="47"/>
      <c r="RQR222" s="47"/>
      <c r="RQS222" s="47"/>
      <c r="RQT222" s="47"/>
      <c r="RQU222" s="47"/>
      <c r="RQV222" s="47"/>
      <c r="RQW222" s="47"/>
      <c r="RQX222" s="47"/>
      <c r="RQY222" s="47"/>
      <c r="RQZ222" s="47"/>
      <c r="RRA222" s="47"/>
      <c r="RRB222" s="47"/>
      <c r="RRC222" s="47"/>
      <c r="RRD222" s="47"/>
      <c r="RRE222" s="47"/>
      <c r="RRF222" s="47"/>
      <c r="RRG222" s="47"/>
      <c r="RRH222" s="47"/>
      <c r="RRI222" s="47"/>
      <c r="RRJ222" s="47"/>
      <c r="RRK222" s="47"/>
      <c r="RRL222" s="47"/>
      <c r="RRM222" s="47"/>
      <c r="RRN222" s="47"/>
      <c r="RRO222" s="47"/>
      <c r="RRP222" s="47"/>
      <c r="RRQ222" s="47"/>
      <c r="RRR222" s="47"/>
      <c r="RRS222" s="47"/>
      <c r="RRT222" s="47"/>
      <c r="RRU222" s="47"/>
      <c r="RRV222" s="47"/>
      <c r="RRW222" s="47"/>
      <c r="RRX222" s="47"/>
      <c r="RRY222" s="47"/>
      <c r="RRZ222" s="47"/>
      <c r="RSA222" s="47"/>
      <c r="RSB222" s="47"/>
      <c r="RSC222" s="47"/>
      <c r="RSD222" s="47"/>
      <c r="RSE222" s="47"/>
      <c r="RSF222" s="47"/>
      <c r="RSG222" s="47"/>
      <c r="RSH222" s="47"/>
      <c r="RSI222" s="47"/>
      <c r="RSJ222" s="47"/>
      <c r="RSK222" s="47"/>
      <c r="RSL222" s="47"/>
      <c r="RSM222" s="47"/>
      <c r="RSN222" s="47"/>
      <c r="RSO222" s="47"/>
      <c r="RSP222" s="47"/>
      <c r="RSQ222" s="47"/>
      <c r="RSR222" s="47"/>
      <c r="RSS222" s="47"/>
      <c r="RST222" s="47"/>
      <c r="RSU222" s="47"/>
      <c r="RSV222" s="47"/>
      <c r="RSW222" s="47"/>
      <c r="RSX222" s="47"/>
      <c r="RSY222" s="47"/>
      <c r="RSZ222" s="47"/>
      <c r="RTA222" s="47"/>
      <c r="RTB222" s="47"/>
      <c r="RTC222" s="47"/>
      <c r="RTD222" s="47"/>
      <c r="RTE222" s="47"/>
      <c r="RTF222" s="47"/>
      <c r="RTG222" s="47"/>
      <c r="RTH222" s="47"/>
      <c r="RTI222" s="47"/>
      <c r="RTJ222" s="47"/>
      <c r="RTK222" s="47"/>
      <c r="RTL222" s="47"/>
      <c r="RTM222" s="47"/>
      <c r="RTN222" s="47"/>
      <c r="RTO222" s="47"/>
      <c r="RTP222" s="47"/>
      <c r="RTQ222" s="47"/>
      <c r="RTR222" s="47"/>
      <c r="RTS222" s="47"/>
      <c r="RTT222" s="47"/>
      <c r="RTU222" s="47"/>
      <c r="RTV222" s="47"/>
      <c r="RTW222" s="47"/>
      <c r="RTX222" s="47"/>
      <c r="RTY222" s="47"/>
      <c r="RTZ222" s="47"/>
      <c r="RUA222" s="47"/>
      <c r="RUB222" s="47"/>
      <c r="RUC222" s="47"/>
      <c r="RUD222" s="47"/>
      <c r="RUE222" s="47"/>
      <c r="RUF222" s="47"/>
      <c r="RUG222" s="47"/>
      <c r="RUH222" s="47"/>
      <c r="RUI222" s="47"/>
      <c r="RUJ222" s="47"/>
      <c r="RUK222" s="47"/>
      <c r="RUL222" s="47"/>
      <c r="RUM222" s="47"/>
      <c r="RUN222" s="47"/>
      <c r="RUO222" s="47"/>
      <c r="RUP222" s="47"/>
      <c r="RUQ222" s="47"/>
      <c r="RUR222" s="47"/>
      <c r="RUS222" s="47"/>
      <c r="RUT222" s="47"/>
      <c r="RUU222" s="47"/>
      <c r="RUV222" s="47"/>
      <c r="RUW222" s="47"/>
      <c r="RUX222" s="47"/>
      <c r="RUY222" s="47"/>
      <c r="RUZ222" s="47"/>
      <c r="RVA222" s="47"/>
      <c r="RVB222" s="47"/>
      <c r="RVC222" s="47"/>
      <c r="RVD222" s="47"/>
      <c r="RVE222" s="47"/>
      <c r="RVF222" s="47"/>
      <c r="RVG222" s="47"/>
      <c r="RVH222" s="47"/>
      <c r="RVI222" s="47"/>
      <c r="RVJ222" s="47"/>
      <c r="RVK222" s="47"/>
      <c r="RVL222" s="47"/>
      <c r="RVM222" s="47"/>
      <c r="RVN222" s="47"/>
      <c r="RVO222" s="47"/>
      <c r="RVP222" s="47"/>
      <c r="RVQ222" s="47"/>
      <c r="RVR222" s="47"/>
      <c r="RVS222" s="47"/>
      <c r="RVT222" s="47"/>
      <c r="RVU222" s="47"/>
      <c r="RVV222" s="47"/>
      <c r="RVW222" s="47"/>
      <c r="RVX222" s="47"/>
      <c r="RVY222" s="47"/>
      <c r="RVZ222" s="47"/>
      <c r="RWA222" s="47"/>
      <c r="RWB222" s="47"/>
      <c r="RWC222" s="47"/>
      <c r="RWD222" s="47"/>
      <c r="RWE222" s="47"/>
      <c r="RWF222" s="47"/>
      <c r="RWG222" s="47"/>
      <c r="RWH222" s="47"/>
      <c r="RWI222" s="47"/>
      <c r="RWJ222" s="47"/>
      <c r="RWK222" s="47"/>
      <c r="RWL222" s="47"/>
      <c r="RWM222" s="47"/>
      <c r="RWN222" s="47"/>
      <c r="RWO222" s="47"/>
      <c r="RWP222" s="47"/>
      <c r="RWQ222" s="47"/>
      <c r="RWR222" s="47"/>
      <c r="RWS222" s="47"/>
      <c r="RWT222" s="47"/>
      <c r="RWU222" s="47"/>
      <c r="RWV222" s="47"/>
      <c r="RWW222" s="47"/>
      <c r="RWX222" s="47"/>
      <c r="RWY222" s="47"/>
      <c r="RWZ222" s="47"/>
      <c r="RXA222" s="47"/>
      <c r="RXB222" s="47"/>
      <c r="RXC222" s="47"/>
      <c r="RXD222" s="47"/>
      <c r="RXE222" s="47"/>
      <c r="RXF222" s="47"/>
      <c r="RXG222" s="47"/>
      <c r="RXH222" s="47"/>
      <c r="RXI222" s="47"/>
      <c r="RXJ222" s="47"/>
      <c r="RXK222" s="47"/>
      <c r="RXL222" s="47"/>
      <c r="RXM222" s="47"/>
      <c r="RXN222" s="47"/>
      <c r="RXO222" s="47"/>
      <c r="RXP222" s="47"/>
      <c r="RXQ222" s="47"/>
      <c r="RXR222" s="47"/>
      <c r="RXS222" s="47"/>
      <c r="RXT222" s="47"/>
      <c r="RXU222" s="47"/>
      <c r="RXV222" s="47"/>
      <c r="RXW222" s="47"/>
      <c r="RXX222" s="47"/>
      <c r="RXY222" s="47"/>
      <c r="RXZ222" s="47"/>
      <c r="RYA222" s="47"/>
      <c r="RYB222" s="47"/>
      <c r="RYC222" s="47"/>
      <c r="RYD222" s="47"/>
      <c r="RYE222" s="47"/>
      <c r="RYF222" s="47"/>
      <c r="RYG222" s="47"/>
      <c r="RYH222" s="47"/>
      <c r="RYI222" s="47"/>
      <c r="RYJ222" s="47"/>
      <c r="RYK222" s="47"/>
      <c r="RYL222" s="47"/>
      <c r="RYM222" s="47"/>
      <c r="RYN222" s="47"/>
      <c r="RYO222" s="47"/>
      <c r="RYP222" s="47"/>
      <c r="RYQ222" s="47"/>
      <c r="RYR222" s="47"/>
      <c r="RYS222" s="47"/>
      <c r="RYT222" s="47"/>
      <c r="RYU222" s="47"/>
      <c r="RYV222" s="47"/>
      <c r="RYW222" s="47"/>
      <c r="RYX222" s="47"/>
      <c r="RYY222" s="47"/>
      <c r="RYZ222" s="47"/>
      <c r="RZA222" s="47"/>
      <c r="RZB222" s="47"/>
      <c r="RZC222" s="47"/>
      <c r="RZD222" s="47"/>
      <c r="RZE222" s="47"/>
      <c r="RZF222" s="47"/>
      <c r="RZG222" s="47"/>
      <c r="RZH222" s="47"/>
      <c r="RZI222" s="47"/>
      <c r="RZJ222" s="47"/>
      <c r="RZK222" s="47"/>
      <c r="RZL222" s="47"/>
      <c r="RZM222" s="47"/>
      <c r="RZN222" s="47"/>
      <c r="RZO222" s="47"/>
      <c r="RZP222" s="47"/>
      <c r="RZQ222" s="47"/>
      <c r="RZR222" s="47"/>
      <c r="RZS222" s="47"/>
      <c r="RZT222" s="47"/>
      <c r="RZU222" s="47"/>
      <c r="RZV222" s="47"/>
      <c r="RZW222" s="47"/>
      <c r="RZX222" s="47"/>
      <c r="RZY222" s="47"/>
      <c r="RZZ222" s="47"/>
      <c r="SAA222" s="47"/>
      <c r="SAB222" s="47"/>
      <c r="SAC222" s="47"/>
      <c r="SAD222" s="47"/>
      <c r="SAE222" s="47"/>
      <c r="SAF222" s="47"/>
      <c r="SAG222" s="47"/>
      <c r="SAH222" s="47"/>
      <c r="SAI222" s="47"/>
      <c r="SAJ222" s="47"/>
      <c r="SAK222" s="47"/>
      <c r="SAL222" s="47"/>
      <c r="SAM222" s="47"/>
      <c r="SAN222" s="47"/>
      <c r="SAO222" s="47"/>
      <c r="SAP222" s="47"/>
      <c r="SAQ222" s="47"/>
      <c r="SAR222" s="47"/>
      <c r="SAS222" s="47"/>
      <c r="SAT222" s="47"/>
      <c r="SAU222" s="47"/>
      <c r="SAV222" s="47"/>
      <c r="SAW222" s="47"/>
      <c r="SAX222" s="47"/>
      <c r="SAY222" s="47"/>
      <c r="SAZ222" s="47"/>
      <c r="SBA222" s="47"/>
      <c r="SBB222" s="47"/>
      <c r="SBC222" s="47"/>
      <c r="SBD222" s="47"/>
      <c r="SBE222" s="47"/>
      <c r="SBF222" s="47"/>
      <c r="SBG222" s="47"/>
      <c r="SBH222" s="47"/>
      <c r="SBI222" s="47"/>
      <c r="SBJ222" s="47"/>
      <c r="SBK222" s="47"/>
      <c r="SBL222" s="47"/>
      <c r="SBM222" s="47"/>
      <c r="SBN222" s="47"/>
      <c r="SBO222" s="47"/>
      <c r="SBP222" s="47"/>
      <c r="SBQ222" s="47"/>
      <c r="SBR222" s="47"/>
      <c r="SBS222" s="47"/>
      <c r="SBT222" s="47"/>
      <c r="SBU222" s="47"/>
      <c r="SBV222" s="47"/>
      <c r="SBW222" s="47"/>
      <c r="SBX222" s="47"/>
      <c r="SBY222" s="47"/>
      <c r="SBZ222" s="47"/>
      <c r="SCA222" s="47"/>
      <c r="SCB222" s="47"/>
      <c r="SCC222" s="47"/>
      <c r="SCD222" s="47"/>
      <c r="SCE222" s="47"/>
      <c r="SCF222" s="47"/>
      <c r="SCG222" s="47"/>
      <c r="SCH222" s="47"/>
      <c r="SCI222" s="47"/>
      <c r="SCJ222" s="47"/>
      <c r="SCK222" s="47"/>
      <c r="SCL222" s="47"/>
      <c r="SCM222" s="47"/>
      <c r="SCN222" s="47"/>
      <c r="SCO222" s="47"/>
      <c r="SCP222" s="47"/>
      <c r="SCQ222" s="47"/>
      <c r="SCR222" s="47"/>
      <c r="SCS222" s="47"/>
      <c r="SCT222" s="47"/>
      <c r="SCU222" s="47"/>
      <c r="SCV222" s="47"/>
      <c r="SCW222" s="47"/>
      <c r="SCX222" s="47"/>
      <c r="SCY222" s="47"/>
      <c r="SCZ222" s="47"/>
      <c r="SDA222" s="47"/>
      <c r="SDB222" s="47"/>
      <c r="SDC222" s="47"/>
      <c r="SDD222" s="47"/>
      <c r="SDE222" s="47"/>
      <c r="SDF222" s="47"/>
      <c r="SDG222" s="47"/>
      <c r="SDH222" s="47"/>
      <c r="SDI222" s="47"/>
      <c r="SDJ222" s="47"/>
      <c r="SDK222" s="47"/>
      <c r="SDL222" s="47"/>
      <c r="SDM222" s="47"/>
      <c r="SDN222" s="47"/>
      <c r="SDO222" s="47"/>
      <c r="SDP222" s="47"/>
      <c r="SDQ222" s="47"/>
      <c r="SDR222" s="47"/>
      <c r="SDS222" s="47"/>
      <c r="SDT222" s="47"/>
      <c r="SDU222" s="47"/>
      <c r="SDV222" s="47"/>
      <c r="SDW222" s="47"/>
      <c r="SDX222" s="47"/>
      <c r="SDY222" s="47"/>
      <c r="SDZ222" s="47"/>
      <c r="SEA222" s="47"/>
      <c r="SEB222" s="47"/>
      <c r="SEC222" s="47"/>
      <c r="SED222" s="47"/>
      <c r="SEE222" s="47"/>
      <c r="SEF222" s="47"/>
      <c r="SEG222" s="47"/>
      <c r="SEH222" s="47"/>
      <c r="SEI222" s="47"/>
      <c r="SEJ222" s="47"/>
      <c r="SEK222" s="47"/>
      <c r="SEL222" s="47"/>
      <c r="SEM222" s="47"/>
      <c r="SEN222" s="47"/>
      <c r="SEO222" s="47"/>
      <c r="SEP222" s="47"/>
      <c r="SEQ222" s="47"/>
      <c r="SER222" s="47"/>
      <c r="SES222" s="47"/>
      <c r="SET222" s="47"/>
      <c r="SEU222" s="47"/>
      <c r="SEV222" s="47"/>
      <c r="SEW222" s="47"/>
      <c r="SEX222" s="47"/>
      <c r="SEY222" s="47"/>
      <c r="SEZ222" s="47"/>
      <c r="SFA222" s="47"/>
      <c r="SFB222" s="47"/>
      <c r="SFC222" s="47"/>
      <c r="SFD222" s="47"/>
      <c r="SFE222" s="47"/>
      <c r="SFF222" s="47"/>
      <c r="SFG222" s="47"/>
      <c r="SFH222" s="47"/>
      <c r="SFI222" s="47"/>
      <c r="SFJ222" s="47"/>
      <c r="SFK222" s="47"/>
      <c r="SFL222" s="47"/>
      <c r="SFM222" s="47"/>
      <c r="SFN222" s="47"/>
      <c r="SFO222" s="47"/>
      <c r="SFP222" s="47"/>
      <c r="SFQ222" s="47"/>
      <c r="SFR222" s="47"/>
      <c r="SFS222" s="47"/>
      <c r="SFT222" s="47"/>
      <c r="SFU222" s="47"/>
      <c r="SFV222" s="47"/>
      <c r="SFW222" s="47"/>
      <c r="SFX222" s="47"/>
      <c r="SFY222" s="47"/>
      <c r="SFZ222" s="47"/>
      <c r="SGA222" s="47"/>
      <c r="SGB222" s="47"/>
      <c r="SGC222" s="47"/>
      <c r="SGD222" s="47"/>
      <c r="SGE222" s="47"/>
      <c r="SGF222" s="47"/>
      <c r="SGG222" s="47"/>
      <c r="SGH222" s="47"/>
      <c r="SGI222" s="47"/>
      <c r="SGJ222" s="47"/>
      <c r="SGK222" s="47"/>
      <c r="SGL222" s="47"/>
      <c r="SGM222" s="47"/>
      <c r="SGN222" s="47"/>
      <c r="SGO222" s="47"/>
      <c r="SGP222" s="47"/>
      <c r="SGQ222" s="47"/>
      <c r="SGR222" s="47"/>
      <c r="SGS222" s="47"/>
      <c r="SGT222" s="47"/>
      <c r="SGU222" s="47"/>
      <c r="SGV222" s="47"/>
      <c r="SGW222" s="47"/>
      <c r="SGX222" s="47"/>
      <c r="SGY222" s="47"/>
      <c r="SGZ222" s="47"/>
      <c r="SHA222" s="47"/>
      <c r="SHB222" s="47"/>
      <c r="SHC222" s="47"/>
      <c r="SHD222" s="47"/>
      <c r="SHE222" s="47"/>
      <c r="SHF222" s="47"/>
      <c r="SHG222" s="47"/>
      <c r="SHH222" s="47"/>
      <c r="SHI222" s="47"/>
      <c r="SHJ222" s="47"/>
      <c r="SHK222" s="47"/>
      <c r="SHL222" s="47"/>
      <c r="SHM222" s="47"/>
      <c r="SHN222" s="47"/>
      <c r="SHO222" s="47"/>
      <c r="SHP222" s="47"/>
      <c r="SHQ222" s="47"/>
      <c r="SHR222" s="47"/>
      <c r="SHS222" s="47"/>
      <c r="SHT222" s="47"/>
      <c r="SHU222" s="47"/>
      <c r="SHV222" s="47"/>
      <c r="SHW222" s="47"/>
      <c r="SHX222" s="47"/>
      <c r="SHY222" s="47"/>
      <c r="SHZ222" s="47"/>
      <c r="SIA222" s="47"/>
      <c r="SIB222" s="47"/>
      <c r="SIC222" s="47"/>
      <c r="SID222" s="47"/>
      <c r="SIE222" s="47"/>
      <c r="SIF222" s="47"/>
      <c r="SIG222" s="47"/>
      <c r="SIH222" s="47"/>
      <c r="SII222" s="47"/>
      <c r="SIJ222" s="47"/>
      <c r="SIK222" s="47"/>
      <c r="SIL222" s="47"/>
      <c r="SIM222" s="47"/>
      <c r="SIN222" s="47"/>
      <c r="SIO222" s="47"/>
      <c r="SIP222" s="47"/>
      <c r="SIQ222" s="47"/>
      <c r="SIR222" s="47"/>
      <c r="SIS222" s="47"/>
      <c r="SIT222" s="47"/>
      <c r="SIU222" s="47"/>
      <c r="SIV222" s="47"/>
      <c r="SIW222" s="47"/>
      <c r="SIX222" s="47"/>
      <c r="SIY222" s="47"/>
      <c r="SIZ222" s="47"/>
      <c r="SJA222" s="47"/>
      <c r="SJB222" s="47"/>
      <c r="SJC222" s="47"/>
      <c r="SJD222" s="47"/>
      <c r="SJE222" s="47"/>
      <c r="SJF222" s="47"/>
      <c r="SJG222" s="47"/>
      <c r="SJH222" s="47"/>
      <c r="SJI222" s="47"/>
      <c r="SJJ222" s="47"/>
      <c r="SJK222" s="47"/>
      <c r="SJL222" s="47"/>
      <c r="SJM222" s="47"/>
      <c r="SJN222" s="47"/>
      <c r="SJO222" s="47"/>
      <c r="SJP222" s="47"/>
      <c r="SJQ222" s="47"/>
      <c r="SJR222" s="47"/>
      <c r="SJS222" s="47"/>
      <c r="SJT222" s="47"/>
      <c r="SJU222" s="47"/>
      <c r="SJV222" s="47"/>
      <c r="SJW222" s="47"/>
      <c r="SJX222" s="47"/>
      <c r="SJY222" s="47"/>
      <c r="SJZ222" s="47"/>
      <c r="SKA222" s="47"/>
      <c r="SKB222" s="47"/>
      <c r="SKC222" s="47"/>
      <c r="SKD222" s="47"/>
      <c r="SKE222" s="47"/>
      <c r="SKF222" s="47"/>
      <c r="SKG222" s="47"/>
      <c r="SKH222" s="47"/>
      <c r="SKI222" s="47"/>
      <c r="SKJ222" s="47"/>
      <c r="SKK222" s="47"/>
      <c r="SKL222" s="47"/>
      <c r="SKM222" s="47"/>
      <c r="SKN222" s="47"/>
      <c r="SKO222" s="47"/>
      <c r="SKP222" s="47"/>
      <c r="SKQ222" s="47"/>
      <c r="SKR222" s="47"/>
      <c r="SKS222" s="47"/>
      <c r="SKT222" s="47"/>
      <c r="SKU222" s="47"/>
      <c r="SKV222" s="47"/>
      <c r="SKW222" s="47"/>
      <c r="SKX222" s="47"/>
      <c r="SKY222" s="47"/>
      <c r="SKZ222" s="47"/>
      <c r="SLA222" s="47"/>
      <c r="SLB222" s="47"/>
      <c r="SLC222" s="47"/>
      <c r="SLD222" s="47"/>
      <c r="SLE222" s="47"/>
      <c r="SLF222" s="47"/>
      <c r="SLG222" s="47"/>
      <c r="SLH222" s="47"/>
      <c r="SLI222" s="47"/>
      <c r="SLJ222" s="47"/>
      <c r="SLK222" s="47"/>
      <c r="SLL222" s="47"/>
      <c r="SLM222" s="47"/>
      <c r="SLN222" s="47"/>
      <c r="SLO222" s="47"/>
      <c r="SLP222" s="47"/>
      <c r="SLQ222" s="47"/>
      <c r="SLR222" s="47"/>
      <c r="SLS222" s="47"/>
      <c r="SLT222" s="47"/>
      <c r="SLU222" s="47"/>
      <c r="SLV222" s="47"/>
      <c r="SLW222" s="47"/>
      <c r="SLX222" s="47"/>
      <c r="SLY222" s="47"/>
      <c r="SLZ222" s="47"/>
      <c r="SMA222" s="47"/>
      <c r="SMB222" s="47"/>
      <c r="SMC222" s="47"/>
      <c r="SMD222" s="47"/>
      <c r="SME222" s="47"/>
      <c r="SMF222" s="47"/>
      <c r="SMG222" s="47"/>
      <c r="SMH222" s="47"/>
      <c r="SMI222" s="47"/>
      <c r="SMJ222" s="47"/>
      <c r="SMK222" s="47"/>
      <c r="SML222" s="47"/>
      <c r="SMM222" s="47"/>
      <c r="SMN222" s="47"/>
      <c r="SMO222" s="47"/>
      <c r="SMP222" s="47"/>
      <c r="SMQ222" s="47"/>
      <c r="SMR222" s="47"/>
      <c r="SMS222" s="47"/>
      <c r="SMT222" s="47"/>
      <c r="SMU222" s="47"/>
      <c r="SMV222" s="47"/>
      <c r="SMW222" s="47"/>
      <c r="SMX222" s="47"/>
      <c r="SMY222" s="47"/>
      <c r="SMZ222" s="47"/>
      <c r="SNA222" s="47"/>
      <c r="SNB222" s="47"/>
      <c r="SNC222" s="47"/>
      <c r="SND222" s="47"/>
      <c r="SNE222" s="47"/>
      <c r="SNF222" s="47"/>
      <c r="SNG222" s="47"/>
      <c r="SNH222" s="47"/>
      <c r="SNI222" s="47"/>
      <c r="SNJ222" s="47"/>
      <c r="SNK222" s="47"/>
      <c r="SNL222" s="47"/>
      <c r="SNM222" s="47"/>
      <c r="SNN222" s="47"/>
      <c r="SNO222" s="47"/>
      <c r="SNP222" s="47"/>
      <c r="SNQ222" s="47"/>
      <c r="SNR222" s="47"/>
      <c r="SNS222" s="47"/>
      <c r="SNT222" s="47"/>
      <c r="SNU222" s="47"/>
      <c r="SNV222" s="47"/>
      <c r="SNW222" s="47"/>
      <c r="SNX222" s="47"/>
      <c r="SNY222" s="47"/>
      <c r="SNZ222" s="47"/>
      <c r="SOA222" s="47"/>
      <c r="SOB222" s="47"/>
      <c r="SOC222" s="47"/>
      <c r="SOD222" s="47"/>
      <c r="SOE222" s="47"/>
      <c r="SOF222" s="47"/>
      <c r="SOG222" s="47"/>
      <c r="SOH222" s="47"/>
      <c r="SOI222" s="47"/>
      <c r="SOJ222" s="47"/>
      <c r="SOK222" s="47"/>
      <c r="SOL222" s="47"/>
      <c r="SOM222" s="47"/>
      <c r="SON222" s="47"/>
      <c r="SOO222" s="47"/>
      <c r="SOP222" s="47"/>
      <c r="SOQ222" s="47"/>
      <c r="SOR222" s="47"/>
      <c r="SOS222" s="47"/>
      <c r="SOT222" s="47"/>
      <c r="SOU222" s="47"/>
      <c r="SOV222" s="47"/>
      <c r="SOW222" s="47"/>
      <c r="SOX222" s="47"/>
      <c r="SOY222" s="47"/>
      <c r="SOZ222" s="47"/>
      <c r="SPA222" s="47"/>
      <c r="SPB222" s="47"/>
      <c r="SPC222" s="47"/>
      <c r="SPD222" s="47"/>
      <c r="SPE222" s="47"/>
      <c r="SPF222" s="47"/>
      <c r="SPG222" s="47"/>
      <c r="SPH222" s="47"/>
      <c r="SPI222" s="47"/>
      <c r="SPJ222" s="47"/>
      <c r="SPK222" s="47"/>
      <c r="SPL222" s="47"/>
      <c r="SPM222" s="47"/>
      <c r="SPN222" s="47"/>
      <c r="SPO222" s="47"/>
      <c r="SPP222" s="47"/>
      <c r="SPQ222" s="47"/>
      <c r="SPR222" s="47"/>
      <c r="SPS222" s="47"/>
      <c r="SPT222" s="47"/>
      <c r="SPU222" s="47"/>
      <c r="SPV222" s="47"/>
      <c r="SPW222" s="47"/>
      <c r="SPX222" s="47"/>
      <c r="SPY222" s="47"/>
      <c r="SPZ222" s="47"/>
      <c r="SQA222" s="47"/>
      <c r="SQB222" s="47"/>
      <c r="SQC222" s="47"/>
      <c r="SQD222" s="47"/>
      <c r="SQE222" s="47"/>
      <c r="SQF222" s="47"/>
      <c r="SQG222" s="47"/>
      <c r="SQH222" s="47"/>
      <c r="SQI222" s="47"/>
      <c r="SQJ222" s="47"/>
      <c r="SQK222" s="47"/>
      <c r="SQL222" s="47"/>
      <c r="SQM222" s="47"/>
      <c r="SQN222" s="47"/>
      <c r="SQO222" s="47"/>
      <c r="SQP222" s="47"/>
      <c r="SQQ222" s="47"/>
      <c r="SQR222" s="47"/>
      <c r="SQS222" s="47"/>
      <c r="SQT222" s="47"/>
      <c r="SQU222" s="47"/>
      <c r="SQV222" s="47"/>
      <c r="SQW222" s="47"/>
      <c r="SQX222" s="47"/>
      <c r="SQY222" s="47"/>
      <c r="SQZ222" s="47"/>
      <c r="SRA222" s="47"/>
      <c r="SRB222" s="47"/>
      <c r="SRC222" s="47"/>
      <c r="SRD222" s="47"/>
      <c r="SRE222" s="47"/>
      <c r="SRF222" s="47"/>
      <c r="SRG222" s="47"/>
      <c r="SRH222" s="47"/>
      <c r="SRI222" s="47"/>
      <c r="SRJ222" s="47"/>
      <c r="SRK222" s="47"/>
      <c r="SRL222" s="47"/>
      <c r="SRM222" s="47"/>
      <c r="SRN222" s="47"/>
      <c r="SRO222" s="47"/>
      <c r="SRP222" s="47"/>
      <c r="SRQ222" s="47"/>
      <c r="SRR222" s="47"/>
      <c r="SRS222" s="47"/>
      <c r="SRT222" s="47"/>
      <c r="SRU222" s="47"/>
      <c r="SRV222" s="47"/>
      <c r="SRW222" s="47"/>
      <c r="SRX222" s="47"/>
      <c r="SRY222" s="47"/>
      <c r="SRZ222" s="47"/>
      <c r="SSA222" s="47"/>
      <c r="SSB222" s="47"/>
      <c r="SSC222" s="47"/>
      <c r="SSD222" s="47"/>
      <c r="SSE222" s="47"/>
      <c r="SSF222" s="47"/>
      <c r="SSG222" s="47"/>
      <c r="SSH222" s="47"/>
      <c r="SSI222" s="47"/>
      <c r="SSJ222" s="47"/>
      <c r="SSK222" s="47"/>
      <c r="SSL222" s="47"/>
      <c r="SSM222" s="47"/>
      <c r="SSN222" s="47"/>
      <c r="SSO222" s="47"/>
      <c r="SSP222" s="47"/>
      <c r="SSQ222" s="47"/>
      <c r="SSR222" s="47"/>
      <c r="SSS222" s="47"/>
      <c r="SST222" s="47"/>
      <c r="SSU222" s="47"/>
      <c r="SSV222" s="47"/>
      <c r="SSW222" s="47"/>
      <c r="SSX222" s="47"/>
      <c r="SSY222" s="47"/>
      <c r="SSZ222" s="47"/>
      <c r="STA222" s="47"/>
      <c r="STB222" s="47"/>
      <c r="STC222" s="47"/>
      <c r="STD222" s="47"/>
      <c r="STE222" s="47"/>
      <c r="STF222" s="47"/>
      <c r="STG222" s="47"/>
      <c r="STH222" s="47"/>
      <c r="STI222" s="47"/>
      <c r="STJ222" s="47"/>
      <c r="STK222" s="47"/>
      <c r="STL222" s="47"/>
      <c r="STM222" s="47"/>
      <c r="STN222" s="47"/>
      <c r="STO222" s="47"/>
      <c r="STP222" s="47"/>
      <c r="STQ222" s="47"/>
      <c r="STR222" s="47"/>
      <c r="STS222" s="47"/>
      <c r="STT222" s="47"/>
      <c r="STU222" s="47"/>
      <c r="STV222" s="47"/>
      <c r="STW222" s="47"/>
      <c r="STX222" s="47"/>
      <c r="STY222" s="47"/>
      <c r="STZ222" s="47"/>
      <c r="SUA222" s="47"/>
      <c r="SUB222" s="47"/>
      <c r="SUC222" s="47"/>
      <c r="SUD222" s="47"/>
      <c r="SUE222" s="47"/>
      <c r="SUF222" s="47"/>
      <c r="SUG222" s="47"/>
      <c r="SUH222" s="47"/>
      <c r="SUI222" s="47"/>
      <c r="SUJ222" s="47"/>
      <c r="SUK222" s="47"/>
      <c r="SUL222" s="47"/>
      <c r="SUM222" s="47"/>
      <c r="SUN222" s="47"/>
      <c r="SUO222" s="47"/>
      <c r="SUP222" s="47"/>
      <c r="SUQ222" s="47"/>
      <c r="SUR222" s="47"/>
      <c r="SUS222" s="47"/>
      <c r="SUT222" s="47"/>
      <c r="SUU222" s="47"/>
      <c r="SUV222" s="47"/>
      <c r="SUW222" s="47"/>
      <c r="SUX222" s="47"/>
      <c r="SUY222" s="47"/>
      <c r="SUZ222" s="47"/>
      <c r="SVA222" s="47"/>
      <c r="SVB222" s="47"/>
      <c r="SVC222" s="47"/>
      <c r="SVD222" s="47"/>
      <c r="SVE222" s="47"/>
      <c r="SVF222" s="47"/>
      <c r="SVG222" s="47"/>
      <c r="SVH222" s="47"/>
      <c r="SVI222" s="47"/>
      <c r="SVJ222" s="47"/>
      <c r="SVK222" s="47"/>
      <c r="SVL222" s="47"/>
      <c r="SVM222" s="47"/>
      <c r="SVN222" s="47"/>
      <c r="SVO222" s="47"/>
      <c r="SVP222" s="47"/>
      <c r="SVQ222" s="47"/>
      <c r="SVR222" s="47"/>
      <c r="SVS222" s="47"/>
      <c r="SVT222" s="47"/>
      <c r="SVU222" s="47"/>
      <c r="SVV222" s="47"/>
      <c r="SVW222" s="47"/>
      <c r="SVX222" s="47"/>
      <c r="SVY222" s="47"/>
      <c r="SVZ222" s="47"/>
      <c r="SWA222" s="47"/>
      <c r="SWB222" s="47"/>
      <c r="SWC222" s="47"/>
      <c r="SWD222" s="47"/>
      <c r="SWE222" s="47"/>
      <c r="SWF222" s="47"/>
      <c r="SWG222" s="47"/>
      <c r="SWH222" s="47"/>
      <c r="SWI222" s="47"/>
      <c r="SWJ222" s="47"/>
      <c r="SWK222" s="47"/>
      <c r="SWL222" s="47"/>
      <c r="SWM222" s="47"/>
      <c r="SWN222" s="47"/>
      <c r="SWO222" s="47"/>
      <c r="SWP222" s="47"/>
      <c r="SWQ222" s="47"/>
      <c r="SWR222" s="47"/>
      <c r="SWS222" s="47"/>
      <c r="SWT222" s="47"/>
      <c r="SWU222" s="47"/>
      <c r="SWV222" s="47"/>
      <c r="SWW222" s="47"/>
      <c r="SWX222" s="47"/>
      <c r="SWY222" s="47"/>
      <c r="SWZ222" s="47"/>
      <c r="SXA222" s="47"/>
      <c r="SXB222" s="47"/>
      <c r="SXC222" s="47"/>
      <c r="SXD222" s="47"/>
      <c r="SXE222" s="47"/>
      <c r="SXF222" s="47"/>
      <c r="SXG222" s="47"/>
      <c r="SXH222" s="47"/>
      <c r="SXI222" s="47"/>
      <c r="SXJ222" s="47"/>
      <c r="SXK222" s="47"/>
      <c r="SXL222" s="47"/>
      <c r="SXM222" s="47"/>
      <c r="SXN222" s="47"/>
      <c r="SXO222" s="47"/>
      <c r="SXP222" s="47"/>
      <c r="SXQ222" s="47"/>
      <c r="SXR222" s="47"/>
      <c r="SXS222" s="47"/>
      <c r="SXT222" s="47"/>
      <c r="SXU222" s="47"/>
      <c r="SXV222" s="47"/>
      <c r="SXW222" s="47"/>
      <c r="SXX222" s="47"/>
      <c r="SXY222" s="47"/>
      <c r="SXZ222" s="47"/>
      <c r="SYA222" s="47"/>
      <c r="SYB222" s="47"/>
      <c r="SYC222" s="47"/>
      <c r="SYD222" s="47"/>
      <c r="SYE222" s="47"/>
      <c r="SYF222" s="47"/>
      <c r="SYG222" s="47"/>
      <c r="SYH222" s="47"/>
      <c r="SYI222" s="47"/>
      <c r="SYJ222" s="47"/>
      <c r="SYK222" s="47"/>
      <c r="SYL222" s="47"/>
      <c r="SYM222" s="47"/>
      <c r="SYN222" s="47"/>
      <c r="SYO222" s="47"/>
      <c r="SYP222" s="47"/>
      <c r="SYQ222" s="47"/>
      <c r="SYR222" s="47"/>
      <c r="SYS222" s="47"/>
      <c r="SYT222" s="47"/>
      <c r="SYU222" s="47"/>
      <c r="SYV222" s="47"/>
      <c r="SYW222" s="47"/>
      <c r="SYX222" s="47"/>
      <c r="SYY222" s="47"/>
      <c r="SYZ222" s="47"/>
      <c r="SZA222" s="47"/>
      <c r="SZB222" s="47"/>
      <c r="SZC222" s="47"/>
      <c r="SZD222" s="47"/>
      <c r="SZE222" s="47"/>
      <c r="SZF222" s="47"/>
      <c r="SZG222" s="47"/>
      <c r="SZH222" s="47"/>
      <c r="SZI222" s="47"/>
      <c r="SZJ222" s="47"/>
      <c r="SZK222" s="47"/>
      <c r="SZL222" s="47"/>
      <c r="SZM222" s="47"/>
      <c r="SZN222" s="47"/>
      <c r="SZO222" s="47"/>
      <c r="SZP222" s="47"/>
      <c r="SZQ222" s="47"/>
      <c r="SZR222" s="47"/>
      <c r="SZS222" s="47"/>
      <c r="SZT222" s="47"/>
      <c r="SZU222" s="47"/>
      <c r="SZV222" s="47"/>
      <c r="SZW222" s="47"/>
      <c r="SZX222" s="47"/>
      <c r="SZY222" s="47"/>
      <c r="SZZ222" s="47"/>
      <c r="TAA222" s="47"/>
      <c r="TAB222" s="47"/>
      <c r="TAC222" s="47"/>
      <c r="TAD222" s="47"/>
      <c r="TAE222" s="47"/>
      <c r="TAF222" s="47"/>
      <c r="TAG222" s="47"/>
      <c r="TAH222" s="47"/>
      <c r="TAI222" s="47"/>
      <c r="TAJ222" s="47"/>
      <c r="TAK222" s="47"/>
      <c r="TAL222" s="47"/>
      <c r="TAM222" s="47"/>
      <c r="TAN222" s="47"/>
      <c r="TAO222" s="47"/>
      <c r="TAP222" s="47"/>
      <c r="TAQ222" s="47"/>
      <c r="TAR222" s="47"/>
      <c r="TAS222" s="47"/>
      <c r="TAT222" s="47"/>
      <c r="TAU222" s="47"/>
      <c r="TAV222" s="47"/>
      <c r="TAW222" s="47"/>
      <c r="TAX222" s="47"/>
      <c r="TAY222" s="47"/>
      <c r="TAZ222" s="47"/>
      <c r="TBA222" s="47"/>
      <c r="TBB222" s="47"/>
      <c r="TBC222" s="47"/>
      <c r="TBD222" s="47"/>
      <c r="TBE222" s="47"/>
      <c r="TBF222" s="47"/>
      <c r="TBG222" s="47"/>
      <c r="TBH222" s="47"/>
      <c r="TBI222" s="47"/>
      <c r="TBJ222" s="47"/>
      <c r="TBK222" s="47"/>
      <c r="TBL222" s="47"/>
      <c r="TBM222" s="47"/>
      <c r="TBN222" s="47"/>
      <c r="TBO222" s="47"/>
      <c r="TBP222" s="47"/>
      <c r="TBQ222" s="47"/>
      <c r="TBR222" s="47"/>
      <c r="TBS222" s="47"/>
      <c r="TBT222" s="47"/>
      <c r="TBU222" s="47"/>
      <c r="TBV222" s="47"/>
      <c r="TBW222" s="47"/>
      <c r="TBX222" s="47"/>
      <c r="TBY222" s="47"/>
      <c r="TBZ222" s="47"/>
      <c r="TCA222" s="47"/>
      <c r="TCB222" s="47"/>
      <c r="TCC222" s="47"/>
      <c r="TCD222" s="47"/>
      <c r="TCE222" s="47"/>
      <c r="TCF222" s="47"/>
      <c r="TCG222" s="47"/>
      <c r="TCH222" s="47"/>
      <c r="TCI222" s="47"/>
      <c r="TCJ222" s="47"/>
      <c r="TCK222" s="47"/>
      <c r="TCL222" s="47"/>
      <c r="TCM222" s="47"/>
      <c r="TCN222" s="47"/>
      <c r="TCO222" s="47"/>
      <c r="TCP222" s="47"/>
      <c r="TCQ222" s="47"/>
      <c r="TCR222" s="47"/>
      <c r="TCS222" s="47"/>
      <c r="TCT222" s="47"/>
      <c r="TCU222" s="47"/>
      <c r="TCV222" s="47"/>
      <c r="TCW222" s="47"/>
      <c r="TCX222" s="47"/>
      <c r="TCY222" s="47"/>
      <c r="TCZ222" s="47"/>
      <c r="TDA222" s="47"/>
      <c r="TDB222" s="47"/>
      <c r="TDC222" s="47"/>
      <c r="TDD222" s="47"/>
      <c r="TDE222" s="47"/>
      <c r="TDF222" s="47"/>
      <c r="TDG222" s="47"/>
      <c r="TDH222" s="47"/>
      <c r="TDI222" s="47"/>
      <c r="TDJ222" s="47"/>
      <c r="TDK222" s="47"/>
      <c r="TDL222" s="47"/>
      <c r="TDM222" s="47"/>
      <c r="TDN222" s="47"/>
      <c r="TDO222" s="47"/>
      <c r="TDP222" s="47"/>
      <c r="TDQ222" s="47"/>
      <c r="TDR222" s="47"/>
      <c r="TDS222" s="47"/>
      <c r="TDT222" s="47"/>
      <c r="TDU222" s="47"/>
      <c r="TDV222" s="47"/>
      <c r="TDW222" s="47"/>
      <c r="TDX222" s="47"/>
      <c r="TDY222" s="47"/>
      <c r="TDZ222" s="47"/>
      <c r="TEA222" s="47"/>
      <c r="TEB222" s="47"/>
      <c r="TEC222" s="47"/>
      <c r="TED222" s="47"/>
      <c r="TEE222" s="47"/>
      <c r="TEF222" s="47"/>
      <c r="TEG222" s="47"/>
      <c r="TEH222" s="47"/>
      <c r="TEI222" s="47"/>
      <c r="TEJ222" s="47"/>
      <c r="TEK222" s="47"/>
      <c r="TEL222" s="47"/>
      <c r="TEM222" s="47"/>
      <c r="TEN222" s="47"/>
      <c r="TEO222" s="47"/>
      <c r="TEP222" s="47"/>
      <c r="TEQ222" s="47"/>
      <c r="TER222" s="47"/>
      <c r="TES222" s="47"/>
      <c r="TET222" s="47"/>
      <c r="TEU222" s="47"/>
      <c r="TEV222" s="47"/>
      <c r="TEW222" s="47"/>
      <c r="TEX222" s="47"/>
      <c r="TEY222" s="47"/>
      <c r="TEZ222" s="47"/>
      <c r="TFA222" s="47"/>
      <c r="TFB222" s="47"/>
      <c r="TFC222" s="47"/>
      <c r="TFD222" s="47"/>
      <c r="TFE222" s="47"/>
      <c r="TFF222" s="47"/>
      <c r="TFG222" s="47"/>
      <c r="TFH222" s="47"/>
      <c r="TFI222" s="47"/>
      <c r="TFJ222" s="47"/>
      <c r="TFK222" s="47"/>
      <c r="TFL222" s="47"/>
      <c r="TFM222" s="47"/>
      <c r="TFN222" s="47"/>
      <c r="TFO222" s="47"/>
      <c r="TFP222" s="47"/>
      <c r="TFQ222" s="47"/>
      <c r="TFR222" s="47"/>
      <c r="TFS222" s="47"/>
      <c r="TFT222" s="47"/>
      <c r="TFU222" s="47"/>
      <c r="TFV222" s="47"/>
      <c r="TFW222" s="47"/>
      <c r="TFX222" s="47"/>
      <c r="TFY222" s="47"/>
      <c r="TFZ222" s="47"/>
      <c r="TGA222" s="47"/>
      <c r="TGB222" s="47"/>
      <c r="TGC222" s="47"/>
      <c r="TGD222" s="47"/>
      <c r="TGE222" s="47"/>
      <c r="TGF222" s="47"/>
      <c r="TGG222" s="47"/>
      <c r="TGH222" s="47"/>
      <c r="TGI222" s="47"/>
      <c r="TGJ222" s="47"/>
      <c r="TGK222" s="47"/>
      <c r="TGL222" s="47"/>
      <c r="TGM222" s="47"/>
      <c r="TGN222" s="47"/>
      <c r="TGO222" s="47"/>
      <c r="TGP222" s="47"/>
      <c r="TGQ222" s="47"/>
      <c r="TGR222" s="47"/>
      <c r="TGS222" s="47"/>
      <c r="TGT222" s="47"/>
      <c r="TGU222" s="47"/>
      <c r="TGV222" s="47"/>
      <c r="TGW222" s="47"/>
      <c r="TGX222" s="47"/>
      <c r="TGY222" s="47"/>
      <c r="TGZ222" s="47"/>
      <c r="THA222" s="47"/>
      <c r="THB222" s="47"/>
      <c r="THC222" s="47"/>
      <c r="THD222" s="47"/>
      <c r="THE222" s="47"/>
      <c r="THF222" s="47"/>
      <c r="THG222" s="47"/>
      <c r="THH222" s="47"/>
      <c r="THI222" s="47"/>
      <c r="THJ222" s="47"/>
      <c r="THK222" s="47"/>
      <c r="THL222" s="47"/>
      <c r="THM222" s="47"/>
      <c r="THN222" s="47"/>
      <c r="THO222" s="47"/>
      <c r="THP222" s="47"/>
      <c r="THQ222" s="47"/>
      <c r="THR222" s="47"/>
      <c r="THS222" s="47"/>
      <c r="THT222" s="47"/>
      <c r="THU222" s="47"/>
      <c r="THV222" s="47"/>
      <c r="THW222" s="47"/>
      <c r="THX222" s="47"/>
      <c r="THY222" s="47"/>
      <c r="THZ222" s="47"/>
      <c r="TIA222" s="47"/>
      <c r="TIB222" s="47"/>
      <c r="TIC222" s="47"/>
      <c r="TID222" s="47"/>
      <c r="TIE222" s="47"/>
      <c r="TIF222" s="47"/>
      <c r="TIG222" s="47"/>
      <c r="TIH222" s="47"/>
      <c r="TII222" s="47"/>
      <c r="TIJ222" s="47"/>
      <c r="TIK222" s="47"/>
      <c r="TIL222" s="47"/>
      <c r="TIM222" s="47"/>
      <c r="TIN222" s="47"/>
      <c r="TIO222" s="47"/>
      <c r="TIP222" s="47"/>
      <c r="TIQ222" s="47"/>
      <c r="TIR222" s="47"/>
      <c r="TIS222" s="47"/>
      <c r="TIT222" s="47"/>
      <c r="TIU222" s="47"/>
      <c r="TIV222" s="47"/>
      <c r="TIW222" s="47"/>
      <c r="TIX222" s="47"/>
      <c r="TIY222" s="47"/>
      <c r="TIZ222" s="47"/>
      <c r="TJA222" s="47"/>
      <c r="TJB222" s="47"/>
      <c r="TJC222" s="47"/>
      <c r="TJD222" s="47"/>
      <c r="TJE222" s="47"/>
      <c r="TJF222" s="47"/>
      <c r="TJG222" s="47"/>
      <c r="TJH222" s="47"/>
      <c r="TJI222" s="47"/>
      <c r="TJJ222" s="47"/>
      <c r="TJK222" s="47"/>
      <c r="TJL222" s="47"/>
      <c r="TJM222" s="47"/>
      <c r="TJN222" s="47"/>
      <c r="TJO222" s="47"/>
      <c r="TJP222" s="47"/>
      <c r="TJQ222" s="47"/>
      <c r="TJR222" s="47"/>
      <c r="TJS222" s="47"/>
      <c r="TJT222" s="47"/>
      <c r="TJU222" s="47"/>
      <c r="TJV222" s="47"/>
      <c r="TJW222" s="47"/>
      <c r="TJX222" s="47"/>
      <c r="TJY222" s="47"/>
      <c r="TJZ222" s="47"/>
      <c r="TKA222" s="47"/>
      <c r="TKB222" s="47"/>
      <c r="TKC222" s="47"/>
      <c r="TKD222" s="47"/>
      <c r="TKE222" s="47"/>
      <c r="TKF222" s="47"/>
      <c r="TKG222" s="47"/>
      <c r="TKH222" s="47"/>
      <c r="TKI222" s="47"/>
      <c r="TKJ222" s="47"/>
      <c r="TKK222" s="47"/>
      <c r="TKL222" s="47"/>
      <c r="TKM222" s="47"/>
      <c r="TKN222" s="47"/>
      <c r="TKO222" s="47"/>
      <c r="TKP222" s="47"/>
      <c r="TKQ222" s="47"/>
      <c r="TKR222" s="47"/>
      <c r="TKS222" s="47"/>
      <c r="TKT222" s="47"/>
      <c r="TKU222" s="47"/>
      <c r="TKV222" s="47"/>
      <c r="TKW222" s="47"/>
      <c r="TKX222" s="47"/>
      <c r="TKY222" s="47"/>
      <c r="TKZ222" s="47"/>
      <c r="TLA222" s="47"/>
      <c r="TLB222" s="47"/>
      <c r="TLC222" s="47"/>
      <c r="TLD222" s="47"/>
      <c r="TLE222" s="47"/>
      <c r="TLF222" s="47"/>
      <c r="TLG222" s="47"/>
      <c r="TLH222" s="47"/>
      <c r="TLI222" s="47"/>
      <c r="TLJ222" s="47"/>
      <c r="TLK222" s="47"/>
      <c r="TLL222" s="47"/>
      <c r="TLM222" s="47"/>
      <c r="TLN222" s="47"/>
      <c r="TLO222" s="47"/>
      <c r="TLP222" s="47"/>
      <c r="TLQ222" s="47"/>
      <c r="TLR222" s="47"/>
      <c r="TLS222" s="47"/>
      <c r="TLT222" s="47"/>
      <c r="TLU222" s="47"/>
      <c r="TLV222" s="47"/>
      <c r="TLW222" s="47"/>
      <c r="TLX222" s="47"/>
      <c r="TLY222" s="47"/>
      <c r="TLZ222" s="47"/>
      <c r="TMA222" s="47"/>
      <c r="TMB222" s="47"/>
      <c r="TMC222" s="47"/>
      <c r="TMD222" s="47"/>
      <c r="TME222" s="47"/>
      <c r="TMF222" s="47"/>
      <c r="TMG222" s="47"/>
      <c r="TMH222" s="47"/>
      <c r="TMI222" s="47"/>
      <c r="TMJ222" s="47"/>
      <c r="TMK222" s="47"/>
      <c r="TML222" s="47"/>
      <c r="TMM222" s="47"/>
      <c r="TMN222" s="47"/>
      <c r="TMO222" s="47"/>
      <c r="TMP222" s="47"/>
      <c r="TMQ222" s="47"/>
      <c r="TMR222" s="47"/>
      <c r="TMS222" s="47"/>
      <c r="TMT222" s="47"/>
      <c r="TMU222" s="47"/>
      <c r="TMV222" s="47"/>
      <c r="TMW222" s="47"/>
      <c r="TMX222" s="47"/>
      <c r="TMY222" s="47"/>
      <c r="TMZ222" s="47"/>
      <c r="TNA222" s="47"/>
      <c r="TNB222" s="47"/>
      <c r="TNC222" s="47"/>
      <c r="TND222" s="47"/>
      <c r="TNE222" s="47"/>
      <c r="TNF222" s="47"/>
      <c r="TNG222" s="47"/>
      <c r="TNH222" s="47"/>
      <c r="TNI222" s="47"/>
      <c r="TNJ222" s="47"/>
      <c r="TNK222" s="47"/>
      <c r="TNL222" s="47"/>
      <c r="TNM222" s="47"/>
      <c r="TNN222" s="47"/>
      <c r="TNO222" s="47"/>
      <c r="TNP222" s="47"/>
      <c r="TNQ222" s="47"/>
      <c r="TNR222" s="47"/>
      <c r="TNS222" s="47"/>
      <c r="TNT222" s="47"/>
      <c r="TNU222" s="47"/>
      <c r="TNV222" s="47"/>
      <c r="TNW222" s="47"/>
      <c r="TNX222" s="47"/>
      <c r="TNY222" s="47"/>
      <c r="TNZ222" s="47"/>
      <c r="TOA222" s="47"/>
      <c r="TOB222" s="47"/>
      <c r="TOC222" s="47"/>
      <c r="TOD222" s="47"/>
      <c r="TOE222" s="47"/>
      <c r="TOF222" s="47"/>
      <c r="TOG222" s="47"/>
      <c r="TOH222" s="47"/>
      <c r="TOI222" s="47"/>
      <c r="TOJ222" s="47"/>
      <c r="TOK222" s="47"/>
      <c r="TOL222" s="47"/>
      <c r="TOM222" s="47"/>
      <c r="TON222" s="47"/>
      <c r="TOO222" s="47"/>
      <c r="TOP222" s="47"/>
      <c r="TOQ222" s="47"/>
      <c r="TOR222" s="47"/>
      <c r="TOS222" s="47"/>
      <c r="TOT222" s="47"/>
      <c r="TOU222" s="47"/>
      <c r="TOV222" s="47"/>
      <c r="TOW222" s="47"/>
      <c r="TOX222" s="47"/>
      <c r="TOY222" s="47"/>
      <c r="TOZ222" s="47"/>
      <c r="TPA222" s="47"/>
      <c r="TPB222" s="47"/>
      <c r="TPC222" s="47"/>
      <c r="TPD222" s="47"/>
      <c r="TPE222" s="47"/>
      <c r="TPF222" s="47"/>
      <c r="TPG222" s="47"/>
      <c r="TPH222" s="47"/>
      <c r="TPI222" s="47"/>
      <c r="TPJ222" s="47"/>
      <c r="TPK222" s="47"/>
      <c r="TPL222" s="47"/>
      <c r="TPM222" s="47"/>
      <c r="TPN222" s="47"/>
      <c r="TPO222" s="47"/>
      <c r="TPP222" s="47"/>
      <c r="TPQ222" s="47"/>
      <c r="TPR222" s="47"/>
      <c r="TPS222" s="47"/>
      <c r="TPT222" s="47"/>
      <c r="TPU222" s="47"/>
      <c r="TPV222" s="47"/>
      <c r="TPW222" s="47"/>
      <c r="TPX222" s="47"/>
      <c r="TPY222" s="47"/>
      <c r="TPZ222" s="47"/>
      <c r="TQA222" s="47"/>
      <c r="TQB222" s="47"/>
      <c r="TQC222" s="47"/>
      <c r="TQD222" s="47"/>
      <c r="TQE222" s="47"/>
      <c r="TQF222" s="47"/>
      <c r="TQG222" s="47"/>
      <c r="TQH222" s="47"/>
      <c r="TQI222" s="47"/>
      <c r="TQJ222" s="47"/>
      <c r="TQK222" s="47"/>
      <c r="TQL222" s="47"/>
      <c r="TQM222" s="47"/>
      <c r="TQN222" s="47"/>
      <c r="TQO222" s="47"/>
      <c r="TQP222" s="47"/>
      <c r="TQQ222" s="47"/>
      <c r="TQR222" s="47"/>
      <c r="TQS222" s="47"/>
      <c r="TQT222" s="47"/>
      <c r="TQU222" s="47"/>
      <c r="TQV222" s="47"/>
      <c r="TQW222" s="47"/>
      <c r="TQX222" s="47"/>
      <c r="TQY222" s="47"/>
      <c r="TQZ222" s="47"/>
      <c r="TRA222" s="47"/>
      <c r="TRB222" s="47"/>
      <c r="TRC222" s="47"/>
      <c r="TRD222" s="47"/>
      <c r="TRE222" s="47"/>
      <c r="TRF222" s="47"/>
      <c r="TRG222" s="47"/>
      <c r="TRH222" s="47"/>
      <c r="TRI222" s="47"/>
      <c r="TRJ222" s="47"/>
      <c r="TRK222" s="47"/>
      <c r="TRL222" s="47"/>
      <c r="TRM222" s="47"/>
      <c r="TRN222" s="47"/>
      <c r="TRO222" s="47"/>
      <c r="TRP222" s="47"/>
      <c r="TRQ222" s="47"/>
      <c r="TRR222" s="47"/>
      <c r="TRS222" s="47"/>
      <c r="TRT222" s="47"/>
      <c r="TRU222" s="47"/>
      <c r="TRV222" s="47"/>
      <c r="TRW222" s="47"/>
      <c r="TRX222" s="47"/>
      <c r="TRY222" s="47"/>
      <c r="TRZ222" s="47"/>
      <c r="TSA222" s="47"/>
      <c r="TSB222" s="47"/>
      <c r="TSC222" s="47"/>
      <c r="TSD222" s="47"/>
      <c r="TSE222" s="47"/>
      <c r="TSF222" s="47"/>
      <c r="TSG222" s="47"/>
      <c r="TSH222" s="47"/>
      <c r="TSI222" s="47"/>
      <c r="TSJ222" s="47"/>
      <c r="TSK222" s="47"/>
      <c r="TSL222" s="47"/>
      <c r="TSM222" s="47"/>
      <c r="TSN222" s="47"/>
      <c r="TSO222" s="47"/>
      <c r="TSP222" s="47"/>
      <c r="TSQ222" s="47"/>
      <c r="TSR222" s="47"/>
      <c r="TSS222" s="47"/>
      <c r="TST222" s="47"/>
      <c r="TSU222" s="47"/>
      <c r="TSV222" s="47"/>
      <c r="TSW222" s="47"/>
      <c r="TSX222" s="47"/>
      <c r="TSY222" s="47"/>
      <c r="TSZ222" s="47"/>
      <c r="TTA222" s="47"/>
      <c r="TTB222" s="47"/>
      <c r="TTC222" s="47"/>
      <c r="TTD222" s="47"/>
      <c r="TTE222" s="47"/>
      <c r="TTF222" s="47"/>
      <c r="TTG222" s="47"/>
      <c r="TTH222" s="47"/>
      <c r="TTI222" s="47"/>
      <c r="TTJ222" s="47"/>
      <c r="TTK222" s="47"/>
      <c r="TTL222" s="47"/>
      <c r="TTM222" s="47"/>
      <c r="TTN222" s="47"/>
      <c r="TTO222" s="47"/>
      <c r="TTP222" s="47"/>
      <c r="TTQ222" s="47"/>
      <c r="TTR222" s="47"/>
      <c r="TTS222" s="47"/>
      <c r="TTT222" s="47"/>
      <c r="TTU222" s="47"/>
      <c r="TTV222" s="47"/>
      <c r="TTW222" s="47"/>
      <c r="TTX222" s="47"/>
      <c r="TTY222" s="47"/>
      <c r="TTZ222" s="47"/>
      <c r="TUA222" s="47"/>
      <c r="TUB222" s="47"/>
      <c r="TUC222" s="47"/>
      <c r="TUD222" s="47"/>
      <c r="TUE222" s="47"/>
      <c r="TUF222" s="47"/>
      <c r="TUG222" s="47"/>
      <c r="TUH222" s="47"/>
      <c r="TUI222" s="47"/>
      <c r="TUJ222" s="47"/>
      <c r="TUK222" s="47"/>
      <c r="TUL222" s="47"/>
      <c r="TUM222" s="47"/>
      <c r="TUN222" s="47"/>
      <c r="TUO222" s="47"/>
      <c r="TUP222" s="47"/>
      <c r="TUQ222" s="47"/>
      <c r="TUR222" s="47"/>
      <c r="TUS222" s="47"/>
      <c r="TUT222" s="47"/>
      <c r="TUU222" s="47"/>
      <c r="TUV222" s="47"/>
      <c r="TUW222" s="47"/>
      <c r="TUX222" s="47"/>
      <c r="TUY222" s="47"/>
      <c r="TUZ222" s="47"/>
      <c r="TVA222" s="47"/>
      <c r="TVB222" s="47"/>
      <c r="TVC222" s="47"/>
      <c r="TVD222" s="47"/>
      <c r="TVE222" s="47"/>
      <c r="TVF222" s="47"/>
      <c r="TVG222" s="47"/>
      <c r="TVH222" s="47"/>
      <c r="TVI222" s="47"/>
      <c r="TVJ222" s="47"/>
      <c r="TVK222" s="47"/>
      <c r="TVL222" s="47"/>
      <c r="TVM222" s="47"/>
      <c r="TVN222" s="47"/>
      <c r="TVO222" s="47"/>
      <c r="TVP222" s="47"/>
      <c r="TVQ222" s="47"/>
      <c r="TVR222" s="47"/>
      <c r="TVS222" s="47"/>
      <c r="TVT222" s="47"/>
      <c r="TVU222" s="47"/>
      <c r="TVV222" s="47"/>
      <c r="TVW222" s="47"/>
      <c r="TVX222" s="47"/>
      <c r="TVY222" s="47"/>
      <c r="TVZ222" s="47"/>
      <c r="TWA222" s="47"/>
      <c r="TWB222" s="47"/>
      <c r="TWC222" s="47"/>
      <c r="TWD222" s="47"/>
      <c r="TWE222" s="47"/>
      <c r="TWF222" s="47"/>
      <c r="TWG222" s="47"/>
      <c r="TWH222" s="47"/>
      <c r="TWI222" s="47"/>
      <c r="TWJ222" s="47"/>
      <c r="TWK222" s="47"/>
      <c r="TWL222" s="47"/>
      <c r="TWM222" s="47"/>
      <c r="TWN222" s="47"/>
      <c r="TWO222" s="47"/>
      <c r="TWP222" s="47"/>
      <c r="TWQ222" s="47"/>
      <c r="TWR222" s="47"/>
      <c r="TWS222" s="47"/>
      <c r="TWT222" s="47"/>
      <c r="TWU222" s="47"/>
      <c r="TWV222" s="47"/>
      <c r="TWW222" s="47"/>
      <c r="TWX222" s="47"/>
      <c r="TWY222" s="47"/>
      <c r="TWZ222" s="47"/>
      <c r="TXA222" s="47"/>
      <c r="TXB222" s="47"/>
      <c r="TXC222" s="47"/>
      <c r="TXD222" s="47"/>
      <c r="TXE222" s="47"/>
      <c r="TXF222" s="47"/>
      <c r="TXG222" s="47"/>
      <c r="TXH222" s="47"/>
      <c r="TXI222" s="47"/>
      <c r="TXJ222" s="47"/>
      <c r="TXK222" s="47"/>
      <c r="TXL222" s="47"/>
      <c r="TXM222" s="47"/>
      <c r="TXN222" s="47"/>
      <c r="TXO222" s="47"/>
      <c r="TXP222" s="47"/>
      <c r="TXQ222" s="47"/>
      <c r="TXR222" s="47"/>
      <c r="TXS222" s="47"/>
      <c r="TXT222" s="47"/>
      <c r="TXU222" s="47"/>
      <c r="TXV222" s="47"/>
      <c r="TXW222" s="47"/>
      <c r="TXX222" s="47"/>
      <c r="TXY222" s="47"/>
      <c r="TXZ222" s="47"/>
      <c r="TYA222" s="47"/>
      <c r="TYB222" s="47"/>
      <c r="TYC222" s="47"/>
      <c r="TYD222" s="47"/>
      <c r="TYE222" s="47"/>
      <c r="TYF222" s="47"/>
      <c r="TYG222" s="47"/>
      <c r="TYH222" s="47"/>
      <c r="TYI222" s="47"/>
      <c r="TYJ222" s="47"/>
      <c r="TYK222" s="47"/>
      <c r="TYL222" s="47"/>
      <c r="TYM222" s="47"/>
      <c r="TYN222" s="47"/>
      <c r="TYO222" s="47"/>
      <c r="TYP222" s="47"/>
      <c r="TYQ222" s="47"/>
      <c r="TYR222" s="47"/>
      <c r="TYS222" s="47"/>
      <c r="TYT222" s="47"/>
      <c r="TYU222" s="47"/>
      <c r="TYV222" s="47"/>
      <c r="TYW222" s="47"/>
      <c r="TYX222" s="47"/>
      <c r="TYY222" s="47"/>
      <c r="TYZ222" s="47"/>
      <c r="TZA222" s="47"/>
      <c r="TZB222" s="47"/>
      <c r="TZC222" s="47"/>
      <c r="TZD222" s="47"/>
      <c r="TZE222" s="47"/>
      <c r="TZF222" s="47"/>
      <c r="TZG222" s="47"/>
      <c r="TZH222" s="47"/>
      <c r="TZI222" s="47"/>
      <c r="TZJ222" s="47"/>
      <c r="TZK222" s="47"/>
      <c r="TZL222" s="47"/>
      <c r="TZM222" s="47"/>
      <c r="TZN222" s="47"/>
      <c r="TZO222" s="47"/>
      <c r="TZP222" s="47"/>
      <c r="TZQ222" s="47"/>
      <c r="TZR222" s="47"/>
      <c r="TZS222" s="47"/>
      <c r="TZT222" s="47"/>
      <c r="TZU222" s="47"/>
      <c r="TZV222" s="47"/>
      <c r="TZW222" s="47"/>
      <c r="TZX222" s="47"/>
      <c r="TZY222" s="47"/>
      <c r="TZZ222" s="47"/>
      <c r="UAA222" s="47"/>
      <c r="UAB222" s="47"/>
      <c r="UAC222" s="47"/>
      <c r="UAD222" s="47"/>
      <c r="UAE222" s="47"/>
      <c r="UAF222" s="47"/>
      <c r="UAG222" s="47"/>
      <c r="UAH222" s="47"/>
      <c r="UAI222" s="47"/>
      <c r="UAJ222" s="47"/>
      <c r="UAK222" s="47"/>
      <c r="UAL222" s="47"/>
      <c r="UAM222" s="47"/>
      <c r="UAN222" s="47"/>
      <c r="UAO222" s="47"/>
      <c r="UAP222" s="47"/>
      <c r="UAQ222" s="47"/>
      <c r="UAR222" s="47"/>
      <c r="UAS222" s="47"/>
      <c r="UAT222" s="47"/>
      <c r="UAU222" s="47"/>
      <c r="UAV222" s="47"/>
      <c r="UAW222" s="47"/>
      <c r="UAX222" s="47"/>
      <c r="UAY222" s="47"/>
      <c r="UAZ222" s="47"/>
      <c r="UBA222" s="47"/>
      <c r="UBB222" s="47"/>
      <c r="UBC222" s="47"/>
      <c r="UBD222" s="47"/>
      <c r="UBE222" s="47"/>
      <c r="UBF222" s="47"/>
      <c r="UBG222" s="47"/>
      <c r="UBH222" s="47"/>
      <c r="UBI222" s="47"/>
      <c r="UBJ222" s="47"/>
      <c r="UBK222" s="47"/>
      <c r="UBL222" s="47"/>
      <c r="UBM222" s="47"/>
      <c r="UBN222" s="47"/>
      <c r="UBO222" s="47"/>
      <c r="UBP222" s="47"/>
      <c r="UBQ222" s="47"/>
      <c r="UBR222" s="47"/>
      <c r="UBS222" s="47"/>
      <c r="UBT222" s="47"/>
      <c r="UBU222" s="47"/>
      <c r="UBV222" s="47"/>
      <c r="UBW222" s="47"/>
      <c r="UBX222" s="47"/>
      <c r="UBY222" s="47"/>
      <c r="UBZ222" s="47"/>
      <c r="UCA222" s="47"/>
      <c r="UCB222" s="47"/>
      <c r="UCC222" s="47"/>
      <c r="UCD222" s="47"/>
      <c r="UCE222" s="47"/>
      <c r="UCF222" s="47"/>
      <c r="UCG222" s="47"/>
      <c r="UCH222" s="47"/>
      <c r="UCI222" s="47"/>
      <c r="UCJ222" s="47"/>
      <c r="UCK222" s="47"/>
      <c r="UCL222" s="47"/>
      <c r="UCM222" s="47"/>
      <c r="UCN222" s="47"/>
      <c r="UCO222" s="47"/>
      <c r="UCP222" s="47"/>
      <c r="UCQ222" s="47"/>
      <c r="UCR222" s="47"/>
      <c r="UCS222" s="47"/>
      <c r="UCT222" s="47"/>
      <c r="UCU222" s="47"/>
      <c r="UCV222" s="47"/>
      <c r="UCW222" s="47"/>
      <c r="UCX222" s="47"/>
      <c r="UCY222" s="47"/>
      <c r="UCZ222" s="47"/>
      <c r="UDA222" s="47"/>
      <c r="UDB222" s="47"/>
      <c r="UDC222" s="47"/>
      <c r="UDD222" s="47"/>
      <c r="UDE222" s="47"/>
      <c r="UDF222" s="47"/>
      <c r="UDG222" s="47"/>
      <c r="UDH222" s="47"/>
      <c r="UDI222" s="47"/>
      <c r="UDJ222" s="47"/>
      <c r="UDK222" s="47"/>
      <c r="UDL222" s="47"/>
      <c r="UDM222" s="47"/>
      <c r="UDN222" s="47"/>
      <c r="UDO222" s="47"/>
      <c r="UDP222" s="47"/>
      <c r="UDQ222" s="47"/>
      <c r="UDR222" s="47"/>
      <c r="UDS222" s="47"/>
      <c r="UDT222" s="47"/>
      <c r="UDU222" s="47"/>
      <c r="UDV222" s="47"/>
      <c r="UDW222" s="47"/>
      <c r="UDX222" s="47"/>
      <c r="UDY222" s="47"/>
      <c r="UDZ222" s="47"/>
      <c r="UEA222" s="47"/>
      <c r="UEB222" s="47"/>
      <c r="UEC222" s="47"/>
      <c r="UED222" s="47"/>
      <c r="UEE222" s="47"/>
      <c r="UEF222" s="47"/>
      <c r="UEG222" s="47"/>
      <c r="UEH222" s="47"/>
      <c r="UEI222" s="47"/>
      <c r="UEJ222" s="47"/>
      <c r="UEK222" s="47"/>
      <c r="UEL222" s="47"/>
      <c r="UEM222" s="47"/>
      <c r="UEN222" s="47"/>
      <c r="UEO222" s="47"/>
      <c r="UEP222" s="47"/>
      <c r="UEQ222" s="47"/>
      <c r="UER222" s="47"/>
      <c r="UES222" s="47"/>
      <c r="UET222" s="47"/>
      <c r="UEU222" s="47"/>
      <c r="UEV222" s="47"/>
      <c r="UEW222" s="47"/>
      <c r="UEX222" s="47"/>
      <c r="UEY222" s="47"/>
      <c r="UEZ222" s="47"/>
      <c r="UFA222" s="47"/>
      <c r="UFB222" s="47"/>
      <c r="UFC222" s="47"/>
      <c r="UFD222" s="47"/>
      <c r="UFE222" s="47"/>
      <c r="UFF222" s="47"/>
      <c r="UFG222" s="47"/>
      <c r="UFH222" s="47"/>
      <c r="UFI222" s="47"/>
      <c r="UFJ222" s="47"/>
      <c r="UFK222" s="47"/>
      <c r="UFL222" s="47"/>
      <c r="UFM222" s="47"/>
      <c r="UFN222" s="47"/>
      <c r="UFO222" s="47"/>
      <c r="UFP222" s="47"/>
      <c r="UFQ222" s="47"/>
      <c r="UFR222" s="47"/>
      <c r="UFS222" s="47"/>
      <c r="UFT222" s="47"/>
      <c r="UFU222" s="47"/>
      <c r="UFV222" s="47"/>
      <c r="UFW222" s="47"/>
      <c r="UFX222" s="47"/>
      <c r="UFY222" s="47"/>
      <c r="UFZ222" s="47"/>
      <c r="UGA222" s="47"/>
      <c r="UGB222" s="47"/>
      <c r="UGC222" s="47"/>
      <c r="UGD222" s="47"/>
      <c r="UGE222" s="47"/>
      <c r="UGF222" s="47"/>
      <c r="UGG222" s="47"/>
      <c r="UGH222" s="47"/>
      <c r="UGI222" s="47"/>
      <c r="UGJ222" s="47"/>
      <c r="UGK222" s="47"/>
      <c r="UGL222" s="47"/>
      <c r="UGM222" s="47"/>
      <c r="UGN222" s="47"/>
      <c r="UGO222" s="47"/>
      <c r="UGP222" s="47"/>
      <c r="UGQ222" s="47"/>
      <c r="UGR222" s="47"/>
      <c r="UGS222" s="47"/>
      <c r="UGT222" s="47"/>
      <c r="UGU222" s="47"/>
      <c r="UGV222" s="47"/>
      <c r="UGW222" s="47"/>
      <c r="UGX222" s="47"/>
      <c r="UGY222" s="47"/>
      <c r="UGZ222" s="47"/>
      <c r="UHA222" s="47"/>
      <c r="UHB222" s="47"/>
      <c r="UHC222" s="47"/>
      <c r="UHD222" s="47"/>
      <c r="UHE222" s="47"/>
      <c r="UHF222" s="47"/>
      <c r="UHG222" s="47"/>
      <c r="UHH222" s="47"/>
      <c r="UHI222" s="47"/>
      <c r="UHJ222" s="47"/>
      <c r="UHK222" s="47"/>
      <c r="UHL222" s="47"/>
      <c r="UHM222" s="47"/>
      <c r="UHN222" s="47"/>
      <c r="UHO222" s="47"/>
      <c r="UHP222" s="47"/>
      <c r="UHQ222" s="47"/>
      <c r="UHR222" s="47"/>
      <c r="UHS222" s="47"/>
      <c r="UHT222" s="47"/>
      <c r="UHU222" s="47"/>
      <c r="UHV222" s="47"/>
      <c r="UHW222" s="47"/>
      <c r="UHX222" s="47"/>
      <c r="UHY222" s="47"/>
      <c r="UHZ222" s="47"/>
      <c r="UIA222" s="47"/>
      <c r="UIB222" s="47"/>
      <c r="UIC222" s="47"/>
      <c r="UID222" s="47"/>
      <c r="UIE222" s="47"/>
      <c r="UIF222" s="47"/>
      <c r="UIG222" s="47"/>
      <c r="UIH222" s="47"/>
      <c r="UII222" s="47"/>
      <c r="UIJ222" s="47"/>
      <c r="UIK222" s="47"/>
      <c r="UIL222" s="47"/>
      <c r="UIM222" s="47"/>
      <c r="UIN222" s="47"/>
      <c r="UIO222" s="47"/>
      <c r="UIP222" s="47"/>
      <c r="UIQ222" s="47"/>
      <c r="UIR222" s="47"/>
      <c r="UIS222" s="47"/>
      <c r="UIT222" s="47"/>
      <c r="UIU222" s="47"/>
      <c r="UIV222" s="47"/>
      <c r="UIW222" s="47"/>
      <c r="UIX222" s="47"/>
      <c r="UIY222" s="47"/>
      <c r="UIZ222" s="47"/>
      <c r="UJA222" s="47"/>
      <c r="UJB222" s="47"/>
      <c r="UJC222" s="47"/>
      <c r="UJD222" s="47"/>
      <c r="UJE222" s="47"/>
      <c r="UJF222" s="47"/>
      <c r="UJG222" s="47"/>
      <c r="UJH222" s="47"/>
      <c r="UJI222" s="47"/>
      <c r="UJJ222" s="47"/>
      <c r="UJK222" s="47"/>
      <c r="UJL222" s="47"/>
      <c r="UJM222" s="47"/>
      <c r="UJN222" s="47"/>
      <c r="UJO222" s="47"/>
      <c r="UJP222" s="47"/>
      <c r="UJQ222" s="47"/>
      <c r="UJR222" s="47"/>
      <c r="UJS222" s="47"/>
      <c r="UJT222" s="47"/>
      <c r="UJU222" s="47"/>
      <c r="UJV222" s="47"/>
      <c r="UJW222" s="47"/>
      <c r="UJX222" s="47"/>
      <c r="UJY222" s="47"/>
      <c r="UJZ222" s="47"/>
      <c r="UKA222" s="47"/>
      <c r="UKB222" s="47"/>
      <c r="UKC222" s="47"/>
      <c r="UKD222" s="47"/>
      <c r="UKE222" s="47"/>
      <c r="UKF222" s="47"/>
      <c r="UKG222" s="47"/>
      <c r="UKH222" s="47"/>
      <c r="UKI222" s="47"/>
      <c r="UKJ222" s="47"/>
      <c r="UKK222" s="47"/>
      <c r="UKL222" s="47"/>
      <c r="UKM222" s="47"/>
      <c r="UKN222" s="47"/>
      <c r="UKO222" s="47"/>
      <c r="UKP222" s="47"/>
      <c r="UKQ222" s="47"/>
      <c r="UKR222" s="47"/>
      <c r="UKS222" s="47"/>
      <c r="UKT222" s="47"/>
      <c r="UKU222" s="47"/>
      <c r="UKV222" s="47"/>
      <c r="UKW222" s="47"/>
      <c r="UKX222" s="47"/>
      <c r="UKY222" s="47"/>
      <c r="UKZ222" s="47"/>
      <c r="ULA222" s="47"/>
      <c r="ULB222" s="47"/>
      <c r="ULC222" s="47"/>
      <c r="ULD222" s="47"/>
      <c r="ULE222" s="47"/>
      <c r="ULF222" s="47"/>
      <c r="ULG222" s="47"/>
      <c r="ULH222" s="47"/>
      <c r="ULI222" s="47"/>
      <c r="ULJ222" s="47"/>
      <c r="ULK222" s="47"/>
      <c r="ULL222" s="47"/>
      <c r="ULM222" s="47"/>
      <c r="ULN222" s="47"/>
      <c r="ULO222" s="47"/>
      <c r="ULP222" s="47"/>
      <c r="ULQ222" s="47"/>
      <c r="ULR222" s="47"/>
      <c r="ULS222" s="47"/>
      <c r="ULT222" s="47"/>
      <c r="ULU222" s="47"/>
      <c r="ULV222" s="47"/>
      <c r="ULW222" s="47"/>
      <c r="ULX222" s="47"/>
      <c r="ULY222" s="47"/>
      <c r="ULZ222" s="47"/>
      <c r="UMA222" s="47"/>
      <c r="UMB222" s="47"/>
      <c r="UMC222" s="47"/>
      <c r="UMD222" s="47"/>
      <c r="UME222" s="47"/>
      <c r="UMF222" s="47"/>
      <c r="UMG222" s="47"/>
      <c r="UMH222" s="47"/>
      <c r="UMI222" s="47"/>
      <c r="UMJ222" s="47"/>
      <c r="UMK222" s="47"/>
      <c r="UML222" s="47"/>
      <c r="UMM222" s="47"/>
      <c r="UMN222" s="47"/>
      <c r="UMO222" s="47"/>
      <c r="UMP222" s="47"/>
      <c r="UMQ222" s="47"/>
      <c r="UMR222" s="47"/>
      <c r="UMS222" s="47"/>
      <c r="UMT222" s="47"/>
      <c r="UMU222" s="47"/>
      <c r="UMV222" s="47"/>
      <c r="UMW222" s="47"/>
      <c r="UMX222" s="47"/>
      <c r="UMY222" s="47"/>
      <c r="UMZ222" s="47"/>
      <c r="UNA222" s="47"/>
      <c r="UNB222" s="47"/>
      <c r="UNC222" s="47"/>
      <c r="UND222" s="47"/>
      <c r="UNE222" s="47"/>
      <c r="UNF222" s="47"/>
      <c r="UNG222" s="47"/>
      <c r="UNH222" s="47"/>
      <c r="UNI222" s="47"/>
      <c r="UNJ222" s="47"/>
      <c r="UNK222" s="47"/>
      <c r="UNL222" s="47"/>
      <c r="UNM222" s="47"/>
      <c r="UNN222" s="47"/>
      <c r="UNO222" s="47"/>
      <c r="UNP222" s="47"/>
      <c r="UNQ222" s="47"/>
      <c r="UNR222" s="47"/>
      <c r="UNS222" s="47"/>
      <c r="UNT222" s="47"/>
      <c r="UNU222" s="47"/>
      <c r="UNV222" s="47"/>
      <c r="UNW222" s="47"/>
      <c r="UNX222" s="47"/>
      <c r="UNY222" s="47"/>
      <c r="UNZ222" s="47"/>
      <c r="UOA222" s="47"/>
      <c r="UOB222" s="47"/>
      <c r="UOC222" s="47"/>
      <c r="UOD222" s="47"/>
      <c r="UOE222" s="47"/>
      <c r="UOF222" s="47"/>
      <c r="UOG222" s="47"/>
      <c r="UOH222" s="47"/>
      <c r="UOI222" s="47"/>
      <c r="UOJ222" s="47"/>
      <c r="UOK222" s="47"/>
      <c r="UOL222" s="47"/>
      <c r="UOM222" s="47"/>
      <c r="UON222" s="47"/>
      <c r="UOO222" s="47"/>
      <c r="UOP222" s="47"/>
      <c r="UOQ222" s="47"/>
      <c r="UOR222" s="47"/>
      <c r="UOS222" s="47"/>
      <c r="UOT222" s="47"/>
      <c r="UOU222" s="47"/>
      <c r="UOV222" s="47"/>
      <c r="UOW222" s="47"/>
      <c r="UOX222" s="47"/>
      <c r="UOY222" s="47"/>
      <c r="UOZ222" s="47"/>
      <c r="UPA222" s="47"/>
      <c r="UPB222" s="47"/>
      <c r="UPC222" s="47"/>
      <c r="UPD222" s="47"/>
      <c r="UPE222" s="47"/>
      <c r="UPF222" s="47"/>
      <c r="UPG222" s="47"/>
      <c r="UPH222" s="47"/>
      <c r="UPI222" s="47"/>
      <c r="UPJ222" s="47"/>
      <c r="UPK222" s="47"/>
      <c r="UPL222" s="47"/>
      <c r="UPM222" s="47"/>
      <c r="UPN222" s="47"/>
      <c r="UPO222" s="47"/>
      <c r="UPP222" s="47"/>
      <c r="UPQ222" s="47"/>
      <c r="UPR222" s="47"/>
      <c r="UPS222" s="47"/>
      <c r="UPT222" s="47"/>
      <c r="UPU222" s="47"/>
      <c r="UPV222" s="47"/>
      <c r="UPW222" s="47"/>
      <c r="UPX222" s="47"/>
      <c r="UPY222" s="47"/>
      <c r="UPZ222" s="47"/>
      <c r="UQA222" s="47"/>
      <c r="UQB222" s="47"/>
      <c r="UQC222" s="47"/>
      <c r="UQD222" s="47"/>
      <c r="UQE222" s="47"/>
      <c r="UQF222" s="47"/>
      <c r="UQG222" s="47"/>
      <c r="UQH222" s="47"/>
      <c r="UQI222" s="47"/>
      <c r="UQJ222" s="47"/>
      <c r="UQK222" s="47"/>
      <c r="UQL222" s="47"/>
      <c r="UQM222" s="47"/>
      <c r="UQN222" s="47"/>
      <c r="UQO222" s="47"/>
      <c r="UQP222" s="47"/>
      <c r="UQQ222" s="47"/>
      <c r="UQR222" s="47"/>
      <c r="UQS222" s="47"/>
      <c r="UQT222" s="47"/>
      <c r="UQU222" s="47"/>
      <c r="UQV222" s="47"/>
      <c r="UQW222" s="47"/>
      <c r="UQX222" s="47"/>
      <c r="UQY222" s="47"/>
      <c r="UQZ222" s="47"/>
      <c r="URA222" s="47"/>
      <c r="URB222" s="47"/>
      <c r="URC222" s="47"/>
      <c r="URD222" s="47"/>
      <c r="URE222" s="47"/>
      <c r="URF222" s="47"/>
      <c r="URG222" s="47"/>
      <c r="URH222" s="47"/>
      <c r="URI222" s="47"/>
      <c r="URJ222" s="47"/>
      <c r="URK222" s="47"/>
      <c r="URL222" s="47"/>
      <c r="URM222" s="47"/>
      <c r="URN222" s="47"/>
      <c r="URO222" s="47"/>
      <c r="URP222" s="47"/>
      <c r="URQ222" s="47"/>
      <c r="URR222" s="47"/>
      <c r="URS222" s="47"/>
      <c r="URT222" s="47"/>
      <c r="URU222" s="47"/>
      <c r="URV222" s="47"/>
      <c r="URW222" s="47"/>
      <c r="URX222" s="47"/>
      <c r="URY222" s="47"/>
      <c r="URZ222" s="47"/>
      <c r="USA222" s="47"/>
      <c r="USB222" s="47"/>
      <c r="USC222" s="47"/>
      <c r="USD222" s="47"/>
      <c r="USE222" s="47"/>
      <c r="USF222" s="47"/>
      <c r="USG222" s="47"/>
      <c r="USH222" s="47"/>
      <c r="USI222" s="47"/>
      <c r="USJ222" s="47"/>
      <c r="USK222" s="47"/>
      <c r="USL222" s="47"/>
      <c r="USM222" s="47"/>
      <c r="USN222" s="47"/>
      <c r="USO222" s="47"/>
      <c r="USP222" s="47"/>
      <c r="USQ222" s="47"/>
      <c r="USR222" s="47"/>
      <c r="USS222" s="47"/>
      <c r="UST222" s="47"/>
      <c r="USU222" s="47"/>
      <c r="USV222" s="47"/>
      <c r="USW222" s="47"/>
      <c r="USX222" s="47"/>
      <c r="USY222" s="47"/>
      <c r="USZ222" s="47"/>
      <c r="UTA222" s="47"/>
      <c r="UTB222" s="47"/>
      <c r="UTC222" s="47"/>
      <c r="UTD222" s="47"/>
      <c r="UTE222" s="47"/>
      <c r="UTF222" s="47"/>
      <c r="UTG222" s="47"/>
      <c r="UTH222" s="47"/>
      <c r="UTI222" s="47"/>
      <c r="UTJ222" s="47"/>
      <c r="UTK222" s="47"/>
      <c r="UTL222" s="47"/>
      <c r="UTM222" s="47"/>
      <c r="UTN222" s="47"/>
      <c r="UTO222" s="47"/>
      <c r="UTP222" s="47"/>
      <c r="UTQ222" s="47"/>
      <c r="UTR222" s="47"/>
      <c r="UTS222" s="47"/>
      <c r="UTT222" s="47"/>
      <c r="UTU222" s="47"/>
      <c r="UTV222" s="47"/>
      <c r="UTW222" s="47"/>
      <c r="UTX222" s="47"/>
      <c r="UTY222" s="47"/>
      <c r="UTZ222" s="47"/>
      <c r="UUA222" s="47"/>
      <c r="UUB222" s="47"/>
      <c r="UUC222" s="47"/>
      <c r="UUD222" s="47"/>
      <c r="UUE222" s="47"/>
      <c r="UUF222" s="47"/>
      <c r="UUG222" s="47"/>
      <c r="UUH222" s="47"/>
      <c r="UUI222" s="47"/>
      <c r="UUJ222" s="47"/>
      <c r="UUK222" s="47"/>
      <c r="UUL222" s="47"/>
      <c r="UUM222" s="47"/>
      <c r="UUN222" s="47"/>
      <c r="UUO222" s="47"/>
      <c r="UUP222" s="47"/>
      <c r="UUQ222" s="47"/>
      <c r="UUR222" s="47"/>
      <c r="UUS222" s="47"/>
      <c r="UUT222" s="47"/>
      <c r="UUU222" s="47"/>
      <c r="UUV222" s="47"/>
      <c r="UUW222" s="47"/>
      <c r="UUX222" s="47"/>
      <c r="UUY222" s="47"/>
      <c r="UUZ222" s="47"/>
      <c r="UVA222" s="47"/>
      <c r="UVB222" s="47"/>
      <c r="UVC222" s="47"/>
      <c r="UVD222" s="47"/>
      <c r="UVE222" s="47"/>
      <c r="UVF222" s="47"/>
      <c r="UVG222" s="47"/>
      <c r="UVH222" s="47"/>
      <c r="UVI222" s="47"/>
      <c r="UVJ222" s="47"/>
      <c r="UVK222" s="47"/>
      <c r="UVL222" s="47"/>
      <c r="UVM222" s="47"/>
      <c r="UVN222" s="47"/>
      <c r="UVO222" s="47"/>
      <c r="UVP222" s="47"/>
      <c r="UVQ222" s="47"/>
      <c r="UVR222" s="47"/>
      <c r="UVS222" s="47"/>
      <c r="UVT222" s="47"/>
      <c r="UVU222" s="47"/>
      <c r="UVV222" s="47"/>
      <c r="UVW222" s="47"/>
      <c r="UVX222" s="47"/>
      <c r="UVY222" s="47"/>
      <c r="UVZ222" s="47"/>
      <c r="UWA222" s="47"/>
      <c r="UWB222" s="47"/>
      <c r="UWC222" s="47"/>
      <c r="UWD222" s="47"/>
      <c r="UWE222" s="47"/>
      <c r="UWF222" s="47"/>
      <c r="UWG222" s="47"/>
      <c r="UWH222" s="47"/>
      <c r="UWI222" s="47"/>
      <c r="UWJ222" s="47"/>
      <c r="UWK222" s="47"/>
      <c r="UWL222" s="47"/>
      <c r="UWM222" s="47"/>
      <c r="UWN222" s="47"/>
      <c r="UWO222" s="47"/>
      <c r="UWP222" s="47"/>
      <c r="UWQ222" s="47"/>
      <c r="UWR222" s="47"/>
      <c r="UWS222" s="47"/>
      <c r="UWT222" s="47"/>
      <c r="UWU222" s="47"/>
      <c r="UWV222" s="47"/>
      <c r="UWW222" s="47"/>
      <c r="UWX222" s="47"/>
      <c r="UWY222" s="47"/>
      <c r="UWZ222" s="47"/>
      <c r="UXA222" s="47"/>
      <c r="UXB222" s="47"/>
      <c r="UXC222" s="47"/>
      <c r="UXD222" s="47"/>
      <c r="UXE222" s="47"/>
      <c r="UXF222" s="47"/>
      <c r="UXG222" s="47"/>
      <c r="UXH222" s="47"/>
      <c r="UXI222" s="47"/>
      <c r="UXJ222" s="47"/>
      <c r="UXK222" s="47"/>
      <c r="UXL222" s="47"/>
      <c r="UXM222" s="47"/>
      <c r="UXN222" s="47"/>
      <c r="UXO222" s="47"/>
      <c r="UXP222" s="47"/>
      <c r="UXQ222" s="47"/>
      <c r="UXR222" s="47"/>
      <c r="UXS222" s="47"/>
      <c r="UXT222" s="47"/>
      <c r="UXU222" s="47"/>
      <c r="UXV222" s="47"/>
      <c r="UXW222" s="47"/>
      <c r="UXX222" s="47"/>
      <c r="UXY222" s="47"/>
      <c r="UXZ222" s="47"/>
      <c r="UYA222" s="47"/>
      <c r="UYB222" s="47"/>
      <c r="UYC222" s="47"/>
      <c r="UYD222" s="47"/>
      <c r="UYE222" s="47"/>
      <c r="UYF222" s="47"/>
      <c r="UYG222" s="47"/>
      <c r="UYH222" s="47"/>
      <c r="UYI222" s="47"/>
      <c r="UYJ222" s="47"/>
      <c r="UYK222" s="47"/>
      <c r="UYL222" s="47"/>
      <c r="UYM222" s="47"/>
      <c r="UYN222" s="47"/>
      <c r="UYO222" s="47"/>
      <c r="UYP222" s="47"/>
      <c r="UYQ222" s="47"/>
      <c r="UYR222" s="47"/>
      <c r="UYS222" s="47"/>
      <c r="UYT222" s="47"/>
      <c r="UYU222" s="47"/>
      <c r="UYV222" s="47"/>
      <c r="UYW222" s="47"/>
      <c r="UYX222" s="47"/>
      <c r="UYY222" s="47"/>
      <c r="UYZ222" s="47"/>
      <c r="UZA222" s="47"/>
      <c r="UZB222" s="47"/>
      <c r="UZC222" s="47"/>
      <c r="UZD222" s="47"/>
      <c r="UZE222" s="47"/>
      <c r="UZF222" s="47"/>
      <c r="UZG222" s="47"/>
      <c r="UZH222" s="47"/>
      <c r="UZI222" s="47"/>
      <c r="UZJ222" s="47"/>
      <c r="UZK222" s="47"/>
      <c r="UZL222" s="47"/>
      <c r="UZM222" s="47"/>
      <c r="UZN222" s="47"/>
      <c r="UZO222" s="47"/>
      <c r="UZP222" s="47"/>
      <c r="UZQ222" s="47"/>
      <c r="UZR222" s="47"/>
      <c r="UZS222" s="47"/>
      <c r="UZT222" s="47"/>
      <c r="UZU222" s="47"/>
      <c r="UZV222" s="47"/>
      <c r="UZW222" s="47"/>
      <c r="UZX222" s="47"/>
      <c r="UZY222" s="47"/>
      <c r="UZZ222" s="47"/>
      <c r="VAA222" s="47"/>
      <c r="VAB222" s="47"/>
      <c r="VAC222" s="47"/>
      <c r="VAD222" s="47"/>
      <c r="VAE222" s="47"/>
      <c r="VAF222" s="47"/>
      <c r="VAG222" s="47"/>
      <c r="VAH222" s="47"/>
      <c r="VAI222" s="47"/>
      <c r="VAJ222" s="47"/>
      <c r="VAK222" s="47"/>
      <c r="VAL222" s="47"/>
      <c r="VAM222" s="47"/>
      <c r="VAN222" s="47"/>
      <c r="VAO222" s="47"/>
      <c r="VAP222" s="47"/>
      <c r="VAQ222" s="47"/>
      <c r="VAR222" s="47"/>
      <c r="VAS222" s="47"/>
      <c r="VAT222" s="47"/>
      <c r="VAU222" s="47"/>
      <c r="VAV222" s="47"/>
      <c r="VAW222" s="47"/>
      <c r="VAX222" s="47"/>
      <c r="VAY222" s="47"/>
      <c r="VAZ222" s="47"/>
      <c r="VBA222" s="47"/>
      <c r="VBB222" s="47"/>
      <c r="VBC222" s="47"/>
      <c r="VBD222" s="47"/>
      <c r="VBE222" s="47"/>
      <c r="VBF222" s="47"/>
      <c r="VBG222" s="47"/>
      <c r="VBH222" s="47"/>
      <c r="VBI222" s="47"/>
      <c r="VBJ222" s="47"/>
      <c r="VBK222" s="47"/>
      <c r="VBL222" s="47"/>
      <c r="VBM222" s="47"/>
      <c r="VBN222" s="47"/>
      <c r="VBO222" s="47"/>
      <c r="VBP222" s="47"/>
      <c r="VBQ222" s="47"/>
      <c r="VBR222" s="47"/>
      <c r="VBS222" s="47"/>
      <c r="VBT222" s="47"/>
      <c r="VBU222" s="47"/>
      <c r="VBV222" s="47"/>
      <c r="VBW222" s="47"/>
      <c r="VBX222" s="47"/>
      <c r="VBY222" s="47"/>
      <c r="VBZ222" s="47"/>
      <c r="VCA222" s="47"/>
      <c r="VCB222" s="47"/>
      <c r="VCC222" s="47"/>
      <c r="VCD222" s="47"/>
      <c r="VCE222" s="47"/>
      <c r="VCF222" s="47"/>
      <c r="VCG222" s="47"/>
      <c r="VCH222" s="47"/>
      <c r="VCI222" s="47"/>
      <c r="VCJ222" s="47"/>
      <c r="VCK222" s="47"/>
      <c r="VCL222" s="47"/>
      <c r="VCM222" s="47"/>
      <c r="VCN222" s="47"/>
      <c r="VCO222" s="47"/>
      <c r="VCP222" s="47"/>
      <c r="VCQ222" s="47"/>
      <c r="VCR222" s="47"/>
      <c r="VCS222" s="47"/>
      <c r="VCT222" s="47"/>
      <c r="VCU222" s="47"/>
      <c r="VCV222" s="47"/>
      <c r="VCW222" s="47"/>
      <c r="VCX222" s="47"/>
      <c r="VCY222" s="47"/>
      <c r="VCZ222" s="47"/>
      <c r="VDA222" s="47"/>
      <c r="VDB222" s="47"/>
      <c r="VDC222" s="47"/>
      <c r="VDD222" s="47"/>
      <c r="VDE222" s="47"/>
      <c r="VDF222" s="47"/>
      <c r="VDG222" s="47"/>
      <c r="VDH222" s="47"/>
      <c r="VDI222" s="47"/>
      <c r="VDJ222" s="47"/>
      <c r="VDK222" s="47"/>
      <c r="VDL222" s="47"/>
      <c r="VDM222" s="47"/>
      <c r="VDN222" s="47"/>
      <c r="VDO222" s="47"/>
      <c r="VDP222" s="47"/>
      <c r="VDQ222" s="47"/>
      <c r="VDR222" s="47"/>
      <c r="VDS222" s="47"/>
      <c r="VDT222" s="47"/>
      <c r="VDU222" s="47"/>
      <c r="VDV222" s="47"/>
      <c r="VDW222" s="47"/>
      <c r="VDX222" s="47"/>
      <c r="VDY222" s="47"/>
      <c r="VDZ222" s="47"/>
      <c r="VEA222" s="47"/>
      <c r="VEB222" s="47"/>
      <c r="VEC222" s="47"/>
      <c r="VED222" s="47"/>
      <c r="VEE222" s="47"/>
      <c r="VEF222" s="47"/>
      <c r="VEG222" s="47"/>
      <c r="VEH222" s="47"/>
      <c r="VEI222" s="47"/>
      <c r="VEJ222" s="47"/>
      <c r="VEK222" s="47"/>
      <c r="VEL222" s="47"/>
      <c r="VEM222" s="47"/>
      <c r="VEN222" s="47"/>
      <c r="VEO222" s="47"/>
      <c r="VEP222" s="47"/>
      <c r="VEQ222" s="47"/>
      <c r="VER222" s="47"/>
      <c r="VES222" s="47"/>
      <c r="VET222" s="47"/>
      <c r="VEU222" s="47"/>
      <c r="VEV222" s="47"/>
      <c r="VEW222" s="47"/>
      <c r="VEX222" s="47"/>
      <c r="VEY222" s="47"/>
      <c r="VEZ222" s="47"/>
      <c r="VFA222" s="47"/>
      <c r="VFB222" s="47"/>
      <c r="VFC222" s="47"/>
      <c r="VFD222" s="47"/>
      <c r="VFE222" s="47"/>
      <c r="VFF222" s="47"/>
      <c r="VFG222" s="47"/>
      <c r="VFH222" s="47"/>
      <c r="VFI222" s="47"/>
      <c r="VFJ222" s="47"/>
      <c r="VFK222" s="47"/>
      <c r="VFL222" s="47"/>
      <c r="VFM222" s="47"/>
      <c r="VFN222" s="47"/>
      <c r="VFO222" s="47"/>
      <c r="VFP222" s="47"/>
      <c r="VFQ222" s="47"/>
      <c r="VFR222" s="47"/>
      <c r="VFS222" s="47"/>
      <c r="VFT222" s="47"/>
      <c r="VFU222" s="47"/>
      <c r="VFV222" s="47"/>
      <c r="VFW222" s="47"/>
      <c r="VFX222" s="47"/>
      <c r="VFY222" s="47"/>
      <c r="VFZ222" s="47"/>
      <c r="VGA222" s="47"/>
      <c r="VGB222" s="47"/>
      <c r="VGC222" s="47"/>
      <c r="VGD222" s="47"/>
      <c r="VGE222" s="47"/>
      <c r="VGF222" s="47"/>
      <c r="VGG222" s="47"/>
      <c r="VGH222" s="47"/>
      <c r="VGI222" s="47"/>
      <c r="VGJ222" s="47"/>
      <c r="VGK222" s="47"/>
      <c r="VGL222" s="47"/>
      <c r="VGM222" s="47"/>
      <c r="VGN222" s="47"/>
      <c r="VGO222" s="47"/>
      <c r="VGP222" s="47"/>
      <c r="VGQ222" s="47"/>
      <c r="VGR222" s="47"/>
      <c r="VGS222" s="47"/>
      <c r="VGT222" s="47"/>
      <c r="VGU222" s="47"/>
      <c r="VGV222" s="47"/>
      <c r="VGW222" s="47"/>
      <c r="VGX222" s="47"/>
      <c r="VGY222" s="47"/>
      <c r="VGZ222" s="47"/>
      <c r="VHA222" s="47"/>
      <c r="VHB222" s="47"/>
      <c r="VHC222" s="47"/>
      <c r="VHD222" s="47"/>
      <c r="VHE222" s="47"/>
      <c r="VHF222" s="47"/>
      <c r="VHG222" s="47"/>
      <c r="VHH222" s="47"/>
      <c r="VHI222" s="47"/>
      <c r="VHJ222" s="47"/>
      <c r="VHK222" s="47"/>
      <c r="VHL222" s="47"/>
      <c r="VHM222" s="47"/>
      <c r="VHN222" s="47"/>
      <c r="VHO222" s="47"/>
      <c r="VHP222" s="47"/>
      <c r="VHQ222" s="47"/>
      <c r="VHR222" s="47"/>
      <c r="VHS222" s="47"/>
      <c r="VHT222" s="47"/>
      <c r="VHU222" s="47"/>
      <c r="VHV222" s="47"/>
      <c r="VHW222" s="47"/>
      <c r="VHX222" s="47"/>
      <c r="VHY222" s="47"/>
      <c r="VHZ222" s="47"/>
      <c r="VIA222" s="47"/>
      <c r="VIB222" s="47"/>
      <c r="VIC222" s="47"/>
      <c r="VID222" s="47"/>
      <c r="VIE222" s="47"/>
      <c r="VIF222" s="47"/>
      <c r="VIG222" s="47"/>
      <c r="VIH222" s="47"/>
      <c r="VII222" s="47"/>
      <c r="VIJ222" s="47"/>
      <c r="VIK222" s="47"/>
      <c r="VIL222" s="47"/>
      <c r="VIM222" s="47"/>
      <c r="VIN222" s="47"/>
      <c r="VIO222" s="47"/>
      <c r="VIP222" s="47"/>
      <c r="VIQ222" s="47"/>
      <c r="VIR222" s="47"/>
      <c r="VIS222" s="47"/>
      <c r="VIT222" s="47"/>
      <c r="VIU222" s="47"/>
      <c r="VIV222" s="47"/>
      <c r="VIW222" s="47"/>
      <c r="VIX222" s="47"/>
      <c r="VIY222" s="47"/>
      <c r="VIZ222" s="47"/>
      <c r="VJA222" s="47"/>
      <c r="VJB222" s="47"/>
      <c r="VJC222" s="47"/>
      <c r="VJD222" s="47"/>
      <c r="VJE222" s="47"/>
      <c r="VJF222" s="47"/>
      <c r="VJG222" s="47"/>
      <c r="VJH222" s="47"/>
      <c r="VJI222" s="47"/>
      <c r="VJJ222" s="47"/>
      <c r="VJK222" s="47"/>
      <c r="VJL222" s="47"/>
      <c r="VJM222" s="47"/>
      <c r="VJN222" s="47"/>
      <c r="VJO222" s="47"/>
      <c r="VJP222" s="47"/>
      <c r="VJQ222" s="47"/>
      <c r="VJR222" s="47"/>
      <c r="VJS222" s="47"/>
      <c r="VJT222" s="47"/>
      <c r="VJU222" s="47"/>
      <c r="VJV222" s="47"/>
      <c r="VJW222" s="47"/>
      <c r="VJX222" s="47"/>
      <c r="VJY222" s="47"/>
      <c r="VJZ222" s="47"/>
      <c r="VKA222" s="47"/>
      <c r="VKB222" s="47"/>
      <c r="VKC222" s="47"/>
      <c r="VKD222" s="47"/>
      <c r="VKE222" s="47"/>
      <c r="VKF222" s="47"/>
      <c r="VKG222" s="47"/>
      <c r="VKH222" s="47"/>
      <c r="VKI222" s="47"/>
      <c r="VKJ222" s="47"/>
      <c r="VKK222" s="47"/>
      <c r="VKL222" s="47"/>
      <c r="VKM222" s="47"/>
      <c r="VKN222" s="47"/>
      <c r="VKO222" s="47"/>
      <c r="VKP222" s="47"/>
      <c r="VKQ222" s="47"/>
      <c r="VKR222" s="47"/>
      <c r="VKS222" s="47"/>
      <c r="VKT222" s="47"/>
      <c r="VKU222" s="47"/>
      <c r="VKV222" s="47"/>
      <c r="VKW222" s="47"/>
      <c r="VKX222" s="47"/>
      <c r="VKY222" s="47"/>
      <c r="VKZ222" s="47"/>
      <c r="VLA222" s="47"/>
      <c r="VLB222" s="47"/>
      <c r="VLC222" s="47"/>
      <c r="VLD222" s="47"/>
      <c r="VLE222" s="47"/>
      <c r="VLF222" s="47"/>
      <c r="VLG222" s="47"/>
      <c r="VLH222" s="47"/>
      <c r="VLI222" s="47"/>
      <c r="VLJ222" s="47"/>
      <c r="VLK222" s="47"/>
      <c r="VLL222" s="47"/>
      <c r="VLM222" s="47"/>
      <c r="VLN222" s="47"/>
      <c r="VLO222" s="47"/>
      <c r="VLP222" s="47"/>
      <c r="VLQ222" s="47"/>
      <c r="VLR222" s="47"/>
      <c r="VLS222" s="47"/>
      <c r="VLT222" s="47"/>
      <c r="VLU222" s="47"/>
      <c r="VLV222" s="47"/>
      <c r="VLW222" s="47"/>
      <c r="VLX222" s="47"/>
      <c r="VLY222" s="47"/>
      <c r="VLZ222" s="47"/>
      <c r="VMA222" s="47"/>
      <c r="VMB222" s="47"/>
      <c r="VMC222" s="47"/>
      <c r="VMD222" s="47"/>
      <c r="VME222" s="47"/>
      <c r="VMF222" s="47"/>
      <c r="VMG222" s="47"/>
      <c r="VMH222" s="47"/>
      <c r="VMI222" s="47"/>
      <c r="VMJ222" s="47"/>
      <c r="VMK222" s="47"/>
      <c r="VML222" s="47"/>
      <c r="VMM222" s="47"/>
      <c r="VMN222" s="47"/>
      <c r="VMO222" s="47"/>
      <c r="VMP222" s="47"/>
      <c r="VMQ222" s="47"/>
      <c r="VMR222" s="47"/>
      <c r="VMS222" s="47"/>
      <c r="VMT222" s="47"/>
      <c r="VMU222" s="47"/>
      <c r="VMV222" s="47"/>
      <c r="VMW222" s="47"/>
      <c r="VMX222" s="47"/>
      <c r="VMY222" s="47"/>
      <c r="VMZ222" s="47"/>
      <c r="VNA222" s="47"/>
      <c r="VNB222" s="47"/>
      <c r="VNC222" s="47"/>
      <c r="VND222" s="47"/>
      <c r="VNE222" s="47"/>
      <c r="VNF222" s="47"/>
      <c r="VNG222" s="47"/>
      <c r="VNH222" s="47"/>
      <c r="VNI222" s="47"/>
      <c r="VNJ222" s="47"/>
      <c r="VNK222" s="47"/>
      <c r="VNL222" s="47"/>
      <c r="VNM222" s="47"/>
      <c r="VNN222" s="47"/>
      <c r="VNO222" s="47"/>
      <c r="VNP222" s="47"/>
      <c r="VNQ222" s="47"/>
      <c r="VNR222" s="47"/>
      <c r="VNS222" s="47"/>
      <c r="VNT222" s="47"/>
      <c r="VNU222" s="47"/>
      <c r="VNV222" s="47"/>
      <c r="VNW222" s="47"/>
      <c r="VNX222" s="47"/>
      <c r="VNY222" s="47"/>
      <c r="VNZ222" s="47"/>
      <c r="VOA222" s="47"/>
      <c r="VOB222" s="47"/>
      <c r="VOC222" s="47"/>
      <c r="VOD222" s="47"/>
      <c r="VOE222" s="47"/>
      <c r="VOF222" s="47"/>
      <c r="VOG222" s="47"/>
      <c r="VOH222" s="47"/>
      <c r="VOI222" s="47"/>
      <c r="VOJ222" s="47"/>
      <c r="VOK222" s="47"/>
      <c r="VOL222" s="47"/>
      <c r="VOM222" s="47"/>
      <c r="VON222" s="47"/>
      <c r="VOO222" s="47"/>
      <c r="VOP222" s="47"/>
      <c r="VOQ222" s="47"/>
      <c r="VOR222" s="47"/>
      <c r="VOS222" s="47"/>
      <c r="VOT222" s="47"/>
      <c r="VOU222" s="47"/>
      <c r="VOV222" s="47"/>
      <c r="VOW222" s="47"/>
      <c r="VOX222" s="47"/>
      <c r="VOY222" s="47"/>
      <c r="VOZ222" s="47"/>
      <c r="VPA222" s="47"/>
      <c r="VPB222" s="47"/>
      <c r="VPC222" s="47"/>
      <c r="VPD222" s="47"/>
      <c r="VPE222" s="47"/>
      <c r="VPF222" s="47"/>
      <c r="VPG222" s="47"/>
      <c r="VPH222" s="47"/>
      <c r="VPI222" s="47"/>
      <c r="VPJ222" s="47"/>
      <c r="VPK222" s="47"/>
      <c r="VPL222" s="47"/>
      <c r="VPM222" s="47"/>
      <c r="VPN222" s="47"/>
      <c r="VPO222" s="47"/>
      <c r="VPP222" s="47"/>
      <c r="VPQ222" s="47"/>
      <c r="VPR222" s="47"/>
      <c r="VPS222" s="47"/>
      <c r="VPT222" s="47"/>
      <c r="VPU222" s="47"/>
      <c r="VPV222" s="47"/>
      <c r="VPW222" s="47"/>
      <c r="VPX222" s="47"/>
      <c r="VPY222" s="47"/>
      <c r="VPZ222" s="47"/>
      <c r="VQA222" s="47"/>
      <c r="VQB222" s="47"/>
      <c r="VQC222" s="47"/>
      <c r="VQD222" s="47"/>
      <c r="VQE222" s="47"/>
      <c r="VQF222" s="47"/>
      <c r="VQG222" s="47"/>
      <c r="VQH222" s="47"/>
      <c r="VQI222" s="47"/>
      <c r="VQJ222" s="47"/>
      <c r="VQK222" s="47"/>
      <c r="VQL222" s="47"/>
      <c r="VQM222" s="47"/>
      <c r="VQN222" s="47"/>
      <c r="VQO222" s="47"/>
      <c r="VQP222" s="47"/>
      <c r="VQQ222" s="47"/>
      <c r="VQR222" s="47"/>
      <c r="VQS222" s="47"/>
      <c r="VQT222" s="47"/>
      <c r="VQU222" s="47"/>
      <c r="VQV222" s="47"/>
      <c r="VQW222" s="47"/>
      <c r="VQX222" s="47"/>
      <c r="VQY222" s="47"/>
      <c r="VQZ222" s="47"/>
      <c r="VRA222" s="47"/>
      <c r="VRB222" s="47"/>
      <c r="VRC222" s="47"/>
      <c r="VRD222" s="47"/>
      <c r="VRE222" s="47"/>
      <c r="VRF222" s="47"/>
      <c r="VRG222" s="47"/>
      <c r="VRH222" s="47"/>
      <c r="VRI222" s="47"/>
      <c r="VRJ222" s="47"/>
      <c r="VRK222" s="47"/>
      <c r="VRL222" s="47"/>
      <c r="VRM222" s="47"/>
      <c r="VRN222" s="47"/>
      <c r="VRO222" s="47"/>
      <c r="VRP222" s="47"/>
      <c r="VRQ222" s="47"/>
      <c r="VRR222" s="47"/>
      <c r="VRS222" s="47"/>
      <c r="VRT222" s="47"/>
      <c r="VRU222" s="47"/>
      <c r="VRV222" s="47"/>
      <c r="VRW222" s="47"/>
      <c r="VRX222" s="47"/>
      <c r="VRY222" s="47"/>
      <c r="VRZ222" s="47"/>
      <c r="VSA222" s="47"/>
      <c r="VSB222" s="47"/>
      <c r="VSC222" s="47"/>
      <c r="VSD222" s="47"/>
      <c r="VSE222" s="47"/>
      <c r="VSF222" s="47"/>
      <c r="VSG222" s="47"/>
      <c r="VSH222" s="47"/>
      <c r="VSI222" s="47"/>
      <c r="VSJ222" s="47"/>
      <c r="VSK222" s="47"/>
      <c r="VSL222" s="47"/>
      <c r="VSM222" s="47"/>
      <c r="VSN222" s="47"/>
      <c r="VSO222" s="47"/>
      <c r="VSP222" s="47"/>
      <c r="VSQ222" s="47"/>
      <c r="VSR222" s="47"/>
      <c r="VSS222" s="47"/>
      <c r="VST222" s="47"/>
      <c r="VSU222" s="47"/>
      <c r="VSV222" s="47"/>
      <c r="VSW222" s="47"/>
      <c r="VSX222" s="47"/>
      <c r="VSY222" s="47"/>
      <c r="VSZ222" s="47"/>
      <c r="VTA222" s="47"/>
      <c r="VTB222" s="47"/>
      <c r="VTC222" s="47"/>
      <c r="VTD222" s="47"/>
      <c r="VTE222" s="47"/>
      <c r="VTF222" s="47"/>
      <c r="VTG222" s="47"/>
      <c r="VTH222" s="47"/>
      <c r="VTI222" s="47"/>
      <c r="VTJ222" s="47"/>
      <c r="VTK222" s="47"/>
      <c r="VTL222" s="47"/>
      <c r="VTM222" s="47"/>
      <c r="VTN222" s="47"/>
      <c r="VTO222" s="47"/>
      <c r="VTP222" s="47"/>
      <c r="VTQ222" s="47"/>
      <c r="VTR222" s="47"/>
      <c r="VTS222" s="47"/>
      <c r="VTT222" s="47"/>
      <c r="VTU222" s="47"/>
      <c r="VTV222" s="47"/>
      <c r="VTW222" s="47"/>
      <c r="VTX222" s="47"/>
      <c r="VTY222" s="47"/>
      <c r="VTZ222" s="47"/>
      <c r="VUA222" s="47"/>
      <c r="VUB222" s="47"/>
      <c r="VUC222" s="47"/>
      <c r="VUD222" s="47"/>
      <c r="VUE222" s="47"/>
      <c r="VUF222" s="47"/>
      <c r="VUG222" s="47"/>
      <c r="VUH222" s="47"/>
      <c r="VUI222" s="47"/>
      <c r="VUJ222" s="47"/>
      <c r="VUK222" s="47"/>
      <c r="VUL222" s="47"/>
      <c r="VUM222" s="47"/>
      <c r="VUN222" s="47"/>
      <c r="VUO222" s="47"/>
      <c r="VUP222" s="47"/>
      <c r="VUQ222" s="47"/>
      <c r="VUR222" s="47"/>
      <c r="VUS222" s="47"/>
      <c r="VUT222" s="47"/>
      <c r="VUU222" s="47"/>
      <c r="VUV222" s="47"/>
      <c r="VUW222" s="47"/>
      <c r="VUX222" s="47"/>
      <c r="VUY222" s="47"/>
      <c r="VUZ222" s="47"/>
      <c r="VVA222" s="47"/>
      <c r="VVB222" s="47"/>
      <c r="VVC222" s="47"/>
      <c r="VVD222" s="47"/>
      <c r="VVE222" s="47"/>
      <c r="VVF222" s="47"/>
      <c r="VVG222" s="47"/>
      <c r="VVH222" s="47"/>
      <c r="VVI222" s="47"/>
      <c r="VVJ222" s="47"/>
      <c r="VVK222" s="47"/>
      <c r="VVL222" s="47"/>
      <c r="VVM222" s="47"/>
      <c r="VVN222" s="47"/>
      <c r="VVO222" s="47"/>
      <c r="VVP222" s="47"/>
      <c r="VVQ222" s="47"/>
      <c r="VVR222" s="47"/>
      <c r="VVS222" s="47"/>
      <c r="VVT222" s="47"/>
      <c r="VVU222" s="47"/>
      <c r="VVV222" s="47"/>
      <c r="VVW222" s="47"/>
      <c r="VVX222" s="47"/>
      <c r="VVY222" s="47"/>
      <c r="VVZ222" s="47"/>
      <c r="VWA222" s="47"/>
      <c r="VWB222" s="47"/>
      <c r="VWC222" s="47"/>
      <c r="VWD222" s="47"/>
      <c r="VWE222" s="47"/>
      <c r="VWF222" s="47"/>
      <c r="VWG222" s="47"/>
      <c r="VWH222" s="47"/>
      <c r="VWI222" s="47"/>
      <c r="VWJ222" s="47"/>
      <c r="VWK222" s="47"/>
      <c r="VWL222" s="47"/>
      <c r="VWM222" s="47"/>
      <c r="VWN222" s="47"/>
      <c r="VWO222" s="47"/>
      <c r="VWP222" s="47"/>
      <c r="VWQ222" s="47"/>
      <c r="VWR222" s="47"/>
      <c r="VWS222" s="47"/>
      <c r="VWT222" s="47"/>
      <c r="VWU222" s="47"/>
      <c r="VWV222" s="47"/>
      <c r="VWW222" s="47"/>
      <c r="VWX222" s="47"/>
      <c r="VWY222" s="47"/>
      <c r="VWZ222" s="47"/>
      <c r="VXA222" s="47"/>
      <c r="VXB222" s="47"/>
      <c r="VXC222" s="47"/>
      <c r="VXD222" s="47"/>
      <c r="VXE222" s="47"/>
      <c r="VXF222" s="47"/>
      <c r="VXG222" s="47"/>
      <c r="VXH222" s="47"/>
      <c r="VXI222" s="47"/>
      <c r="VXJ222" s="47"/>
      <c r="VXK222" s="47"/>
      <c r="VXL222" s="47"/>
      <c r="VXM222" s="47"/>
      <c r="VXN222" s="47"/>
      <c r="VXO222" s="47"/>
      <c r="VXP222" s="47"/>
      <c r="VXQ222" s="47"/>
      <c r="VXR222" s="47"/>
      <c r="VXS222" s="47"/>
      <c r="VXT222" s="47"/>
      <c r="VXU222" s="47"/>
      <c r="VXV222" s="47"/>
      <c r="VXW222" s="47"/>
      <c r="VXX222" s="47"/>
      <c r="VXY222" s="47"/>
      <c r="VXZ222" s="47"/>
      <c r="VYA222" s="47"/>
      <c r="VYB222" s="47"/>
      <c r="VYC222" s="47"/>
      <c r="VYD222" s="47"/>
      <c r="VYE222" s="47"/>
      <c r="VYF222" s="47"/>
      <c r="VYG222" s="47"/>
      <c r="VYH222" s="47"/>
      <c r="VYI222" s="47"/>
      <c r="VYJ222" s="47"/>
      <c r="VYK222" s="47"/>
      <c r="VYL222" s="47"/>
      <c r="VYM222" s="47"/>
      <c r="VYN222" s="47"/>
      <c r="VYO222" s="47"/>
      <c r="VYP222" s="47"/>
      <c r="VYQ222" s="47"/>
      <c r="VYR222" s="47"/>
      <c r="VYS222" s="47"/>
      <c r="VYT222" s="47"/>
      <c r="VYU222" s="47"/>
      <c r="VYV222" s="47"/>
      <c r="VYW222" s="47"/>
      <c r="VYX222" s="47"/>
      <c r="VYY222" s="47"/>
      <c r="VYZ222" s="47"/>
      <c r="VZA222" s="47"/>
      <c r="VZB222" s="47"/>
      <c r="VZC222" s="47"/>
      <c r="VZD222" s="47"/>
      <c r="VZE222" s="47"/>
      <c r="VZF222" s="47"/>
      <c r="VZG222" s="47"/>
      <c r="VZH222" s="47"/>
      <c r="VZI222" s="47"/>
      <c r="VZJ222" s="47"/>
      <c r="VZK222" s="47"/>
      <c r="VZL222" s="47"/>
      <c r="VZM222" s="47"/>
      <c r="VZN222" s="47"/>
      <c r="VZO222" s="47"/>
      <c r="VZP222" s="47"/>
      <c r="VZQ222" s="47"/>
      <c r="VZR222" s="47"/>
      <c r="VZS222" s="47"/>
      <c r="VZT222" s="47"/>
      <c r="VZU222" s="47"/>
      <c r="VZV222" s="47"/>
      <c r="VZW222" s="47"/>
      <c r="VZX222" s="47"/>
      <c r="VZY222" s="47"/>
      <c r="VZZ222" s="47"/>
      <c r="WAA222" s="47"/>
      <c r="WAB222" s="47"/>
      <c r="WAC222" s="47"/>
      <c r="WAD222" s="47"/>
      <c r="WAE222" s="47"/>
      <c r="WAF222" s="47"/>
      <c r="WAG222" s="47"/>
      <c r="WAH222" s="47"/>
      <c r="WAI222" s="47"/>
      <c r="WAJ222" s="47"/>
      <c r="WAK222" s="47"/>
      <c r="WAL222" s="47"/>
      <c r="WAM222" s="47"/>
      <c r="WAN222" s="47"/>
      <c r="WAO222" s="47"/>
      <c r="WAP222" s="47"/>
      <c r="WAQ222" s="47"/>
      <c r="WAR222" s="47"/>
      <c r="WAS222" s="47"/>
      <c r="WAT222" s="47"/>
      <c r="WAU222" s="47"/>
      <c r="WAV222" s="47"/>
      <c r="WAW222" s="47"/>
      <c r="WAX222" s="47"/>
      <c r="WAY222" s="47"/>
      <c r="WAZ222" s="47"/>
      <c r="WBA222" s="47"/>
      <c r="WBB222" s="47"/>
      <c r="WBC222" s="47"/>
      <c r="WBD222" s="47"/>
      <c r="WBE222" s="47"/>
      <c r="WBF222" s="47"/>
      <c r="WBG222" s="47"/>
      <c r="WBH222" s="47"/>
      <c r="WBI222" s="47"/>
      <c r="WBJ222" s="47"/>
      <c r="WBK222" s="47"/>
      <c r="WBL222" s="47"/>
      <c r="WBM222" s="47"/>
      <c r="WBN222" s="47"/>
      <c r="WBO222" s="47"/>
      <c r="WBP222" s="47"/>
      <c r="WBQ222" s="47"/>
      <c r="WBR222" s="47"/>
      <c r="WBS222" s="47"/>
      <c r="WBT222" s="47"/>
      <c r="WBU222" s="47"/>
      <c r="WBV222" s="47"/>
      <c r="WBW222" s="47"/>
      <c r="WBX222" s="47"/>
      <c r="WBY222" s="47"/>
      <c r="WBZ222" s="47"/>
      <c r="WCA222" s="47"/>
      <c r="WCB222" s="47"/>
      <c r="WCC222" s="47"/>
      <c r="WCD222" s="47"/>
      <c r="WCE222" s="47"/>
      <c r="WCF222" s="47"/>
      <c r="WCG222" s="47"/>
      <c r="WCH222" s="47"/>
      <c r="WCI222" s="47"/>
      <c r="WCJ222" s="47"/>
      <c r="WCK222" s="47"/>
      <c r="WCL222" s="47"/>
      <c r="WCM222" s="47"/>
      <c r="WCN222" s="47"/>
      <c r="WCO222" s="47"/>
      <c r="WCP222" s="47"/>
      <c r="WCQ222" s="47"/>
      <c r="WCR222" s="47"/>
      <c r="WCS222" s="47"/>
      <c r="WCT222" s="47"/>
      <c r="WCU222" s="47"/>
      <c r="WCV222" s="47"/>
      <c r="WCW222" s="47"/>
      <c r="WCX222" s="47"/>
      <c r="WCY222" s="47"/>
      <c r="WCZ222" s="47"/>
      <c r="WDA222" s="47"/>
      <c r="WDB222" s="47"/>
      <c r="WDC222" s="47"/>
      <c r="WDD222" s="47"/>
      <c r="WDE222" s="47"/>
      <c r="WDF222" s="47"/>
      <c r="WDG222" s="47"/>
      <c r="WDH222" s="47"/>
      <c r="WDI222" s="47"/>
      <c r="WDJ222" s="47"/>
      <c r="WDK222" s="47"/>
      <c r="WDL222" s="47"/>
      <c r="WDM222" s="47"/>
      <c r="WDN222" s="47"/>
      <c r="WDO222" s="47"/>
      <c r="WDP222" s="47"/>
      <c r="WDQ222" s="47"/>
      <c r="WDR222" s="47"/>
      <c r="WDS222" s="47"/>
      <c r="WDT222" s="47"/>
      <c r="WDU222" s="47"/>
      <c r="WDV222" s="47"/>
      <c r="WDW222" s="47"/>
      <c r="WDX222" s="47"/>
      <c r="WDY222" s="47"/>
      <c r="WDZ222" s="47"/>
      <c r="WEA222" s="47"/>
      <c r="WEB222" s="47"/>
      <c r="WEC222" s="47"/>
      <c r="WED222" s="47"/>
      <c r="WEE222" s="47"/>
      <c r="WEF222" s="47"/>
      <c r="WEG222" s="47"/>
      <c r="WEH222" s="47"/>
      <c r="WEI222" s="47"/>
      <c r="WEJ222" s="47"/>
      <c r="WEK222" s="47"/>
      <c r="WEL222" s="47"/>
      <c r="WEM222" s="47"/>
      <c r="WEN222" s="47"/>
      <c r="WEO222" s="47"/>
      <c r="WEP222" s="47"/>
      <c r="WEQ222" s="47"/>
      <c r="WER222" s="47"/>
      <c r="WES222" s="47"/>
      <c r="WET222" s="47"/>
      <c r="WEU222" s="47"/>
      <c r="WEV222" s="47"/>
      <c r="WEW222" s="47"/>
      <c r="WEX222" s="47"/>
      <c r="WEY222" s="47"/>
      <c r="WEZ222" s="47"/>
      <c r="WFA222" s="47"/>
      <c r="WFB222" s="47"/>
      <c r="WFC222" s="47"/>
      <c r="WFD222" s="47"/>
      <c r="WFE222" s="47"/>
      <c r="WFF222" s="47"/>
      <c r="WFG222" s="47"/>
      <c r="WFH222" s="47"/>
      <c r="WFI222" s="47"/>
      <c r="WFJ222" s="47"/>
      <c r="WFK222" s="47"/>
      <c r="WFL222" s="47"/>
      <c r="WFM222" s="47"/>
      <c r="WFN222" s="47"/>
      <c r="WFO222" s="47"/>
      <c r="WFP222" s="47"/>
      <c r="WFQ222" s="47"/>
      <c r="WFR222" s="47"/>
      <c r="WFS222" s="47"/>
      <c r="WFT222" s="47"/>
      <c r="WFU222" s="47"/>
      <c r="WFV222" s="47"/>
      <c r="WFW222" s="47"/>
      <c r="WFX222" s="47"/>
      <c r="WFY222" s="47"/>
      <c r="WFZ222" s="47"/>
      <c r="WGA222" s="47"/>
      <c r="WGB222" s="47"/>
      <c r="WGC222" s="47"/>
      <c r="WGD222" s="47"/>
      <c r="WGE222" s="47"/>
      <c r="WGF222" s="47"/>
      <c r="WGG222" s="47"/>
      <c r="WGH222" s="47"/>
      <c r="WGI222" s="47"/>
      <c r="WGJ222" s="47"/>
      <c r="WGK222" s="47"/>
      <c r="WGL222" s="47"/>
      <c r="WGM222" s="47"/>
      <c r="WGN222" s="47"/>
      <c r="WGO222" s="47"/>
      <c r="WGP222" s="47"/>
      <c r="WGQ222" s="47"/>
      <c r="WGR222" s="47"/>
      <c r="WGS222" s="47"/>
      <c r="WGT222" s="47"/>
      <c r="WGU222" s="47"/>
      <c r="WGV222" s="47"/>
      <c r="WGW222" s="47"/>
      <c r="WGX222" s="47"/>
      <c r="WGY222" s="47"/>
      <c r="WGZ222" s="47"/>
      <c r="WHA222" s="47"/>
      <c r="WHB222" s="47"/>
      <c r="WHC222" s="47"/>
      <c r="WHD222" s="47"/>
      <c r="WHE222" s="47"/>
      <c r="WHF222" s="47"/>
      <c r="WHG222" s="47"/>
      <c r="WHH222" s="47"/>
      <c r="WHI222" s="47"/>
      <c r="WHJ222" s="47"/>
      <c r="WHK222" s="47"/>
      <c r="WHL222" s="47"/>
      <c r="WHM222" s="47"/>
      <c r="WHN222" s="47"/>
      <c r="WHO222" s="47"/>
      <c r="WHP222" s="47"/>
      <c r="WHQ222" s="47"/>
      <c r="WHR222" s="47"/>
      <c r="WHS222" s="47"/>
      <c r="WHT222" s="47"/>
      <c r="WHU222" s="47"/>
      <c r="WHV222" s="47"/>
      <c r="WHW222" s="47"/>
      <c r="WHX222" s="47"/>
      <c r="WHY222" s="47"/>
      <c r="WHZ222" s="47"/>
      <c r="WIA222" s="47"/>
      <c r="WIB222" s="47"/>
      <c r="WIC222" s="47"/>
      <c r="WID222" s="47"/>
      <c r="WIE222" s="47"/>
      <c r="WIF222" s="47"/>
      <c r="WIG222" s="47"/>
      <c r="WIH222" s="47"/>
      <c r="WII222" s="47"/>
      <c r="WIJ222" s="47"/>
      <c r="WIK222" s="47"/>
      <c r="WIL222" s="47"/>
      <c r="WIM222" s="47"/>
      <c r="WIN222" s="47"/>
      <c r="WIO222" s="47"/>
      <c r="WIP222" s="47"/>
      <c r="WIQ222" s="47"/>
      <c r="WIR222" s="47"/>
      <c r="WIS222" s="47"/>
      <c r="WIT222" s="47"/>
      <c r="WIU222" s="47"/>
      <c r="WIV222" s="47"/>
      <c r="WIW222" s="47"/>
      <c r="WIX222" s="47"/>
      <c r="WIY222" s="47"/>
      <c r="WIZ222" s="47"/>
      <c r="WJA222" s="47"/>
      <c r="WJB222" s="47"/>
      <c r="WJC222" s="47"/>
      <c r="WJD222" s="47"/>
      <c r="WJE222" s="47"/>
      <c r="WJF222" s="47"/>
      <c r="WJG222" s="47"/>
      <c r="WJH222" s="47"/>
      <c r="WJI222" s="47"/>
      <c r="WJJ222" s="47"/>
      <c r="WJK222" s="47"/>
      <c r="WJL222" s="47"/>
      <c r="WJM222" s="47"/>
      <c r="WJN222" s="47"/>
      <c r="WJO222" s="47"/>
      <c r="WJP222" s="47"/>
      <c r="WJQ222" s="47"/>
      <c r="WJR222" s="47"/>
      <c r="WJS222" s="47"/>
      <c r="WJT222" s="47"/>
      <c r="WJU222" s="47"/>
      <c r="WJV222" s="47"/>
      <c r="WJW222" s="47"/>
      <c r="WJX222" s="47"/>
      <c r="WJY222" s="47"/>
      <c r="WJZ222" s="47"/>
      <c r="WKA222" s="47"/>
      <c r="WKB222" s="47"/>
      <c r="WKC222" s="47"/>
      <c r="WKD222" s="47"/>
      <c r="WKE222" s="47"/>
      <c r="WKF222" s="47"/>
      <c r="WKG222" s="47"/>
      <c r="WKH222" s="47"/>
      <c r="WKI222" s="47"/>
      <c r="WKJ222" s="47"/>
      <c r="WKK222" s="47"/>
      <c r="WKL222" s="47"/>
      <c r="WKM222" s="47"/>
      <c r="WKN222" s="47"/>
      <c r="WKO222" s="47"/>
      <c r="WKP222" s="47"/>
      <c r="WKQ222" s="47"/>
      <c r="WKR222" s="47"/>
      <c r="WKS222" s="47"/>
      <c r="WKT222" s="47"/>
      <c r="WKU222" s="47"/>
      <c r="WKV222" s="47"/>
      <c r="WKW222" s="47"/>
      <c r="WKX222" s="47"/>
      <c r="WKY222" s="47"/>
      <c r="WKZ222" s="47"/>
      <c r="WLA222" s="47"/>
      <c r="WLB222" s="47"/>
      <c r="WLC222" s="47"/>
      <c r="WLD222" s="47"/>
      <c r="WLE222" s="47"/>
      <c r="WLF222" s="47"/>
      <c r="WLG222" s="47"/>
      <c r="WLH222" s="47"/>
      <c r="WLI222" s="47"/>
      <c r="WLJ222" s="47"/>
      <c r="WLK222" s="47"/>
      <c r="WLL222" s="47"/>
      <c r="WLM222" s="47"/>
      <c r="WLN222" s="47"/>
      <c r="WLO222" s="47"/>
      <c r="WLP222" s="47"/>
      <c r="WLQ222" s="47"/>
      <c r="WLR222" s="47"/>
      <c r="WLS222" s="47"/>
      <c r="WLT222" s="47"/>
      <c r="WLU222" s="47"/>
      <c r="WLV222" s="47"/>
      <c r="WLW222" s="47"/>
      <c r="WLX222" s="47"/>
      <c r="WLY222" s="47"/>
      <c r="WLZ222" s="47"/>
      <c r="WMA222" s="47"/>
      <c r="WMB222" s="47"/>
      <c r="WMC222" s="47"/>
      <c r="WMD222" s="47"/>
      <c r="WME222" s="47"/>
      <c r="WMF222" s="47"/>
      <c r="WMG222" s="47"/>
      <c r="WMH222" s="47"/>
      <c r="WMI222" s="47"/>
      <c r="WMJ222" s="47"/>
      <c r="WMK222" s="47"/>
      <c r="WML222" s="47"/>
      <c r="WMM222" s="47"/>
      <c r="WMN222" s="47"/>
      <c r="WMO222" s="47"/>
      <c r="WMP222" s="47"/>
      <c r="WMQ222" s="47"/>
      <c r="WMR222" s="47"/>
      <c r="WMS222" s="47"/>
      <c r="WMT222" s="47"/>
      <c r="WMU222" s="47"/>
      <c r="WMV222" s="47"/>
      <c r="WMW222" s="47"/>
      <c r="WMX222" s="47"/>
      <c r="WMY222" s="47"/>
      <c r="WMZ222" s="47"/>
      <c r="WNA222" s="47"/>
      <c r="WNB222" s="47"/>
      <c r="WNC222" s="47"/>
      <c r="WND222" s="47"/>
      <c r="WNE222" s="47"/>
      <c r="WNF222" s="47"/>
      <c r="WNG222" s="47"/>
      <c r="WNH222" s="47"/>
      <c r="WNI222" s="47"/>
      <c r="WNJ222" s="47"/>
      <c r="WNK222" s="47"/>
      <c r="WNL222" s="47"/>
      <c r="WNM222" s="47"/>
      <c r="WNN222" s="47"/>
      <c r="WNO222" s="47"/>
      <c r="WNP222" s="47"/>
      <c r="WNQ222" s="47"/>
      <c r="WNR222" s="47"/>
      <c r="WNS222" s="47"/>
      <c r="WNT222" s="47"/>
      <c r="WNU222" s="47"/>
      <c r="WNV222" s="47"/>
      <c r="WNW222" s="47"/>
      <c r="WNX222" s="47"/>
      <c r="WNY222" s="47"/>
      <c r="WNZ222" s="47"/>
      <c r="WOA222" s="47"/>
      <c r="WOB222" s="47"/>
      <c r="WOC222" s="47"/>
      <c r="WOD222" s="47"/>
      <c r="WOE222" s="47"/>
      <c r="WOF222" s="47"/>
      <c r="WOG222" s="47"/>
      <c r="WOH222" s="47"/>
      <c r="WOI222" s="47"/>
      <c r="WOJ222" s="47"/>
      <c r="WOK222" s="47"/>
      <c r="WOL222" s="47"/>
      <c r="WOM222" s="47"/>
      <c r="WON222" s="47"/>
      <c r="WOO222" s="47"/>
      <c r="WOP222" s="47"/>
      <c r="WOQ222" s="47"/>
      <c r="WOR222" s="47"/>
      <c r="WOS222" s="47"/>
      <c r="WOT222" s="47"/>
      <c r="WOU222" s="47"/>
      <c r="WOV222" s="47"/>
      <c r="WOW222" s="47"/>
      <c r="WOX222" s="47"/>
      <c r="WOY222" s="47"/>
      <c r="WOZ222" s="47"/>
      <c r="WPA222" s="47"/>
      <c r="WPB222" s="47"/>
      <c r="WPC222" s="47"/>
      <c r="WPD222" s="47"/>
      <c r="WPE222" s="47"/>
      <c r="WPF222" s="47"/>
      <c r="WPG222" s="47"/>
      <c r="WPH222" s="47"/>
      <c r="WPI222" s="47"/>
      <c r="WPJ222" s="47"/>
      <c r="WPK222" s="47"/>
      <c r="WPL222" s="47"/>
      <c r="WPM222" s="47"/>
      <c r="WPN222" s="47"/>
      <c r="WPO222" s="47"/>
      <c r="WPP222" s="47"/>
      <c r="WPQ222" s="47"/>
      <c r="WPR222" s="47"/>
      <c r="WPS222" s="47"/>
      <c r="WPT222" s="47"/>
      <c r="WPU222" s="47"/>
      <c r="WPV222" s="47"/>
      <c r="WPW222" s="47"/>
      <c r="WPX222" s="47"/>
      <c r="WPY222" s="47"/>
      <c r="WPZ222" s="47"/>
      <c r="WQA222" s="47"/>
      <c r="WQB222" s="47"/>
      <c r="WQC222" s="47"/>
      <c r="WQD222" s="47"/>
      <c r="WQE222" s="47"/>
      <c r="WQF222" s="47"/>
      <c r="WQG222" s="47"/>
      <c r="WQH222" s="47"/>
      <c r="WQI222" s="47"/>
      <c r="WQJ222" s="47"/>
      <c r="WQK222" s="47"/>
      <c r="WQL222" s="47"/>
      <c r="WQM222" s="47"/>
      <c r="WQN222" s="47"/>
      <c r="WQO222" s="47"/>
      <c r="WQP222" s="47"/>
      <c r="WQQ222" s="47"/>
      <c r="WQR222" s="47"/>
      <c r="WQS222" s="47"/>
      <c r="WQT222" s="47"/>
      <c r="WQU222" s="47"/>
      <c r="WQV222" s="47"/>
      <c r="WQW222" s="47"/>
      <c r="WQX222" s="47"/>
      <c r="WQY222" s="47"/>
      <c r="WQZ222" s="47"/>
      <c r="WRA222" s="47"/>
      <c r="WRB222" s="47"/>
      <c r="WRC222" s="47"/>
      <c r="WRD222" s="47"/>
      <c r="WRE222" s="47"/>
      <c r="WRF222" s="47"/>
      <c r="WRG222" s="47"/>
      <c r="WRH222" s="47"/>
      <c r="WRI222" s="47"/>
      <c r="WRJ222" s="47"/>
      <c r="WRK222" s="47"/>
      <c r="WRL222" s="47"/>
      <c r="WRM222" s="47"/>
      <c r="WRN222" s="47"/>
      <c r="WRO222" s="47"/>
      <c r="WRP222" s="47"/>
      <c r="WRQ222" s="47"/>
      <c r="WRR222" s="47"/>
      <c r="WRS222" s="47"/>
      <c r="WRT222" s="47"/>
      <c r="WRU222" s="47"/>
      <c r="WRV222" s="47"/>
      <c r="WRW222" s="47"/>
      <c r="WRX222" s="47"/>
      <c r="WRY222" s="47"/>
      <c r="WRZ222" s="47"/>
      <c r="WSA222" s="47"/>
      <c r="WSB222" s="47"/>
      <c r="WSC222" s="47"/>
      <c r="WSD222" s="47"/>
      <c r="WSE222" s="47"/>
      <c r="WSF222" s="47"/>
      <c r="WSG222" s="47"/>
      <c r="WSH222" s="47"/>
      <c r="WSI222" s="47"/>
      <c r="WSJ222" s="47"/>
      <c r="WSK222" s="47"/>
      <c r="WSL222" s="47"/>
      <c r="WSM222" s="47"/>
      <c r="WSN222" s="47"/>
      <c r="WSO222" s="47"/>
      <c r="WSP222" s="47"/>
      <c r="WSQ222" s="47"/>
      <c r="WSR222" s="47"/>
      <c r="WSS222" s="47"/>
      <c r="WST222" s="47"/>
      <c r="WSU222" s="47"/>
      <c r="WSV222" s="47"/>
      <c r="WSW222" s="47"/>
      <c r="WSX222" s="47"/>
      <c r="WSY222" s="47"/>
      <c r="WSZ222" s="47"/>
      <c r="WTA222" s="47"/>
      <c r="WTB222" s="47"/>
      <c r="WTC222" s="47"/>
      <c r="WTD222" s="47"/>
      <c r="WTE222" s="47"/>
      <c r="WTF222" s="47"/>
      <c r="WTG222" s="47"/>
      <c r="WTH222" s="47"/>
      <c r="WTI222" s="47"/>
      <c r="WTJ222" s="47"/>
      <c r="WTK222" s="47"/>
      <c r="WTL222" s="47"/>
      <c r="WTM222" s="47"/>
      <c r="WTN222" s="47"/>
      <c r="WTO222" s="47"/>
      <c r="WTP222" s="47"/>
      <c r="WTQ222" s="47"/>
      <c r="WTR222" s="47"/>
      <c r="WTS222" s="47"/>
      <c r="WTT222" s="47"/>
      <c r="WTU222" s="47"/>
      <c r="WTV222" s="47"/>
      <c r="WTW222" s="47"/>
      <c r="WTX222" s="47"/>
      <c r="WTY222" s="47"/>
      <c r="WTZ222" s="47"/>
      <c r="WUA222" s="47"/>
      <c r="WUB222" s="47"/>
      <c r="WUC222" s="47"/>
      <c r="WUD222" s="47"/>
      <c r="WUE222" s="47"/>
      <c r="WUF222" s="47"/>
      <c r="WUG222" s="47"/>
      <c r="WUH222" s="47"/>
      <c r="WUI222" s="47"/>
      <c r="WUJ222" s="47"/>
      <c r="WUK222" s="47"/>
      <c r="WUL222" s="47"/>
      <c r="WUM222" s="47"/>
      <c r="WUN222" s="47"/>
      <c r="WUO222" s="47"/>
      <c r="WUP222" s="47"/>
      <c r="WUQ222" s="47"/>
      <c r="WUR222" s="47"/>
      <c r="WUS222" s="47"/>
      <c r="WUT222" s="47"/>
      <c r="WUU222" s="47"/>
      <c r="WUV222" s="47"/>
      <c r="WUW222" s="47"/>
      <c r="WUX222" s="47"/>
      <c r="WUY222" s="47"/>
      <c r="WUZ222" s="47"/>
      <c r="WVA222" s="47"/>
      <c r="WVB222" s="47"/>
      <c r="WVC222" s="47"/>
      <c r="WVD222" s="47"/>
      <c r="WVE222" s="47"/>
      <c r="WVF222" s="47"/>
      <c r="WVG222" s="47"/>
      <c r="WVH222" s="47"/>
      <c r="WVI222" s="47"/>
      <c r="WVJ222" s="47"/>
      <c r="WVK222" s="47"/>
      <c r="WVL222" s="47"/>
      <c r="WVM222" s="47"/>
      <c r="WVN222" s="47"/>
      <c r="WVO222" s="47"/>
      <c r="WVP222" s="47"/>
      <c r="WVQ222" s="47"/>
      <c r="WVR222" s="47"/>
      <c r="WVS222" s="47"/>
      <c r="WVT222" s="47"/>
      <c r="WVU222" s="47"/>
      <c r="WVV222" s="47"/>
      <c r="WVW222" s="47"/>
      <c r="WVX222" s="47"/>
      <c r="WVY222" s="47"/>
      <c r="WVZ222" s="47"/>
      <c r="WWA222" s="47"/>
      <c r="WWB222" s="47"/>
      <c r="WWC222" s="47"/>
      <c r="WWD222" s="47"/>
      <c r="WWE222" s="47"/>
      <c r="WWF222" s="47"/>
      <c r="WWG222" s="47"/>
      <c r="WWH222" s="47"/>
      <c r="WWI222" s="47"/>
      <c r="WWJ222" s="47"/>
      <c r="WWK222" s="47"/>
      <c r="WWL222" s="47"/>
      <c r="WWM222" s="47"/>
      <c r="WWN222" s="47"/>
      <c r="WWO222" s="47"/>
      <c r="WWP222" s="47"/>
      <c r="WWQ222" s="47"/>
      <c r="WWR222" s="47"/>
      <c r="WWS222" s="47"/>
      <c r="WWT222" s="47"/>
      <c r="WWU222" s="47"/>
      <c r="WWV222" s="47"/>
      <c r="WWW222" s="47"/>
      <c r="WWX222" s="47"/>
      <c r="WWY222" s="47"/>
      <c r="WWZ222" s="47"/>
      <c r="WXA222" s="47"/>
      <c r="WXB222" s="47"/>
      <c r="WXC222" s="47"/>
      <c r="WXD222" s="47"/>
      <c r="WXE222" s="47"/>
      <c r="WXF222" s="47"/>
      <c r="WXG222" s="47"/>
      <c r="WXH222" s="47"/>
      <c r="WXI222" s="47"/>
      <c r="WXJ222" s="47"/>
      <c r="WXK222" s="47"/>
      <c r="WXL222" s="47"/>
      <c r="WXM222" s="47"/>
      <c r="WXN222" s="47"/>
      <c r="WXO222" s="47"/>
      <c r="WXP222" s="47"/>
      <c r="WXQ222" s="47"/>
      <c r="WXR222" s="47"/>
      <c r="WXS222" s="47"/>
      <c r="WXT222" s="47"/>
      <c r="WXU222" s="47"/>
      <c r="WXV222" s="47"/>
      <c r="WXW222" s="47"/>
      <c r="WXX222" s="47"/>
      <c r="WXY222" s="47"/>
      <c r="WXZ222" s="47"/>
      <c r="WYA222" s="47"/>
      <c r="WYB222" s="47"/>
      <c r="WYC222" s="47"/>
      <c r="WYD222" s="47"/>
      <c r="WYE222" s="47"/>
      <c r="WYF222" s="47"/>
      <c r="WYG222" s="47"/>
      <c r="WYH222" s="47"/>
      <c r="WYI222" s="47"/>
      <c r="WYJ222" s="47"/>
      <c r="WYK222" s="47"/>
      <c r="WYL222" s="47"/>
      <c r="WYM222" s="47"/>
      <c r="WYN222" s="47"/>
      <c r="WYO222" s="47"/>
      <c r="WYP222" s="47"/>
      <c r="WYQ222" s="47"/>
      <c r="WYR222" s="47"/>
      <c r="WYS222" s="47"/>
      <c r="WYT222" s="47"/>
      <c r="WYU222" s="47"/>
      <c r="WYV222" s="47"/>
      <c r="WYW222" s="47"/>
      <c r="WYX222" s="47"/>
      <c r="WYY222" s="47"/>
      <c r="WYZ222" s="47"/>
      <c r="WZA222" s="47"/>
      <c r="WZB222" s="47"/>
      <c r="WZC222" s="47"/>
      <c r="WZD222" s="47"/>
      <c r="WZE222" s="47"/>
      <c r="WZF222" s="47"/>
      <c r="WZG222" s="47"/>
      <c r="WZH222" s="47"/>
      <c r="WZI222" s="47"/>
      <c r="WZJ222" s="47"/>
      <c r="WZK222" s="47"/>
      <c r="WZL222" s="47"/>
      <c r="WZM222" s="47"/>
      <c r="WZN222" s="47"/>
      <c r="WZO222" s="47"/>
      <c r="WZP222" s="47"/>
      <c r="WZQ222" s="47"/>
      <c r="WZR222" s="47"/>
      <c r="WZS222" s="47"/>
      <c r="WZT222" s="47"/>
      <c r="WZU222" s="47"/>
      <c r="WZV222" s="47"/>
      <c r="WZW222" s="47"/>
      <c r="WZX222" s="47"/>
      <c r="WZY222" s="47"/>
      <c r="WZZ222" s="47"/>
      <c r="XAA222" s="47"/>
      <c r="XAB222" s="47"/>
      <c r="XAC222" s="47"/>
      <c r="XAD222" s="47"/>
      <c r="XAE222" s="47"/>
      <c r="XAF222" s="47"/>
      <c r="XAG222" s="47"/>
      <c r="XAH222" s="47"/>
      <c r="XAI222" s="47"/>
      <c r="XAJ222" s="47"/>
      <c r="XAK222" s="47"/>
      <c r="XAL222" s="47"/>
      <c r="XAM222" s="47"/>
      <c r="XAN222" s="47"/>
      <c r="XAO222" s="47"/>
      <c r="XAP222" s="47"/>
      <c r="XAQ222" s="47"/>
      <c r="XAR222" s="47"/>
      <c r="XAS222" s="47"/>
      <c r="XAT222" s="47"/>
      <c r="XAU222" s="47"/>
      <c r="XAV222" s="47"/>
      <c r="XAW222" s="47"/>
      <c r="XAX222" s="47"/>
      <c r="XAY222" s="47"/>
      <c r="XAZ222" s="47"/>
      <c r="XBA222" s="47"/>
      <c r="XBB222" s="47"/>
      <c r="XBC222" s="47"/>
      <c r="XBD222" s="47"/>
      <c r="XBE222" s="47"/>
      <c r="XBF222" s="47"/>
      <c r="XBG222" s="47"/>
      <c r="XBH222" s="47"/>
      <c r="XBI222" s="47"/>
      <c r="XBJ222" s="47"/>
    </row>
    <row r="223" spans="1:16286" s="138" customFormat="1" ht="30" hidden="1">
      <c r="A223" s="166"/>
      <c r="B223" s="52" t="s">
        <v>319</v>
      </c>
      <c r="C223" s="52"/>
      <c r="D223" s="193" t="s">
        <v>2916</v>
      </c>
      <c r="E223" s="193" t="s">
        <v>1945</v>
      </c>
      <c r="F223" s="193" t="s">
        <v>1945</v>
      </c>
      <c r="G223" s="52" t="s">
        <v>357</v>
      </c>
      <c r="H223" s="52" t="s">
        <v>346</v>
      </c>
      <c r="I223" s="52" t="s">
        <v>359</v>
      </c>
      <c r="J223" s="281" t="s">
        <v>571</v>
      </c>
      <c r="K223" s="52" t="s">
        <v>2729</v>
      </c>
      <c r="L223" s="52"/>
      <c r="M223" s="52" t="s">
        <v>332</v>
      </c>
      <c r="N223" s="46">
        <v>44104</v>
      </c>
      <c r="O223" s="46">
        <v>44118</v>
      </c>
      <c r="P223" s="46">
        <v>44053</v>
      </c>
      <c r="Q223" s="108">
        <f t="shared" si="0"/>
        <v>44046</v>
      </c>
      <c r="R223" s="109" t="s">
        <v>333</v>
      </c>
      <c r="S223" s="52"/>
      <c r="T223" s="144"/>
      <c r="U223" s="52" t="s">
        <v>361</v>
      </c>
      <c r="V223" s="72" t="s">
        <v>552</v>
      </c>
      <c r="W223" s="44" t="s">
        <v>1017</v>
      </c>
      <c r="X223" s="47"/>
      <c r="Y223" s="47"/>
      <c r="Z223" s="47"/>
      <c r="AA223" s="47"/>
      <c r="AB223" s="47"/>
      <c r="AC223" s="47"/>
      <c r="AD223" s="47"/>
      <c r="AE223" s="47"/>
      <c r="AF223" s="47"/>
      <c r="AG223" s="47"/>
      <c r="AH223" s="47"/>
      <c r="AI223" s="47"/>
      <c r="AJ223" s="47"/>
      <c r="AK223" s="47"/>
      <c r="AL223" s="47"/>
      <c r="AM223" s="47"/>
      <c r="AN223" s="47"/>
      <c r="AO223" s="47"/>
      <c r="AP223" s="47"/>
      <c r="AQ223" s="47"/>
      <c r="AR223" s="47"/>
      <c r="AS223" s="47"/>
      <c r="AT223" s="47"/>
      <c r="AU223" s="47"/>
      <c r="AV223" s="47"/>
      <c r="AW223" s="47"/>
      <c r="AX223" s="47"/>
      <c r="AY223" s="47"/>
      <c r="AZ223" s="47"/>
      <c r="BA223" s="47"/>
      <c r="BB223" s="47"/>
      <c r="BC223" s="47"/>
      <c r="BD223" s="47"/>
      <c r="BE223" s="47"/>
      <c r="BF223" s="47"/>
      <c r="BG223" s="47"/>
      <c r="BH223" s="47"/>
      <c r="BI223" s="47"/>
      <c r="BJ223" s="47"/>
      <c r="BK223" s="47"/>
      <c r="BL223" s="47"/>
      <c r="BM223" s="47"/>
      <c r="BN223" s="47"/>
      <c r="BO223" s="47"/>
      <c r="BP223" s="47"/>
      <c r="BQ223" s="47"/>
      <c r="BR223" s="47"/>
      <c r="BS223" s="47"/>
      <c r="BT223" s="47"/>
      <c r="BU223" s="47"/>
      <c r="BV223" s="47"/>
      <c r="BW223" s="47"/>
      <c r="BX223" s="47"/>
      <c r="BY223" s="47"/>
      <c r="BZ223" s="47"/>
      <c r="CA223" s="47"/>
      <c r="CB223" s="47"/>
      <c r="CC223" s="47"/>
      <c r="CD223" s="47"/>
      <c r="CE223" s="47"/>
      <c r="CF223" s="47"/>
      <c r="CG223" s="47"/>
      <c r="CH223" s="47"/>
      <c r="CI223" s="47"/>
      <c r="CJ223" s="47"/>
      <c r="CK223" s="47"/>
      <c r="CL223" s="47"/>
      <c r="CM223" s="47"/>
      <c r="CN223" s="47"/>
      <c r="CO223" s="47"/>
      <c r="CP223" s="47"/>
      <c r="CQ223" s="47"/>
      <c r="CR223" s="47"/>
      <c r="CS223" s="47"/>
      <c r="CT223" s="47"/>
      <c r="CU223" s="47"/>
      <c r="CV223" s="47"/>
      <c r="CW223" s="47"/>
      <c r="CX223" s="47"/>
      <c r="CY223" s="47"/>
      <c r="CZ223" s="47"/>
      <c r="DA223" s="47"/>
      <c r="DB223" s="47"/>
      <c r="DC223" s="47"/>
      <c r="DD223" s="47"/>
      <c r="DE223" s="47"/>
      <c r="DF223" s="47"/>
      <c r="DG223" s="47"/>
      <c r="DH223" s="47"/>
      <c r="DI223" s="47"/>
      <c r="DJ223" s="47"/>
      <c r="DK223" s="47"/>
      <c r="DL223" s="47"/>
      <c r="DM223" s="47"/>
      <c r="DN223" s="47"/>
      <c r="DO223" s="47"/>
      <c r="DP223" s="47"/>
      <c r="DQ223" s="47"/>
      <c r="DR223" s="47"/>
      <c r="DS223" s="47"/>
      <c r="DT223" s="47"/>
      <c r="DU223" s="47"/>
      <c r="DV223" s="47"/>
      <c r="DW223" s="47"/>
      <c r="DX223" s="47"/>
      <c r="DY223" s="47"/>
      <c r="DZ223" s="47"/>
      <c r="EA223" s="47"/>
      <c r="EB223" s="47"/>
      <c r="EC223" s="47"/>
      <c r="ED223" s="47"/>
      <c r="EE223" s="47"/>
      <c r="EF223" s="47"/>
      <c r="EG223" s="47"/>
      <c r="EH223" s="47"/>
      <c r="EI223" s="47"/>
      <c r="EJ223" s="47"/>
      <c r="EK223" s="47"/>
      <c r="EL223" s="47"/>
      <c r="EM223" s="47"/>
      <c r="EN223" s="47"/>
      <c r="EO223" s="47"/>
      <c r="EP223" s="47"/>
      <c r="EQ223" s="47"/>
      <c r="ER223" s="47"/>
      <c r="ES223" s="47"/>
      <c r="ET223" s="47"/>
      <c r="EU223" s="47"/>
      <c r="EV223" s="47"/>
      <c r="EW223" s="47"/>
      <c r="EX223" s="47"/>
      <c r="EY223" s="47"/>
      <c r="EZ223" s="47"/>
      <c r="FA223" s="47"/>
      <c r="FB223" s="47"/>
      <c r="FC223" s="47"/>
      <c r="FD223" s="47"/>
      <c r="FE223" s="47"/>
      <c r="FF223" s="47"/>
      <c r="FG223" s="47"/>
      <c r="FH223" s="47"/>
      <c r="FI223" s="47"/>
      <c r="FJ223" s="47"/>
      <c r="FK223" s="47"/>
      <c r="FL223" s="47"/>
      <c r="FM223" s="47"/>
      <c r="FN223" s="47"/>
      <c r="FO223" s="47"/>
      <c r="FP223" s="47"/>
      <c r="FQ223" s="47"/>
      <c r="FR223" s="47"/>
      <c r="FS223" s="47"/>
      <c r="FT223" s="47"/>
      <c r="FU223" s="47"/>
      <c r="FV223" s="47"/>
      <c r="FW223" s="47"/>
      <c r="FX223" s="47"/>
      <c r="FY223" s="47"/>
      <c r="FZ223" s="47"/>
      <c r="GA223" s="47"/>
      <c r="GB223" s="47"/>
      <c r="GC223" s="47"/>
      <c r="GD223" s="47"/>
      <c r="GE223" s="47"/>
      <c r="GF223" s="47"/>
      <c r="GG223" s="47"/>
      <c r="GH223" s="47"/>
      <c r="GI223" s="47"/>
      <c r="GJ223" s="47"/>
      <c r="GK223" s="47"/>
      <c r="GL223" s="47"/>
      <c r="GM223" s="47"/>
      <c r="GN223" s="47"/>
      <c r="GO223" s="47"/>
      <c r="GP223" s="47"/>
      <c r="GQ223" s="47"/>
      <c r="GR223" s="47"/>
      <c r="GS223" s="47"/>
      <c r="GT223" s="47"/>
      <c r="GU223" s="47"/>
      <c r="GV223" s="47"/>
      <c r="GW223" s="47"/>
      <c r="GX223" s="47"/>
      <c r="GY223" s="47"/>
      <c r="GZ223" s="47"/>
      <c r="HA223" s="47"/>
      <c r="HB223" s="47"/>
      <c r="HC223" s="47"/>
      <c r="HD223" s="47"/>
      <c r="HE223" s="47"/>
      <c r="HF223" s="47"/>
      <c r="HG223" s="47"/>
      <c r="HH223" s="47"/>
      <c r="HI223" s="47"/>
      <c r="HJ223" s="47"/>
      <c r="HK223" s="47"/>
      <c r="HL223" s="47"/>
      <c r="HM223" s="47"/>
      <c r="HN223" s="47"/>
      <c r="HO223" s="47"/>
      <c r="HP223" s="47"/>
      <c r="HQ223" s="47"/>
      <c r="HR223" s="47"/>
      <c r="HS223" s="47"/>
      <c r="HT223" s="47"/>
      <c r="HU223" s="47"/>
      <c r="HV223" s="47"/>
      <c r="HW223" s="47"/>
      <c r="HX223" s="47"/>
      <c r="HY223" s="47"/>
      <c r="HZ223" s="47"/>
      <c r="IA223" s="47"/>
      <c r="IB223" s="47"/>
      <c r="IC223" s="47"/>
      <c r="ID223" s="47"/>
      <c r="IE223" s="47"/>
      <c r="IF223" s="47"/>
      <c r="IG223" s="47"/>
      <c r="IH223" s="47"/>
      <c r="II223" s="47"/>
      <c r="IJ223" s="47"/>
      <c r="IK223" s="47"/>
      <c r="IL223" s="47"/>
      <c r="IM223" s="47"/>
      <c r="IN223" s="47"/>
      <c r="IO223" s="47"/>
      <c r="IP223" s="47"/>
      <c r="IQ223" s="47"/>
      <c r="IR223" s="47"/>
      <c r="IS223" s="47"/>
      <c r="IT223" s="47"/>
      <c r="IU223" s="47"/>
      <c r="IV223" s="47"/>
      <c r="IW223" s="47"/>
      <c r="IX223" s="47"/>
      <c r="IY223" s="47"/>
      <c r="IZ223" s="47"/>
      <c r="JA223" s="47"/>
      <c r="JB223" s="47"/>
      <c r="JC223" s="47"/>
      <c r="JD223" s="47"/>
      <c r="JE223" s="47"/>
      <c r="JF223" s="47"/>
      <c r="JG223" s="47"/>
      <c r="JH223" s="47"/>
      <c r="JI223" s="47"/>
      <c r="JJ223" s="47"/>
      <c r="JK223" s="47"/>
      <c r="JL223" s="47"/>
      <c r="JM223" s="47"/>
      <c r="JN223" s="47"/>
      <c r="JO223" s="47"/>
      <c r="JP223" s="47"/>
      <c r="JQ223" s="47"/>
      <c r="JR223" s="47"/>
      <c r="JS223" s="47"/>
      <c r="JT223" s="47"/>
      <c r="JU223" s="47"/>
      <c r="JV223" s="47"/>
      <c r="JW223" s="47"/>
      <c r="JX223" s="47"/>
      <c r="JY223" s="47"/>
      <c r="JZ223" s="47"/>
      <c r="KA223" s="47"/>
      <c r="KB223" s="47"/>
      <c r="KC223" s="47"/>
      <c r="KD223" s="47"/>
      <c r="KE223" s="47"/>
      <c r="KF223" s="47"/>
      <c r="KG223" s="47"/>
      <c r="KH223" s="47"/>
      <c r="KI223" s="47"/>
      <c r="KJ223" s="47"/>
      <c r="KK223" s="47"/>
      <c r="KL223" s="47"/>
      <c r="KM223" s="47"/>
      <c r="KN223" s="47"/>
      <c r="KO223" s="47"/>
      <c r="KP223" s="47"/>
      <c r="KQ223" s="47"/>
      <c r="KR223" s="47"/>
      <c r="KS223" s="47"/>
      <c r="KT223" s="47"/>
      <c r="KU223" s="47"/>
      <c r="KV223" s="47"/>
      <c r="KW223" s="47"/>
      <c r="KX223" s="47"/>
      <c r="KY223" s="47"/>
      <c r="KZ223" s="47"/>
      <c r="LA223" s="47"/>
      <c r="LB223" s="47"/>
      <c r="LC223" s="47"/>
      <c r="LD223" s="47"/>
      <c r="LE223" s="47"/>
      <c r="LF223" s="47"/>
      <c r="LG223" s="47"/>
      <c r="LH223" s="47"/>
      <c r="LI223" s="47"/>
      <c r="LJ223" s="47"/>
      <c r="LK223" s="47"/>
      <c r="LL223" s="47"/>
      <c r="LM223" s="47"/>
      <c r="LN223" s="47"/>
      <c r="LO223" s="47"/>
      <c r="LP223" s="47"/>
      <c r="LQ223" s="47"/>
      <c r="LR223" s="47"/>
      <c r="LS223" s="47"/>
      <c r="LT223" s="47"/>
      <c r="LU223" s="47"/>
      <c r="LV223" s="47"/>
      <c r="LW223" s="47"/>
      <c r="LX223" s="47"/>
      <c r="LY223" s="47"/>
      <c r="LZ223" s="47"/>
      <c r="MA223" s="47"/>
      <c r="MB223" s="47"/>
      <c r="MC223" s="47"/>
      <c r="MD223" s="47"/>
      <c r="ME223" s="47"/>
      <c r="MF223" s="47"/>
      <c r="MG223" s="47"/>
      <c r="MH223" s="47"/>
      <c r="MI223" s="47"/>
      <c r="MJ223" s="47"/>
      <c r="MK223" s="47"/>
      <c r="ML223" s="47"/>
      <c r="MM223" s="47"/>
      <c r="MN223" s="47"/>
      <c r="MO223" s="47"/>
      <c r="MP223" s="47"/>
      <c r="MQ223" s="47"/>
      <c r="MR223" s="47"/>
      <c r="MS223" s="47"/>
      <c r="MT223" s="47"/>
      <c r="MU223" s="47"/>
      <c r="MV223" s="47"/>
      <c r="MW223" s="47"/>
      <c r="MX223" s="47"/>
      <c r="MY223" s="47"/>
      <c r="MZ223" s="47"/>
      <c r="NA223" s="47"/>
      <c r="NB223" s="47"/>
      <c r="NC223" s="47"/>
      <c r="ND223" s="47"/>
      <c r="NE223" s="47"/>
      <c r="NF223" s="47"/>
      <c r="NG223" s="47"/>
      <c r="NH223" s="47"/>
      <c r="NI223" s="47"/>
      <c r="NJ223" s="47"/>
      <c r="NK223" s="47"/>
      <c r="NL223" s="47"/>
      <c r="NM223" s="47"/>
      <c r="NN223" s="47"/>
      <c r="NO223" s="47"/>
      <c r="NP223" s="47"/>
      <c r="NQ223" s="47"/>
      <c r="NR223" s="47"/>
      <c r="NS223" s="47"/>
      <c r="NT223" s="47"/>
      <c r="NU223" s="47"/>
      <c r="NV223" s="47"/>
      <c r="NW223" s="47"/>
      <c r="NX223" s="47"/>
      <c r="NY223" s="47"/>
      <c r="NZ223" s="47"/>
      <c r="OA223" s="47"/>
      <c r="OB223" s="47"/>
      <c r="OC223" s="47"/>
      <c r="OD223" s="47"/>
      <c r="OE223" s="47"/>
      <c r="OF223" s="47"/>
      <c r="OG223" s="47"/>
      <c r="OH223" s="47"/>
      <c r="OI223" s="47"/>
      <c r="OJ223" s="47"/>
      <c r="OK223" s="47"/>
      <c r="OL223" s="47"/>
      <c r="OM223" s="47"/>
      <c r="ON223" s="47"/>
      <c r="OO223" s="47"/>
      <c r="OP223" s="47"/>
      <c r="OQ223" s="47"/>
      <c r="OR223" s="47"/>
      <c r="OS223" s="47"/>
      <c r="OT223" s="47"/>
      <c r="OU223" s="47"/>
      <c r="OV223" s="47"/>
      <c r="OW223" s="47"/>
      <c r="OX223" s="47"/>
      <c r="OY223" s="47"/>
      <c r="OZ223" s="47"/>
      <c r="PA223" s="47"/>
      <c r="PB223" s="47"/>
      <c r="PC223" s="47"/>
      <c r="PD223" s="47"/>
      <c r="PE223" s="47"/>
      <c r="PF223" s="47"/>
      <c r="PG223" s="47"/>
      <c r="PH223" s="47"/>
      <c r="PI223" s="47"/>
      <c r="PJ223" s="47"/>
      <c r="PK223" s="47"/>
      <c r="PL223" s="47"/>
      <c r="PM223" s="47"/>
      <c r="PN223" s="47"/>
      <c r="PO223" s="47"/>
      <c r="PP223" s="47"/>
      <c r="PQ223" s="47"/>
      <c r="PR223" s="47"/>
      <c r="PS223" s="47"/>
      <c r="PT223" s="47"/>
      <c r="PU223" s="47"/>
      <c r="PV223" s="47"/>
      <c r="PW223" s="47"/>
      <c r="PX223" s="47"/>
      <c r="PY223" s="47"/>
      <c r="PZ223" s="47"/>
      <c r="QA223" s="47"/>
      <c r="QB223" s="47"/>
      <c r="QC223" s="47"/>
      <c r="QD223" s="47"/>
      <c r="QE223" s="47"/>
      <c r="QF223" s="47"/>
      <c r="QG223" s="47"/>
      <c r="QH223" s="47"/>
      <c r="QI223" s="47"/>
      <c r="QJ223" s="47"/>
      <c r="QK223" s="47"/>
      <c r="QL223" s="47"/>
      <c r="QM223" s="47"/>
      <c r="QN223" s="47"/>
      <c r="QO223" s="47"/>
      <c r="QP223" s="47"/>
      <c r="QQ223" s="47"/>
      <c r="QR223" s="47"/>
      <c r="QS223" s="47"/>
      <c r="QT223" s="47"/>
      <c r="QU223" s="47"/>
      <c r="QV223" s="47"/>
      <c r="QW223" s="47"/>
      <c r="QX223" s="47"/>
      <c r="QY223" s="47"/>
      <c r="QZ223" s="47"/>
      <c r="RA223" s="47"/>
      <c r="RB223" s="47"/>
      <c r="RC223" s="47"/>
      <c r="RD223" s="47"/>
      <c r="RE223" s="47"/>
      <c r="RF223" s="47"/>
      <c r="RG223" s="47"/>
      <c r="RH223" s="47"/>
      <c r="RI223" s="47"/>
      <c r="RJ223" s="47"/>
      <c r="RK223" s="47"/>
      <c r="RL223" s="47"/>
      <c r="RM223" s="47"/>
      <c r="RN223" s="47"/>
      <c r="RO223" s="47"/>
      <c r="RP223" s="47"/>
      <c r="RQ223" s="47"/>
      <c r="RR223" s="47"/>
      <c r="RS223" s="47"/>
      <c r="RT223" s="47"/>
      <c r="RU223" s="47"/>
      <c r="RV223" s="47"/>
      <c r="RW223" s="47"/>
      <c r="RX223" s="47"/>
      <c r="RY223" s="47"/>
      <c r="RZ223" s="47"/>
      <c r="SA223" s="47"/>
      <c r="SB223" s="47"/>
      <c r="SC223" s="47"/>
      <c r="SD223" s="47"/>
      <c r="SE223" s="47"/>
      <c r="SF223" s="47"/>
      <c r="SG223" s="47"/>
      <c r="SH223" s="47"/>
      <c r="SI223" s="47"/>
      <c r="SJ223" s="47"/>
      <c r="SK223" s="47"/>
      <c r="SL223" s="47"/>
      <c r="SM223" s="47"/>
      <c r="SN223" s="47"/>
      <c r="SO223" s="47"/>
      <c r="SP223" s="47"/>
      <c r="SQ223" s="47"/>
      <c r="SR223" s="47"/>
      <c r="SS223" s="47"/>
      <c r="ST223" s="47"/>
      <c r="SU223" s="47"/>
      <c r="SV223" s="47"/>
      <c r="SW223" s="47"/>
      <c r="SX223" s="47"/>
      <c r="SY223" s="47"/>
      <c r="SZ223" s="47"/>
      <c r="TA223" s="47"/>
      <c r="TB223" s="47"/>
      <c r="TC223" s="47"/>
      <c r="TD223" s="47"/>
      <c r="TE223" s="47"/>
      <c r="TF223" s="47"/>
      <c r="TG223" s="47"/>
      <c r="TH223" s="47"/>
      <c r="TI223" s="47"/>
      <c r="TJ223" s="47"/>
      <c r="TK223" s="47"/>
      <c r="TL223" s="47"/>
      <c r="TM223" s="47"/>
      <c r="TN223" s="47"/>
      <c r="TO223" s="47"/>
      <c r="TP223" s="47"/>
      <c r="TQ223" s="47"/>
      <c r="TR223" s="47"/>
      <c r="TS223" s="47"/>
      <c r="TT223" s="47"/>
      <c r="TU223" s="47"/>
      <c r="TV223" s="47"/>
      <c r="TW223" s="47"/>
      <c r="TX223" s="47"/>
      <c r="TY223" s="47"/>
      <c r="TZ223" s="47"/>
      <c r="UA223" s="47"/>
      <c r="UB223" s="47"/>
      <c r="UC223" s="47"/>
      <c r="UD223" s="47"/>
      <c r="UE223" s="47"/>
      <c r="UF223" s="47"/>
      <c r="UG223" s="47"/>
      <c r="UH223" s="47"/>
      <c r="UI223" s="47"/>
      <c r="UJ223" s="47"/>
      <c r="UK223" s="47"/>
      <c r="UL223" s="47"/>
      <c r="UM223" s="47"/>
      <c r="UN223" s="47"/>
      <c r="UO223" s="47"/>
      <c r="UP223" s="47"/>
      <c r="UQ223" s="47"/>
      <c r="UR223" s="47"/>
      <c r="US223" s="47"/>
      <c r="UT223" s="47"/>
      <c r="UU223" s="47"/>
      <c r="UV223" s="47"/>
      <c r="UW223" s="47"/>
      <c r="UX223" s="47"/>
      <c r="UY223" s="47"/>
      <c r="UZ223" s="47"/>
      <c r="VA223" s="47"/>
      <c r="VB223" s="47"/>
      <c r="VC223" s="47"/>
      <c r="VD223" s="47"/>
      <c r="VE223" s="47"/>
      <c r="VF223" s="47"/>
      <c r="VG223" s="47"/>
      <c r="VH223" s="47"/>
      <c r="VI223" s="47"/>
      <c r="VJ223" s="47"/>
      <c r="VK223" s="47"/>
      <c r="VL223" s="47"/>
      <c r="VM223" s="47"/>
      <c r="VN223" s="47"/>
      <c r="VO223" s="47"/>
      <c r="VP223" s="47"/>
      <c r="VQ223" s="47"/>
      <c r="VR223" s="47"/>
      <c r="VS223" s="47"/>
      <c r="VT223" s="47"/>
      <c r="VU223" s="47"/>
      <c r="VV223" s="47"/>
      <c r="VW223" s="47"/>
      <c r="VX223" s="47"/>
      <c r="VY223" s="47"/>
      <c r="VZ223" s="47"/>
      <c r="WA223" s="47"/>
      <c r="WB223" s="47"/>
      <c r="WC223" s="47"/>
      <c r="WD223" s="47"/>
      <c r="WE223" s="47"/>
      <c r="WF223" s="47"/>
      <c r="WG223" s="47"/>
      <c r="WH223" s="47"/>
      <c r="WI223" s="47"/>
      <c r="WJ223" s="47"/>
      <c r="WK223" s="47"/>
      <c r="WL223" s="47"/>
      <c r="WM223" s="47"/>
      <c r="WN223" s="47"/>
      <c r="WO223" s="47"/>
      <c r="WP223" s="47"/>
      <c r="WQ223" s="47"/>
      <c r="WR223" s="47"/>
      <c r="WS223" s="47"/>
      <c r="WT223" s="47"/>
      <c r="WU223" s="47"/>
      <c r="WV223" s="47"/>
      <c r="WW223" s="47"/>
      <c r="WX223" s="47"/>
      <c r="WY223" s="47"/>
      <c r="WZ223" s="47"/>
      <c r="XA223" s="47"/>
      <c r="XB223" s="47"/>
      <c r="XC223" s="47"/>
      <c r="XD223" s="47"/>
      <c r="XE223" s="47"/>
      <c r="XF223" s="47"/>
      <c r="XG223" s="47"/>
      <c r="XH223" s="47"/>
      <c r="XI223" s="47"/>
      <c r="XJ223" s="47"/>
      <c r="XK223" s="47"/>
      <c r="XL223" s="47"/>
      <c r="XM223" s="47"/>
      <c r="XN223" s="47"/>
      <c r="XO223" s="47"/>
      <c r="XP223" s="47"/>
      <c r="XQ223" s="47"/>
      <c r="XR223" s="47"/>
      <c r="XS223" s="47"/>
      <c r="XT223" s="47"/>
      <c r="XU223" s="47"/>
      <c r="XV223" s="47"/>
      <c r="XW223" s="47"/>
      <c r="XX223" s="47"/>
      <c r="XY223" s="47"/>
      <c r="XZ223" s="47"/>
      <c r="YA223" s="47"/>
      <c r="YB223" s="47"/>
      <c r="YC223" s="47"/>
      <c r="YD223" s="47"/>
      <c r="YE223" s="47"/>
      <c r="YF223" s="47"/>
      <c r="YG223" s="47"/>
      <c r="YH223" s="47"/>
      <c r="YI223" s="47"/>
      <c r="YJ223" s="47"/>
      <c r="YK223" s="47"/>
      <c r="YL223" s="47"/>
      <c r="YM223" s="47"/>
      <c r="YN223" s="47"/>
      <c r="YO223" s="47"/>
      <c r="YP223" s="47"/>
      <c r="YQ223" s="47"/>
      <c r="YR223" s="47"/>
      <c r="YS223" s="47"/>
      <c r="YT223" s="47"/>
      <c r="YU223" s="47"/>
      <c r="YV223" s="47"/>
      <c r="YW223" s="47"/>
      <c r="YX223" s="47"/>
      <c r="YY223" s="47"/>
      <c r="YZ223" s="47"/>
      <c r="ZA223" s="47"/>
      <c r="ZB223" s="47"/>
      <c r="ZC223" s="47"/>
      <c r="ZD223" s="47"/>
      <c r="ZE223" s="47"/>
      <c r="ZF223" s="47"/>
      <c r="ZG223" s="47"/>
      <c r="ZH223" s="47"/>
      <c r="ZI223" s="47"/>
      <c r="ZJ223" s="47"/>
      <c r="ZK223" s="47"/>
      <c r="ZL223" s="47"/>
      <c r="ZM223" s="47"/>
      <c r="ZN223" s="47"/>
      <c r="ZO223" s="47"/>
      <c r="ZP223" s="47"/>
      <c r="ZQ223" s="47"/>
      <c r="ZR223" s="47"/>
      <c r="ZS223" s="47"/>
      <c r="ZT223" s="47"/>
      <c r="ZU223" s="47"/>
      <c r="ZV223" s="47"/>
      <c r="ZW223" s="47"/>
      <c r="ZX223" s="47"/>
      <c r="ZY223" s="47"/>
      <c r="ZZ223" s="47"/>
      <c r="AAA223" s="47"/>
      <c r="AAB223" s="47"/>
      <c r="AAC223" s="47"/>
      <c r="AAD223" s="47"/>
      <c r="AAE223" s="47"/>
      <c r="AAF223" s="47"/>
      <c r="AAG223" s="47"/>
      <c r="AAH223" s="47"/>
      <c r="AAI223" s="47"/>
      <c r="AAJ223" s="47"/>
      <c r="AAK223" s="47"/>
      <c r="AAL223" s="47"/>
      <c r="AAM223" s="47"/>
      <c r="AAN223" s="47"/>
      <c r="AAO223" s="47"/>
      <c r="AAP223" s="47"/>
      <c r="AAQ223" s="47"/>
      <c r="AAR223" s="47"/>
      <c r="AAS223" s="47"/>
      <c r="AAT223" s="47"/>
      <c r="AAU223" s="47"/>
      <c r="AAV223" s="47"/>
      <c r="AAW223" s="47"/>
      <c r="AAX223" s="47"/>
      <c r="AAY223" s="47"/>
      <c r="AAZ223" s="47"/>
      <c r="ABA223" s="47"/>
      <c r="ABB223" s="47"/>
      <c r="ABC223" s="47"/>
      <c r="ABD223" s="47"/>
      <c r="ABE223" s="47"/>
      <c r="ABF223" s="47"/>
      <c r="ABG223" s="47"/>
      <c r="ABH223" s="47"/>
      <c r="ABI223" s="47"/>
      <c r="ABJ223" s="47"/>
      <c r="ABK223" s="47"/>
      <c r="ABL223" s="47"/>
      <c r="ABM223" s="47"/>
      <c r="ABN223" s="47"/>
      <c r="ABO223" s="47"/>
      <c r="ABP223" s="47"/>
      <c r="ABQ223" s="47"/>
      <c r="ABR223" s="47"/>
      <c r="ABS223" s="47"/>
      <c r="ABT223" s="47"/>
      <c r="ABU223" s="47"/>
      <c r="ABV223" s="47"/>
      <c r="ABW223" s="47"/>
      <c r="ABX223" s="47"/>
      <c r="ABY223" s="47"/>
      <c r="ABZ223" s="47"/>
      <c r="ACA223" s="47"/>
      <c r="ACB223" s="47"/>
      <c r="ACC223" s="47"/>
      <c r="ACD223" s="47"/>
      <c r="ACE223" s="47"/>
      <c r="ACF223" s="47"/>
      <c r="ACG223" s="47"/>
      <c r="ACH223" s="47"/>
      <c r="ACI223" s="47"/>
      <c r="ACJ223" s="47"/>
      <c r="ACK223" s="47"/>
      <c r="ACL223" s="47"/>
      <c r="ACM223" s="47"/>
      <c r="ACN223" s="47"/>
      <c r="ACO223" s="47"/>
      <c r="ACP223" s="47"/>
      <c r="ACQ223" s="47"/>
      <c r="ACR223" s="47"/>
      <c r="ACS223" s="47"/>
      <c r="ACT223" s="47"/>
      <c r="ACU223" s="47"/>
      <c r="ACV223" s="47"/>
      <c r="ACW223" s="47"/>
      <c r="ACX223" s="47"/>
      <c r="ACY223" s="47"/>
      <c r="ACZ223" s="47"/>
      <c r="ADA223" s="47"/>
      <c r="ADB223" s="47"/>
      <c r="ADC223" s="47"/>
      <c r="ADD223" s="47"/>
      <c r="ADE223" s="47"/>
      <c r="ADF223" s="47"/>
      <c r="ADG223" s="47"/>
      <c r="ADH223" s="47"/>
      <c r="ADI223" s="47"/>
      <c r="ADJ223" s="47"/>
      <c r="ADK223" s="47"/>
      <c r="ADL223" s="47"/>
      <c r="ADM223" s="47"/>
      <c r="ADN223" s="47"/>
      <c r="ADO223" s="47"/>
      <c r="ADP223" s="47"/>
      <c r="ADQ223" s="47"/>
      <c r="ADR223" s="47"/>
      <c r="ADS223" s="47"/>
      <c r="ADT223" s="47"/>
      <c r="ADU223" s="47"/>
      <c r="ADV223" s="47"/>
      <c r="ADW223" s="47"/>
      <c r="ADX223" s="47"/>
      <c r="ADY223" s="47"/>
      <c r="ADZ223" s="47"/>
      <c r="AEA223" s="47"/>
      <c r="AEB223" s="47"/>
      <c r="AEC223" s="47"/>
      <c r="AED223" s="47"/>
      <c r="AEE223" s="47"/>
      <c r="AEF223" s="47"/>
      <c r="AEG223" s="47"/>
      <c r="AEH223" s="47"/>
      <c r="AEI223" s="47"/>
      <c r="AEJ223" s="47"/>
      <c r="AEK223" s="47"/>
      <c r="AEL223" s="47"/>
      <c r="AEM223" s="47"/>
      <c r="AEN223" s="47"/>
      <c r="AEO223" s="47"/>
      <c r="AEP223" s="47"/>
      <c r="AEQ223" s="47"/>
      <c r="AER223" s="47"/>
      <c r="AES223" s="47"/>
      <c r="AET223" s="47"/>
      <c r="AEU223" s="47"/>
      <c r="AEV223" s="47"/>
      <c r="AEW223" s="47"/>
      <c r="AEX223" s="47"/>
      <c r="AEY223" s="47"/>
      <c r="AEZ223" s="47"/>
      <c r="AFA223" s="47"/>
      <c r="AFB223" s="47"/>
      <c r="AFC223" s="47"/>
      <c r="AFD223" s="47"/>
      <c r="AFE223" s="47"/>
      <c r="AFF223" s="47"/>
      <c r="AFG223" s="47"/>
      <c r="AFH223" s="47"/>
      <c r="AFI223" s="47"/>
      <c r="AFJ223" s="47"/>
      <c r="AFK223" s="47"/>
      <c r="AFL223" s="47"/>
      <c r="AFM223" s="47"/>
      <c r="AFN223" s="47"/>
      <c r="AFO223" s="47"/>
      <c r="AFP223" s="47"/>
      <c r="AFQ223" s="47"/>
      <c r="AFR223" s="47"/>
      <c r="AFS223" s="47"/>
      <c r="AFT223" s="47"/>
      <c r="AFU223" s="47"/>
      <c r="AFV223" s="47"/>
      <c r="AFW223" s="47"/>
      <c r="AFX223" s="47"/>
      <c r="AFY223" s="47"/>
      <c r="AFZ223" s="47"/>
      <c r="AGA223" s="47"/>
      <c r="AGB223" s="47"/>
      <c r="AGC223" s="47"/>
      <c r="AGD223" s="47"/>
      <c r="AGE223" s="47"/>
      <c r="AGF223" s="47"/>
      <c r="AGG223" s="47"/>
      <c r="AGH223" s="47"/>
      <c r="AGI223" s="47"/>
      <c r="AGJ223" s="47"/>
      <c r="AGK223" s="47"/>
      <c r="AGL223" s="47"/>
      <c r="AGM223" s="47"/>
      <c r="AGN223" s="47"/>
      <c r="AGO223" s="47"/>
      <c r="AGP223" s="47"/>
      <c r="AGQ223" s="47"/>
      <c r="AGR223" s="47"/>
      <c r="AGS223" s="47"/>
      <c r="AGT223" s="47"/>
      <c r="AGU223" s="47"/>
      <c r="AGV223" s="47"/>
      <c r="AGW223" s="47"/>
      <c r="AGX223" s="47"/>
      <c r="AGY223" s="47"/>
      <c r="AGZ223" s="47"/>
      <c r="AHA223" s="47"/>
      <c r="AHB223" s="47"/>
      <c r="AHC223" s="47"/>
      <c r="AHD223" s="47"/>
      <c r="AHE223" s="47"/>
      <c r="AHF223" s="47"/>
      <c r="AHG223" s="47"/>
      <c r="AHH223" s="47"/>
      <c r="AHI223" s="47"/>
      <c r="AHJ223" s="47"/>
      <c r="AHK223" s="47"/>
      <c r="AHL223" s="47"/>
      <c r="AHM223" s="47"/>
      <c r="AHN223" s="47"/>
      <c r="AHO223" s="47"/>
      <c r="AHP223" s="47"/>
      <c r="AHQ223" s="47"/>
      <c r="AHR223" s="47"/>
      <c r="AHS223" s="47"/>
      <c r="AHT223" s="47"/>
      <c r="AHU223" s="47"/>
      <c r="AHV223" s="47"/>
      <c r="AHW223" s="47"/>
      <c r="AHX223" s="47"/>
      <c r="AHY223" s="47"/>
      <c r="AHZ223" s="47"/>
      <c r="AIA223" s="47"/>
      <c r="AIB223" s="47"/>
      <c r="AIC223" s="47"/>
      <c r="AID223" s="47"/>
      <c r="AIE223" s="47"/>
      <c r="AIF223" s="47"/>
      <c r="AIG223" s="47"/>
      <c r="AIH223" s="47"/>
      <c r="AII223" s="47"/>
      <c r="AIJ223" s="47"/>
      <c r="AIK223" s="47"/>
      <c r="AIL223" s="47"/>
      <c r="AIM223" s="47"/>
      <c r="AIN223" s="47"/>
      <c r="AIO223" s="47"/>
      <c r="AIP223" s="47"/>
      <c r="AIQ223" s="47"/>
      <c r="AIR223" s="47"/>
      <c r="AIS223" s="47"/>
      <c r="AIT223" s="47"/>
      <c r="AIU223" s="47"/>
      <c r="AIV223" s="47"/>
      <c r="AIW223" s="47"/>
      <c r="AIX223" s="47"/>
      <c r="AIY223" s="47"/>
      <c r="AIZ223" s="47"/>
      <c r="AJA223" s="47"/>
      <c r="AJB223" s="47"/>
      <c r="AJC223" s="47"/>
      <c r="AJD223" s="47"/>
      <c r="AJE223" s="47"/>
      <c r="AJF223" s="47"/>
      <c r="AJG223" s="47"/>
      <c r="AJH223" s="47"/>
      <c r="AJI223" s="47"/>
      <c r="AJJ223" s="47"/>
      <c r="AJK223" s="47"/>
      <c r="AJL223" s="47"/>
      <c r="AJM223" s="47"/>
      <c r="AJN223" s="47"/>
      <c r="AJO223" s="47"/>
      <c r="AJP223" s="47"/>
      <c r="AJQ223" s="47"/>
      <c r="AJR223" s="47"/>
      <c r="AJS223" s="47"/>
      <c r="AJT223" s="47"/>
      <c r="AJU223" s="47"/>
      <c r="AJV223" s="47"/>
      <c r="AJW223" s="47"/>
      <c r="AJX223" s="47"/>
      <c r="AJY223" s="47"/>
      <c r="AJZ223" s="47"/>
      <c r="AKA223" s="47"/>
      <c r="AKB223" s="47"/>
      <c r="AKC223" s="47"/>
      <c r="AKD223" s="47"/>
      <c r="AKE223" s="47"/>
      <c r="AKF223" s="47"/>
      <c r="AKG223" s="47"/>
      <c r="AKH223" s="47"/>
      <c r="AKI223" s="47"/>
      <c r="AKJ223" s="47"/>
      <c r="AKK223" s="47"/>
      <c r="AKL223" s="47"/>
      <c r="AKM223" s="47"/>
      <c r="AKN223" s="47"/>
      <c r="AKO223" s="47"/>
      <c r="AKP223" s="47"/>
      <c r="AKQ223" s="47"/>
      <c r="AKR223" s="47"/>
      <c r="AKS223" s="47"/>
      <c r="AKT223" s="47"/>
      <c r="AKU223" s="47"/>
      <c r="AKV223" s="47"/>
      <c r="AKW223" s="47"/>
      <c r="AKX223" s="47"/>
      <c r="AKY223" s="47"/>
      <c r="AKZ223" s="47"/>
      <c r="ALA223" s="47"/>
      <c r="ALB223" s="47"/>
      <c r="ALC223" s="47"/>
      <c r="ALD223" s="47"/>
      <c r="ALE223" s="47"/>
      <c r="ALF223" s="47"/>
      <c r="ALG223" s="47"/>
      <c r="ALH223" s="47"/>
      <c r="ALI223" s="47"/>
      <c r="ALJ223" s="47"/>
      <c r="ALK223" s="47"/>
      <c r="ALL223" s="47"/>
      <c r="ALM223" s="47"/>
      <c r="ALN223" s="47"/>
      <c r="ALO223" s="47"/>
      <c r="ALP223" s="47"/>
      <c r="ALQ223" s="47"/>
      <c r="ALR223" s="47"/>
      <c r="ALS223" s="47"/>
      <c r="ALT223" s="47"/>
      <c r="ALU223" s="47"/>
      <c r="ALV223" s="47"/>
      <c r="ALW223" s="47"/>
      <c r="ALX223" s="47"/>
      <c r="ALY223" s="47"/>
      <c r="ALZ223" s="47"/>
      <c r="AMA223" s="47"/>
      <c r="AMB223" s="47"/>
      <c r="AMC223" s="47"/>
      <c r="AMD223" s="47"/>
      <c r="AME223" s="47"/>
      <c r="AMF223" s="47"/>
      <c r="AMG223" s="47"/>
      <c r="AMH223" s="47"/>
      <c r="AMI223" s="47"/>
      <c r="AMJ223" s="47"/>
      <c r="AMK223" s="47"/>
      <c r="AML223" s="47"/>
      <c r="AMM223" s="47"/>
      <c r="AMN223" s="47"/>
      <c r="AMO223" s="47"/>
      <c r="AMP223" s="47"/>
      <c r="AMQ223" s="47"/>
      <c r="AMR223" s="47"/>
      <c r="AMS223" s="47"/>
      <c r="AMT223" s="47"/>
      <c r="AMU223" s="47"/>
      <c r="AMV223" s="47"/>
      <c r="AMW223" s="47"/>
      <c r="AMX223" s="47"/>
      <c r="AMY223" s="47"/>
      <c r="AMZ223" s="47"/>
      <c r="ANA223" s="47"/>
      <c r="ANB223" s="47"/>
      <c r="ANC223" s="47"/>
      <c r="AND223" s="47"/>
      <c r="ANE223" s="47"/>
      <c r="ANF223" s="47"/>
      <c r="ANG223" s="47"/>
      <c r="ANH223" s="47"/>
      <c r="ANI223" s="47"/>
      <c r="ANJ223" s="47"/>
      <c r="ANK223" s="47"/>
      <c r="ANL223" s="47"/>
      <c r="ANM223" s="47"/>
      <c r="ANN223" s="47"/>
      <c r="ANO223" s="47"/>
      <c r="ANP223" s="47"/>
      <c r="ANQ223" s="47"/>
      <c r="ANR223" s="47"/>
      <c r="ANS223" s="47"/>
      <c r="ANT223" s="47"/>
      <c r="ANU223" s="47"/>
      <c r="ANV223" s="47"/>
      <c r="ANW223" s="47"/>
      <c r="ANX223" s="47"/>
      <c r="ANY223" s="47"/>
      <c r="ANZ223" s="47"/>
      <c r="AOA223" s="47"/>
      <c r="AOB223" s="47"/>
      <c r="AOC223" s="47"/>
      <c r="AOD223" s="47"/>
      <c r="AOE223" s="47"/>
      <c r="AOF223" s="47"/>
      <c r="AOG223" s="47"/>
      <c r="AOH223" s="47"/>
      <c r="AOI223" s="47"/>
      <c r="AOJ223" s="47"/>
      <c r="AOK223" s="47"/>
      <c r="AOL223" s="47"/>
      <c r="AOM223" s="47"/>
      <c r="AON223" s="47"/>
      <c r="AOO223" s="47"/>
      <c r="AOP223" s="47"/>
      <c r="AOQ223" s="47"/>
      <c r="AOR223" s="47"/>
      <c r="AOS223" s="47"/>
      <c r="AOT223" s="47"/>
      <c r="AOU223" s="47"/>
      <c r="AOV223" s="47"/>
      <c r="AOW223" s="47"/>
      <c r="AOX223" s="47"/>
      <c r="AOY223" s="47"/>
      <c r="AOZ223" s="47"/>
      <c r="APA223" s="47"/>
      <c r="APB223" s="47"/>
      <c r="APC223" s="47"/>
      <c r="APD223" s="47"/>
      <c r="APE223" s="47"/>
      <c r="APF223" s="47"/>
      <c r="APG223" s="47"/>
      <c r="APH223" s="47"/>
      <c r="API223" s="47"/>
      <c r="APJ223" s="47"/>
      <c r="APK223" s="47"/>
      <c r="APL223" s="47"/>
      <c r="APM223" s="47"/>
      <c r="APN223" s="47"/>
      <c r="APO223" s="47"/>
      <c r="APP223" s="47"/>
      <c r="APQ223" s="47"/>
      <c r="APR223" s="47"/>
      <c r="APS223" s="47"/>
      <c r="APT223" s="47"/>
      <c r="APU223" s="47"/>
      <c r="APV223" s="47"/>
      <c r="APW223" s="47"/>
      <c r="APX223" s="47"/>
      <c r="APY223" s="47"/>
      <c r="APZ223" s="47"/>
      <c r="AQA223" s="47"/>
      <c r="AQB223" s="47"/>
      <c r="AQC223" s="47"/>
      <c r="AQD223" s="47"/>
      <c r="AQE223" s="47"/>
      <c r="AQF223" s="47"/>
      <c r="AQG223" s="47"/>
      <c r="AQH223" s="47"/>
      <c r="AQI223" s="47"/>
      <c r="AQJ223" s="47"/>
      <c r="AQK223" s="47"/>
      <c r="AQL223" s="47"/>
      <c r="AQM223" s="47"/>
      <c r="AQN223" s="47"/>
      <c r="AQO223" s="47"/>
      <c r="AQP223" s="47"/>
      <c r="AQQ223" s="47"/>
      <c r="AQR223" s="47"/>
      <c r="AQS223" s="47"/>
      <c r="AQT223" s="47"/>
      <c r="AQU223" s="47"/>
      <c r="AQV223" s="47"/>
      <c r="AQW223" s="47"/>
      <c r="AQX223" s="47"/>
      <c r="AQY223" s="47"/>
      <c r="AQZ223" s="47"/>
      <c r="ARA223" s="47"/>
      <c r="ARB223" s="47"/>
      <c r="ARC223" s="47"/>
      <c r="ARD223" s="47"/>
      <c r="ARE223" s="47"/>
      <c r="ARF223" s="47"/>
      <c r="ARG223" s="47"/>
      <c r="ARH223" s="47"/>
      <c r="ARI223" s="47"/>
      <c r="ARJ223" s="47"/>
      <c r="ARK223" s="47"/>
      <c r="ARL223" s="47"/>
      <c r="ARM223" s="47"/>
      <c r="ARN223" s="47"/>
      <c r="ARO223" s="47"/>
      <c r="ARP223" s="47"/>
      <c r="ARQ223" s="47"/>
      <c r="ARR223" s="47"/>
      <c r="ARS223" s="47"/>
      <c r="ART223" s="47"/>
      <c r="ARU223" s="47"/>
      <c r="ARV223" s="47"/>
      <c r="ARW223" s="47"/>
      <c r="ARX223" s="47"/>
      <c r="ARY223" s="47"/>
      <c r="ARZ223" s="47"/>
      <c r="ASA223" s="47"/>
      <c r="ASB223" s="47"/>
      <c r="ASC223" s="47"/>
      <c r="ASD223" s="47"/>
      <c r="ASE223" s="47"/>
      <c r="ASF223" s="47"/>
      <c r="ASG223" s="47"/>
      <c r="ASH223" s="47"/>
      <c r="ASI223" s="47"/>
      <c r="ASJ223" s="47"/>
      <c r="ASK223" s="47"/>
      <c r="ASL223" s="47"/>
      <c r="ASM223" s="47"/>
      <c r="ASN223" s="47"/>
      <c r="ASO223" s="47"/>
      <c r="ASP223" s="47"/>
      <c r="ASQ223" s="47"/>
      <c r="ASR223" s="47"/>
      <c r="ASS223" s="47"/>
      <c r="AST223" s="47"/>
      <c r="ASU223" s="47"/>
      <c r="ASV223" s="47"/>
      <c r="ASW223" s="47"/>
      <c r="ASX223" s="47"/>
      <c r="ASY223" s="47"/>
      <c r="ASZ223" s="47"/>
      <c r="ATA223" s="47"/>
      <c r="ATB223" s="47"/>
      <c r="ATC223" s="47"/>
      <c r="ATD223" s="47"/>
      <c r="ATE223" s="47"/>
      <c r="ATF223" s="47"/>
      <c r="ATG223" s="47"/>
      <c r="ATH223" s="47"/>
      <c r="ATI223" s="47"/>
      <c r="ATJ223" s="47"/>
      <c r="ATK223" s="47"/>
      <c r="ATL223" s="47"/>
      <c r="ATM223" s="47"/>
      <c r="ATN223" s="47"/>
      <c r="ATO223" s="47"/>
      <c r="ATP223" s="47"/>
      <c r="ATQ223" s="47"/>
      <c r="ATR223" s="47"/>
      <c r="ATS223" s="47"/>
      <c r="ATT223" s="47"/>
      <c r="ATU223" s="47"/>
      <c r="ATV223" s="47"/>
      <c r="ATW223" s="47"/>
      <c r="ATX223" s="47"/>
      <c r="ATY223" s="47"/>
      <c r="ATZ223" s="47"/>
      <c r="AUA223" s="47"/>
      <c r="AUB223" s="47"/>
      <c r="AUC223" s="47"/>
      <c r="AUD223" s="47"/>
      <c r="AUE223" s="47"/>
      <c r="AUF223" s="47"/>
      <c r="AUG223" s="47"/>
      <c r="AUH223" s="47"/>
      <c r="AUI223" s="47"/>
      <c r="AUJ223" s="47"/>
      <c r="AUK223" s="47"/>
      <c r="AUL223" s="47"/>
      <c r="AUM223" s="47"/>
      <c r="AUN223" s="47"/>
      <c r="AUO223" s="47"/>
      <c r="AUP223" s="47"/>
      <c r="AUQ223" s="47"/>
      <c r="AUR223" s="47"/>
      <c r="AUS223" s="47"/>
      <c r="AUT223" s="47"/>
      <c r="AUU223" s="47"/>
      <c r="AUV223" s="47"/>
      <c r="AUW223" s="47"/>
      <c r="AUX223" s="47"/>
      <c r="AUY223" s="47"/>
      <c r="AUZ223" s="47"/>
      <c r="AVA223" s="47"/>
      <c r="AVB223" s="47"/>
      <c r="AVC223" s="47"/>
      <c r="AVD223" s="47"/>
      <c r="AVE223" s="47"/>
      <c r="AVF223" s="47"/>
      <c r="AVG223" s="47"/>
      <c r="AVH223" s="47"/>
      <c r="AVI223" s="47"/>
      <c r="AVJ223" s="47"/>
      <c r="AVK223" s="47"/>
      <c r="AVL223" s="47"/>
      <c r="AVM223" s="47"/>
      <c r="AVN223" s="47"/>
      <c r="AVO223" s="47"/>
      <c r="AVP223" s="47"/>
      <c r="AVQ223" s="47"/>
      <c r="AVR223" s="47"/>
      <c r="AVS223" s="47"/>
      <c r="AVT223" s="47"/>
      <c r="AVU223" s="47"/>
      <c r="AVV223" s="47"/>
      <c r="AVW223" s="47"/>
      <c r="AVX223" s="47"/>
      <c r="AVY223" s="47"/>
      <c r="AVZ223" s="47"/>
      <c r="AWA223" s="47"/>
      <c r="AWB223" s="47"/>
      <c r="AWC223" s="47"/>
      <c r="AWD223" s="47"/>
      <c r="AWE223" s="47"/>
      <c r="AWF223" s="47"/>
      <c r="AWG223" s="47"/>
      <c r="AWH223" s="47"/>
      <c r="AWI223" s="47"/>
      <c r="AWJ223" s="47"/>
      <c r="AWK223" s="47"/>
      <c r="AWL223" s="47"/>
      <c r="AWM223" s="47"/>
      <c r="AWN223" s="47"/>
      <c r="AWO223" s="47"/>
      <c r="AWP223" s="47"/>
      <c r="AWQ223" s="47"/>
      <c r="AWR223" s="47"/>
      <c r="AWS223" s="47"/>
      <c r="AWT223" s="47"/>
      <c r="AWU223" s="47"/>
      <c r="AWV223" s="47"/>
      <c r="AWW223" s="47"/>
      <c r="AWX223" s="47"/>
      <c r="AWY223" s="47"/>
      <c r="AWZ223" s="47"/>
      <c r="AXA223" s="47"/>
      <c r="AXB223" s="47"/>
      <c r="AXC223" s="47"/>
      <c r="AXD223" s="47"/>
      <c r="AXE223" s="47"/>
      <c r="AXF223" s="47"/>
      <c r="AXG223" s="47"/>
      <c r="AXH223" s="47"/>
      <c r="AXI223" s="47"/>
      <c r="AXJ223" s="47"/>
      <c r="AXK223" s="47"/>
      <c r="AXL223" s="47"/>
      <c r="AXM223" s="47"/>
      <c r="AXN223" s="47"/>
      <c r="AXO223" s="47"/>
      <c r="AXP223" s="47"/>
      <c r="AXQ223" s="47"/>
      <c r="AXR223" s="47"/>
      <c r="AXS223" s="47"/>
      <c r="AXT223" s="47"/>
      <c r="AXU223" s="47"/>
      <c r="AXV223" s="47"/>
      <c r="AXW223" s="47"/>
      <c r="AXX223" s="47"/>
      <c r="AXY223" s="47"/>
      <c r="AXZ223" s="47"/>
      <c r="AYA223" s="47"/>
      <c r="AYB223" s="47"/>
      <c r="AYC223" s="47"/>
      <c r="AYD223" s="47"/>
      <c r="AYE223" s="47"/>
      <c r="AYF223" s="47"/>
      <c r="AYG223" s="47"/>
      <c r="AYH223" s="47"/>
      <c r="AYI223" s="47"/>
      <c r="AYJ223" s="47"/>
      <c r="AYK223" s="47"/>
      <c r="AYL223" s="47"/>
      <c r="AYM223" s="47"/>
      <c r="AYN223" s="47"/>
      <c r="AYO223" s="47"/>
      <c r="AYP223" s="47"/>
      <c r="AYQ223" s="47"/>
      <c r="AYR223" s="47"/>
      <c r="AYS223" s="47"/>
      <c r="AYT223" s="47"/>
      <c r="AYU223" s="47"/>
      <c r="AYV223" s="47"/>
      <c r="AYW223" s="47"/>
      <c r="AYX223" s="47"/>
      <c r="AYY223" s="47"/>
      <c r="AYZ223" s="47"/>
      <c r="AZA223" s="47"/>
      <c r="AZB223" s="47"/>
      <c r="AZC223" s="47"/>
      <c r="AZD223" s="47"/>
      <c r="AZE223" s="47"/>
      <c r="AZF223" s="47"/>
      <c r="AZG223" s="47"/>
      <c r="AZH223" s="47"/>
      <c r="AZI223" s="47"/>
      <c r="AZJ223" s="47"/>
      <c r="AZK223" s="47"/>
      <c r="AZL223" s="47"/>
      <c r="AZM223" s="47"/>
      <c r="AZN223" s="47"/>
      <c r="AZO223" s="47"/>
      <c r="AZP223" s="47"/>
      <c r="AZQ223" s="47"/>
      <c r="AZR223" s="47"/>
      <c r="AZS223" s="47"/>
      <c r="AZT223" s="47"/>
      <c r="AZU223" s="47"/>
      <c r="AZV223" s="47"/>
      <c r="AZW223" s="47"/>
      <c r="AZX223" s="47"/>
      <c r="AZY223" s="47"/>
      <c r="AZZ223" s="47"/>
      <c r="BAA223" s="47"/>
      <c r="BAB223" s="47"/>
      <c r="BAC223" s="47"/>
      <c r="BAD223" s="47"/>
      <c r="BAE223" s="47"/>
      <c r="BAF223" s="47"/>
      <c r="BAG223" s="47"/>
      <c r="BAH223" s="47"/>
      <c r="BAI223" s="47"/>
      <c r="BAJ223" s="47"/>
      <c r="BAK223" s="47"/>
      <c r="BAL223" s="47"/>
      <c r="BAM223" s="47"/>
      <c r="BAN223" s="47"/>
      <c r="BAO223" s="47"/>
      <c r="BAP223" s="47"/>
      <c r="BAQ223" s="47"/>
      <c r="BAR223" s="47"/>
      <c r="BAS223" s="47"/>
      <c r="BAT223" s="47"/>
      <c r="BAU223" s="47"/>
      <c r="BAV223" s="47"/>
      <c r="BAW223" s="47"/>
      <c r="BAX223" s="47"/>
      <c r="BAY223" s="47"/>
      <c r="BAZ223" s="47"/>
      <c r="BBA223" s="47"/>
      <c r="BBB223" s="47"/>
      <c r="BBC223" s="47"/>
      <c r="BBD223" s="47"/>
      <c r="BBE223" s="47"/>
      <c r="BBF223" s="47"/>
      <c r="BBG223" s="47"/>
      <c r="BBH223" s="47"/>
      <c r="BBI223" s="47"/>
      <c r="BBJ223" s="47"/>
      <c r="BBK223" s="47"/>
      <c r="BBL223" s="47"/>
      <c r="BBM223" s="47"/>
      <c r="BBN223" s="47"/>
      <c r="BBO223" s="47"/>
      <c r="BBP223" s="47"/>
      <c r="BBQ223" s="47"/>
      <c r="BBR223" s="47"/>
      <c r="BBS223" s="47"/>
      <c r="BBT223" s="47"/>
      <c r="BBU223" s="47"/>
      <c r="BBV223" s="47"/>
      <c r="BBW223" s="47"/>
      <c r="BBX223" s="47"/>
      <c r="BBY223" s="47"/>
      <c r="BBZ223" s="47"/>
      <c r="BCA223" s="47"/>
      <c r="BCB223" s="47"/>
      <c r="BCC223" s="47"/>
      <c r="BCD223" s="47"/>
      <c r="BCE223" s="47"/>
      <c r="BCF223" s="47"/>
      <c r="BCG223" s="47"/>
      <c r="BCH223" s="47"/>
      <c r="BCI223" s="47"/>
      <c r="BCJ223" s="47"/>
      <c r="BCK223" s="47"/>
      <c r="BCL223" s="47"/>
      <c r="BCM223" s="47"/>
      <c r="BCN223" s="47"/>
      <c r="BCO223" s="47"/>
      <c r="BCP223" s="47"/>
      <c r="BCQ223" s="47"/>
      <c r="BCR223" s="47"/>
      <c r="BCS223" s="47"/>
      <c r="BCT223" s="47"/>
      <c r="BCU223" s="47"/>
      <c r="BCV223" s="47"/>
      <c r="BCW223" s="47"/>
      <c r="BCX223" s="47"/>
      <c r="BCY223" s="47"/>
      <c r="BCZ223" s="47"/>
      <c r="BDA223" s="47"/>
      <c r="BDB223" s="47"/>
      <c r="BDC223" s="47"/>
      <c r="BDD223" s="47"/>
      <c r="BDE223" s="47"/>
      <c r="BDF223" s="47"/>
      <c r="BDG223" s="47"/>
      <c r="BDH223" s="47"/>
      <c r="BDI223" s="47"/>
      <c r="BDJ223" s="47"/>
      <c r="BDK223" s="47"/>
      <c r="BDL223" s="47"/>
      <c r="BDM223" s="47"/>
      <c r="BDN223" s="47"/>
      <c r="BDO223" s="47"/>
      <c r="BDP223" s="47"/>
      <c r="BDQ223" s="47"/>
      <c r="BDR223" s="47"/>
      <c r="BDS223" s="47"/>
      <c r="BDT223" s="47"/>
      <c r="BDU223" s="47"/>
      <c r="BDV223" s="47"/>
      <c r="BDW223" s="47"/>
      <c r="BDX223" s="47"/>
      <c r="BDY223" s="47"/>
      <c r="BDZ223" s="47"/>
      <c r="BEA223" s="47"/>
      <c r="BEB223" s="47"/>
      <c r="BEC223" s="47"/>
      <c r="BED223" s="47"/>
      <c r="BEE223" s="47"/>
      <c r="BEF223" s="47"/>
      <c r="BEG223" s="47"/>
      <c r="BEH223" s="47"/>
      <c r="BEI223" s="47"/>
      <c r="BEJ223" s="47"/>
      <c r="BEK223" s="47"/>
      <c r="BEL223" s="47"/>
      <c r="BEM223" s="47"/>
      <c r="BEN223" s="47"/>
      <c r="BEO223" s="47"/>
      <c r="BEP223" s="47"/>
      <c r="BEQ223" s="47"/>
      <c r="BER223" s="47"/>
      <c r="BES223" s="47"/>
      <c r="BET223" s="47"/>
      <c r="BEU223" s="47"/>
      <c r="BEV223" s="47"/>
      <c r="BEW223" s="47"/>
      <c r="BEX223" s="47"/>
      <c r="BEY223" s="47"/>
      <c r="BEZ223" s="47"/>
      <c r="BFA223" s="47"/>
      <c r="BFB223" s="47"/>
      <c r="BFC223" s="47"/>
      <c r="BFD223" s="47"/>
      <c r="BFE223" s="47"/>
      <c r="BFF223" s="47"/>
      <c r="BFG223" s="47"/>
      <c r="BFH223" s="47"/>
      <c r="BFI223" s="47"/>
      <c r="BFJ223" s="47"/>
      <c r="BFK223" s="47"/>
      <c r="BFL223" s="47"/>
      <c r="BFM223" s="47"/>
      <c r="BFN223" s="47"/>
      <c r="BFO223" s="47"/>
      <c r="BFP223" s="47"/>
      <c r="BFQ223" s="47"/>
      <c r="BFR223" s="47"/>
      <c r="BFS223" s="47"/>
      <c r="BFT223" s="47"/>
      <c r="BFU223" s="47"/>
      <c r="BFV223" s="47"/>
      <c r="BFW223" s="47"/>
      <c r="BFX223" s="47"/>
      <c r="BFY223" s="47"/>
      <c r="BFZ223" s="47"/>
      <c r="BGA223" s="47"/>
      <c r="BGB223" s="47"/>
      <c r="BGC223" s="47"/>
      <c r="BGD223" s="47"/>
      <c r="BGE223" s="47"/>
      <c r="BGF223" s="47"/>
      <c r="BGG223" s="47"/>
      <c r="BGH223" s="47"/>
      <c r="BGI223" s="47"/>
      <c r="BGJ223" s="47"/>
      <c r="BGK223" s="47"/>
      <c r="BGL223" s="47"/>
      <c r="BGM223" s="47"/>
      <c r="BGN223" s="47"/>
      <c r="BGO223" s="47"/>
      <c r="BGP223" s="47"/>
      <c r="BGQ223" s="47"/>
      <c r="BGR223" s="47"/>
      <c r="BGS223" s="47"/>
      <c r="BGT223" s="47"/>
      <c r="BGU223" s="47"/>
      <c r="BGV223" s="47"/>
      <c r="BGW223" s="47"/>
      <c r="BGX223" s="47"/>
      <c r="BGY223" s="47"/>
      <c r="BGZ223" s="47"/>
      <c r="BHA223" s="47"/>
      <c r="BHB223" s="47"/>
      <c r="BHC223" s="47"/>
      <c r="BHD223" s="47"/>
      <c r="BHE223" s="47"/>
      <c r="BHF223" s="47"/>
      <c r="BHG223" s="47"/>
      <c r="BHH223" s="47"/>
      <c r="BHI223" s="47"/>
      <c r="BHJ223" s="47"/>
      <c r="BHK223" s="47"/>
      <c r="BHL223" s="47"/>
      <c r="BHM223" s="47"/>
      <c r="BHN223" s="47"/>
      <c r="BHO223" s="47"/>
      <c r="BHP223" s="47"/>
      <c r="BHQ223" s="47"/>
      <c r="BHR223" s="47"/>
      <c r="BHS223" s="47"/>
      <c r="BHT223" s="47"/>
      <c r="BHU223" s="47"/>
      <c r="BHV223" s="47"/>
      <c r="BHW223" s="47"/>
      <c r="BHX223" s="47"/>
      <c r="BHY223" s="47"/>
      <c r="BHZ223" s="47"/>
      <c r="BIA223" s="47"/>
      <c r="BIB223" s="47"/>
      <c r="BIC223" s="47"/>
      <c r="BID223" s="47"/>
      <c r="BIE223" s="47"/>
      <c r="BIF223" s="47"/>
      <c r="BIG223" s="47"/>
      <c r="BIH223" s="47"/>
      <c r="BII223" s="47"/>
      <c r="BIJ223" s="47"/>
      <c r="BIK223" s="47"/>
      <c r="BIL223" s="47"/>
      <c r="BIM223" s="47"/>
      <c r="BIN223" s="47"/>
      <c r="BIO223" s="47"/>
      <c r="BIP223" s="47"/>
      <c r="BIQ223" s="47"/>
      <c r="BIR223" s="47"/>
      <c r="BIS223" s="47"/>
      <c r="BIT223" s="47"/>
      <c r="BIU223" s="47"/>
      <c r="BIV223" s="47"/>
      <c r="BIW223" s="47"/>
      <c r="BIX223" s="47"/>
      <c r="BIY223" s="47"/>
      <c r="BIZ223" s="47"/>
      <c r="BJA223" s="47"/>
      <c r="BJB223" s="47"/>
      <c r="BJC223" s="47"/>
      <c r="BJD223" s="47"/>
      <c r="BJE223" s="47"/>
      <c r="BJF223" s="47"/>
      <c r="BJG223" s="47"/>
      <c r="BJH223" s="47"/>
      <c r="BJI223" s="47"/>
      <c r="BJJ223" s="47"/>
      <c r="BJK223" s="47"/>
      <c r="BJL223" s="47"/>
      <c r="BJM223" s="47"/>
      <c r="BJN223" s="47"/>
      <c r="BJO223" s="47"/>
      <c r="BJP223" s="47"/>
      <c r="BJQ223" s="47"/>
      <c r="BJR223" s="47"/>
      <c r="BJS223" s="47"/>
      <c r="BJT223" s="47"/>
      <c r="BJU223" s="47"/>
      <c r="BJV223" s="47"/>
      <c r="BJW223" s="47"/>
      <c r="BJX223" s="47"/>
      <c r="BJY223" s="47"/>
      <c r="BJZ223" s="47"/>
      <c r="BKA223" s="47"/>
      <c r="BKB223" s="47"/>
      <c r="BKC223" s="47"/>
      <c r="BKD223" s="47"/>
      <c r="BKE223" s="47"/>
      <c r="BKF223" s="47"/>
      <c r="BKG223" s="47"/>
      <c r="BKH223" s="47"/>
      <c r="BKI223" s="47"/>
      <c r="BKJ223" s="47"/>
      <c r="BKK223" s="47"/>
      <c r="BKL223" s="47"/>
      <c r="BKM223" s="47"/>
      <c r="BKN223" s="47"/>
      <c r="BKO223" s="47"/>
      <c r="BKP223" s="47"/>
      <c r="BKQ223" s="47"/>
      <c r="BKR223" s="47"/>
      <c r="BKS223" s="47"/>
      <c r="BKT223" s="47"/>
      <c r="BKU223" s="47"/>
      <c r="BKV223" s="47"/>
      <c r="BKW223" s="47"/>
      <c r="BKX223" s="47"/>
      <c r="BKY223" s="47"/>
      <c r="BKZ223" s="47"/>
      <c r="BLA223" s="47"/>
      <c r="BLB223" s="47"/>
      <c r="BLC223" s="47"/>
      <c r="BLD223" s="47"/>
      <c r="BLE223" s="47"/>
      <c r="BLF223" s="47"/>
      <c r="BLG223" s="47"/>
      <c r="BLH223" s="47"/>
      <c r="BLI223" s="47"/>
      <c r="BLJ223" s="47"/>
      <c r="BLK223" s="47"/>
      <c r="BLL223" s="47"/>
      <c r="BLM223" s="47"/>
      <c r="BLN223" s="47"/>
      <c r="BLO223" s="47"/>
      <c r="BLP223" s="47"/>
      <c r="BLQ223" s="47"/>
      <c r="BLR223" s="47"/>
      <c r="BLS223" s="47"/>
      <c r="BLT223" s="47"/>
      <c r="BLU223" s="47"/>
      <c r="BLV223" s="47"/>
      <c r="BLW223" s="47"/>
      <c r="BLX223" s="47"/>
      <c r="BLY223" s="47"/>
      <c r="BLZ223" s="47"/>
      <c r="BMA223" s="47"/>
      <c r="BMB223" s="47"/>
      <c r="BMC223" s="47"/>
      <c r="BMD223" s="47"/>
      <c r="BME223" s="47"/>
      <c r="BMF223" s="47"/>
      <c r="BMG223" s="47"/>
      <c r="BMH223" s="47"/>
      <c r="BMI223" s="47"/>
      <c r="BMJ223" s="47"/>
      <c r="BMK223" s="47"/>
      <c r="BML223" s="47"/>
      <c r="BMM223" s="47"/>
      <c r="BMN223" s="47"/>
      <c r="BMO223" s="47"/>
      <c r="BMP223" s="47"/>
      <c r="BMQ223" s="47"/>
      <c r="BMR223" s="47"/>
      <c r="BMS223" s="47"/>
      <c r="BMT223" s="47"/>
      <c r="BMU223" s="47"/>
      <c r="BMV223" s="47"/>
      <c r="BMW223" s="47"/>
      <c r="BMX223" s="47"/>
      <c r="BMY223" s="47"/>
      <c r="BMZ223" s="47"/>
      <c r="BNA223" s="47"/>
      <c r="BNB223" s="47"/>
      <c r="BNC223" s="47"/>
      <c r="BND223" s="47"/>
      <c r="BNE223" s="47"/>
      <c r="BNF223" s="47"/>
      <c r="BNG223" s="47"/>
      <c r="BNH223" s="47"/>
      <c r="BNI223" s="47"/>
      <c r="BNJ223" s="47"/>
      <c r="BNK223" s="47"/>
      <c r="BNL223" s="47"/>
      <c r="BNM223" s="47"/>
      <c r="BNN223" s="47"/>
      <c r="BNO223" s="47"/>
      <c r="BNP223" s="47"/>
      <c r="BNQ223" s="47"/>
      <c r="BNR223" s="47"/>
      <c r="BNS223" s="47"/>
      <c r="BNT223" s="47"/>
      <c r="BNU223" s="47"/>
      <c r="BNV223" s="47"/>
      <c r="BNW223" s="47"/>
      <c r="BNX223" s="47"/>
      <c r="BNY223" s="47"/>
      <c r="BNZ223" s="47"/>
      <c r="BOA223" s="47"/>
      <c r="BOB223" s="47"/>
      <c r="BOC223" s="47"/>
      <c r="BOD223" s="47"/>
      <c r="BOE223" s="47"/>
      <c r="BOF223" s="47"/>
      <c r="BOG223" s="47"/>
      <c r="BOH223" s="47"/>
      <c r="BOI223" s="47"/>
      <c r="BOJ223" s="47"/>
      <c r="BOK223" s="47"/>
      <c r="BOL223" s="47"/>
      <c r="BOM223" s="47"/>
      <c r="BON223" s="47"/>
      <c r="BOO223" s="47"/>
      <c r="BOP223" s="47"/>
      <c r="BOQ223" s="47"/>
      <c r="BOR223" s="47"/>
      <c r="BOS223" s="47"/>
      <c r="BOT223" s="47"/>
      <c r="BOU223" s="47"/>
      <c r="BOV223" s="47"/>
      <c r="BOW223" s="47"/>
      <c r="BOX223" s="47"/>
      <c r="BOY223" s="47"/>
      <c r="BOZ223" s="47"/>
      <c r="BPA223" s="47"/>
      <c r="BPB223" s="47"/>
      <c r="BPC223" s="47"/>
      <c r="BPD223" s="47"/>
      <c r="BPE223" s="47"/>
      <c r="BPF223" s="47"/>
      <c r="BPG223" s="47"/>
      <c r="BPH223" s="47"/>
      <c r="BPI223" s="47"/>
      <c r="BPJ223" s="47"/>
      <c r="BPK223" s="47"/>
      <c r="BPL223" s="47"/>
      <c r="BPM223" s="47"/>
      <c r="BPN223" s="47"/>
      <c r="BPO223" s="47"/>
      <c r="BPP223" s="47"/>
      <c r="BPQ223" s="47"/>
      <c r="BPR223" s="47"/>
      <c r="BPS223" s="47"/>
      <c r="BPT223" s="47"/>
      <c r="BPU223" s="47"/>
      <c r="BPV223" s="47"/>
      <c r="BPW223" s="47"/>
      <c r="BPX223" s="47"/>
      <c r="BPY223" s="47"/>
      <c r="BPZ223" s="47"/>
      <c r="BQA223" s="47"/>
      <c r="BQB223" s="47"/>
      <c r="BQC223" s="47"/>
      <c r="BQD223" s="47"/>
      <c r="BQE223" s="47"/>
      <c r="BQF223" s="47"/>
      <c r="BQG223" s="47"/>
      <c r="BQH223" s="47"/>
      <c r="BQI223" s="47"/>
      <c r="BQJ223" s="47"/>
      <c r="BQK223" s="47"/>
      <c r="BQL223" s="47"/>
      <c r="BQM223" s="47"/>
      <c r="BQN223" s="47"/>
      <c r="BQO223" s="47"/>
      <c r="BQP223" s="47"/>
      <c r="BQQ223" s="47"/>
      <c r="BQR223" s="47"/>
      <c r="BQS223" s="47"/>
      <c r="BQT223" s="47"/>
      <c r="BQU223" s="47"/>
      <c r="BQV223" s="47"/>
      <c r="BQW223" s="47"/>
      <c r="BQX223" s="47"/>
      <c r="BQY223" s="47"/>
      <c r="BQZ223" s="47"/>
      <c r="BRA223" s="47"/>
      <c r="BRB223" s="47"/>
      <c r="BRC223" s="47"/>
      <c r="BRD223" s="47"/>
      <c r="BRE223" s="47"/>
      <c r="BRF223" s="47"/>
      <c r="BRG223" s="47"/>
      <c r="BRH223" s="47"/>
      <c r="BRI223" s="47"/>
      <c r="BRJ223" s="47"/>
      <c r="BRK223" s="47"/>
      <c r="BRL223" s="47"/>
      <c r="BRM223" s="47"/>
      <c r="BRN223" s="47"/>
      <c r="BRO223" s="47"/>
      <c r="BRP223" s="47"/>
      <c r="BRQ223" s="47"/>
      <c r="BRR223" s="47"/>
      <c r="BRS223" s="47"/>
      <c r="BRT223" s="47"/>
      <c r="BRU223" s="47"/>
      <c r="BRV223" s="47"/>
      <c r="BRW223" s="47"/>
      <c r="BRX223" s="47"/>
      <c r="BRY223" s="47"/>
      <c r="BRZ223" s="47"/>
      <c r="BSA223" s="47"/>
      <c r="BSB223" s="47"/>
      <c r="BSC223" s="47"/>
      <c r="BSD223" s="47"/>
      <c r="BSE223" s="47"/>
      <c r="BSF223" s="47"/>
      <c r="BSG223" s="47"/>
      <c r="BSH223" s="47"/>
      <c r="BSI223" s="47"/>
      <c r="BSJ223" s="47"/>
      <c r="BSK223" s="47"/>
      <c r="BSL223" s="47"/>
      <c r="BSM223" s="47"/>
      <c r="BSN223" s="47"/>
      <c r="BSO223" s="47"/>
      <c r="BSP223" s="47"/>
      <c r="BSQ223" s="47"/>
      <c r="BSR223" s="47"/>
      <c r="BSS223" s="47"/>
      <c r="BST223" s="47"/>
      <c r="BSU223" s="47"/>
      <c r="BSV223" s="47"/>
      <c r="BSW223" s="47"/>
      <c r="BSX223" s="47"/>
      <c r="BSY223" s="47"/>
      <c r="BSZ223" s="47"/>
      <c r="BTA223" s="47"/>
      <c r="BTB223" s="47"/>
      <c r="BTC223" s="47"/>
      <c r="BTD223" s="47"/>
      <c r="BTE223" s="47"/>
      <c r="BTF223" s="47"/>
      <c r="BTG223" s="47"/>
      <c r="BTH223" s="47"/>
      <c r="BTI223" s="47"/>
      <c r="BTJ223" s="47"/>
      <c r="BTK223" s="47"/>
      <c r="BTL223" s="47"/>
      <c r="BTM223" s="47"/>
      <c r="BTN223" s="47"/>
      <c r="BTO223" s="47"/>
      <c r="BTP223" s="47"/>
      <c r="BTQ223" s="47"/>
      <c r="BTR223" s="47"/>
      <c r="BTS223" s="47"/>
      <c r="BTT223" s="47"/>
      <c r="BTU223" s="47"/>
      <c r="BTV223" s="47"/>
      <c r="BTW223" s="47"/>
      <c r="BTX223" s="47"/>
      <c r="BTY223" s="47"/>
      <c r="BTZ223" s="47"/>
      <c r="BUA223" s="47"/>
      <c r="BUB223" s="47"/>
      <c r="BUC223" s="47"/>
      <c r="BUD223" s="47"/>
      <c r="BUE223" s="47"/>
      <c r="BUF223" s="47"/>
      <c r="BUG223" s="47"/>
      <c r="BUH223" s="47"/>
      <c r="BUI223" s="47"/>
      <c r="BUJ223" s="47"/>
      <c r="BUK223" s="47"/>
      <c r="BUL223" s="47"/>
      <c r="BUM223" s="47"/>
      <c r="BUN223" s="47"/>
      <c r="BUO223" s="47"/>
      <c r="BUP223" s="47"/>
      <c r="BUQ223" s="47"/>
      <c r="BUR223" s="47"/>
      <c r="BUS223" s="47"/>
      <c r="BUT223" s="47"/>
      <c r="BUU223" s="47"/>
      <c r="BUV223" s="47"/>
      <c r="BUW223" s="47"/>
      <c r="BUX223" s="47"/>
      <c r="BUY223" s="47"/>
      <c r="BUZ223" s="47"/>
      <c r="BVA223" s="47"/>
      <c r="BVB223" s="47"/>
      <c r="BVC223" s="47"/>
      <c r="BVD223" s="47"/>
      <c r="BVE223" s="47"/>
      <c r="BVF223" s="47"/>
      <c r="BVG223" s="47"/>
      <c r="BVH223" s="47"/>
      <c r="BVI223" s="47"/>
      <c r="BVJ223" s="47"/>
      <c r="BVK223" s="47"/>
      <c r="BVL223" s="47"/>
      <c r="BVM223" s="47"/>
      <c r="BVN223" s="47"/>
      <c r="BVO223" s="47"/>
      <c r="BVP223" s="47"/>
      <c r="BVQ223" s="47"/>
      <c r="BVR223" s="47"/>
      <c r="BVS223" s="47"/>
      <c r="BVT223" s="47"/>
      <c r="BVU223" s="47"/>
      <c r="BVV223" s="47"/>
      <c r="BVW223" s="47"/>
      <c r="BVX223" s="47"/>
      <c r="BVY223" s="47"/>
      <c r="BVZ223" s="47"/>
      <c r="BWA223" s="47"/>
      <c r="BWB223" s="47"/>
      <c r="BWC223" s="47"/>
      <c r="BWD223" s="47"/>
      <c r="BWE223" s="47"/>
      <c r="BWF223" s="47"/>
      <c r="BWG223" s="47"/>
      <c r="BWH223" s="47"/>
      <c r="BWI223" s="47"/>
      <c r="BWJ223" s="47"/>
      <c r="BWK223" s="47"/>
      <c r="BWL223" s="47"/>
      <c r="BWM223" s="47"/>
      <c r="BWN223" s="47"/>
      <c r="BWO223" s="47"/>
      <c r="BWP223" s="47"/>
      <c r="BWQ223" s="47"/>
      <c r="BWR223" s="47"/>
      <c r="BWS223" s="47"/>
      <c r="BWT223" s="47"/>
      <c r="BWU223" s="47"/>
      <c r="BWV223" s="47"/>
      <c r="BWW223" s="47"/>
      <c r="BWX223" s="47"/>
      <c r="BWY223" s="47"/>
      <c r="BWZ223" s="47"/>
      <c r="BXA223" s="47"/>
      <c r="BXB223" s="47"/>
      <c r="BXC223" s="47"/>
      <c r="BXD223" s="47"/>
      <c r="BXE223" s="47"/>
      <c r="BXF223" s="47"/>
      <c r="BXG223" s="47"/>
      <c r="BXH223" s="47"/>
      <c r="BXI223" s="47"/>
      <c r="BXJ223" s="47"/>
      <c r="BXK223" s="47"/>
      <c r="BXL223" s="47"/>
      <c r="BXM223" s="47"/>
      <c r="BXN223" s="47"/>
      <c r="BXO223" s="47"/>
      <c r="BXP223" s="47"/>
      <c r="BXQ223" s="47"/>
      <c r="BXR223" s="47"/>
      <c r="BXS223" s="47"/>
      <c r="BXT223" s="47"/>
      <c r="BXU223" s="47"/>
      <c r="BXV223" s="47"/>
      <c r="BXW223" s="47"/>
      <c r="BXX223" s="47"/>
      <c r="BXY223" s="47"/>
      <c r="BXZ223" s="47"/>
      <c r="BYA223" s="47"/>
      <c r="BYB223" s="47"/>
      <c r="BYC223" s="47"/>
      <c r="BYD223" s="47"/>
      <c r="BYE223" s="47"/>
      <c r="BYF223" s="47"/>
      <c r="BYG223" s="47"/>
      <c r="BYH223" s="47"/>
      <c r="BYI223" s="47"/>
      <c r="BYJ223" s="47"/>
      <c r="BYK223" s="47"/>
      <c r="BYL223" s="47"/>
      <c r="BYM223" s="47"/>
      <c r="BYN223" s="47"/>
      <c r="BYO223" s="47"/>
      <c r="BYP223" s="47"/>
      <c r="BYQ223" s="47"/>
      <c r="BYR223" s="47"/>
      <c r="BYS223" s="47"/>
      <c r="BYT223" s="47"/>
      <c r="BYU223" s="47"/>
      <c r="BYV223" s="47"/>
      <c r="BYW223" s="47"/>
      <c r="BYX223" s="47"/>
      <c r="BYY223" s="47"/>
      <c r="BYZ223" s="47"/>
      <c r="BZA223" s="47"/>
      <c r="BZB223" s="47"/>
      <c r="BZC223" s="47"/>
      <c r="BZD223" s="47"/>
      <c r="BZE223" s="47"/>
      <c r="BZF223" s="47"/>
      <c r="BZG223" s="47"/>
      <c r="BZH223" s="47"/>
      <c r="BZI223" s="47"/>
      <c r="BZJ223" s="47"/>
      <c r="BZK223" s="47"/>
      <c r="BZL223" s="47"/>
      <c r="BZM223" s="47"/>
      <c r="BZN223" s="47"/>
      <c r="BZO223" s="47"/>
      <c r="BZP223" s="47"/>
      <c r="BZQ223" s="47"/>
      <c r="BZR223" s="47"/>
      <c r="BZS223" s="47"/>
      <c r="BZT223" s="47"/>
      <c r="BZU223" s="47"/>
      <c r="BZV223" s="47"/>
      <c r="BZW223" s="47"/>
      <c r="BZX223" s="47"/>
      <c r="BZY223" s="47"/>
      <c r="BZZ223" s="47"/>
      <c r="CAA223" s="47"/>
      <c r="CAB223" s="47"/>
      <c r="CAC223" s="47"/>
      <c r="CAD223" s="47"/>
      <c r="CAE223" s="47"/>
      <c r="CAF223" s="47"/>
      <c r="CAG223" s="47"/>
      <c r="CAH223" s="47"/>
      <c r="CAI223" s="47"/>
      <c r="CAJ223" s="47"/>
      <c r="CAK223" s="47"/>
      <c r="CAL223" s="47"/>
      <c r="CAM223" s="47"/>
      <c r="CAN223" s="47"/>
      <c r="CAO223" s="47"/>
      <c r="CAP223" s="47"/>
      <c r="CAQ223" s="47"/>
      <c r="CAR223" s="47"/>
      <c r="CAS223" s="47"/>
      <c r="CAT223" s="47"/>
      <c r="CAU223" s="47"/>
      <c r="CAV223" s="47"/>
      <c r="CAW223" s="47"/>
      <c r="CAX223" s="47"/>
      <c r="CAY223" s="47"/>
      <c r="CAZ223" s="47"/>
      <c r="CBA223" s="47"/>
      <c r="CBB223" s="47"/>
      <c r="CBC223" s="47"/>
      <c r="CBD223" s="47"/>
      <c r="CBE223" s="47"/>
      <c r="CBF223" s="47"/>
      <c r="CBG223" s="47"/>
      <c r="CBH223" s="47"/>
      <c r="CBI223" s="47"/>
      <c r="CBJ223" s="47"/>
      <c r="CBK223" s="47"/>
      <c r="CBL223" s="47"/>
      <c r="CBM223" s="47"/>
      <c r="CBN223" s="47"/>
      <c r="CBO223" s="47"/>
      <c r="CBP223" s="47"/>
      <c r="CBQ223" s="47"/>
      <c r="CBR223" s="47"/>
      <c r="CBS223" s="47"/>
      <c r="CBT223" s="47"/>
      <c r="CBU223" s="47"/>
      <c r="CBV223" s="47"/>
      <c r="CBW223" s="47"/>
      <c r="CBX223" s="47"/>
      <c r="CBY223" s="47"/>
      <c r="CBZ223" s="47"/>
      <c r="CCA223" s="47"/>
      <c r="CCB223" s="47"/>
      <c r="CCC223" s="47"/>
      <c r="CCD223" s="47"/>
      <c r="CCE223" s="47"/>
      <c r="CCF223" s="47"/>
      <c r="CCG223" s="47"/>
      <c r="CCH223" s="47"/>
      <c r="CCI223" s="47"/>
      <c r="CCJ223" s="47"/>
      <c r="CCK223" s="47"/>
      <c r="CCL223" s="47"/>
      <c r="CCM223" s="47"/>
      <c r="CCN223" s="47"/>
      <c r="CCO223" s="47"/>
      <c r="CCP223" s="47"/>
      <c r="CCQ223" s="47"/>
      <c r="CCR223" s="47"/>
      <c r="CCS223" s="47"/>
      <c r="CCT223" s="47"/>
      <c r="CCU223" s="47"/>
      <c r="CCV223" s="47"/>
      <c r="CCW223" s="47"/>
      <c r="CCX223" s="47"/>
      <c r="CCY223" s="47"/>
      <c r="CCZ223" s="47"/>
      <c r="CDA223" s="47"/>
      <c r="CDB223" s="47"/>
      <c r="CDC223" s="47"/>
      <c r="CDD223" s="47"/>
      <c r="CDE223" s="47"/>
      <c r="CDF223" s="47"/>
      <c r="CDG223" s="47"/>
      <c r="CDH223" s="47"/>
      <c r="CDI223" s="47"/>
      <c r="CDJ223" s="47"/>
      <c r="CDK223" s="47"/>
      <c r="CDL223" s="47"/>
      <c r="CDM223" s="47"/>
      <c r="CDN223" s="47"/>
      <c r="CDO223" s="47"/>
      <c r="CDP223" s="47"/>
      <c r="CDQ223" s="47"/>
      <c r="CDR223" s="47"/>
      <c r="CDS223" s="47"/>
      <c r="CDT223" s="47"/>
      <c r="CDU223" s="47"/>
      <c r="CDV223" s="47"/>
      <c r="CDW223" s="47"/>
      <c r="CDX223" s="47"/>
      <c r="CDY223" s="47"/>
      <c r="CDZ223" s="47"/>
      <c r="CEA223" s="47"/>
      <c r="CEB223" s="47"/>
      <c r="CEC223" s="47"/>
      <c r="CED223" s="47"/>
      <c r="CEE223" s="47"/>
      <c r="CEF223" s="47"/>
      <c r="CEG223" s="47"/>
      <c r="CEH223" s="47"/>
      <c r="CEI223" s="47"/>
      <c r="CEJ223" s="47"/>
      <c r="CEK223" s="47"/>
      <c r="CEL223" s="47"/>
      <c r="CEM223" s="47"/>
      <c r="CEN223" s="47"/>
      <c r="CEO223" s="47"/>
      <c r="CEP223" s="47"/>
      <c r="CEQ223" s="47"/>
      <c r="CER223" s="47"/>
      <c r="CES223" s="47"/>
      <c r="CET223" s="47"/>
      <c r="CEU223" s="47"/>
      <c r="CEV223" s="47"/>
      <c r="CEW223" s="47"/>
      <c r="CEX223" s="47"/>
      <c r="CEY223" s="47"/>
      <c r="CEZ223" s="47"/>
      <c r="CFA223" s="47"/>
      <c r="CFB223" s="47"/>
      <c r="CFC223" s="47"/>
      <c r="CFD223" s="47"/>
      <c r="CFE223" s="47"/>
      <c r="CFF223" s="47"/>
      <c r="CFG223" s="47"/>
      <c r="CFH223" s="47"/>
      <c r="CFI223" s="47"/>
      <c r="CFJ223" s="47"/>
      <c r="CFK223" s="47"/>
      <c r="CFL223" s="47"/>
      <c r="CFM223" s="47"/>
      <c r="CFN223" s="47"/>
      <c r="CFO223" s="47"/>
      <c r="CFP223" s="47"/>
      <c r="CFQ223" s="47"/>
      <c r="CFR223" s="47"/>
      <c r="CFS223" s="47"/>
      <c r="CFT223" s="47"/>
      <c r="CFU223" s="47"/>
      <c r="CFV223" s="47"/>
      <c r="CFW223" s="47"/>
      <c r="CFX223" s="47"/>
      <c r="CFY223" s="47"/>
      <c r="CFZ223" s="47"/>
      <c r="CGA223" s="47"/>
      <c r="CGB223" s="47"/>
      <c r="CGC223" s="47"/>
      <c r="CGD223" s="47"/>
      <c r="CGE223" s="47"/>
      <c r="CGF223" s="47"/>
      <c r="CGG223" s="47"/>
      <c r="CGH223" s="47"/>
      <c r="CGI223" s="47"/>
      <c r="CGJ223" s="47"/>
      <c r="CGK223" s="47"/>
      <c r="CGL223" s="47"/>
      <c r="CGM223" s="47"/>
      <c r="CGN223" s="47"/>
      <c r="CGO223" s="47"/>
      <c r="CGP223" s="47"/>
      <c r="CGQ223" s="47"/>
      <c r="CGR223" s="47"/>
      <c r="CGS223" s="47"/>
      <c r="CGT223" s="47"/>
      <c r="CGU223" s="47"/>
      <c r="CGV223" s="47"/>
      <c r="CGW223" s="47"/>
      <c r="CGX223" s="47"/>
      <c r="CGY223" s="47"/>
      <c r="CGZ223" s="47"/>
      <c r="CHA223" s="47"/>
      <c r="CHB223" s="47"/>
      <c r="CHC223" s="47"/>
      <c r="CHD223" s="47"/>
      <c r="CHE223" s="47"/>
      <c r="CHF223" s="47"/>
      <c r="CHG223" s="47"/>
      <c r="CHH223" s="47"/>
      <c r="CHI223" s="47"/>
      <c r="CHJ223" s="47"/>
      <c r="CHK223" s="47"/>
      <c r="CHL223" s="47"/>
      <c r="CHM223" s="47"/>
      <c r="CHN223" s="47"/>
      <c r="CHO223" s="47"/>
      <c r="CHP223" s="47"/>
      <c r="CHQ223" s="47"/>
      <c r="CHR223" s="47"/>
      <c r="CHS223" s="47"/>
      <c r="CHT223" s="47"/>
      <c r="CHU223" s="47"/>
      <c r="CHV223" s="47"/>
      <c r="CHW223" s="47"/>
      <c r="CHX223" s="47"/>
      <c r="CHY223" s="47"/>
      <c r="CHZ223" s="47"/>
      <c r="CIA223" s="47"/>
      <c r="CIB223" s="47"/>
      <c r="CIC223" s="47"/>
      <c r="CID223" s="47"/>
      <c r="CIE223" s="47"/>
      <c r="CIF223" s="47"/>
      <c r="CIG223" s="47"/>
      <c r="CIH223" s="47"/>
      <c r="CII223" s="47"/>
      <c r="CIJ223" s="47"/>
      <c r="CIK223" s="47"/>
      <c r="CIL223" s="47"/>
      <c r="CIM223" s="47"/>
      <c r="CIN223" s="47"/>
      <c r="CIO223" s="47"/>
      <c r="CIP223" s="47"/>
      <c r="CIQ223" s="47"/>
      <c r="CIR223" s="47"/>
      <c r="CIS223" s="47"/>
      <c r="CIT223" s="47"/>
      <c r="CIU223" s="47"/>
      <c r="CIV223" s="47"/>
      <c r="CIW223" s="47"/>
      <c r="CIX223" s="47"/>
      <c r="CIY223" s="47"/>
      <c r="CIZ223" s="47"/>
      <c r="CJA223" s="47"/>
      <c r="CJB223" s="47"/>
      <c r="CJC223" s="47"/>
      <c r="CJD223" s="47"/>
      <c r="CJE223" s="47"/>
      <c r="CJF223" s="47"/>
      <c r="CJG223" s="47"/>
      <c r="CJH223" s="47"/>
      <c r="CJI223" s="47"/>
      <c r="CJJ223" s="47"/>
      <c r="CJK223" s="47"/>
      <c r="CJL223" s="47"/>
      <c r="CJM223" s="47"/>
      <c r="CJN223" s="47"/>
      <c r="CJO223" s="47"/>
      <c r="CJP223" s="47"/>
      <c r="CJQ223" s="47"/>
      <c r="CJR223" s="47"/>
      <c r="CJS223" s="47"/>
      <c r="CJT223" s="47"/>
      <c r="CJU223" s="47"/>
      <c r="CJV223" s="47"/>
      <c r="CJW223" s="47"/>
      <c r="CJX223" s="47"/>
      <c r="CJY223" s="47"/>
      <c r="CJZ223" s="47"/>
      <c r="CKA223" s="47"/>
      <c r="CKB223" s="47"/>
      <c r="CKC223" s="47"/>
      <c r="CKD223" s="47"/>
      <c r="CKE223" s="47"/>
      <c r="CKF223" s="47"/>
      <c r="CKG223" s="47"/>
      <c r="CKH223" s="47"/>
      <c r="CKI223" s="47"/>
      <c r="CKJ223" s="47"/>
      <c r="CKK223" s="47"/>
      <c r="CKL223" s="47"/>
      <c r="CKM223" s="47"/>
      <c r="CKN223" s="47"/>
      <c r="CKO223" s="47"/>
      <c r="CKP223" s="47"/>
      <c r="CKQ223" s="47"/>
      <c r="CKR223" s="47"/>
      <c r="CKS223" s="47"/>
      <c r="CKT223" s="47"/>
      <c r="CKU223" s="47"/>
      <c r="CKV223" s="47"/>
      <c r="CKW223" s="47"/>
      <c r="CKX223" s="47"/>
      <c r="CKY223" s="47"/>
      <c r="CKZ223" s="47"/>
      <c r="CLA223" s="47"/>
      <c r="CLB223" s="47"/>
      <c r="CLC223" s="47"/>
      <c r="CLD223" s="47"/>
      <c r="CLE223" s="47"/>
      <c r="CLF223" s="47"/>
      <c r="CLG223" s="47"/>
      <c r="CLH223" s="47"/>
      <c r="CLI223" s="47"/>
      <c r="CLJ223" s="47"/>
      <c r="CLK223" s="47"/>
      <c r="CLL223" s="47"/>
      <c r="CLM223" s="47"/>
      <c r="CLN223" s="47"/>
      <c r="CLO223" s="47"/>
      <c r="CLP223" s="47"/>
      <c r="CLQ223" s="47"/>
      <c r="CLR223" s="47"/>
      <c r="CLS223" s="47"/>
      <c r="CLT223" s="47"/>
      <c r="CLU223" s="47"/>
      <c r="CLV223" s="47"/>
      <c r="CLW223" s="47"/>
      <c r="CLX223" s="47"/>
      <c r="CLY223" s="47"/>
      <c r="CLZ223" s="47"/>
      <c r="CMA223" s="47"/>
      <c r="CMB223" s="47"/>
      <c r="CMC223" s="47"/>
      <c r="CMD223" s="47"/>
      <c r="CME223" s="47"/>
      <c r="CMF223" s="47"/>
      <c r="CMG223" s="47"/>
      <c r="CMH223" s="47"/>
      <c r="CMI223" s="47"/>
      <c r="CMJ223" s="47"/>
      <c r="CMK223" s="47"/>
      <c r="CML223" s="47"/>
      <c r="CMM223" s="47"/>
      <c r="CMN223" s="47"/>
      <c r="CMO223" s="47"/>
      <c r="CMP223" s="47"/>
      <c r="CMQ223" s="47"/>
      <c r="CMR223" s="47"/>
      <c r="CMS223" s="47"/>
      <c r="CMT223" s="47"/>
      <c r="CMU223" s="47"/>
      <c r="CMV223" s="47"/>
      <c r="CMW223" s="47"/>
      <c r="CMX223" s="47"/>
      <c r="CMY223" s="47"/>
      <c r="CMZ223" s="47"/>
      <c r="CNA223" s="47"/>
      <c r="CNB223" s="47"/>
      <c r="CNC223" s="47"/>
      <c r="CND223" s="47"/>
      <c r="CNE223" s="47"/>
      <c r="CNF223" s="47"/>
      <c r="CNG223" s="47"/>
      <c r="CNH223" s="47"/>
      <c r="CNI223" s="47"/>
      <c r="CNJ223" s="47"/>
      <c r="CNK223" s="47"/>
      <c r="CNL223" s="47"/>
      <c r="CNM223" s="47"/>
      <c r="CNN223" s="47"/>
      <c r="CNO223" s="47"/>
      <c r="CNP223" s="47"/>
      <c r="CNQ223" s="47"/>
      <c r="CNR223" s="47"/>
      <c r="CNS223" s="47"/>
      <c r="CNT223" s="47"/>
      <c r="CNU223" s="47"/>
      <c r="CNV223" s="47"/>
      <c r="CNW223" s="47"/>
      <c r="CNX223" s="47"/>
      <c r="CNY223" s="47"/>
      <c r="CNZ223" s="47"/>
      <c r="COA223" s="47"/>
      <c r="COB223" s="47"/>
      <c r="COC223" s="47"/>
      <c r="COD223" s="47"/>
      <c r="COE223" s="47"/>
      <c r="COF223" s="47"/>
      <c r="COG223" s="47"/>
      <c r="COH223" s="47"/>
      <c r="COI223" s="47"/>
      <c r="COJ223" s="47"/>
      <c r="COK223" s="47"/>
      <c r="COL223" s="47"/>
      <c r="COM223" s="47"/>
      <c r="CON223" s="47"/>
      <c r="COO223" s="47"/>
      <c r="COP223" s="47"/>
      <c r="COQ223" s="47"/>
      <c r="COR223" s="47"/>
      <c r="COS223" s="47"/>
      <c r="COT223" s="47"/>
      <c r="COU223" s="47"/>
      <c r="COV223" s="47"/>
      <c r="COW223" s="47"/>
      <c r="COX223" s="47"/>
      <c r="COY223" s="47"/>
      <c r="COZ223" s="47"/>
      <c r="CPA223" s="47"/>
      <c r="CPB223" s="47"/>
      <c r="CPC223" s="47"/>
      <c r="CPD223" s="47"/>
      <c r="CPE223" s="47"/>
      <c r="CPF223" s="47"/>
      <c r="CPG223" s="47"/>
      <c r="CPH223" s="47"/>
      <c r="CPI223" s="47"/>
      <c r="CPJ223" s="47"/>
      <c r="CPK223" s="47"/>
      <c r="CPL223" s="47"/>
      <c r="CPM223" s="47"/>
      <c r="CPN223" s="47"/>
      <c r="CPO223" s="47"/>
      <c r="CPP223" s="47"/>
      <c r="CPQ223" s="47"/>
      <c r="CPR223" s="47"/>
      <c r="CPS223" s="47"/>
      <c r="CPT223" s="47"/>
      <c r="CPU223" s="47"/>
      <c r="CPV223" s="47"/>
      <c r="CPW223" s="47"/>
      <c r="CPX223" s="47"/>
      <c r="CPY223" s="47"/>
      <c r="CPZ223" s="47"/>
      <c r="CQA223" s="47"/>
      <c r="CQB223" s="47"/>
      <c r="CQC223" s="47"/>
      <c r="CQD223" s="47"/>
      <c r="CQE223" s="47"/>
      <c r="CQF223" s="47"/>
      <c r="CQG223" s="47"/>
      <c r="CQH223" s="47"/>
      <c r="CQI223" s="47"/>
      <c r="CQJ223" s="47"/>
      <c r="CQK223" s="47"/>
      <c r="CQL223" s="47"/>
      <c r="CQM223" s="47"/>
      <c r="CQN223" s="47"/>
      <c r="CQO223" s="47"/>
      <c r="CQP223" s="47"/>
      <c r="CQQ223" s="47"/>
      <c r="CQR223" s="47"/>
      <c r="CQS223" s="47"/>
      <c r="CQT223" s="47"/>
      <c r="CQU223" s="47"/>
      <c r="CQV223" s="47"/>
      <c r="CQW223" s="47"/>
      <c r="CQX223" s="47"/>
      <c r="CQY223" s="47"/>
      <c r="CQZ223" s="47"/>
      <c r="CRA223" s="47"/>
      <c r="CRB223" s="47"/>
      <c r="CRC223" s="47"/>
      <c r="CRD223" s="47"/>
      <c r="CRE223" s="47"/>
      <c r="CRF223" s="47"/>
      <c r="CRG223" s="47"/>
      <c r="CRH223" s="47"/>
      <c r="CRI223" s="47"/>
      <c r="CRJ223" s="47"/>
      <c r="CRK223" s="47"/>
      <c r="CRL223" s="47"/>
      <c r="CRM223" s="47"/>
      <c r="CRN223" s="47"/>
      <c r="CRO223" s="47"/>
      <c r="CRP223" s="47"/>
      <c r="CRQ223" s="47"/>
      <c r="CRR223" s="47"/>
      <c r="CRS223" s="47"/>
      <c r="CRT223" s="47"/>
      <c r="CRU223" s="47"/>
      <c r="CRV223" s="47"/>
      <c r="CRW223" s="47"/>
      <c r="CRX223" s="47"/>
      <c r="CRY223" s="47"/>
      <c r="CRZ223" s="47"/>
      <c r="CSA223" s="47"/>
      <c r="CSB223" s="47"/>
      <c r="CSC223" s="47"/>
      <c r="CSD223" s="47"/>
      <c r="CSE223" s="47"/>
      <c r="CSF223" s="47"/>
      <c r="CSG223" s="47"/>
      <c r="CSH223" s="47"/>
      <c r="CSI223" s="47"/>
      <c r="CSJ223" s="47"/>
      <c r="CSK223" s="47"/>
      <c r="CSL223" s="47"/>
      <c r="CSM223" s="47"/>
      <c r="CSN223" s="47"/>
      <c r="CSO223" s="47"/>
      <c r="CSP223" s="47"/>
      <c r="CSQ223" s="47"/>
      <c r="CSR223" s="47"/>
      <c r="CSS223" s="47"/>
      <c r="CST223" s="47"/>
      <c r="CSU223" s="47"/>
      <c r="CSV223" s="47"/>
      <c r="CSW223" s="47"/>
      <c r="CSX223" s="47"/>
      <c r="CSY223" s="47"/>
      <c r="CSZ223" s="47"/>
      <c r="CTA223" s="47"/>
      <c r="CTB223" s="47"/>
      <c r="CTC223" s="47"/>
      <c r="CTD223" s="47"/>
      <c r="CTE223" s="47"/>
      <c r="CTF223" s="47"/>
      <c r="CTG223" s="47"/>
      <c r="CTH223" s="47"/>
      <c r="CTI223" s="47"/>
      <c r="CTJ223" s="47"/>
      <c r="CTK223" s="47"/>
      <c r="CTL223" s="47"/>
      <c r="CTM223" s="47"/>
      <c r="CTN223" s="47"/>
      <c r="CTO223" s="47"/>
      <c r="CTP223" s="47"/>
      <c r="CTQ223" s="47"/>
      <c r="CTR223" s="47"/>
      <c r="CTS223" s="47"/>
      <c r="CTT223" s="47"/>
      <c r="CTU223" s="47"/>
      <c r="CTV223" s="47"/>
      <c r="CTW223" s="47"/>
      <c r="CTX223" s="47"/>
      <c r="CTY223" s="47"/>
      <c r="CTZ223" s="47"/>
      <c r="CUA223" s="47"/>
      <c r="CUB223" s="47"/>
      <c r="CUC223" s="47"/>
      <c r="CUD223" s="47"/>
      <c r="CUE223" s="47"/>
      <c r="CUF223" s="47"/>
      <c r="CUG223" s="47"/>
      <c r="CUH223" s="47"/>
      <c r="CUI223" s="47"/>
      <c r="CUJ223" s="47"/>
      <c r="CUK223" s="47"/>
      <c r="CUL223" s="47"/>
      <c r="CUM223" s="47"/>
      <c r="CUN223" s="47"/>
      <c r="CUO223" s="47"/>
      <c r="CUP223" s="47"/>
      <c r="CUQ223" s="47"/>
      <c r="CUR223" s="47"/>
      <c r="CUS223" s="47"/>
      <c r="CUT223" s="47"/>
      <c r="CUU223" s="47"/>
      <c r="CUV223" s="47"/>
      <c r="CUW223" s="47"/>
      <c r="CUX223" s="47"/>
      <c r="CUY223" s="47"/>
      <c r="CUZ223" s="47"/>
      <c r="CVA223" s="47"/>
      <c r="CVB223" s="47"/>
      <c r="CVC223" s="47"/>
      <c r="CVD223" s="47"/>
      <c r="CVE223" s="47"/>
      <c r="CVF223" s="47"/>
      <c r="CVG223" s="47"/>
      <c r="CVH223" s="47"/>
      <c r="CVI223" s="47"/>
      <c r="CVJ223" s="47"/>
      <c r="CVK223" s="47"/>
      <c r="CVL223" s="47"/>
      <c r="CVM223" s="47"/>
      <c r="CVN223" s="47"/>
      <c r="CVO223" s="47"/>
      <c r="CVP223" s="47"/>
      <c r="CVQ223" s="47"/>
      <c r="CVR223" s="47"/>
      <c r="CVS223" s="47"/>
      <c r="CVT223" s="47"/>
      <c r="CVU223" s="47"/>
      <c r="CVV223" s="47"/>
      <c r="CVW223" s="47"/>
      <c r="CVX223" s="47"/>
      <c r="CVY223" s="47"/>
      <c r="CVZ223" s="47"/>
      <c r="CWA223" s="47"/>
      <c r="CWB223" s="47"/>
      <c r="CWC223" s="47"/>
      <c r="CWD223" s="47"/>
      <c r="CWE223" s="47"/>
      <c r="CWF223" s="47"/>
      <c r="CWG223" s="47"/>
      <c r="CWH223" s="47"/>
      <c r="CWI223" s="47"/>
      <c r="CWJ223" s="47"/>
      <c r="CWK223" s="47"/>
      <c r="CWL223" s="47"/>
      <c r="CWM223" s="47"/>
      <c r="CWN223" s="47"/>
      <c r="CWO223" s="47"/>
      <c r="CWP223" s="47"/>
      <c r="CWQ223" s="47"/>
      <c r="CWR223" s="47"/>
      <c r="CWS223" s="47"/>
      <c r="CWT223" s="47"/>
      <c r="CWU223" s="47"/>
      <c r="CWV223" s="47"/>
      <c r="CWW223" s="47"/>
      <c r="CWX223" s="47"/>
      <c r="CWY223" s="47"/>
      <c r="CWZ223" s="47"/>
      <c r="CXA223" s="47"/>
      <c r="CXB223" s="47"/>
      <c r="CXC223" s="47"/>
      <c r="CXD223" s="47"/>
      <c r="CXE223" s="47"/>
      <c r="CXF223" s="47"/>
      <c r="CXG223" s="47"/>
      <c r="CXH223" s="47"/>
      <c r="CXI223" s="47"/>
      <c r="CXJ223" s="47"/>
      <c r="CXK223" s="47"/>
      <c r="CXL223" s="47"/>
      <c r="CXM223" s="47"/>
      <c r="CXN223" s="47"/>
      <c r="CXO223" s="47"/>
      <c r="CXP223" s="47"/>
      <c r="CXQ223" s="47"/>
      <c r="CXR223" s="47"/>
      <c r="CXS223" s="47"/>
      <c r="CXT223" s="47"/>
      <c r="CXU223" s="47"/>
      <c r="CXV223" s="47"/>
      <c r="CXW223" s="47"/>
      <c r="CXX223" s="47"/>
      <c r="CXY223" s="47"/>
      <c r="CXZ223" s="47"/>
      <c r="CYA223" s="47"/>
      <c r="CYB223" s="47"/>
      <c r="CYC223" s="47"/>
      <c r="CYD223" s="47"/>
      <c r="CYE223" s="47"/>
      <c r="CYF223" s="47"/>
      <c r="CYG223" s="47"/>
      <c r="CYH223" s="47"/>
      <c r="CYI223" s="47"/>
      <c r="CYJ223" s="47"/>
      <c r="CYK223" s="47"/>
      <c r="CYL223" s="47"/>
      <c r="CYM223" s="47"/>
      <c r="CYN223" s="47"/>
      <c r="CYO223" s="47"/>
      <c r="CYP223" s="47"/>
      <c r="CYQ223" s="47"/>
      <c r="CYR223" s="47"/>
      <c r="CYS223" s="47"/>
      <c r="CYT223" s="47"/>
      <c r="CYU223" s="47"/>
      <c r="CYV223" s="47"/>
      <c r="CYW223" s="47"/>
      <c r="CYX223" s="47"/>
      <c r="CYY223" s="47"/>
      <c r="CYZ223" s="47"/>
      <c r="CZA223" s="47"/>
      <c r="CZB223" s="47"/>
      <c r="CZC223" s="47"/>
      <c r="CZD223" s="47"/>
      <c r="CZE223" s="47"/>
      <c r="CZF223" s="47"/>
      <c r="CZG223" s="47"/>
      <c r="CZH223" s="47"/>
      <c r="CZI223" s="47"/>
      <c r="CZJ223" s="47"/>
      <c r="CZK223" s="47"/>
      <c r="CZL223" s="47"/>
      <c r="CZM223" s="47"/>
      <c r="CZN223" s="47"/>
      <c r="CZO223" s="47"/>
      <c r="CZP223" s="47"/>
      <c r="CZQ223" s="47"/>
      <c r="CZR223" s="47"/>
      <c r="CZS223" s="47"/>
      <c r="CZT223" s="47"/>
      <c r="CZU223" s="47"/>
      <c r="CZV223" s="47"/>
      <c r="CZW223" s="47"/>
      <c r="CZX223" s="47"/>
      <c r="CZY223" s="47"/>
      <c r="CZZ223" s="47"/>
      <c r="DAA223" s="47"/>
      <c r="DAB223" s="47"/>
      <c r="DAC223" s="47"/>
      <c r="DAD223" s="47"/>
      <c r="DAE223" s="47"/>
      <c r="DAF223" s="47"/>
      <c r="DAG223" s="47"/>
      <c r="DAH223" s="47"/>
      <c r="DAI223" s="47"/>
      <c r="DAJ223" s="47"/>
      <c r="DAK223" s="47"/>
      <c r="DAL223" s="47"/>
      <c r="DAM223" s="47"/>
      <c r="DAN223" s="47"/>
      <c r="DAO223" s="47"/>
      <c r="DAP223" s="47"/>
      <c r="DAQ223" s="47"/>
      <c r="DAR223" s="47"/>
      <c r="DAS223" s="47"/>
      <c r="DAT223" s="47"/>
      <c r="DAU223" s="47"/>
      <c r="DAV223" s="47"/>
      <c r="DAW223" s="47"/>
      <c r="DAX223" s="47"/>
      <c r="DAY223" s="47"/>
      <c r="DAZ223" s="47"/>
      <c r="DBA223" s="47"/>
      <c r="DBB223" s="47"/>
      <c r="DBC223" s="47"/>
      <c r="DBD223" s="47"/>
      <c r="DBE223" s="47"/>
      <c r="DBF223" s="47"/>
      <c r="DBG223" s="47"/>
      <c r="DBH223" s="47"/>
      <c r="DBI223" s="47"/>
      <c r="DBJ223" s="47"/>
      <c r="DBK223" s="47"/>
      <c r="DBL223" s="47"/>
      <c r="DBM223" s="47"/>
      <c r="DBN223" s="47"/>
      <c r="DBO223" s="47"/>
      <c r="DBP223" s="47"/>
      <c r="DBQ223" s="47"/>
      <c r="DBR223" s="47"/>
      <c r="DBS223" s="47"/>
      <c r="DBT223" s="47"/>
      <c r="DBU223" s="47"/>
      <c r="DBV223" s="47"/>
      <c r="DBW223" s="47"/>
      <c r="DBX223" s="47"/>
      <c r="DBY223" s="47"/>
      <c r="DBZ223" s="47"/>
      <c r="DCA223" s="47"/>
      <c r="DCB223" s="47"/>
      <c r="DCC223" s="47"/>
      <c r="DCD223" s="47"/>
      <c r="DCE223" s="47"/>
      <c r="DCF223" s="47"/>
      <c r="DCG223" s="47"/>
      <c r="DCH223" s="47"/>
      <c r="DCI223" s="47"/>
      <c r="DCJ223" s="47"/>
      <c r="DCK223" s="47"/>
      <c r="DCL223" s="47"/>
      <c r="DCM223" s="47"/>
      <c r="DCN223" s="47"/>
      <c r="DCO223" s="47"/>
      <c r="DCP223" s="47"/>
      <c r="DCQ223" s="47"/>
      <c r="DCR223" s="47"/>
      <c r="DCS223" s="47"/>
      <c r="DCT223" s="47"/>
      <c r="DCU223" s="47"/>
      <c r="DCV223" s="47"/>
      <c r="DCW223" s="47"/>
      <c r="DCX223" s="47"/>
      <c r="DCY223" s="47"/>
      <c r="DCZ223" s="47"/>
      <c r="DDA223" s="47"/>
      <c r="DDB223" s="47"/>
      <c r="DDC223" s="47"/>
      <c r="DDD223" s="47"/>
      <c r="DDE223" s="47"/>
      <c r="DDF223" s="47"/>
      <c r="DDG223" s="47"/>
      <c r="DDH223" s="47"/>
      <c r="DDI223" s="47"/>
      <c r="DDJ223" s="47"/>
      <c r="DDK223" s="47"/>
      <c r="DDL223" s="47"/>
      <c r="DDM223" s="47"/>
      <c r="DDN223" s="47"/>
      <c r="DDO223" s="47"/>
      <c r="DDP223" s="47"/>
      <c r="DDQ223" s="47"/>
      <c r="DDR223" s="47"/>
      <c r="DDS223" s="47"/>
      <c r="DDT223" s="47"/>
      <c r="DDU223" s="47"/>
      <c r="DDV223" s="47"/>
      <c r="DDW223" s="47"/>
      <c r="DDX223" s="47"/>
      <c r="DDY223" s="47"/>
      <c r="DDZ223" s="47"/>
      <c r="DEA223" s="47"/>
      <c r="DEB223" s="47"/>
      <c r="DEC223" s="47"/>
      <c r="DED223" s="47"/>
      <c r="DEE223" s="47"/>
      <c r="DEF223" s="47"/>
      <c r="DEG223" s="47"/>
      <c r="DEH223" s="47"/>
      <c r="DEI223" s="47"/>
      <c r="DEJ223" s="47"/>
      <c r="DEK223" s="47"/>
      <c r="DEL223" s="47"/>
      <c r="DEM223" s="47"/>
      <c r="DEN223" s="47"/>
      <c r="DEO223" s="47"/>
      <c r="DEP223" s="47"/>
      <c r="DEQ223" s="47"/>
      <c r="DER223" s="47"/>
      <c r="DES223" s="47"/>
      <c r="DET223" s="47"/>
      <c r="DEU223" s="47"/>
      <c r="DEV223" s="47"/>
      <c r="DEW223" s="47"/>
      <c r="DEX223" s="47"/>
      <c r="DEY223" s="47"/>
      <c r="DEZ223" s="47"/>
      <c r="DFA223" s="47"/>
      <c r="DFB223" s="47"/>
      <c r="DFC223" s="47"/>
      <c r="DFD223" s="47"/>
      <c r="DFE223" s="47"/>
      <c r="DFF223" s="47"/>
      <c r="DFG223" s="47"/>
      <c r="DFH223" s="47"/>
      <c r="DFI223" s="47"/>
      <c r="DFJ223" s="47"/>
      <c r="DFK223" s="47"/>
      <c r="DFL223" s="47"/>
      <c r="DFM223" s="47"/>
      <c r="DFN223" s="47"/>
      <c r="DFO223" s="47"/>
      <c r="DFP223" s="47"/>
      <c r="DFQ223" s="47"/>
      <c r="DFR223" s="47"/>
      <c r="DFS223" s="47"/>
      <c r="DFT223" s="47"/>
      <c r="DFU223" s="47"/>
      <c r="DFV223" s="47"/>
      <c r="DFW223" s="47"/>
      <c r="DFX223" s="47"/>
      <c r="DFY223" s="47"/>
      <c r="DFZ223" s="47"/>
      <c r="DGA223" s="47"/>
      <c r="DGB223" s="47"/>
      <c r="DGC223" s="47"/>
      <c r="DGD223" s="47"/>
      <c r="DGE223" s="47"/>
      <c r="DGF223" s="47"/>
      <c r="DGG223" s="47"/>
      <c r="DGH223" s="47"/>
      <c r="DGI223" s="47"/>
      <c r="DGJ223" s="47"/>
      <c r="DGK223" s="47"/>
      <c r="DGL223" s="47"/>
      <c r="DGM223" s="47"/>
      <c r="DGN223" s="47"/>
      <c r="DGO223" s="47"/>
      <c r="DGP223" s="47"/>
      <c r="DGQ223" s="47"/>
      <c r="DGR223" s="47"/>
      <c r="DGS223" s="47"/>
      <c r="DGT223" s="47"/>
      <c r="DGU223" s="47"/>
      <c r="DGV223" s="47"/>
      <c r="DGW223" s="47"/>
      <c r="DGX223" s="47"/>
      <c r="DGY223" s="47"/>
      <c r="DGZ223" s="47"/>
      <c r="DHA223" s="47"/>
      <c r="DHB223" s="47"/>
      <c r="DHC223" s="47"/>
      <c r="DHD223" s="47"/>
      <c r="DHE223" s="47"/>
      <c r="DHF223" s="47"/>
      <c r="DHG223" s="47"/>
      <c r="DHH223" s="47"/>
      <c r="DHI223" s="47"/>
      <c r="DHJ223" s="47"/>
      <c r="DHK223" s="47"/>
      <c r="DHL223" s="47"/>
      <c r="DHM223" s="47"/>
      <c r="DHN223" s="47"/>
      <c r="DHO223" s="47"/>
      <c r="DHP223" s="47"/>
      <c r="DHQ223" s="47"/>
      <c r="DHR223" s="47"/>
      <c r="DHS223" s="47"/>
      <c r="DHT223" s="47"/>
      <c r="DHU223" s="47"/>
      <c r="DHV223" s="47"/>
      <c r="DHW223" s="47"/>
      <c r="DHX223" s="47"/>
      <c r="DHY223" s="47"/>
      <c r="DHZ223" s="47"/>
      <c r="DIA223" s="47"/>
      <c r="DIB223" s="47"/>
      <c r="DIC223" s="47"/>
      <c r="DID223" s="47"/>
      <c r="DIE223" s="47"/>
      <c r="DIF223" s="47"/>
      <c r="DIG223" s="47"/>
      <c r="DIH223" s="47"/>
      <c r="DII223" s="47"/>
      <c r="DIJ223" s="47"/>
      <c r="DIK223" s="47"/>
      <c r="DIL223" s="47"/>
      <c r="DIM223" s="47"/>
      <c r="DIN223" s="47"/>
      <c r="DIO223" s="47"/>
      <c r="DIP223" s="47"/>
      <c r="DIQ223" s="47"/>
      <c r="DIR223" s="47"/>
      <c r="DIS223" s="47"/>
      <c r="DIT223" s="47"/>
      <c r="DIU223" s="47"/>
      <c r="DIV223" s="47"/>
      <c r="DIW223" s="47"/>
      <c r="DIX223" s="47"/>
      <c r="DIY223" s="47"/>
      <c r="DIZ223" s="47"/>
      <c r="DJA223" s="47"/>
      <c r="DJB223" s="47"/>
      <c r="DJC223" s="47"/>
      <c r="DJD223" s="47"/>
      <c r="DJE223" s="47"/>
      <c r="DJF223" s="47"/>
      <c r="DJG223" s="47"/>
      <c r="DJH223" s="47"/>
      <c r="DJI223" s="47"/>
      <c r="DJJ223" s="47"/>
      <c r="DJK223" s="47"/>
      <c r="DJL223" s="47"/>
      <c r="DJM223" s="47"/>
      <c r="DJN223" s="47"/>
      <c r="DJO223" s="47"/>
      <c r="DJP223" s="47"/>
      <c r="DJQ223" s="47"/>
      <c r="DJR223" s="47"/>
      <c r="DJS223" s="47"/>
      <c r="DJT223" s="47"/>
      <c r="DJU223" s="47"/>
      <c r="DJV223" s="47"/>
      <c r="DJW223" s="47"/>
      <c r="DJX223" s="47"/>
      <c r="DJY223" s="47"/>
      <c r="DJZ223" s="47"/>
      <c r="DKA223" s="47"/>
      <c r="DKB223" s="47"/>
      <c r="DKC223" s="47"/>
      <c r="DKD223" s="47"/>
      <c r="DKE223" s="47"/>
      <c r="DKF223" s="47"/>
      <c r="DKG223" s="47"/>
      <c r="DKH223" s="47"/>
      <c r="DKI223" s="47"/>
      <c r="DKJ223" s="47"/>
      <c r="DKK223" s="47"/>
      <c r="DKL223" s="47"/>
      <c r="DKM223" s="47"/>
      <c r="DKN223" s="47"/>
      <c r="DKO223" s="47"/>
      <c r="DKP223" s="47"/>
      <c r="DKQ223" s="47"/>
      <c r="DKR223" s="47"/>
      <c r="DKS223" s="47"/>
      <c r="DKT223" s="47"/>
      <c r="DKU223" s="47"/>
      <c r="DKV223" s="47"/>
      <c r="DKW223" s="47"/>
      <c r="DKX223" s="47"/>
      <c r="DKY223" s="47"/>
      <c r="DKZ223" s="47"/>
      <c r="DLA223" s="47"/>
      <c r="DLB223" s="47"/>
      <c r="DLC223" s="47"/>
      <c r="DLD223" s="47"/>
      <c r="DLE223" s="47"/>
      <c r="DLF223" s="47"/>
      <c r="DLG223" s="47"/>
      <c r="DLH223" s="47"/>
      <c r="DLI223" s="47"/>
      <c r="DLJ223" s="47"/>
      <c r="DLK223" s="47"/>
      <c r="DLL223" s="47"/>
      <c r="DLM223" s="47"/>
      <c r="DLN223" s="47"/>
      <c r="DLO223" s="47"/>
      <c r="DLP223" s="47"/>
      <c r="DLQ223" s="47"/>
      <c r="DLR223" s="47"/>
      <c r="DLS223" s="47"/>
      <c r="DLT223" s="47"/>
      <c r="DLU223" s="47"/>
      <c r="DLV223" s="47"/>
      <c r="DLW223" s="47"/>
      <c r="DLX223" s="47"/>
      <c r="DLY223" s="47"/>
      <c r="DLZ223" s="47"/>
      <c r="DMA223" s="47"/>
      <c r="DMB223" s="47"/>
      <c r="DMC223" s="47"/>
      <c r="DMD223" s="47"/>
      <c r="DME223" s="47"/>
      <c r="DMF223" s="47"/>
      <c r="DMG223" s="47"/>
      <c r="DMH223" s="47"/>
      <c r="DMI223" s="47"/>
      <c r="DMJ223" s="47"/>
      <c r="DMK223" s="47"/>
      <c r="DML223" s="47"/>
      <c r="DMM223" s="47"/>
      <c r="DMN223" s="47"/>
      <c r="DMO223" s="47"/>
      <c r="DMP223" s="47"/>
      <c r="DMQ223" s="47"/>
      <c r="DMR223" s="47"/>
      <c r="DMS223" s="47"/>
      <c r="DMT223" s="47"/>
      <c r="DMU223" s="47"/>
      <c r="DMV223" s="47"/>
      <c r="DMW223" s="47"/>
      <c r="DMX223" s="47"/>
      <c r="DMY223" s="47"/>
      <c r="DMZ223" s="47"/>
      <c r="DNA223" s="47"/>
      <c r="DNB223" s="47"/>
      <c r="DNC223" s="47"/>
      <c r="DND223" s="47"/>
      <c r="DNE223" s="47"/>
      <c r="DNF223" s="47"/>
      <c r="DNG223" s="47"/>
      <c r="DNH223" s="47"/>
      <c r="DNI223" s="47"/>
      <c r="DNJ223" s="47"/>
      <c r="DNK223" s="47"/>
      <c r="DNL223" s="47"/>
      <c r="DNM223" s="47"/>
      <c r="DNN223" s="47"/>
      <c r="DNO223" s="47"/>
      <c r="DNP223" s="47"/>
      <c r="DNQ223" s="47"/>
      <c r="DNR223" s="47"/>
      <c r="DNS223" s="47"/>
      <c r="DNT223" s="47"/>
      <c r="DNU223" s="47"/>
      <c r="DNV223" s="47"/>
      <c r="DNW223" s="47"/>
      <c r="DNX223" s="47"/>
      <c r="DNY223" s="47"/>
      <c r="DNZ223" s="47"/>
      <c r="DOA223" s="47"/>
      <c r="DOB223" s="47"/>
      <c r="DOC223" s="47"/>
      <c r="DOD223" s="47"/>
      <c r="DOE223" s="47"/>
      <c r="DOF223" s="47"/>
      <c r="DOG223" s="47"/>
      <c r="DOH223" s="47"/>
      <c r="DOI223" s="47"/>
      <c r="DOJ223" s="47"/>
      <c r="DOK223" s="47"/>
      <c r="DOL223" s="47"/>
      <c r="DOM223" s="47"/>
      <c r="DON223" s="47"/>
      <c r="DOO223" s="47"/>
      <c r="DOP223" s="47"/>
      <c r="DOQ223" s="47"/>
      <c r="DOR223" s="47"/>
      <c r="DOS223" s="47"/>
      <c r="DOT223" s="47"/>
      <c r="DOU223" s="47"/>
      <c r="DOV223" s="47"/>
      <c r="DOW223" s="47"/>
      <c r="DOX223" s="47"/>
      <c r="DOY223" s="47"/>
      <c r="DOZ223" s="47"/>
      <c r="DPA223" s="47"/>
      <c r="DPB223" s="47"/>
      <c r="DPC223" s="47"/>
      <c r="DPD223" s="47"/>
      <c r="DPE223" s="47"/>
      <c r="DPF223" s="47"/>
      <c r="DPG223" s="47"/>
      <c r="DPH223" s="47"/>
      <c r="DPI223" s="47"/>
      <c r="DPJ223" s="47"/>
      <c r="DPK223" s="47"/>
      <c r="DPL223" s="47"/>
      <c r="DPM223" s="47"/>
      <c r="DPN223" s="47"/>
      <c r="DPO223" s="47"/>
      <c r="DPP223" s="47"/>
      <c r="DPQ223" s="47"/>
      <c r="DPR223" s="47"/>
      <c r="DPS223" s="47"/>
      <c r="DPT223" s="47"/>
      <c r="DPU223" s="47"/>
      <c r="DPV223" s="47"/>
      <c r="DPW223" s="47"/>
      <c r="DPX223" s="47"/>
      <c r="DPY223" s="47"/>
      <c r="DPZ223" s="47"/>
      <c r="DQA223" s="47"/>
      <c r="DQB223" s="47"/>
      <c r="DQC223" s="47"/>
      <c r="DQD223" s="47"/>
      <c r="DQE223" s="47"/>
      <c r="DQF223" s="47"/>
      <c r="DQG223" s="47"/>
      <c r="DQH223" s="47"/>
      <c r="DQI223" s="47"/>
      <c r="DQJ223" s="47"/>
      <c r="DQK223" s="47"/>
      <c r="DQL223" s="47"/>
      <c r="DQM223" s="47"/>
      <c r="DQN223" s="47"/>
      <c r="DQO223" s="47"/>
      <c r="DQP223" s="47"/>
      <c r="DQQ223" s="47"/>
      <c r="DQR223" s="47"/>
      <c r="DQS223" s="47"/>
      <c r="DQT223" s="47"/>
      <c r="DQU223" s="47"/>
      <c r="DQV223" s="47"/>
      <c r="DQW223" s="47"/>
      <c r="DQX223" s="47"/>
      <c r="DQY223" s="47"/>
      <c r="DQZ223" s="47"/>
      <c r="DRA223" s="47"/>
      <c r="DRB223" s="47"/>
      <c r="DRC223" s="47"/>
      <c r="DRD223" s="47"/>
      <c r="DRE223" s="47"/>
      <c r="DRF223" s="47"/>
      <c r="DRG223" s="47"/>
      <c r="DRH223" s="47"/>
      <c r="DRI223" s="47"/>
      <c r="DRJ223" s="47"/>
      <c r="DRK223" s="47"/>
      <c r="DRL223" s="47"/>
      <c r="DRM223" s="47"/>
      <c r="DRN223" s="47"/>
      <c r="DRO223" s="47"/>
      <c r="DRP223" s="47"/>
      <c r="DRQ223" s="47"/>
      <c r="DRR223" s="47"/>
      <c r="DRS223" s="47"/>
      <c r="DRT223" s="47"/>
      <c r="DRU223" s="47"/>
      <c r="DRV223" s="47"/>
      <c r="DRW223" s="47"/>
      <c r="DRX223" s="47"/>
      <c r="DRY223" s="47"/>
      <c r="DRZ223" s="47"/>
      <c r="DSA223" s="47"/>
      <c r="DSB223" s="47"/>
      <c r="DSC223" s="47"/>
      <c r="DSD223" s="47"/>
      <c r="DSE223" s="47"/>
      <c r="DSF223" s="47"/>
      <c r="DSG223" s="47"/>
      <c r="DSH223" s="47"/>
      <c r="DSI223" s="47"/>
      <c r="DSJ223" s="47"/>
      <c r="DSK223" s="47"/>
      <c r="DSL223" s="47"/>
      <c r="DSM223" s="47"/>
      <c r="DSN223" s="47"/>
      <c r="DSO223" s="47"/>
      <c r="DSP223" s="47"/>
      <c r="DSQ223" s="47"/>
      <c r="DSR223" s="47"/>
      <c r="DSS223" s="47"/>
      <c r="DST223" s="47"/>
      <c r="DSU223" s="47"/>
      <c r="DSV223" s="47"/>
      <c r="DSW223" s="47"/>
      <c r="DSX223" s="47"/>
      <c r="DSY223" s="47"/>
      <c r="DSZ223" s="47"/>
      <c r="DTA223" s="47"/>
      <c r="DTB223" s="47"/>
      <c r="DTC223" s="47"/>
      <c r="DTD223" s="47"/>
      <c r="DTE223" s="47"/>
      <c r="DTF223" s="47"/>
      <c r="DTG223" s="47"/>
      <c r="DTH223" s="47"/>
      <c r="DTI223" s="47"/>
      <c r="DTJ223" s="47"/>
      <c r="DTK223" s="47"/>
      <c r="DTL223" s="47"/>
      <c r="DTM223" s="47"/>
      <c r="DTN223" s="47"/>
      <c r="DTO223" s="47"/>
      <c r="DTP223" s="47"/>
      <c r="DTQ223" s="47"/>
      <c r="DTR223" s="47"/>
      <c r="DTS223" s="47"/>
      <c r="DTT223" s="47"/>
      <c r="DTU223" s="47"/>
      <c r="DTV223" s="47"/>
      <c r="DTW223" s="47"/>
      <c r="DTX223" s="47"/>
      <c r="DTY223" s="47"/>
      <c r="DTZ223" s="47"/>
      <c r="DUA223" s="47"/>
      <c r="DUB223" s="47"/>
      <c r="DUC223" s="47"/>
      <c r="DUD223" s="47"/>
      <c r="DUE223" s="47"/>
      <c r="DUF223" s="47"/>
      <c r="DUG223" s="47"/>
      <c r="DUH223" s="47"/>
      <c r="DUI223" s="47"/>
      <c r="DUJ223" s="47"/>
      <c r="DUK223" s="47"/>
      <c r="DUL223" s="47"/>
      <c r="DUM223" s="47"/>
      <c r="DUN223" s="47"/>
      <c r="DUO223" s="47"/>
      <c r="DUP223" s="47"/>
      <c r="DUQ223" s="47"/>
      <c r="DUR223" s="47"/>
      <c r="DUS223" s="47"/>
      <c r="DUT223" s="47"/>
      <c r="DUU223" s="47"/>
      <c r="DUV223" s="47"/>
      <c r="DUW223" s="47"/>
      <c r="DUX223" s="47"/>
      <c r="DUY223" s="47"/>
      <c r="DUZ223" s="47"/>
      <c r="DVA223" s="47"/>
      <c r="DVB223" s="47"/>
      <c r="DVC223" s="47"/>
      <c r="DVD223" s="47"/>
      <c r="DVE223" s="47"/>
      <c r="DVF223" s="47"/>
      <c r="DVG223" s="47"/>
      <c r="DVH223" s="47"/>
      <c r="DVI223" s="47"/>
      <c r="DVJ223" s="47"/>
      <c r="DVK223" s="47"/>
      <c r="DVL223" s="47"/>
      <c r="DVM223" s="47"/>
      <c r="DVN223" s="47"/>
      <c r="DVO223" s="47"/>
      <c r="DVP223" s="47"/>
      <c r="DVQ223" s="47"/>
      <c r="DVR223" s="47"/>
      <c r="DVS223" s="47"/>
      <c r="DVT223" s="47"/>
      <c r="DVU223" s="47"/>
      <c r="DVV223" s="47"/>
      <c r="DVW223" s="47"/>
      <c r="DVX223" s="47"/>
      <c r="DVY223" s="47"/>
      <c r="DVZ223" s="47"/>
      <c r="DWA223" s="47"/>
      <c r="DWB223" s="47"/>
      <c r="DWC223" s="47"/>
      <c r="DWD223" s="47"/>
      <c r="DWE223" s="47"/>
      <c r="DWF223" s="47"/>
      <c r="DWG223" s="47"/>
      <c r="DWH223" s="47"/>
      <c r="DWI223" s="47"/>
      <c r="DWJ223" s="47"/>
      <c r="DWK223" s="47"/>
      <c r="DWL223" s="47"/>
      <c r="DWM223" s="47"/>
      <c r="DWN223" s="47"/>
      <c r="DWO223" s="47"/>
      <c r="DWP223" s="47"/>
      <c r="DWQ223" s="47"/>
      <c r="DWR223" s="47"/>
      <c r="DWS223" s="47"/>
      <c r="DWT223" s="47"/>
      <c r="DWU223" s="47"/>
      <c r="DWV223" s="47"/>
      <c r="DWW223" s="47"/>
      <c r="DWX223" s="47"/>
      <c r="DWY223" s="47"/>
      <c r="DWZ223" s="47"/>
      <c r="DXA223" s="47"/>
      <c r="DXB223" s="47"/>
      <c r="DXC223" s="47"/>
      <c r="DXD223" s="47"/>
      <c r="DXE223" s="47"/>
      <c r="DXF223" s="47"/>
      <c r="DXG223" s="47"/>
      <c r="DXH223" s="47"/>
      <c r="DXI223" s="47"/>
      <c r="DXJ223" s="47"/>
      <c r="DXK223" s="47"/>
      <c r="DXL223" s="47"/>
      <c r="DXM223" s="47"/>
      <c r="DXN223" s="47"/>
      <c r="DXO223" s="47"/>
      <c r="DXP223" s="47"/>
      <c r="DXQ223" s="47"/>
      <c r="DXR223" s="47"/>
      <c r="DXS223" s="47"/>
      <c r="DXT223" s="47"/>
      <c r="DXU223" s="47"/>
      <c r="DXV223" s="47"/>
      <c r="DXW223" s="47"/>
      <c r="DXX223" s="47"/>
      <c r="DXY223" s="47"/>
      <c r="DXZ223" s="47"/>
      <c r="DYA223" s="47"/>
      <c r="DYB223" s="47"/>
      <c r="DYC223" s="47"/>
      <c r="DYD223" s="47"/>
      <c r="DYE223" s="47"/>
      <c r="DYF223" s="47"/>
      <c r="DYG223" s="47"/>
      <c r="DYH223" s="47"/>
      <c r="DYI223" s="47"/>
      <c r="DYJ223" s="47"/>
      <c r="DYK223" s="47"/>
      <c r="DYL223" s="47"/>
      <c r="DYM223" s="47"/>
      <c r="DYN223" s="47"/>
      <c r="DYO223" s="47"/>
      <c r="DYP223" s="47"/>
      <c r="DYQ223" s="47"/>
      <c r="DYR223" s="47"/>
      <c r="DYS223" s="47"/>
      <c r="DYT223" s="47"/>
      <c r="DYU223" s="47"/>
      <c r="DYV223" s="47"/>
      <c r="DYW223" s="47"/>
      <c r="DYX223" s="47"/>
      <c r="DYY223" s="47"/>
      <c r="DYZ223" s="47"/>
      <c r="DZA223" s="47"/>
      <c r="DZB223" s="47"/>
      <c r="DZC223" s="47"/>
      <c r="DZD223" s="47"/>
      <c r="DZE223" s="47"/>
      <c r="DZF223" s="47"/>
      <c r="DZG223" s="47"/>
      <c r="DZH223" s="47"/>
      <c r="DZI223" s="47"/>
      <c r="DZJ223" s="47"/>
      <c r="DZK223" s="47"/>
      <c r="DZL223" s="47"/>
      <c r="DZM223" s="47"/>
      <c r="DZN223" s="47"/>
      <c r="DZO223" s="47"/>
      <c r="DZP223" s="47"/>
      <c r="DZQ223" s="47"/>
      <c r="DZR223" s="47"/>
      <c r="DZS223" s="47"/>
      <c r="DZT223" s="47"/>
      <c r="DZU223" s="47"/>
      <c r="DZV223" s="47"/>
      <c r="DZW223" s="47"/>
      <c r="DZX223" s="47"/>
      <c r="DZY223" s="47"/>
      <c r="DZZ223" s="47"/>
      <c r="EAA223" s="47"/>
      <c r="EAB223" s="47"/>
      <c r="EAC223" s="47"/>
      <c r="EAD223" s="47"/>
      <c r="EAE223" s="47"/>
      <c r="EAF223" s="47"/>
      <c r="EAG223" s="47"/>
      <c r="EAH223" s="47"/>
      <c r="EAI223" s="47"/>
      <c r="EAJ223" s="47"/>
      <c r="EAK223" s="47"/>
      <c r="EAL223" s="47"/>
      <c r="EAM223" s="47"/>
      <c r="EAN223" s="47"/>
      <c r="EAO223" s="47"/>
      <c r="EAP223" s="47"/>
      <c r="EAQ223" s="47"/>
      <c r="EAR223" s="47"/>
      <c r="EAS223" s="47"/>
      <c r="EAT223" s="47"/>
      <c r="EAU223" s="47"/>
      <c r="EAV223" s="47"/>
      <c r="EAW223" s="47"/>
      <c r="EAX223" s="47"/>
      <c r="EAY223" s="47"/>
      <c r="EAZ223" s="47"/>
      <c r="EBA223" s="47"/>
      <c r="EBB223" s="47"/>
      <c r="EBC223" s="47"/>
      <c r="EBD223" s="47"/>
      <c r="EBE223" s="47"/>
      <c r="EBF223" s="47"/>
      <c r="EBG223" s="47"/>
      <c r="EBH223" s="47"/>
      <c r="EBI223" s="47"/>
      <c r="EBJ223" s="47"/>
      <c r="EBK223" s="47"/>
      <c r="EBL223" s="47"/>
      <c r="EBM223" s="47"/>
      <c r="EBN223" s="47"/>
      <c r="EBO223" s="47"/>
      <c r="EBP223" s="47"/>
      <c r="EBQ223" s="47"/>
      <c r="EBR223" s="47"/>
      <c r="EBS223" s="47"/>
      <c r="EBT223" s="47"/>
      <c r="EBU223" s="47"/>
      <c r="EBV223" s="47"/>
      <c r="EBW223" s="47"/>
      <c r="EBX223" s="47"/>
      <c r="EBY223" s="47"/>
      <c r="EBZ223" s="47"/>
      <c r="ECA223" s="47"/>
      <c r="ECB223" s="47"/>
      <c r="ECC223" s="47"/>
      <c r="ECD223" s="47"/>
      <c r="ECE223" s="47"/>
      <c r="ECF223" s="47"/>
      <c r="ECG223" s="47"/>
      <c r="ECH223" s="47"/>
      <c r="ECI223" s="47"/>
      <c r="ECJ223" s="47"/>
      <c r="ECK223" s="47"/>
      <c r="ECL223" s="47"/>
      <c r="ECM223" s="47"/>
      <c r="ECN223" s="47"/>
      <c r="ECO223" s="47"/>
      <c r="ECP223" s="47"/>
      <c r="ECQ223" s="47"/>
      <c r="ECR223" s="47"/>
      <c r="ECS223" s="47"/>
      <c r="ECT223" s="47"/>
      <c r="ECU223" s="47"/>
      <c r="ECV223" s="47"/>
      <c r="ECW223" s="47"/>
      <c r="ECX223" s="47"/>
      <c r="ECY223" s="47"/>
      <c r="ECZ223" s="47"/>
      <c r="EDA223" s="47"/>
      <c r="EDB223" s="47"/>
      <c r="EDC223" s="47"/>
      <c r="EDD223" s="47"/>
      <c r="EDE223" s="47"/>
      <c r="EDF223" s="47"/>
      <c r="EDG223" s="47"/>
      <c r="EDH223" s="47"/>
      <c r="EDI223" s="47"/>
      <c r="EDJ223" s="47"/>
      <c r="EDK223" s="47"/>
      <c r="EDL223" s="47"/>
      <c r="EDM223" s="47"/>
      <c r="EDN223" s="47"/>
      <c r="EDO223" s="47"/>
      <c r="EDP223" s="47"/>
      <c r="EDQ223" s="47"/>
      <c r="EDR223" s="47"/>
      <c r="EDS223" s="47"/>
      <c r="EDT223" s="47"/>
      <c r="EDU223" s="47"/>
      <c r="EDV223" s="47"/>
      <c r="EDW223" s="47"/>
      <c r="EDX223" s="47"/>
      <c r="EDY223" s="47"/>
      <c r="EDZ223" s="47"/>
      <c r="EEA223" s="47"/>
      <c r="EEB223" s="47"/>
      <c r="EEC223" s="47"/>
      <c r="EED223" s="47"/>
      <c r="EEE223" s="47"/>
      <c r="EEF223" s="47"/>
      <c r="EEG223" s="47"/>
      <c r="EEH223" s="47"/>
      <c r="EEI223" s="47"/>
      <c r="EEJ223" s="47"/>
      <c r="EEK223" s="47"/>
      <c r="EEL223" s="47"/>
      <c r="EEM223" s="47"/>
      <c r="EEN223" s="47"/>
      <c r="EEO223" s="47"/>
      <c r="EEP223" s="47"/>
      <c r="EEQ223" s="47"/>
      <c r="EER223" s="47"/>
      <c r="EES223" s="47"/>
      <c r="EET223" s="47"/>
      <c r="EEU223" s="47"/>
      <c r="EEV223" s="47"/>
      <c r="EEW223" s="47"/>
      <c r="EEX223" s="47"/>
      <c r="EEY223" s="47"/>
      <c r="EEZ223" s="47"/>
      <c r="EFA223" s="47"/>
      <c r="EFB223" s="47"/>
      <c r="EFC223" s="47"/>
      <c r="EFD223" s="47"/>
      <c r="EFE223" s="47"/>
      <c r="EFF223" s="47"/>
      <c r="EFG223" s="47"/>
      <c r="EFH223" s="47"/>
      <c r="EFI223" s="47"/>
      <c r="EFJ223" s="47"/>
      <c r="EFK223" s="47"/>
      <c r="EFL223" s="47"/>
      <c r="EFM223" s="47"/>
      <c r="EFN223" s="47"/>
      <c r="EFO223" s="47"/>
      <c r="EFP223" s="47"/>
      <c r="EFQ223" s="47"/>
      <c r="EFR223" s="47"/>
      <c r="EFS223" s="47"/>
      <c r="EFT223" s="47"/>
      <c r="EFU223" s="47"/>
      <c r="EFV223" s="47"/>
      <c r="EFW223" s="47"/>
      <c r="EFX223" s="47"/>
      <c r="EFY223" s="47"/>
      <c r="EFZ223" s="47"/>
      <c r="EGA223" s="47"/>
      <c r="EGB223" s="47"/>
      <c r="EGC223" s="47"/>
      <c r="EGD223" s="47"/>
      <c r="EGE223" s="47"/>
      <c r="EGF223" s="47"/>
      <c r="EGG223" s="47"/>
      <c r="EGH223" s="47"/>
      <c r="EGI223" s="47"/>
      <c r="EGJ223" s="47"/>
      <c r="EGK223" s="47"/>
      <c r="EGL223" s="47"/>
      <c r="EGM223" s="47"/>
      <c r="EGN223" s="47"/>
      <c r="EGO223" s="47"/>
      <c r="EGP223" s="47"/>
      <c r="EGQ223" s="47"/>
      <c r="EGR223" s="47"/>
      <c r="EGS223" s="47"/>
      <c r="EGT223" s="47"/>
      <c r="EGU223" s="47"/>
      <c r="EGV223" s="47"/>
      <c r="EGW223" s="47"/>
      <c r="EGX223" s="47"/>
      <c r="EGY223" s="47"/>
      <c r="EGZ223" s="47"/>
      <c r="EHA223" s="47"/>
      <c r="EHB223" s="47"/>
      <c r="EHC223" s="47"/>
      <c r="EHD223" s="47"/>
      <c r="EHE223" s="47"/>
      <c r="EHF223" s="47"/>
      <c r="EHG223" s="47"/>
      <c r="EHH223" s="47"/>
      <c r="EHI223" s="47"/>
      <c r="EHJ223" s="47"/>
      <c r="EHK223" s="47"/>
      <c r="EHL223" s="47"/>
      <c r="EHM223" s="47"/>
      <c r="EHN223" s="47"/>
      <c r="EHO223" s="47"/>
      <c r="EHP223" s="47"/>
      <c r="EHQ223" s="47"/>
      <c r="EHR223" s="47"/>
      <c r="EHS223" s="47"/>
      <c r="EHT223" s="47"/>
      <c r="EHU223" s="47"/>
      <c r="EHV223" s="47"/>
      <c r="EHW223" s="47"/>
      <c r="EHX223" s="47"/>
      <c r="EHY223" s="47"/>
      <c r="EHZ223" s="47"/>
      <c r="EIA223" s="47"/>
      <c r="EIB223" s="47"/>
      <c r="EIC223" s="47"/>
      <c r="EID223" s="47"/>
      <c r="EIE223" s="47"/>
      <c r="EIF223" s="47"/>
      <c r="EIG223" s="47"/>
      <c r="EIH223" s="47"/>
      <c r="EII223" s="47"/>
      <c r="EIJ223" s="47"/>
      <c r="EIK223" s="47"/>
      <c r="EIL223" s="47"/>
      <c r="EIM223" s="47"/>
      <c r="EIN223" s="47"/>
      <c r="EIO223" s="47"/>
      <c r="EIP223" s="47"/>
      <c r="EIQ223" s="47"/>
      <c r="EIR223" s="47"/>
      <c r="EIS223" s="47"/>
      <c r="EIT223" s="47"/>
      <c r="EIU223" s="47"/>
      <c r="EIV223" s="47"/>
      <c r="EIW223" s="47"/>
      <c r="EIX223" s="47"/>
      <c r="EIY223" s="47"/>
      <c r="EIZ223" s="47"/>
      <c r="EJA223" s="47"/>
      <c r="EJB223" s="47"/>
      <c r="EJC223" s="47"/>
      <c r="EJD223" s="47"/>
      <c r="EJE223" s="47"/>
      <c r="EJF223" s="47"/>
      <c r="EJG223" s="47"/>
      <c r="EJH223" s="47"/>
      <c r="EJI223" s="47"/>
      <c r="EJJ223" s="47"/>
      <c r="EJK223" s="47"/>
      <c r="EJL223" s="47"/>
      <c r="EJM223" s="47"/>
      <c r="EJN223" s="47"/>
      <c r="EJO223" s="47"/>
      <c r="EJP223" s="47"/>
      <c r="EJQ223" s="47"/>
      <c r="EJR223" s="47"/>
      <c r="EJS223" s="47"/>
      <c r="EJT223" s="47"/>
      <c r="EJU223" s="47"/>
      <c r="EJV223" s="47"/>
      <c r="EJW223" s="47"/>
      <c r="EJX223" s="47"/>
      <c r="EJY223" s="47"/>
      <c r="EJZ223" s="47"/>
      <c r="EKA223" s="47"/>
      <c r="EKB223" s="47"/>
      <c r="EKC223" s="47"/>
      <c r="EKD223" s="47"/>
      <c r="EKE223" s="47"/>
      <c r="EKF223" s="47"/>
      <c r="EKG223" s="47"/>
      <c r="EKH223" s="47"/>
      <c r="EKI223" s="47"/>
      <c r="EKJ223" s="47"/>
      <c r="EKK223" s="47"/>
      <c r="EKL223" s="47"/>
      <c r="EKM223" s="47"/>
      <c r="EKN223" s="47"/>
      <c r="EKO223" s="47"/>
      <c r="EKP223" s="47"/>
      <c r="EKQ223" s="47"/>
      <c r="EKR223" s="47"/>
      <c r="EKS223" s="47"/>
      <c r="EKT223" s="47"/>
      <c r="EKU223" s="47"/>
      <c r="EKV223" s="47"/>
      <c r="EKW223" s="47"/>
      <c r="EKX223" s="47"/>
      <c r="EKY223" s="47"/>
      <c r="EKZ223" s="47"/>
      <c r="ELA223" s="47"/>
      <c r="ELB223" s="47"/>
      <c r="ELC223" s="47"/>
      <c r="ELD223" s="47"/>
      <c r="ELE223" s="47"/>
      <c r="ELF223" s="47"/>
      <c r="ELG223" s="47"/>
      <c r="ELH223" s="47"/>
      <c r="ELI223" s="47"/>
      <c r="ELJ223" s="47"/>
      <c r="ELK223" s="47"/>
      <c r="ELL223" s="47"/>
      <c r="ELM223" s="47"/>
      <c r="ELN223" s="47"/>
      <c r="ELO223" s="47"/>
      <c r="ELP223" s="47"/>
      <c r="ELQ223" s="47"/>
      <c r="ELR223" s="47"/>
      <c r="ELS223" s="47"/>
      <c r="ELT223" s="47"/>
      <c r="ELU223" s="47"/>
      <c r="ELV223" s="47"/>
      <c r="ELW223" s="47"/>
      <c r="ELX223" s="47"/>
      <c r="ELY223" s="47"/>
      <c r="ELZ223" s="47"/>
      <c r="EMA223" s="47"/>
      <c r="EMB223" s="47"/>
      <c r="EMC223" s="47"/>
      <c r="EMD223" s="47"/>
      <c r="EME223" s="47"/>
      <c r="EMF223" s="47"/>
      <c r="EMG223" s="47"/>
      <c r="EMH223" s="47"/>
      <c r="EMI223" s="47"/>
      <c r="EMJ223" s="47"/>
      <c r="EMK223" s="47"/>
      <c r="EML223" s="47"/>
      <c r="EMM223" s="47"/>
      <c r="EMN223" s="47"/>
      <c r="EMO223" s="47"/>
      <c r="EMP223" s="47"/>
      <c r="EMQ223" s="47"/>
      <c r="EMR223" s="47"/>
      <c r="EMS223" s="47"/>
      <c r="EMT223" s="47"/>
      <c r="EMU223" s="47"/>
      <c r="EMV223" s="47"/>
      <c r="EMW223" s="47"/>
      <c r="EMX223" s="47"/>
      <c r="EMY223" s="47"/>
      <c r="EMZ223" s="47"/>
      <c r="ENA223" s="47"/>
      <c r="ENB223" s="47"/>
      <c r="ENC223" s="47"/>
      <c r="END223" s="47"/>
      <c r="ENE223" s="47"/>
      <c r="ENF223" s="47"/>
      <c r="ENG223" s="47"/>
      <c r="ENH223" s="47"/>
      <c r="ENI223" s="47"/>
      <c r="ENJ223" s="47"/>
      <c r="ENK223" s="47"/>
      <c r="ENL223" s="47"/>
      <c r="ENM223" s="47"/>
      <c r="ENN223" s="47"/>
      <c r="ENO223" s="47"/>
      <c r="ENP223" s="47"/>
      <c r="ENQ223" s="47"/>
      <c r="ENR223" s="47"/>
      <c r="ENS223" s="47"/>
      <c r="ENT223" s="47"/>
      <c r="ENU223" s="47"/>
      <c r="ENV223" s="47"/>
      <c r="ENW223" s="47"/>
      <c r="ENX223" s="47"/>
      <c r="ENY223" s="47"/>
      <c r="ENZ223" s="47"/>
      <c r="EOA223" s="47"/>
      <c r="EOB223" s="47"/>
      <c r="EOC223" s="47"/>
      <c r="EOD223" s="47"/>
      <c r="EOE223" s="47"/>
      <c r="EOF223" s="47"/>
      <c r="EOG223" s="47"/>
      <c r="EOH223" s="47"/>
      <c r="EOI223" s="47"/>
      <c r="EOJ223" s="47"/>
      <c r="EOK223" s="47"/>
      <c r="EOL223" s="47"/>
      <c r="EOM223" s="47"/>
      <c r="EON223" s="47"/>
      <c r="EOO223" s="47"/>
      <c r="EOP223" s="47"/>
      <c r="EOQ223" s="47"/>
      <c r="EOR223" s="47"/>
      <c r="EOS223" s="47"/>
      <c r="EOT223" s="47"/>
      <c r="EOU223" s="47"/>
      <c r="EOV223" s="47"/>
      <c r="EOW223" s="47"/>
      <c r="EOX223" s="47"/>
      <c r="EOY223" s="47"/>
      <c r="EOZ223" s="47"/>
      <c r="EPA223" s="47"/>
      <c r="EPB223" s="47"/>
      <c r="EPC223" s="47"/>
      <c r="EPD223" s="47"/>
      <c r="EPE223" s="47"/>
      <c r="EPF223" s="47"/>
      <c r="EPG223" s="47"/>
      <c r="EPH223" s="47"/>
      <c r="EPI223" s="47"/>
      <c r="EPJ223" s="47"/>
      <c r="EPK223" s="47"/>
      <c r="EPL223" s="47"/>
      <c r="EPM223" s="47"/>
      <c r="EPN223" s="47"/>
      <c r="EPO223" s="47"/>
      <c r="EPP223" s="47"/>
      <c r="EPQ223" s="47"/>
      <c r="EPR223" s="47"/>
      <c r="EPS223" s="47"/>
      <c r="EPT223" s="47"/>
      <c r="EPU223" s="47"/>
      <c r="EPV223" s="47"/>
      <c r="EPW223" s="47"/>
      <c r="EPX223" s="47"/>
      <c r="EPY223" s="47"/>
      <c r="EPZ223" s="47"/>
      <c r="EQA223" s="47"/>
      <c r="EQB223" s="47"/>
      <c r="EQC223" s="47"/>
      <c r="EQD223" s="47"/>
      <c r="EQE223" s="47"/>
      <c r="EQF223" s="47"/>
      <c r="EQG223" s="47"/>
      <c r="EQH223" s="47"/>
      <c r="EQI223" s="47"/>
      <c r="EQJ223" s="47"/>
      <c r="EQK223" s="47"/>
      <c r="EQL223" s="47"/>
      <c r="EQM223" s="47"/>
      <c r="EQN223" s="47"/>
      <c r="EQO223" s="47"/>
      <c r="EQP223" s="47"/>
      <c r="EQQ223" s="47"/>
      <c r="EQR223" s="47"/>
      <c r="EQS223" s="47"/>
      <c r="EQT223" s="47"/>
      <c r="EQU223" s="47"/>
      <c r="EQV223" s="47"/>
      <c r="EQW223" s="47"/>
      <c r="EQX223" s="47"/>
      <c r="EQY223" s="47"/>
      <c r="EQZ223" s="47"/>
      <c r="ERA223" s="47"/>
      <c r="ERB223" s="47"/>
      <c r="ERC223" s="47"/>
      <c r="ERD223" s="47"/>
      <c r="ERE223" s="47"/>
      <c r="ERF223" s="47"/>
      <c r="ERG223" s="47"/>
      <c r="ERH223" s="47"/>
      <c r="ERI223" s="47"/>
      <c r="ERJ223" s="47"/>
      <c r="ERK223" s="47"/>
      <c r="ERL223" s="47"/>
      <c r="ERM223" s="47"/>
      <c r="ERN223" s="47"/>
      <c r="ERO223" s="47"/>
      <c r="ERP223" s="47"/>
      <c r="ERQ223" s="47"/>
      <c r="ERR223" s="47"/>
      <c r="ERS223" s="47"/>
      <c r="ERT223" s="47"/>
      <c r="ERU223" s="47"/>
      <c r="ERV223" s="47"/>
      <c r="ERW223" s="47"/>
      <c r="ERX223" s="47"/>
      <c r="ERY223" s="47"/>
      <c r="ERZ223" s="47"/>
      <c r="ESA223" s="47"/>
      <c r="ESB223" s="47"/>
      <c r="ESC223" s="47"/>
      <c r="ESD223" s="47"/>
      <c r="ESE223" s="47"/>
      <c r="ESF223" s="47"/>
      <c r="ESG223" s="47"/>
      <c r="ESH223" s="47"/>
      <c r="ESI223" s="47"/>
      <c r="ESJ223" s="47"/>
      <c r="ESK223" s="47"/>
      <c r="ESL223" s="47"/>
      <c r="ESM223" s="47"/>
      <c r="ESN223" s="47"/>
      <c r="ESO223" s="47"/>
      <c r="ESP223" s="47"/>
      <c r="ESQ223" s="47"/>
      <c r="ESR223" s="47"/>
      <c r="ESS223" s="47"/>
      <c r="EST223" s="47"/>
      <c r="ESU223" s="47"/>
      <c r="ESV223" s="47"/>
      <c r="ESW223" s="47"/>
      <c r="ESX223" s="47"/>
      <c r="ESY223" s="47"/>
      <c r="ESZ223" s="47"/>
      <c r="ETA223" s="47"/>
      <c r="ETB223" s="47"/>
      <c r="ETC223" s="47"/>
      <c r="ETD223" s="47"/>
      <c r="ETE223" s="47"/>
      <c r="ETF223" s="47"/>
      <c r="ETG223" s="47"/>
      <c r="ETH223" s="47"/>
      <c r="ETI223" s="47"/>
      <c r="ETJ223" s="47"/>
      <c r="ETK223" s="47"/>
      <c r="ETL223" s="47"/>
      <c r="ETM223" s="47"/>
      <c r="ETN223" s="47"/>
      <c r="ETO223" s="47"/>
      <c r="ETP223" s="47"/>
      <c r="ETQ223" s="47"/>
      <c r="ETR223" s="47"/>
      <c r="ETS223" s="47"/>
      <c r="ETT223" s="47"/>
      <c r="ETU223" s="47"/>
      <c r="ETV223" s="47"/>
      <c r="ETW223" s="47"/>
      <c r="ETX223" s="47"/>
      <c r="ETY223" s="47"/>
      <c r="ETZ223" s="47"/>
      <c r="EUA223" s="47"/>
      <c r="EUB223" s="47"/>
      <c r="EUC223" s="47"/>
      <c r="EUD223" s="47"/>
      <c r="EUE223" s="47"/>
      <c r="EUF223" s="47"/>
      <c r="EUG223" s="47"/>
      <c r="EUH223" s="47"/>
      <c r="EUI223" s="47"/>
      <c r="EUJ223" s="47"/>
      <c r="EUK223" s="47"/>
      <c r="EUL223" s="47"/>
      <c r="EUM223" s="47"/>
      <c r="EUN223" s="47"/>
      <c r="EUO223" s="47"/>
      <c r="EUP223" s="47"/>
      <c r="EUQ223" s="47"/>
      <c r="EUR223" s="47"/>
      <c r="EUS223" s="47"/>
      <c r="EUT223" s="47"/>
      <c r="EUU223" s="47"/>
      <c r="EUV223" s="47"/>
      <c r="EUW223" s="47"/>
      <c r="EUX223" s="47"/>
      <c r="EUY223" s="47"/>
      <c r="EUZ223" s="47"/>
      <c r="EVA223" s="47"/>
      <c r="EVB223" s="47"/>
      <c r="EVC223" s="47"/>
      <c r="EVD223" s="47"/>
      <c r="EVE223" s="47"/>
      <c r="EVF223" s="47"/>
      <c r="EVG223" s="47"/>
      <c r="EVH223" s="47"/>
      <c r="EVI223" s="47"/>
      <c r="EVJ223" s="47"/>
      <c r="EVK223" s="47"/>
      <c r="EVL223" s="47"/>
      <c r="EVM223" s="47"/>
      <c r="EVN223" s="47"/>
      <c r="EVO223" s="47"/>
      <c r="EVP223" s="47"/>
      <c r="EVQ223" s="47"/>
      <c r="EVR223" s="47"/>
      <c r="EVS223" s="47"/>
      <c r="EVT223" s="47"/>
      <c r="EVU223" s="47"/>
      <c r="EVV223" s="47"/>
      <c r="EVW223" s="47"/>
      <c r="EVX223" s="47"/>
      <c r="EVY223" s="47"/>
      <c r="EVZ223" s="47"/>
      <c r="EWA223" s="47"/>
      <c r="EWB223" s="47"/>
      <c r="EWC223" s="47"/>
      <c r="EWD223" s="47"/>
      <c r="EWE223" s="47"/>
      <c r="EWF223" s="47"/>
      <c r="EWG223" s="47"/>
      <c r="EWH223" s="47"/>
      <c r="EWI223" s="47"/>
      <c r="EWJ223" s="47"/>
      <c r="EWK223" s="47"/>
      <c r="EWL223" s="47"/>
      <c r="EWM223" s="47"/>
      <c r="EWN223" s="47"/>
      <c r="EWO223" s="47"/>
      <c r="EWP223" s="47"/>
      <c r="EWQ223" s="47"/>
      <c r="EWR223" s="47"/>
      <c r="EWS223" s="47"/>
      <c r="EWT223" s="47"/>
      <c r="EWU223" s="47"/>
      <c r="EWV223" s="47"/>
      <c r="EWW223" s="47"/>
      <c r="EWX223" s="47"/>
      <c r="EWY223" s="47"/>
      <c r="EWZ223" s="47"/>
      <c r="EXA223" s="47"/>
      <c r="EXB223" s="47"/>
      <c r="EXC223" s="47"/>
      <c r="EXD223" s="47"/>
      <c r="EXE223" s="47"/>
      <c r="EXF223" s="47"/>
      <c r="EXG223" s="47"/>
      <c r="EXH223" s="47"/>
      <c r="EXI223" s="47"/>
      <c r="EXJ223" s="47"/>
      <c r="EXK223" s="47"/>
      <c r="EXL223" s="47"/>
      <c r="EXM223" s="47"/>
      <c r="EXN223" s="47"/>
      <c r="EXO223" s="47"/>
      <c r="EXP223" s="47"/>
      <c r="EXQ223" s="47"/>
      <c r="EXR223" s="47"/>
      <c r="EXS223" s="47"/>
      <c r="EXT223" s="47"/>
      <c r="EXU223" s="47"/>
      <c r="EXV223" s="47"/>
      <c r="EXW223" s="47"/>
      <c r="EXX223" s="47"/>
      <c r="EXY223" s="47"/>
      <c r="EXZ223" s="47"/>
      <c r="EYA223" s="47"/>
      <c r="EYB223" s="47"/>
      <c r="EYC223" s="47"/>
      <c r="EYD223" s="47"/>
      <c r="EYE223" s="47"/>
      <c r="EYF223" s="47"/>
      <c r="EYG223" s="47"/>
      <c r="EYH223" s="47"/>
      <c r="EYI223" s="47"/>
      <c r="EYJ223" s="47"/>
      <c r="EYK223" s="47"/>
      <c r="EYL223" s="47"/>
      <c r="EYM223" s="47"/>
      <c r="EYN223" s="47"/>
      <c r="EYO223" s="47"/>
      <c r="EYP223" s="47"/>
      <c r="EYQ223" s="47"/>
      <c r="EYR223" s="47"/>
      <c r="EYS223" s="47"/>
      <c r="EYT223" s="47"/>
      <c r="EYU223" s="47"/>
      <c r="EYV223" s="47"/>
      <c r="EYW223" s="47"/>
      <c r="EYX223" s="47"/>
      <c r="EYY223" s="47"/>
      <c r="EYZ223" s="47"/>
      <c r="EZA223" s="47"/>
      <c r="EZB223" s="47"/>
      <c r="EZC223" s="47"/>
      <c r="EZD223" s="47"/>
      <c r="EZE223" s="47"/>
      <c r="EZF223" s="47"/>
      <c r="EZG223" s="47"/>
      <c r="EZH223" s="47"/>
      <c r="EZI223" s="47"/>
      <c r="EZJ223" s="47"/>
      <c r="EZK223" s="47"/>
      <c r="EZL223" s="47"/>
      <c r="EZM223" s="47"/>
      <c r="EZN223" s="47"/>
      <c r="EZO223" s="47"/>
      <c r="EZP223" s="47"/>
      <c r="EZQ223" s="47"/>
      <c r="EZR223" s="47"/>
      <c r="EZS223" s="47"/>
      <c r="EZT223" s="47"/>
      <c r="EZU223" s="47"/>
      <c r="EZV223" s="47"/>
      <c r="EZW223" s="47"/>
      <c r="EZX223" s="47"/>
      <c r="EZY223" s="47"/>
      <c r="EZZ223" s="47"/>
      <c r="FAA223" s="47"/>
      <c r="FAB223" s="47"/>
      <c r="FAC223" s="47"/>
      <c r="FAD223" s="47"/>
      <c r="FAE223" s="47"/>
      <c r="FAF223" s="47"/>
      <c r="FAG223" s="47"/>
      <c r="FAH223" s="47"/>
      <c r="FAI223" s="47"/>
      <c r="FAJ223" s="47"/>
      <c r="FAK223" s="47"/>
      <c r="FAL223" s="47"/>
      <c r="FAM223" s="47"/>
      <c r="FAN223" s="47"/>
      <c r="FAO223" s="47"/>
      <c r="FAP223" s="47"/>
      <c r="FAQ223" s="47"/>
      <c r="FAR223" s="47"/>
      <c r="FAS223" s="47"/>
      <c r="FAT223" s="47"/>
      <c r="FAU223" s="47"/>
      <c r="FAV223" s="47"/>
      <c r="FAW223" s="47"/>
      <c r="FAX223" s="47"/>
      <c r="FAY223" s="47"/>
      <c r="FAZ223" s="47"/>
      <c r="FBA223" s="47"/>
      <c r="FBB223" s="47"/>
      <c r="FBC223" s="47"/>
      <c r="FBD223" s="47"/>
      <c r="FBE223" s="47"/>
      <c r="FBF223" s="47"/>
      <c r="FBG223" s="47"/>
      <c r="FBH223" s="47"/>
      <c r="FBI223" s="47"/>
      <c r="FBJ223" s="47"/>
      <c r="FBK223" s="47"/>
      <c r="FBL223" s="47"/>
      <c r="FBM223" s="47"/>
      <c r="FBN223" s="47"/>
      <c r="FBO223" s="47"/>
      <c r="FBP223" s="47"/>
      <c r="FBQ223" s="47"/>
      <c r="FBR223" s="47"/>
      <c r="FBS223" s="47"/>
      <c r="FBT223" s="47"/>
      <c r="FBU223" s="47"/>
      <c r="FBV223" s="47"/>
      <c r="FBW223" s="47"/>
      <c r="FBX223" s="47"/>
      <c r="FBY223" s="47"/>
      <c r="FBZ223" s="47"/>
      <c r="FCA223" s="47"/>
      <c r="FCB223" s="47"/>
      <c r="FCC223" s="47"/>
      <c r="FCD223" s="47"/>
      <c r="FCE223" s="47"/>
      <c r="FCF223" s="47"/>
      <c r="FCG223" s="47"/>
      <c r="FCH223" s="47"/>
      <c r="FCI223" s="47"/>
      <c r="FCJ223" s="47"/>
      <c r="FCK223" s="47"/>
      <c r="FCL223" s="47"/>
      <c r="FCM223" s="47"/>
      <c r="FCN223" s="47"/>
      <c r="FCO223" s="47"/>
      <c r="FCP223" s="47"/>
      <c r="FCQ223" s="47"/>
      <c r="FCR223" s="47"/>
      <c r="FCS223" s="47"/>
      <c r="FCT223" s="47"/>
      <c r="FCU223" s="47"/>
      <c r="FCV223" s="47"/>
      <c r="FCW223" s="47"/>
      <c r="FCX223" s="47"/>
      <c r="FCY223" s="47"/>
      <c r="FCZ223" s="47"/>
      <c r="FDA223" s="47"/>
      <c r="FDB223" s="47"/>
      <c r="FDC223" s="47"/>
      <c r="FDD223" s="47"/>
      <c r="FDE223" s="47"/>
      <c r="FDF223" s="47"/>
      <c r="FDG223" s="47"/>
      <c r="FDH223" s="47"/>
      <c r="FDI223" s="47"/>
      <c r="FDJ223" s="47"/>
      <c r="FDK223" s="47"/>
      <c r="FDL223" s="47"/>
      <c r="FDM223" s="47"/>
      <c r="FDN223" s="47"/>
      <c r="FDO223" s="47"/>
      <c r="FDP223" s="47"/>
      <c r="FDQ223" s="47"/>
      <c r="FDR223" s="47"/>
      <c r="FDS223" s="47"/>
      <c r="FDT223" s="47"/>
      <c r="FDU223" s="47"/>
      <c r="FDV223" s="47"/>
      <c r="FDW223" s="47"/>
      <c r="FDX223" s="47"/>
      <c r="FDY223" s="47"/>
      <c r="FDZ223" s="47"/>
      <c r="FEA223" s="47"/>
      <c r="FEB223" s="47"/>
      <c r="FEC223" s="47"/>
      <c r="FED223" s="47"/>
      <c r="FEE223" s="47"/>
      <c r="FEF223" s="47"/>
      <c r="FEG223" s="47"/>
      <c r="FEH223" s="47"/>
      <c r="FEI223" s="47"/>
      <c r="FEJ223" s="47"/>
      <c r="FEK223" s="47"/>
      <c r="FEL223" s="47"/>
      <c r="FEM223" s="47"/>
      <c r="FEN223" s="47"/>
      <c r="FEO223" s="47"/>
      <c r="FEP223" s="47"/>
      <c r="FEQ223" s="47"/>
      <c r="FER223" s="47"/>
      <c r="FES223" s="47"/>
      <c r="FET223" s="47"/>
      <c r="FEU223" s="47"/>
      <c r="FEV223" s="47"/>
      <c r="FEW223" s="47"/>
      <c r="FEX223" s="47"/>
      <c r="FEY223" s="47"/>
      <c r="FEZ223" s="47"/>
      <c r="FFA223" s="47"/>
      <c r="FFB223" s="47"/>
      <c r="FFC223" s="47"/>
      <c r="FFD223" s="47"/>
      <c r="FFE223" s="47"/>
      <c r="FFF223" s="47"/>
      <c r="FFG223" s="47"/>
      <c r="FFH223" s="47"/>
      <c r="FFI223" s="47"/>
      <c r="FFJ223" s="47"/>
      <c r="FFK223" s="47"/>
      <c r="FFL223" s="47"/>
      <c r="FFM223" s="47"/>
      <c r="FFN223" s="47"/>
      <c r="FFO223" s="47"/>
      <c r="FFP223" s="47"/>
      <c r="FFQ223" s="47"/>
      <c r="FFR223" s="47"/>
      <c r="FFS223" s="47"/>
      <c r="FFT223" s="47"/>
      <c r="FFU223" s="47"/>
      <c r="FFV223" s="47"/>
      <c r="FFW223" s="47"/>
      <c r="FFX223" s="47"/>
      <c r="FFY223" s="47"/>
      <c r="FFZ223" s="47"/>
      <c r="FGA223" s="47"/>
      <c r="FGB223" s="47"/>
      <c r="FGC223" s="47"/>
      <c r="FGD223" s="47"/>
      <c r="FGE223" s="47"/>
      <c r="FGF223" s="47"/>
      <c r="FGG223" s="47"/>
      <c r="FGH223" s="47"/>
      <c r="FGI223" s="47"/>
      <c r="FGJ223" s="47"/>
      <c r="FGK223" s="47"/>
      <c r="FGL223" s="47"/>
      <c r="FGM223" s="47"/>
      <c r="FGN223" s="47"/>
      <c r="FGO223" s="47"/>
      <c r="FGP223" s="47"/>
      <c r="FGQ223" s="47"/>
      <c r="FGR223" s="47"/>
      <c r="FGS223" s="47"/>
      <c r="FGT223" s="47"/>
      <c r="FGU223" s="47"/>
      <c r="FGV223" s="47"/>
      <c r="FGW223" s="47"/>
      <c r="FGX223" s="47"/>
      <c r="FGY223" s="47"/>
      <c r="FGZ223" s="47"/>
      <c r="FHA223" s="47"/>
      <c r="FHB223" s="47"/>
      <c r="FHC223" s="47"/>
      <c r="FHD223" s="47"/>
      <c r="FHE223" s="47"/>
      <c r="FHF223" s="47"/>
      <c r="FHG223" s="47"/>
      <c r="FHH223" s="47"/>
      <c r="FHI223" s="47"/>
      <c r="FHJ223" s="47"/>
      <c r="FHK223" s="47"/>
      <c r="FHL223" s="47"/>
      <c r="FHM223" s="47"/>
      <c r="FHN223" s="47"/>
      <c r="FHO223" s="47"/>
      <c r="FHP223" s="47"/>
      <c r="FHQ223" s="47"/>
      <c r="FHR223" s="47"/>
      <c r="FHS223" s="47"/>
      <c r="FHT223" s="47"/>
      <c r="FHU223" s="47"/>
      <c r="FHV223" s="47"/>
      <c r="FHW223" s="47"/>
      <c r="FHX223" s="47"/>
      <c r="FHY223" s="47"/>
      <c r="FHZ223" s="47"/>
      <c r="FIA223" s="47"/>
      <c r="FIB223" s="47"/>
      <c r="FIC223" s="47"/>
      <c r="FID223" s="47"/>
      <c r="FIE223" s="47"/>
      <c r="FIF223" s="47"/>
      <c r="FIG223" s="47"/>
      <c r="FIH223" s="47"/>
      <c r="FII223" s="47"/>
      <c r="FIJ223" s="47"/>
      <c r="FIK223" s="47"/>
      <c r="FIL223" s="47"/>
      <c r="FIM223" s="47"/>
      <c r="FIN223" s="47"/>
      <c r="FIO223" s="47"/>
      <c r="FIP223" s="47"/>
      <c r="FIQ223" s="47"/>
      <c r="FIR223" s="47"/>
      <c r="FIS223" s="47"/>
      <c r="FIT223" s="47"/>
      <c r="FIU223" s="47"/>
      <c r="FIV223" s="47"/>
      <c r="FIW223" s="47"/>
      <c r="FIX223" s="47"/>
      <c r="FIY223" s="47"/>
      <c r="FIZ223" s="47"/>
      <c r="FJA223" s="47"/>
      <c r="FJB223" s="47"/>
      <c r="FJC223" s="47"/>
      <c r="FJD223" s="47"/>
      <c r="FJE223" s="47"/>
      <c r="FJF223" s="47"/>
      <c r="FJG223" s="47"/>
      <c r="FJH223" s="47"/>
      <c r="FJI223" s="47"/>
      <c r="FJJ223" s="47"/>
      <c r="FJK223" s="47"/>
      <c r="FJL223" s="47"/>
      <c r="FJM223" s="47"/>
      <c r="FJN223" s="47"/>
      <c r="FJO223" s="47"/>
      <c r="FJP223" s="47"/>
      <c r="FJQ223" s="47"/>
      <c r="FJR223" s="47"/>
      <c r="FJS223" s="47"/>
      <c r="FJT223" s="47"/>
      <c r="FJU223" s="47"/>
      <c r="FJV223" s="47"/>
      <c r="FJW223" s="47"/>
      <c r="FJX223" s="47"/>
      <c r="FJY223" s="47"/>
      <c r="FJZ223" s="47"/>
      <c r="FKA223" s="47"/>
      <c r="FKB223" s="47"/>
      <c r="FKC223" s="47"/>
      <c r="FKD223" s="47"/>
      <c r="FKE223" s="47"/>
      <c r="FKF223" s="47"/>
      <c r="FKG223" s="47"/>
      <c r="FKH223" s="47"/>
      <c r="FKI223" s="47"/>
      <c r="FKJ223" s="47"/>
      <c r="FKK223" s="47"/>
      <c r="FKL223" s="47"/>
      <c r="FKM223" s="47"/>
      <c r="FKN223" s="47"/>
      <c r="FKO223" s="47"/>
      <c r="FKP223" s="47"/>
      <c r="FKQ223" s="47"/>
      <c r="FKR223" s="47"/>
      <c r="FKS223" s="47"/>
      <c r="FKT223" s="47"/>
      <c r="FKU223" s="47"/>
      <c r="FKV223" s="47"/>
      <c r="FKW223" s="47"/>
      <c r="FKX223" s="47"/>
      <c r="FKY223" s="47"/>
      <c r="FKZ223" s="47"/>
      <c r="FLA223" s="47"/>
      <c r="FLB223" s="47"/>
      <c r="FLC223" s="47"/>
      <c r="FLD223" s="47"/>
      <c r="FLE223" s="47"/>
      <c r="FLF223" s="47"/>
      <c r="FLG223" s="47"/>
      <c r="FLH223" s="47"/>
      <c r="FLI223" s="47"/>
      <c r="FLJ223" s="47"/>
      <c r="FLK223" s="47"/>
      <c r="FLL223" s="47"/>
      <c r="FLM223" s="47"/>
      <c r="FLN223" s="47"/>
      <c r="FLO223" s="47"/>
      <c r="FLP223" s="47"/>
      <c r="FLQ223" s="47"/>
      <c r="FLR223" s="47"/>
      <c r="FLS223" s="47"/>
      <c r="FLT223" s="47"/>
      <c r="FLU223" s="47"/>
      <c r="FLV223" s="47"/>
      <c r="FLW223" s="47"/>
      <c r="FLX223" s="47"/>
      <c r="FLY223" s="47"/>
      <c r="FLZ223" s="47"/>
      <c r="FMA223" s="47"/>
      <c r="FMB223" s="47"/>
      <c r="FMC223" s="47"/>
      <c r="FMD223" s="47"/>
      <c r="FME223" s="47"/>
      <c r="FMF223" s="47"/>
      <c r="FMG223" s="47"/>
      <c r="FMH223" s="47"/>
      <c r="FMI223" s="47"/>
      <c r="FMJ223" s="47"/>
      <c r="FMK223" s="47"/>
      <c r="FML223" s="47"/>
      <c r="FMM223" s="47"/>
      <c r="FMN223" s="47"/>
      <c r="FMO223" s="47"/>
      <c r="FMP223" s="47"/>
      <c r="FMQ223" s="47"/>
      <c r="FMR223" s="47"/>
      <c r="FMS223" s="47"/>
      <c r="FMT223" s="47"/>
      <c r="FMU223" s="47"/>
      <c r="FMV223" s="47"/>
      <c r="FMW223" s="47"/>
      <c r="FMX223" s="47"/>
      <c r="FMY223" s="47"/>
      <c r="FMZ223" s="47"/>
      <c r="FNA223" s="47"/>
      <c r="FNB223" s="47"/>
      <c r="FNC223" s="47"/>
      <c r="FND223" s="47"/>
      <c r="FNE223" s="47"/>
      <c r="FNF223" s="47"/>
      <c r="FNG223" s="47"/>
      <c r="FNH223" s="47"/>
      <c r="FNI223" s="47"/>
      <c r="FNJ223" s="47"/>
      <c r="FNK223" s="47"/>
      <c r="FNL223" s="47"/>
      <c r="FNM223" s="47"/>
      <c r="FNN223" s="47"/>
      <c r="FNO223" s="47"/>
      <c r="FNP223" s="47"/>
      <c r="FNQ223" s="47"/>
      <c r="FNR223" s="47"/>
      <c r="FNS223" s="47"/>
      <c r="FNT223" s="47"/>
      <c r="FNU223" s="47"/>
      <c r="FNV223" s="47"/>
      <c r="FNW223" s="47"/>
      <c r="FNX223" s="47"/>
      <c r="FNY223" s="47"/>
      <c r="FNZ223" s="47"/>
      <c r="FOA223" s="47"/>
      <c r="FOB223" s="47"/>
      <c r="FOC223" s="47"/>
      <c r="FOD223" s="47"/>
      <c r="FOE223" s="47"/>
      <c r="FOF223" s="47"/>
      <c r="FOG223" s="47"/>
      <c r="FOH223" s="47"/>
      <c r="FOI223" s="47"/>
      <c r="FOJ223" s="47"/>
      <c r="FOK223" s="47"/>
      <c r="FOL223" s="47"/>
      <c r="FOM223" s="47"/>
      <c r="FON223" s="47"/>
      <c r="FOO223" s="47"/>
      <c r="FOP223" s="47"/>
      <c r="FOQ223" s="47"/>
      <c r="FOR223" s="47"/>
      <c r="FOS223" s="47"/>
      <c r="FOT223" s="47"/>
      <c r="FOU223" s="47"/>
      <c r="FOV223" s="47"/>
      <c r="FOW223" s="47"/>
      <c r="FOX223" s="47"/>
      <c r="FOY223" s="47"/>
      <c r="FOZ223" s="47"/>
      <c r="FPA223" s="47"/>
      <c r="FPB223" s="47"/>
      <c r="FPC223" s="47"/>
      <c r="FPD223" s="47"/>
      <c r="FPE223" s="47"/>
      <c r="FPF223" s="47"/>
      <c r="FPG223" s="47"/>
      <c r="FPH223" s="47"/>
      <c r="FPI223" s="47"/>
      <c r="FPJ223" s="47"/>
      <c r="FPK223" s="47"/>
      <c r="FPL223" s="47"/>
      <c r="FPM223" s="47"/>
      <c r="FPN223" s="47"/>
      <c r="FPO223" s="47"/>
      <c r="FPP223" s="47"/>
      <c r="FPQ223" s="47"/>
      <c r="FPR223" s="47"/>
      <c r="FPS223" s="47"/>
      <c r="FPT223" s="47"/>
      <c r="FPU223" s="47"/>
      <c r="FPV223" s="47"/>
      <c r="FPW223" s="47"/>
      <c r="FPX223" s="47"/>
      <c r="FPY223" s="47"/>
      <c r="FPZ223" s="47"/>
      <c r="FQA223" s="47"/>
      <c r="FQB223" s="47"/>
      <c r="FQC223" s="47"/>
      <c r="FQD223" s="47"/>
      <c r="FQE223" s="47"/>
      <c r="FQF223" s="47"/>
      <c r="FQG223" s="47"/>
      <c r="FQH223" s="47"/>
      <c r="FQI223" s="47"/>
      <c r="FQJ223" s="47"/>
      <c r="FQK223" s="47"/>
      <c r="FQL223" s="47"/>
      <c r="FQM223" s="47"/>
      <c r="FQN223" s="47"/>
      <c r="FQO223" s="47"/>
      <c r="FQP223" s="47"/>
      <c r="FQQ223" s="47"/>
      <c r="FQR223" s="47"/>
      <c r="FQS223" s="47"/>
      <c r="FQT223" s="47"/>
      <c r="FQU223" s="47"/>
      <c r="FQV223" s="47"/>
      <c r="FQW223" s="47"/>
      <c r="FQX223" s="47"/>
      <c r="FQY223" s="47"/>
      <c r="FQZ223" s="47"/>
      <c r="FRA223" s="47"/>
      <c r="FRB223" s="47"/>
      <c r="FRC223" s="47"/>
      <c r="FRD223" s="47"/>
      <c r="FRE223" s="47"/>
      <c r="FRF223" s="47"/>
      <c r="FRG223" s="47"/>
      <c r="FRH223" s="47"/>
      <c r="FRI223" s="47"/>
      <c r="FRJ223" s="47"/>
      <c r="FRK223" s="47"/>
      <c r="FRL223" s="47"/>
      <c r="FRM223" s="47"/>
      <c r="FRN223" s="47"/>
      <c r="FRO223" s="47"/>
      <c r="FRP223" s="47"/>
      <c r="FRQ223" s="47"/>
      <c r="FRR223" s="47"/>
      <c r="FRS223" s="47"/>
      <c r="FRT223" s="47"/>
      <c r="FRU223" s="47"/>
      <c r="FRV223" s="47"/>
      <c r="FRW223" s="47"/>
      <c r="FRX223" s="47"/>
      <c r="FRY223" s="47"/>
      <c r="FRZ223" s="47"/>
      <c r="FSA223" s="47"/>
      <c r="FSB223" s="47"/>
      <c r="FSC223" s="47"/>
      <c r="FSD223" s="47"/>
      <c r="FSE223" s="47"/>
      <c r="FSF223" s="47"/>
      <c r="FSG223" s="47"/>
      <c r="FSH223" s="47"/>
      <c r="FSI223" s="47"/>
      <c r="FSJ223" s="47"/>
      <c r="FSK223" s="47"/>
      <c r="FSL223" s="47"/>
      <c r="FSM223" s="47"/>
      <c r="FSN223" s="47"/>
      <c r="FSO223" s="47"/>
      <c r="FSP223" s="47"/>
      <c r="FSQ223" s="47"/>
      <c r="FSR223" s="47"/>
      <c r="FSS223" s="47"/>
      <c r="FST223" s="47"/>
      <c r="FSU223" s="47"/>
      <c r="FSV223" s="47"/>
      <c r="FSW223" s="47"/>
      <c r="FSX223" s="47"/>
      <c r="FSY223" s="47"/>
      <c r="FSZ223" s="47"/>
      <c r="FTA223" s="47"/>
      <c r="FTB223" s="47"/>
      <c r="FTC223" s="47"/>
      <c r="FTD223" s="47"/>
      <c r="FTE223" s="47"/>
      <c r="FTF223" s="47"/>
      <c r="FTG223" s="47"/>
      <c r="FTH223" s="47"/>
      <c r="FTI223" s="47"/>
      <c r="FTJ223" s="47"/>
      <c r="FTK223" s="47"/>
      <c r="FTL223" s="47"/>
      <c r="FTM223" s="47"/>
      <c r="FTN223" s="47"/>
      <c r="FTO223" s="47"/>
      <c r="FTP223" s="47"/>
      <c r="FTQ223" s="47"/>
      <c r="FTR223" s="47"/>
      <c r="FTS223" s="47"/>
      <c r="FTT223" s="47"/>
      <c r="FTU223" s="47"/>
      <c r="FTV223" s="47"/>
      <c r="FTW223" s="47"/>
      <c r="FTX223" s="47"/>
      <c r="FTY223" s="47"/>
      <c r="FTZ223" s="47"/>
      <c r="FUA223" s="47"/>
      <c r="FUB223" s="47"/>
      <c r="FUC223" s="47"/>
      <c r="FUD223" s="47"/>
      <c r="FUE223" s="47"/>
      <c r="FUF223" s="47"/>
      <c r="FUG223" s="47"/>
      <c r="FUH223" s="47"/>
      <c r="FUI223" s="47"/>
      <c r="FUJ223" s="47"/>
      <c r="FUK223" s="47"/>
      <c r="FUL223" s="47"/>
      <c r="FUM223" s="47"/>
      <c r="FUN223" s="47"/>
      <c r="FUO223" s="47"/>
      <c r="FUP223" s="47"/>
      <c r="FUQ223" s="47"/>
      <c r="FUR223" s="47"/>
      <c r="FUS223" s="47"/>
      <c r="FUT223" s="47"/>
      <c r="FUU223" s="47"/>
      <c r="FUV223" s="47"/>
      <c r="FUW223" s="47"/>
      <c r="FUX223" s="47"/>
      <c r="FUY223" s="47"/>
      <c r="FUZ223" s="47"/>
      <c r="FVA223" s="47"/>
      <c r="FVB223" s="47"/>
      <c r="FVC223" s="47"/>
      <c r="FVD223" s="47"/>
      <c r="FVE223" s="47"/>
      <c r="FVF223" s="47"/>
      <c r="FVG223" s="47"/>
      <c r="FVH223" s="47"/>
      <c r="FVI223" s="47"/>
      <c r="FVJ223" s="47"/>
      <c r="FVK223" s="47"/>
      <c r="FVL223" s="47"/>
      <c r="FVM223" s="47"/>
      <c r="FVN223" s="47"/>
      <c r="FVO223" s="47"/>
      <c r="FVP223" s="47"/>
      <c r="FVQ223" s="47"/>
      <c r="FVR223" s="47"/>
      <c r="FVS223" s="47"/>
      <c r="FVT223" s="47"/>
      <c r="FVU223" s="47"/>
      <c r="FVV223" s="47"/>
      <c r="FVW223" s="47"/>
      <c r="FVX223" s="47"/>
      <c r="FVY223" s="47"/>
      <c r="FVZ223" s="47"/>
      <c r="FWA223" s="47"/>
      <c r="FWB223" s="47"/>
      <c r="FWC223" s="47"/>
      <c r="FWD223" s="47"/>
      <c r="FWE223" s="47"/>
      <c r="FWF223" s="47"/>
      <c r="FWG223" s="47"/>
      <c r="FWH223" s="47"/>
      <c r="FWI223" s="47"/>
      <c r="FWJ223" s="47"/>
      <c r="FWK223" s="47"/>
      <c r="FWL223" s="47"/>
      <c r="FWM223" s="47"/>
      <c r="FWN223" s="47"/>
      <c r="FWO223" s="47"/>
      <c r="FWP223" s="47"/>
      <c r="FWQ223" s="47"/>
      <c r="FWR223" s="47"/>
      <c r="FWS223" s="47"/>
      <c r="FWT223" s="47"/>
      <c r="FWU223" s="47"/>
      <c r="FWV223" s="47"/>
      <c r="FWW223" s="47"/>
      <c r="FWX223" s="47"/>
      <c r="FWY223" s="47"/>
      <c r="FWZ223" s="47"/>
      <c r="FXA223" s="47"/>
      <c r="FXB223" s="47"/>
      <c r="FXC223" s="47"/>
      <c r="FXD223" s="47"/>
      <c r="FXE223" s="47"/>
      <c r="FXF223" s="47"/>
      <c r="FXG223" s="47"/>
      <c r="FXH223" s="47"/>
      <c r="FXI223" s="47"/>
      <c r="FXJ223" s="47"/>
      <c r="FXK223" s="47"/>
      <c r="FXL223" s="47"/>
      <c r="FXM223" s="47"/>
      <c r="FXN223" s="47"/>
      <c r="FXO223" s="47"/>
      <c r="FXP223" s="47"/>
      <c r="FXQ223" s="47"/>
      <c r="FXR223" s="47"/>
      <c r="FXS223" s="47"/>
      <c r="FXT223" s="47"/>
      <c r="FXU223" s="47"/>
      <c r="FXV223" s="47"/>
      <c r="FXW223" s="47"/>
      <c r="FXX223" s="47"/>
      <c r="FXY223" s="47"/>
      <c r="FXZ223" s="47"/>
      <c r="FYA223" s="47"/>
      <c r="FYB223" s="47"/>
      <c r="FYC223" s="47"/>
      <c r="FYD223" s="47"/>
      <c r="FYE223" s="47"/>
      <c r="FYF223" s="47"/>
      <c r="FYG223" s="47"/>
      <c r="FYH223" s="47"/>
      <c r="FYI223" s="47"/>
      <c r="FYJ223" s="47"/>
      <c r="FYK223" s="47"/>
      <c r="FYL223" s="47"/>
      <c r="FYM223" s="47"/>
      <c r="FYN223" s="47"/>
      <c r="FYO223" s="47"/>
      <c r="FYP223" s="47"/>
      <c r="FYQ223" s="47"/>
      <c r="FYR223" s="47"/>
      <c r="FYS223" s="47"/>
      <c r="FYT223" s="47"/>
      <c r="FYU223" s="47"/>
      <c r="FYV223" s="47"/>
      <c r="FYW223" s="47"/>
      <c r="FYX223" s="47"/>
      <c r="FYY223" s="47"/>
      <c r="FYZ223" s="47"/>
      <c r="FZA223" s="47"/>
      <c r="FZB223" s="47"/>
      <c r="FZC223" s="47"/>
      <c r="FZD223" s="47"/>
      <c r="FZE223" s="47"/>
      <c r="FZF223" s="47"/>
      <c r="FZG223" s="47"/>
      <c r="FZH223" s="47"/>
      <c r="FZI223" s="47"/>
      <c r="FZJ223" s="47"/>
      <c r="FZK223" s="47"/>
      <c r="FZL223" s="47"/>
      <c r="FZM223" s="47"/>
      <c r="FZN223" s="47"/>
      <c r="FZO223" s="47"/>
      <c r="FZP223" s="47"/>
      <c r="FZQ223" s="47"/>
      <c r="FZR223" s="47"/>
      <c r="FZS223" s="47"/>
      <c r="FZT223" s="47"/>
      <c r="FZU223" s="47"/>
      <c r="FZV223" s="47"/>
      <c r="FZW223" s="47"/>
      <c r="FZX223" s="47"/>
      <c r="FZY223" s="47"/>
      <c r="FZZ223" s="47"/>
      <c r="GAA223" s="47"/>
      <c r="GAB223" s="47"/>
      <c r="GAC223" s="47"/>
      <c r="GAD223" s="47"/>
      <c r="GAE223" s="47"/>
      <c r="GAF223" s="47"/>
      <c r="GAG223" s="47"/>
      <c r="GAH223" s="47"/>
      <c r="GAI223" s="47"/>
      <c r="GAJ223" s="47"/>
      <c r="GAK223" s="47"/>
      <c r="GAL223" s="47"/>
      <c r="GAM223" s="47"/>
      <c r="GAN223" s="47"/>
      <c r="GAO223" s="47"/>
      <c r="GAP223" s="47"/>
      <c r="GAQ223" s="47"/>
      <c r="GAR223" s="47"/>
      <c r="GAS223" s="47"/>
      <c r="GAT223" s="47"/>
      <c r="GAU223" s="47"/>
      <c r="GAV223" s="47"/>
      <c r="GAW223" s="47"/>
      <c r="GAX223" s="47"/>
      <c r="GAY223" s="47"/>
      <c r="GAZ223" s="47"/>
      <c r="GBA223" s="47"/>
      <c r="GBB223" s="47"/>
      <c r="GBC223" s="47"/>
      <c r="GBD223" s="47"/>
      <c r="GBE223" s="47"/>
      <c r="GBF223" s="47"/>
      <c r="GBG223" s="47"/>
      <c r="GBH223" s="47"/>
      <c r="GBI223" s="47"/>
      <c r="GBJ223" s="47"/>
      <c r="GBK223" s="47"/>
      <c r="GBL223" s="47"/>
      <c r="GBM223" s="47"/>
      <c r="GBN223" s="47"/>
      <c r="GBO223" s="47"/>
      <c r="GBP223" s="47"/>
      <c r="GBQ223" s="47"/>
      <c r="GBR223" s="47"/>
      <c r="GBS223" s="47"/>
      <c r="GBT223" s="47"/>
      <c r="GBU223" s="47"/>
      <c r="GBV223" s="47"/>
      <c r="GBW223" s="47"/>
      <c r="GBX223" s="47"/>
      <c r="GBY223" s="47"/>
      <c r="GBZ223" s="47"/>
      <c r="GCA223" s="47"/>
      <c r="GCB223" s="47"/>
      <c r="GCC223" s="47"/>
      <c r="GCD223" s="47"/>
      <c r="GCE223" s="47"/>
      <c r="GCF223" s="47"/>
      <c r="GCG223" s="47"/>
      <c r="GCH223" s="47"/>
      <c r="GCI223" s="47"/>
      <c r="GCJ223" s="47"/>
      <c r="GCK223" s="47"/>
      <c r="GCL223" s="47"/>
      <c r="GCM223" s="47"/>
      <c r="GCN223" s="47"/>
      <c r="GCO223" s="47"/>
      <c r="GCP223" s="47"/>
      <c r="GCQ223" s="47"/>
      <c r="GCR223" s="47"/>
      <c r="GCS223" s="47"/>
      <c r="GCT223" s="47"/>
      <c r="GCU223" s="47"/>
      <c r="GCV223" s="47"/>
      <c r="GCW223" s="47"/>
      <c r="GCX223" s="47"/>
      <c r="GCY223" s="47"/>
      <c r="GCZ223" s="47"/>
      <c r="GDA223" s="47"/>
      <c r="GDB223" s="47"/>
      <c r="GDC223" s="47"/>
      <c r="GDD223" s="47"/>
      <c r="GDE223" s="47"/>
      <c r="GDF223" s="47"/>
      <c r="GDG223" s="47"/>
      <c r="GDH223" s="47"/>
      <c r="GDI223" s="47"/>
      <c r="GDJ223" s="47"/>
      <c r="GDK223" s="47"/>
      <c r="GDL223" s="47"/>
      <c r="GDM223" s="47"/>
      <c r="GDN223" s="47"/>
      <c r="GDO223" s="47"/>
      <c r="GDP223" s="47"/>
      <c r="GDQ223" s="47"/>
      <c r="GDR223" s="47"/>
      <c r="GDS223" s="47"/>
      <c r="GDT223" s="47"/>
      <c r="GDU223" s="47"/>
      <c r="GDV223" s="47"/>
      <c r="GDW223" s="47"/>
      <c r="GDX223" s="47"/>
      <c r="GDY223" s="47"/>
      <c r="GDZ223" s="47"/>
      <c r="GEA223" s="47"/>
      <c r="GEB223" s="47"/>
      <c r="GEC223" s="47"/>
      <c r="GED223" s="47"/>
      <c r="GEE223" s="47"/>
      <c r="GEF223" s="47"/>
      <c r="GEG223" s="47"/>
      <c r="GEH223" s="47"/>
      <c r="GEI223" s="47"/>
      <c r="GEJ223" s="47"/>
      <c r="GEK223" s="47"/>
      <c r="GEL223" s="47"/>
      <c r="GEM223" s="47"/>
      <c r="GEN223" s="47"/>
      <c r="GEO223" s="47"/>
      <c r="GEP223" s="47"/>
      <c r="GEQ223" s="47"/>
      <c r="GER223" s="47"/>
      <c r="GES223" s="47"/>
      <c r="GET223" s="47"/>
      <c r="GEU223" s="47"/>
      <c r="GEV223" s="47"/>
      <c r="GEW223" s="47"/>
      <c r="GEX223" s="47"/>
      <c r="GEY223" s="47"/>
      <c r="GEZ223" s="47"/>
      <c r="GFA223" s="47"/>
      <c r="GFB223" s="47"/>
      <c r="GFC223" s="47"/>
      <c r="GFD223" s="47"/>
      <c r="GFE223" s="47"/>
      <c r="GFF223" s="47"/>
      <c r="GFG223" s="47"/>
      <c r="GFH223" s="47"/>
      <c r="GFI223" s="47"/>
      <c r="GFJ223" s="47"/>
      <c r="GFK223" s="47"/>
      <c r="GFL223" s="47"/>
      <c r="GFM223" s="47"/>
      <c r="GFN223" s="47"/>
      <c r="GFO223" s="47"/>
      <c r="GFP223" s="47"/>
      <c r="GFQ223" s="47"/>
      <c r="GFR223" s="47"/>
      <c r="GFS223" s="47"/>
      <c r="GFT223" s="47"/>
      <c r="GFU223" s="47"/>
      <c r="GFV223" s="47"/>
      <c r="GFW223" s="47"/>
      <c r="GFX223" s="47"/>
      <c r="GFY223" s="47"/>
      <c r="GFZ223" s="47"/>
      <c r="GGA223" s="47"/>
      <c r="GGB223" s="47"/>
      <c r="GGC223" s="47"/>
      <c r="GGD223" s="47"/>
      <c r="GGE223" s="47"/>
      <c r="GGF223" s="47"/>
      <c r="GGG223" s="47"/>
      <c r="GGH223" s="47"/>
      <c r="GGI223" s="47"/>
      <c r="GGJ223" s="47"/>
      <c r="GGK223" s="47"/>
      <c r="GGL223" s="47"/>
      <c r="GGM223" s="47"/>
      <c r="GGN223" s="47"/>
      <c r="GGO223" s="47"/>
      <c r="GGP223" s="47"/>
      <c r="GGQ223" s="47"/>
      <c r="GGR223" s="47"/>
      <c r="GGS223" s="47"/>
      <c r="GGT223" s="47"/>
      <c r="GGU223" s="47"/>
      <c r="GGV223" s="47"/>
      <c r="GGW223" s="47"/>
      <c r="GGX223" s="47"/>
      <c r="GGY223" s="47"/>
      <c r="GGZ223" s="47"/>
      <c r="GHA223" s="47"/>
      <c r="GHB223" s="47"/>
      <c r="GHC223" s="47"/>
      <c r="GHD223" s="47"/>
      <c r="GHE223" s="47"/>
      <c r="GHF223" s="47"/>
      <c r="GHG223" s="47"/>
      <c r="GHH223" s="47"/>
      <c r="GHI223" s="47"/>
      <c r="GHJ223" s="47"/>
      <c r="GHK223" s="47"/>
      <c r="GHL223" s="47"/>
      <c r="GHM223" s="47"/>
      <c r="GHN223" s="47"/>
      <c r="GHO223" s="47"/>
      <c r="GHP223" s="47"/>
      <c r="GHQ223" s="47"/>
      <c r="GHR223" s="47"/>
      <c r="GHS223" s="47"/>
      <c r="GHT223" s="47"/>
      <c r="GHU223" s="47"/>
      <c r="GHV223" s="47"/>
      <c r="GHW223" s="47"/>
      <c r="GHX223" s="47"/>
      <c r="GHY223" s="47"/>
      <c r="GHZ223" s="47"/>
      <c r="GIA223" s="47"/>
      <c r="GIB223" s="47"/>
      <c r="GIC223" s="47"/>
      <c r="GID223" s="47"/>
      <c r="GIE223" s="47"/>
      <c r="GIF223" s="47"/>
      <c r="GIG223" s="47"/>
      <c r="GIH223" s="47"/>
      <c r="GII223" s="47"/>
      <c r="GIJ223" s="47"/>
      <c r="GIK223" s="47"/>
      <c r="GIL223" s="47"/>
      <c r="GIM223" s="47"/>
      <c r="GIN223" s="47"/>
      <c r="GIO223" s="47"/>
      <c r="GIP223" s="47"/>
      <c r="GIQ223" s="47"/>
      <c r="GIR223" s="47"/>
      <c r="GIS223" s="47"/>
      <c r="GIT223" s="47"/>
      <c r="GIU223" s="47"/>
      <c r="GIV223" s="47"/>
      <c r="GIW223" s="47"/>
      <c r="GIX223" s="47"/>
      <c r="GIY223" s="47"/>
      <c r="GIZ223" s="47"/>
      <c r="GJA223" s="47"/>
      <c r="GJB223" s="47"/>
      <c r="GJC223" s="47"/>
      <c r="GJD223" s="47"/>
      <c r="GJE223" s="47"/>
      <c r="GJF223" s="47"/>
      <c r="GJG223" s="47"/>
      <c r="GJH223" s="47"/>
      <c r="GJI223" s="47"/>
      <c r="GJJ223" s="47"/>
      <c r="GJK223" s="47"/>
      <c r="GJL223" s="47"/>
      <c r="GJM223" s="47"/>
      <c r="GJN223" s="47"/>
      <c r="GJO223" s="47"/>
      <c r="GJP223" s="47"/>
      <c r="GJQ223" s="47"/>
      <c r="GJR223" s="47"/>
      <c r="GJS223" s="47"/>
      <c r="GJT223" s="47"/>
      <c r="GJU223" s="47"/>
      <c r="GJV223" s="47"/>
      <c r="GJW223" s="47"/>
      <c r="GJX223" s="47"/>
      <c r="GJY223" s="47"/>
      <c r="GJZ223" s="47"/>
      <c r="GKA223" s="47"/>
      <c r="GKB223" s="47"/>
      <c r="GKC223" s="47"/>
      <c r="GKD223" s="47"/>
      <c r="GKE223" s="47"/>
      <c r="GKF223" s="47"/>
      <c r="GKG223" s="47"/>
      <c r="GKH223" s="47"/>
      <c r="GKI223" s="47"/>
      <c r="GKJ223" s="47"/>
      <c r="GKK223" s="47"/>
      <c r="GKL223" s="47"/>
      <c r="GKM223" s="47"/>
      <c r="GKN223" s="47"/>
      <c r="GKO223" s="47"/>
      <c r="GKP223" s="47"/>
      <c r="GKQ223" s="47"/>
      <c r="GKR223" s="47"/>
      <c r="GKS223" s="47"/>
      <c r="GKT223" s="47"/>
      <c r="GKU223" s="47"/>
      <c r="GKV223" s="47"/>
      <c r="GKW223" s="47"/>
      <c r="GKX223" s="47"/>
      <c r="GKY223" s="47"/>
      <c r="GKZ223" s="47"/>
      <c r="GLA223" s="47"/>
      <c r="GLB223" s="47"/>
      <c r="GLC223" s="47"/>
      <c r="GLD223" s="47"/>
      <c r="GLE223" s="47"/>
      <c r="GLF223" s="47"/>
      <c r="GLG223" s="47"/>
      <c r="GLH223" s="47"/>
      <c r="GLI223" s="47"/>
      <c r="GLJ223" s="47"/>
      <c r="GLK223" s="47"/>
      <c r="GLL223" s="47"/>
      <c r="GLM223" s="47"/>
      <c r="GLN223" s="47"/>
      <c r="GLO223" s="47"/>
      <c r="GLP223" s="47"/>
      <c r="GLQ223" s="47"/>
      <c r="GLR223" s="47"/>
      <c r="GLS223" s="47"/>
      <c r="GLT223" s="47"/>
      <c r="GLU223" s="47"/>
      <c r="GLV223" s="47"/>
      <c r="GLW223" s="47"/>
      <c r="GLX223" s="47"/>
      <c r="GLY223" s="47"/>
      <c r="GLZ223" s="47"/>
      <c r="GMA223" s="47"/>
      <c r="GMB223" s="47"/>
      <c r="GMC223" s="47"/>
      <c r="GMD223" s="47"/>
      <c r="GME223" s="47"/>
      <c r="GMF223" s="47"/>
      <c r="GMG223" s="47"/>
      <c r="GMH223" s="47"/>
      <c r="GMI223" s="47"/>
      <c r="GMJ223" s="47"/>
      <c r="GMK223" s="47"/>
      <c r="GML223" s="47"/>
      <c r="GMM223" s="47"/>
      <c r="GMN223" s="47"/>
      <c r="GMO223" s="47"/>
      <c r="GMP223" s="47"/>
      <c r="GMQ223" s="47"/>
      <c r="GMR223" s="47"/>
      <c r="GMS223" s="47"/>
      <c r="GMT223" s="47"/>
      <c r="GMU223" s="47"/>
      <c r="GMV223" s="47"/>
      <c r="GMW223" s="47"/>
      <c r="GMX223" s="47"/>
      <c r="GMY223" s="47"/>
      <c r="GMZ223" s="47"/>
      <c r="GNA223" s="47"/>
      <c r="GNB223" s="47"/>
      <c r="GNC223" s="47"/>
      <c r="GND223" s="47"/>
      <c r="GNE223" s="47"/>
      <c r="GNF223" s="47"/>
      <c r="GNG223" s="47"/>
      <c r="GNH223" s="47"/>
      <c r="GNI223" s="47"/>
      <c r="GNJ223" s="47"/>
      <c r="GNK223" s="47"/>
      <c r="GNL223" s="47"/>
      <c r="GNM223" s="47"/>
      <c r="GNN223" s="47"/>
      <c r="GNO223" s="47"/>
      <c r="GNP223" s="47"/>
      <c r="GNQ223" s="47"/>
      <c r="GNR223" s="47"/>
      <c r="GNS223" s="47"/>
      <c r="GNT223" s="47"/>
      <c r="GNU223" s="47"/>
      <c r="GNV223" s="47"/>
      <c r="GNW223" s="47"/>
      <c r="GNX223" s="47"/>
      <c r="GNY223" s="47"/>
      <c r="GNZ223" s="47"/>
      <c r="GOA223" s="47"/>
      <c r="GOB223" s="47"/>
      <c r="GOC223" s="47"/>
      <c r="GOD223" s="47"/>
      <c r="GOE223" s="47"/>
      <c r="GOF223" s="47"/>
      <c r="GOG223" s="47"/>
      <c r="GOH223" s="47"/>
      <c r="GOI223" s="47"/>
      <c r="GOJ223" s="47"/>
      <c r="GOK223" s="47"/>
      <c r="GOL223" s="47"/>
      <c r="GOM223" s="47"/>
      <c r="GON223" s="47"/>
      <c r="GOO223" s="47"/>
      <c r="GOP223" s="47"/>
      <c r="GOQ223" s="47"/>
      <c r="GOR223" s="47"/>
      <c r="GOS223" s="47"/>
      <c r="GOT223" s="47"/>
      <c r="GOU223" s="47"/>
      <c r="GOV223" s="47"/>
      <c r="GOW223" s="47"/>
      <c r="GOX223" s="47"/>
      <c r="GOY223" s="47"/>
      <c r="GOZ223" s="47"/>
      <c r="GPA223" s="47"/>
      <c r="GPB223" s="47"/>
      <c r="GPC223" s="47"/>
      <c r="GPD223" s="47"/>
      <c r="GPE223" s="47"/>
      <c r="GPF223" s="47"/>
      <c r="GPG223" s="47"/>
      <c r="GPH223" s="47"/>
      <c r="GPI223" s="47"/>
      <c r="GPJ223" s="47"/>
      <c r="GPK223" s="47"/>
      <c r="GPL223" s="47"/>
      <c r="GPM223" s="47"/>
      <c r="GPN223" s="47"/>
      <c r="GPO223" s="47"/>
      <c r="GPP223" s="47"/>
      <c r="GPQ223" s="47"/>
      <c r="GPR223" s="47"/>
      <c r="GPS223" s="47"/>
      <c r="GPT223" s="47"/>
      <c r="GPU223" s="47"/>
      <c r="GPV223" s="47"/>
      <c r="GPW223" s="47"/>
      <c r="GPX223" s="47"/>
      <c r="GPY223" s="47"/>
      <c r="GPZ223" s="47"/>
      <c r="GQA223" s="47"/>
      <c r="GQB223" s="47"/>
      <c r="GQC223" s="47"/>
      <c r="GQD223" s="47"/>
      <c r="GQE223" s="47"/>
      <c r="GQF223" s="47"/>
      <c r="GQG223" s="47"/>
      <c r="GQH223" s="47"/>
      <c r="GQI223" s="47"/>
      <c r="GQJ223" s="47"/>
      <c r="GQK223" s="47"/>
      <c r="GQL223" s="47"/>
      <c r="GQM223" s="47"/>
      <c r="GQN223" s="47"/>
      <c r="GQO223" s="47"/>
      <c r="GQP223" s="47"/>
      <c r="GQQ223" s="47"/>
      <c r="GQR223" s="47"/>
      <c r="GQS223" s="47"/>
      <c r="GQT223" s="47"/>
      <c r="GQU223" s="47"/>
      <c r="GQV223" s="47"/>
      <c r="GQW223" s="47"/>
      <c r="GQX223" s="47"/>
      <c r="GQY223" s="47"/>
      <c r="GQZ223" s="47"/>
      <c r="GRA223" s="47"/>
      <c r="GRB223" s="47"/>
      <c r="GRC223" s="47"/>
      <c r="GRD223" s="47"/>
      <c r="GRE223" s="47"/>
      <c r="GRF223" s="47"/>
      <c r="GRG223" s="47"/>
      <c r="GRH223" s="47"/>
      <c r="GRI223" s="47"/>
      <c r="GRJ223" s="47"/>
      <c r="GRK223" s="47"/>
      <c r="GRL223" s="47"/>
      <c r="GRM223" s="47"/>
      <c r="GRN223" s="47"/>
      <c r="GRO223" s="47"/>
      <c r="GRP223" s="47"/>
      <c r="GRQ223" s="47"/>
      <c r="GRR223" s="47"/>
      <c r="GRS223" s="47"/>
      <c r="GRT223" s="47"/>
      <c r="GRU223" s="47"/>
      <c r="GRV223" s="47"/>
      <c r="GRW223" s="47"/>
      <c r="GRX223" s="47"/>
      <c r="GRY223" s="47"/>
      <c r="GRZ223" s="47"/>
      <c r="GSA223" s="47"/>
      <c r="GSB223" s="47"/>
      <c r="GSC223" s="47"/>
      <c r="GSD223" s="47"/>
      <c r="GSE223" s="47"/>
      <c r="GSF223" s="47"/>
      <c r="GSG223" s="47"/>
      <c r="GSH223" s="47"/>
      <c r="GSI223" s="47"/>
      <c r="GSJ223" s="47"/>
      <c r="GSK223" s="47"/>
      <c r="GSL223" s="47"/>
      <c r="GSM223" s="47"/>
      <c r="GSN223" s="47"/>
      <c r="GSO223" s="47"/>
      <c r="GSP223" s="47"/>
      <c r="GSQ223" s="47"/>
      <c r="GSR223" s="47"/>
      <c r="GSS223" s="47"/>
      <c r="GST223" s="47"/>
      <c r="GSU223" s="47"/>
      <c r="GSV223" s="47"/>
      <c r="GSW223" s="47"/>
      <c r="GSX223" s="47"/>
      <c r="GSY223" s="47"/>
      <c r="GSZ223" s="47"/>
      <c r="GTA223" s="47"/>
      <c r="GTB223" s="47"/>
      <c r="GTC223" s="47"/>
      <c r="GTD223" s="47"/>
      <c r="GTE223" s="47"/>
      <c r="GTF223" s="47"/>
      <c r="GTG223" s="47"/>
      <c r="GTH223" s="47"/>
      <c r="GTI223" s="47"/>
      <c r="GTJ223" s="47"/>
      <c r="GTK223" s="47"/>
      <c r="GTL223" s="47"/>
      <c r="GTM223" s="47"/>
      <c r="GTN223" s="47"/>
      <c r="GTO223" s="47"/>
      <c r="GTP223" s="47"/>
      <c r="GTQ223" s="47"/>
      <c r="GTR223" s="47"/>
      <c r="GTS223" s="47"/>
      <c r="GTT223" s="47"/>
      <c r="GTU223" s="47"/>
      <c r="GTV223" s="47"/>
      <c r="GTW223" s="47"/>
      <c r="GTX223" s="47"/>
      <c r="GTY223" s="47"/>
      <c r="GTZ223" s="47"/>
      <c r="GUA223" s="47"/>
      <c r="GUB223" s="47"/>
      <c r="GUC223" s="47"/>
      <c r="GUD223" s="47"/>
      <c r="GUE223" s="47"/>
      <c r="GUF223" s="47"/>
      <c r="GUG223" s="47"/>
      <c r="GUH223" s="47"/>
      <c r="GUI223" s="47"/>
      <c r="GUJ223" s="47"/>
      <c r="GUK223" s="47"/>
      <c r="GUL223" s="47"/>
      <c r="GUM223" s="47"/>
      <c r="GUN223" s="47"/>
      <c r="GUO223" s="47"/>
      <c r="GUP223" s="47"/>
      <c r="GUQ223" s="47"/>
      <c r="GUR223" s="47"/>
      <c r="GUS223" s="47"/>
      <c r="GUT223" s="47"/>
      <c r="GUU223" s="47"/>
      <c r="GUV223" s="47"/>
      <c r="GUW223" s="47"/>
      <c r="GUX223" s="47"/>
      <c r="GUY223" s="47"/>
      <c r="GUZ223" s="47"/>
      <c r="GVA223" s="47"/>
      <c r="GVB223" s="47"/>
      <c r="GVC223" s="47"/>
      <c r="GVD223" s="47"/>
      <c r="GVE223" s="47"/>
      <c r="GVF223" s="47"/>
      <c r="GVG223" s="47"/>
      <c r="GVH223" s="47"/>
      <c r="GVI223" s="47"/>
      <c r="GVJ223" s="47"/>
      <c r="GVK223" s="47"/>
      <c r="GVL223" s="47"/>
      <c r="GVM223" s="47"/>
      <c r="GVN223" s="47"/>
      <c r="GVO223" s="47"/>
      <c r="GVP223" s="47"/>
      <c r="GVQ223" s="47"/>
      <c r="GVR223" s="47"/>
      <c r="GVS223" s="47"/>
      <c r="GVT223" s="47"/>
      <c r="GVU223" s="47"/>
      <c r="GVV223" s="47"/>
      <c r="GVW223" s="47"/>
      <c r="GVX223" s="47"/>
      <c r="GVY223" s="47"/>
      <c r="GVZ223" s="47"/>
      <c r="GWA223" s="47"/>
      <c r="GWB223" s="47"/>
      <c r="GWC223" s="47"/>
      <c r="GWD223" s="47"/>
      <c r="GWE223" s="47"/>
      <c r="GWF223" s="47"/>
      <c r="GWG223" s="47"/>
      <c r="GWH223" s="47"/>
      <c r="GWI223" s="47"/>
      <c r="GWJ223" s="47"/>
      <c r="GWK223" s="47"/>
      <c r="GWL223" s="47"/>
      <c r="GWM223" s="47"/>
      <c r="GWN223" s="47"/>
      <c r="GWO223" s="47"/>
      <c r="GWP223" s="47"/>
      <c r="GWQ223" s="47"/>
      <c r="GWR223" s="47"/>
      <c r="GWS223" s="47"/>
      <c r="GWT223" s="47"/>
      <c r="GWU223" s="47"/>
      <c r="GWV223" s="47"/>
      <c r="GWW223" s="47"/>
      <c r="GWX223" s="47"/>
      <c r="GWY223" s="47"/>
      <c r="GWZ223" s="47"/>
      <c r="GXA223" s="47"/>
      <c r="GXB223" s="47"/>
      <c r="GXC223" s="47"/>
      <c r="GXD223" s="47"/>
      <c r="GXE223" s="47"/>
      <c r="GXF223" s="47"/>
      <c r="GXG223" s="47"/>
      <c r="GXH223" s="47"/>
      <c r="GXI223" s="47"/>
      <c r="GXJ223" s="47"/>
      <c r="GXK223" s="47"/>
      <c r="GXL223" s="47"/>
      <c r="GXM223" s="47"/>
      <c r="GXN223" s="47"/>
      <c r="GXO223" s="47"/>
      <c r="GXP223" s="47"/>
      <c r="GXQ223" s="47"/>
      <c r="GXR223" s="47"/>
      <c r="GXS223" s="47"/>
      <c r="GXT223" s="47"/>
      <c r="GXU223" s="47"/>
      <c r="GXV223" s="47"/>
      <c r="GXW223" s="47"/>
      <c r="GXX223" s="47"/>
      <c r="GXY223" s="47"/>
      <c r="GXZ223" s="47"/>
      <c r="GYA223" s="47"/>
      <c r="GYB223" s="47"/>
      <c r="GYC223" s="47"/>
      <c r="GYD223" s="47"/>
      <c r="GYE223" s="47"/>
      <c r="GYF223" s="47"/>
      <c r="GYG223" s="47"/>
      <c r="GYH223" s="47"/>
      <c r="GYI223" s="47"/>
      <c r="GYJ223" s="47"/>
      <c r="GYK223" s="47"/>
      <c r="GYL223" s="47"/>
      <c r="GYM223" s="47"/>
      <c r="GYN223" s="47"/>
      <c r="GYO223" s="47"/>
      <c r="GYP223" s="47"/>
      <c r="GYQ223" s="47"/>
      <c r="GYR223" s="47"/>
      <c r="GYS223" s="47"/>
      <c r="GYT223" s="47"/>
      <c r="GYU223" s="47"/>
      <c r="GYV223" s="47"/>
      <c r="GYW223" s="47"/>
      <c r="GYX223" s="47"/>
      <c r="GYY223" s="47"/>
      <c r="GYZ223" s="47"/>
      <c r="GZA223" s="47"/>
      <c r="GZB223" s="47"/>
      <c r="GZC223" s="47"/>
      <c r="GZD223" s="47"/>
      <c r="GZE223" s="47"/>
      <c r="GZF223" s="47"/>
      <c r="GZG223" s="47"/>
      <c r="GZH223" s="47"/>
      <c r="GZI223" s="47"/>
      <c r="GZJ223" s="47"/>
      <c r="GZK223" s="47"/>
      <c r="GZL223" s="47"/>
      <c r="GZM223" s="47"/>
      <c r="GZN223" s="47"/>
      <c r="GZO223" s="47"/>
      <c r="GZP223" s="47"/>
      <c r="GZQ223" s="47"/>
      <c r="GZR223" s="47"/>
      <c r="GZS223" s="47"/>
      <c r="GZT223" s="47"/>
      <c r="GZU223" s="47"/>
      <c r="GZV223" s="47"/>
      <c r="GZW223" s="47"/>
      <c r="GZX223" s="47"/>
      <c r="GZY223" s="47"/>
      <c r="GZZ223" s="47"/>
      <c r="HAA223" s="47"/>
      <c r="HAB223" s="47"/>
      <c r="HAC223" s="47"/>
      <c r="HAD223" s="47"/>
      <c r="HAE223" s="47"/>
      <c r="HAF223" s="47"/>
      <c r="HAG223" s="47"/>
      <c r="HAH223" s="47"/>
      <c r="HAI223" s="47"/>
      <c r="HAJ223" s="47"/>
      <c r="HAK223" s="47"/>
      <c r="HAL223" s="47"/>
      <c r="HAM223" s="47"/>
      <c r="HAN223" s="47"/>
      <c r="HAO223" s="47"/>
      <c r="HAP223" s="47"/>
      <c r="HAQ223" s="47"/>
      <c r="HAR223" s="47"/>
      <c r="HAS223" s="47"/>
      <c r="HAT223" s="47"/>
      <c r="HAU223" s="47"/>
      <c r="HAV223" s="47"/>
      <c r="HAW223" s="47"/>
      <c r="HAX223" s="47"/>
      <c r="HAY223" s="47"/>
      <c r="HAZ223" s="47"/>
      <c r="HBA223" s="47"/>
      <c r="HBB223" s="47"/>
      <c r="HBC223" s="47"/>
      <c r="HBD223" s="47"/>
      <c r="HBE223" s="47"/>
      <c r="HBF223" s="47"/>
      <c r="HBG223" s="47"/>
      <c r="HBH223" s="47"/>
      <c r="HBI223" s="47"/>
      <c r="HBJ223" s="47"/>
      <c r="HBK223" s="47"/>
      <c r="HBL223" s="47"/>
      <c r="HBM223" s="47"/>
      <c r="HBN223" s="47"/>
      <c r="HBO223" s="47"/>
      <c r="HBP223" s="47"/>
      <c r="HBQ223" s="47"/>
      <c r="HBR223" s="47"/>
      <c r="HBS223" s="47"/>
      <c r="HBT223" s="47"/>
      <c r="HBU223" s="47"/>
      <c r="HBV223" s="47"/>
      <c r="HBW223" s="47"/>
      <c r="HBX223" s="47"/>
      <c r="HBY223" s="47"/>
      <c r="HBZ223" s="47"/>
      <c r="HCA223" s="47"/>
      <c r="HCB223" s="47"/>
      <c r="HCC223" s="47"/>
      <c r="HCD223" s="47"/>
      <c r="HCE223" s="47"/>
      <c r="HCF223" s="47"/>
      <c r="HCG223" s="47"/>
      <c r="HCH223" s="47"/>
      <c r="HCI223" s="47"/>
      <c r="HCJ223" s="47"/>
      <c r="HCK223" s="47"/>
      <c r="HCL223" s="47"/>
      <c r="HCM223" s="47"/>
      <c r="HCN223" s="47"/>
      <c r="HCO223" s="47"/>
      <c r="HCP223" s="47"/>
      <c r="HCQ223" s="47"/>
      <c r="HCR223" s="47"/>
      <c r="HCS223" s="47"/>
      <c r="HCT223" s="47"/>
      <c r="HCU223" s="47"/>
      <c r="HCV223" s="47"/>
      <c r="HCW223" s="47"/>
      <c r="HCX223" s="47"/>
      <c r="HCY223" s="47"/>
      <c r="HCZ223" s="47"/>
      <c r="HDA223" s="47"/>
      <c r="HDB223" s="47"/>
      <c r="HDC223" s="47"/>
      <c r="HDD223" s="47"/>
      <c r="HDE223" s="47"/>
      <c r="HDF223" s="47"/>
      <c r="HDG223" s="47"/>
      <c r="HDH223" s="47"/>
      <c r="HDI223" s="47"/>
      <c r="HDJ223" s="47"/>
      <c r="HDK223" s="47"/>
      <c r="HDL223" s="47"/>
      <c r="HDM223" s="47"/>
      <c r="HDN223" s="47"/>
      <c r="HDO223" s="47"/>
      <c r="HDP223" s="47"/>
      <c r="HDQ223" s="47"/>
      <c r="HDR223" s="47"/>
      <c r="HDS223" s="47"/>
      <c r="HDT223" s="47"/>
      <c r="HDU223" s="47"/>
      <c r="HDV223" s="47"/>
      <c r="HDW223" s="47"/>
      <c r="HDX223" s="47"/>
      <c r="HDY223" s="47"/>
      <c r="HDZ223" s="47"/>
      <c r="HEA223" s="47"/>
      <c r="HEB223" s="47"/>
      <c r="HEC223" s="47"/>
      <c r="HED223" s="47"/>
      <c r="HEE223" s="47"/>
      <c r="HEF223" s="47"/>
      <c r="HEG223" s="47"/>
      <c r="HEH223" s="47"/>
      <c r="HEI223" s="47"/>
      <c r="HEJ223" s="47"/>
      <c r="HEK223" s="47"/>
      <c r="HEL223" s="47"/>
      <c r="HEM223" s="47"/>
      <c r="HEN223" s="47"/>
      <c r="HEO223" s="47"/>
      <c r="HEP223" s="47"/>
      <c r="HEQ223" s="47"/>
      <c r="HER223" s="47"/>
      <c r="HES223" s="47"/>
      <c r="HET223" s="47"/>
      <c r="HEU223" s="47"/>
      <c r="HEV223" s="47"/>
      <c r="HEW223" s="47"/>
      <c r="HEX223" s="47"/>
      <c r="HEY223" s="47"/>
      <c r="HEZ223" s="47"/>
      <c r="HFA223" s="47"/>
      <c r="HFB223" s="47"/>
      <c r="HFC223" s="47"/>
      <c r="HFD223" s="47"/>
      <c r="HFE223" s="47"/>
      <c r="HFF223" s="47"/>
      <c r="HFG223" s="47"/>
      <c r="HFH223" s="47"/>
      <c r="HFI223" s="47"/>
      <c r="HFJ223" s="47"/>
      <c r="HFK223" s="47"/>
      <c r="HFL223" s="47"/>
      <c r="HFM223" s="47"/>
      <c r="HFN223" s="47"/>
      <c r="HFO223" s="47"/>
      <c r="HFP223" s="47"/>
      <c r="HFQ223" s="47"/>
      <c r="HFR223" s="47"/>
      <c r="HFS223" s="47"/>
      <c r="HFT223" s="47"/>
      <c r="HFU223" s="47"/>
      <c r="HFV223" s="47"/>
      <c r="HFW223" s="47"/>
      <c r="HFX223" s="47"/>
      <c r="HFY223" s="47"/>
      <c r="HFZ223" s="47"/>
      <c r="HGA223" s="47"/>
      <c r="HGB223" s="47"/>
      <c r="HGC223" s="47"/>
      <c r="HGD223" s="47"/>
      <c r="HGE223" s="47"/>
      <c r="HGF223" s="47"/>
      <c r="HGG223" s="47"/>
      <c r="HGH223" s="47"/>
      <c r="HGI223" s="47"/>
      <c r="HGJ223" s="47"/>
      <c r="HGK223" s="47"/>
      <c r="HGL223" s="47"/>
      <c r="HGM223" s="47"/>
      <c r="HGN223" s="47"/>
      <c r="HGO223" s="47"/>
      <c r="HGP223" s="47"/>
      <c r="HGQ223" s="47"/>
      <c r="HGR223" s="47"/>
      <c r="HGS223" s="47"/>
      <c r="HGT223" s="47"/>
      <c r="HGU223" s="47"/>
      <c r="HGV223" s="47"/>
      <c r="HGW223" s="47"/>
      <c r="HGX223" s="47"/>
      <c r="HGY223" s="47"/>
      <c r="HGZ223" s="47"/>
      <c r="HHA223" s="47"/>
      <c r="HHB223" s="47"/>
      <c r="HHC223" s="47"/>
      <c r="HHD223" s="47"/>
      <c r="HHE223" s="47"/>
      <c r="HHF223" s="47"/>
      <c r="HHG223" s="47"/>
      <c r="HHH223" s="47"/>
      <c r="HHI223" s="47"/>
      <c r="HHJ223" s="47"/>
      <c r="HHK223" s="47"/>
      <c r="HHL223" s="47"/>
      <c r="HHM223" s="47"/>
      <c r="HHN223" s="47"/>
      <c r="HHO223" s="47"/>
      <c r="HHP223" s="47"/>
      <c r="HHQ223" s="47"/>
      <c r="HHR223" s="47"/>
      <c r="HHS223" s="47"/>
      <c r="HHT223" s="47"/>
      <c r="HHU223" s="47"/>
      <c r="HHV223" s="47"/>
      <c r="HHW223" s="47"/>
      <c r="HHX223" s="47"/>
      <c r="HHY223" s="47"/>
      <c r="HHZ223" s="47"/>
      <c r="HIA223" s="47"/>
      <c r="HIB223" s="47"/>
      <c r="HIC223" s="47"/>
      <c r="HID223" s="47"/>
      <c r="HIE223" s="47"/>
      <c r="HIF223" s="47"/>
      <c r="HIG223" s="47"/>
      <c r="HIH223" s="47"/>
      <c r="HII223" s="47"/>
      <c r="HIJ223" s="47"/>
      <c r="HIK223" s="47"/>
      <c r="HIL223" s="47"/>
      <c r="HIM223" s="47"/>
      <c r="HIN223" s="47"/>
      <c r="HIO223" s="47"/>
      <c r="HIP223" s="47"/>
      <c r="HIQ223" s="47"/>
      <c r="HIR223" s="47"/>
      <c r="HIS223" s="47"/>
      <c r="HIT223" s="47"/>
      <c r="HIU223" s="47"/>
      <c r="HIV223" s="47"/>
      <c r="HIW223" s="47"/>
      <c r="HIX223" s="47"/>
      <c r="HIY223" s="47"/>
      <c r="HIZ223" s="47"/>
      <c r="HJA223" s="47"/>
      <c r="HJB223" s="47"/>
      <c r="HJC223" s="47"/>
      <c r="HJD223" s="47"/>
      <c r="HJE223" s="47"/>
      <c r="HJF223" s="47"/>
      <c r="HJG223" s="47"/>
      <c r="HJH223" s="47"/>
      <c r="HJI223" s="47"/>
      <c r="HJJ223" s="47"/>
      <c r="HJK223" s="47"/>
      <c r="HJL223" s="47"/>
      <c r="HJM223" s="47"/>
      <c r="HJN223" s="47"/>
      <c r="HJO223" s="47"/>
      <c r="HJP223" s="47"/>
      <c r="HJQ223" s="47"/>
      <c r="HJR223" s="47"/>
      <c r="HJS223" s="47"/>
      <c r="HJT223" s="47"/>
      <c r="HJU223" s="47"/>
      <c r="HJV223" s="47"/>
      <c r="HJW223" s="47"/>
      <c r="HJX223" s="47"/>
      <c r="HJY223" s="47"/>
      <c r="HJZ223" s="47"/>
      <c r="HKA223" s="47"/>
      <c r="HKB223" s="47"/>
      <c r="HKC223" s="47"/>
      <c r="HKD223" s="47"/>
      <c r="HKE223" s="47"/>
      <c r="HKF223" s="47"/>
      <c r="HKG223" s="47"/>
      <c r="HKH223" s="47"/>
      <c r="HKI223" s="47"/>
      <c r="HKJ223" s="47"/>
      <c r="HKK223" s="47"/>
      <c r="HKL223" s="47"/>
      <c r="HKM223" s="47"/>
      <c r="HKN223" s="47"/>
      <c r="HKO223" s="47"/>
      <c r="HKP223" s="47"/>
      <c r="HKQ223" s="47"/>
      <c r="HKR223" s="47"/>
      <c r="HKS223" s="47"/>
      <c r="HKT223" s="47"/>
      <c r="HKU223" s="47"/>
      <c r="HKV223" s="47"/>
      <c r="HKW223" s="47"/>
      <c r="HKX223" s="47"/>
      <c r="HKY223" s="47"/>
      <c r="HKZ223" s="47"/>
      <c r="HLA223" s="47"/>
      <c r="HLB223" s="47"/>
      <c r="HLC223" s="47"/>
      <c r="HLD223" s="47"/>
      <c r="HLE223" s="47"/>
      <c r="HLF223" s="47"/>
      <c r="HLG223" s="47"/>
      <c r="HLH223" s="47"/>
      <c r="HLI223" s="47"/>
      <c r="HLJ223" s="47"/>
      <c r="HLK223" s="47"/>
      <c r="HLL223" s="47"/>
      <c r="HLM223" s="47"/>
      <c r="HLN223" s="47"/>
      <c r="HLO223" s="47"/>
      <c r="HLP223" s="47"/>
      <c r="HLQ223" s="47"/>
      <c r="HLR223" s="47"/>
      <c r="HLS223" s="47"/>
      <c r="HLT223" s="47"/>
      <c r="HLU223" s="47"/>
      <c r="HLV223" s="47"/>
      <c r="HLW223" s="47"/>
      <c r="HLX223" s="47"/>
      <c r="HLY223" s="47"/>
      <c r="HLZ223" s="47"/>
      <c r="HMA223" s="47"/>
      <c r="HMB223" s="47"/>
      <c r="HMC223" s="47"/>
      <c r="HMD223" s="47"/>
      <c r="HME223" s="47"/>
      <c r="HMF223" s="47"/>
      <c r="HMG223" s="47"/>
      <c r="HMH223" s="47"/>
      <c r="HMI223" s="47"/>
      <c r="HMJ223" s="47"/>
      <c r="HMK223" s="47"/>
      <c r="HML223" s="47"/>
      <c r="HMM223" s="47"/>
      <c r="HMN223" s="47"/>
      <c r="HMO223" s="47"/>
      <c r="HMP223" s="47"/>
      <c r="HMQ223" s="47"/>
      <c r="HMR223" s="47"/>
      <c r="HMS223" s="47"/>
      <c r="HMT223" s="47"/>
      <c r="HMU223" s="47"/>
      <c r="HMV223" s="47"/>
      <c r="HMW223" s="47"/>
      <c r="HMX223" s="47"/>
      <c r="HMY223" s="47"/>
      <c r="HMZ223" s="47"/>
      <c r="HNA223" s="47"/>
      <c r="HNB223" s="47"/>
      <c r="HNC223" s="47"/>
      <c r="HND223" s="47"/>
      <c r="HNE223" s="47"/>
      <c r="HNF223" s="47"/>
      <c r="HNG223" s="47"/>
      <c r="HNH223" s="47"/>
      <c r="HNI223" s="47"/>
      <c r="HNJ223" s="47"/>
      <c r="HNK223" s="47"/>
      <c r="HNL223" s="47"/>
      <c r="HNM223" s="47"/>
      <c r="HNN223" s="47"/>
      <c r="HNO223" s="47"/>
      <c r="HNP223" s="47"/>
      <c r="HNQ223" s="47"/>
      <c r="HNR223" s="47"/>
      <c r="HNS223" s="47"/>
      <c r="HNT223" s="47"/>
      <c r="HNU223" s="47"/>
      <c r="HNV223" s="47"/>
      <c r="HNW223" s="47"/>
      <c r="HNX223" s="47"/>
      <c r="HNY223" s="47"/>
      <c r="HNZ223" s="47"/>
      <c r="HOA223" s="47"/>
      <c r="HOB223" s="47"/>
      <c r="HOC223" s="47"/>
      <c r="HOD223" s="47"/>
      <c r="HOE223" s="47"/>
      <c r="HOF223" s="47"/>
      <c r="HOG223" s="47"/>
      <c r="HOH223" s="47"/>
      <c r="HOI223" s="47"/>
      <c r="HOJ223" s="47"/>
      <c r="HOK223" s="47"/>
      <c r="HOL223" s="47"/>
      <c r="HOM223" s="47"/>
      <c r="HON223" s="47"/>
      <c r="HOO223" s="47"/>
      <c r="HOP223" s="47"/>
      <c r="HOQ223" s="47"/>
      <c r="HOR223" s="47"/>
      <c r="HOS223" s="47"/>
      <c r="HOT223" s="47"/>
      <c r="HOU223" s="47"/>
      <c r="HOV223" s="47"/>
      <c r="HOW223" s="47"/>
      <c r="HOX223" s="47"/>
      <c r="HOY223" s="47"/>
      <c r="HOZ223" s="47"/>
      <c r="HPA223" s="47"/>
      <c r="HPB223" s="47"/>
      <c r="HPC223" s="47"/>
      <c r="HPD223" s="47"/>
      <c r="HPE223" s="47"/>
      <c r="HPF223" s="47"/>
      <c r="HPG223" s="47"/>
      <c r="HPH223" s="47"/>
      <c r="HPI223" s="47"/>
      <c r="HPJ223" s="47"/>
      <c r="HPK223" s="47"/>
      <c r="HPL223" s="47"/>
      <c r="HPM223" s="47"/>
      <c r="HPN223" s="47"/>
      <c r="HPO223" s="47"/>
      <c r="HPP223" s="47"/>
      <c r="HPQ223" s="47"/>
      <c r="HPR223" s="47"/>
      <c r="HPS223" s="47"/>
      <c r="HPT223" s="47"/>
      <c r="HPU223" s="47"/>
      <c r="HPV223" s="47"/>
      <c r="HPW223" s="47"/>
      <c r="HPX223" s="47"/>
      <c r="HPY223" s="47"/>
      <c r="HPZ223" s="47"/>
      <c r="HQA223" s="47"/>
      <c r="HQB223" s="47"/>
      <c r="HQC223" s="47"/>
      <c r="HQD223" s="47"/>
      <c r="HQE223" s="47"/>
      <c r="HQF223" s="47"/>
      <c r="HQG223" s="47"/>
      <c r="HQH223" s="47"/>
      <c r="HQI223" s="47"/>
      <c r="HQJ223" s="47"/>
      <c r="HQK223" s="47"/>
      <c r="HQL223" s="47"/>
      <c r="HQM223" s="47"/>
      <c r="HQN223" s="47"/>
      <c r="HQO223" s="47"/>
      <c r="HQP223" s="47"/>
      <c r="HQQ223" s="47"/>
      <c r="HQR223" s="47"/>
      <c r="HQS223" s="47"/>
      <c r="HQT223" s="47"/>
      <c r="HQU223" s="47"/>
      <c r="HQV223" s="47"/>
      <c r="HQW223" s="47"/>
      <c r="HQX223" s="47"/>
      <c r="HQY223" s="47"/>
      <c r="HQZ223" s="47"/>
      <c r="HRA223" s="47"/>
      <c r="HRB223" s="47"/>
      <c r="HRC223" s="47"/>
      <c r="HRD223" s="47"/>
      <c r="HRE223" s="47"/>
      <c r="HRF223" s="47"/>
      <c r="HRG223" s="47"/>
      <c r="HRH223" s="47"/>
      <c r="HRI223" s="47"/>
      <c r="HRJ223" s="47"/>
      <c r="HRK223" s="47"/>
      <c r="HRL223" s="47"/>
      <c r="HRM223" s="47"/>
      <c r="HRN223" s="47"/>
      <c r="HRO223" s="47"/>
      <c r="HRP223" s="47"/>
      <c r="HRQ223" s="47"/>
      <c r="HRR223" s="47"/>
      <c r="HRS223" s="47"/>
      <c r="HRT223" s="47"/>
      <c r="HRU223" s="47"/>
      <c r="HRV223" s="47"/>
      <c r="HRW223" s="47"/>
      <c r="HRX223" s="47"/>
      <c r="HRY223" s="47"/>
      <c r="HRZ223" s="47"/>
      <c r="HSA223" s="47"/>
      <c r="HSB223" s="47"/>
      <c r="HSC223" s="47"/>
      <c r="HSD223" s="47"/>
      <c r="HSE223" s="47"/>
      <c r="HSF223" s="47"/>
      <c r="HSG223" s="47"/>
      <c r="HSH223" s="47"/>
      <c r="HSI223" s="47"/>
      <c r="HSJ223" s="47"/>
      <c r="HSK223" s="47"/>
      <c r="HSL223" s="47"/>
      <c r="HSM223" s="47"/>
      <c r="HSN223" s="47"/>
      <c r="HSO223" s="47"/>
      <c r="HSP223" s="47"/>
      <c r="HSQ223" s="47"/>
      <c r="HSR223" s="47"/>
      <c r="HSS223" s="47"/>
      <c r="HST223" s="47"/>
      <c r="HSU223" s="47"/>
      <c r="HSV223" s="47"/>
      <c r="HSW223" s="47"/>
      <c r="HSX223" s="47"/>
      <c r="HSY223" s="47"/>
      <c r="HSZ223" s="47"/>
      <c r="HTA223" s="47"/>
      <c r="HTB223" s="47"/>
      <c r="HTC223" s="47"/>
      <c r="HTD223" s="47"/>
      <c r="HTE223" s="47"/>
      <c r="HTF223" s="47"/>
      <c r="HTG223" s="47"/>
      <c r="HTH223" s="47"/>
      <c r="HTI223" s="47"/>
      <c r="HTJ223" s="47"/>
      <c r="HTK223" s="47"/>
      <c r="HTL223" s="47"/>
      <c r="HTM223" s="47"/>
      <c r="HTN223" s="47"/>
      <c r="HTO223" s="47"/>
      <c r="HTP223" s="47"/>
      <c r="HTQ223" s="47"/>
      <c r="HTR223" s="47"/>
      <c r="HTS223" s="47"/>
      <c r="HTT223" s="47"/>
      <c r="HTU223" s="47"/>
      <c r="HTV223" s="47"/>
      <c r="HTW223" s="47"/>
      <c r="HTX223" s="47"/>
      <c r="HTY223" s="47"/>
      <c r="HTZ223" s="47"/>
      <c r="HUA223" s="47"/>
      <c r="HUB223" s="47"/>
      <c r="HUC223" s="47"/>
      <c r="HUD223" s="47"/>
      <c r="HUE223" s="47"/>
      <c r="HUF223" s="47"/>
      <c r="HUG223" s="47"/>
      <c r="HUH223" s="47"/>
      <c r="HUI223" s="47"/>
      <c r="HUJ223" s="47"/>
      <c r="HUK223" s="47"/>
      <c r="HUL223" s="47"/>
      <c r="HUM223" s="47"/>
      <c r="HUN223" s="47"/>
      <c r="HUO223" s="47"/>
      <c r="HUP223" s="47"/>
      <c r="HUQ223" s="47"/>
      <c r="HUR223" s="47"/>
      <c r="HUS223" s="47"/>
      <c r="HUT223" s="47"/>
      <c r="HUU223" s="47"/>
      <c r="HUV223" s="47"/>
      <c r="HUW223" s="47"/>
      <c r="HUX223" s="47"/>
      <c r="HUY223" s="47"/>
      <c r="HUZ223" s="47"/>
      <c r="HVA223" s="47"/>
      <c r="HVB223" s="47"/>
      <c r="HVC223" s="47"/>
      <c r="HVD223" s="47"/>
      <c r="HVE223" s="47"/>
      <c r="HVF223" s="47"/>
      <c r="HVG223" s="47"/>
      <c r="HVH223" s="47"/>
      <c r="HVI223" s="47"/>
      <c r="HVJ223" s="47"/>
      <c r="HVK223" s="47"/>
      <c r="HVL223" s="47"/>
      <c r="HVM223" s="47"/>
      <c r="HVN223" s="47"/>
      <c r="HVO223" s="47"/>
      <c r="HVP223" s="47"/>
      <c r="HVQ223" s="47"/>
      <c r="HVR223" s="47"/>
      <c r="HVS223" s="47"/>
      <c r="HVT223" s="47"/>
      <c r="HVU223" s="47"/>
      <c r="HVV223" s="47"/>
      <c r="HVW223" s="47"/>
      <c r="HVX223" s="47"/>
      <c r="HVY223" s="47"/>
      <c r="HVZ223" s="47"/>
      <c r="HWA223" s="47"/>
      <c r="HWB223" s="47"/>
      <c r="HWC223" s="47"/>
      <c r="HWD223" s="47"/>
      <c r="HWE223" s="47"/>
      <c r="HWF223" s="47"/>
      <c r="HWG223" s="47"/>
      <c r="HWH223" s="47"/>
      <c r="HWI223" s="47"/>
      <c r="HWJ223" s="47"/>
      <c r="HWK223" s="47"/>
      <c r="HWL223" s="47"/>
      <c r="HWM223" s="47"/>
      <c r="HWN223" s="47"/>
      <c r="HWO223" s="47"/>
      <c r="HWP223" s="47"/>
      <c r="HWQ223" s="47"/>
      <c r="HWR223" s="47"/>
      <c r="HWS223" s="47"/>
      <c r="HWT223" s="47"/>
      <c r="HWU223" s="47"/>
      <c r="HWV223" s="47"/>
      <c r="HWW223" s="47"/>
      <c r="HWX223" s="47"/>
      <c r="HWY223" s="47"/>
      <c r="HWZ223" s="47"/>
      <c r="HXA223" s="47"/>
      <c r="HXB223" s="47"/>
      <c r="HXC223" s="47"/>
      <c r="HXD223" s="47"/>
      <c r="HXE223" s="47"/>
      <c r="HXF223" s="47"/>
      <c r="HXG223" s="47"/>
      <c r="HXH223" s="47"/>
      <c r="HXI223" s="47"/>
      <c r="HXJ223" s="47"/>
      <c r="HXK223" s="47"/>
      <c r="HXL223" s="47"/>
      <c r="HXM223" s="47"/>
      <c r="HXN223" s="47"/>
      <c r="HXO223" s="47"/>
      <c r="HXP223" s="47"/>
      <c r="HXQ223" s="47"/>
      <c r="HXR223" s="47"/>
      <c r="HXS223" s="47"/>
      <c r="HXT223" s="47"/>
      <c r="HXU223" s="47"/>
      <c r="HXV223" s="47"/>
      <c r="HXW223" s="47"/>
      <c r="HXX223" s="47"/>
      <c r="HXY223" s="47"/>
      <c r="HXZ223" s="47"/>
      <c r="HYA223" s="47"/>
      <c r="HYB223" s="47"/>
      <c r="HYC223" s="47"/>
      <c r="HYD223" s="47"/>
      <c r="HYE223" s="47"/>
      <c r="HYF223" s="47"/>
      <c r="HYG223" s="47"/>
      <c r="HYH223" s="47"/>
      <c r="HYI223" s="47"/>
      <c r="HYJ223" s="47"/>
      <c r="HYK223" s="47"/>
      <c r="HYL223" s="47"/>
      <c r="HYM223" s="47"/>
      <c r="HYN223" s="47"/>
      <c r="HYO223" s="47"/>
      <c r="HYP223" s="47"/>
      <c r="HYQ223" s="47"/>
      <c r="HYR223" s="47"/>
      <c r="HYS223" s="47"/>
      <c r="HYT223" s="47"/>
      <c r="HYU223" s="47"/>
      <c r="HYV223" s="47"/>
      <c r="HYW223" s="47"/>
      <c r="HYX223" s="47"/>
      <c r="HYY223" s="47"/>
      <c r="HYZ223" s="47"/>
      <c r="HZA223" s="47"/>
      <c r="HZB223" s="47"/>
      <c r="HZC223" s="47"/>
      <c r="HZD223" s="47"/>
      <c r="HZE223" s="47"/>
      <c r="HZF223" s="47"/>
      <c r="HZG223" s="47"/>
      <c r="HZH223" s="47"/>
      <c r="HZI223" s="47"/>
      <c r="HZJ223" s="47"/>
      <c r="HZK223" s="47"/>
      <c r="HZL223" s="47"/>
      <c r="HZM223" s="47"/>
      <c r="HZN223" s="47"/>
      <c r="HZO223" s="47"/>
      <c r="HZP223" s="47"/>
      <c r="HZQ223" s="47"/>
      <c r="HZR223" s="47"/>
      <c r="HZS223" s="47"/>
      <c r="HZT223" s="47"/>
      <c r="HZU223" s="47"/>
      <c r="HZV223" s="47"/>
      <c r="HZW223" s="47"/>
      <c r="HZX223" s="47"/>
      <c r="HZY223" s="47"/>
      <c r="HZZ223" s="47"/>
      <c r="IAA223" s="47"/>
      <c r="IAB223" s="47"/>
      <c r="IAC223" s="47"/>
      <c r="IAD223" s="47"/>
      <c r="IAE223" s="47"/>
      <c r="IAF223" s="47"/>
      <c r="IAG223" s="47"/>
      <c r="IAH223" s="47"/>
      <c r="IAI223" s="47"/>
      <c r="IAJ223" s="47"/>
      <c r="IAK223" s="47"/>
      <c r="IAL223" s="47"/>
      <c r="IAM223" s="47"/>
      <c r="IAN223" s="47"/>
      <c r="IAO223" s="47"/>
      <c r="IAP223" s="47"/>
      <c r="IAQ223" s="47"/>
      <c r="IAR223" s="47"/>
      <c r="IAS223" s="47"/>
      <c r="IAT223" s="47"/>
      <c r="IAU223" s="47"/>
      <c r="IAV223" s="47"/>
      <c r="IAW223" s="47"/>
      <c r="IAX223" s="47"/>
      <c r="IAY223" s="47"/>
      <c r="IAZ223" s="47"/>
      <c r="IBA223" s="47"/>
      <c r="IBB223" s="47"/>
      <c r="IBC223" s="47"/>
      <c r="IBD223" s="47"/>
      <c r="IBE223" s="47"/>
      <c r="IBF223" s="47"/>
      <c r="IBG223" s="47"/>
      <c r="IBH223" s="47"/>
      <c r="IBI223" s="47"/>
      <c r="IBJ223" s="47"/>
      <c r="IBK223" s="47"/>
      <c r="IBL223" s="47"/>
      <c r="IBM223" s="47"/>
      <c r="IBN223" s="47"/>
      <c r="IBO223" s="47"/>
      <c r="IBP223" s="47"/>
      <c r="IBQ223" s="47"/>
      <c r="IBR223" s="47"/>
      <c r="IBS223" s="47"/>
      <c r="IBT223" s="47"/>
      <c r="IBU223" s="47"/>
      <c r="IBV223" s="47"/>
      <c r="IBW223" s="47"/>
      <c r="IBX223" s="47"/>
      <c r="IBY223" s="47"/>
      <c r="IBZ223" s="47"/>
      <c r="ICA223" s="47"/>
      <c r="ICB223" s="47"/>
      <c r="ICC223" s="47"/>
      <c r="ICD223" s="47"/>
      <c r="ICE223" s="47"/>
      <c r="ICF223" s="47"/>
      <c r="ICG223" s="47"/>
      <c r="ICH223" s="47"/>
      <c r="ICI223" s="47"/>
      <c r="ICJ223" s="47"/>
      <c r="ICK223" s="47"/>
      <c r="ICL223" s="47"/>
      <c r="ICM223" s="47"/>
      <c r="ICN223" s="47"/>
      <c r="ICO223" s="47"/>
      <c r="ICP223" s="47"/>
      <c r="ICQ223" s="47"/>
      <c r="ICR223" s="47"/>
      <c r="ICS223" s="47"/>
      <c r="ICT223" s="47"/>
      <c r="ICU223" s="47"/>
      <c r="ICV223" s="47"/>
      <c r="ICW223" s="47"/>
      <c r="ICX223" s="47"/>
      <c r="ICY223" s="47"/>
      <c r="ICZ223" s="47"/>
      <c r="IDA223" s="47"/>
      <c r="IDB223" s="47"/>
      <c r="IDC223" s="47"/>
      <c r="IDD223" s="47"/>
      <c r="IDE223" s="47"/>
      <c r="IDF223" s="47"/>
      <c r="IDG223" s="47"/>
      <c r="IDH223" s="47"/>
      <c r="IDI223" s="47"/>
      <c r="IDJ223" s="47"/>
      <c r="IDK223" s="47"/>
      <c r="IDL223" s="47"/>
      <c r="IDM223" s="47"/>
      <c r="IDN223" s="47"/>
      <c r="IDO223" s="47"/>
      <c r="IDP223" s="47"/>
      <c r="IDQ223" s="47"/>
      <c r="IDR223" s="47"/>
      <c r="IDS223" s="47"/>
      <c r="IDT223" s="47"/>
      <c r="IDU223" s="47"/>
      <c r="IDV223" s="47"/>
      <c r="IDW223" s="47"/>
      <c r="IDX223" s="47"/>
      <c r="IDY223" s="47"/>
      <c r="IDZ223" s="47"/>
      <c r="IEA223" s="47"/>
      <c r="IEB223" s="47"/>
      <c r="IEC223" s="47"/>
      <c r="IED223" s="47"/>
      <c r="IEE223" s="47"/>
      <c r="IEF223" s="47"/>
      <c r="IEG223" s="47"/>
      <c r="IEH223" s="47"/>
      <c r="IEI223" s="47"/>
      <c r="IEJ223" s="47"/>
      <c r="IEK223" s="47"/>
      <c r="IEL223" s="47"/>
      <c r="IEM223" s="47"/>
      <c r="IEN223" s="47"/>
      <c r="IEO223" s="47"/>
      <c r="IEP223" s="47"/>
      <c r="IEQ223" s="47"/>
      <c r="IER223" s="47"/>
      <c r="IES223" s="47"/>
      <c r="IET223" s="47"/>
      <c r="IEU223" s="47"/>
      <c r="IEV223" s="47"/>
      <c r="IEW223" s="47"/>
      <c r="IEX223" s="47"/>
      <c r="IEY223" s="47"/>
      <c r="IEZ223" s="47"/>
      <c r="IFA223" s="47"/>
      <c r="IFB223" s="47"/>
      <c r="IFC223" s="47"/>
      <c r="IFD223" s="47"/>
      <c r="IFE223" s="47"/>
      <c r="IFF223" s="47"/>
      <c r="IFG223" s="47"/>
      <c r="IFH223" s="47"/>
      <c r="IFI223" s="47"/>
      <c r="IFJ223" s="47"/>
      <c r="IFK223" s="47"/>
      <c r="IFL223" s="47"/>
      <c r="IFM223" s="47"/>
      <c r="IFN223" s="47"/>
      <c r="IFO223" s="47"/>
      <c r="IFP223" s="47"/>
      <c r="IFQ223" s="47"/>
      <c r="IFR223" s="47"/>
      <c r="IFS223" s="47"/>
      <c r="IFT223" s="47"/>
      <c r="IFU223" s="47"/>
      <c r="IFV223" s="47"/>
      <c r="IFW223" s="47"/>
      <c r="IFX223" s="47"/>
      <c r="IFY223" s="47"/>
      <c r="IFZ223" s="47"/>
      <c r="IGA223" s="47"/>
      <c r="IGB223" s="47"/>
      <c r="IGC223" s="47"/>
      <c r="IGD223" s="47"/>
      <c r="IGE223" s="47"/>
      <c r="IGF223" s="47"/>
      <c r="IGG223" s="47"/>
      <c r="IGH223" s="47"/>
      <c r="IGI223" s="47"/>
      <c r="IGJ223" s="47"/>
      <c r="IGK223" s="47"/>
      <c r="IGL223" s="47"/>
      <c r="IGM223" s="47"/>
      <c r="IGN223" s="47"/>
      <c r="IGO223" s="47"/>
      <c r="IGP223" s="47"/>
      <c r="IGQ223" s="47"/>
      <c r="IGR223" s="47"/>
      <c r="IGS223" s="47"/>
      <c r="IGT223" s="47"/>
      <c r="IGU223" s="47"/>
      <c r="IGV223" s="47"/>
      <c r="IGW223" s="47"/>
      <c r="IGX223" s="47"/>
      <c r="IGY223" s="47"/>
      <c r="IGZ223" s="47"/>
      <c r="IHA223" s="47"/>
      <c r="IHB223" s="47"/>
      <c r="IHC223" s="47"/>
      <c r="IHD223" s="47"/>
      <c r="IHE223" s="47"/>
      <c r="IHF223" s="47"/>
      <c r="IHG223" s="47"/>
      <c r="IHH223" s="47"/>
      <c r="IHI223" s="47"/>
      <c r="IHJ223" s="47"/>
      <c r="IHK223" s="47"/>
      <c r="IHL223" s="47"/>
      <c r="IHM223" s="47"/>
      <c r="IHN223" s="47"/>
      <c r="IHO223" s="47"/>
      <c r="IHP223" s="47"/>
      <c r="IHQ223" s="47"/>
      <c r="IHR223" s="47"/>
      <c r="IHS223" s="47"/>
      <c r="IHT223" s="47"/>
      <c r="IHU223" s="47"/>
      <c r="IHV223" s="47"/>
      <c r="IHW223" s="47"/>
      <c r="IHX223" s="47"/>
      <c r="IHY223" s="47"/>
      <c r="IHZ223" s="47"/>
      <c r="IIA223" s="47"/>
      <c r="IIB223" s="47"/>
      <c r="IIC223" s="47"/>
      <c r="IID223" s="47"/>
      <c r="IIE223" s="47"/>
      <c r="IIF223" s="47"/>
      <c r="IIG223" s="47"/>
      <c r="IIH223" s="47"/>
      <c r="III223" s="47"/>
      <c r="IIJ223" s="47"/>
      <c r="IIK223" s="47"/>
      <c r="IIL223" s="47"/>
      <c r="IIM223" s="47"/>
      <c r="IIN223" s="47"/>
      <c r="IIO223" s="47"/>
      <c r="IIP223" s="47"/>
      <c r="IIQ223" s="47"/>
      <c r="IIR223" s="47"/>
      <c r="IIS223" s="47"/>
      <c r="IIT223" s="47"/>
      <c r="IIU223" s="47"/>
      <c r="IIV223" s="47"/>
      <c r="IIW223" s="47"/>
      <c r="IIX223" s="47"/>
      <c r="IIY223" s="47"/>
      <c r="IIZ223" s="47"/>
      <c r="IJA223" s="47"/>
      <c r="IJB223" s="47"/>
      <c r="IJC223" s="47"/>
      <c r="IJD223" s="47"/>
      <c r="IJE223" s="47"/>
      <c r="IJF223" s="47"/>
      <c r="IJG223" s="47"/>
      <c r="IJH223" s="47"/>
      <c r="IJI223" s="47"/>
      <c r="IJJ223" s="47"/>
      <c r="IJK223" s="47"/>
      <c r="IJL223" s="47"/>
      <c r="IJM223" s="47"/>
      <c r="IJN223" s="47"/>
      <c r="IJO223" s="47"/>
      <c r="IJP223" s="47"/>
      <c r="IJQ223" s="47"/>
      <c r="IJR223" s="47"/>
      <c r="IJS223" s="47"/>
      <c r="IJT223" s="47"/>
      <c r="IJU223" s="47"/>
      <c r="IJV223" s="47"/>
      <c r="IJW223" s="47"/>
      <c r="IJX223" s="47"/>
      <c r="IJY223" s="47"/>
      <c r="IJZ223" s="47"/>
      <c r="IKA223" s="47"/>
      <c r="IKB223" s="47"/>
      <c r="IKC223" s="47"/>
      <c r="IKD223" s="47"/>
      <c r="IKE223" s="47"/>
      <c r="IKF223" s="47"/>
      <c r="IKG223" s="47"/>
      <c r="IKH223" s="47"/>
      <c r="IKI223" s="47"/>
      <c r="IKJ223" s="47"/>
      <c r="IKK223" s="47"/>
      <c r="IKL223" s="47"/>
      <c r="IKM223" s="47"/>
      <c r="IKN223" s="47"/>
      <c r="IKO223" s="47"/>
      <c r="IKP223" s="47"/>
      <c r="IKQ223" s="47"/>
      <c r="IKR223" s="47"/>
      <c r="IKS223" s="47"/>
      <c r="IKT223" s="47"/>
      <c r="IKU223" s="47"/>
      <c r="IKV223" s="47"/>
      <c r="IKW223" s="47"/>
      <c r="IKX223" s="47"/>
      <c r="IKY223" s="47"/>
      <c r="IKZ223" s="47"/>
      <c r="ILA223" s="47"/>
      <c r="ILB223" s="47"/>
      <c r="ILC223" s="47"/>
      <c r="ILD223" s="47"/>
      <c r="ILE223" s="47"/>
      <c r="ILF223" s="47"/>
      <c r="ILG223" s="47"/>
      <c r="ILH223" s="47"/>
      <c r="ILI223" s="47"/>
      <c r="ILJ223" s="47"/>
      <c r="ILK223" s="47"/>
      <c r="ILL223" s="47"/>
      <c r="ILM223" s="47"/>
      <c r="ILN223" s="47"/>
      <c r="ILO223" s="47"/>
      <c r="ILP223" s="47"/>
      <c r="ILQ223" s="47"/>
      <c r="ILR223" s="47"/>
      <c r="ILS223" s="47"/>
      <c r="ILT223" s="47"/>
      <c r="ILU223" s="47"/>
      <c r="ILV223" s="47"/>
      <c r="ILW223" s="47"/>
      <c r="ILX223" s="47"/>
      <c r="ILY223" s="47"/>
      <c r="ILZ223" s="47"/>
      <c r="IMA223" s="47"/>
      <c r="IMB223" s="47"/>
      <c r="IMC223" s="47"/>
      <c r="IMD223" s="47"/>
      <c r="IME223" s="47"/>
      <c r="IMF223" s="47"/>
      <c r="IMG223" s="47"/>
      <c r="IMH223" s="47"/>
      <c r="IMI223" s="47"/>
      <c r="IMJ223" s="47"/>
      <c r="IMK223" s="47"/>
      <c r="IML223" s="47"/>
      <c r="IMM223" s="47"/>
      <c r="IMN223" s="47"/>
      <c r="IMO223" s="47"/>
      <c r="IMP223" s="47"/>
      <c r="IMQ223" s="47"/>
      <c r="IMR223" s="47"/>
      <c r="IMS223" s="47"/>
      <c r="IMT223" s="47"/>
      <c r="IMU223" s="47"/>
      <c r="IMV223" s="47"/>
      <c r="IMW223" s="47"/>
      <c r="IMX223" s="47"/>
      <c r="IMY223" s="47"/>
      <c r="IMZ223" s="47"/>
      <c r="INA223" s="47"/>
      <c r="INB223" s="47"/>
      <c r="INC223" s="47"/>
      <c r="IND223" s="47"/>
      <c r="INE223" s="47"/>
      <c r="INF223" s="47"/>
      <c r="ING223" s="47"/>
      <c r="INH223" s="47"/>
      <c r="INI223" s="47"/>
      <c r="INJ223" s="47"/>
      <c r="INK223" s="47"/>
      <c r="INL223" s="47"/>
      <c r="INM223" s="47"/>
      <c r="INN223" s="47"/>
      <c r="INO223" s="47"/>
      <c r="INP223" s="47"/>
      <c r="INQ223" s="47"/>
      <c r="INR223" s="47"/>
      <c r="INS223" s="47"/>
      <c r="INT223" s="47"/>
      <c r="INU223" s="47"/>
      <c r="INV223" s="47"/>
      <c r="INW223" s="47"/>
      <c r="INX223" s="47"/>
      <c r="INY223" s="47"/>
      <c r="INZ223" s="47"/>
      <c r="IOA223" s="47"/>
      <c r="IOB223" s="47"/>
      <c r="IOC223" s="47"/>
      <c r="IOD223" s="47"/>
      <c r="IOE223" s="47"/>
      <c r="IOF223" s="47"/>
      <c r="IOG223" s="47"/>
      <c r="IOH223" s="47"/>
      <c r="IOI223" s="47"/>
      <c r="IOJ223" s="47"/>
      <c r="IOK223" s="47"/>
      <c r="IOL223" s="47"/>
      <c r="IOM223" s="47"/>
      <c r="ION223" s="47"/>
      <c r="IOO223" s="47"/>
      <c r="IOP223" s="47"/>
      <c r="IOQ223" s="47"/>
      <c r="IOR223" s="47"/>
      <c r="IOS223" s="47"/>
      <c r="IOT223" s="47"/>
      <c r="IOU223" s="47"/>
      <c r="IOV223" s="47"/>
      <c r="IOW223" s="47"/>
      <c r="IOX223" s="47"/>
      <c r="IOY223" s="47"/>
      <c r="IOZ223" s="47"/>
      <c r="IPA223" s="47"/>
      <c r="IPB223" s="47"/>
      <c r="IPC223" s="47"/>
      <c r="IPD223" s="47"/>
      <c r="IPE223" s="47"/>
      <c r="IPF223" s="47"/>
      <c r="IPG223" s="47"/>
      <c r="IPH223" s="47"/>
      <c r="IPI223" s="47"/>
      <c r="IPJ223" s="47"/>
      <c r="IPK223" s="47"/>
      <c r="IPL223" s="47"/>
      <c r="IPM223" s="47"/>
      <c r="IPN223" s="47"/>
      <c r="IPO223" s="47"/>
      <c r="IPP223" s="47"/>
      <c r="IPQ223" s="47"/>
      <c r="IPR223" s="47"/>
      <c r="IPS223" s="47"/>
      <c r="IPT223" s="47"/>
      <c r="IPU223" s="47"/>
      <c r="IPV223" s="47"/>
      <c r="IPW223" s="47"/>
      <c r="IPX223" s="47"/>
      <c r="IPY223" s="47"/>
      <c r="IPZ223" s="47"/>
      <c r="IQA223" s="47"/>
      <c r="IQB223" s="47"/>
      <c r="IQC223" s="47"/>
      <c r="IQD223" s="47"/>
      <c r="IQE223" s="47"/>
      <c r="IQF223" s="47"/>
      <c r="IQG223" s="47"/>
      <c r="IQH223" s="47"/>
      <c r="IQI223" s="47"/>
      <c r="IQJ223" s="47"/>
      <c r="IQK223" s="47"/>
      <c r="IQL223" s="47"/>
      <c r="IQM223" s="47"/>
      <c r="IQN223" s="47"/>
      <c r="IQO223" s="47"/>
      <c r="IQP223" s="47"/>
      <c r="IQQ223" s="47"/>
      <c r="IQR223" s="47"/>
      <c r="IQS223" s="47"/>
      <c r="IQT223" s="47"/>
      <c r="IQU223" s="47"/>
      <c r="IQV223" s="47"/>
      <c r="IQW223" s="47"/>
      <c r="IQX223" s="47"/>
      <c r="IQY223" s="47"/>
      <c r="IQZ223" s="47"/>
      <c r="IRA223" s="47"/>
      <c r="IRB223" s="47"/>
      <c r="IRC223" s="47"/>
      <c r="IRD223" s="47"/>
      <c r="IRE223" s="47"/>
      <c r="IRF223" s="47"/>
      <c r="IRG223" s="47"/>
      <c r="IRH223" s="47"/>
      <c r="IRI223" s="47"/>
      <c r="IRJ223" s="47"/>
      <c r="IRK223" s="47"/>
      <c r="IRL223" s="47"/>
      <c r="IRM223" s="47"/>
      <c r="IRN223" s="47"/>
      <c r="IRO223" s="47"/>
      <c r="IRP223" s="47"/>
      <c r="IRQ223" s="47"/>
      <c r="IRR223" s="47"/>
      <c r="IRS223" s="47"/>
      <c r="IRT223" s="47"/>
      <c r="IRU223" s="47"/>
      <c r="IRV223" s="47"/>
      <c r="IRW223" s="47"/>
      <c r="IRX223" s="47"/>
      <c r="IRY223" s="47"/>
      <c r="IRZ223" s="47"/>
      <c r="ISA223" s="47"/>
      <c r="ISB223" s="47"/>
      <c r="ISC223" s="47"/>
      <c r="ISD223" s="47"/>
      <c r="ISE223" s="47"/>
      <c r="ISF223" s="47"/>
      <c r="ISG223" s="47"/>
      <c r="ISH223" s="47"/>
      <c r="ISI223" s="47"/>
      <c r="ISJ223" s="47"/>
      <c r="ISK223" s="47"/>
      <c r="ISL223" s="47"/>
      <c r="ISM223" s="47"/>
      <c r="ISN223" s="47"/>
      <c r="ISO223" s="47"/>
      <c r="ISP223" s="47"/>
      <c r="ISQ223" s="47"/>
      <c r="ISR223" s="47"/>
      <c r="ISS223" s="47"/>
      <c r="IST223" s="47"/>
      <c r="ISU223" s="47"/>
      <c r="ISV223" s="47"/>
      <c r="ISW223" s="47"/>
      <c r="ISX223" s="47"/>
      <c r="ISY223" s="47"/>
      <c r="ISZ223" s="47"/>
      <c r="ITA223" s="47"/>
      <c r="ITB223" s="47"/>
      <c r="ITC223" s="47"/>
      <c r="ITD223" s="47"/>
      <c r="ITE223" s="47"/>
      <c r="ITF223" s="47"/>
      <c r="ITG223" s="47"/>
      <c r="ITH223" s="47"/>
      <c r="ITI223" s="47"/>
      <c r="ITJ223" s="47"/>
      <c r="ITK223" s="47"/>
      <c r="ITL223" s="47"/>
      <c r="ITM223" s="47"/>
      <c r="ITN223" s="47"/>
      <c r="ITO223" s="47"/>
      <c r="ITP223" s="47"/>
      <c r="ITQ223" s="47"/>
      <c r="ITR223" s="47"/>
      <c r="ITS223" s="47"/>
      <c r="ITT223" s="47"/>
      <c r="ITU223" s="47"/>
      <c r="ITV223" s="47"/>
      <c r="ITW223" s="47"/>
      <c r="ITX223" s="47"/>
      <c r="ITY223" s="47"/>
      <c r="ITZ223" s="47"/>
      <c r="IUA223" s="47"/>
      <c r="IUB223" s="47"/>
      <c r="IUC223" s="47"/>
      <c r="IUD223" s="47"/>
      <c r="IUE223" s="47"/>
      <c r="IUF223" s="47"/>
      <c r="IUG223" s="47"/>
      <c r="IUH223" s="47"/>
      <c r="IUI223" s="47"/>
      <c r="IUJ223" s="47"/>
      <c r="IUK223" s="47"/>
      <c r="IUL223" s="47"/>
      <c r="IUM223" s="47"/>
      <c r="IUN223" s="47"/>
      <c r="IUO223" s="47"/>
      <c r="IUP223" s="47"/>
      <c r="IUQ223" s="47"/>
      <c r="IUR223" s="47"/>
      <c r="IUS223" s="47"/>
      <c r="IUT223" s="47"/>
      <c r="IUU223" s="47"/>
      <c r="IUV223" s="47"/>
      <c r="IUW223" s="47"/>
      <c r="IUX223" s="47"/>
      <c r="IUY223" s="47"/>
      <c r="IUZ223" s="47"/>
      <c r="IVA223" s="47"/>
      <c r="IVB223" s="47"/>
      <c r="IVC223" s="47"/>
      <c r="IVD223" s="47"/>
      <c r="IVE223" s="47"/>
      <c r="IVF223" s="47"/>
      <c r="IVG223" s="47"/>
      <c r="IVH223" s="47"/>
      <c r="IVI223" s="47"/>
      <c r="IVJ223" s="47"/>
      <c r="IVK223" s="47"/>
      <c r="IVL223" s="47"/>
      <c r="IVM223" s="47"/>
      <c r="IVN223" s="47"/>
      <c r="IVO223" s="47"/>
      <c r="IVP223" s="47"/>
      <c r="IVQ223" s="47"/>
      <c r="IVR223" s="47"/>
      <c r="IVS223" s="47"/>
      <c r="IVT223" s="47"/>
      <c r="IVU223" s="47"/>
      <c r="IVV223" s="47"/>
      <c r="IVW223" s="47"/>
      <c r="IVX223" s="47"/>
      <c r="IVY223" s="47"/>
      <c r="IVZ223" s="47"/>
      <c r="IWA223" s="47"/>
      <c r="IWB223" s="47"/>
      <c r="IWC223" s="47"/>
      <c r="IWD223" s="47"/>
      <c r="IWE223" s="47"/>
      <c r="IWF223" s="47"/>
      <c r="IWG223" s="47"/>
      <c r="IWH223" s="47"/>
      <c r="IWI223" s="47"/>
      <c r="IWJ223" s="47"/>
      <c r="IWK223" s="47"/>
      <c r="IWL223" s="47"/>
      <c r="IWM223" s="47"/>
      <c r="IWN223" s="47"/>
      <c r="IWO223" s="47"/>
      <c r="IWP223" s="47"/>
      <c r="IWQ223" s="47"/>
      <c r="IWR223" s="47"/>
      <c r="IWS223" s="47"/>
      <c r="IWT223" s="47"/>
      <c r="IWU223" s="47"/>
      <c r="IWV223" s="47"/>
      <c r="IWW223" s="47"/>
      <c r="IWX223" s="47"/>
      <c r="IWY223" s="47"/>
      <c r="IWZ223" s="47"/>
      <c r="IXA223" s="47"/>
      <c r="IXB223" s="47"/>
      <c r="IXC223" s="47"/>
      <c r="IXD223" s="47"/>
      <c r="IXE223" s="47"/>
      <c r="IXF223" s="47"/>
      <c r="IXG223" s="47"/>
      <c r="IXH223" s="47"/>
      <c r="IXI223" s="47"/>
      <c r="IXJ223" s="47"/>
      <c r="IXK223" s="47"/>
      <c r="IXL223" s="47"/>
      <c r="IXM223" s="47"/>
      <c r="IXN223" s="47"/>
      <c r="IXO223" s="47"/>
      <c r="IXP223" s="47"/>
      <c r="IXQ223" s="47"/>
      <c r="IXR223" s="47"/>
      <c r="IXS223" s="47"/>
      <c r="IXT223" s="47"/>
      <c r="IXU223" s="47"/>
      <c r="IXV223" s="47"/>
      <c r="IXW223" s="47"/>
      <c r="IXX223" s="47"/>
      <c r="IXY223" s="47"/>
      <c r="IXZ223" s="47"/>
      <c r="IYA223" s="47"/>
      <c r="IYB223" s="47"/>
      <c r="IYC223" s="47"/>
      <c r="IYD223" s="47"/>
      <c r="IYE223" s="47"/>
      <c r="IYF223" s="47"/>
      <c r="IYG223" s="47"/>
      <c r="IYH223" s="47"/>
      <c r="IYI223" s="47"/>
      <c r="IYJ223" s="47"/>
      <c r="IYK223" s="47"/>
      <c r="IYL223" s="47"/>
      <c r="IYM223" s="47"/>
      <c r="IYN223" s="47"/>
      <c r="IYO223" s="47"/>
      <c r="IYP223" s="47"/>
      <c r="IYQ223" s="47"/>
      <c r="IYR223" s="47"/>
      <c r="IYS223" s="47"/>
      <c r="IYT223" s="47"/>
      <c r="IYU223" s="47"/>
      <c r="IYV223" s="47"/>
      <c r="IYW223" s="47"/>
      <c r="IYX223" s="47"/>
      <c r="IYY223" s="47"/>
      <c r="IYZ223" s="47"/>
      <c r="IZA223" s="47"/>
      <c r="IZB223" s="47"/>
      <c r="IZC223" s="47"/>
      <c r="IZD223" s="47"/>
      <c r="IZE223" s="47"/>
      <c r="IZF223" s="47"/>
      <c r="IZG223" s="47"/>
      <c r="IZH223" s="47"/>
      <c r="IZI223" s="47"/>
      <c r="IZJ223" s="47"/>
      <c r="IZK223" s="47"/>
      <c r="IZL223" s="47"/>
      <c r="IZM223" s="47"/>
      <c r="IZN223" s="47"/>
      <c r="IZO223" s="47"/>
      <c r="IZP223" s="47"/>
      <c r="IZQ223" s="47"/>
      <c r="IZR223" s="47"/>
      <c r="IZS223" s="47"/>
      <c r="IZT223" s="47"/>
      <c r="IZU223" s="47"/>
      <c r="IZV223" s="47"/>
      <c r="IZW223" s="47"/>
      <c r="IZX223" s="47"/>
      <c r="IZY223" s="47"/>
      <c r="IZZ223" s="47"/>
      <c r="JAA223" s="47"/>
      <c r="JAB223" s="47"/>
      <c r="JAC223" s="47"/>
      <c r="JAD223" s="47"/>
      <c r="JAE223" s="47"/>
      <c r="JAF223" s="47"/>
      <c r="JAG223" s="47"/>
      <c r="JAH223" s="47"/>
      <c r="JAI223" s="47"/>
      <c r="JAJ223" s="47"/>
      <c r="JAK223" s="47"/>
      <c r="JAL223" s="47"/>
      <c r="JAM223" s="47"/>
      <c r="JAN223" s="47"/>
      <c r="JAO223" s="47"/>
      <c r="JAP223" s="47"/>
      <c r="JAQ223" s="47"/>
      <c r="JAR223" s="47"/>
      <c r="JAS223" s="47"/>
      <c r="JAT223" s="47"/>
      <c r="JAU223" s="47"/>
      <c r="JAV223" s="47"/>
      <c r="JAW223" s="47"/>
      <c r="JAX223" s="47"/>
      <c r="JAY223" s="47"/>
      <c r="JAZ223" s="47"/>
      <c r="JBA223" s="47"/>
      <c r="JBB223" s="47"/>
      <c r="JBC223" s="47"/>
      <c r="JBD223" s="47"/>
      <c r="JBE223" s="47"/>
      <c r="JBF223" s="47"/>
      <c r="JBG223" s="47"/>
      <c r="JBH223" s="47"/>
      <c r="JBI223" s="47"/>
      <c r="JBJ223" s="47"/>
      <c r="JBK223" s="47"/>
      <c r="JBL223" s="47"/>
      <c r="JBM223" s="47"/>
      <c r="JBN223" s="47"/>
      <c r="JBO223" s="47"/>
      <c r="JBP223" s="47"/>
      <c r="JBQ223" s="47"/>
      <c r="JBR223" s="47"/>
      <c r="JBS223" s="47"/>
      <c r="JBT223" s="47"/>
      <c r="JBU223" s="47"/>
      <c r="JBV223" s="47"/>
      <c r="JBW223" s="47"/>
      <c r="JBX223" s="47"/>
      <c r="JBY223" s="47"/>
      <c r="JBZ223" s="47"/>
      <c r="JCA223" s="47"/>
      <c r="JCB223" s="47"/>
      <c r="JCC223" s="47"/>
      <c r="JCD223" s="47"/>
      <c r="JCE223" s="47"/>
      <c r="JCF223" s="47"/>
      <c r="JCG223" s="47"/>
      <c r="JCH223" s="47"/>
      <c r="JCI223" s="47"/>
      <c r="JCJ223" s="47"/>
      <c r="JCK223" s="47"/>
      <c r="JCL223" s="47"/>
      <c r="JCM223" s="47"/>
      <c r="JCN223" s="47"/>
      <c r="JCO223" s="47"/>
      <c r="JCP223" s="47"/>
      <c r="JCQ223" s="47"/>
      <c r="JCR223" s="47"/>
      <c r="JCS223" s="47"/>
      <c r="JCT223" s="47"/>
      <c r="JCU223" s="47"/>
      <c r="JCV223" s="47"/>
      <c r="JCW223" s="47"/>
      <c r="JCX223" s="47"/>
      <c r="JCY223" s="47"/>
      <c r="JCZ223" s="47"/>
      <c r="JDA223" s="47"/>
      <c r="JDB223" s="47"/>
      <c r="JDC223" s="47"/>
      <c r="JDD223" s="47"/>
      <c r="JDE223" s="47"/>
      <c r="JDF223" s="47"/>
      <c r="JDG223" s="47"/>
      <c r="JDH223" s="47"/>
      <c r="JDI223" s="47"/>
      <c r="JDJ223" s="47"/>
      <c r="JDK223" s="47"/>
      <c r="JDL223" s="47"/>
      <c r="JDM223" s="47"/>
      <c r="JDN223" s="47"/>
      <c r="JDO223" s="47"/>
      <c r="JDP223" s="47"/>
      <c r="JDQ223" s="47"/>
      <c r="JDR223" s="47"/>
      <c r="JDS223" s="47"/>
      <c r="JDT223" s="47"/>
      <c r="JDU223" s="47"/>
      <c r="JDV223" s="47"/>
      <c r="JDW223" s="47"/>
      <c r="JDX223" s="47"/>
      <c r="JDY223" s="47"/>
      <c r="JDZ223" s="47"/>
      <c r="JEA223" s="47"/>
      <c r="JEB223" s="47"/>
      <c r="JEC223" s="47"/>
      <c r="JED223" s="47"/>
      <c r="JEE223" s="47"/>
      <c r="JEF223" s="47"/>
      <c r="JEG223" s="47"/>
      <c r="JEH223" s="47"/>
      <c r="JEI223" s="47"/>
      <c r="JEJ223" s="47"/>
      <c r="JEK223" s="47"/>
      <c r="JEL223" s="47"/>
      <c r="JEM223" s="47"/>
      <c r="JEN223" s="47"/>
      <c r="JEO223" s="47"/>
      <c r="JEP223" s="47"/>
      <c r="JEQ223" s="47"/>
      <c r="JER223" s="47"/>
      <c r="JES223" s="47"/>
      <c r="JET223" s="47"/>
      <c r="JEU223" s="47"/>
      <c r="JEV223" s="47"/>
      <c r="JEW223" s="47"/>
      <c r="JEX223" s="47"/>
      <c r="JEY223" s="47"/>
      <c r="JEZ223" s="47"/>
      <c r="JFA223" s="47"/>
      <c r="JFB223" s="47"/>
      <c r="JFC223" s="47"/>
      <c r="JFD223" s="47"/>
      <c r="JFE223" s="47"/>
      <c r="JFF223" s="47"/>
      <c r="JFG223" s="47"/>
      <c r="JFH223" s="47"/>
      <c r="JFI223" s="47"/>
      <c r="JFJ223" s="47"/>
      <c r="JFK223" s="47"/>
      <c r="JFL223" s="47"/>
      <c r="JFM223" s="47"/>
      <c r="JFN223" s="47"/>
      <c r="JFO223" s="47"/>
      <c r="JFP223" s="47"/>
      <c r="JFQ223" s="47"/>
      <c r="JFR223" s="47"/>
      <c r="JFS223" s="47"/>
      <c r="JFT223" s="47"/>
      <c r="JFU223" s="47"/>
      <c r="JFV223" s="47"/>
      <c r="JFW223" s="47"/>
      <c r="JFX223" s="47"/>
      <c r="JFY223" s="47"/>
      <c r="JFZ223" s="47"/>
      <c r="JGA223" s="47"/>
      <c r="JGB223" s="47"/>
      <c r="JGC223" s="47"/>
      <c r="JGD223" s="47"/>
      <c r="JGE223" s="47"/>
      <c r="JGF223" s="47"/>
      <c r="JGG223" s="47"/>
      <c r="JGH223" s="47"/>
      <c r="JGI223" s="47"/>
      <c r="JGJ223" s="47"/>
      <c r="JGK223" s="47"/>
      <c r="JGL223" s="47"/>
      <c r="JGM223" s="47"/>
      <c r="JGN223" s="47"/>
      <c r="JGO223" s="47"/>
      <c r="JGP223" s="47"/>
      <c r="JGQ223" s="47"/>
      <c r="JGR223" s="47"/>
      <c r="JGS223" s="47"/>
      <c r="JGT223" s="47"/>
      <c r="JGU223" s="47"/>
      <c r="JGV223" s="47"/>
      <c r="JGW223" s="47"/>
      <c r="JGX223" s="47"/>
      <c r="JGY223" s="47"/>
      <c r="JGZ223" s="47"/>
      <c r="JHA223" s="47"/>
      <c r="JHB223" s="47"/>
      <c r="JHC223" s="47"/>
      <c r="JHD223" s="47"/>
      <c r="JHE223" s="47"/>
      <c r="JHF223" s="47"/>
      <c r="JHG223" s="47"/>
      <c r="JHH223" s="47"/>
      <c r="JHI223" s="47"/>
      <c r="JHJ223" s="47"/>
      <c r="JHK223" s="47"/>
      <c r="JHL223" s="47"/>
      <c r="JHM223" s="47"/>
      <c r="JHN223" s="47"/>
      <c r="JHO223" s="47"/>
      <c r="JHP223" s="47"/>
      <c r="JHQ223" s="47"/>
      <c r="JHR223" s="47"/>
      <c r="JHS223" s="47"/>
      <c r="JHT223" s="47"/>
      <c r="JHU223" s="47"/>
      <c r="JHV223" s="47"/>
      <c r="JHW223" s="47"/>
      <c r="JHX223" s="47"/>
      <c r="JHY223" s="47"/>
      <c r="JHZ223" s="47"/>
      <c r="JIA223" s="47"/>
      <c r="JIB223" s="47"/>
      <c r="JIC223" s="47"/>
      <c r="JID223" s="47"/>
      <c r="JIE223" s="47"/>
      <c r="JIF223" s="47"/>
      <c r="JIG223" s="47"/>
      <c r="JIH223" s="47"/>
      <c r="JII223" s="47"/>
      <c r="JIJ223" s="47"/>
      <c r="JIK223" s="47"/>
      <c r="JIL223" s="47"/>
      <c r="JIM223" s="47"/>
      <c r="JIN223" s="47"/>
      <c r="JIO223" s="47"/>
      <c r="JIP223" s="47"/>
      <c r="JIQ223" s="47"/>
      <c r="JIR223" s="47"/>
      <c r="JIS223" s="47"/>
      <c r="JIT223" s="47"/>
      <c r="JIU223" s="47"/>
      <c r="JIV223" s="47"/>
      <c r="JIW223" s="47"/>
      <c r="JIX223" s="47"/>
      <c r="JIY223" s="47"/>
      <c r="JIZ223" s="47"/>
      <c r="JJA223" s="47"/>
      <c r="JJB223" s="47"/>
      <c r="JJC223" s="47"/>
      <c r="JJD223" s="47"/>
      <c r="JJE223" s="47"/>
      <c r="JJF223" s="47"/>
      <c r="JJG223" s="47"/>
      <c r="JJH223" s="47"/>
      <c r="JJI223" s="47"/>
      <c r="JJJ223" s="47"/>
      <c r="JJK223" s="47"/>
      <c r="JJL223" s="47"/>
      <c r="JJM223" s="47"/>
      <c r="JJN223" s="47"/>
      <c r="JJO223" s="47"/>
      <c r="JJP223" s="47"/>
      <c r="JJQ223" s="47"/>
      <c r="JJR223" s="47"/>
      <c r="JJS223" s="47"/>
      <c r="JJT223" s="47"/>
      <c r="JJU223" s="47"/>
      <c r="JJV223" s="47"/>
      <c r="JJW223" s="47"/>
      <c r="JJX223" s="47"/>
      <c r="JJY223" s="47"/>
      <c r="JJZ223" s="47"/>
      <c r="JKA223" s="47"/>
      <c r="JKB223" s="47"/>
      <c r="JKC223" s="47"/>
      <c r="JKD223" s="47"/>
      <c r="JKE223" s="47"/>
      <c r="JKF223" s="47"/>
      <c r="JKG223" s="47"/>
      <c r="JKH223" s="47"/>
      <c r="JKI223" s="47"/>
      <c r="JKJ223" s="47"/>
      <c r="JKK223" s="47"/>
      <c r="JKL223" s="47"/>
      <c r="JKM223" s="47"/>
      <c r="JKN223" s="47"/>
      <c r="JKO223" s="47"/>
      <c r="JKP223" s="47"/>
      <c r="JKQ223" s="47"/>
      <c r="JKR223" s="47"/>
      <c r="JKS223" s="47"/>
      <c r="JKT223" s="47"/>
      <c r="JKU223" s="47"/>
      <c r="JKV223" s="47"/>
      <c r="JKW223" s="47"/>
      <c r="JKX223" s="47"/>
      <c r="JKY223" s="47"/>
      <c r="JKZ223" s="47"/>
      <c r="JLA223" s="47"/>
      <c r="JLB223" s="47"/>
      <c r="JLC223" s="47"/>
      <c r="JLD223" s="47"/>
      <c r="JLE223" s="47"/>
      <c r="JLF223" s="47"/>
      <c r="JLG223" s="47"/>
      <c r="JLH223" s="47"/>
      <c r="JLI223" s="47"/>
      <c r="JLJ223" s="47"/>
      <c r="JLK223" s="47"/>
      <c r="JLL223" s="47"/>
      <c r="JLM223" s="47"/>
      <c r="JLN223" s="47"/>
      <c r="JLO223" s="47"/>
      <c r="JLP223" s="47"/>
      <c r="JLQ223" s="47"/>
      <c r="JLR223" s="47"/>
      <c r="JLS223" s="47"/>
      <c r="JLT223" s="47"/>
      <c r="JLU223" s="47"/>
      <c r="JLV223" s="47"/>
      <c r="JLW223" s="47"/>
      <c r="JLX223" s="47"/>
      <c r="JLY223" s="47"/>
      <c r="JLZ223" s="47"/>
      <c r="JMA223" s="47"/>
      <c r="JMB223" s="47"/>
      <c r="JMC223" s="47"/>
      <c r="JMD223" s="47"/>
      <c r="JME223" s="47"/>
      <c r="JMF223" s="47"/>
      <c r="JMG223" s="47"/>
      <c r="JMH223" s="47"/>
      <c r="JMI223" s="47"/>
      <c r="JMJ223" s="47"/>
      <c r="JMK223" s="47"/>
      <c r="JML223" s="47"/>
      <c r="JMM223" s="47"/>
      <c r="JMN223" s="47"/>
      <c r="JMO223" s="47"/>
      <c r="JMP223" s="47"/>
      <c r="JMQ223" s="47"/>
      <c r="JMR223" s="47"/>
      <c r="JMS223" s="47"/>
      <c r="JMT223" s="47"/>
      <c r="JMU223" s="47"/>
      <c r="JMV223" s="47"/>
      <c r="JMW223" s="47"/>
      <c r="JMX223" s="47"/>
      <c r="JMY223" s="47"/>
      <c r="JMZ223" s="47"/>
      <c r="JNA223" s="47"/>
      <c r="JNB223" s="47"/>
      <c r="JNC223" s="47"/>
      <c r="JND223" s="47"/>
      <c r="JNE223" s="47"/>
      <c r="JNF223" s="47"/>
      <c r="JNG223" s="47"/>
      <c r="JNH223" s="47"/>
      <c r="JNI223" s="47"/>
      <c r="JNJ223" s="47"/>
      <c r="JNK223" s="47"/>
      <c r="JNL223" s="47"/>
      <c r="JNM223" s="47"/>
      <c r="JNN223" s="47"/>
      <c r="JNO223" s="47"/>
      <c r="JNP223" s="47"/>
      <c r="JNQ223" s="47"/>
      <c r="JNR223" s="47"/>
      <c r="JNS223" s="47"/>
      <c r="JNT223" s="47"/>
      <c r="JNU223" s="47"/>
      <c r="JNV223" s="47"/>
      <c r="JNW223" s="47"/>
      <c r="JNX223" s="47"/>
      <c r="JNY223" s="47"/>
      <c r="JNZ223" s="47"/>
      <c r="JOA223" s="47"/>
      <c r="JOB223" s="47"/>
      <c r="JOC223" s="47"/>
      <c r="JOD223" s="47"/>
      <c r="JOE223" s="47"/>
      <c r="JOF223" s="47"/>
      <c r="JOG223" s="47"/>
      <c r="JOH223" s="47"/>
      <c r="JOI223" s="47"/>
      <c r="JOJ223" s="47"/>
      <c r="JOK223" s="47"/>
      <c r="JOL223" s="47"/>
      <c r="JOM223" s="47"/>
      <c r="JON223" s="47"/>
      <c r="JOO223" s="47"/>
      <c r="JOP223" s="47"/>
      <c r="JOQ223" s="47"/>
      <c r="JOR223" s="47"/>
      <c r="JOS223" s="47"/>
      <c r="JOT223" s="47"/>
      <c r="JOU223" s="47"/>
      <c r="JOV223" s="47"/>
      <c r="JOW223" s="47"/>
      <c r="JOX223" s="47"/>
      <c r="JOY223" s="47"/>
      <c r="JOZ223" s="47"/>
      <c r="JPA223" s="47"/>
      <c r="JPB223" s="47"/>
      <c r="JPC223" s="47"/>
      <c r="JPD223" s="47"/>
      <c r="JPE223" s="47"/>
      <c r="JPF223" s="47"/>
      <c r="JPG223" s="47"/>
      <c r="JPH223" s="47"/>
      <c r="JPI223" s="47"/>
      <c r="JPJ223" s="47"/>
      <c r="JPK223" s="47"/>
      <c r="JPL223" s="47"/>
      <c r="JPM223" s="47"/>
      <c r="JPN223" s="47"/>
      <c r="JPO223" s="47"/>
      <c r="JPP223" s="47"/>
      <c r="JPQ223" s="47"/>
      <c r="JPR223" s="47"/>
      <c r="JPS223" s="47"/>
      <c r="JPT223" s="47"/>
      <c r="JPU223" s="47"/>
      <c r="JPV223" s="47"/>
      <c r="JPW223" s="47"/>
      <c r="JPX223" s="47"/>
      <c r="JPY223" s="47"/>
      <c r="JPZ223" s="47"/>
      <c r="JQA223" s="47"/>
      <c r="JQB223" s="47"/>
      <c r="JQC223" s="47"/>
      <c r="JQD223" s="47"/>
      <c r="JQE223" s="47"/>
      <c r="JQF223" s="47"/>
      <c r="JQG223" s="47"/>
      <c r="JQH223" s="47"/>
      <c r="JQI223" s="47"/>
      <c r="JQJ223" s="47"/>
      <c r="JQK223" s="47"/>
      <c r="JQL223" s="47"/>
      <c r="JQM223" s="47"/>
      <c r="JQN223" s="47"/>
      <c r="JQO223" s="47"/>
      <c r="JQP223" s="47"/>
      <c r="JQQ223" s="47"/>
      <c r="JQR223" s="47"/>
      <c r="JQS223" s="47"/>
      <c r="JQT223" s="47"/>
      <c r="JQU223" s="47"/>
      <c r="JQV223" s="47"/>
      <c r="JQW223" s="47"/>
      <c r="JQX223" s="47"/>
      <c r="JQY223" s="47"/>
      <c r="JQZ223" s="47"/>
      <c r="JRA223" s="47"/>
      <c r="JRB223" s="47"/>
      <c r="JRC223" s="47"/>
      <c r="JRD223" s="47"/>
      <c r="JRE223" s="47"/>
      <c r="JRF223" s="47"/>
      <c r="JRG223" s="47"/>
      <c r="JRH223" s="47"/>
      <c r="JRI223" s="47"/>
      <c r="JRJ223" s="47"/>
      <c r="JRK223" s="47"/>
      <c r="JRL223" s="47"/>
      <c r="JRM223" s="47"/>
      <c r="JRN223" s="47"/>
      <c r="JRO223" s="47"/>
      <c r="JRP223" s="47"/>
      <c r="JRQ223" s="47"/>
      <c r="JRR223" s="47"/>
      <c r="JRS223" s="47"/>
      <c r="JRT223" s="47"/>
      <c r="JRU223" s="47"/>
      <c r="JRV223" s="47"/>
      <c r="JRW223" s="47"/>
      <c r="JRX223" s="47"/>
      <c r="JRY223" s="47"/>
      <c r="JRZ223" s="47"/>
      <c r="JSA223" s="47"/>
      <c r="JSB223" s="47"/>
      <c r="JSC223" s="47"/>
      <c r="JSD223" s="47"/>
      <c r="JSE223" s="47"/>
      <c r="JSF223" s="47"/>
      <c r="JSG223" s="47"/>
      <c r="JSH223" s="47"/>
      <c r="JSI223" s="47"/>
      <c r="JSJ223" s="47"/>
      <c r="JSK223" s="47"/>
      <c r="JSL223" s="47"/>
      <c r="JSM223" s="47"/>
      <c r="JSN223" s="47"/>
      <c r="JSO223" s="47"/>
      <c r="JSP223" s="47"/>
      <c r="JSQ223" s="47"/>
      <c r="JSR223" s="47"/>
      <c r="JSS223" s="47"/>
      <c r="JST223" s="47"/>
      <c r="JSU223" s="47"/>
      <c r="JSV223" s="47"/>
      <c r="JSW223" s="47"/>
      <c r="JSX223" s="47"/>
      <c r="JSY223" s="47"/>
      <c r="JSZ223" s="47"/>
      <c r="JTA223" s="47"/>
      <c r="JTB223" s="47"/>
      <c r="JTC223" s="47"/>
      <c r="JTD223" s="47"/>
      <c r="JTE223" s="47"/>
      <c r="JTF223" s="47"/>
      <c r="JTG223" s="47"/>
      <c r="JTH223" s="47"/>
      <c r="JTI223" s="47"/>
      <c r="JTJ223" s="47"/>
      <c r="JTK223" s="47"/>
      <c r="JTL223" s="47"/>
      <c r="JTM223" s="47"/>
      <c r="JTN223" s="47"/>
      <c r="JTO223" s="47"/>
      <c r="JTP223" s="47"/>
      <c r="JTQ223" s="47"/>
      <c r="JTR223" s="47"/>
      <c r="JTS223" s="47"/>
      <c r="JTT223" s="47"/>
      <c r="JTU223" s="47"/>
      <c r="JTV223" s="47"/>
      <c r="JTW223" s="47"/>
      <c r="JTX223" s="47"/>
      <c r="JTY223" s="47"/>
      <c r="JTZ223" s="47"/>
      <c r="JUA223" s="47"/>
      <c r="JUB223" s="47"/>
      <c r="JUC223" s="47"/>
      <c r="JUD223" s="47"/>
      <c r="JUE223" s="47"/>
      <c r="JUF223" s="47"/>
      <c r="JUG223" s="47"/>
      <c r="JUH223" s="47"/>
      <c r="JUI223" s="47"/>
      <c r="JUJ223" s="47"/>
      <c r="JUK223" s="47"/>
      <c r="JUL223" s="47"/>
      <c r="JUM223" s="47"/>
      <c r="JUN223" s="47"/>
      <c r="JUO223" s="47"/>
      <c r="JUP223" s="47"/>
      <c r="JUQ223" s="47"/>
      <c r="JUR223" s="47"/>
      <c r="JUS223" s="47"/>
      <c r="JUT223" s="47"/>
      <c r="JUU223" s="47"/>
      <c r="JUV223" s="47"/>
      <c r="JUW223" s="47"/>
      <c r="JUX223" s="47"/>
      <c r="JUY223" s="47"/>
      <c r="JUZ223" s="47"/>
      <c r="JVA223" s="47"/>
      <c r="JVB223" s="47"/>
      <c r="JVC223" s="47"/>
      <c r="JVD223" s="47"/>
      <c r="JVE223" s="47"/>
      <c r="JVF223" s="47"/>
      <c r="JVG223" s="47"/>
      <c r="JVH223" s="47"/>
      <c r="JVI223" s="47"/>
      <c r="JVJ223" s="47"/>
      <c r="JVK223" s="47"/>
      <c r="JVL223" s="47"/>
      <c r="JVM223" s="47"/>
      <c r="JVN223" s="47"/>
      <c r="JVO223" s="47"/>
      <c r="JVP223" s="47"/>
      <c r="JVQ223" s="47"/>
      <c r="JVR223" s="47"/>
      <c r="JVS223" s="47"/>
      <c r="JVT223" s="47"/>
      <c r="JVU223" s="47"/>
      <c r="JVV223" s="47"/>
      <c r="JVW223" s="47"/>
      <c r="JVX223" s="47"/>
      <c r="JVY223" s="47"/>
      <c r="JVZ223" s="47"/>
      <c r="JWA223" s="47"/>
      <c r="JWB223" s="47"/>
      <c r="JWC223" s="47"/>
      <c r="JWD223" s="47"/>
      <c r="JWE223" s="47"/>
      <c r="JWF223" s="47"/>
      <c r="JWG223" s="47"/>
      <c r="JWH223" s="47"/>
      <c r="JWI223" s="47"/>
      <c r="JWJ223" s="47"/>
      <c r="JWK223" s="47"/>
      <c r="JWL223" s="47"/>
      <c r="JWM223" s="47"/>
      <c r="JWN223" s="47"/>
      <c r="JWO223" s="47"/>
      <c r="JWP223" s="47"/>
      <c r="JWQ223" s="47"/>
      <c r="JWR223" s="47"/>
      <c r="JWS223" s="47"/>
      <c r="JWT223" s="47"/>
      <c r="JWU223" s="47"/>
      <c r="JWV223" s="47"/>
      <c r="JWW223" s="47"/>
      <c r="JWX223" s="47"/>
      <c r="JWY223" s="47"/>
      <c r="JWZ223" s="47"/>
      <c r="JXA223" s="47"/>
      <c r="JXB223" s="47"/>
      <c r="JXC223" s="47"/>
      <c r="JXD223" s="47"/>
      <c r="JXE223" s="47"/>
      <c r="JXF223" s="47"/>
      <c r="JXG223" s="47"/>
      <c r="JXH223" s="47"/>
      <c r="JXI223" s="47"/>
      <c r="JXJ223" s="47"/>
      <c r="JXK223" s="47"/>
      <c r="JXL223" s="47"/>
      <c r="JXM223" s="47"/>
      <c r="JXN223" s="47"/>
      <c r="JXO223" s="47"/>
      <c r="JXP223" s="47"/>
      <c r="JXQ223" s="47"/>
      <c r="JXR223" s="47"/>
      <c r="JXS223" s="47"/>
      <c r="JXT223" s="47"/>
      <c r="JXU223" s="47"/>
      <c r="JXV223" s="47"/>
      <c r="JXW223" s="47"/>
      <c r="JXX223" s="47"/>
      <c r="JXY223" s="47"/>
      <c r="JXZ223" s="47"/>
      <c r="JYA223" s="47"/>
      <c r="JYB223" s="47"/>
      <c r="JYC223" s="47"/>
      <c r="JYD223" s="47"/>
      <c r="JYE223" s="47"/>
      <c r="JYF223" s="47"/>
      <c r="JYG223" s="47"/>
      <c r="JYH223" s="47"/>
      <c r="JYI223" s="47"/>
      <c r="JYJ223" s="47"/>
      <c r="JYK223" s="47"/>
      <c r="JYL223" s="47"/>
      <c r="JYM223" s="47"/>
      <c r="JYN223" s="47"/>
      <c r="JYO223" s="47"/>
      <c r="JYP223" s="47"/>
      <c r="JYQ223" s="47"/>
      <c r="JYR223" s="47"/>
      <c r="JYS223" s="47"/>
      <c r="JYT223" s="47"/>
      <c r="JYU223" s="47"/>
      <c r="JYV223" s="47"/>
      <c r="JYW223" s="47"/>
      <c r="JYX223" s="47"/>
      <c r="JYY223" s="47"/>
      <c r="JYZ223" s="47"/>
      <c r="JZA223" s="47"/>
      <c r="JZB223" s="47"/>
      <c r="JZC223" s="47"/>
      <c r="JZD223" s="47"/>
      <c r="JZE223" s="47"/>
      <c r="JZF223" s="47"/>
      <c r="JZG223" s="47"/>
      <c r="JZH223" s="47"/>
      <c r="JZI223" s="47"/>
      <c r="JZJ223" s="47"/>
      <c r="JZK223" s="47"/>
      <c r="JZL223" s="47"/>
      <c r="JZM223" s="47"/>
      <c r="JZN223" s="47"/>
      <c r="JZO223" s="47"/>
      <c r="JZP223" s="47"/>
      <c r="JZQ223" s="47"/>
      <c r="JZR223" s="47"/>
      <c r="JZS223" s="47"/>
      <c r="JZT223" s="47"/>
      <c r="JZU223" s="47"/>
      <c r="JZV223" s="47"/>
      <c r="JZW223" s="47"/>
      <c r="JZX223" s="47"/>
      <c r="JZY223" s="47"/>
      <c r="JZZ223" s="47"/>
      <c r="KAA223" s="47"/>
      <c r="KAB223" s="47"/>
      <c r="KAC223" s="47"/>
      <c r="KAD223" s="47"/>
      <c r="KAE223" s="47"/>
      <c r="KAF223" s="47"/>
      <c r="KAG223" s="47"/>
      <c r="KAH223" s="47"/>
      <c r="KAI223" s="47"/>
      <c r="KAJ223" s="47"/>
      <c r="KAK223" s="47"/>
      <c r="KAL223" s="47"/>
      <c r="KAM223" s="47"/>
      <c r="KAN223" s="47"/>
      <c r="KAO223" s="47"/>
      <c r="KAP223" s="47"/>
      <c r="KAQ223" s="47"/>
      <c r="KAR223" s="47"/>
      <c r="KAS223" s="47"/>
      <c r="KAT223" s="47"/>
      <c r="KAU223" s="47"/>
      <c r="KAV223" s="47"/>
      <c r="KAW223" s="47"/>
      <c r="KAX223" s="47"/>
      <c r="KAY223" s="47"/>
      <c r="KAZ223" s="47"/>
      <c r="KBA223" s="47"/>
      <c r="KBB223" s="47"/>
      <c r="KBC223" s="47"/>
      <c r="KBD223" s="47"/>
      <c r="KBE223" s="47"/>
      <c r="KBF223" s="47"/>
      <c r="KBG223" s="47"/>
      <c r="KBH223" s="47"/>
      <c r="KBI223" s="47"/>
      <c r="KBJ223" s="47"/>
      <c r="KBK223" s="47"/>
      <c r="KBL223" s="47"/>
      <c r="KBM223" s="47"/>
      <c r="KBN223" s="47"/>
      <c r="KBO223" s="47"/>
      <c r="KBP223" s="47"/>
      <c r="KBQ223" s="47"/>
      <c r="KBR223" s="47"/>
      <c r="KBS223" s="47"/>
      <c r="KBT223" s="47"/>
      <c r="KBU223" s="47"/>
      <c r="KBV223" s="47"/>
      <c r="KBW223" s="47"/>
      <c r="KBX223" s="47"/>
      <c r="KBY223" s="47"/>
      <c r="KBZ223" s="47"/>
      <c r="KCA223" s="47"/>
      <c r="KCB223" s="47"/>
      <c r="KCC223" s="47"/>
      <c r="KCD223" s="47"/>
      <c r="KCE223" s="47"/>
      <c r="KCF223" s="47"/>
      <c r="KCG223" s="47"/>
      <c r="KCH223" s="47"/>
      <c r="KCI223" s="47"/>
      <c r="KCJ223" s="47"/>
      <c r="KCK223" s="47"/>
      <c r="KCL223" s="47"/>
      <c r="KCM223" s="47"/>
      <c r="KCN223" s="47"/>
      <c r="KCO223" s="47"/>
      <c r="KCP223" s="47"/>
      <c r="KCQ223" s="47"/>
      <c r="KCR223" s="47"/>
      <c r="KCS223" s="47"/>
      <c r="KCT223" s="47"/>
      <c r="KCU223" s="47"/>
      <c r="KCV223" s="47"/>
      <c r="KCW223" s="47"/>
      <c r="KCX223" s="47"/>
      <c r="KCY223" s="47"/>
      <c r="KCZ223" s="47"/>
      <c r="KDA223" s="47"/>
      <c r="KDB223" s="47"/>
      <c r="KDC223" s="47"/>
      <c r="KDD223" s="47"/>
      <c r="KDE223" s="47"/>
      <c r="KDF223" s="47"/>
      <c r="KDG223" s="47"/>
      <c r="KDH223" s="47"/>
      <c r="KDI223" s="47"/>
      <c r="KDJ223" s="47"/>
      <c r="KDK223" s="47"/>
      <c r="KDL223" s="47"/>
      <c r="KDM223" s="47"/>
      <c r="KDN223" s="47"/>
      <c r="KDO223" s="47"/>
      <c r="KDP223" s="47"/>
      <c r="KDQ223" s="47"/>
      <c r="KDR223" s="47"/>
      <c r="KDS223" s="47"/>
      <c r="KDT223" s="47"/>
      <c r="KDU223" s="47"/>
      <c r="KDV223" s="47"/>
      <c r="KDW223" s="47"/>
      <c r="KDX223" s="47"/>
      <c r="KDY223" s="47"/>
      <c r="KDZ223" s="47"/>
      <c r="KEA223" s="47"/>
      <c r="KEB223" s="47"/>
      <c r="KEC223" s="47"/>
      <c r="KED223" s="47"/>
      <c r="KEE223" s="47"/>
      <c r="KEF223" s="47"/>
      <c r="KEG223" s="47"/>
      <c r="KEH223" s="47"/>
      <c r="KEI223" s="47"/>
      <c r="KEJ223" s="47"/>
      <c r="KEK223" s="47"/>
      <c r="KEL223" s="47"/>
      <c r="KEM223" s="47"/>
      <c r="KEN223" s="47"/>
      <c r="KEO223" s="47"/>
      <c r="KEP223" s="47"/>
      <c r="KEQ223" s="47"/>
      <c r="KER223" s="47"/>
      <c r="KES223" s="47"/>
      <c r="KET223" s="47"/>
      <c r="KEU223" s="47"/>
      <c r="KEV223" s="47"/>
      <c r="KEW223" s="47"/>
      <c r="KEX223" s="47"/>
      <c r="KEY223" s="47"/>
      <c r="KEZ223" s="47"/>
      <c r="KFA223" s="47"/>
      <c r="KFB223" s="47"/>
      <c r="KFC223" s="47"/>
      <c r="KFD223" s="47"/>
      <c r="KFE223" s="47"/>
      <c r="KFF223" s="47"/>
      <c r="KFG223" s="47"/>
      <c r="KFH223" s="47"/>
      <c r="KFI223" s="47"/>
      <c r="KFJ223" s="47"/>
      <c r="KFK223" s="47"/>
      <c r="KFL223" s="47"/>
      <c r="KFM223" s="47"/>
      <c r="KFN223" s="47"/>
      <c r="KFO223" s="47"/>
      <c r="KFP223" s="47"/>
      <c r="KFQ223" s="47"/>
      <c r="KFR223" s="47"/>
      <c r="KFS223" s="47"/>
      <c r="KFT223" s="47"/>
      <c r="KFU223" s="47"/>
      <c r="KFV223" s="47"/>
      <c r="KFW223" s="47"/>
      <c r="KFX223" s="47"/>
      <c r="KFY223" s="47"/>
      <c r="KFZ223" s="47"/>
      <c r="KGA223" s="47"/>
      <c r="KGB223" s="47"/>
      <c r="KGC223" s="47"/>
      <c r="KGD223" s="47"/>
      <c r="KGE223" s="47"/>
      <c r="KGF223" s="47"/>
      <c r="KGG223" s="47"/>
      <c r="KGH223" s="47"/>
      <c r="KGI223" s="47"/>
      <c r="KGJ223" s="47"/>
      <c r="KGK223" s="47"/>
      <c r="KGL223" s="47"/>
      <c r="KGM223" s="47"/>
      <c r="KGN223" s="47"/>
      <c r="KGO223" s="47"/>
      <c r="KGP223" s="47"/>
      <c r="KGQ223" s="47"/>
      <c r="KGR223" s="47"/>
      <c r="KGS223" s="47"/>
      <c r="KGT223" s="47"/>
      <c r="KGU223" s="47"/>
      <c r="KGV223" s="47"/>
      <c r="KGW223" s="47"/>
      <c r="KGX223" s="47"/>
      <c r="KGY223" s="47"/>
      <c r="KGZ223" s="47"/>
      <c r="KHA223" s="47"/>
      <c r="KHB223" s="47"/>
      <c r="KHC223" s="47"/>
      <c r="KHD223" s="47"/>
      <c r="KHE223" s="47"/>
      <c r="KHF223" s="47"/>
      <c r="KHG223" s="47"/>
      <c r="KHH223" s="47"/>
      <c r="KHI223" s="47"/>
      <c r="KHJ223" s="47"/>
      <c r="KHK223" s="47"/>
      <c r="KHL223" s="47"/>
      <c r="KHM223" s="47"/>
      <c r="KHN223" s="47"/>
      <c r="KHO223" s="47"/>
      <c r="KHP223" s="47"/>
      <c r="KHQ223" s="47"/>
      <c r="KHR223" s="47"/>
      <c r="KHS223" s="47"/>
      <c r="KHT223" s="47"/>
      <c r="KHU223" s="47"/>
      <c r="KHV223" s="47"/>
      <c r="KHW223" s="47"/>
      <c r="KHX223" s="47"/>
      <c r="KHY223" s="47"/>
      <c r="KHZ223" s="47"/>
      <c r="KIA223" s="47"/>
      <c r="KIB223" s="47"/>
      <c r="KIC223" s="47"/>
      <c r="KID223" s="47"/>
      <c r="KIE223" s="47"/>
      <c r="KIF223" s="47"/>
      <c r="KIG223" s="47"/>
      <c r="KIH223" s="47"/>
      <c r="KII223" s="47"/>
      <c r="KIJ223" s="47"/>
      <c r="KIK223" s="47"/>
      <c r="KIL223" s="47"/>
      <c r="KIM223" s="47"/>
      <c r="KIN223" s="47"/>
      <c r="KIO223" s="47"/>
      <c r="KIP223" s="47"/>
      <c r="KIQ223" s="47"/>
      <c r="KIR223" s="47"/>
      <c r="KIS223" s="47"/>
      <c r="KIT223" s="47"/>
      <c r="KIU223" s="47"/>
      <c r="KIV223" s="47"/>
      <c r="KIW223" s="47"/>
      <c r="KIX223" s="47"/>
      <c r="KIY223" s="47"/>
      <c r="KIZ223" s="47"/>
      <c r="KJA223" s="47"/>
      <c r="KJB223" s="47"/>
      <c r="KJC223" s="47"/>
      <c r="KJD223" s="47"/>
      <c r="KJE223" s="47"/>
      <c r="KJF223" s="47"/>
      <c r="KJG223" s="47"/>
      <c r="KJH223" s="47"/>
      <c r="KJI223" s="47"/>
      <c r="KJJ223" s="47"/>
      <c r="KJK223" s="47"/>
      <c r="KJL223" s="47"/>
      <c r="KJM223" s="47"/>
      <c r="KJN223" s="47"/>
      <c r="KJO223" s="47"/>
      <c r="KJP223" s="47"/>
      <c r="KJQ223" s="47"/>
      <c r="KJR223" s="47"/>
      <c r="KJS223" s="47"/>
      <c r="KJT223" s="47"/>
      <c r="KJU223" s="47"/>
      <c r="KJV223" s="47"/>
      <c r="KJW223" s="47"/>
      <c r="KJX223" s="47"/>
      <c r="KJY223" s="47"/>
      <c r="KJZ223" s="47"/>
      <c r="KKA223" s="47"/>
      <c r="KKB223" s="47"/>
      <c r="KKC223" s="47"/>
      <c r="KKD223" s="47"/>
      <c r="KKE223" s="47"/>
      <c r="KKF223" s="47"/>
      <c r="KKG223" s="47"/>
      <c r="KKH223" s="47"/>
      <c r="KKI223" s="47"/>
      <c r="KKJ223" s="47"/>
      <c r="KKK223" s="47"/>
      <c r="KKL223" s="47"/>
      <c r="KKM223" s="47"/>
      <c r="KKN223" s="47"/>
      <c r="KKO223" s="47"/>
      <c r="KKP223" s="47"/>
      <c r="KKQ223" s="47"/>
      <c r="KKR223" s="47"/>
      <c r="KKS223" s="47"/>
      <c r="KKT223" s="47"/>
      <c r="KKU223" s="47"/>
      <c r="KKV223" s="47"/>
      <c r="KKW223" s="47"/>
      <c r="KKX223" s="47"/>
      <c r="KKY223" s="47"/>
      <c r="KKZ223" s="47"/>
      <c r="KLA223" s="47"/>
      <c r="KLB223" s="47"/>
      <c r="KLC223" s="47"/>
      <c r="KLD223" s="47"/>
      <c r="KLE223" s="47"/>
      <c r="KLF223" s="47"/>
      <c r="KLG223" s="47"/>
      <c r="KLH223" s="47"/>
      <c r="KLI223" s="47"/>
      <c r="KLJ223" s="47"/>
      <c r="KLK223" s="47"/>
      <c r="KLL223" s="47"/>
      <c r="KLM223" s="47"/>
      <c r="KLN223" s="47"/>
      <c r="KLO223" s="47"/>
      <c r="KLP223" s="47"/>
      <c r="KLQ223" s="47"/>
      <c r="KLR223" s="47"/>
      <c r="KLS223" s="47"/>
      <c r="KLT223" s="47"/>
      <c r="KLU223" s="47"/>
      <c r="KLV223" s="47"/>
      <c r="KLW223" s="47"/>
      <c r="KLX223" s="47"/>
      <c r="KLY223" s="47"/>
      <c r="KLZ223" s="47"/>
      <c r="KMA223" s="47"/>
      <c r="KMB223" s="47"/>
      <c r="KMC223" s="47"/>
      <c r="KMD223" s="47"/>
      <c r="KME223" s="47"/>
      <c r="KMF223" s="47"/>
      <c r="KMG223" s="47"/>
      <c r="KMH223" s="47"/>
      <c r="KMI223" s="47"/>
      <c r="KMJ223" s="47"/>
      <c r="KMK223" s="47"/>
      <c r="KML223" s="47"/>
      <c r="KMM223" s="47"/>
      <c r="KMN223" s="47"/>
      <c r="KMO223" s="47"/>
      <c r="KMP223" s="47"/>
      <c r="KMQ223" s="47"/>
      <c r="KMR223" s="47"/>
      <c r="KMS223" s="47"/>
      <c r="KMT223" s="47"/>
      <c r="KMU223" s="47"/>
      <c r="KMV223" s="47"/>
      <c r="KMW223" s="47"/>
      <c r="KMX223" s="47"/>
      <c r="KMY223" s="47"/>
      <c r="KMZ223" s="47"/>
      <c r="KNA223" s="47"/>
      <c r="KNB223" s="47"/>
      <c r="KNC223" s="47"/>
      <c r="KND223" s="47"/>
      <c r="KNE223" s="47"/>
      <c r="KNF223" s="47"/>
      <c r="KNG223" s="47"/>
      <c r="KNH223" s="47"/>
      <c r="KNI223" s="47"/>
      <c r="KNJ223" s="47"/>
      <c r="KNK223" s="47"/>
      <c r="KNL223" s="47"/>
      <c r="KNM223" s="47"/>
      <c r="KNN223" s="47"/>
      <c r="KNO223" s="47"/>
      <c r="KNP223" s="47"/>
      <c r="KNQ223" s="47"/>
      <c r="KNR223" s="47"/>
      <c r="KNS223" s="47"/>
      <c r="KNT223" s="47"/>
      <c r="KNU223" s="47"/>
      <c r="KNV223" s="47"/>
      <c r="KNW223" s="47"/>
      <c r="KNX223" s="47"/>
      <c r="KNY223" s="47"/>
      <c r="KNZ223" s="47"/>
      <c r="KOA223" s="47"/>
      <c r="KOB223" s="47"/>
      <c r="KOC223" s="47"/>
      <c r="KOD223" s="47"/>
      <c r="KOE223" s="47"/>
      <c r="KOF223" s="47"/>
      <c r="KOG223" s="47"/>
      <c r="KOH223" s="47"/>
      <c r="KOI223" s="47"/>
      <c r="KOJ223" s="47"/>
      <c r="KOK223" s="47"/>
      <c r="KOL223" s="47"/>
      <c r="KOM223" s="47"/>
      <c r="KON223" s="47"/>
      <c r="KOO223" s="47"/>
      <c r="KOP223" s="47"/>
      <c r="KOQ223" s="47"/>
      <c r="KOR223" s="47"/>
      <c r="KOS223" s="47"/>
      <c r="KOT223" s="47"/>
      <c r="KOU223" s="47"/>
      <c r="KOV223" s="47"/>
      <c r="KOW223" s="47"/>
      <c r="KOX223" s="47"/>
      <c r="KOY223" s="47"/>
      <c r="KOZ223" s="47"/>
      <c r="KPA223" s="47"/>
      <c r="KPB223" s="47"/>
      <c r="KPC223" s="47"/>
      <c r="KPD223" s="47"/>
      <c r="KPE223" s="47"/>
      <c r="KPF223" s="47"/>
      <c r="KPG223" s="47"/>
      <c r="KPH223" s="47"/>
      <c r="KPI223" s="47"/>
      <c r="KPJ223" s="47"/>
      <c r="KPK223" s="47"/>
      <c r="KPL223" s="47"/>
      <c r="KPM223" s="47"/>
      <c r="KPN223" s="47"/>
      <c r="KPO223" s="47"/>
      <c r="KPP223" s="47"/>
      <c r="KPQ223" s="47"/>
      <c r="KPR223" s="47"/>
      <c r="KPS223" s="47"/>
      <c r="KPT223" s="47"/>
      <c r="KPU223" s="47"/>
      <c r="KPV223" s="47"/>
      <c r="KPW223" s="47"/>
      <c r="KPX223" s="47"/>
      <c r="KPY223" s="47"/>
      <c r="KPZ223" s="47"/>
      <c r="KQA223" s="47"/>
      <c r="KQB223" s="47"/>
      <c r="KQC223" s="47"/>
      <c r="KQD223" s="47"/>
      <c r="KQE223" s="47"/>
      <c r="KQF223" s="47"/>
      <c r="KQG223" s="47"/>
      <c r="KQH223" s="47"/>
      <c r="KQI223" s="47"/>
      <c r="KQJ223" s="47"/>
      <c r="KQK223" s="47"/>
      <c r="KQL223" s="47"/>
      <c r="KQM223" s="47"/>
      <c r="KQN223" s="47"/>
      <c r="KQO223" s="47"/>
      <c r="KQP223" s="47"/>
      <c r="KQQ223" s="47"/>
      <c r="KQR223" s="47"/>
      <c r="KQS223" s="47"/>
      <c r="KQT223" s="47"/>
      <c r="KQU223" s="47"/>
      <c r="KQV223" s="47"/>
      <c r="KQW223" s="47"/>
      <c r="KQX223" s="47"/>
      <c r="KQY223" s="47"/>
      <c r="KQZ223" s="47"/>
      <c r="KRA223" s="47"/>
      <c r="KRB223" s="47"/>
      <c r="KRC223" s="47"/>
      <c r="KRD223" s="47"/>
      <c r="KRE223" s="47"/>
      <c r="KRF223" s="47"/>
      <c r="KRG223" s="47"/>
      <c r="KRH223" s="47"/>
      <c r="KRI223" s="47"/>
      <c r="KRJ223" s="47"/>
      <c r="KRK223" s="47"/>
      <c r="KRL223" s="47"/>
      <c r="KRM223" s="47"/>
      <c r="KRN223" s="47"/>
      <c r="KRO223" s="47"/>
      <c r="KRP223" s="47"/>
      <c r="KRQ223" s="47"/>
      <c r="KRR223" s="47"/>
      <c r="KRS223" s="47"/>
      <c r="KRT223" s="47"/>
      <c r="KRU223" s="47"/>
      <c r="KRV223" s="47"/>
      <c r="KRW223" s="47"/>
      <c r="KRX223" s="47"/>
      <c r="KRY223" s="47"/>
      <c r="KRZ223" s="47"/>
      <c r="KSA223" s="47"/>
      <c r="KSB223" s="47"/>
      <c r="KSC223" s="47"/>
      <c r="KSD223" s="47"/>
      <c r="KSE223" s="47"/>
      <c r="KSF223" s="47"/>
      <c r="KSG223" s="47"/>
      <c r="KSH223" s="47"/>
      <c r="KSI223" s="47"/>
      <c r="KSJ223" s="47"/>
      <c r="KSK223" s="47"/>
      <c r="KSL223" s="47"/>
      <c r="KSM223" s="47"/>
      <c r="KSN223" s="47"/>
      <c r="KSO223" s="47"/>
      <c r="KSP223" s="47"/>
      <c r="KSQ223" s="47"/>
      <c r="KSR223" s="47"/>
      <c r="KSS223" s="47"/>
      <c r="KST223" s="47"/>
      <c r="KSU223" s="47"/>
      <c r="KSV223" s="47"/>
      <c r="KSW223" s="47"/>
      <c r="KSX223" s="47"/>
      <c r="KSY223" s="47"/>
      <c r="KSZ223" s="47"/>
      <c r="KTA223" s="47"/>
      <c r="KTB223" s="47"/>
      <c r="KTC223" s="47"/>
      <c r="KTD223" s="47"/>
      <c r="KTE223" s="47"/>
      <c r="KTF223" s="47"/>
      <c r="KTG223" s="47"/>
      <c r="KTH223" s="47"/>
      <c r="KTI223" s="47"/>
      <c r="KTJ223" s="47"/>
      <c r="KTK223" s="47"/>
      <c r="KTL223" s="47"/>
      <c r="KTM223" s="47"/>
      <c r="KTN223" s="47"/>
      <c r="KTO223" s="47"/>
      <c r="KTP223" s="47"/>
      <c r="KTQ223" s="47"/>
      <c r="KTR223" s="47"/>
      <c r="KTS223" s="47"/>
      <c r="KTT223" s="47"/>
      <c r="KTU223" s="47"/>
      <c r="KTV223" s="47"/>
      <c r="KTW223" s="47"/>
      <c r="KTX223" s="47"/>
      <c r="KTY223" s="47"/>
      <c r="KTZ223" s="47"/>
      <c r="KUA223" s="47"/>
      <c r="KUB223" s="47"/>
      <c r="KUC223" s="47"/>
      <c r="KUD223" s="47"/>
      <c r="KUE223" s="47"/>
      <c r="KUF223" s="47"/>
      <c r="KUG223" s="47"/>
      <c r="KUH223" s="47"/>
      <c r="KUI223" s="47"/>
      <c r="KUJ223" s="47"/>
      <c r="KUK223" s="47"/>
      <c r="KUL223" s="47"/>
      <c r="KUM223" s="47"/>
      <c r="KUN223" s="47"/>
      <c r="KUO223" s="47"/>
      <c r="KUP223" s="47"/>
      <c r="KUQ223" s="47"/>
      <c r="KUR223" s="47"/>
      <c r="KUS223" s="47"/>
      <c r="KUT223" s="47"/>
      <c r="KUU223" s="47"/>
      <c r="KUV223" s="47"/>
      <c r="KUW223" s="47"/>
      <c r="KUX223" s="47"/>
      <c r="KUY223" s="47"/>
      <c r="KUZ223" s="47"/>
      <c r="KVA223" s="47"/>
      <c r="KVB223" s="47"/>
      <c r="KVC223" s="47"/>
      <c r="KVD223" s="47"/>
      <c r="KVE223" s="47"/>
      <c r="KVF223" s="47"/>
      <c r="KVG223" s="47"/>
      <c r="KVH223" s="47"/>
      <c r="KVI223" s="47"/>
      <c r="KVJ223" s="47"/>
      <c r="KVK223" s="47"/>
      <c r="KVL223" s="47"/>
      <c r="KVM223" s="47"/>
      <c r="KVN223" s="47"/>
      <c r="KVO223" s="47"/>
      <c r="KVP223" s="47"/>
      <c r="KVQ223" s="47"/>
      <c r="KVR223" s="47"/>
      <c r="KVS223" s="47"/>
      <c r="KVT223" s="47"/>
      <c r="KVU223" s="47"/>
      <c r="KVV223" s="47"/>
      <c r="KVW223" s="47"/>
      <c r="KVX223" s="47"/>
      <c r="KVY223" s="47"/>
      <c r="KVZ223" s="47"/>
      <c r="KWA223" s="47"/>
      <c r="KWB223" s="47"/>
      <c r="KWC223" s="47"/>
      <c r="KWD223" s="47"/>
      <c r="KWE223" s="47"/>
      <c r="KWF223" s="47"/>
      <c r="KWG223" s="47"/>
      <c r="KWH223" s="47"/>
      <c r="KWI223" s="47"/>
      <c r="KWJ223" s="47"/>
      <c r="KWK223" s="47"/>
      <c r="KWL223" s="47"/>
      <c r="KWM223" s="47"/>
      <c r="KWN223" s="47"/>
      <c r="KWO223" s="47"/>
      <c r="KWP223" s="47"/>
      <c r="KWQ223" s="47"/>
      <c r="KWR223" s="47"/>
      <c r="KWS223" s="47"/>
      <c r="KWT223" s="47"/>
      <c r="KWU223" s="47"/>
      <c r="KWV223" s="47"/>
      <c r="KWW223" s="47"/>
      <c r="KWX223" s="47"/>
      <c r="KWY223" s="47"/>
      <c r="KWZ223" s="47"/>
      <c r="KXA223" s="47"/>
      <c r="KXB223" s="47"/>
      <c r="KXC223" s="47"/>
      <c r="KXD223" s="47"/>
      <c r="KXE223" s="47"/>
      <c r="KXF223" s="47"/>
      <c r="KXG223" s="47"/>
      <c r="KXH223" s="47"/>
      <c r="KXI223" s="47"/>
      <c r="KXJ223" s="47"/>
      <c r="KXK223" s="47"/>
      <c r="KXL223" s="47"/>
      <c r="KXM223" s="47"/>
      <c r="KXN223" s="47"/>
      <c r="KXO223" s="47"/>
      <c r="KXP223" s="47"/>
      <c r="KXQ223" s="47"/>
      <c r="KXR223" s="47"/>
      <c r="KXS223" s="47"/>
      <c r="KXT223" s="47"/>
      <c r="KXU223" s="47"/>
      <c r="KXV223" s="47"/>
      <c r="KXW223" s="47"/>
      <c r="KXX223" s="47"/>
      <c r="KXY223" s="47"/>
      <c r="KXZ223" s="47"/>
      <c r="KYA223" s="47"/>
      <c r="KYB223" s="47"/>
      <c r="KYC223" s="47"/>
      <c r="KYD223" s="47"/>
      <c r="KYE223" s="47"/>
      <c r="KYF223" s="47"/>
      <c r="KYG223" s="47"/>
      <c r="KYH223" s="47"/>
      <c r="KYI223" s="47"/>
      <c r="KYJ223" s="47"/>
      <c r="KYK223" s="47"/>
      <c r="KYL223" s="47"/>
      <c r="KYM223" s="47"/>
      <c r="KYN223" s="47"/>
      <c r="KYO223" s="47"/>
      <c r="KYP223" s="47"/>
      <c r="KYQ223" s="47"/>
      <c r="KYR223" s="47"/>
      <c r="KYS223" s="47"/>
      <c r="KYT223" s="47"/>
      <c r="KYU223" s="47"/>
      <c r="KYV223" s="47"/>
      <c r="KYW223" s="47"/>
      <c r="KYX223" s="47"/>
      <c r="KYY223" s="47"/>
      <c r="KYZ223" s="47"/>
      <c r="KZA223" s="47"/>
      <c r="KZB223" s="47"/>
      <c r="KZC223" s="47"/>
      <c r="KZD223" s="47"/>
      <c r="KZE223" s="47"/>
      <c r="KZF223" s="47"/>
      <c r="KZG223" s="47"/>
      <c r="KZH223" s="47"/>
      <c r="KZI223" s="47"/>
      <c r="KZJ223" s="47"/>
      <c r="KZK223" s="47"/>
      <c r="KZL223" s="47"/>
      <c r="KZM223" s="47"/>
      <c r="KZN223" s="47"/>
      <c r="KZO223" s="47"/>
      <c r="KZP223" s="47"/>
      <c r="KZQ223" s="47"/>
      <c r="KZR223" s="47"/>
      <c r="KZS223" s="47"/>
      <c r="KZT223" s="47"/>
      <c r="KZU223" s="47"/>
      <c r="KZV223" s="47"/>
      <c r="KZW223" s="47"/>
      <c r="KZX223" s="47"/>
      <c r="KZY223" s="47"/>
      <c r="KZZ223" s="47"/>
      <c r="LAA223" s="47"/>
      <c r="LAB223" s="47"/>
      <c r="LAC223" s="47"/>
      <c r="LAD223" s="47"/>
      <c r="LAE223" s="47"/>
      <c r="LAF223" s="47"/>
      <c r="LAG223" s="47"/>
      <c r="LAH223" s="47"/>
      <c r="LAI223" s="47"/>
      <c r="LAJ223" s="47"/>
      <c r="LAK223" s="47"/>
      <c r="LAL223" s="47"/>
      <c r="LAM223" s="47"/>
      <c r="LAN223" s="47"/>
      <c r="LAO223" s="47"/>
      <c r="LAP223" s="47"/>
      <c r="LAQ223" s="47"/>
      <c r="LAR223" s="47"/>
      <c r="LAS223" s="47"/>
      <c r="LAT223" s="47"/>
      <c r="LAU223" s="47"/>
      <c r="LAV223" s="47"/>
      <c r="LAW223" s="47"/>
      <c r="LAX223" s="47"/>
      <c r="LAY223" s="47"/>
      <c r="LAZ223" s="47"/>
      <c r="LBA223" s="47"/>
      <c r="LBB223" s="47"/>
      <c r="LBC223" s="47"/>
      <c r="LBD223" s="47"/>
      <c r="LBE223" s="47"/>
      <c r="LBF223" s="47"/>
      <c r="LBG223" s="47"/>
      <c r="LBH223" s="47"/>
      <c r="LBI223" s="47"/>
      <c r="LBJ223" s="47"/>
      <c r="LBK223" s="47"/>
      <c r="LBL223" s="47"/>
      <c r="LBM223" s="47"/>
      <c r="LBN223" s="47"/>
      <c r="LBO223" s="47"/>
      <c r="LBP223" s="47"/>
      <c r="LBQ223" s="47"/>
      <c r="LBR223" s="47"/>
      <c r="LBS223" s="47"/>
      <c r="LBT223" s="47"/>
      <c r="LBU223" s="47"/>
      <c r="LBV223" s="47"/>
      <c r="LBW223" s="47"/>
      <c r="LBX223" s="47"/>
      <c r="LBY223" s="47"/>
      <c r="LBZ223" s="47"/>
      <c r="LCA223" s="47"/>
      <c r="LCB223" s="47"/>
      <c r="LCC223" s="47"/>
      <c r="LCD223" s="47"/>
      <c r="LCE223" s="47"/>
      <c r="LCF223" s="47"/>
      <c r="LCG223" s="47"/>
      <c r="LCH223" s="47"/>
      <c r="LCI223" s="47"/>
      <c r="LCJ223" s="47"/>
      <c r="LCK223" s="47"/>
      <c r="LCL223" s="47"/>
      <c r="LCM223" s="47"/>
      <c r="LCN223" s="47"/>
      <c r="LCO223" s="47"/>
      <c r="LCP223" s="47"/>
      <c r="LCQ223" s="47"/>
      <c r="LCR223" s="47"/>
      <c r="LCS223" s="47"/>
      <c r="LCT223" s="47"/>
      <c r="LCU223" s="47"/>
      <c r="LCV223" s="47"/>
      <c r="LCW223" s="47"/>
      <c r="LCX223" s="47"/>
      <c r="LCY223" s="47"/>
      <c r="LCZ223" s="47"/>
      <c r="LDA223" s="47"/>
      <c r="LDB223" s="47"/>
      <c r="LDC223" s="47"/>
      <c r="LDD223" s="47"/>
      <c r="LDE223" s="47"/>
      <c r="LDF223" s="47"/>
      <c r="LDG223" s="47"/>
      <c r="LDH223" s="47"/>
      <c r="LDI223" s="47"/>
      <c r="LDJ223" s="47"/>
      <c r="LDK223" s="47"/>
      <c r="LDL223" s="47"/>
      <c r="LDM223" s="47"/>
      <c r="LDN223" s="47"/>
      <c r="LDO223" s="47"/>
      <c r="LDP223" s="47"/>
      <c r="LDQ223" s="47"/>
      <c r="LDR223" s="47"/>
      <c r="LDS223" s="47"/>
      <c r="LDT223" s="47"/>
      <c r="LDU223" s="47"/>
      <c r="LDV223" s="47"/>
      <c r="LDW223" s="47"/>
      <c r="LDX223" s="47"/>
      <c r="LDY223" s="47"/>
      <c r="LDZ223" s="47"/>
      <c r="LEA223" s="47"/>
      <c r="LEB223" s="47"/>
      <c r="LEC223" s="47"/>
      <c r="LED223" s="47"/>
      <c r="LEE223" s="47"/>
      <c r="LEF223" s="47"/>
      <c r="LEG223" s="47"/>
      <c r="LEH223" s="47"/>
      <c r="LEI223" s="47"/>
      <c r="LEJ223" s="47"/>
      <c r="LEK223" s="47"/>
      <c r="LEL223" s="47"/>
      <c r="LEM223" s="47"/>
      <c r="LEN223" s="47"/>
      <c r="LEO223" s="47"/>
      <c r="LEP223" s="47"/>
      <c r="LEQ223" s="47"/>
      <c r="LER223" s="47"/>
      <c r="LES223" s="47"/>
      <c r="LET223" s="47"/>
      <c r="LEU223" s="47"/>
      <c r="LEV223" s="47"/>
      <c r="LEW223" s="47"/>
      <c r="LEX223" s="47"/>
      <c r="LEY223" s="47"/>
      <c r="LEZ223" s="47"/>
      <c r="LFA223" s="47"/>
      <c r="LFB223" s="47"/>
      <c r="LFC223" s="47"/>
      <c r="LFD223" s="47"/>
      <c r="LFE223" s="47"/>
      <c r="LFF223" s="47"/>
      <c r="LFG223" s="47"/>
      <c r="LFH223" s="47"/>
      <c r="LFI223" s="47"/>
      <c r="LFJ223" s="47"/>
      <c r="LFK223" s="47"/>
      <c r="LFL223" s="47"/>
      <c r="LFM223" s="47"/>
      <c r="LFN223" s="47"/>
      <c r="LFO223" s="47"/>
      <c r="LFP223" s="47"/>
      <c r="LFQ223" s="47"/>
      <c r="LFR223" s="47"/>
      <c r="LFS223" s="47"/>
      <c r="LFT223" s="47"/>
      <c r="LFU223" s="47"/>
      <c r="LFV223" s="47"/>
      <c r="LFW223" s="47"/>
      <c r="LFX223" s="47"/>
      <c r="LFY223" s="47"/>
      <c r="LFZ223" s="47"/>
      <c r="LGA223" s="47"/>
      <c r="LGB223" s="47"/>
      <c r="LGC223" s="47"/>
      <c r="LGD223" s="47"/>
      <c r="LGE223" s="47"/>
      <c r="LGF223" s="47"/>
      <c r="LGG223" s="47"/>
      <c r="LGH223" s="47"/>
      <c r="LGI223" s="47"/>
      <c r="LGJ223" s="47"/>
      <c r="LGK223" s="47"/>
      <c r="LGL223" s="47"/>
      <c r="LGM223" s="47"/>
      <c r="LGN223" s="47"/>
      <c r="LGO223" s="47"/>
      <c r="LGP223" s="47"/>
      <c r="LGQ223" s="47"/>
      <c r="LGR223" s="47"/>
      <c r="LGS223" s="47"/>
      <c r="LGT223" s="47"/>
      <c r="LGU223" s="47"/>
      <c r="LGV223" s="47"/>
      <c r="LGW223" s="47"/>
      <c r="LGX223" s="47"/>
      <c r="LGY223" s="47"/>
      <c r="LGZ223" s="47"/>
      <c r="LHA223" s="47"/>
      <c r="LHB223" s="47"/>
      <c r="LHC223" s="47"/>
      <c r="LHD223" s="47"/>
      <c r="LHE223" s="47"/>
      <c r="LHF223" s="47"/>
      <c r="LHG223" s="47"/>
      <c r="LHH223" s="47"/>
      <c r="LHI223" s="47"/>
      <c r="LHJ223" s="47"/>
      <c r="LHK223" s="47"/>
      <c r="LHL223" s="47"/>
      <c r="LHM223" s="47"/>
      <c r="LHN223" s="47"/>
      <c r="LHO223" s="47"/>
      <c r="LHP223" s="47"/>
      <c r="LHQ223" s="47"/>
      <c r="LHR223" s="47"/>
      <c r="LHS223" s="47"/>
      <c r="LHT223" s="47"/>
      <c r="LHU223" s="47"/>
      <c r="LHV223" s="47"/>
      <c r="LHW223" s="47"/>
      <c r="LHX223" s="47"/>
      <c r="LHY223" s="47"/>
      <c r="LHZ223" s="47"/>
      <c r="LIA223" s="47"/>
      <c r="LIB223" s="47"/>
      <c r="LIC223" s="47"/>
      <c r="LID223" s="47"/>
      <c r="LIE223" s="47"/>
      <c r="LIF223" s="47"/>
      <c r="LIG223" s="47"/>
      <c r="LIH223" s="47"/>
      <c r="LII223" s="47"/>
      <c r="LIJ223" s="47"/>
      <c r="LIK223" s="47"/>
      <c r="LIL223" s="47"/>
      <c r="LIM223" s="47"/>
      <c r="LIN223" s="47"/>
      <c r="LIO223" s="47"/>
      <c r="LIP223" s="47"/>
      <c r="LIQ223" s="47"/>
      <c r="LIR223" s="47"/>
      <c r="LIS223" s="47"/>
      <c r="LIT223" s="47"/>
      <c r="LIU223" s="47"/>
      <c r="LIV223" s="47"/>
      <c r="LIW223" s="47"/>
      <c r="LIX223" s="47"/>
      <c r="LIY223" s="47"/>
      <c r="LIZ223" s="47"/>
      <c r="LJA223" s="47"/>
      <c r="LJB223" s="47"/>
      <c r="LJC223" s="47"/>
      <c r="LJD223" s="47"/>
      <c r="LJE223" s="47"/>
      <c r="LJF223" s="47"/>
      <c r="LJG223" s="47"/>
      <c r="LJH223" s="47"/>
      <c r="LJI223" s="47"/>
      <c r="LJJ223" s="47"/>
      <c r="LJK223" s="47"/>
      <c r="LJL223" s="47"/>
      <c r="LJM223" s="47"/>
      <c r="LJN223" s="47"/>
      <c r="LJO223" s="47"/>
      <c r="LJP223" s="47"/>
      <c r="LJQ223" s="47"/>
      <c r="LJR223" s="47"/>
      <c r="LJS223" s="47"/>
      <c r="LJT223" s="47"/>
      <c r="LJU223" s="47"/>
      <c r="LJV223" s="47"/>
      <c r="LJW223" s="47"/>
      <c r="LJX223" s="47"/>
      <c r="LJY223" s="47"/>
      <c r="LJZ223" s="47"/>
      <c r="LKA223" s="47"/>
      <c r="LKB223" s="47"/>
      <c r="LKC223" s="47"/>
      <c r="LKD223" s="47"/>
      <c r="LKE223" s="47"/>
      <c r="LKF223" s="47"/>
      <c r="LKG223" s="47"/>
      <c r="LKH223" s="47"/>
      <c r="LKI223" s="47"/>
      <c r="LKJ223" s="47"/>
      <c r="LKK223" s="47"/>
      <c r="LKL223" s="47"/>
      <c r="LKM223" s="47"/>
      <c r="LKN223" s="47"/>
      <c r="LKO223" s="47"/>
      <c r="LKP223" s="47"/>
      <c r="LKQ223" s="47"/>
      <c r="LKR223" s="47"/>
      <c r="LKS223" s="47"/>
      <c r="LKT223" s="47"/>
      <c r="LKU223" s="47"/>
      <c r="LKV223" s="47"/>
      <c r="LKW223" s="47"/>
      <c r="LKX223" s="47"/>
      <c r="LKY223" s="47"/>
      <c r="LKZ223" s="47"/>
      <c r="LLA223" s="47"/>
      <c r="LLB223" s="47"/>
      <c r="LLC223" s="47"/>
      <c r="LLD223" s="47"/>
      <c r="LLE223" s="47"/>
      <c r="LLF223" s="47"/>
      <c r="LLG223" s="47"/>
      <c r="LLH223" s="47"/>
      <c r="LLI223" s="47"/>
      <c r="LLJ223" s="47"/>
      <c r="LLK223" s="47"/>
      <c r="LLL223" s="47"/>
      <c r="LLM223" s="47"/>
      <c r="LLN223" s="47"/>
      <c r="LLO223" s="47"/>
      <c r="LLP223" s="47"/>
      <c r="LLQ223" s="47"/>
      <c r="LLR223" s="47"/>
      <c r="LLS223" s="47"/>
      <c r="LLT223" s="47"/>
      <c r="LLU223" s="47"/>
      <c r="LLV223" s="47"/>
      <c r="LLW223" s="47"/>
      <c r="LLX223" s="47"/>
      <c r="LLY223" s="47"/>
      <c r="LLZ223" s="47"/>
      <c r="LMA223" s="47"/>
      <c r="LMB223" s="47"/>
      <c r="LMC223" s="47"/>
      <c r="LMD223" s="47"/>
      <c r="LME223" s="47"/>
      <c r="LMF223" s="47"/>
      <c r="LMG223" s="47"/>
      <c r="LMH223" s="47"/>
      <c r="LMI223" s="47"/>
      <c r="LMJ223" s="47"/>
      <c r="LMK223" s="47"/>
      <c r="LML223" s="47"/>
      <c r="LMM223" s="47"/>
      <c r="LMN223" s="47"/>
      <c r="LMO223" s="47"/>
      <c r="LMP223" s="47"/>
      <c r="LMQ223" s="47"/>
      <c r="LMR223" s="47"/>
      <c r="LMS223" s="47"/>
      <c r="LMT223" s="47"/>
      <c r="LMU223" s="47"/>
      <c r="LMV223" s="47"/>
      <c r="LMW223" s="47"/>
      <c r="LMX223" s="47"/>
      <c r="LMY223" s="47"/>
      <c r="LMZ223" s="47"/>
      <c r="LNA223" s="47"/>
      <c r="LNB223" s="47"/>
      <c r="LNC223" s="47"/>
      <c r="LND223" s="47"/>
      <c r="LNE223" s="47"/>
      <c r="LNF223" s="47"/>
      <c r="LNG223" s="47"/>
      <c r="LNH223" s="47"/>
      <c r="LNI223" s="47"/>
      <c r="LNJ223" s="47"/>
      <c r="LNK223" s="47"/>
      <c r="LNL223" s="47"/>
      <c r="LNM223" s="47"/>
      <c r="LNN223" s="47"/>
      <c r="LNO223" s="47"/>
      <c r="LNP223" s="47"/>
      <c r="LNQ223" s="47"/>
      <c r="LNR223" s="47"/>
      <c r="LNS223" s="47"/>
      <c r="LNT223" s="47"/>
      <c r="LNU223" s="47"/>
      <c r="LNV223" s="47"/>
      <c r="LNW223" s="47"/>
      <c r="LNX223" s="47"/>
      <c r="LNY223" s="47"/>
      <c r="LNZ223" s="47"/>
      <c r="LOA223" s="47"/>
      <c r="LOB223" s="47"/>
      <c r="LOC223" s="47"/>
      <c r="LOD223" s="47"/>
      <c r="LOE223" s="47"/>
      <c r="LOF223" s="47"/>
      <c r="LOG223" s="47"/>
      <c r="LOH223" s="47"/>
      <c r="LOI223" s="47"/>
      <c r="LOJ223" s="47"/>
      <c r="LOK223" s="47"/>
      <c r="LOL223" s="47"/>
      <c r="LOM223" s="47"/>
      <c r="LON223" s="47"/>
      <c r="LOO223" s="47"/>
      <c r="LOP223" s="47"/>
      <c r="LOQ223" s="47"/>
      <c r="LOR223" s="47"/>
      <c r="LOS223" s="47"/>
      <c r="LOT223" s="47"/>
      <c r="LOU223" s="47"/>
      <c r="LOV223" s="47"/>
      <c r="LOW223" s="47"/>
      <c r="LOX223" s="47"/>
      <c r="LOY223" s="47"/>
      <c r="LOZ223" s="47"/>
      <c r="LPA223" s="47"/>
      <c r="LPB223" s="47"/>
      <c r="LPC223" s="47"/>
      <c r="LPD223" s="47"/>
      <c r="LPE223" s="47"/>
      <c r="LPF223" s="47"/>
      <c r="LPG223" s="47"/>
      <c r="LPH223" s="47"/>
      <c r="LPI223" s="47"/>
      <c r="LPJ223" s="47"/>
      <c r="LPK223" s="47"/>
      <c r="LPL223" s="47"/>
      <c r="LPM223" s="47"/>
      <c r="LPN223" s="47"/>
      <c r="LPO223" s="47"/>
      <c r="LPP223" s="47"/>
      <c r="LPQ223" s="47"/>
      <c r="LPR223" s="47"/>
      <c r="LPS223" s="47"/>
      <c r="LPT223" s="47"/>
      <c r="LPU223" s="47"/>
      <c r="LPV223" s="47"/>
      <c r="LPW223" s="47"/>
      <c r="LPX223" s="47"/>
      <c r="LPY223" s="47"/>
      <c r="LPZ223" s="47"/>
      <c r="LQA223" s="47"/>
      <c r="LQB223" s="47"/>
      <c r="LQC223" s="47"/>
      <c r="LQD223" s="47"/>
      <c r="LQE223" s="47"/>
      <c r="LQF223" s="47"/>
      <c r="LQG223" s="47"/>
      <c r="LQH223" s="47"/>
      <c r="LQI223" s="47"/>
      <c r="LQJ223" s="47"/>
      <c r="LQK223" s="47"/>
      <c r="LQL223" s="47"/>
      <c r="LQM223" s="47"/>
      <c r="LQN223" s="47"/>
      <c r="LQO223" s="47"/>
      <c r="LQP223" s="47"/>
      <c r="LQQ223" s="47"/>
      <c r="LQR223" s="47"/>
      <c r="LQS223" s="47"/>
      <c r="LQT223" s="47"/>
      <c r="LQU223" s="47"/>
      <c r="LQV223" s="47"/>
      <c r="LQW223" s="47"/>
      <c r="LQX223" s="47"/>
      <c r="LQY223" s="47"/>
      <c r="LQZ223" s="47"/>
      <c r="LRA223" s="47"/>
      <c r="LRB223" s="47"/>
      <c r="LRC223" s="47"/>
      <c r="LRD223" s="47"/>
      <c r="LRE223" s="47"/>
      <c r="LRF223" s="47"/>
      <c r="LRG223" s="47"/>
      <c r="LRH223" s="47"/>
      <c r="LRI223" s="47"/>
      <c r="LRJ223" s="47"/>
      <c r="LRK223" s="47"/>
      <c r="LRL223" s="47"/>
      <c r="LRM223" s="47"/>
      <c r="LRN223" s="47"/>
      <c r="LRO223" s="47"/>
      <c r="LRP223" s="47"/>
      <c r="LRQ223" s="47"/>
      <c r="LRR223" s="47"/>
      <c r="LRS223" s="47"/>
      <c r="LRT223" s="47"/>
      <c r="LRU223" s="47"/>
      <c r="LRV223" s="47"/>
      <c r="LRW223" s="47"/>
      <c r="LRX223" s="47"/>
      <c r="LRY223" s="47"/>
      <c r="LRZ223" s="47"/>
      <c r="LSA223" s="47"/>
      <c r="LSB223" s="47"/>
      <c r="LSC223" s="47"/>
      <c r="LSD223" s="47"/>
      <c r="LSE223" s="47"/>
      <c r="LSF223" s="47"/>
      <c r="LSG223" s="47"/>
      <c r="LSH223" s="47"/>
      <c r="LSI223" s="47"/>
      <c r="LSJ223" s="47"/>
      <c r="LSK223" s="47"/>
      <c r="LSL223" s="47"/>
      <c r="LSM223" s="47"/>
      <c r="LSN223" s="47"/>
      <c r="LSO223" s="47"/>
      <c r="LSP223" s="47"/>
      <c r="LSQ223" s="47"/>
      <c r="LSR223" s="47"/>
      <c r="LSS223" s="47"/>
      <c r="LST223" s="47"/>
      <c r="LSU223" s="47"/>
      <c r="LSV223" s="47"/>
      <c r="LSW223" s="47"/>
      <c r="LSX223" s="47"/>
      <c r="LSY223" s="47"/>
      <c r="LSZ223" s="47"/>
      <c r="LTA223" s="47"/>
      <c r="LTB223" s="47"/>
      <c r="LTC223" s="47"/>
      <c r="LTD223" s="47"/>
      <c r="LTE223" s="47"/>
      <c r="LTF223" s="47"/>
      <c r="LTG223" s="47"/>
      <c r="LTH223" s="47"/>
      <c r="LTI223" s="47"/>
      <c r="LTJ223" s="47"/>
      <c r="LTK223" s="47"/>
      <c r="LTL223" s="47"/>
      <c r="LTM223" s="47"/>
      <c r="LTN223" s="47"/>
      <c r="LTO223" s="47"/>
      <c r="LTP223" s="47"/>
      <c r="LTQ223" s="47"/>
      <c r="LTR223" s="47"/>
      <c r="LTS223" s="47"/>
      <c r="LTT223" s="47"/>
      <c r="LTU223" s="47"/>
      <c r="LTV223" s="47"/>
      <c r="LTW223" s="47"/>
      <c r="LTX223" s="47"/>
      <c r="LTY223" s="47"/>
      <c r="LTZ223" s="47"/>
      <c r="LUA223" s="47"/>
      <c r="LUB223" s="47"/>
      <c r="LUC223" s="47"/>
      <c r="LUD223" s="47"/>
      <c r="LUE223" s="47"/>
      <c r="LUF223" s="47"/>
      <c r="LUG223" s="47"/>
      <c r="LUH223" s="47"/>
      <c r="LUI223" s="47"/>
      <c r="LUJ223" s="47"/>
      <c r="LUK223" s="47"/>
      <c r="LUL223" s="47"/>
      <c r="LUM223" s="47"/>
      <c r="LUN223" s="47"/>
      <c r="LUO223" s="47"/>
      <c r="LUP223" s="47"/>
      <c r="LUQ223" s="47"/>
      <c r="LUR223" s="47"/>
      <c r="LUS223" s="47"/>
      <c r="LUT223" s="47"/>
      <c r="LUU223" s="47"/>
      <c r="LUV223" s="47"/>
      <c r="LUW223" s="47"/>
      <c r="LUX223" s="47"/>
      <c r="LUY223" s="47"/>
      <c r="LUZ223" s="47"/>
      <c r="LVA223" s="47"/>
      <c r="LVB223" s="47"/>
      <c r="LVC223" s="47"/>
      <c r="LVD223" s="47"/>
      <c r="LVE223" s="47"/>
      <c r="LVF223" s="47"/>
      <c r="LVG223" s="47"/>
      <c r="LVH223" s="47"/>
      <c r="LVI223" s="47"/>
      <c r="LVJ223" s="47"/>
      <c r="LVK223" s="47"/>
      <c r="LVL223" s="47"/>
      <c r="LVM223" s="47"/>
      <c r="LVN223" s="47"/>
      <c r="LVO223" s="47"/>
      <c r="LVP223" s="47"/>
      <c r="LVQ223" s="47"/>
      <c r="LVR223" s="47"/>
      <c r="LVS223" s="47"/>
      <c r="LVT223" s="47"/>
      <c r="LVU223" s="47"/>
      <c r="LVV223" s="47"/>
      <c r="LVW223" s="47"/>
      <c r="LVX223" s="47"/>
      <c r="LVY223" s="47"/>
      <c r="LVZ223" s="47"/>
      <c r="LWA223" s="47"/>
      <c r="LWB223" s="47"/>
      <c r="LWC223" s="47"/>
      <c r="LWD223" s="47"/>
      <c r="LWE223" s="47"/>
      <c r="LWF223" s="47"/>
      <c r="LWG223" s="47"/>
      <c r="LWH223" s="47"/>
      <c r="LWI223" s="47"/>
      <c r="LWJ223" s="47"/>
      <c r="LWK223" s="47"/>
      <c r="LWL223" s="47"/>
      <c r="LWM223" s="47"/>
      <c r="LWN223" s="47"/>
      <c r="LWO223" s="47"/>
      <c r="LWP223" s="47"/>
      <c r="LWQ223" s="47"/>
      <c r="LWR223" s="47"/>
      <c r="LWS223" s="47"/>
      <c r="LWT223" s="47"/>
      <c r="LWU223" s="47"/>
      <c r="LWV223" s="47"/>
      <c r="LWW223" s="47"/>
      <c r="LWX223" s="47"/>
      <c r="LWY223" s="47"/>
      <c r="LWZ223" s="47"/>
      <c r="LXA223" s="47"/>
      <c r="LXB223" s="47"/>
      <c r="LXC223" s="47"/>
      <c r="LXD223" s="47"/>
      <c r="LXE223" s="47"/>
      <c r="LXF223" s="47"/>
      <c r="LXG223" s="47"/>
      <c r="LXH223" s="47"/>
      <c r="LXI223" s="47"/>
      <c r="LXJ223" s="47"/>
      <c r="LXK223" s="47"/>
      <c r="LXL223" s="47"/>
      <c r="LXM223" s="47"/>
      <c r="LXN223" s="47"/>
      <c r="LXO223" s="47"/>
      <c r="LXP223" s="47"/>
      <c r="LXQ223" s="47"/>
      <c r="LXR223" s="47"/>
      <c r="LXS223" s="47"/>
      <c r="LXT223" s="47"/>
      <c r="LXU223" s="47"/>
      <c r="LXV223" s="47"/>
      <c r="LXW223" s="47"/>
      <c r="LXX223" s="47"/>
      <c r="LXY223" s="47"/>
      <c r="LXZ223" s="47"/>
      <c r="LYA223" s="47"/>
      <c r="LYB223" s="47"/>
      <c r="LYC223" s="47"/>
      <c r="LYD223" s="47"/>
      <c r="LYE223" s="47"/>
      <c r="LYF223" s="47"/>
      <c r="LYG223" s="47"/>
      <c r="LYH223" s="47"/>
      <c r="LYI223" s="47"/>
      <c r="LYJ223" s="47"/>
      <c r="LYK223" s="47"/>
      <c r="LYL223" s="47"/>
      <c r="LYM223" s="47"/>
      <c r="LYN223" s="47"/>
      <c r="LYO223" s="47"/>
      <c r="LYP223" s="47"/>
      <c r="LYQ223" s="47"/>
      <c r="LYR223" s="47"/>
      <c r="LYS223" s="47"/>
      <c r="LYT223" s="47"/>
      <c r="LYU223" s="47"/>
      <c r="LYV223" s="47"/>
      <c r="LYW223" s="47"/>
      <c r="LYX223" s="47"/>
      <c r="LYY223" s="47"/>
      <c r="LYZ223" s="47"/>
      <c r="LZA223" s="47"/>
      <c r="LZB223" s="47"/>
      <c r="LZC223" s="47"/>
      <c r="LZD223" s="47"/>
      <c r="LZE223" s="47"/>
      <c r="LZF223" s="47"/>
      <c r="LZG223" s="47"/>
      <c r="LZH223" s="47"/>
      <c r="LZI223" s="47"/>
      <c r="LZJ223" s="47"/>
      <c r="LZK223" s="47"/>
      <c r="LZL223" s="47"/>
      <c r="LZM223" s="47"/>
      <c r="LZN223" s="47"/>
      <c r="LZO223" s="47"/>
      <c r="LZP223" s="47"/>
      <c r="LZQ223" s="47"/>
      <c r="LZR223" s="47"/>
      <c r="LZS223" s="47"/>
      <c r="LZT223" s="47"/>
      <c r="LZU223" s="47"/>
      <c r="LZV223" s="47"/>
      <c r="LZW223" s="47"/>
      <c r="LZX223" s="47"/>
      <c r="LZY223" s="47"/>
      <c r="LZZ223" s="47"/>
      <c r="MAA223" s="47"/>
      <c r="MAB223" s="47"/>
      <c r="MAC223" s="47"/>
      <c r="MAD223" s="47"/>
      <c r="MAE223" s="47"/>
      <c r="MAF223" s="47"/>
      <c r="MAG223" s="47"/>
      <c r="MAH223" s="47"/>
      <c r="MAI223" s="47"/>
      <c r="MAJ223" s="47"/>
      <c r="MAK223" s="47"/>
      <c r="MAL223" s="47"/>
      <c r="MAM223" s="47"/>
      <c r="MAN223" s="47"/>
      <c r="MAO223" s="47"/>
      <c r="MAP223" s="47"/>
      <c r="MAQ223" s="47"/>
      <c r="MAR223" s="47"/>
      <c r="MAS223" s="47"/>
      <c r="MAT223" s="47"/>
      <c r="MAU223" s="47"/>
      <c r="MAV223" s="47"/>
      <c r="MAW223" s="47"/>
      <c r="MAX223" s="47"/>
      <c r="MAY223" s="47"/>
      <c r="MAZ223" s="47"/>
      <c r="MBA223" s="47"/>
      <c r="MBB223" s="47"/>
      <c r="MBC223" s="47"/>
      <c r="MBD223" s="47"/>
      <c r="MBE223" s="47"/>
      <c r="MBF223" s="47"/>
      <c r="MBG223" s="47"/>
      <c r="MBH223" s="47"/>
      <c r="MBI223" s="47"/>
      <c r="MBJ223" s="47"/>
      <c r="MBK223" s="47"/>
      <c r="MBL223" s="47"/>
      <c r="MBM223" s="47"/>
      <c r="MBN223" s="47"/>
      <c r="MBO223" s="47"/>
      <c r="MBP223" s="47"/>
      <c r="MBQ223" s="47"/>
      <c r="MBR223" s="47"/>
      <c r="MBS223" s="47"/>
      <c r="MBT223" s="47"/>
      <c r="MBU223" s="47"/>
      <c r="MBV223" s="47"/>
      <c r="MBW223" s="47"/>
      <c r="MBX223" s="47"/>
      <c r="MBY223" s="47"/>
      <c r="MBZ223" s="47"/>
      <c r="MCA223" s="47"/>
      <c r="MCB223" s="47"/>
      <c r="MCC223" s="47"/>
      <c r="MCD223" s="47"/>
      <c r="MCE223" s="47"/>
      <c r="MCF223" s="47"/>
      <c r="MCG223" s="47"/>
      <c r="MCH223" s="47"/>
      <c r="MCI223" s="47"/>
      <c r="MCJ223" s="47"/>
      <c r="MCK223" s="47"/>
      <c r="MCL223" s="47"/>
      <c r="MCM223" s="47"/>
      <c r="MCN223" s="47"/>
      <c r="MCO223" s="47"/>
      <c r="MCP223" s="47"/>
      <c r="MCQ223" s="47"/>
      <c r="MCR223" s="47"/>
      <c r="MCS223" s="47"/>
      <c r="MCT223" s="47"/>
      <c r="MCU223" s="47"/>
      <c r="MCV223" s="47"/>
      <c r="MCW223" s="47"/>
      <c r="MCX223" s="47"/>
      <c r="MCY223" s="47"/>
      <c r="MCZ223" s="47"/>
      <c r="MDA223" s="47"/>
      <c r="MDB223" s="47"/>
      <c r="MDC223" s="47"/>
      <c r="MDD223" s="47"/>
      <c r="MDE223" s="47"/>
      <c r="MDF223" s="47"/>
      <c r="MDG223" s="47"/>
      <c r="MDH223" s="47"/>
      <c r="MDI223" s="47"/>
      <c r="MDJ223" s="47"/>
      <c r="MDK223" s="47"/>
      <c r="MDL223" s="47"/>
      <c r="MDM223" s="47"/>
      <c r="MDN223" s="47"/>
      <c r="MDO223" s="47"/>
      <c r="MDP223" s="47"/>
      <c r="MDQ223" s="47"/>
      <c r="MDR223" s="47"/>
      <c r="MDS223" s="47"/>
      <c r="MDT223" s="47"/>
      <c r="MDU223" s="47"/>
      <c r="MDV223" s="47"/>
      <c r="MDW223" s="47"/>
      <c r="MDX223" s="47"/>
      <c r="MDY223" s="47"/>
      <c r="MDZ223" s="47"/>
      <c r="MEA223" s="47"/>
      <c r="MEB223" s="47"/>
      <c r="MEC223" s="47"/>
      <c r="MED223" s="47"/>
      <c r="MEE223" s="47"/>
      <c r="MEF223" s="47"/>
      <c r="MEG223" s="47"/>
      <c r="MEH223" s="47"/>
      <c r="MEI223" s="47"/>
      <c r="MEJ223" s="47"/>
      <c r="MEK223" s="47"/>
      <c r="MEL223" s="47"/>
      <c r="MEM223" s="47"/>
      <c r="MEN223" s="47"/>
      <c r="MEO223" s="47"/>
      <c r="MEP223" s="47"/>
      <c r="MEQ223" s="47"/>
      <c r="MER223" s="47"/>
      <c r="MES223" s="47"/>
      <c r="MET223" s="47"/>
      <c r="MEU223" s="47"/>
      <c r="MEV223" s="47"/>
      <c r="MEW223" s="47"/>
      <c r="MEX223" s="47"/>
      <c r="MEY223" s="47"/>
      <c r="MEZ223" s="47"/>
      <c r="MFA223" s="47"/>
      <c r="MFB223" s="47"/>
      <c r="MFC223" s="47"/>
      <c r="MFD223" s="47"/>
      <c r="MFE223" s="47"/>
      <c r="MFF223" s="47"/>
      <c r="MFG223" s="47"/>
      <c r="MFH223" s="47"/>
      <c r="MFI223" s="47"/>
      <c r="MFJ223" s="47"/>
      <c r="MFK223" s="47"/>
      <c r="MFL223" s="47"/>
      <c r="MFM223" s="47"/>
      <c r="MFN223" s="47"/>
      <c r="MFO223" s="47"/>
      <c r="MFP223" s="47"/>
      <c r="MFQ223" s="47"/>
      <c r="MFR223" s="47"/>
      <c r="MFS223" s="47"/>
      <c r="MFT223" s="47"/>
      <c r="MFU223" s="47"/>
      <c r="MFV223" s="47"/>
      <c r="MFW223" s="47"/>
      <c r="MFX223" s="47"/>
      <c r="MFY223" s="47"/>
      <c r="MFZ223" s="47"/>
      <c r="MGA223" s="47"/>
      <c r="MGB223" s="47"/>
      <c r="MGC223" s="47"/>
      <c r="MGD223" s="47"/>
      <c r="MGE223" s="47"/>
      <c r="MGF223" s="47"/>
      <c r="MGG223" s="47"/>
      <c r="MGH223" s="47"/>
      <c r="MGI223" s="47"/>
      <c r="MGJ223" s="47"/>
      <c r="MGK223" s="47"/>
      <c r="MGL223" s="47"/>
      <c r="MGM223" s="47"/>
      <c r="MGN223" s="47"/>
      <c r="MGO223" s="47"/>
      <c r="MGP223" s="47"/>
      <c r="MGQ223" s="47"/>
      <c r="MGR223" s="47"/>
      <c r="MGS223" s="47"/>
      <c r="MGT223" s="47"/>
      <c r="MGU223" s="47"/>
      <c r="MGV223" s="47"/>
      <c r="MGW223" s="47"/>
      <c r="MGX223" s="47"/>
      <c r="MGY223" s="47"/>
      <c r="MGZ223" s="47"/>
      <c r="MHA223" s="47"/>
      <c r="MHB223" s="47"/>
      <c r="MHC223" s="47"/>
      <c r="MHD223" s="47"/>
      <c r="MHE223" s="47"/>
      <c r="MHF223" s="47"/>
      <c r="MHG223" s="47"/>
      <c r="MHH223" s="47"/>
      <c r="MHI223" s="47"/>
      <c r="MHJ223" s="47"/>
      <c r="MHK223" s="47"/>
      <c r="MHL223" s="47"/>
      <c r="MHM223" s="47"/>
      <c r="MHN223" s="47"/>
      <c r="MHO223" s="47"/>
      <c r="MHP223" s="47"/>
      <c r="MHQ223" s="47"/>
      <c r="MHR223" s="47"/>
      <c r="MHS223" s="47"/>
      <c r="MHT223" s="47"/>
      <c r="MHU223" s="47"/>
      <c r="MHV223" s="47"/>
      <c r="MHW223" s="47"/>
      <c r="MHX223" s="47"/>
      <c r="MHY223" s="47"/>
      <c r="MHZ223" s="47"/>
      <c r="MIA223" s="47"/>
      <c r="MIB223" s="47"/>
      <c r="MIC223" s="47"/>
      <c r="MID223" s="47"/>
      <c r="MIE223" s="47"/>
      <c r="MIF223" s="47"/>
      <c r="MIG223" s="47"/>
      <c r="MIH223" s="47"/>
      <c r="MII223" s="47"/>
      <c r="MIJ223" s="47"/>
      <c r="MIK223" s="47"/>
      <c r="MIL223" s="47"/>
      <c r="MIM223" s="47"/>
      <c r="MIN223" s="47"/>
      <c r="MIO223" s="47"/>
      <c r="MIP223" s="47"/>
      <c r="MIQ223" s="47"/>
      <c r="MIR223" s="47"/>
      <c r="MIS223" s="47"/>
      <c r="MIT223" s="47"/>
      <c r="MIU223" s="47"/>
      <c r="MIV223" s="47"/>
      <c r="MIW223" s="47"/>
      <c r="MIX223" s="47"/>
      <c r="MIY223" s="47"/>
      <c r="MIZ223" s="47"/>
      <c r="MJA223" s="47"/>
      <c r="MJB223" s="47"/>
      <c r="MJC223" s="47"/>
      <c r="MJD223" s="47"/>
      <c r="MJE223" s="47"/>
      <c r="MJF223" s="47"/>
      <c r="MJG223" s="47"/>
      <c r="MJH223" s="47"/>
      <c r="MJI223" s="47"/>
      <c r="MJJ223" s="47"/>
      <c r="MJK223" s="47"/>
      <c r="MJL223" s="47"/>
      <c r="MJM223" s="47"/>
      <c r="MJN223" s="47"/>
      <c r="MJO223" s="47"/>
      <c r="MJP223" s="47"/>
      <c r="MJQ223" s="47"/>
      <c r="MJR223" s="47"/>
      <c r="MJS223" s="47"/>
      <c r="MJT223" s="47"/>
      <c r="MJU223" s="47"/>
      <c r="MJV223" s="47"/>
      <c r="MJW223" s="47"/>
      <c r="MJX223" s="47"/>
      <c r="MJY223" s="47"/>
      <c r="MJZ223" s="47"/>
      <c r="MKA223" s="47"/>
      <c r="MKB223" s="47"/>
      <c r="MKC223" s="47"/>
      <c r="MKD223" s="47"/>
      <c r="MKE223" s="47"/>
      <c r="MKF223" s="47"/>
      <c r="MKG223" s="47"/>
      <c r="MKH223" s="47"/>
      <c r="MKI223" s="47"/>
      <c r="MKJ223" s="47"/>
      <c r="MKK223" s="47"/>
      <c r="MKL223" s="47"/>
      <c r="MKM223" s="47"/>
      <c r="MKN223" s="47"/>
      <c r="MKO223" s="47"/>
      <c r="MKP223" s="47"/>
      <c r="MKQ223" s="47"/>
      <c r="MKR223" s="47"/>
      <c r="MKS223" s="47"/>
      <c r="MKT223" s="47"/>
      <c r="MKU223" s="47"/>
      <c r="MKV223" s="47"/>
      <c r="MKW223" s="47"/>
      <c r="MKX223" s="47"/>
      <c r="MKY223" s="47"/>
      <c r="MKZ223" s="47"/>
      <c r="MLA223" s="47"/>
      <c r="MLB223" s="47"/>
      <c r="MLC223" s="47"/>
      <c r="MLD223" s="47"/>
      <c r="MLE223" s="47"/>
      <c r="MLF223" s="47"/>
      <c r="MLG223" s="47"/>
      <c r="MLH223" s="47"/>
      <c r="MLI223" s="47"/>
      <c r="MLJ223" s="47"/>
      <c r="MLK223" s="47"/>
      <c r="MLL223" s="47"/>
      <c r="MLM223" s="47"/>
      <c r="MLN223" s="47"/>
      <c r="MLO223" s="47"/>
      <c r="MLP223" s="47"/>
      <c r="MLQ223" s="47"/>
      <c r="MLR223" s="47"/>
      <c r="MLS223" s="47"/>
      <c r="MLT223" s="47"/>
      <c r="MLU223" s="47"/>
      <c r="MLV223" s="47"/>
      <c r="MLW223" s="47"/>
      <c r="MLX223" s="47"/>
      <c r="MLY223" s="47"/>
      <c r="MLZ223" s="47"/>
      <c r="MMA223" s="47"/>
      <c r="MMB223" s="47"/>
      <c r="MMC223" s="47"/>
      <c r="MMD223" s="47"/>
      <c r="MME223" s="47"/>
      <c r="MMF223" s="47"/>
      <c r="MMG223" s="47"/>
      <c r="MMH223" s="47"/>
      <c r="MMI223" s="47"/>
      <c r="MMJ223" s="47"/>
      <c r="MMK223" s="47"/>
      <c r="MML223" s="47"/>
      <c r="MMM223" s="47"/>
      <c r="MMN223" s="47"/>
      <c r="MMO223" s="47"/>
      <c r="MMP223" s="47"/>
      <c r="MMQ223" s="47"/>
      <c r="MMR223" s="47"/>
      <c r="MMS223" s="47"/>
      <c r="MMT223" s="47"/>
      <c r="MMU223" s="47"/>
      <c r="MMV223" s="47"/>
      <c r="MMW223" s="47"/>
      <c r="MMX223" s="47"/>
      <c r="MMY223" s="47"/>
      <c r="MMZ223" s="47"/>
      <c r="MNA223" s="47"/>
      <c r="MNB223" s="47"/>
      <c r="MNC223" s="47"/>
      <c r="MND223" s="47"/>
      <c r="MNE223" s="47"/>
      <c r="MNF223" s="47"/>
      <c r="MNG223" s="47"/>
      <c r="MNH223" s="47"/>
      <c r="MNI223" s="47"/>
      <c r="MNJ223" s="47"/>
      <c r="MNK223" s="47"/>
      <c r="MNL223" s="47"/>
      <c r="MNM223" s="47"/>
      <c r="MNN223" s="47"/>
      <c r="MNO223" s="47"/>
      <c r="MNP223" s="47"/>
      <c r="MNQ223" s="47"/>
      <c r="MNR223" s="47"/>
      <c r="MNS223" s="47"/>
      <c r="MNT223" s="47"/>
      <c r="MNU223" s="47"/>
      <c r="MNV223" s="47"/>
      <c r="MNW223" s="47"/>
      <c r="MNX223" s="47"/>
      <c r="MNY223" s="47"/>
      <c r="MNZ223" s="47"/>
      <c r="MOA223" s="47"/>
      <c r="MOB223" s="47"/>
      <c r="MOC223" s="47"/>
      <c r="MOD223" s="47"/>
      <c r="MOE223" s="47"/>
      <c r="MOF223" s="47"/>
      <c r="MOG223" s="47"/>
      <c r="MOH223" s="47"/>
      <c r="MOI223" s="47"/>
      <c r="MOJ223" s="47"/>
      <c r="MOK223" s="47"/>
      <c r="MOL223" s="47"/>
      <c r="MOM223" s="47"/>
      <c r="MON223" s="47"/>
      <c r="MOO223" s="47"/>
      <c r="MOP223" s="47"/>
      <c r="MOQ223" s="47"/>
      <c r="MOR223" s="47"/>
      <c r="MOS223" s="47"/>
      <c r="MOT223" s="47"/>
      <c r="MOU223" s="47"/>
      <c r="MOV223" s="47"/>
      <c r="MOW223" s="47"/>
      <c r="MOX223" s="47"/>
      <c r="MOY223" s="47"/>
      <c r="MOZ223" s="47"/>
      <c r="MPA223" s="47"/>
      <c r="MPB223" s="47"/>
      <c r="MPC223" s="47"/>
      <c r="MPD223" s="47"/>
      <c r="MPE223" s="47"/>
      <c r="MPF223" s="47"/>
      <c r="MPG223" s="47"/>
      <c r="MPH223" s="47"/>
      <c r="MPI223" s="47"/>
      <c r="MPJ223" s="47"/>
      <c r="MPK223" s="47"/>
      <c r="MPL223" s="47"/>
      <c r="MPM223" s="47"/>
      <c r="MPN223" s="47"/>
      <c r="MPO223" s="47"/>
      <c r="MPP223" s="47"/>
      <c r="MPQ223" s="47"/>
      <c r="MPR223" s="47"/>
      <c r="MPS223" s="47"/>
      <c r="MPT223" s="47"/>
      <c r="MPU223" s="47"/>
      <c r="MPV223" s="47"/>
      <c r="MPW223" s="47"/>
      <c r="MPX223" s="47"/>
      <c r="MPY223" s="47"/>
      <c r="MPZ223" s="47"/>
      <c r="MQA223" s="47"/>
      <c r="MQB223" s="47"/>
      <c r="MQC223" s="47"/>
      <c r="MQD223" s="47"/>
      <c r="MQE223" s="47"/>
      <c r="MQF223" s="47"/>
      <c r="MQG223" s="47"/>
      <c r="MQH223" s="47"/>
      <c r="MQI223" s="47"/>
      <c r="MQJ223" s="47"/>
      <c r="MQK223" s="47"/>
      <c r="MQL223" s="47"/>
      <c r="MQM223" s="47"/>
      <c r="MQN223" s="47"/>
      <c r="MQO223" s="47"/>
      <c r="MQP223" s="47"/>
      <c r="MQQ223" s="47"/>
      <c r="MQR223" s="47"/>
      <c r="MQS223" s="47"/>
      <c r="MQT223" s="47"/>
      <c r="MQU223" s="47"/>
      <c r="MQV223" s="47"/>
      <c r="MQW223" s="47"/>
      <c r="MQX223" s="47"/>
      <c r="MQY223" s="47"/>
      <c r="MQZ223" s="47"/>
      <c r="MRA223" s="47"/>
      <c r="MRB223" s="47"/>
      <c r="MRC223" s="47"/>
      <c r="MRD223" s="47"/>
      <c r="MRE223" s="47"/>
      <c r="MRF223" s="47"/>
      <c r="MRG223" s="47"/>
      <c r="MRH223" s="47"/>
      <c r="MRI223" s="47"/>
      <c r="MRJ223" s="47"/>
      <c r="MRK223" s="47"/>
      <c r="MRL223" s="47"/>
      <c r="MRM223" s="47"/>
      <c r="MRN223" s="47"/>
      <c r="MRO223" s="47"/>
      <c r="MRP223" s="47"/>
      <c r="MRQ223" s="47"/>
      <c r="MRR223" s="47"/>
      <c r="MRS223" s="47"/>
      <c r="MRT223" s="47"/>
      <c r="MRU223" s="47"/>
      <c r="MRV223" s="47"/>
      <c r="MRW223" s="47"/>
      <c r="MRX223" s="47"/>
      <c r="MRY223" s="47"/>
      <c r="MRZ223" s="47"/>
      <c r="MSA223" s="47"/>
      <c r="MSB223" s="47"/>
      <c r="MSC223" s="47"/>
      <c r="MSD223" s="47"/>
      <c r="MSE223" s="47"/>
      <c r="MSF223" s="47"/>
      <c r="MSG223" s="47"/>
      <c r="MSH223" s="47"/>
      <c r="MSI223" s="47"/>
      <c r="MSJ223" s="47"/>
      <c r="MSK223" s="47"/>
      <c r="MSL223" s="47"/>
      <c r="MSM223" s="47"/>
      <c r="MSN223" s="47"/>
      <c r="MSO223" s="47"/>
      <c r="MSP223" s="47"/>
      <c r="MSQ223" s="47"/>
      <c r="MSR223" s="47"/>
      <c r="MSS223" s="47"/>
      <c r="MST223" s="47"/>
      <c r="MSU223" s="47"/>
      <c r="MSV223" s="47"/>
      <c r="MSW223" s="47"/>
      <c r="MSX223" s="47"/>
      <c r="MSY223" s="47"/>
      <c r="MSZ223" s="47"/>
      <c r="MTA223" s="47"/>
      <c r="MTB223" s="47"/>
      <c r="MTC223" s="47"/>
      <c r="MTD223" s="47"/>
      <c r="MTE223" s="47"/>
      <c r="MTF223" s="47"/>
      <c r="MTG223" s="47"/>
      <c r="MTH223" s="47"/>
      <c r="MTI223" s="47"/>
      <c r="MTJ223" s="47"/>
      <c r="MTK223" s="47"/>
      <c r="MTL223" s="47"/>
      <c r="MTM223" s="47"/>
      <c r="MTN223" s="47"/>
      <c r="MTO223" s="47"/>
      <c r="MTP223" s="47"/>
      <c r="MTQ223" s="47"/>
      <c r="MTR223" s="47"/>
      <c r="MTS223" s="47"/>
      <c r="MTT223" s="47"/>
      <c r="MTU223" s="47"/>
      <c r="MTV223" s="47"/>
      <c r="MTW223" s="47"/>
      <c r="MTX223" s="47"/>
      <c r="MTY223" s="47"/>
      <c r="MTZ223" s="47"/>
      <c r="MUA223" s="47"/>
      <c r="MUB223" s="47"/>
      <c r="MUC223" s="47"/>
      <c r="MUD223" s="47"/>
      <c r="MUE223" s="47"/>
      <c r="MUF223" s="47"/>
      <c r="MUG223" s="47"/>
      <c r="MUH223" s="47"/>
      <c r="MUI223" s="47"/>
      <c r="MUJ223" s="47"/>
      <c r="MUK223" s="47"/>
      <c r="MUL223" s="47"/>
      <c r="MUM223" s="47"/>
      <c r="MUN223" s="47"/>
      <c r="MUO223" s="47"/>
      <c r="MUP223" s="47"/>
      <c r="MUQ223" s="47"/>
      <c r="MUR223" s="47"/>
      <c r="MUS223" s="47"/>
      <c r="MUT223" s="47"/>
      <c r="MUU223" s="47"/>
      <c r="MUV223" s="47"/>
      <c r="MUW223" s="47"/>
      <c r="MUX223" s="47"/>
      <c r="MUY223" s="47"/>
      <c r="MUZ223" s="47"/>
      <c r="MVA223" s="47"/>
      <c r="MVB223" s="47"/>
      <c r="MVC223" s="47"/>
      <c r="MVD223" s="47"/>
      <c r="MVE223" s="47"/>
      <c r="MVF223" s="47"/>
      <c r="MVG223" s="47"/>
      <c r="MVH223" s="47"/>
      <c r="MVI223" s="47"/>
      <c r="MVJ223" s="47"/>
      <c r="MVK223" s="47"/>
      <c r="MVL223" s="47"/>
      <c r="MVM223" s="47"/>
      <c r="MVN223" s="47"/>
      <c r="MVO223" s="47"/>
      <c r="MVP223" s="47"/>
      <c r="MVQ223" s="47"/>
      <c r="MVR223" s="47"/>
      <c r="MVS223" s="47"/>
      <c r="MVT223" s="47"/>
      <c r="MVU223" s="47"/>
      <c r="MVV223" s="47"/>
      <c r="MVW223" s="47"/>
      <c r="MVX223" s="47"/>
      <c r="MVY223" s="47"/>
      <c r="MVZ223" s="47"/>
      <c r="MWA223" s="47"/>
      <c r="MWB223" s="47"/>
      <c r="MWC223" s="47"/>
      <c r="MWD223" s="47"/>
      <c r="MWE223" s="47"/>
      <c r="MWF223" s="47"/>
      <c r="MWG223" s="47"/>
      <c r="MWH223" s="47"/>
      <c r="MWI223" s="47"/>
      <c r="MWJ223" s="47"/>
      <c r="MWK223" s="47"/>
      <c r="MWL223" s="47"/>
      <c r="MWM223" s="47"/>
      <c r="MWN223" s="47"/>
      <c r="MWO223" s="47"/>
      <c r="MWP223" s="47"/>
      <c r="MWQ223" s="47"/>
      <c r="MWR223" s="47"/>
      <c r="MWS223" s="47"/>
      <c r="MWT223" s="47"/>
      <c r="MWU223" s="47"/>
      <c r="MWV223" s="47"/>
      <c r="MWW223" s="47"/>
      <c r="MWX223" s="47"/>
      <c r="MWY223" s="47"/>
      <c r="MWZ223" s="47"/>
      <c r="MXA223" s="47"/>
      <c r="MXB223" s="47"/>
      <c r="MXC223" s="47"/>
      <c r="MXD223" s="47"/>
      <c r="MXE223" s="47"/>
      <c r="MXF223" s="47"/>
      <c r="MXG223" s="47"/>
      <c r="MXH223" s="47"/>
      <c r="MXI223" s="47"/>
      <c r="MXJ223" s="47"/>
      <c r="MXK223" s="47"/>
      <c r="MXL223" s="47"/>
      <c r="MXM223" s="47"/>
      <c r="MXN223" s="47"/>
      <c r="MXO223" s="47"/>
      <c r="MXP223" s="47"/>
      <c r="MXQ223" s="47"/>
      <c r="MXR223" s="47"/>
      <c r="MXS223" s="47"/>
      <c r="MXT223" s="47"/>
      <c r="MXU223" s="47"/>
      <c r="MXV223" s="47"/>
      <c r="MXW223" s="47"/>
      <c r="MXX223" s="47"/>
      <c r="MXY223" s="47"/>
      <c r="MXZ223" s="47"/>
      <c r="MYA223" s="47"/>
      <c r="MYB223" s="47"/>
      <c r="MYC223" s="47"/>
      <c r="MYD223" s="47"/>
      <c r="MYE223" s="47"/>
      <c r="MYF223" s="47"/>
      <c r="MYG223" s="47"/>
      <c r="MYH223" s="47"/>
      <c r="MYI223" s="47"/>
      <c r="MYJ223" s="47"/>
      <c r="MYK223" s="47"/>
      <c r="MYL223" s="47"/>
      <c r="MYM223" s="47"/>
      <c r="MYN223" s="47"/>
      <c r="MYO223" s="47"/>
      <c r="MYP223" s="47"/>
      <c r="MYQ223" s="47"/>
      <c r="MYR223" s="47"/>
      <c r="MYS223" s="47"/>
      <c r="MYT223" s="47"/>
      <c r="MYU223" s="47"/>
      <c r="MYV223" s="47"/>
      <c r="MYW223" s="47"/>
      <c r="MYX223" s="47"/>
      <c r="MYY223" s="47"/>
      <c r="MYZ223" s="47"/>
      <c r="MZA223" s="47"/>
      <c r="MZB223" s="47"/>
      <c r="MZC223" s="47"/>
      <c r="MZD223" s="47"/>
      <c r="MZE223" s="47"/>
      <c r="MZF223" s="47"/>
      <c r="MZG223" s="47"/>
      <c r="MZH223" s="47"/>
      <c r="MZI223" s="47"/>
      <c r="MZJ223" s="47"/>
      <c r="MZK223" s="47"/>
      <c r="MZL223" s="47"/>
      <c r="MZM223" s="47"/>
      <c r="MZN223" s="47"/>
      <c r="MZO223" s="47"/>
      <c r="MZP223" s="47"/>
      <c r="MZQ223" s="47"/>
      <c r="MZR223" s="47"/>
      <c r="MZS223" s="47"/>
      <c r="MZT223" s="47"/>
      <c r="MZU223" s="47"/>
      <c r="MZV223" s="47"/>
      <c r="MZW223" s="47"/>
      <c r="MZX223" s="47"/>
      <c r="MZY223" s="47"/>
      <c r="MZZ223" s="47"/>
      <c r="NAA223" s="47"/>
      <c r="NAB223" s="47"/>
      <c r="NAC223" s="47"/>
      <c r="NAD223" s="47"/>
      <c r="NAE223" s="47"/>
      <c r="NAF223" s="47"/>
      <c r="NAG223" s="47"/>
      <c r="NAH223" s="47"/>
      <c r="NAI223" s="47"/>
      <c r="NAJ223" s="47"/>
      <c r="NAK223" s="47"/>
      <c r="NAL223" s="47"/>
      <c r="NAM223" s="47"/>
      <c r="NAN223" s="47"/>
      <c r="NAO223" s="47"/>
      <c r="NAP223" s="47"/>
      <c r="NAQ223" s="47"/>
      <c r="NAR223" s="47"/>
      <c r="NAS223" s="47"/>
      <c r="NAT223" s="47"/>
      <c r="NAU223" s="47"/>
      <c r="NAV223" s="47"/>
      <c r="NAW223" s="47"/>
      <c r="NAX223" s="47"/>
      <c r="NAY223" s="47"/>
      <c r="NAZ223" s="47"/>
      <c r="NBA223" s="47"/>
      <c r="NBB223" s="47"/>
      <c r="NBC223" s="47"/>
      <c r="NBD223" s="47"/>
      <c r="NBE223" s="47"/>
      <c r="NBF223" s="47"/>
      <c r="NBG223" s="47"/>
      <c r="NBH223" s="47"/>
      <c r="NBI223" s="47"/>
      <c r="NBJ223" s="47"/>
      <c r="NBK223" s="47"/>
      <c r="NBL223" s="47"/>
      <c r="NBM223" s="47"/>
      <c r="NBN223" s="47"/>
      <c r="NBO223" s="47"/>
      <c r="NBP223" s="47"/>
      <c r="NBQ223" s="47"/>
      <c r="NBR223" s="47"/>
      <c r="NBS223" s="47"/>
      <c r="NBT223" s="47"/>
      <c r="NBU223" s="47"/>
      <c r="NBV223" s="47"/>
      <c r="NBW223" s="47"/>
      <c r="NBX223" s="47"/>
      <c r="NBY223" s="47"/>
      <c r="NBZ223" s="47"/>
      <c r="NCA223" s="47"/>
      <c r="NCB223" s="47"/>
      <c r="NCC223" s="47"/>
      <c r="NCD223" s="47"/>
      <c r="NCE223" s="47"/>
      <c r="NCF223" s="47"/>
      <c r="NCG223" s="47"/>
      <c r="NCH223" s="47"/>
      <c r="NCI223" s="47"/>
      <c r="NCJ223" s="47"/>
      <c r="NCK223" s="47"/>
      <c r="NCL223" s="47"/>
      <c r="NCM223" s="47"/>
      <c r="NCN223" s="47"/>
      <c r="NCO223" s="47"/>
      <c r="NCP223" s="47"/>
      <c r="NCQ223" s="47"/>
      <c r="NCR223" s="47"/>
      <c r="NCS223" s="47"/>
      <c r="NCT223" s="47"/>
      <c r="NCU223" s="47"/>
      <c r="NCV223" s="47"/>
      <c r="NCW223" s="47"/>
      <c r="NCX223" s="47"/>
      <c r="NCY223" s="47"/>
      <c r="NCZ223" s="47"/>
      <c r="NDA223" s="47"/>
      <c r="NDB223" s="47"/>
      <c r="NDC223" s="47"/>
      <c r="NDD223" s="47"/>
      <c r="NDE223" s="47"/>
      <c r="NDF223" s="47"/>
      <c r="NDG223" s="47"/>
      <c r="NDH223" s="47"/>
      <c r="NDI223" s="47"/>
      <c r="NDJ223" s="47"/>
      <c r="NDK223" s="47"/>
      <c r="NDL223" s="47"/>
      <c r="NDM223" s="47"/>
      <c r="NDN223" s="47"/>
      <c r="NDO223" s="47"/>
      <c r="NDP223" s="47"/>
      <c r="NDQ223" s="47"/>
      <c r="NDR223" s="47"/>
      <c r="NDS223" s="47"/>
      <c r="NDT223" s="47"/>
      <c r="NDU223" s="47"/>
      <c r="NDV223" s="47"/>
      <c r="NDW223" s="47"/>
      <c r="NDX223" s="47"/>
      <c r="NDY223" s="47"/>
      <c r="NDZ223" s="47"/>
      <c r="NEA223" s="47"/>
      <c r="NEB223" s="47"/>
      <c r="NEC223" s="47"/>
      <c r="NED223" s="47"/>
      <c r="NEE223" s="47"/>
      <c r="NEF223" s="47"/>
      <c r="NEG223" s="47"/>
      <c r="NEH223" s="47"/>
      <c r="NEI223" s="47"/>
      <c r="NEJ223" s="47"/>
      <c r="NEK223" s="47"/>
      <c r="NEL223" s="47"/>
      <c r="NEM223" s="47"/>
      <c r="NEN223" s="47"/>
      <c r="NEO223" s="47"/>
      <c r="NEP223" s="47"/>
      <c r="NEQ223" s="47"/>
      <c r="NER223" s="47"/>
      <c r="NES223" s="47"/>
      <c r="NET223" s="47"/>
      <c r="NEU223" s="47"/>
      <c r="NEV223" s="47"/>
      <c r="NEW223" s="47"/>
      <c r="NEX223" s="47"/>
      <c r="NEY223" s="47"/>
      <c r="NEZ223" s="47"/>
      <c r="NFA223" s="47"/>
      <c r="NFB223" s="47"/>
      <c r="NFC223" s="47"/>
      <c r="NFD223" s="47"/>
      <c r="NFE223" s="47"/>
      <c r="NFF223" s="47"/>
      <c r="NFG223" s="47"/>
      <c r="NFH223" s="47"/>
      <c r="NFI223" s="47"/>
      <c r="NFJ223" s="47"/>
      <c r="NFK223" s="47"/>
      <c r="NFL223" s="47"/>
      <c r="NFM223" s="47"/>
      <c r="NFN223" s="47"/>
      <c r="NFO223" s="47"/>
      <c r="NFP223" s="47"/>
      <c r="NFQ223" s="47"/>
      <c r="NFR223" s="47"/>
      <c r="NFS223" s="47"/>
      <c r="NFT223" s="47"/>
      <c r="NFU223" s="47"/>
      <c r="NFV223" s="47"/>
      <c r="NFW223" s="47"/>
      <c r="NFX223" s="47"/>
      <c r="NFY223" s="47"/>
      <c r="NFZ223" s="47"/>
      <c r="NGA223" s="47"/>
      <c r="NGB223" s="47"/>
      <c r="NGC223" s="47"/>
      <c r="NGD223" s="47"/>
      <c r="NGE223" s="47"/>
      <c r="NGF223" s="47"/>
      <c r="NGG223" s="47"/>
      <c r="NGH223" s="47"/>
      <c r="NGI223" s="47"/>
      <c r="NGJ223" s="47"/>
      <c r="NGK223" s="47"/>
      <c r="NGL223" s="47"/>
      <c r="NGM223" s="47"/>
      <c r="NGN223" s="47"/>
      <c r="NGO223" s="47"/>
      <c r="NGP223" s="47"/>
      <c r="NGQ223" s="47"/>
      <c r="NGR223" s="47"/>
      <c r="NGS223" s="47"/>
      <c r="NGT223" s="47"/>
      <c r="NGU223" s="47"/>
      <c r="NGV223" s="47"/>
      <c r="NGW223" s="47"/>
      <c r="NGX223" s="47"/>
      <c r="NGY223" s="47"/>
      <c r="NGZ223" s="47"/>
      <c r="NHA223" s="47"/>
      <c r="NHB223" s="47"/>
      <c r="NHC223" s="47"/>
      <c r="NHD223" s="47"/>
      <c r="NHE223" s="47"/>
      <c r="NHF223" s="47"/>
      <c r="NHG223" s="47"/>
      <c r="NHH223" s="47"/>
      <c r="NHI223" s="47"/>
      <c r="NHJ223" s="47"/>
      <c r="NHK223" s="47"/>
      <c r="NHL223" s="47"/>
      <c r="NHM223" s="47"/>
      <c r="NHN223" s="47"/>
      <c r="NHO223" s="47"/>
      <c r="NHP223" s="47"/>
      <c r="NHQ223" s="47"/>
      <c r="NHR223" s="47"/>
      <c r="NHS223" s="47"/>
      <c r="NHT223" s="47"/>
      <c r="NHU223" s="47"/>
      <c r="NHV223" s="47"/>
      <c r="NHW223" s="47"/>
      <c r="NHX223" s="47"/>
      <c r="NHY223" s="47"/>
      <c r="NHZ223" s="47"/>
      <c r="NIA223" s="47"/>
      <c r="NIB223" s="47"/>
      <c r="NIC223" s="47"/>
      <c r="NID223" s="47"/>
      <c r="NIE223" s="47"/>
      <c r="NIF223" s="47"/>
      <c r="NIG223" s="47"/>
      <c r="NIH223" s="47"/>
      <c r="NII223" s="47"/>
      <c r="NIJ223" s="47"/>
      <c r="NIK223" s="47"/>
      <c r="NIL223" s="47"/>
      <c r="NIM223" s="47"/>
      <c r="NIN223" s="47"/>
      <c r="NIO223" s="47"/>
      <c r="NIP223" s="47"/>
      <c r="NIQ223" s="47"/>
      <c r="NIR223" s="47"/>
      <c r="NIS223" s="47"/>
      <c r="NIT223" s="47"/>
      <c r="NIU223" s="47"/>
      <c r="NIV223" s="47"/>
      <c r="NIW223" s="47"/>
      <c r="NIX223" s="47"/>
      <c r="NIY223" s="47"/>
      <c r="NIZ223" s="47"/>
      <c r="NJA223" s="47"/>
      <c r="NJB223" s="47"/>
      <c r="NJC223" s="47"/>
      <c r="NJD223" s="47"/>
      <c r="NJE223" s="47"/>
      <c r="NJF223" s="47"/>
      <c r="NJG223" s="47"/>
      <c r="NJH223" s="47"/>
      <c r="NJI223" s="47"/>
      <c r="NJJ223" s="47"/>
      <c r="NJK223" s="47"/>
      <c r="NJL223" s="47"/>
      <c r="NJM223" s="47"/>
      <c r="NJN223" s="47"/>
      <c r="NJO223" s="47"/>
      <c r="NJP223" s="47"/>
      <c r="NJQ223" s="47"/>
      <c r="NJR223" s="47"/>
      <c r="NJS223" s="47"/>
      <c r="NJT223" s="47"/>
      <c r="NJU223" s="47"/>
      <c r="NJV223" s="47"/>
      <c r="NJW223" s="47"/>
      <c r="NJX223" s="47"/>
      <c r="NJY223" s="47"/>
      <c r="NJZ223" s="47"/>
      <c r="NKA223" s="47"/>
      <c r="NKB223" s="47"/>
      <c r="NKC223" s="47"/>
      <c r="NKD223" s="47"/>
      <c r="NKE223" s="47"/>
      <c r="NKF223" s="47"/>
      <c r="NKG223" s="47"/>
      <c r="NKH223" s="47"/>
      <c r="NKI223" s="47"/>
      <c r="NKJ223" s="47"/>
      <c r="NKK223" s="47"/>
      <c r="NKL223" s="47"/>
      <c r="NKM223" s="47"/>
      <c r="NKN223" s="47"/>
      <c r="NKO223" s="47"/>
      <c r="NKP223" s="47"/>
      <c r="NKQ223" s="47"/>
      <c r="NKR223" s="47"/>
      <c r="NKS223" s="47"/>
      <c r="NKT223" s="47"/>
      <c r="NKU223" s="47"/>
      <c r="NKV223" s="47"/>
      <c r="NKW223" s="47"/>
      <c r="NKX223" s="47"/>
      <c r="NKY223" s="47"/>
      <c r="NKZ223" s="47"/>
      <c r="NLA223" s="47"/>
      <c r="NLB223" s="47"/>
      <c r="NLC223" s="47"/>
      <c r="NLD223" s="47"/>
      <c r="NLE223" s="47"/>
      <c r="NLF223" s="47"/>
      <c r="NLG223" s="47"/>
      <c r="NLH223" s="47"/>
      <c r="NLI223" s="47"/>
      <c r="NLJ223" s="47"/>
      <c r="NLK223" s="47"/>
      <c r="NLL223" s="47"/>
      <c r="NLM223" s="47"/>
      <c r="NLN223" s="47"/>
      <c r="NLO223" s="47"/>
      <c r="NLP223" s="47"/>
      <c r="NLQ223" s="47"/>
      <c r="NLR223" s="47"/>
      <c r="NLS223" s="47"/>
      <c r="NLT223" s="47"/>
      <c r="NLU223" s="47"/>
      <c r="NLV223" s="47"/>
      <c r="NLW223" s="47"/>
      <c r="NLX223" s="47"/>
      <c r="NLY223" s="47"/>
      <c r="NLZ223" s="47"/>
      <c r="NMA223" s="47"/>
      <c r="NMB223" s="47"/>
      <c r="NMC223" s="47"/>
      <c r="NMD223" s="47"/>
      <c r="NME223" s="47"/>
      <c r="NMF223" s="47"/>
      <c r="NMG223" s="47"/>
      <c r="NMH223" s="47"/>
      <c r="NMI223" s="47"/>
      <c r="NMJ223" s="47"/>
      <c r="NMK223" s="47"/>
      <c r="NML223" s="47"/>
      <c r="NMM223" s="47"/>
      <c r="NMN223" s="47"/>
      <c r="NMO223" s="47"/>
      <c r="NMP223" s="47"/>
      <c r="NMQ223" s="47"/>
      <c r="NMR223" s="47"/>
      <c r="NMS223" s="47"/>
      <c r="NMT223" s="47"/>
      <c r="NMU223" s="47"/>
      <c r="NMV223" s="47"/>
      <c r="NMW223" s="47"/>
      <c r="NMX223" s="47"/>
      <c r="NMY223" s="47"/>
      <c r="NMZ223" s="47"/>
      <c r="NNA223" s="47"/>
      <c r="NNB223" s="47"/>
      <c r="NNC223" s="47"/>
      <c r="NND223" s="47"/>
      <c r="NNE223" s="47"/>
      <c r="NNF223" s="47"/>
      <c r="NNG223" s="47"/>
      <c r="NNH223" s="47"/>
      <c r="NNI223" s="47"/>
      <c r="NNJ223" s="47"/>
      <c r="NNK223" s="47"/>
      <c r="NNL223" s="47"/>
      <c r="NNM223" s="47"/>
      <c r="NNN223" s="47"/>
      <c r="NNO223" s="47"/>
      <c r="NNP223" s="47"/>
      <c r="NNQ223" s="47"/>
      <c r="NNR223" s="47"/>
      <c r="NNS223" s="47"/>
      <c r="NNT223" s="47"/>
      <c r="NNU223" s="47"/>
      <c r="NNV223" s="47"/>
      <c r="NNW223" s="47"/>
      <c r="NNX223" s="47"/>
      <c r="NNY223" s="47"/>
      <c r="NNZ223" s="47"/>
      <c r="NOA223" s="47"/>
      <c r="NOB223" s="47"/>
      <c r="NOC223" s="47"/>
      <c r="NOD223" s="47"/>
      <c r="NOE223" s="47"/>
      <c r="NOF223" s="47"/>
      <c r="NOG223" s="47"/>
      <c r="NOH223" s="47"/>
      <c r="NOI223" s="47"/>
      <c r="NOJ223" s="47"/>
      <c r="NOK223" s="47"/>
      <c r="NOL223" s="47"/>
      <c r="NOM223" s="47"/>
      <c r="NON223" s="47"/>
      <c r="NOO223" s="47"/>
      <c r="NOP223" s="47"/>
      <c r="NOQ223" s="47"/>
      <c r="NOR223" s="47"/>
      <c r="NOS223" s="47"/>
      <c r="NOT223" s="47"/>
      <c r="NOU223" s="47"/>
      <c r="NOV223" s="47"/>
      <c r="NOW223" s="47"/>
      <c r="NOX223" s="47"/>
      <c r="NOY223" s="47"/>
      <c r="NOZ223" s="47"/>
      <c r="NPA223" s="47"/>
      <c r="NPB223" s="47"/>
      <c r="NPC223" s="47"/>
      <c r="NPD223" s="47"/>
      <c r="NPE223" s="47"/>
      <c r="NPF223" s="47"/>
      <c r="NPG223" s="47"/>
      <c r="NPH223" s="47"/>
      <c r="NPI223" s="47"/>
      <c r="NPJ223" s="47"/>
      <c r="NPK223" s="47"/>
      <c r="NPL223" s="47"/>
      <c r="NPM223" s="47"/>
      <c r="NPN223" s="47"/>
      <c r="NPO223" s="47"/>
      <c r="NPP223" s="47"/>
      <c r="NPQ223" s="47"/>
      <c r="NPR223" s="47"/>
      <c r="NPS223" s="47"/>
      <c r="NPT223" s="47"/>
      <c r="NPU223" s="47"/>
      <c r="NPV223" s="47"/>
      <c r="NPW223" s="47"/>
      <c r="NPX223" s="47"/>
      <c r="NPY223" s="47"/>
      <c r="NPZ223" s="47"/>
      <c r="NQA223" s="47"/>
      <c r="NQB223" s="47"/>
      <c r="NQC223" s="47"/>
      <c r="NQD223" s="47"/>
      <c r="NQE223" s="47"/>
      <c r="NQF223" s="47"/>
      <c r="NQG223" s="47"/>
      <c r="NQH223" s="47"/>
      <c r="NQI223" s="47"/>
      <c r="NQJ223" s="47"/>
      <c r="NQK223" s="47"/>
      <c r="NQL223" s="47"/>
      <c r="NQM223" s="47"/>
      <c r="NQN223" s="47"/>
      <c r="NQO223" s="47"/>
      <c r="NQP223" s="47"/>
      <c r="NQQ223" s="47"/>
      <c r="NQR223" s="47"/>
      <c r="NQS223" s="47"/>
      <c r="NQT223" s="47"/>
      <c r="NQU223" s="47"/>
      <c r="NQV223" s="47"/>
      <c r="NQW223" s="47"/>
      <c r="NQX223" s="47"/>
      <c r="NQY223" s="47"/>
      <c r="NQZ223" s="47"/>
      <c r="NRA223" s="47"/>
      <c r="NRB223" s="47"/>
      <c r="NRC223" s="47"/>
      <c r="NRD223" s="47"/>
      <c r="NRE223" s="47"/>
      <c r="NRF223" s="47"/>
      <c r="NRG223" s="47"/>
      <c r="NRH223" s="47"/>
      <c r="NRI223" s="47"/>
      <c r="NRJ223" s="47"/>
      <c r="NRK223" s="47"/>
      <c r="NRL223" s="47"/>
      <c r="NRM223" s="47"/>
      <c r="NRN223" s="47"/>
      <c r="NRO223" s="47"/>
      <c r="NRP223" s="47"/>
      <c r="NRQ223" s="47"/>
      <c r="NRR223" s="47"/>
      <c r="NRS223" s="47"/>
      <c r="NRT223" s="47"/>
      <c r="NRU223" s="47"/>
      <c r="NRV223" s="47"/>
      <c r="NRW223" s="47"/>
      <c r="NRX223" s="47"/>
      <c r="NRY223" s="47"/>
      <c r="NRZ223" s="47"/>
      <c r="NSA223" s="47"/>
      <c r="NSB223" s="47"/>
      <c r="NSC223" s="47"/>
      <c r="NSD223" s="47"/>
      <c r="NSE223" s="47"/>
      <c r="NSF223" s="47"/>
      <c r="NSG223" s="47"/>
      <c r="NSH223" s="47"/>
      <c r="NSI223" s="47"/>
      <c r="NSJ223" s="47"/>
      <c r="NSK223" s="47"/>
      <c r="NSL223" s="47"/>
      <c r="NSM223" s="47"/>
      <c r="NSN223" s="47"/>
      <c r="NSO223" s="47"/>
      <c r="NSP223" s="47"/>
      <c r="NSQ223" s="47"/>
      <c r="NSR223" s="47"/>
      <c r="NSS223" s="47"/>
      <c r="NST223" s="47"/>
      <c r="NSU223" s="47"/>
      <c r="NSV223" s="47"/>
      <c r="NSW223" s="47"/>
      <c r="NSX223" s="47"/>
      <c r="NSY223" s="47"/>
      <c r="NSZ223" s="47"/>
      <c r="NTA223" s="47"/>
      <c r="NTB223" s="47"/>
      <c r="NTC223" s="47"/>
      <c r="NTD223" s="47"/>
      <c r="NTE223" s="47"/>
      <c r="NTF223" s="47"/>
      <c r="NTG223" s="47"/>
      <c r="NTH223" s="47"/>
      <c r="NTI223" s="47"/>
      <c r="NTJ223" s="47"/>
      <c r="NTK223" s="47"/>
      <c r="NTL223" s="47"/>
      <c r="NTM223" s="47"/>
      <c r="NTN223" s="47"/>
      <c r="NTO223" s="47"/>
      <c r="NTP223" s="47"/>
      <c r="NTQ223" s="47"/>
      <c r="NTR223" s="47"/>
      <c r="NTS223" s="47"/>
      <c r="NTT223" s="47"/>
      <c r="NTU223" s="47"/>
      <c r="NTV223" s="47"/>
      <c r="NTW223" s="47"/>
      <c r="NTX223" s="47"/>
      <c r="NTY223" s="47"/>
      <c r="NTZ223" s="47"/>
      <c r="NUA223" s="47"/>
      <c r="NUB223" s="47"/>
      <c r="NUC223" s="47"/>
      <c r="NUD223" s="47"/>
      <c r="NUE223" s="47"/>
      <c r="NUF223" s="47"/>
      <c r="NUG223" s="47"/>
      <c r="NUH223" s="47"/>
      <c r="NUI223" s="47"/>
      <c r="NUJ223" s="47"/>
      <c r="NUK223" s="47"/>
      <c r="NUL223" s="47"/>
      <c r="NUM223" s="47"/>
      <c r="NUN223" s="47"/>
      <c r="NUO223" s="47"/>
      <c r="NUP223" s="47"/>
      <c r="NUQ223" s="47"/>
      <c r="NUR223" s="47"/>
      <c r="NUS223" s="47"/>
      <c r="NUT223" s="47"/>
      <c r="NUU223" s="47"/>
      <c r="NUV223" s="47"/>
      <c r="NUW223" s="47"/>
      <c r="NUX223" s="47"/>
      <c r="NUY223" s="47"/>
      <c r="NUZ223" s="47"/>
      <c r="NVA223" s="47"/>
      <c r="NVB223" s="47"/>
      <c r="NVC223" s="47"/>
      <c r="NVD223" s="47"/>
      <c r="NVE223" s="47"/>
      <c r="NVF223" s="47"/>
      <c r="NVG223" s="47"/>
      <c r="NVH223" s="47"/>
      <c r="NVI223" s="47"/>
      <c r="NVJ223" s="47"/>
      <c r="NVK223" s="47"/>
      <c r="NVL223" s="47"/>
      <c r="NVM223" s="47"/>
      <c r="NVN223" s="47"/>
      <c r="NVO223" s="47"/>
      <c r="NVP223" s="47"/>
      <c r="NVQ223" s="47"/>
      <c r="NVR223" s="47"/>
      <c r="NVS223" s="47"/>
      <c r="NVT223" s="47"/>
      <c r="NVU223" s="47"/>
      <c r="NVV223" s="47"/>
      <c r="NVW223" s="47"/>
      <c r="NVX223" s="47"/>
      <c r="NVY223" s="47"/>
      <c r="NVZ223" s="47"/>
      <c r="NWA223" s="47"/>
      <c r="NWB223" s="47"/>
      <c r="NWC223" s="47"/>
      <c r="NWD223" s="47"/>
      <c r="NWE223" s="47"/>
      <c r="NWF223" s="47"/>
      <c r="NWG223" s="47"/>
      <c r="NWH223" s="47"/>
      <c r="NWI223" s="47"/>
      <c r="NWJ223" s="47"/>
      <c r="NWK223" s="47"/>
      <c r="NWL223" s="47"/>
      <c r="NWM223" s="47"/>
      <c r="NWN223" s="47"/>
      <c r="NWO223" s="47"/>
      <c r="NWP223" s="47"/>
      <c r="NWQ223" s="47"/>
      <c r="NWR223" s="47"/>
      <c r="NWS223" s="47"/>
      <c r="NWT223" s="47"/>
      <c r="NWU223" s="47"/>
      <c r="NWV223" s="47"/>
      <c r="NWW223" s="47"/>
      <c r="NWX223" s="47"/>
      <c r="NWY223" s="47"/>
      <c r="NWZ223" s="47"/>
      <c r="NXA223" s="47"/>
      <c r="NXB223" s="47"/>
      <c r="NXC223" s="47"/>
      <c r="NXD223" s="47"/>
      <c r="NXE223" s="47"/>
      <c r="NXF223" s="47"/>
      <c r="NXG223" s="47"/>
      <c r="NXH223" s="47"/>
      <c r="NXI223" s="47"/>
      <c r="NXJ223" s="47"/>
      <c r="NXK223" s="47"/>
      <c r="NXL223" s="47"/>
      <c r="NXM223" s="47"/>
      <c r="NXN223" s="47"/>
      <c r="NXO223" s="47"/>
      <c r="NXP223" s="47"/>
      <c r="NXQ223" s="47"/>
      <c r="NXR223" s="47"/>
      <c r="NXS223" s="47"/>
      <c r="NXT223" s="47"/>
      <c r="NXU223" s="47"/>
      <c r="NXV223" s="47"/>
      <c r="NXW223" s="47"/>
      <c r="NXX223" s="47"/>
      <c r="NXY223" s="47"/>
      <c r="NXZ223" s="47"/>
      <c r="NYA223" s="47"/>
      <c r="NYB223" s="47"/>
      <c r="NYC223" s="47"/>
      <c r="NYD223" s="47"/>
      <c r="NYE223" s="47"/>
      <c r="NYF223" s="47"/>
      <c r="NYG223" s="47"/>
      <c r="NYH223" s="47"/>
      <c r="NYI223" s="47"/>
      <c r="NYJ223" s="47"/>
      <c r="NYK223" s="47"/>
      <c r="NYL223" s="47"/>
      <c r="NYM223" s="47"/>
      <c r="NYN223" s="47"/>
      <c r="NYO223" s="47"/>
      <c r="NYP223" s="47"/>
      <c r="NYQ223" s="47"/>
      <c r="NYR223" s="47"/>
      <c r="NYS223" s="47"/>
      <c r="NYT223" s="47"/>
      <c r="NYU223" s="47"/>
      <c r="NYV223" s="47"/>
      <c r="NYW223" s="47"/>
      <c r="NYX223" s="47"/>
      <c r="NYY223" s="47"/>
      <c r="NYZ223" s="47"/>
      <c r="NZA223" s="47"/>
      <c r="NZB223" s="47"/>
      <c r="NZC223" s="47"/>
      <c r="NZD223" s="47"/>
      <c r="NZE223" s="47"/>
      <c r="NZF223" s="47"/>
      <c r="NZG223" s="47"/>
      <c r="NZH223" s="47"/>
      <c r="NZI223" s="47"/>
      <c r="NZJ223" s="47"/>
      <c r="NZK223" s="47"/>
      <c r="NZL223" s="47"/>
      <c r="NZM223" s="47"/>
      <c r="NZN223" s="47"/>
      <c r="NZO223" s="47"/>
      <c r="NZP223" s="47"/>
      <c r="NZQ223" s="47"/>
      <c r="NZR223" s="47"/>
      <c r="NZS223" s="47"/>
      <c r="NZT223" s="47"/>
      <c r="NZU223" s="47"/>
      <c r="NZV223" s="47"/>
      <c r="NZW223" s="47"/>
      <c r="NZX223" s="47"/>
      <c r="NZY223" s="47"/>
      <c r="NZZ223" s="47"/>
      <c r="OAA223" s="47"/>
      <c r="OAB223" s="47"/>
      <c r="OAC223" s="47"/>
      <c r="OAD223" s="47"/>
      <c r="OAE223" s="47"/>
      <c r="OAF223" s="47"/>
      <c r="OAG223" s="47"/>
      <c r="OAH223" s="47"/>
      <c r="OAI223" s="47"/>
      <c r="OAJ223" s="47"/>
      <c r="OAK223" s="47"/>
      <c r="OAL223" s="47"/>
      <c r="OAM223" s="47"/>
      <c r="OAN223" s="47"/>
      <c r="OAO223" s="47"/>
      <c r="OAP223" s="47"/>
      <c r="OAQ223" s="47"/>
      <c r="OAR223" s="47"/>
      <c r="OAS223" s="47"/>
      <c r="OAT223" s="47"/>
      <c r="OAU223" s="47"/>
      <c r="OAV223" s="47"/>
      <c r="OAW223" s="47"/>
      <c r="OAX223" s="47"/>
      <c r="OAY223" s="47"/>
      <c r="OAZ223" s="47"/>
      <c r="OBA223" s="47"/>
      <c r="OBB223" s="47"/>
      <c r="OBC223" s="47"/>
      <c r="OBD223" s="47"/>
      <c r="OBE223" s="47"/>
      <c r="OBF223" s="47"/>
      <c r="OBG223" s="47"/>
      <c r="OBH223" s="47"/>
      <c r="OBI223" s="47"/>
      <c r="OBJ223" s="47"/>
      <c r="OBK223" s="47"/>
      <c r="OBL223" s="47"/>
      <c r="OBM223" s="47"/>
      <c r="OBN223" s="47"/>
      <c r="OBO223" s="47"/>
      <c r="OBP223" s="47"/>
      <c r="OBQ223" s="47"/>
      <c r="OBR223" s="47"/>
      <c r="OBS223" s="47"/>
      <c r="OBT223" s="47"/>
      <c r="OBU223" s="47"/>
      <c r="OBV223" s="47"/>
      <c r="OBW223" s="47"/>
      <c r="OBX223" s="47"/>
      <c r="OBY223" s="47"/>
      <c r="OBZ223" s="47"/>
      <c r="OCA223" s="47"/>
      <c r="OCB223" s="47"/>
      <c r="OCC223" s="47"/>
      <c r="OCD223" s="47"/>
      <c r="OCE223" s="47"/>
      <c r="OCF223" s="47"/>
      <c r="OCG223" s="47"/>
      <c r="OCH223" s="47"/>
      <c r="OCI223" s="47"/>
      <c r="OCJ223" s="47"/>
      <c r="OCK223" s="47"/>
      <c r="OCL223" s="47"/>
      <c r="OCM223" s="47"/>
      <c r="OCN223" s="47"/>
      <c r="OCO223" s="47"/>
      <c r="OCP223" s="47"/>
      <c r="OCQ223" s="47"/>
      <c r="OCR223" s="47"/>
      <c r="OCS223" s="47"/>
      <c r="OCT223" s="47"/>
      <c r="OCU223" s="47"/>
      <c r="OCV223" s="47"/>
      <c r="OCW223" s="47"/>
      <c r="OCX223" s="47"/>
      <c r="OCY223" s="47"/>
      <c r="OCZ223" s="47"/>
      <c r="ODA223" s="47"/>
      <c r="ODB223" s="47"/>
      <c r="ODC223" s="47"/>
      <c r="ODD223" s="47"/>
      <c r="ODE223" s="47"/>
      <c r="ODF223" s="47"/>
      <c r="ODG223" s="47"/>
      <c r="ODH223" s="47"/>
      <c r="ODI223" s="47"/>
      <c r="ODJ223" s="47"/>
      <c r="ODK223" s="47"/>
      <c r="ODL223" s="47"/>
      <c r="ODM223" s="47"/>
      <c r="ODN223" s="47"/>
      <c r="ODO223" s="47"/>
      <c r="ODP223" s="47"/>
      <c r="ODQ223" s="47"/>
      <c r="ODR223" s="47"/>
      <c r="ODS223" s="47"/>
      <c r="ODT223" s="47"/>
      <c r="ODU223" s="47"/>
      <c r="ODV223" s="47"/>
      <c r="ODW223" s="47"/>
      <c r="ODX223" s="47"/>
      <c r="ODY223" s="47"/>
      <c r="ODZ223" s="47"/>
      <c r="OEA223" s="47"/>
      <c r="OEB223" s="47"/>
      <c r="OEC223" s="47"/>
      <c r="OED223" s="47"/>
      <c r="OEE223" s="47"/>
      <c r="OEF223" s="47"/>
      <c r="OEG223" s="47"/>
      <c r="OEH223" s="47"/>
      <c r="OEI223" s="47"/>
      <c r="OEJ223" s="47"/>
      <c r="OEK223" s="47"/>
      <c r="OEL223" s="47"/>
      <c r="OEM223" s="47"/>
      <c r="OEN223" s="47"/>
      <c r="OEO223" s="47"/>
      <c r="OEP223" s="47"/>
      <c r="OEQ223" s="47"/>
      <c r="OER223" s="47"/>
      <c r="OES223" s="47"/>
      <c r="OET223" s="47"/>
      <c r="OEU223" s="47"/>
      <c r="OEV223" s="47"/>
      <c r="OEW223" s="47"/>
      <c r="OEX223" s="47"/>
      <c r="OEY223" s="47"/>
      <c r="OEZ223" s="47"/>
      <c r="OFA223" s="47"/>
      <c r="OFB223" s="47"/>
      <c r="OFC223" s="47"/>
      <c r="OFD223" s="47"/>
      <c r="OFE223" s="47"/>
      <c r="OFF223" s="47"/>
      <c r="OFG223" s="47"/>
      <c r="OFH223" s="47"/>
      <c r="OFI223" s="47"/>
      <c r="OFJ223" s="47"/>
      <c r="OFK223" s="47"/>
      <c r="OFL223" s="47"/>
      <c r="OFM223" s="47"/>
      <c r="OFN223" s="47"/>
      <c r="OFO223" s="47"/>
      <c r="OFP223" s="47"/>
      <c r="OFQ223" s="47"/>
      <c r="OFR223" s="47"/>
      <c r="OFS223" s="47"/>
      <c r="OFT223" s="47"/>
      <c r="OFU223" s="47"/>
      <c r="OFV223" s="47"/>
      <c r="OFW223" s="47"/>
      <c r="OFX223" s="47"/>
      <c r="OFY223" s="47"/>
      <c r="OFZ223" s="47"/>
      <c r="OGA223" s="47"/>
      <c r="OGB223" s="47"/>
      <c r="OGC223" s="47"/>
      <c r="OGD223" s="47"/>
      <c r="OGE223" s="47"/>
      <c r="OGF223" s="47"/>
      <c r="OGG223" s="47"/>
      <c r="OGH223" s="47"/>
      <c r="OGI223" s="47"/>
      <c r="OGJ223" s="47"/>
      <c r="OGK223" s="47"/>
      <c r="OGL223" s="47"/>
      <c r="OGM223" s="47"/>
      <c r="OGN223" s="47"/>
      <c r="OGO223" s="47"/>
      <c r="OGP223" s="47"/>
      <c r="OGQ223" s="47"/>
      <c r="OGR223" s="47"/>
      <c r="OGS223" s="47"/>
      <c r="OGT223" s="47"/>
      <c r="OGU223" s="47"/>
      <c r="OGV223" s="47"/>
      <c r="OGW223" s="47"/>
      <c r="OGX223" s="47"/>
      <c r="OGY223" s="47"/>
      <c r="OGZ223" s="47"/>
      <c r="OHA223" s="47"/>
      <c r="OHB223" s="47"/>
      <c r="OHC223" s="47"/>
      <c r="OHD223" s="47"/>
      <c r="OHE223" s="47"/>
      <c r="OHF223" s="47"/>
      <c r="OHG223" s="47"/>
      <c r="OHH223" s="47"/>
      <c r="OHI223" s="47"/>
      <c r="OHJ223" s="47"/>
      <c r="OHK223" s="47"/>
      <c r="OHL223" s="47"/>
      <c r="OHM223" s="47"/>
      <c r="OHN223" s="47"/>
      <c r="OHO223" s="47"/>
      <c r="OHP223" s="47"/>
      <c r="OHQ223" s="47"/>
      <c r="OHR223" s="47"/>
      <c r="OHS223" s="47"/>
      <c r="OHT223" s="47"/>
      <c r="OHU223" s="47"/>
      <c r="OHV223" s="47"/>
      <c r="OHW223" s="47"/>
      <c r="OHX223" s="47"/>
      <c r="OHY223" s="47"/>
      <c r="OHZ223" s="47"/>
      <c r="OIA223" s="47"/>
      <c r="OIB223" s="47"/>
      <c r="OIC223" s="47"/>
      <c r="OID223" s="47"/>
      <c r="OIE223" s="47"/>
      <c r="OIF223" s="47"/>
      <c r="OIG223" s="47"/>
      <c r="OIH223" s="47"/>
      <c r="OII223" s="47"/>
      <c r="OIJ223" s="47"/>
      <c r="OIK223" s="47"/>
      <c r="OIL223" s="47"/>
      <c r="OIM223" s="47"/>
      <c r="OIN223" s="47"/>
      <c r="OIO223" s="47"/>
      <c r="OIP223" s="47"/>
      <c r="OIQ223" s="47"/>
      <c r="OIR223" s="47"/>
      <c r="OIS223" s="47"/>
      <c r="OIT223" s="47"/>
      <c r="OIU223" s="47"/>
      <c r="OIV223" s="47"/>
      <c r="OIW223" s="47"/>
      <c r="OIX223" s="47"/>
      <c r="OIY223" s="47"/>
      <c r="OIZ223" s="47"/>
      <c r="OJA223" s="47"/>
      <c r="OJB223" s="47"/>
      <c r="OJC223" s="47"/>
      <c r="OJD223" s="47"/>
      <c r="OJE223" s="47"/>
      <c r="OJF223" s="47"/>
      <c r="OJG223" s="47"/>
      <c r="OJH223" s="47"/>
      <c r="OJI223" s="47"/>
      <c r="OJJ223" s="47"/>
      <c r="OJK223" s="47"/>
      <c r="OJL223" s="47"/>
      <c r="OJM223" s="47"/>
      <c r="OJN223" s="47"/>
      <c r="OJO223" s="47"/>
      <c r="OJP223" s="47"/>
      <c r="OJQ223" s="47"/>
      <c r="OJR223" s="47"/>
      <c r="OJS223" s="47"/>
      <c r="OJT223" s="47"/>
      <c r="OJU223" s="47"/>
      <c r="OJV223" s="47"/>
      <c r="OJW223" s="47"/>
      <c r="OJX223" s="47"/>
      <c r="OJY223" s="47"/>
      <c r="OJZ223" s="47"/>
      <c r="OKA223" s="47"/>
      <c r="OKB223" s="47"/>
      <c r="OKC223" s="47"/>
      <c r="OKD223" s="47"/>
      <c r="OKE223" s="47"/>
      <c r="OKF223" s="47"/>
      <c r="OKG223" s="47"/>
      <c r="OKH223" s="47"/>
      <c r="OKI223" s="47"/>
      <c r="OKJ223" s="47"/>
      <c r="OKK223" s="47"/>
      <c r="OKL223" s="47"/>
      <c r="OKM223" s="47"/>
      <c r="OKN223" s="47"/>
      <c r="OKO223" s="47"/>
      <c r="OKP223" s="47"/>
      <c r="OKQ223" s="47"/>
      <c r="OKR223" s="47"/>
      <c r="OKS223" s="47"/>
      <c r="OKT223" s="47"/>
      <c r="OKU223" s="47"/>
      <c r="OKV223" s="47"/>
      <c r="OKW223" s="47"/>
      <c r="OKX223" s="47"/>
      <c r="OKY223" s="47"/>
      <c r="OKZ223" s="47"/>
      <c r="OLA223" s="47"/>
      <c r="OLB223" s="47"/>
      <c r="OLC223" s="47"/>
      <c r="OLD223" s="47"/>
      <c r="OLE223" s="47"/>
      <c r="OLF223" s="47"/>
      <c r="OLG223" s="47"/>
      <c r="OLH223" s="47"/>
      <c r="OLI223" s="47"/>
      <c r="OLJ223" s="47"/>
      <c r="OLK223" s="47"/>
      <c r="OLL223" s="47"/>
      <c r="OLM223" s="47"/>
      <c r="OLN223" s="47"/>
      <c r="OLO223" s="47"/>
      <c r="OLP223" s="47"/>
      <c r="OLQ223" s="47"/>
      <c r="OLR223" s="47"/>
      <c r="OLS223" s="47"/>
      <c r="OLT223" s="47"/>
      <c r="OLU223" s="47"/>
      <c r="OLV223" s="47"/>
      <c r="OLW223" s="47"/>
      <c r="OLX223" s="47"/>
      <c r="OLY223" s="47"/>
      <c r="OLZ223" s="47"/>
      <c r="OMA223" s="47"/>
      <c r="OMB223" s="47"/>
      <c r="OMC223" s="47"/>
      <c r="OMD223" s="47"/>
      <c r="OME223" s="47"/>
      <c r="OMF223" s="47"/>
      <c r="OMG223" s="47"/>
      <c r="OMH223" s="47"/>
      <c r="OMI223" s="47"/>
      <c r="OMJ223" s="47"/>
      <c r="OMK223" s="47"/>
      <c r="OML223" s="47"/>
      <c r="OMM223" s="47"/>
      <c r="OMN223" s="47"/>
      <c r="OMO223" s="47"/>
      <c r="OMP223" s="47"/>
      <c r="OMQ223" s="47"/>
      <c r="OMR223" s="47"/>
      <c r="OMS223" s="47"/>
      <c r="OMT223" s="47"/>
      <c r="OMU223" s="47"/>
      <c r="OMV223" s="47"/>
      <c r="OMW223" s="47"/>
      <c r="OMX223" s="47"/>
      <c r="OMY223" s="47"/>
      <c r="OMZ223" s="47"/>
      <c r="ONA223" s="47"/>
      <c r="ONB223" s="47"/>
      <c r="ONC223" s="47"/>
      <c r="OND223" s="47"/>
      <c r="ONE223" s="47"/>
      <c r="ONF223" s="47"/>
      <c r="ONG223" s="47"/>
      <c r="ONH223" s="47"/>
      <c r="ONI223" s="47"/>
      <c r="ONJ223" s="47"/>
      <c r="ONK223" s="47"/>
      <c r="ONL223" s="47"/>
      <c r="ONM223" s="47"/>
      <c r="ONN223" s="47"/>
      <c r="ONO223" s="47"/>
      <c r="ONP223" s="47"/>
      <c r="ONQ223" s="47"/>
      <c r="ONR223" s="47"/>
      <c r="ONS223" s="47"/>
      <c r="ONT223" s="47"/>
      <c r="ONU223" s="47"/>
      <c r="ONV223" s="47"/>
      <c r="ONW223" s="47"/>
      <c r="ONX223" s="47"/>
      <c r="ONY223" s="47"/>
      <c r="ONZ223" s="47"/>
      <c r="OOA223" s="47"/>
      <c r="OOB223" s="47"/>
      <c r="OOC223" s="47"/>
      <c r="OOD223" s="47"/>
      <c r="OOE223" s="47"/>
      <c r="OOF223" s="47"/>
      <c r="OOG223" s="47"/>
      <c r="OOH223" s="47"/>
      <c r="OOI223" s="47"/>
      <c r="OOJ223" s="47"/>
      <c r="OOK223" s="47"/>
      <c r="OOL223" s="47"/>
      <c r="OOM223" s="47"/>
      <c r="OON223" s="47"/>
      <c r="OOO223" s="47"/>
      <c r="OOP223" s="47"/>
      <c r="OOQ223" s="47"/>
      <c r="OOR223" s="47"/>
      <c r="OOS223" s="47"/>
      <c r="OOT223" s="47"/>
      <c r="OOU223" s="47"/>
      <c r="OOV223" s="47"/>
      <c r="OOW223" s="47"/>
      <c r="OOX223" s="47"/>
      <c r="OOY223" s="47"/>
      <c r="OOZ223" s="47"/>
      <c r="OPA223" s="47"/>
      <c r="OPB223" s="47"/>
      <c r="OPC223" s="47"/>
      <c r="OPD223" s="47"/>
      <c r="OPE223" s="47"/>
      <c r="OPF223" s="47"/>
      <c r="OPG223" s="47"/>
      <c r="OPH223" s="47"/>
      <c r="OPI223" s="47"/>
      <c r="OPJ223" s="47"/>
      <c r="OPK223" s="47"/>
      <c r="OPL223" s="47"/>
      <c r="OPM223" s="47"/>
      <c r="OPN223" s="47"/>
      <c r="OPO223" s="47"/>
      <c r="OPP223" s="47"/>
      <c r="OPQ223" s="47"/>
      <c r="OPR223" s="47"/>
      <c r="OPS223" s="47"/>
      <c r="OPT223" s="47"/>
      <c r="OPU223" s="47"/>
      <c r="OPV223" s="47"/>
      <c r="OPW223" s="47"/>
      <c r="OPX223" s="47"/>
      <c r="OPY223" s="47"/>
      <c r="OPZ223" s="47"/>
      <c r="OQA223" s="47"/>
      <c r="OQB223" s="47"/>
      <c r="OQC223" s="47"/>
      <c r="OQD223" s="47"/>
      <c r="OQE223" s="47"/>
      <c r="OQF223" s="47"/>
      <c r="OQG223" s="47"/>
      <c r="OQH223" s="47"/>
      <c r="OQI223" s="47"/>
      <c r="OQJ223" s="47"/>
      <c r="OQK223" s="47"/>
      <c r="OQL223" s="47"/>
      <c r="OQM223" s="47"/>
      <c r="OQN223" s="47"/>
      <c r="OQO223" s="47"/>
      <c r="OQP223" s="47"/>
      <c r="OQQ223" s="47"/>
      <c r="OQR223" s="47"/>
      <c r="OQS223" s="47"/>
      <c r="OQT223" s="47"/>
      <c r="OQU223" s="47"/>
      <c r="OQV223" s="47"/>
      <c r="OQW223" s="47"/>
      <c r="OQX223" s="47"/>
      <c r="OQY223" s="47"/>
      <c r="OQZ223" s="47"/>
      <c r="ORA223" s="47"/>
      <c r="ORB223" s="47"/>
      <c r="ORC223" s="47"/>
      <c r="ORD223" s="47"/>
      <c r="ORE223" s="47"/>
      <c r="ORF223" s="47"/>
      <c r="ORG223" s="47"/>
      <c r="ORH223" s="47"/>
      <c r="ORI223" s="47"/>
      <c r="ORJ223" s="47"/>
      <c r="ORK223" s="47"/>
      <c r="ORL223" s="47"/>
      <c r="ORM223" s="47"/>
      <c r="ORN223" s="47"/>
      <c r="ORO223" s="47"/>
      <c r="ORP223" s="47"/>
      <c r="ORQ223" s="47"/>
      <c r="ORR223" s="47"/>
      <c r="ORS223" s="47"/>
      <c r="ORT223" s="47"/>
      <c r="ORU223" s="47"/>
      <c r="ORV223" s="47"/>
      <c r="ORW223" s="47"/>
      <c r="ORX223" s="47"/>
      <c r="ORY223" s="47"/>
      <c r="ORZ223" s="47"/>
      <c r="OSA223" s="47"/>
      <c r="OSB223" s="47"/>
      <c r="OSC223" s="47"/>
      <c r="OSD223" s="47"/>
      <c r="OSE223" s="47"/>
      <c r="OSF223" s="47"/>
      <c r="OSG223" s="47"/>
      <c r="OSH223" s="47"/>
      <c r="OSI223" s="47"/>
      <c r="OSJ223" s="47"/>
      <c r="OSK223" s="47"/>
      <c r="OSL223" s="47"/>
      <c r="OSM223" s="47"/>
      <c r="OSN223" s="47"/>
      <c r="OSO223" s="47"/>
      <c r="OSP223" s="47"/>
      <c r="OSQ223" s="47"/>
      <c r="OSR223" s="47"/>
      <c r="OSS223" s="47"/>
      <c r="OST223" s="47"/>
      <c r="OSU223" s="47"/>
      <c r="OSV223" s="47"/>
      <c r="OSW223" s="47"/>
      <c r="OSX223" s="47"/>
      <c r="OSY223" s="47"/>
      <c r="OSZ223" s="47"/>
      <c r="OTA223" s="47"/>
      <c r="OTB223" s="47"/>
      <c r="OTC223" s="47"/>
      <c r="OTD223" s="47"/>
      <c r="OTE223" s="47"/>
      <c r="OTF223" s="47"/>
      <c r="OTG223" s="47"/>
      <c r="OTH223" s="47"/>
      <c r="OTI223" s="47"/>
      <c r="OTJ223" s="47"/>
      <c r="OTK223" s="47"/>
      <c r="OTL223" s="47"/>
      <c r="OTM223" s="47"/>
      <c r="OTN223" s="47"/>
      <c r="OTO223" s="47"/>
      <c r="OTP223" s="47"/>
      <c r="OTQ223" s="47"/>
      <c r="OTR223" s="47"/>
      <c r="OTS223" s="47"/>
      <c r="OTT223" s="47"/>
      <c r="OTU223" s="47"/>
      <c r="OTV223" s="47"/>
      <c r="OTW223" s="47"/>
      <c r="OTX223" s="47"/>
      <c r="OTY223" s="47"/>
      <c r="OTZ223" s="47"/>
      <c r="OUA223" s="47"/>
      <c r="OUB223" s="47"/>
      <c r="OUC223" s="47"/>
      <c r="OUD223" s="47"/>
      <c r="OUE223" s="47"/>
      <c r="OUF223" s="47"/>
      <c r="OUG223" s="47"/>
      <c r="OUH223" s="47"/>
      <c r="OUI223" s="47"/>
      <c r="OUJ223" s="47"/>
      <c r="OUK223" s="47"/>
      <c r="OUL223" s="47"/>
      <c r="OUM223" s="47"/>
      <c r="OUN223" s="47"/>
      <c r="OUO223" s="47"/>
      <c r="OUP223" s="47"/>
      <c r="OUQ223" s="47"/>
      <c r="OUR223" s="47"/>
      <c r="OUS223" s="47"/>
      <c r="OUT223" s="47"/>
      <c r="OUU223" s="47"/>
      <c r="OUV223" s="47"/>
      <c r="OUW223" s="47"/>
      <c r="OUX223" s="47"/>
      <c r="OUY223" s="47"/>
      <c r="OUZ223" s="47"/>
      <c r="OVA223" s="47"/>
      <c r="OVB223" s="47"/>
      <c r="OVC223" s="47"/>
      <c r="OVD223" s="47"/>
      <c r="OVE223" s="47"/>
      <c r="OVF223" s="47"/>
      <c r="OVG223" s="47"/>
      <c r="OVH223" s="47"/>
      <c r="OVI223" s="47"/>
      <c r="OVJ223" s="47"/>
      <c r="OVK223" s="47"/>
      <c r="OVL223" s="47"/>
      <c r="OVM223" s="47"/>
      <c r="OVN223" s="47"/>
      <c r="OVO223" s="47"/>
      <c r="OVP223" s="47"/>
      <c r="OVQ223" s="47"/>
      <c r="OVR223" s="47"/>
      <c r="OVS223" s="47"/>
      <c r="OVT223" s="47"/>
      <c r="OVU223" s="47"/>
      <c r="OVV223" s="47"/>
      <c r="OVW223" s="47"/>
      <c r="OVX223" s="47"/>
      <c r="OVY223" s="47"/>
      <c r="OVZ223" s="47"/>
      <c r="OWA223" s="47"/>
      <c r="OWB223" s="47"/>
      <c r="OWC223" s="47"/>
      <c r="OWD223" s="47"/>
      <c r="OWE223" s="47"/>
      <c r="OWF223" s="47"/>
      <c r="OWG223" s="47"/>
      <c r="OWH223" s="47"/>
      <c r="OWI223" s="47"/>
      <c r="OWJ223" s="47"/>
      <c r="OWK223" s="47"/>
      <c r="OWL223" s="47"/>
      <c r="OWM223" s="47"/>
      <c r="OWN223" s="47"/>
      <c r="OWO223" s="47"/>
      <c r="OWP223" s="47"/>
      <c r="OWQ223" s="47"/>
      <c r="OWR223" s="47"/>
      <c r="OWS223" s="47"/>
      <c r="OWT223" s="47"/>
      <c r="OWU223" s="47"/>
      <c r="OWV223" s="47"/>
      <c r="OWW223" s="47"/>
      <c r="OWX223" s="47"/>
      <c r="OWY223" s="47"/>
      <c r="OWZ223" s="47"/>
      <c r="OXA223" s="47"/>
      <c r="OXB223" s="47"/>
      <c r="OXC223" s="47"/>
      <c r="OXD223" s="47"/>
      <c r="OXE223" s="47"/>
      <c r="OXF223" s="47"/>
      <c r="OXG223" s="47"/>
      <c r="OXH223" s="47"/>
      <c r="OXI223" s="47"/>
      <c r="OXJ223" s="47"/>
      <c r="OXK223" s="47"/>
      <c r="OXL223" s="47"/>
      <c r="OXM223" s="47"/>
      <c r="OXN223" s="47"/>
      <c r="OXO223" s="47"/>
      <c r="OXP223" s="47"/>
      <c r="OXQ223" s="47"/>
      <c r="OXR223" s="47"/>
      <c r="OXS223" s="47"/>
      <c r="OXT223" s="47"/>
      <c r="OXU223" s="47"/>
      <c r="OXV223" s="47"/>
      <c r="OXW223" s="47"/>
      <c r="OXX223" s="47"/>
      <c r="OXY223" s="47"/>
      <c r="OXZ223" s="47"/>
      <c r="OYA223" s="47"/>
      <c r="OYB223" s="47"/>
      <c r="OYC223" s="47"/>
      <c r="OYD223" s="47"/>
      <c r="OYE223" s="47"/>
      <c r="OYF223" s="47"/>
      <c r="OYG223" s="47"/>
      <c r="OYH223" s="47"/>
      <c r="OYI223" s="47"/>
      <c r="OYJ223" s="47"/>
      <c r="OYK223" s="47"/>
      <c r="OYL223" s="47"/>
      <c r="OYM223" s="47"/>
      <c r="OYN223" s="47"/>
      <c r="OYO223" s="47"/>
      <c r="OYP223" s="47"/>
      <c r="OYQ223" s="47"/>
      <c r="OYR223" s="47"/>
      <c r="OYS223" s="47"/>
      <c r="OYT223" s="47"/>
      <c r="OYU223" s="47"/>
      <c r="OYV223" s="47"/>
      <c r="OYW223" s="47"/>
      <c r="OYX223" s="47"/>
      <c r="OYY223" s="47"/>
      <c r="OYZ223" s="47"/>
      <c r="OZA223" s="47"/>
      <c r="OZB223" s="47"/>
      <c r="OZC223" s="47"/>
      <c r="OZD223" s="47"/>
      <c r="OZE223" s="47"/>
      <c r="OZF223" s="47"/>
      <c r="OZG223" s="47"/>
      <c r="OZH223" s="47"/>
      <c r="OZI223" s="47"/>
      <c r="OZJ223" s="47"/>
      <c r="OZK223" s="47"/>
      <c r="OZL223" s="47"/>
      <c r="OZM223" s="47"/>
      <c r="OZN223" s="47"/>
      <c r="OZO223" s="47"/>
      <c r="OZP223" s="47"/>
      <c r="OZQ223" s="47"/>
      <c r="OZR223" s="47"/>
      <c r="OZS223" s="47"/>
      <c r="OZT223" s="47"/>
      <c r="OZU223" s="47"/>
      <c r="OZV223" s="47"/>
      <c r="OZW223" s="47"/>
      <c r="OZX223" s="47"/>
      <c r="OZY223" s="47"/>
      <c r="OZZ223" s="47"/>
      <c r="PAA223" s="47"/>
      <c r="PAB223" s="47"/>
      <c r="PAC223" s="47"/>
      <c r="PAD223" s="47"/>
      <c r="PAE223" s="47"/>
      <c r="PAF223" s="47"/>
      <c r="PAG223" s="47"/>
      <c r="PAH223" s="47"/>
      <c r="PAI223" s="47"/>
      <c r="PAJ223" s="47"/>
      <c r="PAK223" s="47"/>
      <c r="PAL223" s="47"/>
      <c r="PAM223" s="47"/>
      <c r="PAN223" s="47"/>
      <c r="PAO223" s="47"/>
      <c r="PAP223" s="47"/>
      <c r="PAQ223" s="47"/>
      <c r="PAR223" s="47"/>
      <c r="PAS223" s="47"/>
      <c r="PAT223" s="47"/>
      <c r="PAU223" s="47"/>
      <c r="PAV223" s="47"/>
      <c r="PAW223" s="47"/>
      <c r="PAX223" s="47"/>
      <c r="PAY223" s="47"/>
      <c r="PAZ223" s="47"/>
      <c r="PBA223" s="47"/>
      <c r="PBB223" s="47"/>
      <c r="PBC223" s="47"/>
      <c r="PBD223" s="47"/>
      <c r="PBE223" s="47"/>
      <c r="PBF223" s="47"/>
      <c r="PBG223" s="47"/>
      <c r="PBH223" s="47"/>
      <c r="PBI223" s="47"/>
      <c r="PBJ223" s="47"/>
      <c r="PBK223" s="47"/>
      <c r="PBL223" s="47"/>
      <c r="PBM223" s="47"/>
      <c r="PBN223" s="47"/>
      <c r="PBO223" s="47"/>
      <c r="PBP223" s="47"/>
      <c r="PBQ223" s="47"/>
      <c r="PBR223" s="47"/>
      <c r="PBS223" s="47"/>
      <c r="PBT223" s="47"/>
      <c r="PBU223" s="47"/>
      <c r="PBV223" s="47"/>
      <c r="PBW223" s="47"/>
      <c r="PBX223" s="47"/>
      <c r="PBY223" s="47"/>
      <c r="PBZ223" s="47"/>
      <c r="PCA223" s="47"/>
      <c r="PCB223" s="47"/>
      <c r="PCC223" s="47"/>
      <c r="PCD223" s="47"/>
      <c r="PCE223" s="47"/>
      <c r="PCF223" s="47"/>
      <c r="PCG223" s="47"/>
      <c r="PCH223" s="47"/>
      <c r="PCI223" s="47"/>
      <c r="PCJ223" s="47"/>
      <c r="PCK223" s="47"/>
      <c r="PCL223" s="47"/>
      <c r="PCM223" s="47"/>
      <c r="PCN223" s="47"/>
      <c r="PCO223" s="47"/>
      <c r="PCP223" s="47"/>
      <c r="PCQ223" s="47"/>
      <c r="PCR223" s="47"/>
      <c r="PCS223" s="47"/>
      <c r="PCT223" s="47"/>
      <c r="PCU223" s="47"/>
      <c r="PCV223" s="47"/>
      <c r="PCW223" s="47"/>
      <c r="PCX223" s="47"/>
      <c r="PCY223" s="47"/>
      <c r="PCZ223" s="47"/>
      <c r="PDA223" s="47"/>
      <c r="PDB223" s="47"/>
      <c r="PDC223" s="47"/>
      <c r="PDD223" s="47"/>
      <c r="PDE223" s="47"/>
      <c r="PDF223" s="47"/>
      <c r="PDG223" s="47"/>
      <c r="PDH223" s="47"/>
      <c r="PDI223" s="47"/>
      <c r="PDJ223" s="47"/>
      <c r="PDK223" s="47"/>
      <c r="PDL223" s="47"/>
      <c r="PDM223" s="47"/>
      <c r="PDN223" s="47"/>
      <c r="PDO223" s="47"/>
      <c r="PDP223" s="47"/>
      <c r="PDQ223" s="47"/>
      <c r="PDR223" s="47"/>
      <c r="PDS223" s="47"/>
      <c r="PDT223" s="47"/>
      <c r="PDU223" s="47"/>
      <c r="PDV223" s="47"/>
      <c r="PDW223" s="47"/>
      <c r="PDX223" s="47"/>
      <c r="PDY223" s="47"/>
      <c r="PDZ223" s="47"/>
      <c r="PEA223" s="47"/>
      <c r="PEB223" s="47"/>
      <c r="PEC223" s="47"/>
      <c r="PED223" s="47"/>
      <c r="PEE223" s="47"/>
      <c r="PEF223" s="47"/>
      <c r="PEG223" s="47"/>
      <c r="PEH223" s="47"/>
      <c r="PEI223" s="47"/>
      <c r="PEJ223" s="47"/>
      <c r="PEK223" s="47"/>
      <c r="PEL223" s="47"/>
      <c r="PEM223" s="47"/>
      <c r="PEN223" s="47"/>
      <c r="PEO223" s="47"/>
      <c r="PEP223" s="47"/>
      <c r="PEQ223" s="47"/>
      <c r="PER223" s="47"/>
      <c r="PES223" s="47"/>
      <c r="PET223" s="47"/>
      <c r="PEU223" s="47"/>
      <c r="PEV223" s="47"/>
      <c r="PEW223" s="47"/>
      <c r="PEX223" s="47"/>
      <c r="PEY223" s="47"/>
      <c r="PEZ223" s="47"/>
      <c r="PFA223" s="47"/>
      <c r="PFB223" s="47"/>
      <c r="PFC223" s="47"/>
      <c r="PFD223" s="47"/>
      <c r="PFE223" s="47"/>
      <c r="PFF223" s="47"/>
      <c r="PFG223" s="47"/>
      <c r="PFH223" s="47"/>
      <c r="PFI223" s="47"/>
      <c r="PFJ223" s="47"/>
      <c r="PFK223" s="47"/>
      <c r="PFL223" s="47"/>
      <c r="PFM223" s="47"/>
      <c r="PFN223" s="47"/>
      <c r="PFO223" s="47"/>
      <c r="PFP223" s="47"/>
      <c r="PFQ223" s="47"/>
      <c r="PFR223" s="47"/>
      <c r="PFS223" s="47"/>
      <c r="PFT223" s="47"/>
      <c r="PFU223" s="47"/>
      <c r="PFV223" s="47"/>
      <c r="PFW223" s="47"/>
      <c r="PFX223" s="47"/>
      <c r="PFY223" s="47"/>
      <c r="PFZ223" s="47"/>
      <c r="PGA223" s="47"/>
      <c r="PGB223" s="47"/>
      <c r="PGC223" s="47"/>
      <c r="PGD223" s="47"/>
      <c r="PGE223" s="47"/>
      <c r="PGF223" s="47"/>
      <c r="PGG223" s="47"/>
      <c r="PGH223" s="47"/>
      <c r="PGI223" s="47"/>
      <c r="PGJ223" s="47"/>
      <c r="PGK223" s="47"/>
      <c r="PGL223" s="47"/>
      <c r="PGM223" s="47"/>
      <c r="PGN223" s="47"/>
      <c r="PGO223" s="47"/>
      <c r="PGP223" s="47"/>
      <c r="PGQ223" s="47"/>
      <c r="PGR223" s="47"/>
      <c r="PGS223" s="47"/>
      <c r="PGT223" s="47"/>
      <c r="PGU223" s="47"/>
      <c r="PGV223" s="47"/>
      <c r="PGW223" s="47"/>
      <c r="PGX223" s="47"/>
      <c r="PGY223" s="47"/>
      <c r="PGZ223" s="47"/>
      <c r="PHA223" s="47"/>
      <c r="PHB223" s="47"/>
      <c r="PHC223" s="47"/>
      <c r="PHD223" s="47"/>
      <c r="PHE223" s="47"/>
      <c r="PHF223" s="47"/>
      <c r="PHG223" s="47"/>
      <c r="PHH223" s="47"/>
      <c r="PHI223" s="47"/>
      <c r="PHJ223" s="47"/>
      <c r="PHK223" s="47"/>
      <c r="PHL223" s="47"/>
      <c r="PHM223" s="47"/>
      <c r="PHN223" s="47"/>
      <c r="PHO223" s="47"/>
      <c r="PHP223" s="47"/>
      <c r="PHQ223" s="47"/>
      <c r="PHR223" s="47"/>
      <c r="PHS223" s="47"/>
      <c r="PHT223" s="47"/>
      <c r="PHU223" s="47"/>
      <c r="PHV223" s="47"/>
      <c r="PHW223" s="47"/>
      <c r="PHX223" s="47"/>
      <c r="PHY223" s="47"/>
      <c r="PHZ223" s="47"/>
      <c r="PIA223" s="47"/>
      <c r="PIB223" s="47"/>
      <c r="PIC223" s="47"/>
      <c r="PID223" s="47"/>
      <c r="PIE223" s="47"/>
      <c r="PIF223" s="47"/>
      <c r="PIG223" s="47"/>
      <c r="PIH223" s="47"/>
      <c r="PII223" s="47"/>
      <c r="PIJ223" s="47"/>
      <c r="PIK223" s="47"/>
      <c r="PIL223" s="47"/>
      <c r="PIM223" s="47"/>
      <c r="PIN223" s="47"/>
      <c r="PIO223" s="47"/>
      <c r="PIP223" s="47"/>
      <c r="PIQ223" s="47"/>
      <c r="PIR223" s="47"/>
      <c r="PIS223" s="47"/>
      <c r="PIT223" s="47"/>
      <c r="PIU223" s="47"/>
      <c r="PIV223" s="47"/>
      <c r="PIW223" s="47"/>
      <c r="PIX223" s="47"/>
      <c r="PIY223" s="47"/>
      <c r="PIZ223" s="47"/>
      <c r="PJA223" s="47"/>
      <c r="PJB223" s="47"/>
      <c r="PJC223" s="47"/>
      <c r="PJD223" s="47"/>
      <c r="PJE223" s="47"/>
      <c r="PJF223" s="47"/>
      <c r="PJG223" s="47"/>
      <c r="PJH223" s="47"/>
      <c r="PJI223" s="47"/>
      <c r="PJJ223" s="47"/>
      <c r="PJK223" s="47"/>
      <c r="PJL223" s="47"/>
      <c r="PJM223" s="47"/>
      <c r="PJN223" s="47"/>
      <c r="PJO223" s="47"/>
      <c r="PJP223" s="47"/>
      <c r="PJQ223" s="47"/>
      <c r="PJR223" s="47"/>
      <c r="PJS223" s="47"/>
      <c r="PJT223" s="47"/>
      <c r="PJU223" s="47"/>
      <c r="PJV223" s="47"/>
      <c r="PJW223" s="47"/>
      <c r="PJX223" s="47"/>
      <c r="PJY223" s="47"/>
      <c r="PJZ223" s="47"/>
      <c r="PKA223" s="47"/>
      <c r="PKB223" s="47"/>
      <c r="PKC223" s="47"/>
      <c r="PKD223" s="47"/>
      <c r="PKE223" s="47"/>
      <c r="PKF223" s="47"/>
      <c r="PKG223" s="47"/>
      <c r="PKH223" s="47"/>
      <c r="PKI223" s="47"/>
      <c r="PKJ223" s="47"/>
      <c r="PKK223" s="47"/>
      <c r="PKL223" s="47"/>
      <c r="PKM223" s="47"/>
      <c r="PKN223" s="47"/>
      <c r="PKO223" s="47"/>
      <c r="PKP223" s="47"/>
      <c r="PKQ223" s="47"/>
      <c r="PKR223" s="47"/>
      <c r="PKS223" s="47"/>
      <c r="PKT223" s="47"/>
      <c r="PKU223" s="47"/>
      <c r="PKV223" s="47"/>
      <c r="PKW223" s="47"/>
      <c r="PKX223" s="47"/>
      <c r="PKY223" s="47"/>
      <c r="PKZ223" s="47"/>
      <c r="PLA223" s="47"/>
      <c r="PLB223" s="47"/>
      <c r="PLC223" s="47"/>
      <c r="PLD223" s="47"/>
      <c r="PLE223" s="47"/>
      <c r="PLF223" s="47"/>
      <c r="PLG223" s="47"/>
      <c r="PLH223" s="47"/>
      <c r="PLI223" s="47"/>
      <c r="PLJ223" s="47"/>
      <c r="PLK223" s="47"/>
      <c r="PLL223" s="47"/>
      <c r="PLM223" s="47"/>
      <c r="PLN223" s="47"/>
      <c r="PLO223" s="47"/>
      <c r="PLP223" s="47"/>
      <c r="PLQ223" s="47"/>
      <c r="PLR223" s="47"/>
      <c r="PLS223" s="47"/>
      <c r="PLT223" s="47"/>
      <c r="PLU223" s="47"/>
      <c r="PLV223" s="47"/>
      <c r="PLW223" s="47"/>
      <c r="PLX223" s="47"/>
      <c r="PLY223" s="47"/>
      <c r="PLZ223" s="47"/>
      <c r="PMA223" s="47"/>
      <c r="PMB223" s="47"/>
      <c r="PMC223" s="47"/>
      <c r="PMD223" s="47"/>
      <c r="PME223" s="47"/>
      <c r="PMF223" s="47"/>
      <c r="PMG223" s="47"/>
      <c r="PMH223" s="47"/>
      <c r="PMI223" s="47"/>
      <c r="PMJ223" s="47"/>
      <c r="PMK223" s="47"/>
      <c r="PML223" s="47"/>
      <c r="PMM223" s="47"/>
      <c r="PMN223" s="47"/>
      <c r="PMO223" s="47"/>
      <c r="PMP223" s="47"/>
      <c r="PMQ223" s="47"/>
      <c r="PMR223" s="47"/>
      <c r="PMS223" s="47"/>
      <c r="PMT223" s="47"/>
      <c r="PMU223" s="47"/>
      <c r="PMV223" s="47"/>
      <c r="PMW223" s="47"/>
      <c r="PMX223" s="47"/>
      <c r="PMY223" s="47"/>
      <c r="PMZ223" s="47"/>
      <c r="PNA223" s="47"/>
      <c r="PNB223" s="47"/>
      <c r="PNC223" s="47"/>
      <c r="PND223" s="47"/>
      <c r="PNE223" s="47"/>
      <c r="PNF223" s="47"/>
      <c r="PNG223" s="47"/>
      <c r="PNH223" s="47"/>
      <c r="PNI223" s="47"/>
      <c r="PNJ223" s="47"/>
      <c r="PNK223" s="47"/>
      <c r="PNL223" s="47"/>
      <c r="PNM223" s="47"/>
      <c r="PNN223" s="47"/>
      <c r="PNO223" s="47"/>
      <c r="PNP223" s="47"/>
      <c r="PNQ223" s="47"/>
      <c r="PNR223" s="47"/>
      <c r="PNS223" s="47"/>
      <c r="PNT223" s="47"/>
      <c r="PNU223" s="47"/>
      <c r="PNV223" s="47"/>
      <c r="PNW223" s="47"/>
      <c r="PNX223" s="47"/>
      <c r="PNY223" s="47"/>
      <c r="PNZ223" s="47"/>
      <c r="POA223" s="47"/>
      <c r="POB223" s="47"/>
      <c r="POC223" s="47"/>
      <c r="POD223" s="47"/>
      <c r="POE223" s="47"/>
      <c r="POF223" s="47"/>
      <c r="POG223" s="47"/>
      <c r="POH223" s="47"/>
      <c r="POI223" s="47"/>
      <c r="POJ223" s="47"/>
      <c r="POK223" s="47"/>
      <c r="POL223" s="47"/>
      <c r="POM223" s="47"/>
      <c r="PON223" s="47"/>
      <c r="POO223" s="47"/>
      <c r="POP223" s="47"/>
      <c r="POQ223" s="47"/>
      <c r="POR223" s="47"/>
      <c r="POS223" s="47"/>
      <c r="POT223" s="47"/>
      <c r="POU223" s="47"/>
      <c r="POV223" s="47"/>
      <c r="POW223" s="47"/>
      <c r="POX223" s="47"/>
      <c r="POY223" s="47"/>
      <c r="POZ223" s="47"/>
      <c r="PPA223" s="47"/>
      <c r="PPB223" s="47"/>
      <c r="PPC223" s="47"/>
      <c r="PPD223" s="47"/>
      <c r="PPE223" s="47"/>
      <c r="PPF223" s="47"/>
      <c r="PPG223" s="47"/>
      <c r="PPH223" s="47"/>
      <c r="PPI223" s="47"/>
      <c r="PPJ223" s="47"/>
      <c r="PPK223" s="47"/>
      <c r="PPL223" s="47"/>
      <c r="PPM223" s="47"/>
      <c r="PPN223" s="47"/>
      <c r="PPO223" s="47"/>
      <c r="PPP223" s="47"/>
      <c r="PPQ223" s="47"/>
      <c r="PPR223" s="47"/>
      <c r="PPS223" s="47"/>
      <c r="PPT223" s="47"/>
      <c r="PPU223" s="47"/>
      <c r="PPV223" s="47"/>
      <c r="PPW223" s="47"/>
      <c r="PPX223" s="47"/>
      <c r="PPY223" s="47"/>
      <c r="PPZ223" s="47"/>
      <c r="PQA223" s="47"/>
      <c r="PQB223" s="47"/>
      <c r="PQC223" s="47"/>
      <c r="PQD223" s="47"/>
      <c r="PQE223" s="47"/>
      <c r="PQF223" s="47"/>
      <c r="PQG223" s="47"/>
      <c r="PQH223" s="47"/>
      <c r="PQI223" s="47"/>
      <c r="PQJ223" s="47"/>
      <c r="PQK223" s="47"/>
      <c r="PQL223" s="47"/>
      <c r="PQM223" s="47"/>
      <c r="PQN223" s="47"/>
      <c r="PQO223" s="47"/>
      <c r="PQP223" s="47"/>
      <c r="PQQ223" s="47"/>
      <c r="PQR223" s="47"/>
      <c r="PQS223" s="47"/>
      <c r="PQT223" s="47"/>
      <c r="PQU223" s="47"/>
      <c r="PQV223" s="47"/>
      <c r="PQW223" s="47"/>
      <c r="PQX223" s="47"/>
      <c r="PQY223" s="47"/>
      <c r="PQZ223" s="47"/>
      <c r="PRA223" s="47"/>
      <c r="PRB223" s="47"/>
      <c r="PRC223" s="47"/>
      <c r="PRD223" s="47"/>
      <c r="PRE223" s="47"/>
      <c r="PRF223" s="47"/>
      <c r="PRG223" s="47"/>
      <c r="PRH223" s="47"/>
      <c r="PRI223" s="47"/>
      <c r="PRJ223" s="47"/>
      <c r="PRK223" s="47"/>
      <c r="PRL223" s="47"/>
      <c r="PRM223" s="47"/>
      <c r="PRN223" s="47"/>
      <c r="PRO223" s="47"/>
      <c r="PRP223" s="47"/>
      <c r="PRQ223" s="47"/>
      <c r="PRR223" s="47"/>
      <c r="PRS223" s="47"/>
      <c r="PRT223" s="47"/>
      <c r="PRU223" s="47"/>
      <c r="PRV223" s="47"/>
      <c r="PRW223" s="47"/>
      <c r="PRX223" s="47"/>
      <c r="PRY223" s="47"/>
      <c r="PRZ223" s="47"/>
      <c r="PSA223" s="47"/>
      <c r="PSB223" s="47"/>
      <c r="PSC223" s="47"/>
      <c r="PSD223" s="47"/>
      <c r="PSE223" s="47"/>
      <c r="PSF223" s="47"/>
      <c r="PSG223" s="47"/>
      <c r="PSH223" s="47"/>
      <c r="PSI223" s="47"/>
      <c r="PSJ223" s="47"/>
      <c r="PSK223" s="47"/>
      <c r="PSL223" s="47"/>
      <c r="PSM223" s="47"/>
      <c r="PSN223" s="47"/>
      <c r="PSO223" s="47"/>
      <c r="PSP223" s="47"/>
      <c r="PSQ223" s="47"/>
      <c r="PSR223" s="47"/>
      <c r="PSS223" s="47"/>
      <c r="PST223" s="47"/>
      <c r="PSU223" s="47"/>
      <c r="PSV223" s="47"/>
      <c r="PSW223" s="47"/>
      <c r="PSX223" s="47"/>
      <c r="PSY223" s="47"/>
      <c r="PSZ223" s="47"/>
      <c r="PTA223" s="47"/>
      <c r="PTB223" s="47"/>
      <c r="PTC223" s="47"/>
      <c r="PTD223" s="47"/>
      <c r="PTE223" s="47"/>
      <c r="PTF223" s="47"/>
      <c r="PTG223" s="47"/>
      <c r="PTH223" s="47"/>
      <c r="PTI223" s="47"/>
      <c r="PTJ223" s="47"/>
      <c r="PTK223" s="47"/>
      <c r="PTL223" s="47"/>
      <c r="PTM223" s="47"/>
      <c r="PTN223" s="47"/>
      <c r="PTO223" s="47"/>
      <c r="PTP223" s="47"/>
      <c r="PTQ223" s="47"/>
      <c r="PTR223" s="47"/>
      <c r="PTS223" s="47"/>
      <c r="PTT223" s="47"/>
      <c r="PTU223" s="47"/>
      <c r="PTV223" s="47"/>
      <c r="PTW223" s="47"/>
      <c r="PTX223" s="47"/>
      <c r="PTY223" s="47"/>
      <c r="PTZ223" s="47"/>
      <c r="PUA223" s="47"/>
      <c r="PUB223" s="47"/>
      <c r="PUC223" s="47"/>
      <c r="PUD223" s="47"/>
      <c r="PUE223" s="47"/>
      <c r="PUF223" s="47"/>
      <c r="PUG223" s="47"/>
      <c r="PUH223" s="47"/>
      <c r="PUI223" s="47"/>
      <c r="PUJ223" s="47"/>
      <c r="PUK223" s="47"/>
      <c r="PUL223" s="47"/>
      <c r="PUM223" s="47"/>
      <c r="PUN223" s="47"/>
      <c r="PUO223" s="47"/>
      <c r="PUP223" s="47"/>
      <c r="PUQ223" s="47"/>
      <c r="PUR223" s="47"/>
      <c r="PUS223" s="47"/>
      <c r="PUT223" s="47"/>
      <c r="PUU223" s="47"/>
      <c r="PUV223" s="47"/>
      <c r="PUW223" s="47"/>
      <c r="PUX223" s="47"/>
      <c r="PUY223" s="47"/>
      <c r="PUZ223" s="47"/>
      <c r="PVA223" s="47"/>
      <c r="PVB223" s="47"/>
      <c r="PVC223" s="47"/>
      <c r="PVD223" s="47"/>
      <c r="PVE223" s="47"/>
      <c r="PVF223" s="47"/>
      <c r="PVG223" s="47"/>
      <c r="PVH223" s="47"/>
      <c r="PVI223" s="47"/>
      <c r="PVJ223" s="47"/>
      <c r="PVK223" s="47"/>
      <c r="PVL223" s="47"/>
      <c r="PVM223" s="47"/>
      <c r="PVN223" s="47"/>
      <c r="PVO223" s="47"/>
      <c r="PVP223" s="47"/>
      <c r="PVQ223" s="47"/>
      <c r="PVR223" s="47"/>
      <c r="PVS223" s="47"/>
      <c r="PVT223" s="47"/>
      <c r="PVU223" s="47"/>
      <c r="PVV223" s="47"/>
      <c r="PVW223" s="47"/>
      <c r="PVX223" s="47"/>
      <c r="PVY223" s="47"/>
      <c r="PVZ223" s="47"/>
      <c r="PWA223" s="47"/>
      <c r="PWB223" s="47"/>
      <c r="PWC223" s="47"/>
      <c r="PWD223" s="47"/>
      <c r="PWE223" s="47"/>
      <c r="PWF223" s="47"/>
      <c r="PWG223" s="47"/>
      <c r="PWH223" s="47"/>
      <c r="PWI223" s="47"/>
      <c r="PWJ223" s="47"/>
      <c r="PWK223" s="47"/>
      <c r="PWL223" s="47"/>
      <c r="PWM223" s="47"/>
      <c r="PWN223" s="47"/>
      <c r="PWO223" s="47"/>
      <c r="PWP223" s="47"/>
      <c r="PWQ223" s="47"/>
      <c r="PWR223" s="47"/>
      <c r="PWS223" s="47"/>
      <c r="PWT223" s="47"/>
      <c r="PWU223" s="47"/>
      <c r="PWV223" s="47"/>
      <c r="PWW223" s="47"/>
      <c r="PWX223" s="47"/>
      <c r="PWY223" s="47"/>
      <c r="PWZ223" s="47"/>
      <c r="PXA223" s="47"/>
      <c r="PXB223" s="47"/>
      <c r="PXC223" s="47"/>
      <c r="PXD223" s="47"/>
      <c r="PXE223" s="47"/>
      <c r="PXF223" s="47"/>
      <c r="PXG223" s="47"/>
      <c r="PXH223" s="47"/>
      <c r="PXI223" s="47"/>
      <c r="PXJ223" s="47"/>
      <c r="PXK223" s="47"/>
      <c r="PXL223" s="47"/>
      <c r="PXM223" s="47"/>
      <c r="PXN223" s="47"/>
      <c r="PXO223" s="47"/>
      <c r="PXP223" s="47"/>
      <c r="PXQ223" s="47"/>
      <c r="PXR223" s="47"/>
      <c r="PXS223" s="47"/>
      <c r="PXT223" s="47"/>
      <c r="PXU223" s="47"/>
      <c r="PXV223" s="47"/>
      <c r="PXW223" s="47"/>
      <c r="PXX223" s="47"/>
      <c r="PXY223" s="47"/>
      <c r="PXZ223" s="47"/>
      <c r="PYA223" s="47"/>
      <c r="PYB223" s="47"/>
      <c r="PYC223" s="47"/>
      <c r="PYD223" s="47"/>
      <c r="PYE223" s="47"/>
      <c r="PYF223" s="47"/>
      <c r="PYG223" s="47"/>
      <c r="PYH223" s="47"/>
      <c r="PYI223" s="47"/>
      <c r="PYJ223" s="47"/>
      <c r="PYK223" s="47"/>
      <c r="PYL223" s="47"/>
      <c r="PYM223" s="47"/>
      <c r="PYN223" s="47"/>
      <c r="PYO223" s="47"/>
      <c r="PYP223" s="47"/>
      <c r="PYQ223" s="47"/>
      <c r="PYR223" s="47"/>
      <c r="PYS223" s="47"/>
      <c r="PYT223" s="47"/>
      <c r="PYU223" s="47"/>
      <c r="PYV223" s="47"/>
      <c r="PYW223" s="47"/>
      <c r="PYX223" s="47"/>
      <c r="PYY223" s="47"/>
      <c r="PYZ223" s="47"/>
      <c r="PZA223" s="47"/>
      <c r="PZB223" s="47"/>
      <c r="PZC223" s="47"/>
      <c r="PZD223" s="47"/>
      <c r="PZE223" s="47"/>
      <c r="PZF223" s="47"/>
      <c r="PZG223" s="47"/>
      <c r="PZH223" s="47"/>
      <c r="PZI223" s="47"/>
      <c r="PZJ223" s="47"/>
      <c r="PZK223" s="47"/>
      <c r="PZL223" s="47"/>
      <c r="PZM223" s="47"/>
      <c r="PZN223" s="47"/>
      <c r="PZO223" s="47"/>
      <c r="PZP223" s="47"/>
      <c r="PZQ223" s="47"/>
      <c r="PZR223" s="47"/>
      <c r="PZS223" s="47"/>
      <c r="PZT223" s="47"/>
      <c r="PZU223" s="47"/>
      <c r="PZV223" s="47"/>
      <c r="PZW223" s="47"/>
      <c r="PZX223" s="47"/>
      <c r="PZY223" s="47"/>
      <c r="PZZ223" s="47"/>
      <c r="QAA223" s="47"/>
      <c r="QAB223" s="47"/>
      <c r="QAC223" s="47"/>
      <c r="QAD223" s="47"/>
      <c r="QAE223" s="47"/>
      <c r="QAF223" s="47"/>
      <c r="QAG223" s="47"/>
      <c r="QAH223" s="47"/>
      <c r="QAI223" s="47"/>
      <c r="QAJ223" s="47"/>
      <c r="QAK223" s="47"/>
      <c r="QAL223" s="47"/>
      <c r="QAM223" s="47"/>
      <c r="QAN223" s="47"/>
      <c r="QAO223" s="47"/>
      <c r="QAP223" s="47"/>
      <c r="QAQ223" s="47"/>
      <c r="QAR223" s="47"/>
      <c r="QAS223" s="47"/>
      <c r="QAT223" s="47"/>
      <c r="QAU223" s="47"/>
      <c r="QAV223" s="47"/>
      <c r="QAW223" s="47"/>
      <c r="QAX223" s="47"/>
      <c r="QAY223" s="47"/>
      <c r="QAZ223" s="47"/>
      <c r="QBA223" s="47"/>
      <c r="QBB223" s="47"/>
      <c r="QBC223" s="47"/>
      <c r="QBD223" s="47"/>
      <c r="QBE223" s="47"/>
      <c r="QBF223" s="47"/>
      <c r="QBG223" s="47"/>
      <c r="QBH223" s="47"/>
      <c r="QBI223" s="47"/>
      <c r="QBJ223" s="47"/>
      <c r="QBK223" s="47"/>
      <c r="QBL223" s="47"/>
      <c r="QBM223" s="47"/>
      <c r="QBN223" s="47"/>
      <c r="QBO223" s="47"/>
      <c r="QBP223" s="47"/>
      <c r="QBQ223" s="47"/>
      <c r="QBR223" s="47"/>
      <c r="QBS223" s="47"/>
      <c r="QBT223" s="47"/>
      <c r="QBU223" s="47"/>
      <c r="QBV223" s="47"/>
      <c r="QBW223" s="47"/>
      <c r="QBX223" s="47"/>
      <c r="QBY223" s="47"/>
      <c r="QBZ223" s="47"/>
      <c r="QCA223" s="47"/>
      <c r="QCB223" s="47"/>
      <c r="QCC223" s="47"/>
      <c r="QCD223" s="47"/>
      <c r="QCE223" s="47"/>
      <c r="QCF223" s="47"/>
      <c r="QCG223" s="47"/>
      <c r="QCH223" s="47"/>
      <c r="QCI223" s="47"/>
      <c r="QCJ223" s="47"/>
      <c r="QCK223" s="47"/>
      <c r="QCL223" s="47"/>
      <c r="QCM223" s="47"/>
      <c r="QCN223" s="47"/>
      <c r="QCO223" s="47"/>
      <c r="QCP223" s="47"/>
      <c r="QCQ223" s="47"/>
      <c r="QCR223" s="47"/>
      <c r="QCS223" s="47"/>
      <c r="QCT223" s="47"/>
      <c r="QCU223" s="47"/>
      <c r="QCV223" s="47"/>
      <c r="QCW223" s="47"/>
      <c r="QCX223" s="47"/>
      <c r="QCY223" s="47"/>
      <c r="QCZ223" s="47"/>
      <c r="QDA223" s="47"/>
      <c r="QDB223" s="47"/>
      <c r="QDC223" s="47"/>
      <c r="QDD223" s="47"/>
      <c r="QDE223" s="47"/>
      <c r="QDF223" s="47"/>
      <c r="QDG223" s="47"/>
      <c r="QDH223" s="47"/>
      <c r="QDI223" s="47"/>
      <c r="QDJ223" s="47"/>
      <c r="QDK223" s="47"/>
      <c r="QDL223" s="47"/>
      <c r="QDM223" s="47"/>
      <c r="QDN223" s="47"/>
      <c r="QDO223" s="47"/>
      <c r="QDP223" s="47"/>
      <c r="QDQ223" s="47"/>
      <c r="QDR223" s="47"/>
      <c r="QDS223" s="47"/>
      <c r="QDT223" s="47"/>
      <c r="QDU223" s="47"/>
      <c r="QDV223" s="47"/>
      <c r="QDW223" s="47"/>
      <c r="QDX223" s="47"/>
      <c r="QDY223" s="47"/>
      <c r="QDZ223" s="47"/>
      <c r="QEA223" s="47"/>
      <c r="QEB223" s="47"/>
      <c r="QEC223" s="47"/>
      <c r="QED223" s="47"/>
      <c r="QEE223" s="47"/>
      <c r="QEF223" s="47"/>
      <c r="QEG223" s="47"/>
      <c r="QEH223" s="47"/>
      <c r="QEI223" s="47"/>
      <c r="QEJ223" s="47"/>
      <c r="QEK223" s="47"/>
      <c r="QEL223" s="47"/>
      <c r="QEM223" s="47"/>
      <c r="QEN223" s="47"/>
      <c r="QEO223" s="47"/>
      <c r="QEP223" s="47"/>
      <c r="QEQ223" s="47"/>
      <c r="QER223" s="47"/>
      <c r="QES223" s="47"/>
      <c r="QET223" s="47"/>
      <c r="QEU223" s="47"/>
      <c r="QEV223" s="47"/>
      <c r="QEW223" s="47"/>
      <c r="QEX223" s="47"/>
      <c r="QEY223" s="47"/>
      <c r="QEZ223" s="47"/>
      <c r="QFA223" s="47"/>
      <c r="QFB223" s="47"/>
      <c r="QFC223" s="47"/>
      <c r="QFD223" s="47"/>
      <c r="QFE223" s="47"/>
      <c r="QFF223" s="47"/>
      <c r="QFG223" s="47"/>
      <c r="QFH223" s="47"/>
      <c r="QFI223" s="47"/>
      <c r="QFJ223" s="47"/>
      <c r="QFK223" s="47"/>
      <c r="QFL223" s="47"/>
      <c r="QFM223" s="47"/>
      <c r="QFN223" s="47"/>
      <c r="QFO223" s="47"/>
      <c r="QFP223" s="47"/>
      <c r="QFQ223" s="47"/>
      <c r="QFR223" s="47"/>
      <c r="QFS223" s="47"/>
      <c r="QFT223" s="47"/>
      <c r="QFU223" s="47"/>
      <c r="QFV223" s="47"/>
      <c r="QFW223" s="47"/>
      <c r="QFX223" s="47"/>
      <c r="QFY223" s="47"/>
      <c r="QFZ223" s="47"/>
      <c r="QGA223" s="47"/>
      <c r="QGB223" s="47"/>
      <c r="QGC223" s="47"/>
      <c r="QGD223" s="47"/>
      <c r="QGE223" s="47"/>
      <c r="QGF223" s="47"/>
      <c r="QGG223" s="47"/>
      <c r="QGH223" s="47"/>
      <c r="QGI223" s="47"/>
      <c r="QGJ223" s="47"/>
      <c r="QGK223" s="47"/>
      <c r="QGL223" s="47"/>
      <c r="QGM223" s="47"/>
      <c r="QGN223" s="47"/>
      <c r="QGO223" s="47"/>
      <c r="QGP223" s="47"/>
      <c r="QGQ223" s="47"/>
      <c r="QGR223" s="47"/>
      <c r="QGS223" s="47"/>
      <c r="QGT223" s="47"/>
      <c r="QGU223" s="47"/>
      <c r="QGV223" s="47"/>
      <c r="QGW223" s="47"/>
      <c r="QGX223" s="47"/>
      <c r="QGY223" s="47"/>
      <c r="QGZ223" s="47"/>
      <c r="QHA223" s="47"/>
      <c r="QHB223" s="47"/>
      <c r="QHC223" s="47"/>
      <c r="QHD223" s="47"/>
      <c r="QHE223" s="47"/>
      <c r="QHF223" s="47"/>
      <c r="QHG223" s="47"/>
      <c r="QHH223" s="47"/>
      <c r="QHI223" s="47"/>
      <c r="QHJ223" s="47"/>
      <c r="QHK223" s="47"/>
      <c r="QHL223" s="47"/>
      <c r="QHM223" s="47"/>
      <c r="QHN223" s="47"/>
      <c r="QHO223" s="47"/>
      <c r="QHP223" s="47"/>
      <c r="QHQ223" s="47"/>
      <c r="QHR223" s="47"/>
      <c r="QHS223" s="47"/>
      <c r="QHT223" s="47"/>
      <c r="QHU223" s="47"/>
      <c r="QHV223" s="47"/>
      <c r="QHW223" s="47"/>
      <c r="QHX223" s="47"/>
      <c r="QHY223" s="47"/>
      <c r="QHZ223" s="47"/>
      <c r="QIA223" s="47"/>
      <c r="QIB223" s="47"/>
      <c r="QIC223" s="47"/>
      <c r="QID223" s="47"/>
      <c r="QIE223" s="47"/>
      <c r="QIF223" s="47"/>
      <c r="QIG223" s="47"/>
      <c r="QIH223" s="47"/>
      <c r="QII223" s="47"/>
      <c r="QIJ223" s="47"/>
      <c r="QIK223" s="47"/>
      <c r="QIL223" s="47"/>
      <c r="QIM223" s="47"/>
      <c r="QIN223" s="47"/>
      <c r="QIO223" s="47"/>
      <c r="QIP223" s="47"/>
      <c r="QIQ223" s="47"/>
      <c r="QIR223" s="47"/>
      <c r="QIS223" s="47"/>
      <c r="QIT223" s="47"/>
      <c r="QIU223" s="47"/>
      <c r="QIV223" s="47"/>
      <c r="QIW223" s="47"/>
      <c r="QIX223" s="47"/>
      <c r="QIY223" s="47"/>
      <c r="QIZ223" s="47"/>
      <c r="QJA223" s="47"/>
      <c r="QJB223" s="47"/>
      <c r="QJC223" s="47"/>
      <c r="QJD223" s="47"/>
      <c r="QJE223" s="47"/>
      <c r="QJF223" s="47"/>
      <c r="QJG223" s="47"/>
      <c r="QJH223" s="47"/>
      <c r="QJI223" s="47"/>
      <c r="QJJ223" s="47"/>
      <c r="QJK223" s="47"/>
      <c r="QJL223" s="47"/>
      <c r="QJM223" s="47"/>
      <c r="QJN223" s="47"/>
      <c r="QJO223" s="47"/>
      <c r="QJP223" s="47"/>
      <c r="QJQ223" s="47"/>
      <c r="QJR223" s="47"/>
      <c r="QJS223" s="47"/>
      <c r="QJT223" s="47"/>
      <c r="QJU223" s="47"/>
      <c r="QJV223" s="47"/>
      <c r="QJW223" s="47"/>
      <c r="QJX223" s="47"/>
      <c r="QJY223" s="47"/>
      <c r="QJZ223" s="47"/>
      <c r="QKA223" s="47"/>
      <c r="QKB223" s="47"/>
      <c r="QKC223" s="47"/>
      <c r="QKD223" s="47"/>
      <c r="QKE223" s="47"/>
      <c r="QKF223" s="47"/>
      <c r="QKG223" s="47"/>
      <c r="QKH223" s="47"/>
      <c r="QKI223" s="47"/>
      <c r="QKJ223" s="47"/>
      <c r="QKK223" s="47"/>
      <c r="QKL223" s="47"/>
      <c r="QKM223" s="47"/>
      <c r="QKN223" s="47"/>
      <c r="QKO223" s="47"/>
      <c r="QKP223" s="47"/>
      <c r="QKQ223" s="47"/>
      <c r="QKR223" s="47"/>
      <c r="QKS223" s="47"/>
      <c r="QKT223" s="47"/>
      <c r="QKU223" s="47"/>
      <c r="QKV223" s="47"/>
      <c r="QKW223" s="47"/>
      <c r="QKX223" s="47"/>
      <c r="QKY223" s="47"/>
      <c r="QKZ223" s="47"/>
      <c r="QLA223" s="47"/>
      <c r="QLB223" s="47"/>
      <c r="QLC223" s="47"/>
      <c r="QLD223" s="47"/>
      <c r="QLE223" s="47"/>
      <c r="QLF223" s="47"/>
      <c r="QLG223" s="47"/>
      <c r="QLH223" s="47"/>
      <c r="QLI223" s="47"/>
      <c r="QLJ223" s="47"/>
      <c r="QLK223" s="47"/>
      <c r="QLL223" s="47"/>
      <c r="QLM223" s="47"/>
      <c r="QLN223" s="47"/>
      <c r="QLO223" s="47"/>
      <c r="QLP223" s="47"/>
      <c r="QLQ223" s="47"/>
      <c r="QLR223" s="47"/>
      <c r="QLS223" s="47"/>
      <c r="QLT223" s="47"/>
      <c r="QLU223" s="47"/>
      <c r="QLV223" s="47"/>
      <c r="QLW223" s="47"/>
      <c r="QLX223" s="47"/>
      <c r="QLY223" s="47"/>
      <c r="QLZ223" s="47"/>
      <c r="QMA223" s="47"/>
      <c r="QMB223" s="47"/>
      <c r="QMC223" s="47"/>
      <c r="QMD223" s="47"/>
      <c r="QME223" s="47"/>
      <c r="QMF223" s="47"/>
      <c r="QMG223" s="47"/>
      <c r="QMH223" s="47"/>
      <c r="QMI223" s="47"/>
      <c r="QMJ223" s="47"/>
      <c r="QMK223" s="47"/>
      <c r="QML223" s="47"/>
      <c r="QMM223" s="47"/>
      <c r="QMN223" s="47"/>
      <c r="QMO223" s="47"/>
      <c r="QMP223" s="47"/>
      <c r="QMQ223" s="47"/>
      <c r="QMR223" s="47"/>
      <c r="QMS223" s="47"/>
      <c r="QMT223" s="47"/>
      <c r="QMU223" s="47"/>
      <c r="QMV223" s="47"/>
      <c r="QMW223" s="47"/>
      <c r="QMX223" s="47"/>
      <c r="QMY223" s="47"/>
      <c r="QMZ223" s="47"/>
      <c r="QNA223" s="47"/>
      <c r="QNB223" s="47"/>
      <c r="QNC223" s="47"/>
      <c r="QND223" s="47"/>
      <c r="QNE223" s="47"/>
      <c r="QNF223" s="47"/>
      <c r="QNG223" s="47"/>
      <c r="QNH223" s="47"/>
      <c r="QNI223" s="47"/>
      <c r="QNJ223" s="47"/>
      <c r="QNK223" s="47"/>
      <c r="QNL223" s="47"/>
      <c r="QNM223" s="47"/>
      <c r="QNN223" s="47"/>
      <c r="QNO223" s="47"/>
      <c r="QNP223" s="47"/>
      <c r="QNQ223" s="47"/>
      <c r="QNR223" s="47"/>
      <c r="QNS223" s="47"/>
      <c r="QNT223" s="47"/>
      <c r="QNU223" s="47"/>
      <c r="QNV223" s="47"/>
      <c r="QNW223" s="47"/>
      <c r="QNX223" s="47"/>
      <c r="QNY223" s="47"/>
      <c r="QNZ223" s="47"/>
      <c r="QOA223" s="47"/>
      <c r="QOB223" s="47"/>
      <c r="QOC223" s="47"/>
      <c r="QOD223" s="47"/>
      <c r="QOE223" s="47"/>
      <c r="QOF223" s="47"/>
      <c r="QOG223" s="47"/>
      <c r="QOH223" s="47"/>
      <c r="QOI223" s="47"/>
      <c r="QOJ223" s="47"/>
      <c r="QOK223" s="47"/>
      <c r="QOL223" s="47"/>
      <c r="QOM223" s="47"/>
      <c r="QON223" s="47"/>
      <c r="QOO223" s="47"/>
      <c r="QOP223" s="47"/>
      <c r="QOQ223" s="47"/>
      <c r="QOR223" s="47"/>
      <c r="QOS223" s="47"/>
      <c r="QOT223" s="47"/>
      <c r="QOU223" s="47"/>
      <c r="QOV223" s="47"/>
      <c r="QOW223" s="47"/>
      <c r="QOX223" s="47"/>
      <c r="QOY223" s="47"/>
      <c r="QOZ223" s="47"/>
      <c r="QPA223" s="47"/>
      <c r="QPB223" s="47"/>
      <c r="QPC223" s="47"/>
      <c r="QPD223" s="47"/>
      <c r="QPE223" s="47"/>
      <c r="QPF223" s="47"/>
      <c r="QPG223" s="47"/>
      <c r="QPH223" s="47"/>
      <c r="QPI223" s="47"/>
      <c r="QPJ223" s="47"/>
      <c r="QPK223" s="47"/>
      <c r="QPL223" s="47"/>
      <c r="QPM223" s="47"/>
      <c r="QPN223" s="47"/>
      <c r="QPO223" s="47"/>
      <c r="QPP223" s="47"/>
      <c r="QPQ223" s="47"/>
      <c r="QPR223" s="47"/>
      <c r="QPS223" s="47"/>
      <c r="QPT223" s="47"/>
      <c r="QPU223" s="47"/>
      <c r="QPV223" s="47"/>
      <c r="QPW223" s="47"/>
      <c r="QPX223" s="47"/>
      <c r="QPY223" s="47"/>
      <c r="QPZ223" s="47"/>
      <c r="QQA223" s="47"/>
      <c r="QQB223" s="47"/>
      <c r="QQC223" s="47"/>
      <c r="QQD223" s="47"/>
      <c r="QQE223" s="47"/>
      <c r="QQF223" s="47"/>
      <c r="QQG223" s="47"/>
      <c r="QQH223" s="47"/>
      <c r="QQI223" s="47"/>
      <c r="QQJ223" s="47"/>
      <c r="QQK223" s="47"/>
      <c r="QQL223" s="47"/>
      <c r="QQM223" s="47"/>
      <c r="QQN223" s="47"/>
      <c r="QQO223" s="47"/>
      <c r="QQP223" s="47"/>
      <c r="QQQ223" s="47"/>
      <c r="QQR223" s="47"/>
      <c r="QQS223" s="47"/>
      <c r="QQT223" s="47"/>
      <c r="QQU223" s="47"/>
      <c r="QQV223" s="47"/>
      <c r="QQW223" s="47"/>
      <c r="QQX223" s="47"/>
      <c r="QQY223" s="47"/>
      <c r="QQZ223" s="47"/>
      <c r="QRA223" s="47"/>
      <c r="QRB223" s="47"/>
      <c r="QRC223" s="47"/>
      <c r="QRD223" s="47"/>
      <c r="QRE223" s="47"/>
      <c r="QRF223" s="47"/>
      <c r="QRG223" s="47"/>
      <c r="QRH223" s="47"/>
      <c r="QRI223" s="47"/>
      <c r="QRJ223" s="47"/>
      <c r="QRK223" s="47"/>
      <c r="QRL223" s="47"/>
      <c r="QRM223" s="47"/>
      <c r="QRN223" s="47"/>
      <c r="QRO223" s="47"/>
      <c r="QRP223" s="47"/>
      <c r="QRQ223" s="47"/>
      <c r="QRR223" s="47"/>
      <c r="QRS223" s="47"/>
      <c r="QRT223" s="47"/>
      <c r="QRU223" s="47"/>
      <c r="QRV223" s="47"/>
      <c r="QRW223" s="47"/>
      <c r="QRX223" s="47"/>
      <c r="QRY223" s="47"/>
      <c r="QRZ223" s="47"/>
      <c r="QSA223" s="47"/>
      <c r="QSB223" s="47"/>
      <c r="QSC223" s="47"/>
      <c r="QSD223" s="47"/>
      <c r="QSE223" s="47"/>
      <c r="QSF223" s="47"/>
      <c r="QSG223" s="47"/>
      <c r="QSH223" s="47"/>
      <c r="QSI223" s="47"/>
      <c r="QSJ223" s="47"/>
      <c r="QSK223" s="47"/>
      <c r="QSL223" s="47"/>
      <c r="QSM223" s="47"/>
      <c r="QSN223" s="47"/>
      <c r="QSO223" s="47"/>
      <c r="QSP223" s="47"/>
      <c r="QSQ223" s="47"/>
      <c r="QSR223" s="47"/>
      <c r="QSS223" s="47"/>
      <c r="QST223" s="47"/>
      <c r="QSU223" s="47"/>
      <c r="QSV223" s="47"/>
      <c r="QSW223" s="47"/>
      <c r="QSX223" s="47"/>
      <c r="QSY223" s="47"/>
      <c r="QSZ223" s="47"/>
      <c r="QTA223" s="47"/>
      <c r="QTB223" s="47"/>
      <c r="QTC223" s="47"/>
      <c r="QTD223" s="47"/>
      <c r="QTE223" s="47"/>
      <c r="QTF223" s="47"/>
      <c r="QTG223" s="47"/>
      <c r="QTH223" s="47"/>
      <c r="QTI223" s="47"/>
      <c r="QTJ223" s="47"/>
      <c r="QTK223" s="47"/>
      <c r="QTL223" s="47"/>
      <c r="QTM223" s="47"/>
      <c r="QTN223" s="47"/>
      <c r="QTO223" s="47"/>
      <c r="QTP223" s="47"/>
      <c r="QTQ223" s="47"/>
      <c r="QTR223" s="47"/>
      <c r="QTS223" s="47"/>
      <c r="QTT223" s="47"/>
      <c r="QTU223" s="47"/>
      <c r="QTV223" s="47"/>
      <c r="QTW223" s="47"/>
      <c r="QTX223" s="47"/>
      <c r="QTY223" s="47"/>
      <c r="QTZ223" s="47"/>
      <c r="QUA223" s="47"/>
      <c r="QUB223" s="47"/>
      <c r="QUC223" s="47"/>
      <c r="QUD223" s="47"/>
      <c r="QUE223" s="47"/>
      <c r="QUF223" s="47"/>
      <c r="QUG223" s="47"/>
      <c r="QUH223" s="47"/>
      <c r="QUI223" s="47"/>
      <c r="QUJ223" s="47"/>
      <c r="QUK223" s="47"/>
      <c r="QUL223" s="47"/>
      <c r="QUM223" s="47"/>
      <c r="QUN223" s="47"/>
      <c r="QUO223" s="47"/>
      <c r="QUP223" s="47"/>
      <c r="QUQ223" s="47"/>
      <c r="QUR223" s="47"/>
      <c r="QUS223" s="47"/>
      <c r="QUT223" s="47"/>
      <c r="QUU223" s="47"/>
      <c r="QUV223" s="47"/>
      <c r="QUW223" s="47"/>
      <c r="QUX223" s="47"/>
      <c r="QUY223" s="47"/>
      <c r="QUZ223" s="47"/>
      <c r="QVA223" s="47"/>
      <c r="QVB223" s="47"/>
      <c r="QVC223" s="47"/>
      <c r="QVD223" s="47"/>
      <c r="QVE223" s="47"/>
      <c r="QVF223" s="47"/>
      <c r="QVG223" s="47"/>
      <c r="QVH223" s="47"/>
      <c r="QVI223" s="47"/>
      <c r="QVJ223" s="47"/>
      <c r="QVK223" s="47"/>
      <c r="QVL223" s="47"/>
      <c r="QVM223" s="47"/>
      <c r="QVN223" s="47"/>
      <c r="QVO223" s="47"/>
      <c r="QVP223" s="47"/>
      <c r="QVQ223" s="47"/>
      <c r="QVR223" s="47"/>
      <c r="QVS223" s="47"/>
      <c r="QVT223" s="47"/>
      <c r="QVU223" s="47"/>
      <c r="QVV223" s="47"/>
      <c r="QVW223" s="47"/>
      <c r="QVX223" s="47"/>
      <c r="QVY223" s="47"/>
      <c r="QVZ223" s="47"/>
      <c r="QWA223" s="47"/>
      <c r="QWB223" s="47"/>
      <c r="QWC223" s="47"/>
      <c r="QWD223" s="47"/>
      <c r="QWE223" s="47"/>
      <c r="QWF223" s="47"/>
      <c r="QWG223" s="47"/>
      <c r="QWH223" s="47"/>
      <c r="QWI223" s="47"/>
      <c r="QWJ223" s="47"/>
      <c r="QWK223" s="47"/>
      <c r="QWL223" s="47"/>
      <c r="QWM223" s="47"/>
      <c r="QWN223" s="47"/>
      <c r="QWO223" s="47"/>
      <c r="QWP223" s="47"/>
      <c r="QWQ223" s="47"/>
      <c r="QWR223" s="47"/>
      <c r="QWS223" s="47"/>
      <c r="QWT223" s="47"/>
      <c r="QWU223" s="47"/>
      <c r="QWV223" s="47"/>
      <c r="QWW223" s="47"/>
      <c r="QWX223" s="47"/>
      <c r="QWY223" s="47"/>
      <c r="QWZ223" s="47"/>
      <c r="QXA223" s="47"/>
      <c r="QXB223" s="47"/>
      <c r="QXC223" s="47"/>
      <c r="QXD223" s="47"/>
      <c r="QXE223" s="47"/>
      <c r="QXF223" s="47"/>
      <c r="QXG223" s="47"/>
      <c r="QXH223" s="47"/>
      <c r="QXI223" s="47"/>
      <c r="QXJ223" s="47"/>
      <c r="QXK223" s="47"/>
      <c r="QXL223" s="47"/>
      <c r="QXM223" s="47"/>
      <c r="QXN223" s="47"/>
      <c r="QXO223" s="47"/>
      <c r="QXP223" s="47"/>
      <c r="QXQ223" s="47"/>
      <c r="QXR223" s="47"/>
      <c r="QXS223" s="47"/>
      <c r="QXT223" s="47"/>
      <c r="QXU223" s="47"/>
      <c r="QXV223" s="47"/>
      <c r="QXW223" s="47"/>
      <c r="QXX223" s="47"/>
      <c r="QXY223" s="47"/>
      <c r="QXZ223" s="47"/>
      <c r="QYA223" s="47"/>
      <c r="QYB223" s="47"/>
      <c r="QYC223" s="47"/>
      <c r="QYD223" s="47"/>
      <c r="QYE223" s="47"/>
      <c r="QYF223" s="47"/>
      <c r="QYG223" s="47"/>
      <c r="QYH223" s="47"/>
      <c r="QYI223" s="47"/>
      <c r="QYJ223" s="47"/>
      <c r="QYK223" s="47"/>
      <c r="QYL223" s="47"/>
      <c r="QYM223" s="47"/>
      <c r="QYN223" s="47"/>
      <c r="QYO223" s="47"/>
      <c r="QYP223" s="47"/>
      <c r="QYQ223" s="47"/>
      <c r="QYR223" s="47"/>
      <c r="QYS223" s="47"/>
      <c r="QYT223" s="47"/>
      <c r="QYU223" s="47"/>
      <c r="QYV223" s="47"/>
      <c r="QYW223" s="47"/>
      <c r="QYX223" s="47"/>
      <c r="QYY223" s="47"/>
      <c r="QYZ223" s="47"/>
      <c r="QZA223" s="47"/>
      <c r="QZB223" s="47"/>
      <c r="QZC223" s="47"/>
      <c r="QZD223" s="47"/>
      <c r="QZE223" s="47"/>
      <c r="QZF223" s="47"/>
      <c r="QZG223" s="47"/>
      <c r="QZH223" s="47"/>
      <c r="QZI223" s="47"/>
      <c r="QZJ223" s="47"/>
      <c r="QZK223" s="47"/>
      <c r="QZL223" s="47"/>
      <c r="QZM223" s="47"/>
      <c r="QZN223" s="47"/>
      <c r="QZO223" s="47"/>
      <c r="QZP223" s="47"/>
      <c r="QZQ223" s="47"/>
      <c r="QZR223" s="47"/>
      <c r="QZS223" s="47"/>
      <c r="QZT223" s="47"/>
      <c r="QZU223" s="47"/>
      <c r="QZV223" s="47"/>
      <c r="QZW223" s="47"/>
      <c r="QZX223" s="47"/>
      <c r="QZY223" s="47"/>
      <c r="QZZ223" s="47"/>
      <c r="RAA223" s="47"/>
      <c r="RAB223" s="47"/>
      <c r="RAC223" s="47"/>
      <c r="RAD223" s="47"/>
      <c r="RAE223" s="47"/>
      <c r="RAF223" s="47"/>
      <c r="RAG223" s="47"/>
      <c r="RAH223" s="47"/>
      <c r="RAI223" s="47"/>
      <c r="RAJ223" s="47"/>
      <c r="RAK223" s="47"/>
      <c r="RAL223" s="47"/>
      <c r="RAM223" s="47"/>
      <c r="RAN223" s="47"/>
      <c r="RAO223" s="47"/>
      <c r="RAP223" s="47"/>
      <c r="RAQ223" s="47"/>
      <c r="RAR223" s="47"/>
      <c r="RAS223" s="47"/>
      <c r="RAT223" s="47"/>
      <c r="RAU223" s="47"/>
      <c r="RAV223" s="47"/>
      <c r="RAW223" s="47"/>
      <c r="RAX223" s="47"/>
      <c r="RAY223" s="47"/>
      <c r="RAZ223" s="47"/>
      <c r="RBA223" s="47"/>
      <c r="RBB223" s="47"/>
      <c r="RBC223" s="47"/>
      <c r="RBD223" s="47"/>
      <c r="RBE223" s="47"/>
      <c r="RBF223" s="47"/>
      <c r="RBG223" s="47"/>
      <c r="RBH223" s="47"/>
      <c r="RBI223" s="47"/>
      <c r="RBJ223" s="47"/>
      <c r="RBK223" s="47"/>
      <c r="RBL223" s="47"/>
      <c r="RBM223" s="47"/>
      <c r="RBN223" s="47"/>
      <c r="RBO223" s="47"/>
      <c r="RBP223" s="47"/>
      <c r="RBQ223" s="47"/>
      <c r="RBR223" s="47"/>
      <c r="RBS223" s="47"/>
      <c r="RBT223" s="47"/>
      <c r="RBU223" s="47"/>
      <c r="RBV223" s="47"/>
      <c r="RBW223" s="47"/>
      <c r="RBX223" s="47"/>
      <c r="RBY223" s="47"/>
      <c r="RBZ223" s="47"/>
      <c r="RCA223" s="47"/>
      <c r="RCB223" s="47"/>
      <c r="RCC223" s="47"/>
      <c r="RCD223" s="47"/>
      <c r="RCE223" s="47"/>
      <c r="RCF223" s="47"/>
      <c r="RCG223" s="47"/>
      <c r="RCH223" s="47"/>
      <c r="RCI223" s="47"/>
      <c r="RCJ223" s="47"/>
      <c r="RCK223" s="47"/>
      <c r="RCL223" s="47"/>
      <c r="RCM223" s="47"/>
      <c r="RCN223" s="47"/>
      <c r="RCO223" s="47"/>
      <c r="RCP223" s="47"/>
      <c r="RCQ223" s="47"/>
      <c r="RCR223" s="47"/>
      <c r="RCS223" s="47"/>
      <c r="RCT223" s="47"/>
      <c r="RCU223" s="47"/>
      <c r="RCV223" s="47"/>
      <c r="RCW223" s="47"/>
      <c r="RCX223" s="47"/>
      <c r="RCY223" s="47"/>
      <c r="RCZ223" s="47"/>
      <c r="RDA223" s="47"/>
      <c r="RDB223" s="47"/>
      <c r="RDC223" s="47"/>
      <c r="RDD223" s="47"/>
      <c r="RDE223" s="47"/>
      <c r="RDF223" s="47"/>
      <c r="RDG223" s="47"/>
      <c r="RDH223" s="47"/>
      <c r="RDI223" s="47"/>
      <c r="RDJ223" s="47"/>
      <c r="RDK223" s="47"/>
      <c r="RDL223" s="47"/>
      <c r="RDM223" s="47"/>
      <c r="RDN223" s="47"/>
      <c r="RDO223" s="47"/>
      <c r="RDP223" s="47"/>
      <c r="RDQ223" s="47"/>
      <c r="RDR223" s="47"/>
      <c r="RDS223" s="47"/>
      <c r="RDT223" s="47"/>
      <c r="RDU223" s="47"/>
      <c r="RDV223" s="47"/>
      <c r="RDW223" s="47"/>
      <c r="RDX223" s="47"/>
      <c r="RDY223" s="47"/>
      <c r="RDZ223" s="47"/>
      <c r="REA223" s="47"/>
      <c r="REB223" s="47"/>
      <c r="REC223" s="47"/>
      <c r="RED223" s="47"/>
      <c r="REE223" s="47"/>
      <c r="REF223" s="47"/>
      <c r="REG223" s="47"/>
      <c r="REH223" s="47"/>
      <c r="REI223" s="47"/>
      <c r="REJ223" s="47"/>
      <c r="REK223" s="47"/>
      <c r="REL223" s="47"/>
      <c r="REM223" s="47"/>
      <c r="REN223" s="47"/>
      <c r="REO223" s="47"/>
      <c r="REP223" s="47"/>
      <c r="REQ223" s="47"/>
      <c r="RER223" s="47"/>
      <c r="RES223" s="47"/>
      <c r="RET223" s="47"/>
      <c r="REU223" s="47"/>
      <c r="REV223" s="47"/>
      <c r="REW223" s="47"/>
      <c r="REX223" s="47"/>
      <c r="REY223" s="47"/>
      <c r="REZ223" s="47"/>
      <c r="RFA223" s="47"/>
      <c r="RFB223" s="47"/>
      <c r="RFC223" s="47"/>
      <c r="RFD223" s="47"/>
      <c r="RFE223" s="47"/>
      <c r="RFF223" s="47"/>
      <c r="RFG223" s="47"/>
      <c r="RFH223" s="47"/>
      <c r="RFI223" s="47"/>
      <c r="RFJ223" s="47"/>
      <c r="RFK223" s="47"/>
      <c r="RFL223" s="47"/>
      <c r="RFM223" s="47"/>
      <c r="RFN223" s="47"/>
      <c r="RFO223" s="47"/>
      <c r="RFP223" s="47"/>
      <c r="RFQ223" s="47"/>
      <c r="RFR223" s="47"/>
      <c r="RFS223" s="47"/>
      <c r="RFT223" s="47"/>
      <c r="RFU223" s="47"/>
      <c r="RFV223" s="47"/>
      <c r="RFW223" s="47"/>
      <c r="RFX223" s="47"/>
      <c r="RFY223" s="47"/>
      <c r="RFZ223" s="47"/>
      <c r="RGA223" s="47"/>
      <c r="RGB223" s="47"/>
      <c r="RGC223" s="47"/>
      <c r="RGD223" s="47"/>
      <c r="RGE223" s="47"/>
      <c r="RGF223" s="47"/>
      <c r="RGG223" s="47"/>
      <c r="RGH223" s="47"/>
      <c r="RGI223" s="47"/>
      <c r="RGJ223" s="47"/>
      <c r="RGK223" s="47"/>
      <c r="RGL223" s="47"/>
      <c r="RGM223" s="47"/>
      <c r="RGN223" s="47"/>
      <c r="RGO223" s="47"/>
      <c r="RGP223" s="47"/>
      <c r="RGQ223" s="47"/>
      <c r="RGR223" s="47"/>
      <c r="RGS223" s="47"/>
      <c r="RGT223" s="47"/>
      <c r="RGU223" s="47"/>
      <c r="RGV223" s="47"/>
      <c r="RGW223" s="47"/>
      <c r="RGX223" s="47"/>
      <c r="RGY223" s="47"/>
      <c r="RGZ223" s="47"/>
      <c r="RHA223" s="47"/>
      <c r="RHB223" s="47"/>
      <c r="RHC223" s="47"/>
      <c r="RHD223" s="47"/>
      <c r="RHE223" s="47"/>
      <c r="RHF223" s="47"/>
      <c r="RHG223" s="47"/>
      <c r="RHH223" s="47"/>
      <c r="RHI223" s="47"/>
      <c r="RHJ223" s="47"/>
      <c r="RHK223" s="47"/>
      <c r="RHL223" s="47"/>
      <c r="RHM223" s="47"/>
      <c r="RHN223" s="47"/>
      <c r="RHO223" s="47"/>
      <c r="RHP223" s="47"/>
      <c r="RHQ223" s="47"/>
      <c r="RHR223" s="47"/>
      <c r="RHS223" s="47"/>
      <c r="RHT223" s="47"/>
      <c r="RHU223" s="47"/>
      <c r="RHV223" s="47"/>
      <c r="RHW223" s="47"/>
      <c r="RHX223" s="47"/>
      <c r="RHY223" s="47"/>
      <c r="RHZ223" s="47"/>
      <c r="RIA223" s="47"/>
      <c r="RIB223" s="47"/>
      <c r="RIC223" s="47"/>
      <c r="RID223" s="47"/>
      <c r="RIE223" s="47"/>
      <c r="RIF223" s="47"/>
      <c r="RIG223" s="47"/>
      <c r="RIH223" s="47"/>
      <c r="RII223" s="47"/>
      <c r="RIJ223" s="47"/>
      <c r="RIK223" s="47"/>
      <c r="RIL223" s="47"/>
      <c r="RIM223" s="47"/>
      <c r="RIN223" s="47"/>
      <c r="RIO223" s="47"/>
      <c r="RIP223" s="47"/>
      <c r="RIQ223" s="47"/>
      <c r="RIR223" s="47"/>
      <c r="RIS223" s="47"/>
      <c r="RIT223" s="47"/>
      <c r="RIU223" s="47"/>
      <c r="RIV223" s="47"/>
      <c r="RIW223" s="47"/>
      <c r="RIX223" s="47"/>
      <c r="RIY223" s="47"/>
      <c r="RIZ223" s="47"/>
      <c r="RJA223" s="47"/>
      <c r="RJB223" s="47"/>
      <c r="RJC223" s="47"/>
      <c r="RJD223" s="47"/>
      <c r="RJE223" s="47"/>
      <c r="RJF223" s="47"/>
      <c r="RJG223" s="47"/>
      <c r="RJH223" s="47"/>
      <c r="RJI223" s="47"/>
      <c r="RJJ223" s="47"/>
      <c r="RJK223" s="47"/>
      <c r="RJL223" s="47"/>
      <c r="RJM223" s="47"/>
      <c r="RJN223" s="47"/>
      <c r="RJO223" s="47"/>
      <c r="RJP223" s="47"/>
      <c r="RJQ223" s="47"/>
      <c r="RJR223" s="47"/>
      <c r="RJS223" s="47"/>
      <c r="RJT223" s="47"/>
      <c r="RJU223" s="47"/>
      <c r="RJV223" s="47"/>
      <c r="RJW223" s="47"/>
      <c r="RJX223" s="47"/>
      <c r="RJY223" s="47"/>
      <c r="RJZ223" s="47"/>
      <c r="RKA223" s="47"/>
      <c r="RKB223" s="47"/>
      <c r="RKC223" s="47"/>
      <c r="RKD223" s="47"/>
      <c r="RKE223" s="47"/>
      <c r="RKF223" s="47"/>
      <c r="RKG223" s="47"/>
      <c r="RKH223" s="47"/>
      <c r="RKI223" s="47"/>
      <c r="RKJ223" s="47"/>
      <c r="RKK223" s="47"/>
      <c r="RKL223" s="47"/>
      <c r="RKM223" s="47"/>
      <c r="RKN223" s="47"/>
      <c r="RKO223" s="47"/>
      <c r="RKP223" s="47"/>
      <c r="RKQ223" s="47"/>
      <c r="RKR223" s="47"/>
      <c r="RKS223" s="47"/>
      <c r="RKT223" s="47"/>
      <c r="RKU223" s="47"/>
      <c r="RKV223" s="47"/>
      <c r="RKW223" s="47"/>
      <c r="RKX223" s="47"/>
      <c r="RKY223" s="47"/>
      <c r="RKZ223" s="47"/>
      <c r="RLA223" s="47"/>
      <c r="RLB223" s="47"/>
      <c r="RLC223" s="47"/>
      <c r="RLD223" s="47"/>
      <c r="RLE223" s="47"/>
      <c r="RLF223" s="47"/>
      <c r="RLG223" s="47"/>
      <c r="RLH223" s="47"/>
      <c r="RLI223" s="47"/>
      <c r="RLJ223" s="47"/>
      <c r="RLK223" s="47"/>
      <c r="RLL223" s="47"/>
      <c r="RLM223" s="47"/>
      <c r="RLN223" s="47"/>
      <c r="RLO223" s="47"/>
      <c r="RLP223" s="47"/>
      <c r="RLQ223" s="47"/>
      <c r="RLR223" s="47"/>
      <c r="RLS223" s="47"/>
      <c r="RLT223" s="47"/>
      <c r="RLU223" s="47"/>
      <c r="RLV223" s="47"/>
      <c r="RLW223" s="47"/>
      <c r="RLX223" s="47"/>
      <c r="RLY223" s="47"/>
      <c r="RLZ223" s="47"/>
      <c r="RMA223" s="47"/>
      <c r="RMB223" s="47"/>
      <c r="RMC223" s="47"/>
      <c r="RMD223" s="47"/>
      <c r="RME223" s="47"/>
      <c r="RMF223" s="47"/>
      <c r="RMG223" s="47"/>
      <c r="RMH223" s="47"/>
      <c r="RMI223" s="47"/>
      <c r="RMJ223" s="47"/>
      <c r="RMK223" s="47"/>
      <c r="RML223" s="47"/>
      <c r="RMM223" s="47"/>
      <c r="RMN223" s="47"/>
      <c r="RMO223" s="47"/>
      <c r="RMP223" s="47"/>
      <c r="RMQ223" s="47"/>
      <c r="RMR223" s="47"/>
      <c r="RMS223" s="47"/>
      <c r="RMT223" s="47"/>
      <c r="RMU223" s="47"/>
      <c r="RMV223" s="47"/>
      <c r="RMW223" s="47"/>
      <c r="RMX223" s="47"/>
      <c r="RMY223" s="47"/>
      <c r="RMZ223" s="47"/>
      <c r="RNA223" s="47"/>
      <c r="RNB223" s="47"/>
      <c r="RNC223" s="47"/>
      <c r="RND223" s="47"/>
      <c r="RNE223" s="47"/>
      <c r="RNF223" s="47"/>
      <c r="RNG223" s="47"/>
      <c r="RNH223" s="47"/>
      <c r="RNI223" s="47"/>
      <c r="RNJ223" s="47"/>
      <c r="RNK223" s="47"/>
      <c r="RNL223" s="47"/>
      <c r="RNM223" s="47"/>
      <c r="RNN223" s="47"/>
      <c r="RNO223" s="47"/>
      <c r="RNP223" s="47"/>
      <c r="RNQ223" s="47"/>
      <c r="RNR223" s="47"/>
      <c r="RNS223" s="47"/>
      <c r="RNT223" s="47"/>
      <c r="RNU223" s="47"/>
      <c r="RNV223" s="47"/>
      <c r="RNW223" s="47"/>
      <c r="RNX223" s="47"/>
      <c r="RNY223" s="47"/>
      <c r="RNZ223" s="47"/>
      <c r="ROA223" s="47"/>
      <c r="ROB223" s="47"/>
      <c r="ROC223" s="47"/>
      <c r="ROD223" s="47"/>
      <c r="ROE223" s="47"/>
      <c r="ROF223" s="47"/>
      <c r="ROG223" s="47"/>
      <c r="ROH223" s="47"/>
      <c r="ROI223" s="47"/>
      <c r="ROJ223" s="47"/>
      <c r="ROK223" s="47"/>
      <c r="ROL223" s="47"/>
      <c r="ROM223" s="47"/>
      <c r="RON223" s="47"/>
      <c r="ROO223" s="47"/>
      <c r="ROP223" s="47"/>
      <c r="ROQ223" s="47"/>
      <c r="ROR223" s="47"/>
      <c r="ROS223" s="47"/>
      <c r="ROT223" s="47"/>
      <c r="ROU223" s="47"/>
      <c r="ROV223" s="47"/>
      <c r="ROW223" s="47"/>
      <c r="ROX223" s="47"/>
      <c r="ROY223" s="47"/>
      <c r="ROZ223" s="47"/>
      <c r="RPA223" s="47"/>
      <c r="RPB223" s="47"/>
      <c r="RPC223" s="47"/>
      <c r="RPD223" s="47"/>
      <c r="RPE223" s="47"/>
      <c r="RPF223" s="47"/>
      <c r="RPG223" s="47"/>
      <c r="RPH223" s="47"/>
      <c r="RPI223" s="47"/>
      <c r="RPJ223" s="47"/>
      <c r="RPK223" s="47"/>
      <c r="RPL223" s="47"/>
      <c r="RPM223" s="47"/>
      <c r="RPN223" s="47"/>
      <c r="RPO223" s="47"/>
      <c r="RPP223" s="47"/>
      <c r="RPQ223" s="47"/>
      <c r="RPR223" s="47"/>
      <c r="RPS223" s="47"/>
      <c r="RPT223" s="47"/>
      <c r="RPU223" s="47"/>
      <c r="RPV223" s="47"/>
      <c r="RPW223" s="47"/>
      <c r="RPX223" s="47"/>
      <c r="RPY223" s="47"/>
      <c r="RPZ223" s="47"/>
      <c r="RQA223" s="47"/>
      <c r="RQB223" s="47"/>
      <c r="RQC223" s="47"/>
      <c r="RQD223" s="47"/>
      <c r="RQE223" s="47"/>
      <c r="RQF223" s="47"/>
      <c r="RQG223" s="47"/>
      <c r="RQH223" s="47"/>
      <c r="RQI223" s="47"/>
      <c r="RQJ223" s="47"/>
      <c r="RQK223" s="47"/>
      <c r="RQL223" s="47"/>
      <c r="RQM223" s="47"/>
      <c r="RQN223" s="47"/>
      <c r="RQO223" s="47"/>
      <c r="RQP223" s="47"/>
      <c r="RQQ223" s="47"/>
      <c r="RQR223" s="47"/>
      <c r="RQS223" s="47"/>
      <c r="RQT223" s="47"/>
      <c r="RQU223" s="47"/>
      <c r="RQV223" s="47"/>
      <c r="RQW223" s="47"/>
      <c r="RQX223" s="47"/>
      <c r="RQY223" s="47"/>
      <c r="RQZ223" s="47"/>
      <c r="RRA223" s="47"/>
      <c r="RRB223" s="47"/>
      <c r="RRC223" s="47"/>
      <c r="RRD223" s="47"/>
      <c r="RRE223" s="47"/>
      <c r="RRF223" s="47"/>
      <c r="RRG223" s="47"/>
      <c r="RRH223" s="47"/>
      <c r="RRI223" s="47"/>
      <c r="RRJ223" s="47"/>
      <c r="RRK223" s="47"/>
      <c r="RRL223" s="47"/>
      <c r="RRM223" s="47"/>
      <c r="RRN223" s="47"/>
      <c r="RRO223" s="47"/>
      <c r="RRP223" s="47"/>
      <c r="RRQ223" s="47"/>
      <c r="RRR223" s="47"/>
      <c r="RRS223" s="47"/>
      <c r="RRT223" s="47"/>
      <c r="RRU223" s="47"/>
      <c r="RRV223" s="47"/>
      <c r="RRW223" s="47"/>
      <c r="RRX223" s="47"/>
      <c r="RRY223" s="47"/>
      <c r="RRZ223" s="47"/>
      <c r="RSA223" s="47"/>
      <c r="RSB223" s="47"/>
      <c r="RSC223" s="47"/>
      <c r="RSD223" s="47"/>
      <c r="RSE223" s="47"/>
      <c r="RSF223" s="47"/>
      <c r="RSG223" s="47"/>
      <c r="RSH223" s="47"/>
      <c r="RSI223" s="47"/>
      <c r="RSJ223" s="47"/>
      <c r="RSK223" s="47"/>
      <c r="RSL223" s="47"/>
      <c r="RSM223" s="47"/>
      <c r="RSN223" s="47"/>
      <c r="RSO223" s="47"/>
      <c r="RSP223" s="47"/>
      <c r="RSQ223" s="47"/>
      <c r="RSR223" s="47"/>
      <c r="RSS223" s="47"/>
      <c r="RST223" s="47"/>
      <c r="RSU223" s="47"/>
      <c r="RSV223" s="47"/>
      <c r="RSW223" s="47"/>
      <c r="RSX223" s="47"/>
      <c r="RSY223" s="47"/>
      <c r="RSZ223" s="47"/>
      <c r="RTA223" s="47"/>
      <c r="RTB223" s="47"/>
      <c r="RTC223" s="47"/>
      <c r="RTD223" s="47"/>
      <c r="RTE223" s="47"/>
      <c r="RTF223" s="47"/>
      <c r="RTG223" s="47"/>
      <c r="RTH223" s="47"/>
      <c r="RTI223" s="47"/>
      <c r="RTJ223" s="47"/>
      <c r="RTK223" s="47"/>
      <c r="RTL223" s="47"/>
      <c r="RTM223" s="47"/>
      <c r="RTN223" s="47"/>
      <c r="RTO223" s="47"/>
      <c r="RTP223" s="47"/>
      <c r="RTQ223" s="47"/>
      <c r="RTR223" s="47"/>
      <c r="RTS223" s="47"/>
      <c r="RTT223" s="47"/>
      <c r="RTU223" s="47"/>
      <c r="RTV223" s="47"/>
      <c r="RTW223" s="47"/>
      <c r="RTX223" s="47"/>
      <c r="RTY223" s="47"/>
      <c r="RTZ223" s="47"/>
      <c r="RUA223" s="47"/>
      <c r="RUB223" s="47"/>
      <c r="RUC223" s="47"/>
      <c r="RUD223" s="47"/>
      <c r="RUE223" s="47"/>
      <c r="RUF223" s="47"/>
      <c r="RUG223" s="47"/>
      <c r="RUH223" s="47"/>
      <c r="RUI223" s="47"/>
      <c r="RUJ223" s="47"/>
      <c r="RUK223" s="47"/>
      <c r="RUL223" s="47"/>
      <c r="RUM223" s="47"/>
      <c r="RUN223" s="47"/>
      <c r="RUO223" s="47"/>
      <c r="RUP223" s="47"/>
      <c r="RUQ223" s="47"/>
      <c r="RUR223" s="47"/>
      <c r="RUS223" s="47"/>
      <c r="RUT223" s="47"/>
      <c r="RUU223" s="47"/>
      <c r="RUV223" s="47"/>
      <c r="RUW223" s="47"/>
      <c r="RUX223" s="47"/>
      <c r="RUY223" s="47"/>
      <c r="RUZ223" s="47"/>
      <c r="RVA223" s="47"/>
      <c r="RVB223" s="47"/>
      <c r="RVC223" s="47"/>
      <c r="RVD223" s="47"/>
      <c r="RVE223" s="47"/>
      <c r="RVF223" s="47"/>
      <c r="RVG223" s="47"/>
      <c r="RVH223" s="47"/>
      <c r="RVI223" s="47"/>
      <c r="RVJ223" s="47"/>
      <c r="RVK223" s="47"/>
      <c r="RVL223" s="47"/>
      <c r="RVM223" s="47"/>
      <c r="RVN223" s="47"/>
      <c r="RVO223" s="47"/>
      <c r="RVP223" s="47"/>
      <c r="RVQ223" s="47"/>
      <c r="RVR223" s="47"/>
      <c r="RVS223" s="47"/>
      <c r="RVT223" s="47"/>
      <c r="RVU223" s="47"/>
      <c r="RVV223" s="47"/>
      <c r="RVW223" s="47"/>
      <c r="RVX223" s="47"/>
      <c r="RVY223" s="47"/>
      <c r="RVZ223" s="47"/>
      <c r="RWA223" s="47"/>
      <c r="RWB223" s="47"/>
      <c r="RWC223" s="47"/>
      <c r="RWD223" s="47"/>
      <c r="RWE223" s="47"/>
      <c r="RWF223" s="47"/>
      <c r="RWG223" s="47"/>
      <c r="RWH223" s="47"/>
      <c r="RWI223" s="47"/>
      <c r="RWJ223" s="47"/>
      <c r="RWK223" s="47"/>
      <c r="RWL223" s="47"/>
      <c r="RWM223" s="47"/>
      <c r="RWN223" s="47"/>
      <c r="RWO223" s="47"/>
      <c r="RWP223" s="47"/>
      <c r="RWQ223" s="47"/>
      <c r="RWR223" s="47"/>
      <c r="RWS223" s="47"/>
      <c r="RWT223" s="47"/>
      <c r="RWU223" s="47"/>
      <c r="RWV223" s="47"/>
      <c r="RWW223" s="47"/>
      <c r="RWX223" s="47"/>
      <c r="RWY223" s="47"/>
      <c r="RWZ223" s="47"/>
      <c r="RXA223" s="47"/>
      <c r="RXB223" s="47"/>
      <c r="RXC223" s="47"/>
      <c r="RXD223" s="47"/>
      <c r="RXE223" s="47"/>
      <c r="RXF223" s="47"/>
      <c r="RXG223" s="47"/>
      <c r="RXH223" s="47"/>
      <c r="RXI223" s="47"/>
      <c r="RXJ223" s="47"/>
      <c r="RXK223" s="47"/>
      <c r="RXL223" s="47"/>
      <c r="RXM223" s="47"/>
      <c r="RXN223" s="47"/>
      <c r="RXO223" s="47"/>
      <c r="RXP223" s="47"/>
      <c r="RXQ223" s="47"/>
      <c r="RXR223" s="47"/>
      <c r="RXS223" s="47"/>
      <c r="RXT223" s="47"/>
      <c r="RXU223" s="47"/>
      <c r="RXV223" s="47"/>
      <c r="RXW223" s="47"/>
      <c r="RXX223" s="47"/>
      <c r="RXY223" s="47"/>
      <c r="RXZ223" s="47"/>
      <c r="RYA223" s="47"/>
      <c r="RYB223" s="47"/>
      <c r="RYC223" s="47"/>
      <c r="RYD223" s="47"/>
      <c r="RYE223" s="47"/>
      <c r="RYF223" s="47"/>
      <c r="RYG223" s="47"/>
      <c r="RYH223" s="47"/>
      <c r="RYI223" s="47"/>
      <c r="RYJ223" s="47"/>
      <c r="RYK223" s="47"/>
      <c r="RYL223" s="47"/>
      <c r="RYM223" s="47"/>
      <c r="RYN223" s="47"/>
      <c r="RYO223" s="47"/>
      <c r="RYP223" s="47"/>
      <c r="RYQ223" s="47"/>
      <c r="RYR223" s="47"/>
      <c r="RYS223" s="47"/>
      <c r="RYT223" s="47"/>
      <c r="RYU223" s="47"/>
      <c r="RYV223" s="47"/>
      <c r="RYW223" s="47"/>
      <c r="RYX223" s="47"/>
      <c r="RYY223" s="47"/>
      <c r="RYZ223" s="47"/>
      <c r="RZA223" s="47"/>
      <c r="RZB223" s="47"/>
      <c r="RZC223" s="47"/>
      <c r="RZD223" s="47"/>
      <c r="RZE223" s="47"/>
      <c r="RZF223" s="47"/>
      <c r="RZG223" s="47"/>
      <c r="RZH223" s="47"/>
      <c r="RZI223" s="47"/>
      <c r="RZJ223" s="47"/>
      <c r="RZK223" s="47"/>
      <c r="RZL223" s="47"/>
      <c r="RZM223" s="47"/>
      <c r="RZN223" s="47"/>
      <c r="RZO223" s="47"/>
      <c r="RZP223" s="47"/>
      <c r="RZQ223" s="47"/>
      <c r="RZR223" s="47"/>
      <c r="RZS223" s="47"/>
      <c r="RZT223" s="47"/>
      <c r="RZU223" s="47"/>
      <c r="RZV223" s="47"/>
      <c r="RZW223" s="47"/>
      <c r="RZX223" s="47"/>
      <c r="RZY223" s="47"/>
      <c r="RZZ223" s="47"/>
      <c r="SAA223" s="47"/>
      <c r="SAB223" s="47"/>
      <c r="SAC223" s="47"/>
      <c r="SAD223" s="47"/>
      <c r="SAE223" s="47"/>
      <c r="SAF223" s="47"/>
      <c r="SAG223" s="47"/>
      <c r="SAH223" s="47"/>
      <c r="SAI223" s="47"/>
      <c r="SAJ223" s="47"/>
      <c r="SAK223" s="47"/>
      <c r="SAL223" s="47"/>
      <c r="SAM223" s="47"/>
      <c r="SAN223" s="47"/>
      <c r="SAO223" s="47"/>
      <c r="SAP223" s="47"/>
      <c r="SAQ223" s="47"/>
      <c r="SAR223" s="47"/>
      <c r="SAS223" s="47"/>
      <c r="SAT223" s="47"/>
      <c r="SAU223" s="47"/>
      <c r="SAV223" s="47"/>
      <c r="SAW223" s="47"/>
      <c r="SAX223" s="47"/>
      <c r="SAY223" s="47"/>
      <c r="SAZ223" s="47"/>
      <c r="SBA223" s="47"/>
      <c r="SBB223" s="47"/>
      <c r="SBC223" s="47"/>
      <c r="SBD223" s="47"/>
      <c r="SBE223" s="47"/>
      <c r="SBF223" s="47"/>
      <c r="SBG223" s="47"/>
      <c r="SBH223" s="47"/>
      <c r="SBI223" s="47"/>
      <c r="SBJ223" s="47"/>
      <c r="SBK223" s="47"/>
      <c r="SBL223" s="47"/>
      <c r="SBM223" s="47"/>
      <c r="SBN223" s="47"/>
      <c r="SBO223" s="47"/>
      <c r="SBP223" s="47"/>
      <c r="SBQ223" s="47"/>
      <c r="SBR223" s="47"/>
      <c r="SBS223" s="47"/>
      <c r="SBT223" s="47"/>
      <c r="SBU223" s="47"/>
      <c r="SBV223" s="47"/>
      <c r="SBW223" s="47"/>
      <c r="SBX223" s="47"/>
      <c r="SBY223" s="47"/>
      <c r="SBZ223" s="47"/>
      <c r="SCA223" s="47"/>
      <c r="SCB223" s="47"/>
      <c r="SCC223" s="47"/>
      <c r="SCD223" s="47"/>
      <c r="SCE223" s="47"/>
      <c r="SCF223" s="47"/>
      <c r="SCG223" s="47"/>
      <c r="SCH223" s="47"/>
      <c r="SCI223" s="47"/>
      <c r="SCJ223" s="47"/>
      <c r="SCK223" s="47"/>
      <c r="SCL223" s="47"/>
      <c r="SCM223" s="47"/>
      <c r="SCN223" s="47"/>
      <c r="SCO223" s="47"/>
      <c r="SCP223" s="47"/>
      <c r="SCQ223" s="47"/>
      <c r="SCR223" s="47"/>
      <c r="SCS223" s="47"/>
      <c r="SCT223" s="47"/>
      <c r="SCU223" s="47"/>
      <c r="SCV223" s="47"/>
      <c r="SCW223" s="47"/>
      <c r="SCX223" s="47"/>
      <c r="SCY223" s="47"/>
      <c r="SCZ223" s="47"/>
      <c r="SDA223" s="47"/>
      <c r="SDB223" s="47"/>
      <c r="SDC223" s="47"/>
      <c r="SDD223" s="47"/>
      <c r="SDE223" s="47"/>
      <c r="SDF223" s="47"/>
      <c r="SDG223" s="47"/>
      <c r="SDH223" s="47"/>
      <c r="SDI223" s="47"/>
      <c r="SDJ223" s="47"/>
      <c r="SDK223" s="47"/>
      <c r="SDL223" s="47"/>
      <c r="SDM223" s="47"/>
      <c r="SDN223" s="47"/>
      <c r="SDO223" s="47"/>
      <c r="SDP223" s="47"/>
      <c r="SDQ223" s="47"/>
      <c r="SDR223" s="47"/>
      <c r="SDS223" s="47"/>
      <c r="SDT223" s="47"/>
      <c r="SDU223" s="47"/>
      <c r="SDV223" s="47"/>
      <c r="SDW223" s="47"/>
      <c r="SDX223" s="47"/>
      <c r="SDY223" s="47"/>
      <c r="SDZ223" s="47"/>
      <c r="SEA223" s="47"/>
      <c r="SEB223" s="47"/>
      <c r="SEC223" s="47"/>
      <c r="SED223" s="47"/>
      <c r="SEE223" s="47"/>
      <c r="SEF223" s="47"/>
      <c r="SEG223" s="47"/>
      <c r="SEH223" s="47"/>
      <c r="SEI223" s="47"/>
      <c r="SEJ223" s="47"/>
      <c r="SEK223" s="47"/>
      <c r="SEL223" s="47"/>
      <c r="SEM223" s="47"/>
      <c r="SEN223" s="47"/>
      <c r="SEO223" s="47"/>
      <c r="SEP223" s="47"/>
      <c r="SEQ223" s="47"/>
      <c r="SER223" s="47"/>
      <c r="SES223" s="47"/>
      <c r="SET223" s="47"/>
      <c r="SEU223" s="47"/>
      <c r="SEV223" s="47"/>
      <c r="SEW223" s="47"/>
      <c r="SEX223" s="47"/>
      <c r="SEY223" s="47"/>
      <c r="SEZ223" s="47"/>
      <c r="SFA223" s="47"/>
      <c r="SFB223" s="47"/>
      <c r="SFC223" s="47"/>
      <c r="SFD223" s="47"/>
      <c r="SFE223" s="47"/>
      <c r="SFF223" s="47"/>
      <c r="SFG223" s="47"/>
      <c r="SFH223" s="47"/>
      <c r="SFI223" s="47"/>
      <c r="SFJ223" s="47"/>
      <c r="SFK223" s="47"/>
      <c r="SFL223" s="47"/>
      <c r="SFM223" s="47"/>
      <c r="SFN223" s="47"/>
      <c r="SFO223" s="47"/>
      <c r="SFP223" s="47"/>
      <c r="SFQ223" s="47"/>
      <c r="SFR223" s="47"/>
      <c r="SFS223" s="47"/>
      <c r="SFT223" s="47"/>
      <c r="SFU223" s="47"/>
      <c r="SFV223" s="47"/>
      <c r="SFW223" s="47"/>
      <c r="SFX223" s="47"/>
      <c r="SFY223" s="47"/>
      <c r="SFZ223" s="47"/>
      <c r="SGA223" s="47"/>
      <c r="SGB223" s="47"/>
      <c r="SGC223" s="47"/>
      <c r="SGD223" s="47"/>
      <c r="SGE223" s="47"/>
      <c r="SGF223" s="47"/>
      <c r="SGG223" s="47"/>
      <c r="SGH223" s="47"/>
      <c r="SGI223" s="47"/>
      <c r="SGJ223" s="47"/>
      <c r="SGK223" s="47"/>
      <c r="SGL223" s="47"/>
      <c r="SGM223" s="47"/>
      <c r="SGN223" s="47"/>
      <c r="SGO223" s="47"/>
      <c r="SGP223" s="47"/>
      <c r="SGQ223" s="47"/>
      <c r="SGR223" s="47"/>
      <c r="SGS223" s="47"/>
      <c r="SGT223" s="47"/>
      <c r="SGU223" s="47"/>
      <c r="SGV223" s="47"/>
      <c r="SGW223" s="47"/>
      <c r="SGX223" s="47"/>
      <c r="SGY223" s="47"/>
      <c r="SGZ223" s="47"/>
      <c r="SHA223" s="47"/>
      <c r="SHB223" s="47"/>
      <c r="SHC223" s="47"/>
      <c r="SHD223" s="47"/>
      <c r="SHE223" s="47"/>
      <c r="SHF223" s="47"/>
      <c r="SHG223" s="47"/>
      <c r="SHH223" s="47"/>
      <c r="SHI223" s="47"/>
      <c r="SHJ223" s="47"/>
      <c r="SHK223" s="47"/>
      <c r="SHL223" s="47"/>
      <c r="SHM223" s="47"/>
      <c r="SHN223" s="47"/>
      <c r="SHO223" s="47"/>
      <c r="SHP223" s="47"/>
      <c r="SHQ223" s="47"/>
      <c r="SHR223" s="47"/>
      <c r="SHS223" s="47"/>
      <c r="SHT223" s="47"/>
      <c r="SHU223" s="47"/>
      <c r="SHV223" s="47"/>
      <c r="SHW223" s="47"/>
      <c r="SHX223" s="47"/>
      <c r="SHY223" s="47"/>
      <c r="SHZ223" s="47"/>
      <c r="SIA223" s="47"/>
      <c r="SIB223" s="47"/>
      <c r="SIC223" s="47"/>
      <c r="SID223" s="47"/>
      <c r="SIE223" s="47"/>
      <c r="SIF223" s="47"/>
      <c r="SIG223" s="47"/>
      <c r="SIH223" s="47"/>
      <c r="SII223" s="47"/>
      <c r="SIJ223" s="47"/>
      <c r="SIK223" s="47"/>
      <c r="SIL223" s="47"/>
      <c r="SIM223" s="47"/>
      <c r="SIN223" s="47"/>
      <c r="SIO223" s="47"/>
      <c r="SIP223" s="47"/>
      <c r="SIQ223" s="47"/>
      <c r="SIR223" s="47"/>
      <c r="SIS223" s="47"/>
      <c r="SIT223" s="47"/>
      <c r="SIU223" s="47"/>
      <c r="SIV223" s="47"/>
      <c r="SIW223" s="47"/>
      <c r="SIX223" s="47"/>
      <c r="SIY223" s="47"/>
      <c r="SIZ223" s="47"/>
      <c r="SJA223" s="47"/>
      <c r="SJB223" s="47"/>
      <c r="SJC223" s="47"/>
      <c r="SJD223" s="47"/>
      <c r="SJE223" s="47"/>
      <c r="SJF223" s="47"/>
      <c r="SJG223" s="47"/>
      <c r="SJH223" s="47"/>
      <c r="SJI223" s="47"/>
      <c r="SJJ223" s="47"/>
      <c r="SJK223" s="47"/>
      <c r="SJL223" s="47"/>
      <c r="SJM223" s="47"/>
      <c r="SJN223" s="47"/>
      <c r="SJO223" s="47"/>
      <c r="SJP223" s="47"/>
      <c r="SJQ223" s="47"/>
      <c r="SJR223" s="47"/>
      <c r="SJS223" s="47"/>
      <c r="SJT223" s="47"/>
      <c r="SJU223" s="47"/>
      <c r="SJV223" s="47"/>
      <c r="SJW223" s="47"/>
      <c r="SJX223" s="47"/>
      <c r="SJY223" s="47"/>
      <c r="SJZ223" s="47"/>
      <c r="SKA223" s="47"/>
      <c r="SKB223" s="47"/>
      <c r="SKC223" s="47"/>
      <c r="SKD223" s="47"/>
      <c r="SKE223" s="47"/>
      <c r="SKF223" s="47"/>
      <c r="SKG223" s="47"/>
      <c r="SKH223" s="47"/>
      <c r="SKI223" s="47"/>
      <c r="SKJ223" s="47"/>
      <c r="SKK223" s="47"/>
      <c r="SKL223" s="47"/>
      <c r="SKM223" s="47"/>
      <c r="SKN223" s="47"/>
      <c r="SKO223" s="47"/>
      <c r="SKP223" s="47"/>
      <c r="SKQ223" s="47"/>
      <c r="SKR223" s="47"/>
      <c r="SKS223" s="47"/>
      <c r="SKT223" s="47"/>
      <c r="SKU223" s="47"/>
      <c r="SKV223" s="47"/>
      <c r="SKW223" s="47"/>
      <c r="SKX223" s="47"/>
      <c r="SKY223" s="47"/>
      <c r="SKZ223" s="47"/>
      <c r="SLA223" s="47"/>
      <c r="SLB223" s="47"/>
      <c r="SLC223" s="47"/>
      <c r="SLD223" s="47"/>
      <c r="SLE223" s="47"/>
      <c r="SLF223" s="47"/>
      <c r="SLG223" s="47"/>
      <c r="SLH223" s="47"/>
      <c r="SLI223" s="47"/>
      <c r="SLJ223" s="47"/>
      <c r="SLK223" s="47"/>
      <c r="SLL223" s="47"/>
      <c r="SLM223" s="47"/>
      <c r="SLN223" s="47"/>
      <c r="SLO223" s="47"/>
      <c r="SLP223" s="47"/>
      <c r="SLQ223" s="47"/>
      <c r="SLR223" s="47"/>
      <c r="SLS223" s="47"/>
      <c r="SLT223" s="47"/>
      <c r="SLU223" s="47"/>
      <c r="SLV223" s="47"/>
      <c r="SLW223" s="47"/>
      <c r="SLX223" s="47"/>
      <c r="SLY223" s="47"/>
      <c r="SLZ223" s="47"/>
      <c r="SMA223" s="47"/>
      <c r="SMB223" s="47"/>
      <c r="SMC223" s="47"/>
      <c r="SMD223" s="47"/>
      <c r="SME223" s="47"/>
      <c r="SMF223" s="47"/>
      <c r="SMG223" s="47"/>
      <c r="SMH223" s="47"/>
      <c r="SMI223" s="47"/>
      <c r="SMJ223" s="47"/>
      <c r="SMK223" s="47"/>
      <c r="SML223" s="47"/>
      <c r="SMM223" s="47"/>
      <c r="SMN223" s="47"/>
      <c r="SMO223" s="47"/>
      <c r="SMP223" s="47"/>
      <c r="SMQ223" s="47"/>
      <c r="SMR223" s="47"/>
      <c r="SMS223" s="47"/>
      <c r="SMT223" s="47"/>
      <c r="SMU223" s="47"/>
      <c r="SMV223" s="47"/>
      <c r="SMW223" s="47"/>
      <c r="SMX223" s="47"/>
      <c r="SMY223" s="47"/>
      <c r="SMZ223" s="47"/>
      <c r="SNA223" s="47"/>
      <c r="SNB223" s="47"/>
      <c r="SNC223" s="47"/>
      <c r="SND223" s="47"/>
      <c r="SNE223" s="47"/>
      <c r="SNF223" s="47"/>
      <c r="SNG223" s="47"/>
      <c r="SNH223" s="47"/>
      <c r="SNI223" s="47"/>
      <c r="SNJ223" s="47"/>
      <c r="SNK223" s="47"/>
      <c r="SNL223" s="47"/>
      <c r="SNM223" s="47"/>
      <c r="SNN223" s="47"/>
      <c r="SNO223" s="47"/>
      <c r="SNP223" s="47"/>
      <c r="SNQ223" s="47"/>
      <c r="SNR223" s="47"/>
      <c r="SNS223" s="47"/>
      <c r="SNT223" s="47"/>
      <c r="SNU223" s="47"/>
      <c r="SNV223" s="47"/>
      <c r="SNW223" s="47"/>
      <c r="SNX223" s="47"/>
      <c r="SNY223" s="47"/>
      <c r="SNZ223" s="47"/>
      <c r="SOA223" s="47"/>
      <c r="SOB223" s="47"/>
      <c r="SOC223" s="47"/>
      <c r="SOD223" s="47"/>
      <c r="SOE223" s="47"/>
      <c r="SOF223" s="47"/>
      <c r="SOG223" s="47"/>
      <c r="SOH223" s="47"/>
      <c r="SOI223" s="47"/>
      <c r="SOJ223" s="47"/>
      <c r="SOK223" s="47"/>
      <c r="SOL223" s="47"/>
      <c r="SOM223" s="47"/>
      <c r="SON223" s="47"/>
      <c r="SOO223" s="47"/>
      <c r="SOP223" s="47"/>
      <c r="SOQ223" s="47"/>
      <c r="SOR223" s="47"/>
      <c r="SOS223" s="47"/>
      <c r="SOT223" s="47"/>
      <c r="SOU223" s="47"/>
      <c r="SOV223" s="47"/>
      <c r="SOW223" s="47"/>
      <c r="SOX223" s="47"/>
      <c r="SOY223" s="47"/>
      <c r="SOZ223" s="47"/>
      <c r="SPA223" s="47"/>
      <c r="SPB223" s="47"/>
      <c r="SPC223" s="47"/>
      <c r="SPD223" s="47"/>
      <c r="SPE223" s="47"/>
      <c r="SPF223" s="47"/>
      <c r="SPG223" s="47"/>
      <c r="SPH223" s="47"/>
      <c r="SPI223" s="47"/>
      <c r="SPJ223" s="47"/>
      <c r="SPK223" s="47"/>
      <c r="SPL223" s="47"/>
      <c r="SPM223" s="47"/>
      <c r="SPN223" s="47"/>
      <c r="SPO223" s="47"/>
      <c r="SPP223" s="47"/>
      <c r="SPQ223" s="47"/>
      <c r="SPR223" s="47"/>
      <c r="SPS223" s="47"/>
      <c r="SPT223" s="47"/>
      <c r="SPU223" s="47"/>
      <c r="SPV223" s="47"/>
      <c r="SPW223" s="47"/>
      <c r="SPX223" s="47"/>
      <c r="SPY223" s="47"/>
      <c r="SPZ223" s="47"/>
      <c r="SQA223" s="47"/>
      <c r="SQB223" s="47"/>
      <c r="SQC223" s="47"/>
      <c r="SQD223" s="47"/>
      <c r="SQE223" s="47"/>
      <c r="SQF223" s="47"/>
      <c r="SQG223" s="47"/>
      <c r="SQH223" s="47"/>
      <c r="SQI223" s="47"/>
      <c r="SQJ223" s="47"/>
      <c r="SQK223" s="47"/>
      <c r="SQL223" s="47"/>
      <c r="SQM223" s="47"/>
      <c r="SQN223" s="47"/>
      <c r="SQO223" s="47"/>
      <c r="SQP223" s="47"/>
      <c r="SQQ223" s="47"/>
      <c r="SQR223" s="47"/>
      <c r="SQS223" s="47"/>
      <c r="SQT223" s="47"/>
      <c r="SQU223" s="47"/>
      <c r="SQV223" s="47"/>
      <c r="SQW223" s="47"/>
      <c r="SQX223" s="47"/>
      <c r="SQY223" s="47"/>
      <c r="SQZ223" s="47"/>
      <c r="SRA223" s="47"/>
      <c r="SRB223" s="47"/>
      <c r="SRC223" s="47"/>
      <c r="SRD223" s="47"/>
      <c r="SRE223" s="47"/>
      <c r="SRF223" s="47"/>
      <c r="SRG223" s="47"/>
      <c r="SRH223" s="47"/>
      <c r="SRI223" s="47"/>
      <c r="SRJ223" s="47"/>
      <c r="SRK223" s="47"/>
      <c r="SRL223" s="47"/>
      <c r="SRM223" s="47"/>
      <c r="SRN223" s="47"/>
      <c r="SRO223" s="47"/>
      <c r="SRP223" s="47"/>
      <c r="SRQ223" s="47"/>
      <c r="SRR223" s="47"/>
      <c r="SRS223" s="47"/>
      <c r="SRT223" s="47"/>
      <c r="SRU223" s="47"/>
      <c r="SRV223" s="47"/>
      <c r="SRW223" s="47"/>
      <c r="SRX223" s="47"/>
      <c r="SRY223" s="47"/>
      <c r="SRZ223" s="47"/>
      <c r="SSA223" s="47"/>
      <c r="SSB223" s="47"/>
      <c r="SSC223" s="47"/>
      <c r="SSD223" s="47"/>
      <c r="SSE223" s="47"/>
      <c r="SSF223" s="47"/>
      <c r="SSG223" s="47"/>
      <c r="SSH223" s="47"/>
      <c r="SSI223" s="47"/>
      <c r="SSJ223" s="47"/>
      <c r="SSK223" s="47"/>
      <c r="SSL223" s="47"/>
      <c r="SSM223" s="47"/>
      <c r="SSN223" s="47"/>
      <c r="SSO223" s="47"/>
      <c r="SSP223" s="47"/>
      <c r="SSQ223" s="47"/>
      <c r="SSR223" s="47"/>
      <c r="SSS223" s="47"/>
      <c r="SST223" s="47"/>
      <c r="SSU223" s="47"/>
      <c r="SSV223" s="47"/>
      <c r="SSW223" s="47"/>
      <c r="SSX223" s="47"/>
      <c r="SSY223" s="47"/>
      <c r="SSZ223" s="47"/>
      <c r="STA223" s="47"/>
      <c r="STB223" s="47"/>
      <c r="STC223" s="47"/>
      <c r="STD223" s="47"/>
      <c r="STE223" s="47"/>
      <c r="STF223" s="47"/>
      <c r="STG223" s="47"/>
      <c r="STH223" s="47"/>
      <c r="STI223" s="47"/>
      <c r="STJ223" s="47"/>
      <c r="STK223" s="47"/>
      <c r="STL223" s="47"/>
      <c r="STM223" s="47"/>
      <c r="STN223" s="47"/>
      <c r="STO223" s="47"/>
      <c r="STP223" s="47"/>
      <c r="STQ223" s="47"/>
      <c r="STR223" s="47"/>
      <c r="STS223" s="47"/>
      <c r="STT223" s="47"/>
      <c r="STU223" s="47"/>
      <c r="STV223" s="47"/>
      <c r="STW223" s="47"/>
      <c r="STX223" s="47"/>
      <c r="STY223" s="47"/>
      <c r="STZ223" s="47"/>
      <c r="SUA223" s="47"/>
      <c r="SUB223" s="47"/>
      <c r="SUC223" s="47"/>
      <c r="SUD223" s="47"/>
      <c r="SUE223" s="47"/>
      <c r="SUF223" s="47"/>
      <c r="SUG223" s="47"/>
      <c r="SUH223" s="47"/>
      <c r="SUI223" s="47"/>
      <c r="SUJ223" s="47"/>
      <c r="SUK223" s="47"/>
      <c r="SUL223" s="47"/>
      <c r="SUM223" s="47"/>
      <c r="SUN223" s="47"/>
      <c r="SUO223" s="47"/>
      <c r="SUP223" s="47"/>
      <c r="SUQ223" s="47"/>
      <c r="SUR223" s="47"/>
      <c r="SUS223" s="47"/>
      <c r="SUT223" s="47"/>
      <c r="SUU223" s="47"/>
      <c r="SUV223" s="47"/>
      <c r="SUW223" s="47"/>
      <c r="SUX223" s="47"/>
      <c r="SUY223" s="47"/>
      <c r="SUZ223" s="47"/>
      <c r="SVA223" s="47"/>
      <c r="SVB223" s="47"/>
      <c r="SVC223" s="47"/>
      <c r="SVD223" s="47"/>
      <c r="SVE223" s="47"/>
      <c r="SVF223" s="47"/>
      <c r="SVG223" s="47"/>
      <c r="SVH223" s="47"/>
      <c r="SVI223" s="47"/>
      <c r="SVJ223" s="47"/>
      <c r="SVK223" s="47"/>
      <c r="SVL223" s="47"/>
      <c r="SVM223" s="47"/>
      <c r="SVN223" s="47"/>
      <c r="SVO223" s="47"/>
      <c r="SVP223" s="47"/>
      <c r="SVQ223" s="47"/>
      <c r="SVR223" s="47"/>
      <c r="SVS223" s="47"/>
      <c r="SVT223" s="47"/>
      <c r="SVU223" s="47"/>
      <c r="SVV223" s="47"/>
      <c r="SVW223" s="47"/>
      <c r="SVX223" s="47"/>
      <c r="SVY223" s="47"/>
      <c r="SVZ223" s="47"/>
      <c r="SWA223" s="47"/>
      <c r="SWB223" s="47"/>
      <c r="SWC223" s="47"/>
      <c r="SWD223" s="47"/>
      <c r="SWE223" s="47"/>
      <c r="SWF223" s="47"/>
      <c r="SWG223" s="47"/>
      <c r="SWH223" s="47"/>
      <c r="SWI223" s="47"/>
      <c r="SWJ223" s="47"/>
      <c r="SWK223" s="47"/>
      <c r="SWL223" s="47"/>
      <c r="SWM223" s="47"/>
      <c r="SWN223" s="47"/>
      <c r="SWO223" s="47"/>
      <c r="SWP223" s="47"/>
      <c r="SWQ223" s="47"/>
      <c r="SWR223" s="47"/>
      <c r="SWS223" s="47"/>
      <c r="SWT223" s="47"/>
      <c r="SWU223" s="47"/>
      <c r="SWV223" s="47"/>
      <c r="SWW223" s="47"/>
      <c r="SWX223" s="47"/>
      <c r="SWY223" s="47"/>
      <c r="SWZ223" s="47"/>
      <c r="SXA223" s="47"/>
      <c r="SXB223" s="47"/>
      <c r="SXC223" s="47"/>
      <c r="SXD223" s="47"/>
      <c r="SXE223" s="47"/>
      <c r="SXF223" s="47"/>
      <c r="SXG223" s="47"/>
      <c r="SXH223" s="47"/>
      <c r="SXI223" s="47"/>
      <c r="SXJ223" s="47"/>
      <c r="SXK223" s="47"/>
      <c r="SXL223" s="47"/>
      <c r="SXM223" s="47"/>
      <c r="SXN223" s="47"/>
      <c r="SXO223" s="47"/>
      <c r="SXP223" s="47"/>
      <c r="SXQ223" s="47"/>
      <c r="SXR223" s="47"/>
      <c r="SXS223" s="47"/>
      <c r="SXT223" s="47"/>
      <c r="SXU223" s="47"/>
      <c r="SXV223" s="47"/>
      <c r="SXW223" s="47"/>
      <c r="SXX223" s="47"/>
      <c r="SXY223" s="47"/>
      <c r="SXZ223" s="47"/>
      <c r="SYA223" s="47"/>
      <c r="SYB223" s="47"/>
      <c r="SYC223" s="47"/>
      <c r="SYD223" s="47"/>
      <c r="SYE223" s="47"/>
      <c r="SYF223" s="47"/>
      <c r="SYG223" s="47"/>
      <c r="SYH223" s="47"/>
      <c r="SYI223" s="47"/>
      <c r="SYJ223" s="47"/>
      <c r="SYK223" s="47"/>
      <c r="SYL223" s="47"/>
      <c r="SYM223" s="47"/>
      <c r="SYN223" s="47"/>
      <c r="SYO223" s="47"/>
      <c r="SYP223" s="47"/>
      <c r="SYQ223" s="47"/>
      <c r="SYR223" s="47"/>
      <c r="SYS223" s="47"/>
      <c r="SYT223" s="47"/>
      <c r="SYU223" s="47"/>
      <c r="SYV223" s="47"/>
      <c r="SYW223" s="47"/>
      <c r="SYX223" s="47"/>
      <c r="SYY223" s="47"/>
      <c r="SYZ223" s="47"/>
      <c r="SZA223" s="47"/>
      <c r="SZB223" s="47"/>
      <c r="SZC223" s="47"/>
      <c r="SZD223" s="47"/>
      <c r="SZE223" s="47"/>
      <c r="SZF223" s="47"/>
      <c r="SZG223" s="47"/>
      <c r="SZH223" s="47"/>
      <c r="SZI223" s="47"/>
      <c r="SZJ223" s="47"/>
      <c r="SZK223" s="47"/>
      <c r="SZL223" s="47"/>
      <c r="SZM223" s="47"/>
      <c r="SZN223" s="47"/>
      <c r="SZO223" s="47"/>
      <c r="SZP223" s="47"/>
      <c r="SZQ223" s="47"/>
      <c r="SZR223" s="47"/>
      <c r="SZS223" s="47"/>
      <c r="SZT223" s="47"/>
      <c r="SZU223" s="47"/>
      <c r="SZV223" s="47"/>
      <c r="SZW223" s="47"/>
      <c r="SZX223" s="47"/>
      <c r="SZY223" s="47"/>
      <c r="SZZ223" s="47"/>
      <c r="TAA223" s="47"/>
      <c r="TAB223" s="47"/>
      <c r="TAC223" s="47"/>
      <c r="TAD223" s="47"/>
      <c r="TAE223" s="47"/>
      <c r="TAF223" s="47"/>
      <c r="TAG223" s="47"/>
      <c r="TAH223" s="47"/>
      <c r="TAI223" s="47"/>
      <c r="TAJ223" s="47"/>
      <c r="TAK223" s="47"/>
      <c r="TAL223" s="47"/>
      <c r="TAM223" s="47"/>
      <c r="TAN223" s="47"/>
      <c r="TAO223" s="47"/>
      <c r="TAP223" s="47"/>
      <c r="TAQ223" s="47"/>
      <c r="TAR223" s="47"/>
      <c r="TAS223" s="47"/>
      <c r="TAT223" s="47"/>
      <c r="TAU223" s="47"/>
      <c r="TAV223" s="47"/>
      <c r="TAW223" s="47"/>
      <c r="TAX223" s="47"/>
      <c r="TAY223" s="47"/>
      <c r="TAZ223" s="47"/>
      <c r="TBA223" s="47"/>
      <c r="TBB223" s="47"/>
      <c r="TBC223" s="47"/>
      <c r="TBD223" s="47"/>
      <c r="TBE223" s="47"/>
      <c r="TBF223" s="47"/>
      <c r="TBG223" s="47"/>
      <c r="TBH223" s="47"/>
      <c r="TBI223" s="47"/>
      <c r="TBJ223" s="47"/>
      <c r="TBK223" s="47"/>
      <c r="TBL223" s="47"/>
      <c r="TBM223" s="47"/>
      <c r="TBN223" s="47"/>
      <c r="TBO223" s="47"/>
      <c r="TBP223" s="47"/>
      <c r="TBQ223" s="47"/>
      <c r="TBR223" s="47"/>
      <c r="TBS223" s="47"/>
      <c r="TBT223" s="47"/>
      <c r="TBU223" s="47"/>
      <c r="TBV223" s="47"/>
      <c r="TBW223" s="47"/>
      <c r="TBX223" s="47"/>
      <c r="TBY223" s="47"/>
      <c r="TBZ223" s="47"/>
      <c r="TCA223" s="47"/>
      <c r="TCB223" s="47"/>
      <c r="TCC223" s="47"/>
      <c r="TCD223" s="47"/>
      <c r="TCE223" s="47"/>
      <c r="TCF223" s="47"/>
      <c r="TCG223" s="47"/>
      <c r="TCH223" s="47"/>
      <c r="TCI223" s="47"/>
      <c r="TCJ223" s="47"/>
      <c r="TCK223" s="47"/>
      <c r="TCL223" s="47"/>
      <c r="TCM223" s="47"/>
      <c r="TCN223" s="47"/>
      <c r="TCO223" s="47"/>
      <c r="TCP223" s="47"/>
      <c r="TCQ223" s="47"/>
      <c r="TCR223" s="47"/>
      <c r="TCS223" s="47"/>
      <c r="TCT223" s="47"/>
      <c r="TCU223" s="47"/>
      <c r="TCV223" s="47"/>
      <c r="TCW223" s="47"/>
      <c r="TCX223" s="47"/>
      <c r="TCY223" s="47"/>
      <c r="TCZ223" s="47"/>
      <c r="TDA223" s="47"/>
      <c r="TDB223" s="47"/>
      <c r="TDC223" s="47"/>
      <c r="TDD223" s="47"/>
      <c r="TDE223" s="47"/>
      <c r="TDF223" s="47"/>
      <c r="TDG223" s="47"/>
      <c r="TDH223" s="47"/>
      <c r="TDI223" s="47"/>
      <c r="TDJ223" s="47"/>
      <c r="TDK223" s="47"/>
      <c r="TDL223" s="47"/>
      <c r="TDM223" s="47"/>
      <c r="TDN223" s="47"/>
      <c r="TDO223" s="47"/>
      <c r="TDP223" s="47"/>
      <c r="TDQ223" s="47"/>
      <c r="TDR223" s="47"/>
      <c r="TDS223" s="47"/>
      <c r="TDT223" s="47"/>
      <c r="TDU223" s="47"/>
      <c r="TDV223" s="47"/>
      <c r="TDW223" s="47"/>
      <c r="TDX223" s="47"/>
      <c r="TDY223" s="47"/>
      <c r="TDZ223" s="47"/>
      <c r="TEA223" s="47"/>
      <c r="TEB223" s="47"/>
      <c r="TEC223" s="47"/>
      <c r="TED223" s="47"/>
      <c r="TEE223" s="47"/>
      <c r="TEF223" s="47"/>
      <c r="TEG223" s="47"/>
      <c r="TEH223" s="47"/>
      <c r="TEI223" s="47"/>
      <c r="TEJ223" s="47"/>
      <c r="TEK223" s="47"/>
      <c r="TEL223" s="47"/>
      <c r="TEM223" s="47"/>
      <c r="TEN223" s="47"/>
      <c r="TEO223" s="47"/>
      <c r="TEP223" s="47"/>
      <c r="TEQ223" s="47"/>
      <c r="TER223" s="47"/>
      <c r="TES223" s="47"/>
      <c r="TET223" s="47"/>
      <c r="TEU223" s="47"/>
      <c r="TEV223" s="47"/>
      <c r="TEW223" s="47"/>
      <c r="TEX223" s="47"/>
      <c r="TEY223" s="47"/>
      <c r="TEZ223" s="47"/>
      <c r="TFA223" s="47"/>
      <c r="TFB223" s="47"/>
      <c r="TFC223" s="47"/>
      <c r="TFD223" s="47"/>
      <c r="TFE223" s="47"/>
      <c r="TFF223" s="47"/>
      <c r="TFG223" s="47"/>
      <c r="TFH223" s="47"/>
      <c r="TFI223" s="47"/>
      <c r="TFJ223" s="47"/>
      <c r="TFK223" s="47"/>
      <c r="TFL223" s="47"/>
      <c r="TFM223" s="47"/>
      <c r="TFN223" s="47"/>
      <c r="TFO223" s="47"/>
      <c r="TFP223" s="47"/>
      <c r="TFQ223" s="47"/>
      <c r="TFR223" s="47"/>
      <c r="TFS223" s="47"/>
      <c r="TFT223" s="47"/>
      <c r="TFU223" s="47"/>
      <c r="TFV223" s="47"/>
      <c r="TFW223" s="47"/>
      <c r="TFX223" s="47"/>
      <c r="TFY223" s="47"/>
      <c r="TFZ223" s="47"/>
      <c r="TGA223" s="47"/>
      <c r="TGB223" s="47"/>
      <c r="TGC223" s="47"/>
      <c r="TGD223" s="47"/>
      <c r="TGE223" s="47"/>
      <c r="TGF223" s="47"/>
      <c r="TGG223" s="47"/>
      <c r="TGH223" s="47"/>
      <c r="TGI223" s="47"/>
      <c r="TGJ223" s="47"/>
      <c r="TGK223" s="47"/>
      <c r="TGL223" s="47"/>
      <c r="TGM223" s="47"/>
      <c r="TGN223" s="47"/>
      <c r="TGO223" s="47"/>
      <c r="TGP223" s="47"/>
      <c r="TGQ223" s="47"/>
      <c r="TGR223" s="47"/>
      <c r="TGS223" s="47"/>
      <c r="TGT223" s="47"/>
      <c r="TGU223" s="47"/>
      <c r="TGV223" s="47"/>
      <c r="TGW223" s="47"/>
      <c r="TGX223" s="47"/>
      <c r="TGY223" s="47"/>
      <c r="TGZ223" s="47"/>
      <c r="THA223" s="47"/>
      <c r="THB223" s="47"/>
      <c r="THC223" s="47"/>
      <c r="THD223" s="47"/>
      <c r="THE223" s="47"/>
      <c r="THF223" s="47"/>
      <c r="THG223" s="47"/>
      <c r="THH223" s="47"/>
      <c r="THI223" s="47"/>
      <c r="THJ223" s="47"/>
      <c r="THK223" s="47"/>
      <c r="THL223" s="47"/>
      <c r="THM223" s="47"/>
      <c r="THN223" s="47"/>
      <c r="THO223" s="47"/>
      <c r="THP223" s="47"/>
      <c r="THQ223" s="47"/>
      <c r="THR223" s="47"/>
      <c r="THS223" s="47"/>
      <c r="THT223" s="47"/>
      <c r="THU223" s="47"/>
      <c r="THV223" s="47"/>
      <c r="THW223" s="47"/>
      <c r="THX223" s="47"/>
      <c r="THY223" s="47"/>
      <c r="THZ223" s="47"/>
      <c r="TIA223" s="47"/>
      <c r="TIB223" s="47"/>
      <c r="TIC223" s="47"/>
      <c r="TID223" s="47"/>
      <c r="TIE223" s="47"/>
      <c r="TIF223" s="47"/>
      <c r="TIG223" s="47"/>
      <c r="TIH223" s="47"/>
      <c r="TII223" s="47"/>
      <c r="TIJ223" s="47"/>
      <c r="TIK223" s="47"/>
      <c r="TIL223" s="47"/>
      <c r="TIM223" s="47"/>
      <c r="TIN223" s="47"/>
      <c r="TIO223" s="47"/>
      <c r="TIP223" s="47"/>
      <c r="TIQ223" s="47"/>
      <c r="TIR223" s="47"/>
      <c r="TIS223" s="47"/>
      <c r="TIT223" s="47"/>
      <c r="TIU223" s="47"/>
      <c r="TIV223" s="47"/>
      <c r="TIW223" s="47"/>
      <c r="TIX223" s="47"/>
      <c r="TIY223" s="47"/>
      <c r="TIZ223" s="47"/>
      <c r="TJA223" s="47"/>
      <c r="TJB223" s="47"/>
      <c r="TJC223" s="47"/>
      <c r="TJD223" s="47"/>
      <c r="TJE223" s="47"/>
      <c r="TJF223" s="47"/>
      <c r="TJG223" s="47"/>
      <c r="TJH223" s="47"/>
      <c r="TJI223" s="47"/>
      <c r="TJJ223" s="47"/>
      <c r="TJK223" s="47"/>
      <c r="TJL223" s="47"/>
      <c r="TJM223" s="47"/>
      <c r="TJN223" s="47"/>
      <c r="TJO223" s="47"/>
      <c r="TJP223" s="47"/>
      <c r="TJQ223" s="47"/>
      <c r="TJR223" s="47"/>
      <c r="TJS223" s="47"/>
      <c r="TJT223" s="47"/>
      <c r="TJU223" s="47"/>
      <c r="TJV223" s="47"/>
      <c r="TJW223" s="47"/>
      <c r="TJX223" s="47"/>
      <c r="TJY223" s="47"/>
      <c r="TJZ223" s="47"/>
      <c r="TKA223" s="47"/>
      <c r="TKB223" s="47"/>
      <c r="TKC223" s="47"/>
      <c r="TKD223" s="47"/>
      <c r="TKE223" s="47"/>
      <c r="TKF223" s="47"/>
      <c r="TKG223" s="47"/>
      <c r="TKH223" s="47"/>
      <c r="TKI223" s="47"/>
      <c r="TKJ223" s="47"/>
      <c r="TKK223" s="47"/>
      <c r="TKL223" s="47"/>
      <c r="TKM223" s="47"/>
      <c r="TKN223" s="47"/>
      <c r="TKO223" s="47"/>
      <c r="TKP223" s="47"/>
      <c r="TKQ223" s="47"/>
      <c r="TKR223" s="47"/>
      <c r="TKS223" s="47"/>
      <c r="TKT223" s="47"/>
      <c r="TKU223" s="47"/>
      <c r="TKV223" s="47"/>
      <c r="TKW223" s="47"/>
      <c r="TKX223" s="47"/>
      <c r="TKY223" s="47"/>
      <c r="TKZ223" s="47"/>
      <c r="TLA223" s="47"/>
      <c r="TLB223" s="47"/>
      <c r="TLC223" s="47"/>
      <c r="TLD223" s="47"/>
      <c r="TLE223" s="47"/>
      <c r="TLF223" s="47"/>
      <c r="TLG223" s="47"/>
      <c r="TLH223" s="47"/>
      <c r="TLI223" s="47"/>
      <c r="TLJ223" s="47"/>
      <c r="TLK223" s="47"/>
      <c r="TLL223" s="47"/>
      <c r="TLM223" s="47"/>
      <c r="TLN223" s="47"/>
      <c r="TLO223" s="47"/>
      <c r="TLP223" s="47"/>
      <c r="TLQ223" s="47"/>
      <c r="TLR223" s="47"/>
      <c r="TLS223" s="47"/>
      <c r="TLT223" s="47"/>
      <c r="TLU223" s="47"/>
      <c r="TLV223" s="47"/>
      <c r="TLW223" s="47"/>
      <c r="TLX223" s="47"/>
      <c r="TLY223" s="47"/>
      <c r="TLZ223" s="47"/>
      <c r="TMA223" s="47"/>
      <c r="TMB223" s="47"/>
      <c r="TMC223" s="47"/>
      <c r="TMD223" s="47"/>
      <c r="TME223" s="47"/>
      <c r="TMF223" s="47"/>
      <c r="TMG223" s="47"/>
      <c r="TMH223" s="47"/>
      <c r="TMI223" s="47"/>
      <c r="TMJ223" s="47"/>
      <c r="TMK223" s="47"/>
      <c r="TML223" s="47"/>
      <c r="TMM223" s="47"/>
      <c r="TMN223" s="47"/>
      <c r="TMO223" s="47"/>
      <c r="TMP223" s="47"/>
      <c r="TMQ223" s="47"/>
      <c r="TMR223" s="47"/>
      <c r="TMS223" s="47"/>
      <c r="TMT223" s="47"/>
      <c r="TMU223" s="47"/>
      <c r="TMV223" s="47"/>
      <c r="TMW223" s="47"/>
      <c r="TMX223" s="47"/>
      <c r="TMY223" s="47"/>
      <c r="TMZ223" s="47"/>
      <c r="TNA223" s="47"/>
      <c r="TNB223" s="47"/>
      <c r="TNC223" s="47"/>
      <c r="TND223" s="47"/>
      <c r="TNE223" s="47"/>
      <c r="TNF223" s="47"/>
      <c r="TNG223" s="47"/>
      <c r="TNH223" s="47"/>
      <c r="TNI223" s="47"/>
      <c r="TNJ223" s="47"/>
      <c r="TNK223" s="47"/>
      <c r="TNL223" s="47"/>
      <c r="TNM223" s="47"/>
      <c r="TNN223" s="47"/>
      <c r="TNO223" s="47"/>
      <c r="TNP223" s="47"/>
      <c r="TNQ223" s="47"/>
      <c r="TNR223" s="47"/>
      <c r="TNS223" s="47"/>
      <c r="TNT223" s="47"/>
      <c r="TNU223" s="47"/>
      <c r="TNV223" s="47"/>
      <c r="TNW223" s="47"/>
      <c r="TNX223" s="47"/>
      <c r="TNY223" s="47"/>
      <c r="TNZ223" s="47"/>
      <c r="TOA223" s="47"/>
      <c r="TOB223" s="47"/>
      <c r="TOC223" s="47"/>
      <c r="TOD223" s="47"/>
      <c r="TOE223" s="47"/>
      <c r="TOF223" s="47"/>
      <c r="TOG223" s="47"/>
      <c r="TOH223" s="47"/>
      <c r="TOI223" s="47"/>
      <c r="TOJ223" s="47"/>
      <c r="TOK223" s="47"/>
      <c r="TOL223" s="47"/>
      <c r="TOM223" s="47"/>
      <c r="TON223" s="47"/>
      <c r="TOO223" s="47"/>
      <c r="TOP223" s="47"/>
      <c r="TOQ223" s="47"/>
      <c r="TOR223" s="47"/>
      <c r="TOS223" s="47"/>
      <c r="TOT223" s="47"/>
      <c r="TOU223" s="47"/>
      <c r="TOV223" s="47"/>
      <c r="TOW223" s="47"/>
      <c r="TOX223" s="47"/>
      <c r="TOY223" s="47"/>
      <c r="TOZ223" s="47"/>
      <c r="TPA223" s="47"/>
      <c r="TPB223" s="47"/>
      <c r="TPC223" s="47"/>
      <c r="TPD223" s="47"/>
      <c r="TPE223" s="47"/>
      <c r="TPF223" s="47"/>
      <c r="TPG223" s="47"/>
      <c r="TPH223" s="47"/>
      <c r="TPI223" s="47"/>
      <c r="TPJ223" s="47"/>
      <c r="TPK223" s="47"/>
      <c r="TPL223" s="47"/>
      <c r="TPM223" s="47"/>
      <c r="TPN223" s="47"/>
      <c r="TPO223" s="47"/>
      <c r="TPP223" s="47"/>
      <c r="TPQ223" s="47"/>
      <c r="TPR223" s="47"/>
      <c r="TPS223" s="47"/>
      <c r="TPT223" s="47"/>
      <c r="TPU223" s="47"/>
      <c r="TPV223" s="47"/>
      <c r="TPW223" s="47"/>
      <c r="TPX223" s="47"/>
      <c r="TPY223" s="47"/>
      <c r="TPZ223" s="47"/>
      <c r="TQA223" s="47"/>
      <c r="TQB223" s="47"/>
      <c r="TQC223" s="47"/>
      <c r="TQD223" s="47"/>
      <c r="TQE223" s="47"/>
      <c r="TQF223" s="47"/>
      <c r="TQG223" s="47"/>
      <c r="TQH223" s="47"/>
      <c r="TQI223" s="47"/>
      <c r="TQJ223" s="47"/>
      <c r="TQK223" s="47"/>
      <c r="TQL223" s="47"/>
      <c r="TQM223" s="47"/>
      <c r="TQN223" s="47"/>
      <c r="TQO223" s="47"/>
      <c r="TQP223" s="47"/>
      <c r="TQQ223" s="47"/>
      <c r="TQR223" s="47"/>
      <c r="TQS223" s="47"/>
      <c r="TQT223" s="47"/>
      <c r="TQU223" s="47"/>
      <c r="TQV223" s="47"/>
      <c r="TQW223" s="47"/>
      <c r="TQX223" s="47"/>
      <c r="TQY223" s="47"/>
      <c r="TQZ223" s="47"/>
      <c r="TRA223" s="47"/>
      <c r="TRB223" s="47"/>
      <c r="TRC223" s="47"/>
      <c r="TRD223" s="47"/>
      <c r="TRE223" s="47"/>
      <c r="TRF223" s="47"/>
      <c r="TRG223" s="47"/>
      <c r="TRH223" s="47"/>
      <c r="TRI223" s="47"/>
      <c r="TRJ223" s="47"/>
      <c r="TRK223" s="47"/>
      <c r="TRL223" s="47"/>
      <c r="TRM223" s="47"/>
      <c r="TRN223" s="47"/>
      <c r="TRO223" s="47"/>
      <c r="TRP223" s="47"/>
      <c r="TRQ223" s="47"/>
      <c r="TRR223" s="47"/>
      <c r="TRS223" s="47"/>
      <c r="TRT223" s="47"/>
      <c r="TRU223" s="47"/>
      <c r="TRV223" s="47"/>
      <c r="TRW223" s="47"/>
      <c r="TRX223" s="47"/>
      <c r="TRY223" s="47"/>
      <c r="TRZ223" s="47"/>
      <c r="TSA223" s="47"/>
      <c r="TSB223" s="47"/>
      <c r="TSC223" s="47"/>
      <c r="TSD223" s="47"/>
      <c r="TSE223" s="47"/>
      <c r="TSF223" s="47"/>
      <c r="TSG223" s="47"/>
      <c r="TSH223" s="47"/>
      <c r="TSI223" s="47"/>
      <c r="TSJ223" s="47"/>
      <c r="TSK223" s="47"/>
      <c r="TSL223" s="47"/>
      <c r="TSM223" s="47"/>
      <c r="TSN223" s="47"/>
      <c r="TSO223" s="47"/>
      <c r="TSP223" s="47"/>
      <c r="TSQ223" s="47"/>
      <c r="TSR223" s="47"/>
      <c r="TSS223" s="47"/>
      <c r="TST223" s="47"/>
      <c r="TSU223" s="47"/>
      <c r="TSV223" s="47"/>
      <c r="TSW223" s="47"/>
      <c r="TSX223" s="47"/>
      <c r="TSY223" s="47"/>
      <c r="TSZ223" s="47"/>
      <c r="TTA223" s="47"/>
      <c r="TTB223" s="47"/>
      <c r="TTC223" s="47"/>
      <c r="TTD223" s="47"/>
      <c r="TTE223" s="47"/>
      <c r="TTF223" s="47"/>
      <c r="TTG223" s="47"/>
      <c r="TTH223" s="47"/>
      <c r="TTI223" s="47"/>
      <c r="TTJ223" s="47"/>
      <c r="TTK223" s="47"/>
      <c r="TTL223" s="47"/>
      <c r="TTM223" s="47"/>
      <c r="TTN223" s="47"/>
      <c r="TTO223" s="47"/>
      <c r="TTP223" s="47"/>
      <c r="TTQ223" s="47"/>
      <c r="TTR223" s="47"/>
      <c r="TTS223" s="47"/>
      <c r="TTT223" s="47"/>
      <c r="TTU223" s="47"/>
      <c r="TTV223" s="47"/>
      <c r="TTW223" s="47"/>
      <c r="TTX223" s="47"/>
      <c r="TTY223" s="47"/>
      <c r="TTZ223" s="47"/>
      <c r="TUA223" s="47"/>
      <c r="TUB223" s="47"/>
      <c r="TUC223" s="47"/>
      <c r="TUD223" s="47"/>
      <c r="TUE223" s="47"/>
      <c r="TUF223" s="47"/>
      <c r="TUG223" s="47"/>
      <c r="TUH223" s="47"/>
      <c r="TUI223" s="47"/>
      <c r="TUJ223" s="47"/>
      <c r="TUK223" s="47"/>
      <c r="TUL223" s="47"/>
      <c r="TUM223" s="47"/>
      <c r="TUN223" s="47"/>
      <c r="TUO223" s="47"/>
      <c r="TUP223" s="47"/>
      <c r="TUQ223" s="47"/>
      <c r="TUR223" s="47"/>
      <c r="TUS223" s="47"/>
      <c r="TUT223" s="47"/>
      <c r="TUU223" s="47"/>
      <c r="TUV223" s="47"/>
      <c r="TUW223" s="47"/>
      <c r="TUX223" s="47"/>
      <c r="TUY223" s="47"/>
      <c r="TUZ223" s="47"/>
      <c r="TVA223" s="47"/>
      <c r="TVB223" s="47"/>
      <c r="TVC223" s="47"/>
      <c r="TVD223" s="47"/>
      <c r="TVE223" s="47"/>
      <c r="TVF223" s="47"/>
      <c r="TVG223" s="47"/>
      <c r="TVH223" s="47"/>
      <c r="TVI223" s="47"/>
      <c r="TVJ223" s="47"/>
      <c r="TVK223" s="47"/>
      <c r="TVL223" s="47"/>
      <c r="TVM223" s="47"/>
      <c r="TVN223" s="47"/>
      <c r="TVO223" s="47"/>
      <c r="TVP223" s="47"/>
      <c r="TVQ223" s="47"/>
      <c r="TVR223" s="47"/>
      <c r="TVS223" s="47"/>
      <c r="TVT223" s="47"/>
      <c r="TVU223" s="47"/>
      <c r="TVV223" s="47"/>
      <c r="TVW223" s="47"/>
      <c r="TVX223" s="47"/>
      <c r="TVY223" s="47"/>
      <c r="TVZ223" s="47"/>
      <c r="TWA223" s="47"/>
      <c r="TWB223" s="47"/>
      <c r="TWC223" s="47"/>
      <c r="TWD223" s="47"/>
      <c r="TWE223" s="47"/>
      <c r="TWF223" s="47"/>
      <c r="TWG223" s="47"/>
      <c r="TWH223" s="47"/>
      <c r="TWI223" s="47"/>
      <c r="TWJ223" s="47"/>
      <c r="TWK223" s="47"/>
      <c r="TWL223" s="47"/>
      <c r="TWM223" s="47"/>
      <c r="TWN223" s="47"/>
      <c r="TWO223" s="47"/>
      <c r="TWP223" s="47"/>
      <c r="TWQ223" s="47"/>
      <c r="TWR223" s="47"/>
      <c r="TWS223" s="47"/>
      <c r="TWT223" s="47"/>
      <c r="TWU223" s="47"/>
      <c r="TWV223" s="47"/>
      <c r="TWW223" s="47"/>
      <c r="TWX223" s="47"/>
      <c r="TWY223" s="47"/>
      <c r="TWZ223" s="47"/>
      <c r="TXA223" s="47"/>
      <c r="TXB223" s="47"/>
      <c r="TXC223" s="47"/>
      <c r="TXD223" s="47"/>
      <c r="TXE223" s="47"/>
      <c r="TXF223" s="47"/>
      <c r="TXG223" s="47"/>
      <c r="TXH223" s="47"/>
      <c r="TXI223" s="47"/>
      <c r="TXJ223" s="47"/>
      <c r="TXK223" s="47"/>
      <c r="TXL223" s="47"/>
      <c r="TXM223" s="47"/>
      <c r="TXN223" s="47"/>
      <c r="TXO223" s="47"/>
      <c r="TXP223" s="47"/>
      <c r="TXQ223" s="47"/>
      <c r="TXR223" s="47"/>
      <c r="TXS223" s="47"/>
      <c r="TXT223" s="47"/>
      <c r="TXU223" s="47"/>
      <c r="TXV223" s="47"/>
      <c r="TXW223" s="47"/>
      <c r="TXX223" s="47"/>
      <c r="TXY223" s="47"/>
      <c r="TXZ223" s="47"/>
      <c r="TYA223" s="47"/>
      <c r="TYB223" s="47"/>
      <c r="TYC223" s="47"/>
      <c r="TYD223" s="47"/>
      <c r="TYE223" s="47"/>
      <c r="TYF223" s="47"/>
      <c r="TYG223" s="47"/>
      <c r="TYH223" s="47"/>
      <c r="TYI223" s="47"/>
      <c r="TYJ223" s="47"/>
      <c r="TYK223" s="47"/>
      <c r="TYL223" s="47"/>
      <c r="TYM223" s="47"/>
      <c r="TYN223" s="47"/>
      <c r="TYO223" s="47"/>
      <c r="TYP223" s="47"/>
      <c r="TYQ223" s="47"/>
      <c r="TYR223" s="47"/>
      <c r="TYS223" s="47"/>
      <c r="TYT223" s="47"/>
      <c r="TYU223" s="47"/>
      <c r="TYV223" s="47"/>
      <c r="TYW223" s="47"/>
      <c r="TYX223" s="47"/>
      <c r="TYY223" s="47"/>
      <c r="TYZ223" s="47"/>
      <c r="TZA223" s="47"/>
      <c r="TZB223" s="47"/>
      <c r="TZC223" s="47"/>
      <c r="TZD223" s="47"/>
      <c r="TZE223" s="47"/>
      <c r="TZF223" s="47"/>
      <c r="TZG223" s="47"/>
      <c r="TZH223" s="47"/>
      <c r="TZI223" s="47"/>
      <c r="TZJ223" s="47"/>
      <c r="TZK223" s="47"/>
      <c r="TZL223" s="47"/>
      <c r="TZM223" s="47"/>
      <c r="TZN223" s="47"/>
      <c r="TZO223" s="47"/>
      <c r="TZP223" s="47"/>
      <c r="TZQ223" s="47"/>
      <c r="TZR223" s="47"/>
      <c r="TZS223" s="47"/>
      <c r="TZT223" s="47"/>
      <c r="TZU223" s="47"/>
      <c r="TZV223" s="47"/>
      <c r="TZW223" s="47"/>
      <c r="TZX223" s="47"/>
      <c r="TZY223" s="47"/>
      <c r="TZZ223" s="47"/>
      <c r="UAA223" s="47"/>
      <c r="UAB223" s="47"/>
      <c r="UAC223" s="47"/>
      <c r="UAD223" s="47"/>
      <c r="UAE223" s="47"/>
      <c r="UAF223" s="47"/>
      <c r="UAG223" s="47"/>
      <c r="UAH223" s="47"/>
      <c r="UAI223" s="47"/>
      <c r="UAJ223" s="47"/>
      <c r="UAK223" s="47"/>
      <c r="UAL223" s="47"/>
      <c r="UAM223" s="47"/>
      <c r="UAN223" s="47"/>
      <c r="UAO223" s="47"/>
      <c r="UAP223" s="47"/>
      <c r="UAQ223" s="47"/>
      <c r="UAR223" s="47"/>
      <c r="UAS223" s="47"/>
      <c r="UAT223" s="47"/>
      <c r="UAU223" s="47"/>
      <c r="UAV223" s="47"/>
      <c r="UAW223" s="47"/>
      <c r="UAX223" s="47"/>
      <c r="UAY223" s="47"/>
      <c r="UAZ223" s="47"/>
      <c r="UBA223" s="47"/>
      <c r="UBB223" s="47"/>
      <c r="UBC223" s="47"/>
      <c r="UBD223" s="47"/>
      <c r="UBE223" s="47"/>
      <c r="UBF223" s="47"/>
      <c r="UBG223" s="47"/>
      <c r="UBH223" s="47"/>
      <c r="UBI223" s="47"/>
      <c r="UBJ223" s="47"/>
      <c r="UBK223" s="47"/>
      <c r="UBL223" s="47"/>
      <c r="UBM223" s="47"/>
      <c r="UBN223" s="47"/>
      <c r="UBO223" s="47"/>
      <c r="UBP223" s="47"/>
      <c r="UBQ223" s="47"/>
      <c r="UBR223" s="47"/>
      <c r="UBS223" s="47"/>
      <c r="UBT223" s="47"/>
      <c r="UBU223" s="47"/>
      <c r="UBV223" s="47"/>
      <c r="UBW223" s="47"/>
      <c r="UBX223" s="47"/>
      <c r="UBY223" s="47"/>
      <c r="UBZ223" s="47"/>
      <c r="UCA223" s="47"/>
      <c r="UCB223" s="47"/>
      <c r="UCC223" s="47"/>
      <c r="UCD223" s="47"/>
      <c r="UCE223" s="47"/>
      <c r="UCF223" s="47"/>
      <c r="UCG223" s="47"/>
      <c r="UCH223" s="47"/>
      <c r="UCI223" s="47"/>
      <c r="UCJ223" s="47"/>
      <c r="UCK223" s="47"/>
      <c r="UCL223" s="47"/>
      <c r="UCM223" s="47"/>
      <c r="UCN223" s="47"/>
      <c r="UCO223" s="47"/>
      <c r="UCP223" s="47"/>
      <c r="UCQ223" s="47"/>
      <c r="UCR223" s="47"/>
      <c r="UCS223" s="47"/>
      <c r="UCT223" s="47"/>
      <c r="UCU223" s="47"/>
      <c r="UCV223" s="47"/>
      <c r="UCW223" s="47"/>
      <c r="UCX223" s="47"/>
      <c r="UCY223" s="47"/>
      <c r="UCZ223" s="47"/>
      <c r="UDA223" s="47"/>
      <c r="UDB223" s="47"/>
      <c r="UDC223" s="47"/>
      <c r="UDD223" s="47"/>
      <c r="UDE223" s="47"/>
      <c r="UDF223" s="47"/>
      <c r="UDG223" s="47"/>
      <c r="UDH223" s="47"/>
      <c r="UDI223" s="47"/>
      <c r="UDJ223" s="47"/>
      <c r="UDK223" s="47"/>
      <c r="UDL223" s="47"/>
      <c r="UDM223" s="47"/>
      <c r="UDN223" s="47"/>
      <c r="UDO223" s="47"/>
      <c r="UDP223" s="47"/>
      <c r="UDQ223" s="47"/>
      <c r="UDR223" s="47"/>
      <c r="UDS223" s="47"/>
      <c r="UDT223" s="47"/>
      <c r="UDU223" s="47"/>
      <c r="UDV223" s="47"/>
      <c r="UDW223" s="47"/>
      <c r="UDX223" s="47"/>
      <c r="UDY223" s="47"/>
      <c r="UDZ223" s="47"/>
      <c r="UEA223" s="47"/>
      <c r="UEB223" s="47"/>
      <c r="UEC223" s="47"/>
      <c r="UED223" s="47"/>
      <c r="UEE223" s="47"/>
      <c r="UEF223" s="47"/>
      <c r="UEG223" s="47"/>
      <c r="UEH223" s="47"/>
      <c r="UEI223" s="47"/>
      <c r="UEJ223" s="47"/>
      <c r="UEK223" s="47"/>
      <c r="UEL223" s="47"/>
      <c r="UEM223" s="47"/>
      <c r="UEN223" s="47"/>
      <c r="UEO223" s="47"/>
      <c r="UEP223" s="47"/>
      <c r="UEQ223" s="47"/>
      <c r="UER223" s="47"/>
      <c r="UES223" s="47"/>
      <c r="UET223" s="47"/>
      <c r="UEU223" s="47"/>
      <c r="UEV223" s="47"/>
      <c r="UEW223" s="47"/>
      <c r="UEX223" s="47"/>
      <c r="UEY223" s="47"/>
      <c r="UEZ223" s="47"/>
      <c r="UFA223" s="47"/>
      <c r="UFB223" s="47"/>
      <c r="UFC223" s="47"/>
      <c r="UFD223" s="47"/>
      <c r="UFE223" s="47"/>
      <c r="UFF223" s="47"/>
      <c r="UFG223" s="47"/>
      <c r="UFH223" s="47"/>
      <c r="UFI223" s="47"/>
      <c r="UFJ223" s="47"/>
      <c r="UFK223" s="47"/>
      <c r="UFL223" s="47"/>
      <c r="UFM223" s="47"/>
      <c r="UFN223" s="47"/>
      <c r="UFO223" s="47"/>
      <c r="UFP223" s="47"/>
      <c r="UFQ223" s="47"/>
      <c r="UFR223" s="47"/>
      <c r="UFS223" s="47"/>
      <c r="UFT223" s="47"/>
      <c r="UFU223" s="47"/>
      <c r="UFV223" s="47"/>
      <c r="UFW223" s="47"/>
      <c r="UFX223" s="47"/>
      <c r="UFY223" s="47"/>
      <c r="UFZ223" s="47"/>
      <c r="UGA223" s="47"/>
      <c r="UGB223" s="47"/>
      <c r="UGC223" s="47"/>
      <c r="UGD223" s="47"/>
      <c r="UGE223" s="47"/>
      <c r="UGF223" s="47"/>
      <c r="UGG223" s="47"/>
      <c r="UGH223" s="47"/>
      <c r="UGI223" s="47"/>
      <c r="UGJ223" s="47"/>
      <c r="UGK223" s="47"/>
      <c r="UGL223" s="47"/>
      <c r="UGM223" s="47"/>
      <c r="UGN223" s="47"/>
      <c r="UGO223" s="47"/>
      <c r="UGP223" s="47"/>
      <c r="UGQ223" s="47"/>
      <c r="UGR223" s="47"/>
      <c r="UGS223" s="47"/>
      <c r="UGT223" s="47"/>
      <c r="UGU223" s="47"/>
      <c r="UGV223" s="47"/>
      <c r="UGW223" s="47"/>
      <c r="UGX223" s="47"/>
      <c r="UGY223" s="47"/>
      <c r="UGZ223" s="47"/>
      <c r="UHA223" s="47"/>
      <c r="UHB223" s="47"/>
      <c r="UHC223" s="47"/>
      <c r="UHD223" s="47"/>
      <c r="UHE223" s="47"/>
      <c r="UHF223" s="47"/>
      <c r="UHG223" s="47"/>
      <c r="UHH223" s="47"/>
      <c r="UHI223" s="47"/>
      <c r="UHJ223" s="47"/>
      <c r="UHK223" s="47"/>
      <c r="UHL223" s="47"/>
      <c r="UHM223" s="47"/>
      <c r="UHN223" s="47"/>
      <c r="UHO223" s="47"/>
      <c r="UHP223" s="47"/>
      <c r="UHQ223" s="47"/>
      <c r="UHR223" s="47"/>
      <c r="UHS223" s="47"/>
      <c r="UHT223" s="47"/>
      <c r="UHU223" s="47"/>
      <c r="UHV223" s="47"/>
      <c r="UHW223" s="47"/>
      <c r="UHX223" s="47"/>
      <c r="UHY223" s="47"/>
      <c r="UHZ223" s="47"/>
      <c r="UIA223" s="47"/>
      <c r="UIB223" s="47"/>
      <c r="UIC223" s="47"/>
      <c r="UID223" s="47"/>
      <c r="UIE223" s="47"/>
      <c r="UIF223" s="47"/>
      <c r="UIG223" s="47"/>
      <c r="UIH223" s="47"/>
      <c r="UII223" s="47"/>
      <c r="UIJ223" s="47"/>
      <c r="UIK223" s="47"/>
      <c r="UIL223" s="47"/>
      <c r="UIM223" s="47"/>
      <c r="UIN223" s="47"/>
      <c r="UIO223" s="47"/>
      <c r="UIP223" s="47"/>
      <c r="UIQ223" s="47"/>
      <c r="UIR223" s="47"/>
      <c r="UIS223" s="47"/>
      <c r="UIT223" s="47"/>
      <c r="UIU223" s="47"/>
      <c r="UIV223" s="47"/>
      <c r="UIW223" s="47"/>
      <c r="UIX223" s="47"/>
      <c r="UIY223" s="47"/>
      <c r="UIZ223" s="47"/>
      <c r="UJA223" s="47"/>
      <c r="UJB223" s="47"/>
      <c r="UJC223" s="47"/>
      <c r="UJD223" s="47"/>
      <c r="UJE223" s="47"/>
      <c r="UJF223" s="47"/>
      <c r="UJG223" s="47"/>
      <c r="UJH223" s="47"/>
      <c r="UJI223" s="47"/>
      <c r="UJJ223" s="47"/>
      <c r="UJK223" s="47"/>
      <c r="UJL223" s="47"/>
      <c r="UJM223" s="47"/>
      <c r="UJN223" s="47"/>
      <c r="UJO223" s="47"/>
      <c r="UJP223" s="47"/>
      <c r="UJQ223" s="47"/>
      <c r="UJR223" s="47"/>
      <c r="UJS223" s="47"/>
      <c r="UJT223" s="47"/>
      <c r="UJU223" s="47"/>
      <c r="UJV223" s="47"/>
      <c r="UJW223" s="47"/>
      <c r="UJX223" s="47"/>
      <c r="UJY223" s="47"/>
      <c r="UJZ223" s="47"/>
      <c r="UKA223" s="47"/>
      <c r="UKB223" s="47"/>
      <c r="UKC223" s="47"/>
      <c r="UKD223" s="47"/>
      <c r="UKE223" s="47"/>
      <c r="UKF223" s="47"/>
      <c r="UKG223" s="47"/>
      <c r="UKH223" s="47"/>
      <c r="UKI223" s="47"/>
      <c r="UKJ223" s="47"/>
      <c r="UKK223" s="47"/>
      <c r="UKL223" s="47"/>
      <c r="UKM223" s="47"/>
      <c r="UKN223" s="47"/>
      <c r="UKO223" s="47"/>
      <c r="UKP223" s="47"/>
      <c r="UKQ223" s="47"/>
      <c r="UKR223" s="47"/>
      <c r="UKS223" s="47"/>
      <c r="UKT223" s="47"/>
      <c r="UKU223" s="47"/>
      <c r="UKV223" s="47"/>
      <c r="UKW223" s="47"/>
      <c r="UKX223" s="47"/>
      <c r="UKY223" s="47"/>
      <c r="UKZ223" s="47"/>
      <c r="ULA223" s="47"/>
      <c r="ULB223" s="47"/>
      <c r="ULC223" s="47"/>
      <c r="ULD223" s="47"/>
      <c r="ULE223" s="47"/>
      <c r="ULF223" s="47"/>
      <c r="ULG223" s="47"/>
      <c r="ULH223" s="47"/>
      <c r="ULI223" s="47"/>
      <c r="ULJ223" s="47"/>
      <c r="ULK223" s="47"/>
      <c r="ULL223" s="47"/>
      <c r="ULM223" s="47"/>
      <c r="ULN223" s="47"/>
      <c r="ULO223" s="47"/>
      <c r="ULP223" s="47"/>
      <c r="ULQ223" s="47"/>
      <c r="ULR223" s="47"/>
      <c r="ULS223" s="47"/>
      <c r="ULT223" s="47"/>
      <c r="ULU223" s="47"/>
      <c r="ULV223" s="47"/>
      <c r="ULW223" s="47"/>
      <c r="ULX223" s="47"/>
      <c r="ULY223" s="47"/>
      <c r="ULZ223" s="47"/>
      <c r="UMA223" s="47"/>
      <c r="UMB223" s="47"/>
      <c r="UMC223" s="47"/>
      <c r="UMD223" s="47"/>
      <c r="UME223" s="47"/>
      <c r="UMF223" s="47"/>
      <c r="UMG223" s="47"/>
      <c r="UMH223" s="47"/>
      <c r="UMI223" s="47"/>
      <c r="UMJ223" s="47"/>
      <c r="UMK223" s="47"/>
      <c r="UML223" s="47"/>
      <c r="UMM223" s="47"/>
      <c r="UMN223" s="47"/>
      <c r="UMO223" s="47"/>
      <c r="UMP223" s="47"/>
      <c r="UMQ223" s="47"/>
      <c r="UMR223" s="47"/>
      <c r="UMS223" s="47"/>
      <c r="UMT223" s="47"/>
      <c r="UMU223" s="47"/>
      <c r="UMV223" s="47"/>
      <c r="UMW223" s="47"/>
      <c r="UMX223" s="47"/>
      <c r="UMY223" s="47"/>
      <c r="UMZ223" s="47"/>
      <c r="UNA223" s="47"/>
      <c r="UNB223" s="47"/>
      <c r="UNC223" s="47"/>
      <c r="UND223" s="47"/>
      <c r="UNE223" s="47"/>
      <c r="UNF223" s="47"/>
      <c r="UNG223" s="47"/>
      <c r="UNH223" s="47"/>
      <c r="UNI223" s="47"/>
      <c r="UNJ223" s="47"/>
      <c r="UNK223" s="47"/>
      <c r="UNL223" s="47"/>
      <c r="UNM223" s="47"/>
      <c r="UNN223" s="47"/>
      <c r="UNO223" s="47"/>
      <c r="UNP223" s="47"/>
      <c r="UNQ223" s="47"/>
      <c r="UNR223" s="47"/>
      <c r="UNS223" s="47"/>
      <c r="UNT223" s="47"/>
      <c r="UNU223" s="47"/>
      <c r="UNV223" s="47"/>
      <c r="UNW223" s="47"/>
      <c r="UNX223" s="47"/>
      <c r="UNY223" s="47"/>
      <c r="UNZ223" s="47"/>
      <c r="UOA223" s="47"/>
      <c r="UOB223" s="47"/>
      <c r="UOC223" s="47"/>
      <c r="UOD223" s="47"/>
      <c r="UOE223" s="47"/>
      <c r="UOF223" s="47"/>
      <c r="UOG223" s="47"/>
      <c r="UOH223" s="47"/>
      <c r="UOI223" s="47"/>
      <c r="UOJ223" s="47"/>
      <c r="UOK223" s="47"/>
      <c r="UOL223" s="47"/>
      <c r="UOM223" s="47"/>
      <c r="UON223" s="47"/>
      <c r="UOO223" s="47"/>
      <c r="UOP223" s="47"/>
      <c r="UOQ223" s="47"/>
      <c r="UOR223" s="47"/>
      <c r="UOS223" s="47"/>
      <c r="UOT223" s="47"/>
      <c r="UOU223" s="47"/>
      <c r="UOV223" s="47"/>
      <c r="UOW223" s="47"/>
      <c r="UOX223" s="47"/>
      <c r="UOY223" s="47"/>
      <c r="UOZ223" s="47"/>
      <c r="UPA223" s="47"/>
      <c r="UPB223" s="47"/>
      <c r="UPC223" s="47"/>
      <c r="UPD223" s="47"/>
      <c r="UPE223" s="47"/>
      <c r="UPF223" s="47"/>
      <c r="UPG223" s="47"/>
      <c r="UPH223" s="47"/>
      <c r="UPI223" s="47"/>
      <c r="UPJ223" s="47"/>
      <c r="UPK223" s="47"/>
      <c r="UPL223" s="47"/>
      <c r="UPM223" s="47"/>
      <c r="UPN223" s="47"/>
      <c r="UPO223" s="47"/>
      <c r="UPP223" s="47"/>
      <c r="UPQ223" s="47"/>
      <c r="UPR223" s="47"/>
      <c r="UPS223" s="47"/>
      <c r="UPT223" s="47"/>
      <c r="UPU223" s="47"/>
      <c r="UPV223" s="47"/>
      <c r="UPW223" s="47"/>
      <c r="UPX223" s="47"/>
      <c r="UPY223" s="47"/>
      <c r="UPZ223" s="47"/>
      <c r="UQA223" s="47"/>
      <c r="UQB223" s="47"/>
      <c r="UQC223" s="47"/>
      <c r="UQD223" s="47"/>
      <c r="UQE223" s="47"/>
      <c r="UQF223" s="47"/>
      <c r="UQG223" s="47"/>
      <c r="UQH223" s="47"/>
      <c r="UQI223" s="47"/>
      <c r="UQJ223" s="47"/>
      <c r="UQK223" s="47"/>
      <c r="UQL223" s="47"/>
      <c r="UQM223" s="47"/>
      <c r="UQN223" s="47"/>
      <c r="UQO223" s="47"/>
      <c r="UQP223" s="47"/>
      <c r="UQQ223" s="47"/>
      <c r="UQR223" s="47"/>
      <c r="UQS223" s="47"/>
      <c r="UQT223" s="47"/>
      <c r="UQU223" s="47"/>
      <c r="UQV223" s="47"/>
      <c r="UQW223" s="47"/>
      <c r="UQX223" s="47"/>
      <c r="UQY223" s="47"/>
      <c r="UQZ223" s="47"/>
      <c r="URA223" s="47"/>
      <c r="URB223" s="47"/>
      <c r="URC223" s="47"/>
      <c r="URD223" s="47"/>
      <c r="URE223" s="47"/>
      <c r="URF223" s="47"/>
      <c r="URG223" s="47"/>
      <c r="URH223" s="47"/>
      <c r="URI223" s="47"/>
      <c r="URJ223" s="47"/>
      <c r="URK223" s="47"/>
      <c r="URL223" s="47"/>
      <c r="URM223" s="47"/>
      <c r="URN223" s="47"/>
      <c r="URO223" s="47"/>
      <c r="URP223" s="47"/>
      <c r="URQ223" s="47"/>
      <c r="URR223" s="47"/>
      <c r="URS223" s="47"/>
      <c r="URT223" s="47"/>
      <c r="URU223" s="47"/>
      <c r="URV223" s="47"/>
      <c r="URW223" s="47"/>
      <c r="URX223" s="47"/>
      <c r="URY223" s="47"/>
      <c r="URZ223" s="47"/>
      <c r="USA223" s="47"/>
      <c r="USB223" s="47"/>
      <c r="USC223" s="47"/>
      <c r="USD223" s="47"/>
      <c r="USE223" s="47"/>
      <c r="USF223" s="47"/>
      <c r="USG223" s="47"/>
      <c r="USH223" s="47"/>
      <c r="USI223" s="47"/>
      <c r="USJ223" s="47"/>
      <c r="USK223" s="47"/>
      <c r="USL223" s="47"/>
      <c r="USM223" s="47"/>
      <c r="USN223" s="47"/>
      <c r="USO223" s="47"/>
      <c r="USP223" s="47"/>
      <c r="USQ223" s="47"/>
      <c r="USR223" s="47"/>
      <c r="USS223" s="47"/>
      <c r="UST223" s="47"/>
      <c r="USU223" s="47"/>
      <c r="USV223" s="47"/>
      <c r="USW223" s="47"/>
      <c r="USX223" s="47"/>
      <c r="USY223" s="47"/>
      <c r="USZ223" s="47"/>
      <c r="UTA223" s="47"/>
      <c r="UTB223" s="47"/>
      <c r="UTC223" s="47"/>
      <c r="UTD223" s="47"/>
      <c r="UTE223" s="47"/>
      <c r="UTF223" s="47"/>
      <c r="UTG223" s="47"/>
      <c r="UTH223" s="47"/>
      <c r="UTI223" s="47"/>
      <c r="UTJ223" s="47"/>
      <c r="UTK223" s="47"/>
      <c r="UTL223" s="47"/>
      <c r="UTM223" s="47"/>
      <c r="UTN223" s="47"/>
      <c r="UTO223" s="47"/>
      <c r="UTP223" s="47"/>
      <c r="UTQ223" s="47"/>
      <c r="UTR223" s="47"/>
      <c r="UTS223" s="47"/>
      <c r="UTT223" s="47"/>
      <c r="UTU223" s="47"/>
      <c r="UTV223" s="47"/>
      <c r="UTW223" s="47"/>
      <c r="UTX223" s="47"/>
      <c r="UTY223" s="47"/>
      <c r="UTZ223" s="47"/>
      <c r="UUA223" s="47"/>
      <c r="UUB223" s="47"/>
      <c r="UUC223" s="47"/>
      <c r="UUD223" s="47"/>
      <c r="UUE223" s="47"/>
      <c r="UUF223" s="47"/>
      <c r="UUG223" s="47"/>
      <c r="UUH223" s="47"/>
      <c r="UUI223" s="47"/>
      <c r="UUJ223" s="47"/>
      <c r="UUK223" s="47"/>
      <c r="UUL223" s="47"/>
      <c r="UUM223" s="47"/>
      <c r="UUN223" s="47"/>
      <c r="UUO223" s="47"/>
      <c r="UUP223" s="47"/>
      <c r="UUQ223" s="47"/>
      <c r="UUR223" s="47"/>
      <c r="UUS223" s="47"/>
      <c r="UUT223" s="47"/>
      <c r="UUU223" s="47"/>
      <c r="UUV223" s="47"/>
      <c r="UUW223" s="47"/>
      <c r="UUX223" s="47"/>
      <c r="UUY223" s="47"/>
      <c r="UUZ223" s="47"/>
      <c r="UVA223" s="47"/>
      <c r="UVB223" s="47"/>
      <c r="UVC223" s="47"/>
      <c r="UVD223" s="47"/>
      <c r="UVE223" s="47"/>
      <c r="UVF223" s="47"/>
      <c r="UVG223" s="47"/>
      <c r="UVH223" s="47"/>
      <c r="UVI223" s="47"/>
      <c r="UVJ223" s="47"/>
      <c r="UVK223" s="47"/>
      <c r="UVL223" s="47"/>
      <c r="UVM223" s="47"/>
      <c r="UVN223" s="47"/>
      <c r="UVO223" s="47"/>
      <c r="UVP223" s="47"/>
      <c r="UVQ223" s="47"/>
      <c r="UVR223" s="47"/>
      <c r="UVS223" s="47"/>
      <c r="UVT223" s="47"/>
      <c r="UVU223" s="47"/>
      <c r="UVV223" s="47"/>
      <c r="UVW223" s="47"/>
      <c r="UVX223" s="47"/>
      <c r="UVY223" s="47"/>
      <c r="UVZ223" s="47"/>
      <c r="UWA223" s="47"/>
      <c r="UWB223" s="47"/>
      <c r="UWC223" s="47"/>
      <c r="UWD223" s="47"/>
      <c r="UWE223" s="47"/>
      <c r="UWF223" s="47"/>
      <c r="UWG223" s="47"/>
      <c r="UWH223" s="47"/>
      <c r="UWI223" s="47"/>
      <c r="UWJ223" s="47"/>
      <c r="UWK223" s="47"/>
      <c r="UWL223" s="47"/>
      <c r="UWM223" s="47"/>
      <c r="UWN223" s="47"/>
      <c r="UWO223" s="47"/>
      <c r="UWP223" s="47"/>
      <c r="UWQ223" s="47"/>
      <c r="UWR223" s="47"/>
      <c r="UWS223" s="47"/>
      <c r="UWT223" s="47"/>
      <c r="UWU223" s="47"/>
      <c r="UWV223" s="47"/>
      <c r="UWW223" s="47"/>
      <c r="UWX223" s="47"/>
      <c r="UWY223" s="47"/>
      <c r="UWZ223" s="47"/>
      <c r="UXA223" s="47"/>
      <c r="UXB223" s="47"/>
      <c r="UXC223" s="47"/>
      <c r="UXD223" s="47"/>
      <c r="UXE223" s="47"/>
      <c r="UXF223" s="47"/>
      <c r="UXG223" s="47"/>
      <c r="UXH223" s="47"/>
      <c r="UXI223" s="47"/>
      <c r="UXJ223" s="47"/>
      <c r="UXK223" s="47"/>
      <c r="UXL223" s="47"/>
      <c r="UXM223" s="47"/>
      <c r="UXN223" s="47"/>
      <c r="UXO223" s="47"/>
      <c r="UXP223" s="47"/>
      <c r="UXQ223" s="47"/>
      <c r="UXR223" s="47"/>
      <c r="UXS223" s="47"/>
      <c r="UXT223" s="47"/>
      <c r="UXU223" s="47"/>
      <c r="UXV223" s="47"/>
      <c r="UXW223" s="47"/>
      <c r="UXX223" s="47"/>
      <c r="UXY223" s="47"/>
      <c r="UXZ223" s="47"/>
      <c r="UYA223" s="47"/>
      <c r="UYB223" s="47"/>
      <c r="UYC223" s="47"/>
      <c r="UYD223" s="47"/>
      <c r="UYE223" s="47"/>
      <c r="UYF223" s="47"/>
      <c r="UYG223" s="47"/>
      <c r="UYH223" s="47"/>
      <c r="UYI223" s="47"/>
      <c r="UYJ223" s="47"/>
      <c r="UYK223" s="47"/>
      <c r="UYL223" s="47"/>
      <c r="UYM223" s="47"/>
      <c r="UYN223" s="47"/>
      <c r="UYO223" s="47"/>
      <c r="UYP223" s="47"/>
      <c r="UYQ223" s="47"/>
      <c r="UYR223" s="47"/>
      <c r="UYS223" s="47"/>
      <c r="UYT223" s="47"/>
      <c r="UYU223" s="47"/>
      <c r="UYV223" s="47"/>
      <c r="UYW223" s="47"/>
      <c r="UYX223" s="47"/>
      <c r="UYY223" s="47"/>
      <c r="UYZ223" s="47"/>
      <c r="UZA223" s="47"/>
      <c r="UZB223" s="47"/>
      <c r="UZC223" s="47"/>
      <c r="UZD223" s="47"/>
      <c r="UZE223" s="47"/>
      <c r="UZF223" s="47"/>
      <c r="UZG223" s="47"/>
      <c r="UZH223" s="47"/>
      <c r="UZI223" s="47"/>
      <c r="UZJ223" s="47"/>
      <c r="UZK223" s="47"/>
      <c r="UZL223" s="47"/>
      <c r="UZM223" s="47"/>
      <c r="UZN223" s="47"/>
      <c r="UZO223" s="47"/>
      <c r="UZP223" s="47"/>
      <c r="UZQ223" s="47"/>
      <c r="UZR223" s="47"/>
      <c r="UZS223" s="47"/>
      <c r="UZT223" s="47"/>
      <c r="UZU223" s="47"/>
      <c r="UZV223" s="47"/>
      <c r="UZW223" s="47"/>
      <c r="UZX223" s="47"/>
      <c r="UZY223" s="47"/>
      <c r="UZZ223" s="47"/>
      <c r="VAA223" s="47"/>
      <c r="VAB223" s="47"/>
      <c r="VAC223" s="47"/>
      <c r="VAD223" s="47"/>
      <c r="VAE223" s="47"/>
      <c r="VAF223" s="47"/>
      <c r="VAG223" s="47"/>
      <c r="VAH223" s="47"/>
      <c r="VAI223" s="47"/>
      <c r="VAJ223" s="47"/>
      <c r="VAK223" s="47"/>
      <c r="VAL223" s="47"/>
      <c r="VAM223" s="47"/>
      <c r="VAN223" s="47"/>
      <c r="VAO223" s="47"/>
      <c r="VAP223" s="47"/>
      <c r="VAQ223" s="47"/>
      <c r="VAR223" s="47"/>
      <c r="VAS223" s="47"/>
      <c r="VAT223" s="47"/>
      <c r="VAU223" s="47"/>
      <c r="VAV223" s="47"/>
      <c r="VAW223" s="47"/>
      <c r="VAX223" s="47"/>
      <c r="VAY223" s="47"/>
      <c r="VAZ223" s="47"/>
      <c r="VBA223" s="47"/>
      <c r="VBB223" s="47"/>
      <c r="VBC223" s="47"/>
      <c r="VBD223" s="47"/>
      <c r="VBE223" s="47"/>
      <c r="VBF223" s="47"/>
      <c r="VBG223" s="47"/>
      <c r="VBH223" s="47"/>
      <c r="VBI223" s="47"/>
      <c r="VBJ223" s="47"/>
      <c r="VBK223" s="47"/>
      <c r="VBL223" s="47"/>
      <c r="VBM223" s="47"/>
      <c r="VBN223" s="47"/>
      <c r="VBO223" s="47"/>
      <c r="VBP223" s="47"/>
      <c r="VBQ223" s="47"/>
      <c r="VBR223" s="47"/>
      <c r="VBS223" s="47"/>
      <c r="VBT223" s="47"/>
      <c r="VBU223" s="47"/>
      <c r="VBV223" s="47"/>
      <c r="VBW223" s="47"/>
      <c r="VBX223" s="47"/>
      <c r="VBY223" s="47"/>
      <c r="VBZ223" s="47"/>
      <c r="VCA223" s="47"/>
      <c r="VCB223" s="47"/>
      <c r="VCC223" s="47"/>
      <c r="VCD223" s="47"/>
      <c r="VCE223" s="47"/>
      <c r="VCF223" s="47"/>
      <c r="VCG223" s="47"/>
      <c r="VCH223" s="47"/>
      <c r="VCI223" s="47"/>
      <c r="VCJ223" s="47"/>
      <c r="VCK223" s="47"/>
      <c r="VCL223" s="47"/>
      <c r="VCM223" s="47"/>
      <c r="VCN223" s="47"/>
      <c r="VCO223" s="47"/>
      <c r="VCP223" s="47"/>
      <c r="VCQ223" s="47"/>
      <c r="VCR223" s="47"/>
      <c r="VCS223" s="47"/>
      <c r="VCT223" s="47"/>
      <c r="VCU223" s="47"/>
      <c r="VCV223" s="47"/>
      <c r="VCW223" s="47"/>
      <c r="VCX223" s="47"/>
      <c r="VCY223" s="47"/>
      <c r="VCZ223" s="47"/>
      <c r="VDA223" s="47"/>
      <c r="VDB223" s="47"/>
      <c r="VDC223" s="47"/>
      <c r="VDD223" s="47"/>
      <c r="VDE223" s="47"/>
      <c r="VDF223" s="47"/>
      <c r="VDG223" s="47"/>
      <c r="VDH223" s="47"/>
      <c r="VDI223" s="47"/>
      <c r="VDJ223" s="47"/>
      <c r="VDK223" s="47"/>
      <c r="VDL223" s="47"/>
      <c r="VDM223" s="47"/>
      <c r="VDN223" s="47"/>
      <c r="VDO223" s="47"/>
      <c r="VDP223" s="47"/>
      <c r="VDQ223" s="47"/>
      <c r="VDR223" s="47"/>
      <c r="VDS223" s="47"/>
      <c r="VDT223" s="47"/>
      <c r="VDU223" s="47"/>
      <c r="VDV223" s="47"/>
      <c r="VDW223" s="47"/>
      <c r="VDX223" s="47"/>
      <c r="VDY223" s="47"/>
      <c r="VDZ223" s="47"/>
      <c r="VEA223" s="47"/>
      <c r="VEB223" s="47"/>
      <c r="VEC223" s="47"/>
      <c r="VED223" s="47"/>
      <c r="VEE223" s="47"/>
      <c r="VEF223" s="47"/>
      <c r="VEG223" s="47"/>
      <c r="VEH223" s="47"/>
      <c r="VEI223" s="47"/>
      <c r="VEJ223" s="47"/>
      <c r="VEK223" s="47"/>
      <c r="VEL223" s="47"/>
      <c r="VEM223" s="47"/>
      <c r="VEN223" s="47"/>
      <c r="VEO223" s="47"/>
      <c r="VEP223" s="47"/>
      <c r="VEQ223" s="47"/>
      <c r="VER223" s="47"/>
      <c r="VES223" s="47"/>
      <c r="VET223" s="47"/>
      <c r="VEU223" s="47"/>
      <c r="VEV223" s="47"/>
      <c r="VEW223" s="47"/>
      <c r="VEX223" s="47"/>
      <c r="VEY223" s="47"/>
      <c r="VEZ223" s="47"/>
      <c r="VFA223" s="47"/>
      <c r="VFB223" s="47"/>
      <c r="VFC223" s="47"/>
      <c r="VFD223" s="47"/>
      <c r="VFE223" s="47"/>
      <c r="VFF223" s="47"/>
      <c r="VFG223" s="47"/>
      <c r="VFH223" s="47"/>
      <c r="VFI223" s="47"/>
      <c r="VFJ223" s="47"/>
      <c r="VFK223" s="47"/>
      <c r="VFL223" s="47"/>
      <c r="VFM223" s="47"/>
      <c r="VFN223" s="47"/>
      <c r="VFO223" s="47"/>
      <c r="VFP223" s="47"/>
      <c r="VFQ223" s="47"/>
      <c r="VFR223" s="47"/>
      <c r="VFS223" s="47"/>
      <c r="VFT223" s="47"/>
      <c r="VFU223" s="47"/>
      <c r="VFV223" s="47"/>
      <c r="VFW223" s="47"/>
      <c r="VFX223" s="47"/>
      <c r="VFY223" s="47"/>
      <c r="VFZ223" s="47"/>
      <c r="VGA223" s="47"/>
      <c r="VGB223" s="47"/>
      <c r="VGC223" s="47"/>
      <c r="VGD223" s="47"/>
      <c r="VGE223" s="47"/>
      <c r="VGF223" s="47"/>
      <c r="VGG223" s="47"/>
      <c r="VGH223" s="47"/>
      <c r="VGI223" s="47"/>
      <c r="VGJ223" s="47"/>
      <c r="VGK223" s="47"/>
      <c r="VGL223" s="47"/>
      <c r="VGM223" s="47"/>
      <c r="VGN223" s="47"/>
      <c r="VGO223" s="47"/>
      <c r="VGP223" s="47"/>
      <c r="VGQ223" s="47"/>
      <c r="VGR223" s="47"/>
      <c r="VGS223" s="47"/>
      <c r="VGT223" s="47"/>
      <c r="VGU223" s="47"/>
      <c r="VGV223" s="47"/>
      <c r="VGW223" s="47"/>
      <c r="VGX223" s="47"/>
      <c r="VGY223" s="47"/>
      <c r="VGZ223" s="47"/>
      <c r="VHA223" s="47"/>
      <c r="VHB223" s="47"/>
      <c r="VHC223" s="47"/>
      <c r="VHD223" s="47"/>
      <c r="VHE223" s="47"/>
      <c r="VHF223" s="47"/>
      <c r="VHG223" s="47"/>
      <c r="VHH223" s="47"/>
      <c r="VHI223" s="47"/>
      <c r="VHJ223" s="47"/>
      <c r="VHK223" s="47"/>
      <c r="VHL223" s="47"/>
      <c r="VHM223" s="47"/>
      <c r="VHN223" s="47"/>
      <c r="VHO223" s="47"/>
      <c r="VHP223" s="47"/>
      <c r="VHQ223" s="47"/>
      <c r="VHR223" s="47"/>
      <c r="VHS223" s="47"/>
      <c r="VHT223" s="47"/>
      <c r="VHU223" s="47"/>
      <c r="VHV223" s="47"/>
      <c r="VHW223" s="47"/>
      <c r="VHX223" s="47"/>
      <c r="VHY223" s="47"/>
      <c r="VHZ223" s="47"/>
      <c r="VIA223" s="47"/>
      <c r="VIB223" s="47"/>
      <c r="VIC223" s="47"/>
      <c r="VID223" s="47"/>
      <c r="VIE223" s="47"/>
      <c r="VIF223" s="47"/>
      <c r="VIG223" s="47"/>
      <c r="VIH223" s="47"/>
      <c r="VII223" s="47"/>
      <c r="VIJ223" s="47"/>
      <c r="VIK223" s="47"/>
      <c r="VIL223" s="47"/>
      <c r="VIM223" s="47"/>
      <c r="VIN223" s="47"/>
      <c r="VIO223" s="47"/>
      <c r="VIP223" s="47"/>
      <c r="VIQ223" s="47"/>
      <c r="VIR223" s="47"/>
      <c r="VIS223" s="47"/>
      <c r="VIT223" s="47"/>
      <c r="VIU223" s="47"/>
      <c r="VIV223" s="47"/>
      <c r="VIW223" s="47"/>
      <c r="VIX223" s="47"/>
      <c r="VIY223" s="47"/>
      <c r="VIZ223" s="47"/>
      <c r="VJA223" s="47"/>
      <c r="VJB223" s="47"/>
      <c r="VJC223" s="47"/>
      <c r="VJD223" s="47"/>
      <c r="VJE223" s="47"/>
      <c r="VJF223" s="47"/>
      <c r="VJG223" s="47"/>
      <c r="VJH223" s="47"/>
      <c r="VJI223" s="47"/>
      <c r="VJJ223" s="47"/>
      <c r="VJK223" s="47"/>
      <c r="VJL223" s="47"/>
      <c r="VJM223" s="47"/>
      <c r="VJN223" s="47"/>
      <c r="VJO223" s="47"/>
      <c r="VJP223" s="47"/>
      <c r="VJQ223" s="47"/>
      <c r="VJR223" s="47"/>
      <c r="VJS223" s="47"/>
      <c r="VJT223" s="47"/>
      <c r="VJU223" s="47"/>
      <c r="VJV223" s="47"/>
      <c r="VJW223" s="47"/>
      <c r="VJX223" s="47"/>
      <c r="VJY223" s="47"/>
      <c r="VJZ223" s="47"/>
      <c r="VKA223" s="47"/>
      <c r="VKB223" s="47"/>
      <c r="VKC223" s="47"/>
      <c r="VKD223" s="47"/>
      <c r="VKE223" s="47"/>
      <c r="VKF223" s="47"/>
      <c r="VKG223" s="47"/>
      <c r="VKH223" s="47"/>
      <c r="VKI223" s="47"/>
      <c r="VKJ223" s="47"/>
      <c r="VKK223" s="47"/>
      <c r="VKL223" s="47"/>
      <c r="VKM223" s="47"/>
      <c r="VKN223" s="47"/>
      <c r="VKO223" s="47"/>
      <c r="VKP223" s="47"/>
      <c r="VKQ223" s="47"/>
      <c r="VKR223" s="47"/>
      <c r="VKS223" s="47"/>
      <c r="VKT223" s="47"/>
      <c r="VKU223" s="47"/>
      <c r="VKV223" s="47"/>
      <c r="VKW223" s="47"/>
      <c r="VKX223" s="47"/>
      <c r="VKY223" s="47"/>
      <c r="VKZ223" s="47"/>
      <c r="VLA223" s="47"/>
      <c r="VLB223" s="47"/>
      <c r="VLC223" s="47"/>
      <c r="VLD223" s="47"/>
      <c r="VLE223" s="47"/>
      <c r="VLF223" s="47"/>
      <c r="VLG223" s="47"/>
      <c r="VLH223" s="47"/>
      <c r="VLI223" s="47"/>
      <c r="VLJ223" s="47"/>
      <c r="VLK223" s="47"/>
      <c r="VLL223" s="47"/>
      <c r="VLM223" s="47"/>
      <c r="VLN223" s="47"/>
      <c r="VLO223" s="47"/>
      <c r="VLP223" s="47"/>
      <c r="VLQ223" s="47"/>
      <c r="VLR223" s="47"/>
      <c r="VLS223" s="47"/>
      <c r="VLT223" s="47"/>
      <c r="VLU223" s="47"/>
      <c r="VLV223" s="47"/>
      <c r="VLW223" s="47"/>
      <c r="VLX223" s="47"/>
      <c r="VLY223" s="47"/>
      <c r="VLZ223" s="47"/>
      <c r="VMA223" s="47"/>
      <c r="VMB223" s="47"/>
      <c r="VMC223" s="47"/>
      <c r="VMD223" s="47"/>
      <c r="VME223" s="47"/>
      <c r="VMF223" s="47"/>
      <c r="VMG223" s="47"/>
      <c r="VMH223" s="47"/>
      <c r="VMI223" s="47"/>
      <c r="VMJ223" s="47"/>
      <c r="VMK223" s="47"/>
      <c r="VML223" s="47"/>
      <c r="VMM223" s="47"/>
      <c r="VMN223" s="47"/>
      <c r="VMO223" s="47"/>
      <c r="VMP223" s="47"/>
      <c r="VMQ223" s="47"/>
      <c r="VMR223" s="47"/>
      <c r="VMS223" s="47"/>
      <c r="VMT223" s="47"/>
      <c r="VMU223" s="47"/>
      <c r="VMV223" s="47"/>
      <c r="VMW223" s="47"/>
      <c r="VMX223" s="47"/>
      <c r="VMY223" s="47"/>
      <c r="VMZ223" s="47"/>
      <c r="VNA223" s="47"/>
      <c r="VNB223" s="47"/>
      <c r="VNC223" s="47"/>
      <c r="VND223" s="47"/>
      <c r="VNE223" s="47"/>
      <c r="VNF223" s="47"/>
      <c r="VNG223" s="47"/>
      <c r="VNH223" s="47"/>
      <c r="VNI223" s="47"/>
      <c r="VNJ223" s="47"/>
      <c r="VNK223" s="47"/>
      <c r="VNL223" s="47"/>
      <c r="VNM223" s="47"/>
      <c r="VNN223" s="47"/>
      <c r="VNO223" s="47"/>
      <c r="VNP223" s="47"/>
      <c r="VNQ223" s="47"/>
      <c r="VNR223" s="47"/>
      <c r="VNS223" s="47"/>
      <c r="VNT223" s="47"/>
      <c r="VNU223" s="47"/>
      <c r="VNV223" s="47"/>
      <c r="VNW223" s="47"/>
      <c r="VNX223" s="47"/>
      <c r="VNY223" s="47"/>
      <c r="VNZ223" s="47"/>
      <c r="VOA223" s="47"/>
      <c r="VOB223" s="47"/>
      <c r="VOC223" s="47"/>
      <c r="VOD223" s="47"/>
      <c r="VOE223" s="47"/>
      <c r="VOF223" s="47"/>
      <c r="VOG223" s="47"/>
      <c r="VOH223" s="47"/>
      <c r="VOI223" s="47"/>
      <c r="VOJ223" s="47"/>
      <c r="VOK223" s="47"/>
      <c r="VOL223" s="47"/>
      <c r="VOM223" s="47"/>
      <c r="VON223" s="47"/>
      <c r="VOO223" s="47"/>
      <c r="VOP223" s="47"/>
      <c r="VOQ223" s="47"/>
      <c r="VOR223" s="47"/>
      <c r="VOS223" s="47"/>
      <c r="VOT223" s="47"/>
      <c r="VOU223" s="47"/>
      <c r="VOV223" s="47"/>
      <c r="VOW223" s="47"/>
      <c r="VOX223" s="47"/>
      <c r="VOY223" s="47"/>
      <c r="VOZ223" s="47"/>
      <c r="VPA223" s="47"/>
      <c r="VPB223" s="47"/>
      <c r="VPC223" s="47"/>
      <c r="VPD223" s="47"/>
      <c r="VPE223" s="47"/>
      <c r="VPF223" s="47"/>
      <c r="VPG223" s="47"/>
      <c r="VPH223" s="47"/>
      <c r="VPI223" s="47"/>
      <c r="VPJ223" s="47"/>
      <c r="VPK223" s="47"/>
      <c r="VPL223" s="47"/>
      <c r="VPM223" s="47"/>
      <c r="VPN223" s="47"/>
      <c r="VPO223" s="47"/>
      <c r="VPP223" s="47"/>
      <c r="VPQ223" s="47"/>
      <c r="VPR223" s="47"/>
      <c r="VPS223" s="47"/>
      <c r="VPT223" s="47"/>
      <c r="VPU223" s="47"/>
      <c r="VPV223" s="47"/>
      <c r="VPW223" s="47"/>
      <c r="VPX223" s="47"/>
      <c r="VPY223" s="47"/>
      <c r="VPZ223" s="47"/>
      <c r="VQA223" s="47"/>
      <c r="VQB223" s="47"/>
      <c r="VQC223" s="47"/>
      <c r="VQD223" s="47"/>
      <c r="VQE223" s="47"/>
      <c r="VQF223" s="47"/>
      <c r="VQG223" s="47"/>
      <c r="VQH223" s="47"/>
      <c r="VQI223" s="47"/>
      <c r="VQJ223" s="47"/>
      <c r="VQK223" s="47"/>
      <c r="VQL223" s="47"/>
      <c r="VQM223" s="47"/>
      <c r="VQN223" s="47"/>
      <c r="VQO223" s="47"/>
      <c r="VQP223" s="47"/>
      <c r="VQQ223" s="47"/>
      <c r="VQR223" s="47"/>
      <c r="VQS223" s="47"/>
      <c r="VQT223" s="47"/>
      <c r="VQU223" s="47"/>
      <c r="VQV223" s="47"/>
      <c r="VQW223" s="47"/>
      <c r="VQX223" s="47"/>
      <c r="VQY223" s="47"/>
      <c r="VQZ223" s="47"/>
      <c r="VRA223" s="47"/>
      <c r="VRB223" s="47"/>
      <c r="VRC223" s="47"/>
      <c r="VRD223" s="47"/>
      <c r="VRE223" s="47"/>
      <c r="VRF223" s="47"/>
      <c r="VRG223" s="47"/>
      <c r="VRH223" s="47"/>
      <c r="VRI223" s="47"/>
      <c r="VRJ223" s="47"/>
      <c r="VRK223" s="47"/>
      <c r="VRL223" s="47"/>
      <c r="VRM223" s="47"/>
      <c r="VRN223" s="47"/>
      <c r="VRO223" s="47"/>
      <c r="VRP223" s="47"/>
      <c r="VRQ223" s="47"/>
      <c r="VRR223" s="47"/>
      <c r="VRS223" s="47"/>
      <c r="VRT223" s="47"/>
      <c r="VRU223" s="47"/>
      <c r="VRV223" s="47"/>
      <c r="VRW223" s="47"/>
      <c r="VRX223" s="47"/>
      <c r="VRY223" s="47"/>
      <c r="VRZ223" s="47"/>
      <c r="VSA223" s="47"/>
      <c r="VSB223" s="47"/>
      <c r="VSC223" s="47"/>
      <c r="VSD223" s="47"/>
      <c r="VSE223" s="47"/>
      <c r="VSF223" s="47"/>
      <c r="VSG223" s="47"/>
      <c r="VSH223" s="47"/>
      <c r="VSI223" s="47"/>
      <c r="VSJ223" s="47"/>
      <c r="VSK223" s="47"/>
      <c r="VSL223" s="47"/>
      <c r="VSM223" s="47"/>
      <c r="VSN223" s="47"/>
      <c r="VSO223" s="47"/>
      <c r="VSP223" s="47"/>
      <c r="VSQ223" s="47"/>
      <c r="VSR223" s="47"/>
      <c r="VSS223" s="47"/>
      <c r="VST223" s="47"/>
      <c r="VSU223" s="47"/>
      <c r="VSV223" s="47"/>
      <c r="VSW223" s="47"/>
      <c r="VSX223" s="47"/>
      <c r="VSY223" s="47"/>
      <c r="VSZ223" s="47"/>
      <c r="VTA223" s="47"/>
      <c r="VTB223" s="47"/>
      <c r="VTC223" s="47"/>
      <c r="VTD223" s="47"/>
      <c r="VTE223" s="47"/>
      <c r="VTF223" s="47"/>
      <c r="VTG223" s="47"/>
      <c r="VTH223" s="47"/>
      <c r="VTI223" s="47"/>
      <c r="VTJ223" s="47"/>
      <c r="VTK223" s="47"/>
      <c r="VTL223" s="47"/>
      <c r="VTM223" s="47"/>
      <c r="VTN223" s="47"/>
      <c r="VTO223" s="47"/>
      <c r="VTP223" s="47"/>
      <c r="VTQ223" s="47"/>
      <c r="VTR223" s="47"/>
      <c r="VTS223" s="47"/>
      <c r="VTT223" s="47"/>
      <c r="VTU223" s="47"/>
      <c r="VTV223" s="47"/>
      <c r="VTW223" s="47"/>
      <c r="VTX223" s="47"/>
      <c r="VTY223" s="47"/>
      <c r="VTZ223" s="47"/>
      <c r="VUA223" s="47"/>
      <c r="VUB223" s="47"/>
      <c r="VUC223" s="47"/>
      <c r="VUD223" s="47"/>
      <c r="VUE223" s="47"/>
      <c r="VUF223" s="47"/>
      <c r="VUG223" s="47"/>
      <c r="VUH223" s="47"/>
      <c r="VUI223" s="47"/>
      <c r="VUJ223" s="47"/>
      <c r="VUK223" s="47"/>
      <c r="VUL223" s="47"/>
      <c r="VUM223" s="47"/>
      <c r="VUN223" s="47"/>
      <c r="VUO223" s="47"/>
      <c r="VUP223" s="47"/>
      <c r="VUQ223" s="47"/>
      <c r="VUR223" s="47"/>
      <c r="VUS223" s="47"/>
      <c r="VUT223" s="47"/>
      <c r="VUU223" s="47"/>
      <c r="VUV223" s="47"/>
      <c r="VUW223" s="47"/>
      <c r="VUX223" s="47"/>
      <c r="VUY223" s="47"/>
      <c r="VUZ223" s="47"/>
      <c r="VVA223" s="47"/>
      <c r="VVB223" s="47"/>
      <c r="VVC223" s="47"/>
      <c r="VVD223" s="47"/>
      <c r="VVE223" s="47"/>
      <c r="VVF223" s="47"/>
      <c r="VVG223" s="47"/>
      <c r="VVH223" s="47"/>
      <c r="VVI223" s="47"/>
      <c r="VVJ223" s="47"/>
      <c r="VVK223" s="47"/>
      <c r="VVL223" s="47"/>
      <c r="VVM223" s="47"/>
      <c r="VVN223" s="47"/>
      <c r="VVO223" s="47"/>
      <c r="VVP223" s="47"/>
      <c r="VVQ223" s="47"/>
      <c r="VVR223" s="47"/>
      <c r="VVS223" s="47"/>
      <c r="VVT223" s="47"/>
      <c r="VVU223" s="47"/>
      <c r="VVV223" s="47"/>
      <c r="VVW223" s="47"/>
      <c r="VVX223" s="47"/>
      <c r="VVY223" s="47"/>
      <c r="VVZ223" s="47"/>
      <c r="VWA223" s="47"/>
      <c r="VWB223" s="47"/>
      <c r="VWC223" s="47"/>
      <c r="VWD223" s="47"/>
      <c r="VWE223" s="47"/>
      <c r="VWF223" s="47"/>
      <c r="VWG223" s="47"/>
      <c r="VWH223" s="47"/>
      <c r="VWI223" s="47"/>
      <c r="VWJ223" s="47"/>
      <c r="VWK223" s="47"/>
      <c r="VWL223" s="47"/>
      <c r="VWM223" s="47"/>
      <c r="VWN223" s="47"/>
      <c r="VWO223" s="47"/>
      <c r="VWP223" s="47"/>
      <c r="VWQ223" s="47"/>
      <c r="VWR223" s="47"/>
      <c r="VWS223" s="47"/>
      <c r="VWT223" s="47"/>
      <c r="VWU223" s="47"/>
      <c r="VWV223" s="47"/>
      <c r="VWW223" s="47"/>
      <c r="VWX223" s="47"/>
      <c r="VWY223" s="47"/>
      <c r="VWZ223" s="47"/>
      <c r="VXA223" s="47"/>
      <c r="VXB223" s="47"/>
      <c r="VXC223" s="47"/>
      <c r="VXD223" s="47"/>
      <c r="VXE223" s="47"/>
      <c r="VXF223" s="47"/>
      <c r="VXG223" s="47"/>
      <c r="VXH223" s="47"/>
      <c r="VXI223" s="47"/>
      <c r="VXJ223" s="47"/>
      <c r="VXK223" s="47"/>
      <c r="VXL223" s="47"/>
      <c r="VXM223" s="47"/>
      <c r="VXN223" s="47"/>
      <c r="VXO223" s="47"/>
      <c r="VXP223" s="47"/>
      <c r="VXQ223" s="47"/>
      <c r="VXR223" s="47"/>
      <c r="VXS223" s="47"/>
      <c r="VXT223" s="47"/>
      <c r="VXU223" s="47"/>
      <c r="VXV223" s="47"/>
      <c r="VXW223" s="47"/>
      <c r="VXX223" s="47"/>
      <c r="VXY223" s="47"/>
      <c r="VXZ223" s="47"/>
      <c r="VYA223" s="47"/>
      <c r="VYB223" s="47"/>
      <c r="VYC223" s="47"/>
      <c r="VYD223" s="47"/>
      <c r="VYE223" s="47"/>
      <c r="VYF223" s="47"/>
      <c r="VYG223" s="47"/>
      <c r="VYH223" s="47"/>
      <c r="VYI223" s="47"/>
      <c r="VYJ223" s="47"/>
      <c r="VYK223" s="47"/>
      <c r="VYL223" s="47"/>
      <c r="VYM223" s="47"/>
      <c r="VYN223" s="47"/>
      <c r="VYO223" s="47"/>
      <c r="VYP223" s="47"/>
      <c r="VYQ223" s="47"/>
      <c r="VYR223" s="47"/>
      <c r="VYS223" s="47"/>
      <c r="VYT223" s="47"/>
      <c r="VYU223" s="47"/>
      <c r="VYV223" s="47"/>
      <c r="VYW223" s="47"/>
      <c r="VYX223" s="47"/>
      <c r="VYY223" s="47"/>
      <c r="VYZ223" s="47"/>
      <c r="VZA223" s="47"/>
      <c r="VZB223" s="47"/>
      <c r="VZC223" s="47"/>
      <c r="VZD223" s="47"/>
      <c r="VZE223" s="47"/>
      <c r="VZF223" s="47"/>
      <c r="VZG223" s="47"/>
      <c r="VZH223" s="47"/>
      <c r="VZI223" s="47"/>
      <c r="VZJ223" s="47"/>
      <c r="VZK223" s="47"/>
      <c r="VZL223" s="47"/>
      <c r="VZM223" s="47"/>
      <c r="VZN223" s="47"/>
      <c r="VZO223" s="47"/>
      <c r="VZP223" s="47"/>
      <c r="VZQ223" s="47"/>
      <c r="VZR223" s="47"/>
      <c r="VZS223" s="47"/>
      <c r="VZT223" s="47"/>
      <c r="VZU223" s="47"/>
      <c r="VZV223" s="47"/>
      <c r="VZW223" s="47"/>
      <c r="VZX223" s="47"/>
      <c r="VZY223" s="47"/>
      <c r="VZZ223" s="47"/>
      <c r="WAA223" s="47"/>
      <c r="WAB223" s="47"/>
      <c r="WAC223" s="47"/>
      <c r="WAD223" s="47"/>
      <c r="WAE223" s="47"/>
      <c r="WAF223" s="47"/>
      <c r="WAG223" s="47"/>
      <c r="WAH223" s="47"/>
      <c r="WAI223" s="47"/>
      <c r="WAJ223" s="47"/>
      <c r="WAK223" s="47"/>
      <c r="WAL223" s="47"/>
      <c r="WAM223" s="47"/>
      <c r="WAN223" s="47"/>
      <c r="WAO223" s="47"/>
      <c r="WAP223" s="47"/>
      <c r="WAQ223" s="47"/>
      <c r="WAR223" s="47"/>
      <c r="WAS223" s="47"/>
      <c r="WAT223" s="47"/>
      <c r="WAU223" s="47"/>
      <c r="WAV223" s="47"/>
      <c r="WAW223" s="47"/>
      <c r="WAX223" s="47"/>
      <c r="WAY223" s="47"/>
      <c r="WAZ223" s="47"/>
      <c r="WBA223" s="47"/>
      <c r="WBB223" s="47"/>
      <c r="WBC223" s="47"/>
      <c r="WBD223" s="47"/>
      <c r="WBE223" s="47"/>
      <c r="WBF223" s="47"/>
      <c r="WBG223" s="47"/>
      <c r="WBH223" s="47"/>
      <c r="WBI223" s="47"/>
      <c r="WBJ223" s="47"/>
      <c r="WBK223" s="47"/>
      <c r="WBL223" s="47"/>
      <c r="WBM223" s="47"/>
      <c r="WBN223" s="47"/>
      <c r="WBO223" s="47"/>
      <c r="WBP223" s="47"/>
      <c r="WBQ223" s="47"/>
      <c r="WBR223" s="47"/>
      <c r="WBS223" s="47"/>
      <c r="WBT223" s="47"/>
      <c r="WBU223" s="47"/>
      <c r="WBV223" s="47"/>
      <c r="WBW223" s="47"/>
      <c r="WBX223" s="47"/>
      <c r="WBY223" s="47"/>
      <c r="WBZ223" s="47"/>
      <c r="WCA223" s="47"/>
      <c r="WCB223" s="47"/>
      <c r="WCC223" s="47"/>
      <c r="WCD223" s="47"/>
      <c r="WCE223" s="47"/>
      <c r="WCF223" s="47"/>
      <c r="WCG223" s="47"/>
      <c r="WCH223" s="47"/>
      <c r="WCI223" s="47"/>
      <c r="WCJ223" s="47"/>
      <c r="WCK223" s="47"/>
      <c r="WCL223" s="47"/>
      <c r="WCM223" s="47"/>
      <c r="WCN223" s="47"/>
      <c r="WCO223" s="47"/>
      <c r="WCP223" s="47"/>
      <c r="WCQ223" s="47"/>
      <c r="WCR223" s="47"/>
      <c r="WCS223" s="47"/>
      <c r="WCT223" s="47"/>
      <c r="WCU223" s="47"/>
      <c r="WCV223" s="47"/>
      <c r="WCW223" s="47"/>
      <c r="WCX223" s="47"/>
      <c r="WCY223" s="47"/>
      <c r="WCZ223" s="47"/>
      <c r="WDA223" s="47"/>
      <c r="WDB223" s="47"/>
      <c r="WDC223" s="47"/>
      <c r="WDD223" s="47"/>
      <c r="WDE223" s="47"/>
      <c r="WDF223" s="47"/>
      <c r="WDG223" s="47"/>
      <c r="WDH223" s="47"/>
      <c r="WDI223" s="47"/>
      <c r="WDJ223" s="47"/>
      <c r="WDK223" s="47"/>
      <c r="WDL223" s="47"/>
      <c r="WDM223" s="47"/>
      <c r="WDN223" s="47"/>
      <c r="WDO223" s="47"/>
      <c r="WDP223" s="47"/>
      <c r="WDQ223" s="47"/>
      <c r="WDR223" s="47"/>
      <c r="WDS223" s="47"/>
      <c r="WDT223" s="47"/>
      <c r="WDU223" s="47"/>
      <c r="WDV223" s="47"/>
      <c r="WDW223" s="47"/>
      <c r="WDX223" s="47"/>
      <c r="WDY223" s="47"/>
      <c r="WDZ223" s="47"/>
      <c r="WEA223" s="47"/>
      <c r="WEB223" s="47"/>
      <c r="WEC223" s="47"/>
      <c r="WED223" s="47"/>
      <c r="WEE223" s="47"/>
      <c r="WEF223" s="47"/>
      <c r="WEG223" s="47"/>
      <c r="WEH223" s="47"/>
      <c r="WEI223" s="47"/>
      <c r="WEJ223" s="47"/>
      <c r="WEK223" s="47"/>
      <c r="WEL223" s="47"/>
      <c r="WEM223" s="47"/>
      <c r="WEN223" s="47"/>
      <c r="WEO223" s="47"/>
      <c r="WEP223" s="47"/>
      <c r="WEQ223" s="47"/>
      <c r="WER223" s="47"/>
      <c r="WES223" s="47"/>
      <c r="WET223" s="47"/>
      <c r="WEU223" s="47"/>
      <c r="WEV223" s="47"/>
      <c r="WEW223" s="47"/>
      <c r="WEX223" s="47"/>
      <c r="WEY223" s="47"/>
      <c r="WEZ223" s="47"/>
      <c r="WFA223" s="47"/>
      <c r="WFB223" s="47"/>
      <c r="WFC223" s="47"/>
      <c r="WFD223" s="47"/>
      <c r="WFE223" s="47"/>
      <c r="WFF223" s="47"/>
      <c r="WFG223" s="47"/>
      <c r="WFH223" s="47"/>
      <c r="WFI223" s="47"/>
      <c r="WFJ223" s="47"/>
      <c r="WFK223" s="47"/>
      <c r="WFL223" s="47"/>
      <c r="WFM223" s="47"/>
      <c r="WFN223" s="47"/>
      <c r="WFO223" s="47"/>
      <c r="WFP223" s="47"/>
      <c r="WFQ223" s="47"/>
      <c r="WFR223" s="47"/>
      <c r="WFS223" s="47"/>
      <c r="WFT223" s="47"/>
      <c r="WFU223" s="47"/>
      <c r="WFV223" s="47"/>
      <c r="WFW223" s="47"/>
      <c r="WFX223" s="47"/>
      <c r="WFY223" s="47"/>
      <c r="WFZ223" s="47"/>
      <c r="WGA223" s="47"/>
      <c r="WGB223" s="47"/>
      <c r="WGC223" s="47"/>
      <c r="WGD223" s="47"/>
      <c r="WGE223" s="47"/>
      <c r="WGF223" s="47"/>
      <c r="WGG223" s="47"/>
      <c r="WGH223" s="47"/>
      <c r="WGI223" s="47"/>
      <c r="WGJ223" s="47"/>
      <c r="WGK223" s="47"/>
      <c r="WGL223" s="47"/>
      <c r="WGM223" s="47"/>
      <c r="WGN223" s="47"/>
      <c r="WGO223" s="47"/>
      <c r="WGP223" s="47"/>
      <c r="WGQ223" s="47"/>
      <c r="WGR223" s="47"/>
      <c r="WGS223" s="47"/>
      <c r="WGT223" s="47"/>
      <c r="WGU223" s="47"/>
      <c r="WGV223" s="47"/>
      <c r="WGW223" s="47"/>
      <c r="WGX223" s="47"/>
      <c r="WGY223" s="47"/>
      <c r="WGZ223" s="47"/>
      <c r="WHA223" s="47"/>
      <c r="WHB223" s="47"/>
      <c r="WHC223" s="47"/>
      <c r="WHD223" s="47"/>
      <c r="WHE223" s="47"/>
      <c r="WHF223" s="47"/>
      <c r="WHG223" s="47"/>
      <c r="WHH223" s="47"/>
      <c r="WHI223" s="47"/>
      <c r="WHJ223" s="47"/>
      <c r="WHK223" s="47"/>
      <c r="WHL223" s="47"/>
      <c r="WHM223" s="47"/>
      <c r="WHN223" s="47"/>
      <c r="WHO223" s="47"/>
      <c r="WHP223" s="47"/>
      <c r="WHQ223" s="47"/>
      <c r="WHR223" s="47"/>
      <c r="WHS223" s="47"/>
      <c r="WHT223" s="47"/>
      <c r="WHU223" s="47"/>
      <c r="WHV223" s="47"/>
      <c r="WHW223" s="47"/>
      <c r="WHX223" s="47"/>
      <c r="WHY223" s="47"/>
      <c r="WHZ223" s="47"/>
      <c r="WIA223" s="47"/>
      <c r="WIB223" s="47"/>
      <c r="WIC223" s="47"/>
      <c r="WID223" s="47"/>
      <c r="WIE223" s="47"/>
      <c r="WIF223" s="47"/>
      <c r="WIG223" s="47"/>
      <c r="WIH223" s="47"/>
      <c r="WII223" s="47"/>
      <c r="WIJ223" s="47"/>
      <c r="WIK223" s="47"/>
      <c r="WIL223" s="47"/>
      <c r="WIM223" s="47"/>
      <c r="WIN223" s="47"/>
      <c r="WIO223" s="47"/>
      <c r="WIP223" s="47"/>
      <c r="WIQ223" s="47"/>
      <c r="WIR223" s="47"/>
      <c r="WIS223" s="47"/>
      <c r="WIT223" s="47"/>
      <c r="WIU223" s="47"/>
      <c r="WIV223" s="47"/>
      <c r="WIW223" s="47"/>
      <c r="WIX223" s="47"/>
      <c r="WIY223" s="47"/>
      <c r="WIZ223" s="47"/>
      <c r="WJA223" s="47"/>
      <c r="WJB223" s="47"/>
      <c r="WJC223" s="47"/>
      <c r="WJD223" s="47"/>
      <c r="WJE223" s="47"/>
      <c r="WJF223" s="47"/>
      <c r="WJG223" s="47"/>
      <c r="WJH223" s="47"/>
      <c r="WJI223" s="47"/>
      <c r="WJJ223" s="47"/>
      <c r="WJK223" s="47"/>
      <c r="WJL223" s="47"/>
      <c r="WJM223" s="47"/>
      <c r="WJN223" s="47"/>
      <c r="WJO223" s="47"/>
      <c r="WJP223" s="47"/>
      <c r="WJQ223" s="47"/>
      <c r="WJR223" s="47"/>
      <c r="WJS223" s="47"/>
      <c r="WJT223" s="47"/>
      <c r="WJU223" s="47"/>
      <c r="WJV223" s="47"/>
      <c r="WJW223" s="47"/>
      <c r="WJX223" s="47"/>
      <c r="WJY223" s="47"/>
      <c r="WJZ223" s="47"/>
      <c r="WKA223" s="47"/>
      <c r="WKB223" s="47"/>
      <c r="WKC223" s="47"/>
      <c r="WKD223" s="47"/>
      <c r="WKE223" s="47"/>
      <c r="WKF223" s="47"/>
      <c r="WKG223" s="47"/>
      <c r="WKH223" s="47"/>
      <c r="WKI223" s="47"/>
      <c r="WKJ223" s="47"/>
      <c r="WKK223" s="47"/>
      <c r="WKL223" s="47"/>
      <c r="WKM223" s="47"/>
      <c r="WKN223" s="47"/>
      <c r="WKO223" s="47"/>
      <c r="WKP223" s="47"/>
      <c r="WKQ223" s="47"/>
      <c r="WKR223" s="47"/>
      <c r="WKS223" s="47"/>
      <c r="WKT223" s="47"/>
      <c r="WKU223" s="47"/>
      <c r="WKV223" s="47"/>
      <c r="WKW223" s="47"/>
      <c r="WKX223" s="47"/>
      <c r="WKY223" s="47"/>
      <c r="WKZ223" s="47"/>
      <c r="WLA223" s="47"/>
      <c r="WLB223" s="47"/>
      <c r="WLC223" s="47"/>
      <c r="WLD223" s="47"/>
      <c r="WLE223" s="47"/>
      <c r="WLF223" s="47"/>
      <c r="WLG223" s="47"/>
      <c r="WLH223" s="47"/>
      <c r="WLI223" s="47"/>
      <c r="WLJ223" s="47"/>
      <c r="WLK223" s="47"/>
      <c r="WLL223" s="47"/>
      <c r="WLM223" s="47"/>
      <c r="WLN223" s="47"/>
      <c r="WLO223" s="47"/>
      <c r="WLP223" s="47"/>
      <c r="WLQ223" s="47"/>
      <c r="WLR223" s="47"/>
      <c r="WLS223" s="47"/>
      <c r="WLT223" s="47"/>
      <c r="WLU223" s="47"/>
      <c r="WLV223" s="47"/>
      <c r="WLW223" s="47"/>
      <c r="WLX223" s="47"/>
      <c r="WLY223" s="47"/>
      <c r="WLZ223" s="47"/>
      <c r="WMA223" s="47"/>
      <c r="WMB223" s="47"/>
      <c r="WMC223" s="47"/>
      <c r="WMD223" s="47"/>
      <c r="WME223" s="47"/>
      <c r="WMF223" s="47"/>
      <c r="WMG223" s="47"/>
      <c r="WMH223" s="47"/>
      <c r="WMI223" s="47"/>
      <c r="WMJ223" s="47"/>
      <c r="WMK223" s="47"/>
      <c r="WML223" s="47"/>
      <c r="WMM223" s="47"/>
      <c r="WMN223" s="47"/>
      <c r="WMO223" s="47"/>
      <c r="WMP223" s="47"/>
      <c r="WMQ223" s="47"/>
      <c r="WMR223" s="47"/>
      <c r="WMS223" s="47"/>
      <c r="WMT223" s="47"/>
      <c r="WMU223" s="47"/>
      <c r="WMV223" s="47"/>
      <c r="WMW223" s="47"/>
      <c r="WMX223" s="47"/>
      <c r="WMY223" s="47"/>
      <c r="WMZ223" s="47"/>
      <c r="WNA223" s="47"/>
      <c r="WNB223" s="47"/>
      <c r="WNC223" s="47"/>
      <c r="WND223" s="47"/>
      <c r="WNE223" s="47"/>
      <c r="WNF223" s="47"/>
      <c r="WNG223" s="47"/>
      <c r="WNH223" s="47"/>
      <c r="WNI223" s="47"/>
      <c r="WNJ223" s="47"/>
      <c r="WNK223" s="47"/>
      <c r="WNL223" s="47"/>
      <c r="WNM223" s="47"/>
      <c r="WNN223" s="47"/>
      <c r="WNO223" s="47"/>
      <c r="WNP223" s="47"/>
      <c r="WNQ223" s="47"/>
      <c r="WNR223" s="47"/>
      <c r="WNS223" s="47"/>
      <c r="WNT223" s="47"/>
      <c r="WNU223" s="47"/>
      <c r="WNV223" s="47"/>
      <c r="WNW223" s="47"/>
      <c r="WNX223" s="47"/>
      <c r="WNY223" s="47"/>
      <c r="WNZ223" s="47"/>
      <c r="WOA223" s="47"/>
      <c r="WOB223" s="47"/>
      <c r="WOC223" s="47"/>
      <c r="WOD223" s="47"/>
      <c r="WOE223" s="47"/>
      <c r="WOF223" s="47"/>
      <c r="WOG223" s="47"/>
      <c r="WOH223" s="47"/>
      <c r="WOI223" s="47"/>
      <c r="WOJ223" s="47"/>
      <c r="WOK223" s="47"/>
      <c r="WOL223" s="47"/>
      <c r="WOM223" s="47"/>
      <c r="WON223" s="47"/>
      <c r="WOO223" s="47"/>
      <c r="WOP223" s="47"/>
      <c r="WOQ223" s="47"/>
      <c r="WOR223" s="47"/>
      <c r="WOS223" s="47"/>
      <c r="WOT223" s="47"/>
      <c r="WOU223" s="47"/>
      <c r="WOV223" s="47"/>
      <c r="WOW223" s="47"/>
      <c r="WOX223" s="47"/>
      <c r="WOY223" s="47"/>
      <c r="WOZ223" s="47"/>
      <c r="WPA223" s="47"/>
      <c r="WPB223" s="47"/>
      <c r="WPC223" s="47"/>
      <c r="WPD223" s="47"/>
      <c r="WPE223" s="47"/>
      <c r="WPF223" s="47"/>
      <c r="WPG223" s="47"/>
      <c r="WPH223" s="47"/>
      <c r="WPI223" s="47"/>
      <c r="WPJ223" s="47"/>
      <c r="WPK223" s="47"/>
      <c r="WPL223" s="47"/>
      <c r="WPM223" s="47"/>
      <c r="WPN223" s="47"/>
      <c r="WPO223" s="47"/>
      <c r="WPP223" s="47"/>
      <c r="WPQ223" s="47"/>
      <c r="WPR223" s="47"/>
      <c r="WPS223" s="47"/>
      <c r="WPT223" s="47"/>
      <c r="WPU223" s="47"/>
      <c r="WPV223" s="47"/>
      <c r="WPW223" s="47"/>
      <c r="WPX223" s="47"/>
      <c r="WPY223" s="47"/>
      <c r="WPZ223" s="47"/>
      <c r="WQA223" s="47"/>
      <c r="WQB223" s="47"/>
      <c r="WQC223" s="47"/>
      <c r="WQD223" s="47"/>
      <c r="WQE223" s="47"/>
      <c r="WQF223" s="47"/>
      <c r="WQG223" s="47"/>
      <c r="WQH223" s="47"/>
      <c r="WQI223" s="47"/>
      <c r="WQJ223" s="47"/>
      <c r="WQK223" s="47"/>
      <c r="WQL223" s="47"/>
      <c r="WQM223" s="47"/>
      <c r="WQN223" s="47"/>
      <c r="WQO223" s="47"/>
      <c r="WQP223" s="47"/>
      <c r="WQQ223" s="47"/>
      <c r="WQR223" s="47"/>
      <c r="WQS223" s="47"/>
      <c r="WQT223" s="47"/>
      <c r="WQU223" s="47"/>
      <c r="WQV223" s="47"/>
      <c r="WQW223" s="47"/>
      <c r="WQX223" s="47"/>
      <c r="WQY223" s="47"/>
      <c r="WQZ223" s="47"/>
      <c r="WRA223" s="47"/>
      <c r="WRB223" s="47"/>
      <c r="WRC223" s="47"/>
      <c r="WRD223" s="47"/>
      <c r="WRE223" s="47"/>
      <c r="WRF223" s="47"/>
      <c r="WRG223" s="47"/>
      <c r="WRH223" s="47"/>
      <c r="WRI223" s="47"/>
      <c r="WRJ223" s="47"/>
      <c r="WRK223" s="47"/>
      <c r="WRL223" s="47"/>
      <c r="WRM223" s="47"/>
      <c r="WRN223" s="47"/>
      <c r="WRO223" s="47"/>
      <c r="WRP223" s="47"/>
      <c r="WRQ223" s="47"/>
      <c r="WRR223" s="47"/>
      <c r="WRS223" s="47"/>
      <c r="WRT223" s="47"/>
      <c r="WRU223" s="47"/>
      <c r="WRV223" s="47"/>
      <c r="WRW223" s="47"/>
      <c r="WRX223" s="47"/>
      <c r="WRY223" s="47"/>
      <c r="WRZ223" s="47"/>
      <c r="WSA223" s="47"/>
      <c r="WSB223" s="47"/>
      <c r="WSC223" s="47"/>
      <c r="WSD223" s="47"/>
      <c r="WSE223" s="47"/>
      <c r="WSF223" s="47"/>
      <c r="WSG223" s="47"/>
      <c r="WSH223" s="47"/>
      <c r="WSI223" s="47"/>
      <c r="WSJ223" s="47"/>
      <c r="WSK223" s="47"/>
      <c r="WSL223" s="47"/>
      <c r="WSM223" s="47"/>
      <c r="WSN223" s="47"/>
      <c r="WSO223" s="47"/>
      <c r="WSP223" s="47"/>
      <c r="WSQ223" s="47"/>
      <c r="WSR223" s="47"/>
      <c r="WSS223" s="47"/>
      <c r="WST223" s="47"/>
      <c r="WSU223" s="47"/>
      <c r="WSV223" s="47"/>
      <c r="WSW223" s="47"/>
      <c r="WSX223" s="47"/>
      <c r="WSY223" s="47"/>
      <c r="WSZ223" s="47"/>
      <c r="WTA223" s="47"/>
      <c r="WTB223" s="47"/>
      <c r="WTC223" s="47"/>
      <c r="WTD223" s="47"/>
      <c r="WTE223" s="47"/>
      <c r="WTF223" s="47"/>
      <c r="WTG223" s="47"/>
      <c r="WTH223" s="47"/>
      <c r="WTI223" s="47"/>
      <c r="WTJ223" s="47"/>
      <c r="WTK223" s="47"/>
      <c r="WTL223" s="47"/>
      <c r="WTM223" s="47"/>
      <c r="WTN223" s="47"/>
      <c r="WTO223" s="47"/>
      <c r="WTP223" s="47"/>
      <c r="WTQ223" s="47"/>
      <c r="WTR223" s="47"/>
      <c r="WTS223" s="47"/>
      <c r="WTT223" s="47"/>
      <c r="WTU223" s="47"/>
      <c r="WTV223" s="47"/>
      <c r="WTW223" s="47"/>
      <c r="WTX223" s="47"/>
      <c r="WTY223" s="47"/>
      <c r="WTZ223" s="47"/>
      <c r="WUA223" s="47"/>
      <c r="WUB223" s="47"/>
      <c r="WUC223" s="47"/>
      <c r="WUD223" s="47"/>
      <c r="WUE223" s="47"/>
      <c r="WUF223" s="47"/>
      <c r="WUG223" s="47"/>
      <c r="WUH223" s="47"/>
      <c r="WUI223" s="47"/>
      <c r="WUJ223" s="47"/>
      <c r="WUK223" s="47"/>
      <c r="WUL223" s="47"/>
      <c r="WUM223" s="47"/>
      <c r="WUN223" s="47"/>
      <c r="WUO223" s="47"/>
      <c r="WUP223" s="47"/>
      <c r="WUQ223" s="47"/>
      <c r="WUR223" s="47"/>
      <c r="WUS223" s="47"/>
      <c r="WUT223" s="47"/>
      <c r="WUU223" s="47"/>
      <c r="WUV223" s="47"/>
      <c r="WUW223" s="47"/>
      <c r="WUX223" s="47"/>
      <c r="WUY223" s="47"/>
      <c r="WUZ223" s="47"/>
      <c r="WVA223" s="47"/>
      <c r="WVB223" s="47"/>
      <c r="WVC223" s="47"/>
      <c r="WVD223" s="47"/>
      <c r="WVE223" s="47"/>
      <c r="WVF223" s="47"/>
      <c r="WVG223" s="47"/>
      <c r="WVH223" s="47"/>
      <c r="WVI223" s="47"/>
      <c r="WVJ223" s="47"/>
      <c r="WVK223" s="47"/>
      <c r="WVL223" s="47"/>
      <c r="WVM223" s="47"/>
      <c r="WVN223" s="47"/>
      <c r="WVO223" s="47"/>
      <c r="WVP223" s="47"/>
      <c r="WVQ223" s="47"/>
      <c r="WVR223" s="47"/>
      <c r="WVS223" s="47"/>
      <c r="WVT223" s="47"/>
      <c r="WVU223" s="47"/>
      <c r="WVV223" s="47"/>
      <c r="WVW223" s="47"/>
      <c r="WVX223" s="47"/>
      <c r="WVY223" s="47"/>
      <c r="WVZ223" s="47"/>
      <c r="WWA223" s="47"/>
      <c r="WWB223" s="47"/>
      <c r="WWC223" s="47"/>
      <c r="WWD223" s="47"/>
      <c r="WWE223" s="47"/>
      <c r="WWF223" s="47"/>
      <c r="WWG223" s="47"/>
      <c r="WWH223" s="47"/>
      <c r="WWI223" s="47"/>
      <c r="WWJ223" s="47"/>
      <c r="WWK223" s="47"/>
      <c r="WWL223" s="47"/>
      <c r="WWM223" s="47"/>
      <c r="WWN223" s="47"/>
      <c r="WWO223" s="47"/>
      <c r="WWP223" s="47"/>
      <c r="WWQ223" s="47"/>
      <c r="WWR223" s="47"/>
      <c r="WWS223" s="47"/>
      <c r="WWT223" s="47"/>
      <c r="WWU223" s="47"/>
      <c r="WWV223" s="47"/>
      <c r="WWW223" s="47"/>
      <c r="WWX223" s="47"/>
      <c r="WWY223" s="47"/>
      <c r="WWZ223" s="47"/>
      <c r="WXA223" s="47"/>
      <c r="WXB223" s="47"/>
      <c r="WXC223" s="47"/>
      <c r="WXD223" s="47"/>
      <c r="WXE223" s="47"/>
      <c r="WXF223" s="47"/>
      <c r="WXG223" s="47"/>
      <c r="WXH223" s="47"/>
      <c r="WXI223" s="47"/>
      <c r="WXJ223" s="47"/>
      <c r="WXK223" s="47"/>
      <c r="WXL223" s="47"/>
      <c r="WXM223" s="47"/>
      <c r="WXN223" s="47"/>
      <c r="WXO223" s="47"/>
      <c r="WXP223" s="47"/>
      <c r="WXQ223" s="47"/>
      <c r="WXR223" s="47"/>
      <c r="WXS223" s="47"/>
      <c r="WXT223" s="47"/>
      <c r="WXU223" s="47"/>
      <c r="WXV223" s="47"/>
      <c r="WXW223" s="47"/>
      <c r="WXX223" s="47"/>
      <c r="WXY223" s="47"/>
      <c r="WXZ223" s="47"/>
      <c r="WYA223" s="47"/>
      <c r="WYB223" s="47"/>
      <c r="WYC223" s="47"/>
      <c r="WYD223" s="47"/>
      <c r="WYE223" s="47"/>
      <c r="WYF223" s="47"/>
      <c r="WYG223" s="47"/>
      <c r="WYH223" s="47"/>
      <c r="WYI223" s="47"/>
      <c r="WYJ223" s="47"/>
      <c r="WYK223" s="47"/>
      <c r="WYL223" s="47"/>
      <c r="WYM223" s="47"/>
      <c r="WYN223" s="47"/>
      <c r="WYO223" s="47"/>
      <c r="WYP223" s="47"/>
      <c r="WYQ223" s="47"/>
      <c r="WYR223" s="47"/>
      <c r="WYS223" s="47"/>
      <c r="WYT223" s="47"/>
      <c r="WYU223" s="47"/>
      <c r="WYV223" s="47"/>
      <c r="WYW223" s="47"/>
      <c r="WYX223" s="47"/>
      <c r="WYY223" s="47"/>
      <c r="WYZ223" s="47"/>
      <c r="WZA223" s="47"/>
      <c r="WZB223" s="47"/>
      <c r="WZC223" s="47"/>
      <c r="WZD223" s="47"/>
      <c r="WZE223" s="47"/>
      <c r="WZF223" s="47"/>
      <c r="WZG223" s="47"/>
      <c r="WZH223" s="47"/>
      <c r="WZI223" s="47"/>
      <c r="WZJ223" s="47"/>
      <c r="WZK223" s="47"/>
      <c r="WZL223" s="47"/>
      <c r="WZM223" s="47"/>
      <c r="WZN223" s="47"/>
      <c r="WZO223" s="47"/>
      <c r="WZP223" s="47"/>
      <c r="WZQ223" s="47"/>
      <c r="WZR223" s="47"/>
      <c r="WZS223" s="47"/>
      <c r="WZT223" s="47"/>
      <c r="WZU223" s="47"/>
      <c r="WZV223" s="47"/>
      <c r="WZW223" s="47"/>
      <c r="WZX223" s="47"/>
      <c r="WZY223" s="47"/>
      <c r="WZZ223" s="47"/>
      <c r="XAA223" s="47"/>
      <c r="XAB223" s="47"/>
      <c r="XAC223" s="47"/>
      <c r="XAD223" s="47"/>
      <c r="XAE223" s="47"/>
      <c r="XAF223" s="47"/>
      <c r="XAG223" s="47"/>
      <c r="XAH223" s="47"/>
      <c r="XAI223" s="47"/>
      <c r="XAJ223" s="47"/>
      <c r="XAK223" s="47"/>
      <c r="XAL223" s="47"/>
      <c r="XAM223" s="47"/>
      <c r="XAN223" s="47"/>
      <c r="XAO223" s="47"/>
      <c r="XAP223" s="47"/>
      <c r="XAQ223" s="47"/>
      <c r="XAR223" s="47"/>
      <c r="XAS223" s="47"/>
      <c r="XAT223" s="47"/>
      <c r="XAU223" s="47"/>
      <c r="XAV223" s="47"/>
      <c r="XAW223" s="47"/>
      <c r="XAX223" s="47"/>
      <c r="XAY223" s="47"/>
      <c r="XAZ223" s="47"/>
      <c r="XBA223" s="47"/>
      <c r="XBB223" s="47"/>
      <c r="XBC223" s="47"/>
      <c r="XBD223" s="47"/>
      <c r="XBE223" s="47"/>
      <c r="XBF223" s="47"/>
      <c r="XBG223" s="47"/>
      <c r="XBH223" s="47"/>
      <c r="XBI223" s="47"/>
      <c r="XBJ223" s="47"/>
    </row>
    <row r="224" spans="1:16286" ht="30" hidden="1">
      <c r="A224" s="166"/>
      <c r="B224" s="52" t="s">
        <v>319</v>
      </c>
      <c r="C224" s="52"/>
      <c r="D224" s="336" t="s">
        <v>2917</v>
      </c>
      <c r="E224" s="336" t="s">
        <v>1946</v>
      </c>
      <c r="F224" s="336" t="s">
        <v>1946</v>
      </c>
      <c r="G224" s="110" t="s">
        <v>357</v>
      </c>
      <c r="H224" s="110" t="s">
        <v>346</v>
      </c>
      <c r="I224" s="110" t="s">
        <v>359</v>
      </c>
      <c r="J224" s="333" t="s">
        <v>571</v>
      </c>
      <c r="K224" s="52" t="s">
        <v>2730</v>
      </c>
      <c r="L224" s="52"/>
      <c r="M224" s="52" t="s">
        <v>332</v>
      </c>
      <c r="N224" s="46">
        <v>44104</v>
      </c>
      <c r="O224" s="46">
        <v>44118</v>
      </c>
      <c r="P224" s="46">
        <v>44053</v>
      </c>
      <c r="Q224" s="301">
        <f t="shared" si="0"/>
        <v>44046</v>
      </c>
      <c r="R224" s="110" t="s">
        <v>333</v>
      </c>
      <c r="S224" s="52"/>
      <c r="T224" s="144"/>
      <c r="U224" s="52" t="s">
        <v>391</v>
      </c>
      <c r="V224" s="72" t="s">
        <v>552</v>
      </c>
      <c r="W224" s="44" t="s">
        <v>1017</v>
      </c>
    </row>
    <row r="225" spans="1:16286" s="45" customFormat="1" ht="30" hidden="1">
      <c r="A225" s="166"/>
      <c r="B225" s="52" t="s">
        <v>2750</v>
      </c>
      <c r="C225" s="52"/>
      <c r="D225" s="63" t="s">
        <v>2301</v>
      </c>
      <c r="E225" s="63" t="s">
        <v>2304</v>
      </c>
      <c r="F225" s="63" t="s">
        <v>2304</v>
      </c>
      <c r="G225" s="62" t="s">
        <v>357</v>
      </c>
      <c r="H225" s="52" t="s">
        <v>358</v>
      </c>
      <c r="I225" s="52" t="s">
        <v>359</v>
      </c>
      <c r="J225" s="61" t="s">
        <v>462</v>
      </c>
      <c r="K225" s="52" t="s">
        <v>2929</v>
      </c>
      <c r="L225" s="52"/>
      <c r="M225" s="52" t="s">
        <v>332</v>
      </c>
      <c r="N225" s="113">
        <v>44104</v>
      </c>
      <c r="O225" s="70">
        <v>44111</v>
      </c>
      <c r="P225" s="113">
        <v>44055</v>
      </c>
      <c r="Q225" s="46">
        <f t="shared" si="0"/>
        <v>44048</v>
      </c>
      <c r="R225" s="52" t="s">
        <v>333</v>
      </c>
      <c r="S225" s="116"/>
      <c r="T225" s="173"/>
      <c r="U225" s="52" t="s">
        <v>354</v>
      </c>
      <c r="V225" s="72" t="s">
        <v>552</v>
      </c>
      <c r="W225" s="88" t="s">
        <v>1017</v>
      </c>
    </row>
    <row r="226" spans="1:16286" ht="30">
      <c r="A226" s="552" t="s">
        <v>1002</v>
      </c>
      <c r="B226" s="52" t="s">
        <v>3682</v>
      </c>
      <c r="C226" s="52"/>
      <c r="D226" s="61" t="s">
        <v>2302</v>
      </c>
      <c r="E226" s="61" t="s">
        <v>2305</v>
      </c>
      <c r="F226" s="61" t="s">
        <v>2305</v>
      </c>
      <c r="G226" s="62" t="s">
        <v>357</v>
      </c>
      <c r="H226" s="52" t="s">
        <v>358</v>
      </c>
      <c r="I226" s="52" t="s">
        <v>359</v>
      </c>
      <c r="J226" s="61" t="s">
        <v>462</v>
      </c>
      <c r="K226" s="52" t="s">
        <v>2920</v>
      </c>
      <c r="L226" s="52"/>
      <c r="M226" s="52" t="s">
        <v>332</v>
      </c>
      <c r="N226" s="113">
        <v>44104</v>
      </c>
      <c r="O226" s="93">
        <v>44113</v>
      </c>
      <c r="P226" s="113">
        <v>44057</v>
      </c>
      <c r="Q226" s="46">
        <f t="shared" si="0"/>
        <v>44050</v>
      </c>
      <c r="R226" s="52" t="s">
        <v>333</v>
      </c>
      <c r="S226" s="116"/>
      <c r="T226" s="154"/>
      <c r="U226" s="52" t="s">
        <v>413</v>
      </c>
      <c r="V226" s="72" t="s">
        <v>552</v>
      </c>
      <c r="W226" s="137" t="s">
        <v>1017</v>
      </c>
    </row>
    <row r="227" spans="1:16286" s="190" customFormat="1" ht="30" hidden="1">
      <c r="A227" s="117"/>
      <c r="B227" s="74"/>
      <c r="C227" s="52"/>
      <c r="D227" s="74" t="s">
        <v>3413</v>
      </c>
      <c r="E227" s="74" t="s">
        <v>2696</v>
      </c>
      <c r="F227" s="74" t="s">
        <v>2696</v>
      </c>
      <c r="G227" s="52" t="s">
        <v>357</v>
      </c>
      <c r="H227" s="52" t="s">
        <v>346</v>
      </c>
      <c r="I227" s="74" t="s">
        <v>359</v>
      </c>
      <c r="J227" s="74" t="s">
        <v>449</v>
      </c>
      <c r="K227" s="52" t="s">
        <v>552</v>
      </c>
      <c r="L227" s="52"/>
      <c r="M227" s="52" t="s">
        <v>332</v>
      </c>
      <c r="N227" s="107">
        <v>44104</v>
      </c>
      <c r="O227" s="107">
        <v>44118</v>
      </c>
      <c r="P227" s="107">
        <v>44083</v>
      </c>
      <c r="Q227" s="553">
        <f t="shared" si="0"/>
        <v>44076</v>
      </c>
      <c r="R227" s="74" t="s">
        <v>333</v>
      </c>
      <c r="S227" s="52"/>
      <c r="T227" s="154"/>
      <c r="U227" s="522" t="s">
        <v>354</v>
      </c>
      <c r="V227" s="72" t="s">
        <v>552</v>
      </c>
      <c r="W227" s="44" t="s">
        <v>1017</v>
      </c>
    </row>
    <row r="228" spans="1:16286" ht="30" hidden="1">
      <c r="A228" s="117"/>
      <c r="B228" s="52" t="s">
        <v>2844</v>
      </c>
      <c r="C228" s="52"/>
      <c r="D228" s="448" t="s">
        <v>3389</v>
      </c>
      <c r="E228" s="52" t="s">
        <v>2296</v>
      </c>
      <c r="F228" s="52" t="s">
        <v>2296</v>
      </c>
      <c r="G228" s="52" t="s">
        <v>345</v>
      </c>
      <c r="H228" s="52" t="s">
        <v>793</v>
      </c>
      <c r="I228" s="52" t="s">
        <v>347</v>
      </c>
      <c r="J228" s="52" t="s">
        <v>965</v>
      </c>
      <c r="K228" s="52" t="s">
        <v>2851</v>
      </c>
      <c r="L228" s="52" t="s">
        <v>2852</v>
      </c>
      <c r="M228" s="52" t="s">
        <v>332</v>
      </c>
      <c r="N228" s="113">
        <v>44104</v>
      </c>
      <c r="O228" s="113">
        <v>44104</v>
      </c>
      <c r="P228" s="113">
        <v>44062</v>
      </c>
      <c r="Q228" s="46">
        <f t="shared" si="0"/>
        <v>44055</v>
      </c>
      <c r="R228" s="109" t="s">
        <v>333</v>
      </c>
      <c r="S228" s="52"/>
      <c r="T228" s="144"/>
      <c r="U228" s="52" t="s">
        <v>391</v>
      </c>
      <c r="V228" s="72" t="s">
        <v>552</v>
      </c>
      <c r="W228" s="137" t="s">
        <v>1017</v>
      </c>
    </row>
    <row r="229" spans="1:16286" ht="30" hidden="1">
      <c r="A229" s="117"/>
      <c r="B229" s="52" t="s">
        <v>2844</v>
      </c>
      <c r="C229" s="52"/>
      <c r="D229" s="448" t="s">
        <v>3390</v>
      </c>
      <c r="E229" s="52" t="s">
        <v>2297</v>
      </c>
      <c r="F229" s="52" t="s">
        <v>2297</v>
      </c>
      <c r="G229" s="52" t="s">
        <v>345</v>
      </c>
      <c r="H229" s="52" t="s">
        <v>793</v>
      </c>
      <c r="I229" s="52" t="s">
        <v>347</v>
      </c>
      <c r="J229" s="52" t="s">
        <v>965</v>
      </c>
      <c r="K229" s="52" t="s">
        <v>2853</v>
      </c>
      <c r="L229" s="52" t="s">
        <v>2852</v>
      </c>
      <c r="M229" s="52" t="s">
        <v>332</v>
      </c>
      <c r="N229" s="113">
        <v>44104</v>
      </c>
      <c r="O229" s="113">
        <v>44104</v>
      </c>
      <c r="P229" s="113">
        <v>44062</v>
      </c>
      <c r="Q229" s="46">
        <f t="shared" si="0"/>
        <v>44055</v>
      </c>
      <c r="R229" s="109" t="s">
        <v>333</v>
      </c>
      <c r="S229" s="52"/>
      <c r="T229" s="144"/>
      <c r="U229" s="52" t="s">
        <v>380</v>
      </c>
      <c r="V229" s="72" t="s">
        <v>552</v>
      </c>
      <c r="W229" s="137" t="s">
        <v>1017</v>
      </c>
      <c r="X229" s="47"/>
      <c r="Y229" s="47"/>
      <c r="Z229" s="47"/>
      <c r="AA229" s="47"/>
      <c r="AB229" s="47"/>
      <c r="AC229" s="47"/>
      <c r="AD229" s="47"/>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7"/>
      <c r="BC229" s="47"/>
      <c r="BD229" s="47"/>
      <c r="BE229" s="47"/>
      <c r="BF229" s="47"/>
      <c r="BG229" s="47"/>
      <c r="BH229" s="47"/>
      <c r="BI229" s="47"/>
      <c r="BJ229" s="47"/>
      <c r="BK229" s="47"/>
      <c r="BL229" s="47"/>
      <c r="BM229" s="47"/>
      <c r="BN229" s="47"/>
      <c r="BO229" s="47"/>
      <c r="BP229" s="47"/>
      <c r="BQ229" s="47"/>
      <c r="BR229" s="47"/>
      <c r="BS229" s="47"/>
      <c r="BT229" s="47"/>
      <c r="BU229" s="47"/>
      <c r="BV229" s="47"/>
      <c r="BW229" s="47"/>
      <c r="BX229" s="47"/>
      <c r="BY229" s="47"/>
      <c r="BZ229" s="47"/>
      <c r="CA229" s="47"/>
      <c r="CB229" s="47"/>
      <c r="CC229" s="47"/>
      <c r="CD229" s="47"/>
      <c r="CE229" s="47"/>
      <c r="CF229" s="47"/>
      <c r="CG229" s="47"/>
      <c r="CH229" s="47"/>
      <c r="CI229" s="47"/>
      <c r="CJ229" s="47"/>
      <c r="CK229" s="47"/>
      <c r="CL229" s="47"/>
      <c r="CM229" s="47"/>
      <c r="CN229" s="47"/>
      <c r="CO229" s="47"/>
      <c r="CP229" s="47"/>
      <c r="CQ229" s="47"/>
      <c r="CR229" s="47"/>
      <c r="CS229" s="47"/>
      <c r="CT229" s="47"/>
      <c r="CU229" s="47"/>
      <c r="CV229" s="47"/>
      <c r="CW229" s="47"/>
      <c r="CX229" s="47"/>
      <c r="CY229" s="47"/>
      <c r="CZ229" s="47"/>
      <c r="DA229" s="47"/>
      <c r="DB229" s="47"/>
      <c r="DC229" s="47"/>
      <c r="DD229" s="47"/>
      <c r="DE229" s="47"/>
      <c r="DF229" s="47"/>
      <c r="DG229" s="47"/>
      <c r="DH229" s="47"/>
      <c r="DI229" s="47"/>
      <c r="DJ229" s="47"/>
      <c r="DK229" s="47"/>
      <c r="DL229" s="47"/>
      <c r="DM229" s="47"/>
      <c r="DN229" s="47"/>
      <c r="DO229" s="47"/>
      <c r="DP229" s="47"/>
      <c r="DQ229" s="47"/>
      <c r="DR229" s="47"/>
      <c r="DS229" s="47"/>
      <c r="DT229" s="47"/>
      <c r="DU229" s="47"/>
      <c r="DV229" s="47"/>
      <c r="DW229" s="47"/>
      <c r="DX229" s="47"/>
      <c r="DY229" s="47"/>
      <c r="DZ229" s="47"/>
      <c r="EA229" s="47"/>
      <c r="EB229" s="47"/>
      <c r="EC229" s="47"/>
      <c r="ED229" s="47"/>
      <c r="EE229" s="47"/>
      <c r="EF229" s="47"/>
      <c r="EG229" s="47"/>
      <c r="EH229" s="47"/>
      <c r="EI229" s="47"/>
      <c r="EJ229" s="47"/>
      <c r="EK229" s="47"/>
      <c r="EL229" s="47"/>
      <c r="EM229" s="47"/>
      <c r="EN229" s="47"/>
      <c r="EO229" s="47"/>
      <c r="EP229" s="47"/>
      <c r="EQ229" s="47"/>
      <c r="ER229" s="47"/>
      <c r="ES229" s="47"/>
      <c r="ET229" s="47"/>
      <c r="EU229" s="47"/>
      <c r="EV229" s="47"/>
      <c r="EW229" s="47"/>
      <c r="EX229" s="47"/>
      <c r="EY229" s="47"/>
      <c r="EZ229" s="47"/>
      <c r="FA229" s="47"/>
      <c r="FB229" s="47"/>
      <c r="FC229" s="47"/>
      <c r="FD229" s="47"/>
      <c r="FE229" s="47"/>
      <c r="FF229" s="47"/>
      <c r="FG229" s="47"/>
      <c r="FH229" s="47"/>
      <c r="FI229" s="47"/>
      <c r="FJ229" s="47"/>
      <c r="FK229" s="47"/>
      <c r="FL229" s="47"/>
      <c r="FM229" s="47"/>
      <c r="FN229" s="47"/>
      <c r="FO229" s="47"/>
      <c r="FP229" s="47"/>
      <c r="FQ229" s="47"/>
      <c r="FR229" s="47"/>
      <c r="FS229" s="47"/>
      <c r="FT229" s="47"/>
      <c r="FU229" s="47"/>
      <c r="FV229" s="47"/>
      <c r="FW229" s="47"/>
      <c r="FX229" s="47"/>
      <c r="FY229" s="47"/>
      <c r="FZ229" s="47"/>
      <c r="GA229" s="47"/>
      <c r="GB229" s="47"/>
      <c r="GC229" s="47"/>
      <c r="GD229" s="47"/>
      <c r="GE229" s="47"/>
      <c r="GF229" s="47"/>
      <c r="GG229" s="47"/>
      <c r="GH229" s="47"/>
      <c r="GI229" s="47"/>
      <c r="GJ229" s="47"/>
      <c r="GK229" s="47"/>
      <c r="GL229" s="47"/>
      <c r="GM229" s="47"/>
      <c r="GN229" s="47"/>
      <c r="GO229" s="47"/>
      <c r="GP229" s="47"/>
      <c r="GQ229" s="47"/>
      <c r="GR229" s="47"/>
      <c r="GS229" s="47"/>
      <c r="GT229" s="47"/>
      <c r="GU229" s="47"/>
      <c r="GV229" s="47"/>
      <c r="GW229" s="47"/>
      <c r="GX229" s="47"/>
      <c r="GY229" s="47"/>
      <c r="GZ229" s="47"/>
      <c r="HA229" s="47"/>
      <c r="HB229" s="47"/>
      <c r="HC229" s="47"/>
      <c r="HD229" s="47"/>
      <c r="HE229" s="47"/>
      <c r="HF229" s="47"/>
      <c r="HG229" s="47"/>
      <c r="HH229" s="47"/>
      <c r="HI229" s="47"/>
      <c r="HJ229" s="47"/>
      <c r="HK229" s="47"/>
      <c r="HL229" s="47"/>
      <c r="HM229" s="47"/>
      <c r="HN229" s="47"/>
      <c r="HO229" s="47"/>
      <c r="HP229" s="47"/>
      <c r="HQ229" s="47"/>
      <c r="HR229" s="47"/>
      <c r="HS229" s="47"/>
      <c r="HT229" s="47"/>
      <c r="HU229" s="47"/>
      <c r="HV229" s="47"/>
      <c r="HW229" s="47"/>
      <c r="HX229" s="47"/>
      <c r="HY229" s="47"/>
      <c r="HZ229" s="47"/>
      <c r="IA229" s="47"/>
      <c r="IB229" s="47"/>
      <c r="IC229" s="47"/>
      <c r="ID229" s="47"/>
      <c r="IE229" s="47"/>
      <c r="IF229" s="47"/>
      <c r="IG229" s="47"/>
      <c r="IH229" s="47"/>
      <c r="II229" s="47"/>
      <c r="IJ229" s="47"/>
      <c r="IK229" s="47"/>
      <c r="IL229" s="47"/>
      <c r="IM229" s="47"/>
      <c r="IN229" s="47"/>
      <c r="IO229" s="47"/>
      <c r="IP229" s="47"/>
      <c r="IQ229" s="47"/>
      <c r="IR229" s="47"/>
      <c r="IS229" s="47"/>
      <c r="IT229" s="47"/>
      <c r="IU229" s="47"/>
      <c r="IV229" s="47"/>
      <c r="IW229" s="47"/>
      <c r="IX229" s="47"/>
      <c r="IY229" s="47"/>
      <c r="IZ229" s="47"/>
      <c r="JA229" s="47"/>
      <c r="JB229" s="47"/>
      <c r="JC229" s="47"/>
      <c r="JD229" s="47"/>
      <c r="JE229" s="47"/>
      <c r="JF229" s="47"/>
      <c r="JG229" s="47"/>
      <c r="JH229" s="47"/>
      <c r="JI229" s="47"/>
      <c r="JJ229" s="47"/>
      <c r="JK229" s="47"/>
      <c r="JL229" s="47"/>
      <c r="JM229" s="47"/>
      <c r="JN229" s="47"/>
      <c r="JO229" s="47"/>
      <c r="JP229" s="47"/>
      <c r="JQ229" s="47"/>
      <c r="JR229" s="47"/>
      <c r="JS229" s="47"/>
      <c r="JT229" s="47"/>
      <c r="JU229" s="47"/>
      <c r="JV229" s="47"/>
      <c r="JW229" s="47"/>
      <c r="JX229" s="47"/>
      <c r="JY229" s="47"/>
      <c r="JZ229" s="47"/>
      <c r="KA229" s="47"/>
      <c r="KB229" s="47"/>
      <c r="KC229" s="47"/>
      <c r="KD229" s="47"/>
      <c r="KE229" s="47"/>
      <c r="KF229" s="47"/>
      <c r="KG229" s="47"/>
      <c r="KH229" s="47"/>
      <c r="KI229" s="47"/>
      <c r="KJ229" s="47"/>
      <c r="KK229" s="47"/>
      <c r="KL229" s="47"/>
      <c r="KM229" s="47"/>
      <c r="KN229" s="47"/>
      <c r="KO229" s="47"/>
      <c r="KP229" s="47"/>
      <c r="KQ229" s="47"/>
      <c r="KR229" s="47"/>
      <c r="KS229" s="47"/>
      <c r="KT229" s="47"/>
      <c r="KU229" s="47"/>
      <c r="KV229" s="47"/>
      <c r="KW229" s="47"/>
      <c r="KX229" s="47"/>
      <c r="KY229" s="47"/>
      <c r="KZ229" s="47"/>
      <c r="LA229" s="47"/>
      <c r="LB229" s="47"/>
      <c r="LC229" s="47"/>
      <c r="LD229" s="47"/>
      <c r="LE229" s="47"/>
      <c r="LF229" s="47"/>
      <c r="LG229" s="47"/>
      <c r="LH229" s="47"/>
      <c r="LI229" s="47"/>
      <c r="LJ229" s="47"/>
      <c r="LK229" s="47"/>
      <c r="LL229" s="47"/>
      <c r="LM229" s="47"/>
      <c r="LN229" s="47"/>
      <c r="LO229" s="47"/>
      <c r="LP229" s="47"/>
      <c r="LQ229" s="47"/>
      <c r="LR229" s="47"/>
      <c r="LS229" s="47"/>
      <c r="LT229" s="47"/>
      <c r="LU229" s="47"/>
      <c r="LV229" s="47"/>
      <c r="LW229" s="47"/>
      <c r="LX229" s="47"/>
      <c r="LY229" s="47"/>
      <c r="LZ229" s="47"/>
      <c r="MA229" s="47"/>
      <c r="MB229" s="47"/>
      <c r="MC229" s="47"/>
      <c r="MD229" s="47"/>
      <c r="ME229" s="47"/>
      <c r="MF229" s="47"/>
      <c r="MG229" s="47"/>
      <c r="MH229" s="47"/>
      <c r="MI229" s="47"/>
      <c r="MJ229" s="47"/>
      <c r="MK229" s="47"/>
      <c r="ML229" s="47"/>
      <c r="MM229" s="47"/>
      <c r="MN229" s="47"/>
      <c r="MO229" s="47"/>
      <c r="MP229" s="47"/>
      <c r="MQ229" s="47"/>
      <c r="MR229" s="47"/>
      <c r="MS229" s="47"/>
      <c r="MT229" s="47"/>
      <c r="MU229" s="47"/>
      <c r="MV229" s="47"/>
      <c r="MW229" s="47"/>
      <c r="MX229" s="47"/>
      <c r="MY229" s="47"/>
      <c r="MZ229" s="47"/>
      <c r="NA229" s="47"/>
      <c r="NB229" s="47"/>
      <c r="NC229" s="47"/>
      <c r="ND229" s="47"/>
      <c r="NE229" s="47"/>
      <c r="NF229" s="47"/>
      <c r="NG229" s="47"/>
      <c r="NH229" s="47"/>
      <c r="NI229" s="47"/>
      <c r="NJ229" s="47"/>
      <c r="NK229" s="47"/>
      <c r="NL229" s="47"/>
      <c r="NM229" s="47"/>
      <c r="NN229" s="47"/>
      <c r="NO229" s="47"/>
      <c r="NP229" s="47"/>
      <c r="NQ229" s="47"/>
      <c r="NR229" s="47"/>
      <c r="NS229" s="47"/>
      <c r="NT229" s="47"/>
      <c r="NU229" s="47"/>
      <c r="NV229" s="47"/>
      <c r="NW229" s="47"/>
      <c r="NX229" s="47"/>
      <c r="NY229" s="47"/>
      <c r="NZ229" s="47"/>
      <c r="OA229" s="47"/>
      <c r="OB229" s="47"/>
      <c r="OC229" s="47"/>
      <c r="OD229" s="47"/>
      <c r="OE229" s="47"/>
      <c r="OF229" s="47"/>
      <c r="OG229" s="47"/>
      <c r="OH229" s="47"/>
      <c r="OI229" s="47"/>
      <c r="OJ229" s="47"/>
      <c r="OK229" s="47"/>
      <c r="OL229" s="47"/>
      <c r="OM229" s="47"/>
      <c r="ON229" s="47"/>
      <c r="OO229" s="47"/>
      <c r="OP229" s="47"/>
      <c r="OQ229" s="47"/>
      <c r="OR229" s="47"/>
      <c r="OS229" s="47"/>
      <c r="OT229" s="47"/>
      <c r="OU229" s="47"/>
      <c r="OV229" s="47"/>
      <c r="OW229" s="47"/>
      <c r="OX229" s="47"/>
      <c r="OY229" s="47"/>
      <c r="OZ229" s="47"/>
      <c r="PA229" s="47"/>
      <c r="PB229" s="47"/>
      <c r="PC229" s="47"/>
      <c r="PD229" s="47"/>
      <c r="PE229" s="47"/>
      <c r="PF229" s="47"/>
      <c r="PG229" s="47"/>
      <c r="PH229" s="47"/>
      <c r="PI229" s="47"/>
      <c r="PJ229" s="47"/>
      <c r="PK229" s="47"/>
      <c r="PL229" s="47"/>
      <c r="PM229" s="47"/>
      <c r="PN229" s="47"/>
      <c r="PO229" s="47"/>
      <c r="PP229" s="47"/>
      <c r="PQ229" s="47"/>
      <c r="PR229" s="47"/>
      <c r="PS229" s="47"/>
      <c r="PT229" s="47"/>
      <c r="PU229" s="47"/>
      <c r="PV229" s="47"/>
      <c r="PW229" s="47"/>
      <c r="PX229" s="47"/>
      <c r="PY229" s="47"/>
      <c r="PZ229" s="47"/>
      <c r="QA229" s="47"/>
      <c r="QB229" s="47"/>
      <c r="QC229" s="47"/>
      <c r="QD229" s="47"/>
      <c r="QE229" s="47"/>
      <c r="QF229" s="47"/>
      <c r="QG229" s="47"/>
      <c r="QH229" s="47"/>
      <c r="QI229" s="47"/>
      <c r="QJ229" s="47"/>
      <c r="QK229" s="47"/>
      <c r="QL229" s="47"/>
      <c r="QM229" s="47"/>
      <c r="QN229" s="47"/>
      <c r="QO229" s="47"/>
      <c r="QP229" s="47"/>
      <c r="QQ229" s="47"/>
      <c r="QR229" s="47"/>
      <c r="QS229" s="47"/>
      <c r="QT229" s="47"/>
      <c r="QU229" s="47"/>
      <c r="QV229" s="47"/>
      <c r="QW229" s="47"/>
      <c r="QX229" s="47"/>
      <c r="QY229" s="47"/>
      <c r="QZ229" s="47"/>
      <c r="RA229" s="47"/>
      <c r="RB229" s="47"/>
      <c r="RC229" s="47"/>
      <c r="RD229" s="47"/>
      <c r="RE229" s="47"/>
      <c r="RF229" s="47"/>
      <c r="RG229" s="47"/>
      <c r="RH229" s="47"/>
      <c r="RI229" s="47"/>
      <c r="RJ229" s="47"/>
      <c r="RK229" s="47"/>
      <c r="RL229" s="47"/>
      <c r="RM229" s="47"/>
      <c r="RN229" s="47"/>
      <c r="RO229" s="47"/>
      <c r="RP229" s="47"/>
      <c r="RQ229" s="47"/>
      <c r="RR229" s="47"/>
      <c r="RS229" s="47"/>
      <c r="RT229" s="47"/>
      <c r="RU229" s="47"/>
      <c r="RV229" s="47"/>
      <c r="RW229" s="47"/>
      <c r="RX229" s="47"/>
      <c r="RY229" s="47"/>
      <c r="RZ229" s="47"/>
      <c r="SA229" s="47"/>
      <c r="SB229" s="47"/>
      <c r="SC229" s="47"/>
      <c r="SD229" s="47"/>
      <c r="SE229" s="47"/>
      <c r="SF229" s="47"/>
      <c r="SG229" s="47"/>
      <c r="SH229" s="47"/>
      <c r="SI229" s="47"/>
      <c r="SJ229" s="47"/>
      <c r="SK229" s="47"/>
      <c r="SL229" s="47"/>
      <c r="SM229" s="47"/>
      <c r="SN229" s="47"/>
      <c r="SO229" s="47"/>
      <c r="SP229" s="47"/>
      <c r="SQ229" s="47"/>
      <c r="SR229" s="47"/>
      <c r="SS229" s="47"/>
      <c r="ST229" s="47"/>
      <c r="SU229" s="47"/>
      <c r="SV229" s="47"/>
      <c r="SW229" s="47"/>
      <c r="SX229" s="47"/>
      <c r="SY229" s="47"/>
      <c r="SZ229" s="47"/>
      <c r="TA229" s="47"/>
      <c r="TB229" s="47"/>
      <c r="TC229" s="47"/>
      <c r="TD229" s="47"/>
      <c r="TE229" s="47"/>
      <c r="TF229" s="47"/>
      <c r="TG229" s="47"/>
      <c r="TH229" s="47"/>
      <c r="TI229" s="47"/>
      <c r="TJ229" s="47"/>
      <c r="TK229" s="47"/>
      <c r="TL229" s="47"/>
      <c r="TM229" s="47"/>
      <c r="TN229" s="47"/>
      <c r="TO229" s="47"/>
      <c r="TP229" s="47"/>
      <c r="TQ229" s="47"/>
      <c r="TR229" s="47"/>
      <c r="TS229" s="47"/>
      <c r="TT229" s="47"/>
      <c r="TU229" s="47"/>
      <c r="TV229" s="47"/>
      <c r="TW229" s="47"/>
      <c r="TX229" s="47"/>
      <c r="TY229" s="47"/>
      <c r="TZ229" s="47"/>
      <c r="UA229" s="47"/>
      <c r="UB229" s="47"/>
      <c r="UC229" s="47"/>
      <c r="UD229" s="47"/>
      <c r="UE229" s="47"/>
      <c r="UF229" s="47"/>
      <c r="UG229" s="47"/>
      <c r="UH229" s="47"/>
      <c r="UI229" s="47"/>
      <c r="UJ229" s="47"/>
      <c r="UK229" s="47"/>
      <c r="UL229" s="47"/>
      <c r="UM229" s="47"/>
      <c r="UN229" s="47"/>
      <c r="UO229" s="47"/>
      <c r="UP229" s="47"/>
      <c r="UQ229" s="47"/>
      <c r="UR229" s="47"/>
      <c r="US229" s="47"/>
      <c r="UT229" s="47"/>
      <c r="UU229" s="47"/>
      <c r="UV229" s="47"/>
      <c r="UW229" s="47"/>
      <c r="UX229" s="47"/>
      <c r="UY229" s="47"/>
      <c r="UZ229" s="47"/>
      <c r="VA229" s="47"/>
      <c r="VB229" s="47"/>
      <c r="VC229" s="47"/>
      <c r="VD229" s="47"/>
      <c r="VE229" s="47"/>
      <c r="VF229" s="47"/>
      <c r="VG229" s="47"/>
      <c r="VH229" s="47"/>
      <c r="VI229" s="47"/>
      <c r="VJ229" s="47"/>
      <c r="VK229" s="47"/>
      <c r="VL229" s="47"/>
      <c r="VM229" s="47"/>
      <c r="VN229" s="47"/>
      <c r="VO229" s="47"/>
      <c r="VP229" s="47"/>
      <c r="VQ229" s="47"/>
      <c r="VR229" s="47"/>
      <c r="VS229" s="47"/>
      <c r="VT229" s="47"/>
      <c r="VU229" s="47"/>
      <c r="VV229" s="47"/>
      <c r="VW229" s="47"/>
      <c r="VX229" s="47"/>
      <c r="VY229" s="47"/>
      <c r="VZ229" s="47"/>
      <c r="WA229" s="47"/>
      <c r="WB229" s="47"/>
      <c r="WC229" s="47"/>
      <c r="WD229" s="47"/>
      <c r="WE229" s="47"/>
      <c r="WF229" s="47"/>
      <c r="WG229" s="47"/>
      <c r="WH229" s="47"/>
      <c r="WI229" s="47"/>
      <c r="WJ229" s="47"/>
      <c r="WK229" s="47"/>
      <c r="WL229" s="47"/>
      <c r="WM229" s="47"/>
      <c r="WN229" s="47"/>
      <c r="WO229" s="47"/>
      <c r="WP229" s="47"/>
      <c r="WQ229" s="47"/>
      <c r="WR229" s="47"/>
      <c r="WS229" s="47"/>
      <c r="WT229" s="47"/>
      <c r="WU229" s="47"/>
      <c r="WV229" s="47"/>
      <c r="WW229" s="47"/>
      <c r="WX229" s="47"/>
      <c r="WY229" s="47"/>
      <c r="WZ229" s="47"/>
      <c r="XA229" s="47"/>
      <c r="XB229" s="47"/>
      <c r="XC229" s="47"/>
      <c r="XD229" s="47"/>
      <c r="XE229" s="47"/>
      <c r="XF229" s="47"/>
      <c r="XG229" s="47"/>
      <c r="XH229" s="47"/>
      <c r="XI229" s="47"/>
      <c r="XJ229" s="47"/>
      <c r="XK229" s="47"/>
      <c r="XL229" s="47"/>
      <c r="XM229" s="47"/>
      <c r="XN229" s="47"/>
      <c r="XO229" s="47"/>
      <c r="XP229" s="47"/>
      <c r="XQ229" s="47"/>
      <c r="XR229" s="47"/>
      <c r="XS229" s="47"/>
      <c r="XT229" s="47"/>
      <c r="XU229" s="47"/>
      <c r="XV229" s="47"/>
      <c r="XW229" s="47"/>
      <c r="XX229" s="47"/>
      <c r="XY229" s="47"/>
      <c r="XZ229" s="47"/>
      <c r="YA229" s="47"/>
      <c r="YB229" s="47"/>
      <c r="YC229" s="47"/>
      <c r="YD229" s="47"/>
      <c r="YE229" s="47"/>
      <c r="YF229" s="47"/>
      <c r="YG229" s="47"/>
      <c r="YH229" s="47"/>
      <c r="YI229" s="47"/>
      <c r="YJ229" s="47"/>
      <c r="YK229" s="47"/>
      <c r="YL229" s="47"/>
      <c r="YM229" s="47"/>
      <c r="YN229" s="47"/>
      <c r="YO229" s="47"/>
      <c r="YP229" s="47"/>
      <c r="YQ229" s="47"/>
      <c r="YR229" s="47"/>
      <c r="YS229" s="47"/>
      <c r="YT229" s="47"/>
      <c r="YU229" s="47"/>
      <c r="YV229" s="47"/>
      <c r="YW229" s="47"/>
      <c r="YX229" s="47"/>
      <c r="YY229" s="47"/>
      <c r="YZ229" s="47"/>
      <c r="ZA229" s="47"/>
      <c r="ZB229" s="47"/>
      <c r="ZC229" s="47"/>
      <c r="ZD229" s="47"/>
      <c r="ZE229" s="47"/>
      <c r="ZF229" s="47"/>
      <c r="ZG229" s="47"/>
      <c r="ZH229" s="47"/>
      <c r="ZI229" s="47"/>
      <c r="ZJ229" s="47"/>
      <c r="ZK229" s="47"/>
      <c r="ZL229" s="47"/>
      <c r="ZM229" s="47"/>
      <c r="ZN229" s="47"/>
      <c r="ZO229" s="47"/>
      <c r="ZP229" s="47"/>
      <c r="ZQ229" s="47"/>
      <c r="ZR229" s="47"/>
      <c r="ZS229" s="47"/>
      <c r="ZT229" s="47"/>
      <c r="ZU229" s="47"/>
      <c r="ZV229" s="47"/>
      <c r="ZW229" s="47"/>
      <c r="ZX229" s="47"/>
      <c r="ZY229" s="47"/>
      <c r="ZZ229" s="47"/>
      <c r="AAA229" s="47"/>
      <c r="AAB229" s="47"/>
      <c r="AAC229" s="47"/>
      <c r="AAD229" s="47"/>
      <c r="AAE229" s="47"/>
      <c r="AAF229" s="47"/>
      <c r="AAG229" s="47"/>
      <c r="AAH229" s="47"/>
      <c r="AAI229" s="47"/>
      <c r="AAJ229" s="47"/>
      <c r="AAK229" s="47"/>
      <c r="AAL229" s="47"/>
      <c r="AAM229" s="47"/>
      <c r="AAN229" s="47"/>
      <c r="AAO229" s="47"/>
      <c r="AAP229" s="47"/>
      <c r="AAQ229" s="47"/>
      <c r="AAR229" s="47"/>
      <c r="AAS229" s="47"/>
      <c r="AAT229" s="47"/>
      <c r="AAU229" s="47"/>
      <c r="AAV229" s="47"/>
      <c r="AAW229" s="47"/>
      <c r="AAX229" s="47"/>
      <c r="AAY229" s="47"/>
      <c r="AAZ229" s="47"/>
      <c r="ABA229" s="47"/>
      <c r="ABB229" s="47"/>
      <c r="ABC229" s="47"/>
      <c r="ABD229" s="47"/>
      <c r="ABE229" s="47"/>
      <c r="ABF229" s="47"/>
      <c r="ABG229" s="47"/>
      <c r="ABH229" s="47"/>
      <c r="ABI229" s="47"/>
      <c r="ABJ229" s="47"/>
      <c r="ABK229" s="47"/>
      <c r="ABL229" s="47"/>
      <c r="ABM229" s="47"/>
      <c r="ABN229" s="47"/>
      <c r="ABO229" s="47"/>
      <c r="ABP229" s="47"/>
      <c r="ABQ229" s="47"/>
      <c r="ABR229" s="47"/>
      <c r="ABS229" s="47"/>
      <c r="ABT229" s="47"/>
      <c r="ABU229" s="47"/>
      <c r="ABV229" s="47"/>
      <c r="ABW229" s="47"/>
      <c r="ABX229" s="47"/>
      <c r="ABY229" s="47"/>
      <c r="ABZ229" s="47"/>
      <c r="ACA229" s="47"/>
      <c r="ACB229" s="47"/>
      <c r="ACC229" s="47"/>
      <c r="ACD229" s="47"/>
      <c r="ACE229" s="47"/>
      <c r="ACF229" s="47"/>
      <c r="ACG229" s="47"/>
      <c r="ACH229" s="47"/>
      <c r="ACI229" s="47"/>
      <c r="ACJ229" s="47"/>
      <c r="ACK229" s="47"/>
      <c r="ACL229" s="47"/>
      <c r="ACM229" s="47"/>
      <c r="ACN229" s="47"/>
      <c r="ACO229" s="47"/>
      <c r="ACP229" s="47"/>
      <c r="ACQ229" s="47"/>
      <c r="ACR229" s="47"/>
      <c r="ACS229" s="47"/>
      <c r="ACT229" s="47"/>
      <c r="ACU229" s="47"/>
      <c r="ACV229" s="47"/>
      <c r="ACW229" s="47"/>
      <c r="ACX229" s="47"/>
      <c r="ACY229" s="47"/>
      <c r="ACZ229" s="47"/>
      <c r="ADA229" s="47"/>
      <c r="ADB229" s="47"/>
      <c r="ADC229" s="47"/>
      <c r="ADD229" s="47"/>
      <c r="ADE229" s="47"/>
      <c r="ADF229" s="47"/>
      <c r="ADG229" s="47"/>
      <c r="ADH229" s="47"/>
      <c r="ADI229" s="47"/>
      <c r="ADJ229" s="47"/>
      <c r="ADK229" s="47"/>
      <c r="ADL229" s="47"/>
      <c r="ADM229" s="47"/>
      <c r="ADN229" s="47"/>
      <c r="ADO229" s="47"/>
      <c r="ADP229" s="47"/>
      <c r="ADQ229" s="47"/>
      <c r="ADR229" s="47"/>
      <c r="ADS229" s="47"/>
      <c r="ADT229" s="47"/>
      <c r="ADU229" s="47"/>
      <c r="ADV229" s="47"/>
      <c r="ADW229" s="47"/>
      <c r="ADX229" s="47"/>
      <c r="ADY229" s="47"/>
      <c r="ADZ229" s="47"/>
      <c r="AEA229" s="47"/>
      <c r="AEB229" s="47"/>
      <c r="AEC229" s="47"/>
      <c r="AED229" s="47"/>
      <c r="AEE229" s="47"/>
      <c r="AEF229" s="47"/>
      <c r="AEG229" s="47"/>
      <c r="AEH229" s="47"/>
      <c r="AEI229" s="47"/>
      <c r="AEJ229" s="47"/>
      <c r="AEK229" s="47"/>
      <c r="AEL229" s="47"/>
      <c r="AEM229" s="47"/>
      <c r="AEN229" s="47"/>
      <c r="AEO229" s="47"/>
      <c r="AEP229" s="47"/>
      <c r="AEQ229" s="47"/>
      <c r="AER229" s="47"/>
      <c r="AES229" s="47"/>
      <c r="AET229" s="47"/>
      <c r="AEU229" s="47"/>
      <c r="AEV229" s="47"/>
      <c r="AEW229" s="47"/>
      <c r="AEX229" s="47"/>
      <c r="AEY229" s="47"/>
      <c r="AEZ229" s="47"/>
      <c r="AFA229" s="47"/>
      <c r="AFB229" s="47"/>
      <c r="AFC229" s="47"/>
      <c r="AFD229" s="47"/>
      <c r="AFE229" s="47"/>
      <c r="AFF229" s="47"/>
      <c r="AFG229" s="47"/>
      <c r="AFH229" s="47"/>
      <c r="AFI229" s="47"/>
      <c r="AFJ229" s="47"/>
      <c r="AFK229" s="47"/>
      <c r="AFL229" s="47"/>
      <c r="AFM229" s="47"/>
      <c r="AFN229" s="47"/>
      <c r="AFO229" s="47"/>
      <c r="AFP229" s="47"/>
      <c r="AFQ229" s="47"/>
      <c r="AFR229" s="47"/>
      <c r="AFS229" s="47"/>
      <c r="AFT229" s="47"/>
      <c r="AFU229" s="47"/>
      <c r="AFV229" s="47"/>
      <c r="AFW229" s="47"/>
      <c r="AFX229" s="47"/>
      <c r="AFY229" s="47"/>
      <c r="AFZ229" s="47"/>
      <c r="AGA229" s="47"/>
      <c r="AGB229" s="47"/>
      <c r="AGC229" s="47"/>
      <c r="AGD229" s="47"/>
      <c r="AGE229" s="47"/>
      <c r="AGF229" s="47"/>
      <c r="AGG229" s="47"/>
      <c r="AGH229" s="47"/>
      <c r="AGI229" s="47"/>
      <c r="AGJ229" s="47"/>
      <c r="AGK229" s="47"/>
      <c r="AGL229" s="47"/>
      <c r="AGM229" s="47"/>
      <c r="AGN229" s="47"/>
      <c r="AGO229" s="47"/>
      <c r="AGP229" s="47"/>
      <c r="AGQ229" s="47"/>
      <c r="AGR229" s="47"/>
      <c r="AGS229" s="47"/>
      <c r="AGT229" s="47"/>
      <c r="AGU229" s="47"/>
      <c r="AGV229" s="47"/>
      <c r="AGW229" s="47"/>
      <c r="AGX229" s="47"/>
      <c r="AGY229" s="47"/>
      <c r="AGZ229" s="47"/>
      <c r="AHA229" s="47"/>
      <c r="AHB229" s="47"/>
      <c r="AHC229" s="47"/>
      <c r="AHD229" s="47"/>
      <c r="AHE229" s="47"/>
      <c r="AHF229" s="47"/>
      <c r="AHG229" s="47"/>
      <c r="AHH229" s="47"/>
      <c r="AHI229" s="47"/>
      <c r="AHJ229" s="47"/>
      <c r="AHK229" s="47"/>
      <c r="AHL229" s="47"/>
      <c r="AHM229" s="47"/>
      <c r="AHN229" s="47"/>
      <c r="AHO229" s="47"/>
      <c r="AHP229" s="47"/>
      <c r="AHQ229" s="47"/>
      <c r="AHR229" s="47"/>
      <c r="AHS229" s="47"/>
      <c r="AHT229" s="47"/>
      <c r="AHU229" s="47"/>
      <c r="AHV229" s="47"/>
      <c r="AHW229" s="47"/>
      <c r="AHX229" s="47"/>
      <c r="AHY229" s="47"/>
      <c r="AHZ229" s="47"/>
      <c r="AIA229" s="47"/>
      <c r="AIB229" s="47"/>
      <c r="AIC229" s="47"/>
      <c r="AID229" s="47"/>
      <c r="AIE229" s="47"/>
      <c r="AIF229" s="47"/>
      <c r="AIG229" s="47"/>
      <c r="AIH229" s="47"/>
      <c r="AII229" s="47"/>
      <c r="AIJ229" s="47"/>
      <c r="AIK229" s="47"/>
      <c r="AIL229" s="47"/>
      <c r="AIM229" s="47"/>
      <c r="AIN229" s="47"/>
      <c r="AIO229" s="47"/>
      <c r="AIP229" s="47"/>
      <c r="AIQ229" s="47"/>
      <c r="AIR229" s="47"/>
      <c r="AIS229" s="47"/>
      <c r="AIT229" s="47"/>
      <c r="AIU229" s="47"/>
      <c r="AIV229" s="47"/>
      <c r="AIW229" s="47"/>
      <c r="AIX229" s="47"/>
      <c r="AIY229" s="47"/>
      <c r="AIZ229" s="47"/>
      <c r="AJA229" s="47"/>
      <c r="AJB229" s="47"/>
      <c r="AJC229" s="47"/>
      <c r="AJD229" s="47"/>
      <c r="AJE229" s="47"/>
      <c r="AJF229" s="47"/>
      <c r="AJG229" s="47"/>
      <c r="AJH229" s="47"/>
      <c r="AJI229" s="47"/>
      <c r="AJJ229" s="47"/>
      <c r="AJK229" s="47"/>
      <c r="AJL229" s="47"/>
      <c r="AJM229" s="47"/>
      <c r="AJN229" s="47"/>
      <c r="AJO229" s="47"/>
      <c r="AJP229" s="47"/>
      <c r="AJQ229" s="47"/>
      <c r="AJR229" s="47"/>
      <c r="AJS229" s="47"/>
      <c r="AJT229" s="47"/>
      <c r="AJU229" s="47"/>
      <c r="AJV229" s="47"/>
      <c r="AJW229" s="47"/>
      <c r="AJX229" s="47"/>
      <c r="AJY229" s="47"/>
      <c r="AJZ229" s="47"/>
      <c r="AKA229" s="47"/>
      <c r="AKB229" s="47"/>
      <c r="AKC229" s="47"/>
      <c r="AKD229" s="47"/>
      <c r="AKE229" s="47"/>
      <c r="AKF229" s="47"/>
      <c r="AKG229" s="47"/>
      <c r="AKH229" s="47"/>
      <c r="AKI229" s="47"/>
      <c r="AKJ229" s="47"/>
      <c r="AKK229" s="47"/>
      <c r="AKL229" s="47"/>
      <c r="AKM229" s="47"/>
      <c r="AKN229" s="47"/>
      <c r="AKO229" s="47"/>
      <c r="AKP229" s="47"/>
      <c r="AKQ229" s="47"/>
      <c r="AKR229" s="47"/>
      <c r="AKS229" s="47"/>
      <c r="AKT229" s="47"/>
      <c r="AKU229" s="47"/>
      <c r="AKV229" s="47"/>
      <c r="AKW229" s="47"/>
      <c r="AKX229" s="47"/>
      <c r="AKY229" s="47"/>
      <c r="AKZ229" s="47"/>
      <c r="ALA229" s="47"/>
      <c r="ALB229" s="47"/>
      <c r="ALC229" s="47"/>
      <c r="ALD229" s="47"/>
      <c r="ALE229" s="47"/>
      <c r="ALF229" s="47"/>
      <c r="ALG229" s="47"/>
      <c r="ALH229" s="47"/>
      <c r="ALI229" s="47"/>
      <c r="ALJ229" s="47"/>
      <c r="ALK229" s="47"/>
      <c r="ALL229" s="47"/>
      <c r="ALM229" s="47"/>
      <c r="ALN229" s="47"/>
      <c r="ALO229" s="47"/>
      <c r="ALP229" s="47"/>
      <c r="ALQ229" s="47"/>
      <c r="ALR229" s="47"/>
      <c r="ALS229" s="47"/>
      <c r="ALT229" s="47"/>
      <c r="ALU229" s="47"/>
      <c r="ALV229" s="47"/>
      <c r="ALW229" s="47"/>
      <c r="ALX229" s="47"/>
      <c r="ALY229" s="47"/>
      <c r="ALZ229" s="47"/>
      <c r="AMA229" s="47"/>
      <c r="AMB229" s="47"/>
      <c r="AMC229" s="47"/>
      <c r="AMD229" s="47"/>
      <c r="AME229" s="47"/>
      <c r="AMF229" s="47"/>
      <c r="AMG229" s="47"/>
      <c r="AMH229" s="47"/>
      <c r="AMI229" s="47"/>
      <c r="AMJ229" s="47"/>
      <c r="AMK229" s="47"/>
      <c r="AML229" s="47"/>
      <c r="AMM229" s="47"/>
      <c r="AMN229" s="47"/>
      <c r="AMO229" s="47"/>
      <c r="AMP229" s="47"/>
      <c r="AMQ229" s="47"/>
      <c r="AMR229" s="47"/>
      <c r="AMS229" s="47"/>
      <c r="AMT229" s="47"/>
      <c r="AMU229" s="47"/>
      <c r="AMV229" s="47"/>
      <c r="AMW229" s="47"/>
      <c r="AMX229" s="47"/>
      <c r="AMY229" s="47"/>
      <c r="AMZ229" s="47"/>
      <c r="ANA229" s="47"/>
      <c r="ANB229" s="47"/>
      <c r="ANC229" s="47"/>
      <c r="AND229" s="47"/>
      <c r="ANE229" s="47"/>
      <c r="ANF229" s="47"/>
      <c r="ANG229" s="47"/>
      <c r="ANH229" s="47"/>
      <c r="ANI229" s="47"/>
      <c r="ANJ229" s="47"/>
      <c r="ANK229" s="47"/>
      <c r="ANL229" s="47"/>
      <c r="ANM229" s="47"/>
      <c r="ANN229" s="47"/>
      <c r="ANO229" s="47"/>
      <c r="ANP229" s="47"/>
      <c r="ANQ229" s="47"/>
      <c r="ANR229" s="47"/>
      <c r="ANS229" s="47"/>
      <c r="ANT229" s="47"/>
      <c r="ANU229" s="47"/>
      <c r="ANV229" s="47"/>
      <c r="ANW229" s="47"/>
      <c r="ANX229" s="47"/>
      <c r="ANY229" s="47"/>
      <c r="ANZ229" s="47"/>
      <c r="AOA229" s="47"/>
      <c r="AOB229" s="47"/>
      <c r="AOC229" s="47"/>
      <c r="AOD229" s="47"/>
      <c r="AOE229" s="47"/>
      <c r="AOF229" s="47"/>
      <c r="AOG229" s="47"/>
      <c r="AOH229" s="47"/>
      <c r="AOI229" s="47"/>
      <c r="AOJ229" s="47"/>
      <c r="AOK229" s="47"/>
      <c r="AOL229" s="47"/>
      <c r="AOM229" s="47"/>
      <c r="AON229" s="47"/>
      <c r="AOO229" s="47"/>
      <c r="AOP229" s="47"/>
      <c r="AOQ229" s="47"/>
      <c r="AOR229" s="47"/>
      <c r="AOS229" s="47"/>
      <c r="AOT229" s="47"/>
      <c r="AOU229" s="47"/>
      <c r="AOV229" s="47"/>
      <c r="AOW229" s="47"/>
      <c r="AOX229" s="47"/>
      <c r="AOY229" s="47"/>
      <c r="AOZ229" s="47"/>
      <c r="APA229" s="47"/>
      <c r="APB229" s="47"/>
      <c r="APC229" s="47"/>
      <c r="APD229" s="47"/>
      <c r="APE229" s="47"/>
      <c r="APF229" s="47"/>
      <c r="APG229" s="47"/>
      <c r="APH229" s="47"/>
      <c r="API229" s="47"/>
      <c r="APJ229" s="47"/>
      <c r="APK229" s="47"/>
      <c r="APL229" s="47"/>
      <c r="APM229" s="47"/>
      <c r="APN229" s="47"/>
      <c r="APO229" s="47"/>
      <c r="APP229" s="47"/>
      <c r="APQ229" s="47"/>
      <c r="APR229" s="47"/>
      <c r="APS229" s="47"/>
      <c r="APT229" s="47"/>
      <c r="APU229" s="47"/>
      <c r="APV229" s="47"/>
      <c r="APW229" s="47"/>
      <c r="APX229" s="47"/>
      <c r="APY229" s="47"/>
      <c r="APZ229" s="47"/>
      <c r="AQA229" s="47"/>
      <c r="AQB229" s="47"/>
      <c r="AQC229" s="47"/>
      <c r="AQD229" s="47"/>
      <c r="AQE229" s="47"/>
      <c r="AQF229" s="47"/>
      <c r="AQG229" s="47"/>
      <c r="AQH229" s="47"/>
      <c r="AQI229" s="47"/>
      <c r="AQJ229" s="47"/>
      <c r="AQK229" s="47"/>
      <c r="AQL229" s="47"/>
      <c r="AQM229" s="47"/>
      <c r="AQN229" s="47"/>
      <c r="AQO229" s="47"/>
      <c r="AQP229" s="47"/>
      <c r="AQQ229" s="47"/>
      <c r="AQR229" s="47"/>
      <c r="AQS229" s="47"/>
      <c r="AQT229" s="47"/>
      <c r="AQU229" s="47"/>
      <c r="AQV229" s="47"/>
      <c r="AQW229" s="47"/>
      <c r="AQX229" s="47"/>
      <c r="AQY229" s="47"/>
      <c r="AQZ229" s="47"/>
      <c r="ARA229" s="47"/>
      <c r="ARB229" s="47"/>
      <c r="ARC229" s="47"/>
      <c r="ARD229" s="47"/>
      <c r="ARE229" s="47"/>
      <c r="ARF229" s="47"/>
      <c r="ARG229" s="47"/>
      <c r="ARH229" s="47"/>
      <c r="ARI229" s="47"/>
      <c r="ARJ229" s="47"/>
      <c r="ARK229" s="47"/>
      <c r="ARL229" s="47"/>
      <c r="ARM229" s="47"/>
      <c r="ARN229" s="47"/>
      <c r="ARO229" s="47"/>
      <c r="ARP229" s="47"/>
      <c r="ARQ229" s="47"/>
      <c r="ARR229" s="47"/>
      <c r="ARS229" s="47"/>
      <c r="ART229" s="47"/>
      <c r="ARU229" s="47"/>
      <c r="ARV229" s="47"/>
      <c r="ARW229" s="47"/>
      <c r="ARX229" s="47"/>
      <c r="ARY229" s="47"/>
      <c r="ARZ229" s="47"/>
      <c r="ASA229" s="47"/>
      <c r="ASB229" s="47"/>
      <c r="ASC229" s="47"/>
      <c r="ASD229" s="47"/>
      <c r="ASE229" s="47"/>
      <c r="ASF229" s="47"/>
      <c r="ASG229" s="47"/>
      <c r="ASH229" s="47"/>
      <c r="ASI229" s="47"/>
      <c r="ASJ229" s="47"/>
      <c r="ASK229" s="47"/>
      <c r="ASL229" s="47"/>
      <c r="ASM229" s="47"/>
      <c r="ASN229" s="47"/>
      <c r="ASO229" s="47"/>
      <c r="ASP229" s="47"/>
      <c r="ASQ229" s="47"/>
      <c r="ASR229" s="47"/>
      <c r="ASS229" s="47"/>
      <c r="AST229" s="47"/>
      <c r="ASU229" s="47"/>
      <c r="ASV229" s="47"/>
      <c r="ASW229" s="47"/>
      <c r="ASX229" s="47"/>
      <c r="ASY229" s="47"/>
      <c r="ASZ229" s="47"/>
      <c r="ATA229" s="47"/>
      <c r="ATB229" s="47"/>
      <c r="ATC229" s="47"/>
      <c r="ATD229" s="47"/>
      <c r="ATE229" s="47"/>
      <c r="ATF229" s="47"/>
      <c r="ATG229" s="47"/>
      <c r="ATH229" s="47"/>
      <c r="ATI229" s="47"/>
      <c r="ATJ229" s="47"/>
      <c r="ATK229" s="47"/>
      <c r="ATL229" s="47"/>
      <c r="ATM229" s="47"/>
      <c r="ATN229" s="47"/>
      <c r="ATO229" s="47"/>
      <c r="ATP229" s="47"/>
      <c r="ATQ229" s="47"/>
      <c r="ATR229" s="47"/>
      <c r="ATS229" s="47"/>
      <c r="ATT229" s="47"/>
      <c r="ATU229" s="47"/>
      <c r="ATV229" s="47"/>
      <c r="ATW229" s="47"/>
      <c r="ATX229" s="47"/>
      <c r="ATY229" s="47"/>
      <c r="ATZ229" s="47"/>
      <c r="AUA229" s="47"/>
      <c r="AUB229" s="47"/>
      <c r="AUC229" s="47"/>
      <c r="AUD229" s="47"/>
      <c r="AUE229" s="47"/>
      <c r="AUF229" s="47"/>
      <c r="AUG229" s="47"/>
      <c r="AUH229" s="47"/>
      <c r="AUI229" s="47"/>
      <c r="AUJ229" s="47"/>
      <c r="AUK229" s="47"/>
      <c r="AUL229" s="47"/>
      <c r="AUM229" s="47"/>
      <c r="AUN229" s="47"/>
      <c r="AUO229" s="47"/>
      <c r="AUP229" s="47"/>
      <c r="AUQ229" s="47"/>
      <c r="AUR229" s="47"/>
      <c r="AUS229" s="47"/>
      <c r="AUT229" s="47"/>
      <c r="AUU229" s="47"/>
      <c r="AUV229" s="47"/>
      <c r="AUW229" s="47"/>
      <c r="AUX229" s="47"/>
      <c r="AUY229" s="47"/>
      <c r="AUZ229" s="47"/>
      <c r="AVA229" s="47"/>
      <c r="AVB229" s="47"/>
      <c r="AVC229" s="47"/>
      <c r="AVD229" s="47"/>
      <c r="AVE229" s="47"/>
      <c r="AVF229" s="47"/>
      <c r="AVG229" s="47"/>
      <c r="AVH229" s="47"/>
      <c r="AVI229" s="47"/>
      <c r="AVJ229" s="47"/>
      <c r="AVK229" s="47"/>
      <c r="AVL229" s="47"/>
      <c r="AVM229" s="47"/>
      <c r="AVN229" s="47"/>
      <c r="AVO229" s="47"/>
      <c r="AVP229" s="47"/>
      <c r="AVQ229" s="47"/>
      <c r="AVR229" s="47"/>
      <c r="AVS229" s="47"/>
      <c r="AVT229" s="47"/>
      <c r="AVU229" s="47"/>
      <c r="AVV229" s="47"/>
      <c r="AVW229" s="47"/>
      <c r="AVX229" s="47"/>
      <c r="AVY229" s="47"/>
      <c r="AVZ229" s="47"/>
      <c r="AWA229" s="47"/>
      <c r="AWB229" s="47"/>
      <c r="AWC229" s="47"/>
      <c r="AWD229" s="47"/>
      <c r="AWE229" s="47"/>
      <c r="AWF229" s="47"/>
      <c r="AWG229" s="47"/>
      <c r="AWH229" s="47"/>
      <c r="AWI229" s="47"/>
      <c r="AWJ229" s="47"/>
      <c r="AWK229" s="47"/>
      <c r="AWL229" s="47"/>
      <c r="AWM229" s="47"/>
      <c r="AWN229" s="47"/>
      <c r="AWO229" s="47"/>
      <c r="AWP229" s="47"/>
      <c r="AWQ229" s="47"/>
      <c r="AWR229" s="47"/>
      <c r="AWS229" s="47"/>
      <c r="AWT229" s="47"/>
      <c r="AWU229" s="47"/>
      <c r="AWV229" s="47"/>
      <c r="AWW229" s="47"/>
      <c r="AWX229" s="47"/>
      <c r="AWY229" s="47"/>
      <c r="AWZ229" s="47"/>
      <c r="AXA229" s="47"/>
      <c r="AXB229" s="47"/>
      <c r="AXC229" s="47"/>
      <c r="AXD229" s="47"/>
      <c r="AXE229" s="47"/>
      <c r="AXF229" s="47"/>
      <c r="AXG229" s="47"/>
      <c r="AXH229" s="47"/>
      <c r="AXI229" s="47"/>
      <c r="AXJ229" s="47"/>
      <c r="AXK229" s="47"/>
      <c r="AXL229" s="47"/>
      <c r="AXM229" s="47"/>
      <c r="AXN229" s="47"/>
      <c r="AXO229" s="47"/>
      <c r="AXP229" s="47"/>
      <c r="AXQ229" s="47"/>
      <c r="AXR229" s="47"/>
      <c r="AXS229" s="47"/>
      <c r="AXT229" s="47"/>
      <c r="AXU229" s="47"/>
      <c r="AXV229" s="47"/>
      <c r="AXW229" s="47"/>
      <c r="AXX229" s="47"/>
      <c r="AXY229" s="47"/>
      <c r="AXZ229" s="47"/>
      <c r="AYA229" s="47"/>
      <c r="AYB229" s="47"/>
      <c r="AYC229" s="47"/>
      <c r="AYD229" s="47"/>
      <c r="AYE229" s="47"/>
      <c r="AYF229" s="47"/>
      <c r="AYG229" s="47"/>
      <c r="AYH229" s="47"/>
      <c r="AYI229" s="47"/>
      <c r="AYJ229" s="47"/>
      <c r="AYK229" s="47"/>
      <c r="AYL229" s="47"/>
      <c r="AYM229" s="47"/>
      <c r="AYN229" s="47"/>
      <c r="AYO229" s="47"/>
      <c r="AYP229" s="47"/>
      <c r="AYQ229" s="47"/>
      <c r="AYR229" s="47"/>
      <c r="AYS229" s="47"/>
      <c r="AYT229" s="47"/>
      <c r="AYU229" s="47"/>
      <c r="AYV229" s="47"/>
      <c r="AYW229" s="47"/>
      <c r="AYX229" s="47"/>
      <c r="AYY229" s="47"/>
      <c r="AYZ229" s="47"/>
      <c r="AZA229" s="47"/>
      <c r="AZB229" s="47"/>
      <c r="AZC229" s="47"/>
      <c r="AZD229" s="47"/>
      <c r="AZE229" s="47"/>
      <c r="AZF229" s="47"/>
      <c r="AZG229" s="47"/>
      <c r="AZH229" s="47"/>
      <c r="AZI229" s="47"/>
      <c r="AZJ229" s="47"/>
      <c r="AZK229" s="47"/>
      <c r="AZL229" s="47"/>
      <c r="AZM229" s="47"/>
      <c r="AZN229" s="47"/>
      <c r="AZO229" s="47"/>
      <c r="AZP229" s="47"/>
      <c r="AZQ229" s="47"/>
      <c r="AZR229" s="47"/>
      <c r="AZS229" s="47"/>
      <c r="AZT229" s="47"/>
      <c r="AZU229" s="47"/>
      <c r="AZV229" s="47"/>
      <c r="AZW229" s="47"/>
      <c r="AZX229" s="47"/>
      <c r="AZY229" s="47"/>
      <c r="AZZ229" s="47"/>
      <c r="BAA229" s="47"/>
      <c r="BAB229" s="47"/>
      <c r="BAC229" s="47"/>
      <c r="BAD229" s="47"/>
      <c r="BAE229" s="47"/>
      <c r="BAF229" s="47"/>
      <c r="BAG229" s="47"/>
      <c r="BAH229" s="47"/>
      <c r="BAI229" s="47"/>
      <c r="BAJ229" s="47"/>
      <c r="BAK229" s="47"/>
      <c r="BAL229" s="47"/>
      <c r="BAM229" s="47"/>
      <c r="BAN229" s="47"/>
      <c r="BAO229" s="47"/>
      <c r="BAP229" s="47"/>
      <c r="BAQ229" s="47"/>
      <c r="BAR229" s="47"/>
      <c r="BAS229" s="47"/>
      <c r="BAT229" s="47"/>
      <c r="BAU229" s="47"/>
      <c r="BAV229" s="47"/>
      <c r="BAW229" s="47"/>
      <c r="BAX229" s="47"/>
      <c r="BAY229" s="47"/>
      <c r="BAZ229" s="47"/>
      <c r="BBA229" s="47"/>
      <c r="BBB229" s="47"/>
      <c r="BBC229" s="47"/>
      <c r="BBD229" s="47"/>
      <c r="BBE229" s="47"/>
      <c r="BBF229" s="47"/>
      <c r="BBG229" s="47"/>
      <c r="BBH229" s="47"/>
      <c r="BBI229" s="47"/>
      <c r="BBJ229" s="47"/>
      <c r="BBK229" s="47"/>
      <c r="BBL229" s="47"/>
      <c r="BBM229" s="47"/>
      <c r="BBN229" s="47"/>
      <c r="BBO229" s="47"/>
      <c r="BBP229" s="47"/>
      <c r="BBQ229" s="47"/>
      <c r="BBR229" s="47"/>
      <c r="BBS229" s="47"/>
      <c r="BBT229" s="47"/>
      <c r="BBU229" s="47"/>
      <c r="BBV229" s="47"/>
      <c r="BBW229" s="47"/>
      <c r="BBX229" s="47"/>
      <c r="BBY229" s="47"/>
      <c r="BBZ229" s="47"/>
      <c r="BCA229" s="47"/>
      <c r="BCB229" s="47"/>
      <c r="BCC229" s="47"/>
      <c r="BCD229" s="47"/>
      <c r="BCE229" s="47"/>
      <c r="BCF229" s="47"/>
      <c r="BCG229" s="47"/>
      <c r="BCH229" s="47"/>
      <c r="BCI229" s="47"/>
      <c r="BCJ229" s="47"/>
      <c r="BCK229" s="47"/>
      <c r="BCL229" s="47"/>
      <c r="BCM229" s="47"/>
      <c r="BCN229" s="47"/>
      <c r="BCO229" s="47"/>
      <c r="BCP229" s="47"/>
      <c r="BCQ229" s="47"/>
      <c r="BCR229" s="47"/>
      <c r="BCS229" s="47"/>
      <c r="BCT229" s="47"/>
      <c r="BCU229" s="47"/>
      <c r="BCV229" s="47"/>
      <c r="BCW229" s="47"/>
      <c r="BCX229" s="47"/>
      <c r="BCY229" s="47"/>
      <c r="BCZ229" s="47"/>
      <c r="BDA229" s="47"/>
      <c r="BDB229" s="47"/>
      <c r="BDC229" s="47"/>
      <c r="BDD229" s="47"/>
      <c r="BDE229" s="47"/>
      <c r="BDF229" s="47"/>
      <c r="BDG229" s="47"/>
      <c r="BDH229" s="47"/>
      <c r="BDI229" s="47"/>
      <c r="BDJ229" s="47"/>
      <c r="BDK229" s="47"/>
      <c r="BDL229" s="47"/>
      <c r="BDM229" s="47"/>
      <c r="BDN229" s="47"/>
      <c r="BDO229" s="47"/>
      <c r="BDP229" s="47"/>
      <c r="BDQ229" s="47"/>
      <c r="BDR229" s="47"/>
      <c r="BDS229" s="47"/>
      <c r="BDT229" s="47"/>
      <c r="BDU229" s="47"/>
      <c r="BDV229" s="47"/>
      <c r="BDW229" s="47"/>
      <c r="BDX229" s="47"/>
      <c r="BDY229" s="47"/>
      <c r="BDZ229" s="47"/>
      <c r="BEA229" s="47"/>
      <c r="BEB229" s="47"/>
      <c r="BEC229" s="47"/>
      <c r="BED229" s="47"/>
      <c r="BEE229" s="47"/>
      <c r="BEF229" s="47"/>
      <c r="BEG229" s="47"/>
      <c r="BEH229" s="47"/>
      <c r="BEI229" s="47"/>
      <c r="BEJ229" s="47"/>
      <c r="BEK229" s="47"/>
      <c r="BEL229" s="47"/>
      <c r="BEM229" s="47"/>
      <c r="BEN229" s="47"/>
      <c r="BEO229" s="47"/>
      <c r="BEP229" s="47"/>
      <c r="BEQ229" s="47"/>
      <c r="BER229" s="47"/>
      <c r="BES229" s="47"/>
      <c r="BET229" s="47"/>
      <c r="BEU229" s="47"/>
      <c r="BEV229" s="47"/>
      <c r="BEW229" s="47"/>
      <c r="BEX229" s="47"/>
      <c r="BEY229" s="47"/>
      <c r="BEZ229" s="47"/>
      <c r="BFA229" s="47"/>
      <c r="BFB229" s="47"/>
      <c r="BFC229" s="47"/>
      <c r="BFD229" s="47"/>
      <c r="BFE229" s="47"/>
      <c r="BFF229" s="47"/>
      <c r="BFG229" s="47"/>
      <c r="BFH229" s="47"/>
      <c r="BFI229" s="47"/>
      <c r="BFJ229" s="47"/>
      <c r="BFK229" s="47"/>
      <c r="BFL229" s="47"/>
      <c r="BFM229" s="47"/>
      <c r="BFN229" s="47"/>
      <c r="BFO229" s="47"/>
      <c r="BFP229" s="47"/>
      <c r="BFQ229" s="47"/>
      <c r="BFR229" s="47"/>
      <c r="BFS229" s="47"/>
      <c r="BFT229" s="47"/>
      <c r="BFU229" s="47"/>
      <c r="BFV229" s="47"/>
      <c r="BFW229" s="47"/>
      <c r="BFX229" s="47"/>
      <c r="BFY229" s="47"/>
      <c r="BFZ229" s="47"/>
      <c r="BGA229" s="47"/>
      <c r="BGB229" s="47"/>
      <c r="BGC229" s="47"/>
      <c r="BGD229" s="47"/>
      <c r="BGE229" s="47"/>
      <c r="BGF229" s="47"/>
      <c r="BGG229" s="47"/>
      <c r="BGH229" s="47"/>
      <c r="BGI229" s="47"/>
      <c r="BGJ229" s="47"/>
      <c r="BGK229" s="47"/>
      <c r="BGL229" s="47"/>
      <c r="BGM229" s="47"/>
      <c r="BGN229" s="47"/>
      <c r="BGO229" s="47"/>
      <c r="BGP229" s="47"/>
      <c r="BGQ229" s="47"/>
      <c r="BGR229" s="47"/>
      <c r="BGS229" s="47"/>
      <c r="BGT229" s="47"/>
      <c r="BGU229" s="47"/>
      <c r="BGV229" s="47"/>
      <c r="BGW229" s="47"/>
      <c r="BGX229" s="47"/>
      <c r="BGY229" s="47"/>
      <c r="BGZ229" s="47"/>
      <c r="BHA229" s="47"/>
      <c r="BHB229" s="47"/>
      <c r="BHC229" s="47"/>
      <c r="BHD229" s="47"/>
      <c r="BHE229" s="47"/>
      <c r="BHF229" s="47"/>
      <c r="BHG229" s="47"/>
      <c r="BHH229" s="47"/>
      <c r="BHI229" s="47"/>
      <c r="BHJ229" s="47"/>
      <c r="BHK229" s="47"/>
      <c r="BHL229" s="47"/>
      <c r="BHM229" s="47"/>
      <c r="BHN229" s="47"/>
      <c r="BHO229" s="47"/>
      <c r="BHP229" s="47"/>
      <c r="BHQ229" s="47"/>
      <c r="BHR229" s="47"/>
      <c r="BHS229" s="47"/>
      <c r="BHT229" s="47"/>
      <c r="BHU229" s="47"/>
      <c r="BHV229" s="47"/>
      <c r="BHW229" s="47"/>
      <c r="BHX229" s="47"/>
      <c r="BHY229" s="47"/>
      <c r="BHZ229" s="47"/>
      <c r="BIA229" s="47"/>
      <c r="BIB229" s="47"/>
      <c r="BIC229" s="47"/>
      <c r="BID229" s="47"/>
      <c r="BIE229" s="47"/>
      <c r="BIF229" s="47"/>
      <c r="BIG229" s="47"/>
      <c r="BIH229" s="47"/>
      <c r="BII229" s="47"/>
      <c r="BIJ229" s="47"/>
      <c r="BIK229" s="47"/>
      <c r="BIL229" s="47"/>
      <c r="BIM229" s="47"/>
      <c r="BIN229" s="47"/>
      <c r="BIO229" s="47"/>
      <c r="BIP229" s="47"/>
      <c r="BIQ229" s="47"/>
      <c r="BIR229" s="47"/>
      <c r="BIS229" s="47"/>
      <c r="BIT229" s="47"/>
      <c r="BIU229" s="47"/>
      <c r="BIV229" s="47"/>
      <c r="BIW229" s="47"/>
      <c r="BIX229" s="47"/>
      <c r="BIY229" s="47"/>
      <c r="BIZ229" s="47"/>
      <c r="BJA229" s="47"/>
      <c r="BJB229" s="47"/>
      <c r="BJC229" s="47"/>
      <c r="BJD229" s="47"/>
      <c r="BJE229" s="47"/>
      <c r="BJF229" s="47"/>
      <c r="BJG229" s="47"/>
      <c r="BJH229" s="47"/>
      <c r="BJI229" s="47"/>
      <c r="BJJ229" s="47"/>
      <c r="BJK229" s="47"/>
      <c r="BJL229" s="47"/>
      <c r="BJM229" s="47"/>
      <c r="BJN229" s="47"/>
      <c r="BJO229" s="47"/>
      <c r="BJP229" s="47"/>
      <c r="BJQ229" s="47"/>
      <c r="BJR229" s="47"/>
      <c r="BJS229" s="47"/>
      <c r="BJT229" s="47"/>
      <c r="BJU229" s="47"/>
      <c r="BJV229" s="47"/>
      <c r="BJW229" s="47"/>
      <c r="BJX229" s="47"/>
      <c r="BJY229" s="47"/>
      <c r="BJZ229" s="47"/>
      <c r="BKA229" s="47"/>
      <c r="BKB229" s="47"/>
      <c r="BKC229" s="47"/>
      <c r="BKD229" s="47"/>
      <c r="BKE229" s="47"/>
      <c r="BKF229" s="47"/>
      <c r="BKG229" s="47"/>
      <c r="BKH229" s="47"/>
      <c r="BKI229" s="47"/>
      <c r="BKJ229" s="47"/>
      <c r="BKK229" s="47"/>
      <c r="BKL229" s="47"/>
      <c r="BKM229" s="47"/>
      <c r="BKN229" s="47"/>
      <c r="BKO229" s="47"/>
      <c r="BKP229" s="47"/>
      <c r="BKQ229" s="47"/>
      <c r="BKR229" s="47"/>
      <c r="BKS229" s="47"/>
      <c r="BKT229" s="47"/>
      <c r="BKU229" s="47"/>
      <c r="BKV229" s="47"/>
      <c r="BKW229" s="47"/>
      <c r="BKX229" s="47"/>
      <c r="BKY229" s="47"/>
      <c r="BKZ229" s="47"/>
      <c r="BLA229" s="47"/>
      <c r="BLB229" s="47"/>
      <c r="BLC229" s="47"/>
      <c r="BLD229" s="47"/>
      <c r="BLE229" s="47"/>
      <c r="BLF229" s="47"/>
      <c r="BLG229" s="47"/>
      <c r="BLH229" s="47"/>
      <c r="BLI229" s="47"/>
      <c r="BLJ229" s="47"/>
      <c r="BLK229" s="47"/>
      <c r="BLL229" s="47"/>
      <c r="BLM229" s="47"/>
      <c r="BLN229" s="47"/>
      <c r="BLO229" s="47"/>
      <c r="BLP229" s="47"/>
      <c r="BLQ229" s="47"/>
      <c r="BLR229" s="47"/>
      <c r="BLS229" s="47"/>
      <c r="BLT229" s="47"/>
      <c r="BLU229" s="47"/>
      <c r="BLV229" s="47"/>
      <c r="BLW229" s="47"/>
      <c r="BLX229" s="47"/>
      <c r="BLY229" s="47"/>
      <c r="BLZ229" s="47"/>
      <c r="BMA229" s="47"/>
      <c r="BMB229" s="47"/>
      <c r="BMC229" s="47"/>
      <c r="BMD229" s="47"/>
      <c r="BME229" s="47"/>
      <c r="BMF229" s="47"/>
      <c r="BMG229" s="47"/>
      <c r="BMH229" s="47"/>
      <c r="BMI229" s="47"/>
      <c r="BMJ229" s="47"/>
      <c r="BMK229" s="47"/>
      <c r="BML229" s="47"/>
      <c r="BMM229" s="47"/>
      <c r="BMN229" s="47"/>
      <c r="BMO229" s="47"/>
      <c r="BMP229" s="47"/>
      <c r="BMQ229" s="47"/>
      <c r="BMR229" s="47"/>
      <c r="BMS229" s="47"/>
      <c r="BMT229" s="47"/>
      <c r="BMU229" s="47"/>
      <c r="BMV229" s="47"/>
      <c r="BMW229" s="47"/>
      <c r="BMX229" s="47"/>
      <c r="BMY229" s="47"/>
      <c r="BMZ229" s="47"/>
      <c r="BNA229" s="47"/>
      <c r="BNB229" s="47"/>
      <c r="BNC229" s="47"/>
      <c r="BND229" s="47"/>
      <c r="BNE229" s="47"/>
      <c r="BNF229" s="47"/>
      <c r="BNG229" s="47"/>
      <c r="BNH229" s="47"/>
      <c r="BNI229" s="47"/>
      <c r="BNJ229" s="47"/>
      <c r="BNK229" s="47"/>
      <c r="BNL229" s="47"/>
      <c r="BNM229" s="47"/>
      <c r="BNN229" s="47"/>
      <c r="BNO229" s="47"/>
      <c r="BNP229" s="47"/>
      <c r="BNQ229" s="47"/>
      <c r="BNR229" s="47"/>
      <c r="BNS229" s="47"/>
      <c r="BNT229" s="47"/>
      <c r="BNU229" s="47"/>
      <c r="BNV229" s="47"/>
      <c r="BNW229" s="47"/>
      <c r="BNX229" s="47"/>
      <c r="BNY229" s="47"/>
      <c r="BNZ229" s="47"/>
      <c r="BOA229" s="47"/>
      <c r="BOB229" s="47"/>
      <c r="BOC229" s="47"/>
      <c r="BOD229" s="47"/>
      <c r="BOE229" s="47"/>
      <c r="BOF229" s="47"/>
      <c r="BOG229" s="47"/>
      <c r="BOH229" s="47"/>
      <c r="BOI229" s="47"/>
      <c r="BOJ229" s="47"/>
      <c r="BOK229" s="47"/>
      <c r="BOL229" s="47"/>
      <c r="BOM229" s="47"/>
      <c r="BON229" s="47"/>
      <c r="BOO229" s="47"/>
      <c r="BOP229" s="47"/>
      <c r="BOQ229" s="47"/>
      <c r="BOR229" s="47"/>
      <c r="BOS229" s="47"/>
      <c r="BOT229" s="47"/>
      <c r="BOU229" s="47"/>
      <c r="BOV229" s="47"/>
      <c r="BOW229" s="47"/>
      <c r="BOX229" s="47"/>
      <c r="BOY229" s="47"/>
      <c r="BOZ229" s="47"/>
      <c r="BPA229" s="47"/>
      <c r="BPB229" s="47"/>
      <c r="BPC229" s="47"/>
      <c r="BPD229" s="47"/>
      <c r="BPE229" s="47"/>
      <c r="BPF229" s="47"/>
      <c r="BPG229" s="47"/>
      <c r="BPH229" s="47"/>
      <c r="BPI229" s="47"/>
      <c r="BPJ229" s="47"/>
      <c r="BPK229" s="47"/>
      <c r="BPL229" s="47"/>
      <c r="BPM229" s="47"/>
      <c r="BPN229" s="47"/>
      <c r="BPO229" s="47"/>
      <c r="BPP229" s="47"/>
      <c r="BPQ229" s="47"/>
      <c r="BPR229" s="47"/>
      <c r="BPS229" s="47"/>
      <c r="BPT229" s="47"/>
      <c r="BPU229" s="47"/>
      <c r="BPV229" s="47"/>
      <c r="BPW229" s="47"/>
      <c r="BPX229" s="47"/>
      <c r="BPY229" s="47"/>
      <c r="BPZ229" s="47"/>
      <c r="BQA229" s="47"/>
      <c r="BQB229" s="47"/>
      <c r="BQC229" s="47"/>
      <c r="BQD229" s="47"/>
      <c r="BQE229" s="47"/>
      <c r="BQF229" s="47"/>
      <c r="BQG229" s="47"/>
      <c r="BQH229" s="47"/>
      <c r="BQI229" s="47"/>
      <c r="BQJ229" s="47"/>
      <c r="BQK229" s="47"/>
      <c r="BQL229" s="47"/>
      <c r="BQM229" s="47"/>
      <c r="BQN229" s="47"/>
      <c r="BQO229" s="47"/>
      <c r="BQP229" s="47"/>
      <c r="BQQ229" s="47"/>
      <c r="BQR229" s="47"/>
      <c r="BQS229" s="47"/>
      <c r="BQT229" s="47"/>
      <c r="BQU229" s="47"/>
      <c r="BQV229" s="47"/>
      <c r="BQW229" s="47"/>
      <c r="BQX229" s="47"/>
      <c r="BQY229" s="47"/>
      <c r="BQZ229" s="47"/>
      <c r="BRA229" s="47"/>
      <c r="BRB229" s="47"/>
      <c r="BRC229" s="47"/>
      <c r="BRD229" s="47"/>
      <c r="BRE229" s="47"/>
      <c r="BRF229" s="47"/>
      <c r="BRG229" s="47"/>
      <c r="BRH229" s="47"/>
      <c r="BRI229" s="47"/>
      <c r="BRJ229" s="47"/>
      <c r="BRK229" s="47"/>
      <c r="BRL229" s="47"/>
      <c r="BRM229" s="47"/>
      <c r="BRN229" s="47"/>
      <c r="BRO229" s="47"/>
      <c r="BRP229" s="47"/>
      <c r="BRQ229" s="47"/>
      <c r="BRR229" s="47"/>
      <c r="BRS229" s="47"/>
      <c r="BRT229" s="47"/>
      <c r="BRU229" s="47"/>
      <c r="BRV229" s="47"/>
      <c r="BRW229" s="47"/>
      <c r="BRX229" s="47"/>
      <c r="BRY229" s="47"/>
      <c r="BRZ229" s="47"/>
      <c r="BSA229" s="47"/>
      <c r="BSB229" s="47"/>
      <c r="BSC229" s="47"/>
      <c r="BSD229" s="47"/>
      <c r="BSE229" s="47"/>
      <c r="BSF229" s="47"/>
      <c r="BSG229" s="47"/>
      <c r="BSH229" s="47"/>
      <c r="BSI229" s="47"/>
      <c r="BSJ229" s="47"/>
      <c r="BSK229" s="47"/>
      <c r="BSL229" s="47"/>
      <c r="BSM229" s="47"/>
      <c r="BSN229" s="47"/>
      <c r="BSO229" s="47"/>
      <c r="BSP229" s="47"/>
      <c r="BSQ229" s="47"/>
      <c r="BSR229" s="47"/>
      <c r="BSS229" s="47"/>
      <c r="BST229" s="47"/>
      <c r="BSU229" s="47"/>
      <c r="BSV229" s="47"/>
      <c r="BSW229" s="47"/>
      <c r="BSX229" s="47"/>
      <c r="BSY229" s="47"/>
      <c r="BSZ229" s="47"/>
      <c r="BTA229" s="47"/>
      <c r="BTB229" s="47"/>
      <c r="BTC229" s="47"/>
      <c r="BTD229" s="47"/>
      <c r="BTE229" s="47"/>
      <c r="BTF229" s="47"/>
      <c r="BTG229" s="47"/>
      <c r="BTH229" s="47"/>
      <c r="BTI229" s="47"/>
      <c r="BTJ229" s="47"/>
      <c r="BTK229" s="47"/>
      <c r="BTL229" s="47"/>
      <c r="BTM229" s="47"/>
      <c r="BTN229" s="47"/>
      <c r="BTO229" s="47"/>
      <c r="BTP229" s="47"/>
      <c r="BTQ229" s="47"/>
      <c r="BTR229" s="47"/>
      <c r="BTS229" s="47"/>
      <c r="BTT229" s="47"/>
      <c r="BTU229" s="47"/>
      <c r="BTV229" s="47"/>
      <c r="BTW229" s="47"/>
      <c r="BTX229" s="47"/>
      <c r="BTY229" s="47"/>
      <c r="BTZ229" s="47"/>
      <c r="BUA229" s="47"/>
      <c r="BUB229" s="47"/>
      <c r="BUC229" s="47"/>
      <c r="BUD229" s="47"/>
      <c r="BUE229" s="47"/>
      <c r="BUF229" s="47"/>
      <c r="BUG229" s="47"/>
      <c r="BUH229" s="47"/>
      <c r="BUI229" s="47"/>
      <c r="BUJ229" s="47"/>
      <c r="BUK229" s="47"/>
      <c r="BUL229" s="47"/>
      <c r="BUM229" s="47"/>
      <c r="BUN229" s="47"/>
      <c r="BUO229" s="47"/>
      <c r="BUP229" s="47"/>
      <c r="BUQ229" s="47"/>
      <c r="BUR229" s="47"/>
      <c r="BUS229" s="47"/>
      <c r="BUT229" s="47"/>
      <c r="BUU229" s="47"/>
      <c r="BUV229" s="47"/>
      <c r="BUW229" s="47"/>
      <c r="BUX229" s="47"/>
      <c r="BUY229" s="47"/>
      <c r="BUZ229" s="47"/>
      <c r="BVA229" s="47"/>
      <c r="BVB229" s="47"/>
      <c r="BVC229" s="47"/>
      <c r="BVD229" s="47"/>
      <c r="BVE229" s="47"/>
      <c r="BVF229" s="47"/>
      <c r="BVG229" s="47"/>
      <c r="BVH229" s="47"/>
      <c r="BVI229" s="47"/>
      <c r="BVJ229" s="47"/>
      <c r="BVK229" s="47"/>
      <c r="BVL229" s="47"/>
      <c r="BVM229" s="47"/>
      <c r="BVN229" s="47"/>
      <c r="BVO229" s="47"/>
      <c r="BVP229" s="47"/>
      <c r="BVQ229" s="47"/>
      <c r="BVR229" s="47"/>
      <c r="BVS229" s="47"/>
      <c r="BVT229" s="47"/>
      <c r="BVU229" s="47"/>
      <c r="BVV229" s="47"/>
      <c r="BVW229" s="47"/>
      <c r="BVX229" s="47"/>
      <c r="BVY229" s="47"/>
      <c r="BVZ229" s="47"/>
      <c r="BWA229" s="47"/>
      <c r="BWB229" s="47"/>
      <c r="BWC229" s="47"/>
      <c r="BWD229" s="47"/>
      <c r="BWE229" s="47"/>
      <c r="BWF229" s="47"/>
      <c r="BWG229" s="47"/>
      <c r="BWH229" s="47"/>
      <c r="BWI229" s="47"/>
      <c r="BWJ229" s="47"/>
      <c r="BWK229" s="47"/>
      <c r="BWL229" s="47"/>
      <c r="BWM229" s="47"/>
      <c r="BWN229" s="47"/>
      <c r="BWO229" s="47"/>
      <c r="BWP229" s="47"/>
      <c r="BWQ229" s="47"/>
      <c r="BWR229" s="47"/>
      <c r="BWS229" s="47"/>
      <c r="BWT229" s="47"/>
      <c r="BWU229" s="47"/>
      <c r="BWV229" s="47"/>
      <c r="BWW229" s="47"/>
      <c r="BWX229" s="47"/>
      <c r="BWY229" s="47"/>
      <c r="BWZ229" s="47"/>
      <c r="BXA229" s="47"/>
      <c r="BXB229" s="47"/>
      <c r="BXC229" s="47"/>
      <c r="BXD229" s="47"/>
      <c r="BXE229" s="47"/>
      <c r="BXF229" s="47"/>
      <c r="BXG229" s="47"/>
      <c r="BXH229" s="47"/>
      <c r="BXI229" s="47"/>
      <c r="BXJ229" s="47"/>
      <c r="BXK229" s="47"/>
      <c r="BXL229" s="47"/>
      <c r="BXM229" s="47"/>
      <c r="BXN229" s="47"/>
      <c r="BXO229" s="47"/>
      <c r="BXP229" s="47"/>
      <c r="BXQ229" s="47"/>
      <c r="BXR229" s="47"/>
      <c r="BXS229" s="47"/>
      <c r="BXT229" s="47"/>
      <c r="BXU229" s="47"/>
      <c r="BXV229" s="47"/>
      <c r="BXW229" s="47"/>
      <c r="BXX229" s="47"/>
      <c r="BXY229" s="47"/>
      <c r="BXZ229" s="47"/>
      <c r="BYA229" s="47"/>
      <c r="BYB229" s="47"/>
      <c r="BYC229" s="47"/>
      <c r="BYD229" s="47"/>
      <c r="BYE229" s="47"/>
      <c r="BYF229" s="47"/>
      <c r="BYG229" s="47"/>
      <c r="BYH229" s="47"/>
      <c r="BYI229" s="47"/>
      <c r="BYJ229" s="47"/>
      <c r="BYK229" s="47"/>
      <c r="BYL229" s="47"/>
      <c r="BYM229" s="47"/>
      <c r="BYN229" s="47"/>
      <c r="BYO229" s="47"/>
      <c r="BYP229" s="47"/>
      <c r="BYQ229" s="47"/>
      <c r="BYR229" s="47"/>
      <c r="BYS229" s="47"/>
      <c r="BYT229" s="47"/>
      <c r="BYU229" s="47"/>
      <c r="BYV229" s="47"/>
      <c r="BYW229" s="47"/>
      <c r="BYX229" s="47"/>
      <c r="BYY229" s="47"/>
      <c r="BYZ229" s="47"/>
      <c r="BZA229" s="47"/>
      <c r="BZB229" s="47"/>
      <c r="BZC229" s="47"/>
      <c r="BZD229" s="47"/>
      <c r="BZE229" s="47"/>
      <c r="BZF229" s="47"/>
      <c r="BZG229" s="47"/>
      <c r="BZH229" s="47"/>
      <c r="BZI229" s="47"/>
      <c r="BZJ229" s="47"/>
      <c r="BZK229" s="47"/>
      <c r="BZL229" s="47"/>
      <c r="BZM229" s="47"/>
      <c r="BZN229" s="47"/>
      <c r="BZO229" s="47"/>
      <c r="BZP229" s="47"/>
      <c r="BZQ229" s="47"/>
      <c r="BZR229" s="47"/>
      <c r="BZS229" s="47"/>
      <c r="BZT229" s="47"/>
      <c r="BZU229" s="47"/>
      <c r="BZV229" s="47"/>
      <c r="BZW229" s="47"/>
      <c r="BZX229" s="47"/>
      <c r="BZY229" s="47"/>
      <c r="BZZ229" s="47"/>
      <c r="CAA229" s="47"/>
      <c r="CAB229" s="47"/>
      <c r="CAC229" s="47"/>
      <c r="CAD229" s="47"/>
      <c r="CAE229" s="47"/>
      <c r="CAF229" s="47"/>
      <c r="CAG229" s="47"/>
      <c r="CAH229" s="47"/>
      <c r="CAI229" s="47"/>
      <c r="CAJ229" s="47"/>
      <c r="CAK229" s="47"/>
      <c r="CAL229" s="47"/>
      <c r="CAM229" s="47"/>
      <c r="CAN229" s="47"/>
      <c r="CAO229" s="47"/>
      <c r="CAP229" s="47"/>
      <c r="CAQ229" s="47"/>
      <c r="CAR229" s="47"/>
      <c r="CAS229" s="47"/>
      <c r="CAT229" s="47"/>
      <c r="CAU229" s="47"/>
      <c r="CAV229" s="47"/>
      <c r="CAW229" s="47"/>
      <c r="CAX229" s="47"/>
      <c r="CAY229" s="47"/>
      <c r="CAZ229" s="47"/>
      <c r="CBA229" s="47"/>
      <c r="CBB229" s="47"/>
      <c r="CBC229" s="47"/>
      <c r="CBD229" s="47"/>
      <c r="CBE229" s="47"/>
      <c r="CBF229" s="47"/>
      <c r="CBG229" s="47"/>
      <c r="CBH229" s="47"/>
      <c r="CBI229" s="47"/>
      <c r="CBJ229" s="47"/>
      <c r="CBK229" s="47"/>
      <c r="CBL229" s="47"/>
      <c r="CBM229" s="47"/>
      <c r="CBN229" s="47"/>
      <c r="CBO229" s="47"/>
      <c r="CBP229" s="47"/>
      <c r="CBQ229" s="47"/>
      <c r="CBR229" s="47"/>
      <c r="CBS229" s="47"/>
      <c r="CBT229" s="47"/>
      <c r="CBU229" s="47"/>
      <c r="CBV229" s="47"/>
      <c r="CBW229" s="47"/>
      <c r="CBX229" s="47"/>
      <c r="CBY229" s="47"/>
      <c r="CBZ229" s="47"/>
      <c r="CCA229" s="47"/>
      <c r="CCB229" s="47"/>
      <c r="CCC229" s="47"/>
      <c r="CCD229" s="47"/>
      <c r="CCE229" s="47"/>
      <c r="CCF229" s="47"/>
      <c r="CCG229" s="47"/>
      <c r="CCH229" s="47"/>
      <c r="CCI229" s="47"/>
      <c r="CCJ229" s="47"/>
      <c r="CCK229" s="47"/>
      <c r="CCL229" s="47"/>
      <c r="CCM229" s="47"/>
      <c r="CCN229" s="47"/>
      <c r="CCO229" s="47"/>
      <c r="CCP229" s="47"/>
      <c r="CCQ229" s="47"/>
      <c r="CCR229" s="47"/>
      <c r="CCS229" s="47"/>
      <c r="CCT229" s="47"/>
      <c r="CCU229" s="47"/>
      <c r="CCV229" s="47"/>
      <c r="CCW229" s="47"/>
      <c r="CCX229" s="47"/>
      <c r="CCY229" s="47"/>
      <c r="CCZ229" s="47"/>
      <c r="CDA229" s="47"/>
      <c r="CDB229" s="47"/>
      <c r="CDC229" s="47"/>
      <c r="CDD229" s="47"/>
      <c r="CDE229" s="47"/>
      <c r="CDF229" s="47"/>
      <c r="CDG229" s="47"/>
      <c r="CDH229" s="47"/>
      <c r="CDI229" s="47"/>
      <c r="CDJ229" s="47"/>
      <c r="CDK229" s="47"/>
      <c r="CDL229" s="47"/>
      <c r="CDM229" s="47"/>
      <c r="CDN229" s="47"/>
      <c r="CDO229" s="47"/>
      <c r="CDP229" s="47"/>
      <c r="CDQ229" s="47"/>
      <c r="CDR229" s="47"/>
      <c r="CDS229" s="47"/>
      <c r="CDT229" s="47"/>
      <c r="CDU229" s="47"/>
      <c r="CDV229" s="47"/>
      <c r="CDW229" s="47"/>
      <c r="CDX229" s="47"/>
      <c r="CDY229" s="47"/>
      <c r="CDZ229" s="47"/>
      <c r="CEA229" s="47"/>
      <c r="CEB229" s="47"/>
      <c r="CEC229" s="47"/>
      <c r="CED229" s="47"/>
      <c r="CEE229" s="47"/>
      <c r="CEF229" s="47"/>
      <c r="CEG229" s="47"/>
      <c r="CEH229" s="47"/>
      <c r="CEI229" s="47"/>
      <c r="CEJ229" s="47"/>
      <c r="CEK229" s="47"/>
      <c r="CEL229" s="47"/>
      <c r="CEM229" s="47"/>
      <c r="CEN229" s="47"/>
      <c r="CEO229" s="47"/>
      <c r="CEP229" s="47"/>
      <c r="CEQ229" s="47"/>
      <c r="CER229" s="47"/>
      <c r="CES229" s="47"/>
      <c r="CET229" s="47"/>
      <c r="CEU229" s="47"/>
      <c r="CEV229" s="47"/>
      <c r="CEW229" s="47"/>
      <c r="CEX229" s="47"/>
      <c r="CEY229" s="47"/>
      <c r="CEZ229" s="47"/>
      <c r="CFA229" s="47"/>
      <c r="CFB229" s="47"/>
      <c r="CFC229" s="47"/>
      <c r="CFD229" s="47"/>
      <c r="CFE229" s="47"/>
      <c r="CFF229" s="47"/>
      <c r="CFG229" s="47"/>
      <c r="CFH229" s="47"/>
      <c r="CFI229" s="47"/>
      <c r="CFJ229" s="47"/>
      <c r="CFK229" s="47"/>
      <c r="CFL229" s="47"/>
      <c r="CFM229" s="47"/>
      <c r="CFN229" s="47"/>
      <c r="CFO229" s="47"/>
      <c r="CFP229" s="47"/>
      <c r="CFQ229" s="47"/>
      <c r="CFR229" s="47"/>
      <c r="CFS229" s="47"/>
      <c r="CFT229" s="47"/>
      <c r="CFU229" s="47"/>
      <c r="CFV229" s="47"/>
      <c r="CFW229" s="47"/>
      <c r="CFX229" s="47"/>
      <c r="CFY229" s="47"/>
      <c r="CFZ229" s="47"/>
      <c r="CGA229" s="47"/>
      <c r="CGB229" s="47"/>
      <c r="CGC229" s="47"/>
      <c r="CGD229" s="47"/>
      <c r="CGE229" s="47"/>
      <c r="CGF229" s="47"/>
      <c r="CGG229" s="47"/>
      <c r="CGH229" s="47"/>
      <c r="CGI229" s="47"/>
      <c r="CGJ229" s="47"/>
      <c r="CGK229" s="47"/>
      <c r="CGL229" s="47"/>
      <c r="CGM229" s="47"/>
      <c r="CGN229" s="47"/>
      <c r="CGO229" s="47"/>
      <c r="CGP229" s="47"/>
      <c r="CGQ229" s="47"/>
      <c r="CGR229" s="47"/>
      <c r="CGS229" s="47"/>
      <c r="CGT229" s="47"/>
      <c r="CGU229" s="47"/>
      <c r="CGV229" s="47"/>
      <c r="CGW229" s="47"/>
      <c r="CGX229" s="47"/>
      <c r="CGY229" s="47"/>
      <c r="CGZ229" s="47"/>
      <c r="CHA229" s="47"/>
      <c r="CHB229" s="47"/>
      <c r="CHC229" s="47"/>
      <c r="CHD229" s="47"/>
      <c r="CHE229" s="47"/>
      <c r="CHF229" s="47"/>
      <c r="CHG229" s="47"/>
      <c r="CHH229" s="47"/>
      <c r="CHI229" s="47"/>
      <c r="CHJ229" s="47"/>
      <c r="CHK229" s="47"/>
      <c r="CHL229" s="47"/>
      <c r="CHM229" s="47"/>
      <c r="CHN229" s="47"/>
      <c r="CHO229" s="47"/>
      <c r="CHP229" s="47"/>
      <c r="CHQ229" s="47"/>
      <c r="CHR229" s="47"/>
      <c r="CHS229" s="47"/>
      <c r="CHT229" s="47"/>
      <c r="CHU229" s="47"/>
      <c r="CHV229" s="47"/>
      <c r="CHW229" s="47"/>
      <c r="CHX229" s="47"/>
      <c r="CHY229" s="47"/>
      <c r="CHZ229" s="47"/>
      <c r="CIA229" s="47"/>
      <c r="CIB229" s="47"/>
      <c r="CIC229" s="47"/>
      <c r="CID229" s="47"/>
      <c r="CIE229" s="47"/>
      <c r="CIF229" s="47"/>
      <c r="CIG229" s="47"/>
      <c r="CIH229" s="47"/>
      <c r="CII229" s="47"/>
      <c r="CIJ229" s="47"/>
      <c r="CIK229" s="47"/>
      <c r="CIL229" s="47"/>
      <c r="CIM229" s="47"/>
      <c r="CIN229" s="47"/>
      <c r="CIO229" s="47"/>
      <c r="CIP229" s="47"/>
      <c r="CIQ229" s="47"/>
      <c r="CIR229" s="47"/>
      <c r="CIS229" s="47"/>
      <c r="CIT229" s="47"/>
      <c r="CIU229" s="47"/>
      <c r="CIV229" s="47"/>
      <c r="CIW229" s="47"/>
      <c r="CIX229" s="47"/>
      <c r="CIY229" s="47"/>
      <c r="CIZ229" s="47"/>
      <c r="CJA229" s="47"/>
      <c r="CJB229" s="47"/>
      <c r="CJC229" s="47"/>
      <c r="CJD229" s="47"/>
      <c r="CJE229" s="47"/>
      <c r="CJF229" s="47"/>
      <c r="CJG229" s="47"/>
      <c r="CJH229" s="47"/>
      <c r="CJI229" s="47"/>
      <c r="CJJ229" s="47"/>
      <c r="CJK229" s="47"/>
      <c r="CJL229" s="47"/>
      <c r="CJM229" s="47"/>
      <c r="CJN229" s="47"/>
      <c r="CJO229" s="47"/>
      <c r="CJP229" s="47"/>
      <c r="CJQ229" s="47"/>
      <c r="CJR229" s="47"/>
      <c r="CJS229" s="47"/>
      <c r="CJT229" s="47"/>
      <c r="CJU229" s="47"/>
      <c r="CJV229" s="47"/>
      <c r="CJW229" s="47"/>
      <c r="CJX229" s="47"/>
      <c r="CJY229" s="47"/>
      <c r="CJZ229" s="47"/>
      <c r="CKA229" s="47"/>
      <c r="CKB229" s="47"/>
      <c r="CKC229" s="47"/>
      <c r="CKD229" s="47"/>
      <c r="CKE229" s="47"/>
      <c r="CKF229" s="47"/>
      <c r="CKG229" s="47"/>
      <c r="CKH229" s="47"/>
      <c r="CKI229" s="47"/>
      <c r="CKJ229" s="47"/>
      <c r="CKK229" s="47"/>
      <c r="CKL229" s="47"/>
      <c r="CKM229" s="47"/>
      <c r="CKN229" s="47"/>
      <c r="CKO229" s="47"/>
      <c r="CKP229" s="47"/>
      <c r="CKQ229" s="47"/>
      <c r="CKR229" s="47"/>
      <c r="CKS229" s="47"/>
      <c r="CKT229" s="47"/>
      <c r="CKU229" s="47"/>
      <c r="CKV229" s="47"/>
      <c r="CKW229" s="47"/>
      <c r="CKX229" s="47"/>
      <c r="CKY229" s="47"/>
      <c r="CKZ229" s="47"/>
      <c r="CLA229" s="47"/>
      <c r="CLB229" s="47"/>
      <c r="CLC229" s="47"/>
      <c r="CLD229" s="47"/>
      <c r="CLE229" s="47"/>
      <c r="CLF229" s="47"/>
      <c r="CLG229" s="47"/>
      <c r="CLH229" s="47"/>
      <c r="CLI229" s="47"/>
      <c r="CLJ229" s="47"/>
      <c r="CLK229" s="47"/>
      <c r="CLL229" s="47"/>
      <c r="CLM229" s="47"/>
      <c r="CLN229" s="47"/>
      <c r="CLO229" s="47"/>
      <c r="CLP229" s="47"/>
      <c r="CLQ229" s="47"/>
      <c r="CLR229" s="47"/>
      <c r="CLS229" s="47"/>
      <c r="CLT229" s="47"/>
      <c r="CLU229" s="47"/>
      <c r="CLV229" s="47"/>
      <c r="CLW229" s="47"/>
      <c r="CLX229" s="47"/>
      <c r="CLY229" s="47"/>
      <c r="CLZ229" s="47"/>
      <c r="CMA229" s="47"/>
      <c r="CMB229" s="47"/>
      <c r="CMC229" s="47"/>
      <c r="CMD229" s="47"/>
      <c r="CME229" s="47"/>
      <c r="CMF229" s="47"/>
      <c r="CMG229" s="47"/>
      <c r="CMH229" s="47"/>
      <c r="CMI229" s="47"/>
      <c r="CMJ229" s="47"/>
      <c r="CMK229" s="47"/>
      <c r="CML229" s="47"/>
      <c r="CMM229" s="47"/>
      <c r="CMN229" s="47"/>
      <c r="CMO229" s="47"/>
      <c r="CMP229" s="47"/>
      <c r="CMQ229" s="47"/>
      <c r="CMR229" s="47"/>
      <c r="CMS229" s="47"/>
      <c r="CMT229" s="47"/>
      <c r="CMU229" s="47"/>
      <c r="CMV229" s="47"/>
      <c r="CMW229" s="47"/>
      <c r="CMX229" s="47"/>
      <c r="CMY229" s="47"/>
      <c r="CMZ229" s="47"/>
      <c r="CNA229" s="47"/>
      <c r="CNB229" s="47"/>
      <c r="CNC229" s="47"/>
      <c r="CND229" s="47"/>
      <c r="CNE229" s="47"/>
      <c r="CNF229" s="47"/>
      <c r="CNG229" s="47"/>
      <c r="CNH229" s="47"/>
      <c r="CNI229" s="47"/>
      <c r="CNJ229" s="47"/>
      <c r="CNK229" s="47"/>
      <c r="CNL229" s="47"/>
      <c r="CNM229" s="47"/>
      <c r="CNN229" s="47"/>
      <c r="CNO229" s="47"/>
      <c r="CNP229" s="47"/>
      <c r="CNQ229" s="47"/>
      <c r="CNR229" s="47"/>
      <c r="CNS229" s="47"/>
      <c r="CNT229" s="47"/>
      <c r="CNU229" s="47"/>
      <c r="CNV229" s="47"/>
      <c r="CNW229" s="47"/>
      <c r="CNX229" s="47"/>
      <c r="CNY229" s="47"/>
      <c r="CNZ229" s="47"/>
      <c r="COA229" s="47"/>
      <c r="COB229" s="47"/>
      <c r="COC229" s="47"/>
      <c r="COD229" s="47"/>
      <c r="COE229" s="47"/>
      <c r="COF229" s="47"/>
      <c r="COG229" s="47"/>
      <c r="COH229" s="47"/>
      <c r="COI229" s="47"/>
      <c r="COJ229" s="47"/>
      <c r="COK229" s="47"/>
      <c r="COL229" s="47"/>
      <c r="COM229" s="47"/>
      <c r="CON229" s="47"/>
      <c r="COO229" s="47"/>
      <c r="COP229" s="47"/>
      <c r="COQ229" s="47"/>
      <c r="COR229" s="47"/>
      <c r="COS229" s="47"/>
      <c r="COT229" s="47"/>
      <c r="COU229" s="47"/>
      <c r="COV229" s="47"/>
      <c r="COW229" s="47"/>
      <c r="COX229" s="47"/>
      <c r="COY229" s="47"/>
      <c r="COZ229" s="47"/>
      <c r="CPA229" s="47"/>
      <c r="CPB229" s="47"/>
      <c r="CPC229" s="47"/>
      <c r="CPD229" s="47"/>
      <c r="CPE229" s="47"/>
      <c r="CPF229" s="47"/>
      <c r="CPG229" s="47"/>
      <c r="CPH229" s="47"/>
      <c r="CPI229" s="47"/>
      <c r="CPJ229" s="47"/>
      <c r="CPK229" s="47"/>
      <c r="CPL229" s="47"/>
      <c r="CPM229" s="47"/>
      <c r="CPN229" s="47"/>
      <c r="CPO229" s="47"/>
      <c r="CPP229" s="47"/>
      <c r="CPQ229" s="47"/>
      <c r="CPR229" s="47"/>
      <c r="CPS229" s="47"/>
      <c r="CPT229" s="47"/>
      <c r="CPU229" s="47"/>
      <c r="CPV229" s="47"/>
      <c r="CPW229" s="47"/>
      <c r="CPX229" s="47"/>
      <c r="CPY229" s="47"/>
      <c r="CPZ229" s="47"/>
      <c r="CQA229" s="47"/>
      <c r="CQB229" s="47"/>
      <c r="CQC229" s="47"/>
      <c r="CQD229" s="47"/>
      <c r="CQE229" s="47"/>
      <c r="CQF229" s="47"/>
      <c r="CQG229" s="47"/>
      <c r="CQH229" s="47"/>
      <c r="CQI229" s="47"/>
      <c r="CQJ229" s="47"/>
      <c r="CQK229" s="47"/>
      <c r="CQL229" s="47"/>
      <c r="CQM229" s="47"/>
      <c r="CQN229" s="47"/>
      <c r="CQO229" s="47"/>
      <c r="CQP229" s="47"/>
      <c r="CQQ229" s="47"/>
      <c r="CQR229" s="47"/>
      <c r="CQS229" s="47"/>
      <c r="CQT229" s="47"/>
      <c r="CQU229" s="47"/>
      <c r="CQV229" s="47"/>
      <c r="CQW229" s="47"/>
      <c r="CQX229" s="47"/>
      <c r="CQY229" s="47"/>
      <c r="CQZ229" s="47"/>
      <c r="CRA229" s="47"/>
      <c r="CRB229" s="47"/>
      <c r="CRC229" s="47"/>
      <c r="CRD229" s="47"/>
      <c r="CRE229" s="47"/>
      <c r="CRF229" s="47"/>
      <c r="CRG229" s="47"/>
      <c r="CRH229" s="47"/>
      <c r="CRI229" s="47"/>
      <c r="CRJ229" s="47"/>
      <c r="CRK229" s="47"/>
      <c r="CRL229" s="47"/>
      <c r="CRM229" s="47"/>
      <c r="CRN229" s="47"/>
      <c r="CRO229" s="47"/>
      <c r="CRP229" s="47"/>
      <c r="CRQ229" s="47"/>
      <c r="CRR229" s="47"/>
      <c r="CRS229" s="47"/>
      <c r="CRT229" s="47"/>
      <c r="CRU229" s="47"/>
      <c r="CRV229" s="47"/>
      <c r="CRW229" s="47"/>
      <c r="CRX229" s="47"/>
      <c r="CRY229" s="47"/>
      <c r="CRZ229" s="47"/>
      <c r="CSA229" s="47"/>
      <c r="CSB229" s="47"/>
      <c r="CSC229" s="47"/>
      <c r="CSD229" s="47"/>
      <c r="CSE229" s="47"/>
      <c r="CSF229" s="47"/>
      <c r="CSG229" s="47"/>
      <c r="CSH229" s="47"/>
      <c r="CSI229" s="47"/>
      <c r="CSJ229" s="47"/>
      <c r="CSK229" s="47"/>
      <c r="CSL229" s="47"/>
      <c r="CSM229" s="47"/>
      <c r="CSN229" s="47"/>
      <c r="CSO229" s="47"/>
      <c r="CSP229" s="47"/>
      <c r="CSQ229" s="47"/>
      <c r="CSR229" s="47"/>
      <c r="CSS229" s="47"/>
      <c r="CST229" s="47"/>
      <c r="CSU229" s="47"/>
      <c r="CSV229" s="47"/>
      <c r="CSW229" s="47"/>
      <c r="CSX229" s="47"/>
      <c r="CSY229" s="47"/>
      <c r="CSZ229" s="47"/>
      <c r="CTA229" s="47"/>
      <c r="CTB229" s="47"/>
      <c r="CTC229" s="47"/>
      <c r="CTD229" s="47"/>
      <c r="CTE229" s="47"/>
      <c r="CTF229" s="47"/>
      <c r="CTG229" s="47"/>
      <c r="CTH229" s="47"/>
      <c r="CTI229" s="47"/>
      <c r="CTJ229" s="47"/>
      <c r="CTK229" s="47"/>
      <c r="CTL229" s="47"/>
      <c r="CTM229" s="47"/>
      <c r="CTN229" s="47"/>
      <c r="CTO229" s="47"/>
      <c r="CTP229" s="47"/>
      <c r="CTQ229" s="47"/>
      <c r="CTR229" s="47"/>
      <c r="CTS229" s="47"/>
      <c r="CTT229" s="47"/>
      <c r="CTU229" s="47"/>
      <c r="CTV229" s="47"/>
      <c r="CTW229" s="47"/>
      <c r="CTX229" s="47"/>
      <c r="CTY229" s="47"/>
      <c r="CTZ229" s="47"/>
      <c r="CUA229" s="47"/>
      <c r="CUB229" s="47"/>
      <c r="CUC229" s="47"/>
      <c r="CUD229" s="47"/>
      <c r="CUE229" s="47"/>
      <c r="CUF229" s="47"/>
      <c r="CUG229" s="47"/>
      <c r="CUH229" s="47"/>
      <c r="CUI229" s="47"/>
      <c r="CUJ229" s="47"/>
      <c r="CUK229" s="47"/>
      <c r="CUL229" s="47"/>
      <c r="CUM229" s="47"/>
      <c r="CUN229" s="47"/>
      <c r="CUO229" s="47"/>
      <c r="CUP229" s="47"/>
      <c r="CUQ229" s="47"/>
      <c r="CUR229" s="47"/>
      <c r="CUS229" s="47"/>
      <c r="CUT229" s="47"/>
      <c r="CUU229" s="47"/>
      <c r="CUV229" s="47"/>
      <c r="CUW229" s="47"/>
      <c r="CUX229" s="47"/>
      <c r="CUY229" s="47"/>
      <c r="CUZ229" s="47"/>
      <c r="CVA229" s="47"/>
      <c r="CVB229" s="47"/>
      <c r="CVC229" s="47"/>
      <c r="CVD229" s="47"/>
      <c r="CVE229" s="47"/>
      <c r="CVF229" s="47"/>
      <c r="CVG229" s="47"/>
      <c r="CVH229" s="47"/>
      <c r="CVI229" s="47"/>
      <c r="CVJ229" s="47"/>
      <c r="CVK229" s="47"/>
      <c r="CVL229" s="47"/>
      <c r="CVM229" s="47"/>
      <c r="CVN229" s="47"/>
      <c r="CVO229" s="47"/>
      <c r="CVP229" s="47"/>
      <c r="CVQ229" s="47"/>
      <c r="CVR229" s="47"/>
      <c r="CVS229" s="47"/>
      <c r="CVT229" s="47"/>
      <c r="CVU229" s="47"/>
      <c r="CVV229" s="47"/>
      <c r="CVW229" s="47"/>
      <c r="CVX229" s="47"/>
      <c r="CVY229" s="47"/>
      <c r="CVZ229" s="47"/>
      <c r="CWA229" s="47"/>
      <c r="CWB229" s="47"/>
      <c r="CWC229" s="47"/>
      <c r="CWD229" s="47"/>
      <c r="CWE229" s="47"/>
      <c r="CWF229" s="47"/>
      <c r="CWG229" s="47"/>
      <c r="CWH229" s="47"/>
      <c r="CWI229" s="47"/>
      <c r="CWJ229" s="47"/>
      <c r="CWK229" s="47"/>
      <c r="CWL229" s="47"/>
      <c r="CWM229" s="47"/>
      <c r="CWN229" s="47"/>
      <c r="CWO229" s="47"/>
      <c r="CWP229" s="47"/>
      <c r="CWQ229" s="47"/>
      <c r="CWR229" s="47"/>
      <c r="CWS229" s="47"/>
      <c r="CWT229" s="47"/>
      <c r="CWU229" s="47"/>
      <c r="CWV229" s="47"/>
      <c r="CWW229" s="47"/>
      <c r="CWX229" s="47"/>
      <c r="CWY229" s="47"/>
      <c r="CWZ229" s="47"/>
      <c r="CXA229" s="47"/>
      <c r="CXB229" s="47"/>
      <c r="CXC229" s="47"/>
      <c r="CXD229" s="47"/>
      <c r="CXE229" s="47"/>
      <c r="CXF229" s="47"/>
      <c r="CXG229" s="47"/>
      <c r="CXH229" s="47"/>
      <c r="CXI229" s="47"/>
      <c r="CXJ229" s="47"/>
      <c r="CXK229" s="47"/>
      <c r="CXL229" s="47"/>
      <c r="CXM229" s="47"/>
      <c r="CXN229" s="47"/>
      <c r="CXO229" s="47"/>
      <c r="CXP229" s="47"/>
      <c r="CXQ229" s="47"/>
      <c r="CXR229" s="47"/>
      <c r="CXS229" s="47"/>
      <c r="CXT229" s="47"/>
      <c r="CXU229" s="47"/>
      <c r="CXV229" s="47"/>
      <c r="CXW229" s="47"/>
      <c r="CXX229" s="47"/>
      <c r="CXY229" s="47"/>
      <c r="CXZ229" s="47"/>
      <c r="CYA229" s="47"/>
      <c r="CYB229" s="47"/>
      <c r="CYC229" s="47"/>
      <c r="CYD229" s="47"/>
      <c r="CYE229" s="47"/>
      <c r="CYF229" s="47"/>
      <c r="CYG229" s="47"/>
      <c r="CYH229" s="47"/>
      <c r="CYI229" s="47"/>
      <c r="CYJ229" s="47"/>
      <c r="CYK229" s="47"/>
      <c r="CYL229" s="47"/>
      <c r="CYM229" s="47"/>
      <c r="CYN229" s="47"/>
      <c r="CYO229" s="47"/>
      <c r="CYP229" s="47"/>
      <c r="CYQ229" s="47"/>
      <c r="CYR229" s="47"/>
      <c r="CYS229" s="47"/>
      <c r="CYT229" s="47"/>
      <c r="CYU229" s="47"/>
      <c r="CYV229" s="47"/>
      <c r="CYW229" s="47"/>
      <c r="CYX229" s="47"/>
      <c r="CYY229" s="47"/>
      <c r="CYZ229" s="47"/>
      <c r="CZA229" s="47"/>
      <c r="CZB229" s="47"/>
      <c r="CZC229" s="47"/>
      <c r="CZD229" s="47"/>
      <c r="CZE229" s="47"/>
      <c r="CZF229" s="47"/>
      <c r="CZG229" s="47"/>
      <c r="CZH229" s="47"/>
      <c r="CZI229" s="47"/>
      <c r="CZJ229" s="47"/>
      <c r="CZK229" s="47"/>
      <c r="CZL229" s="47"/>
      <c r="CZM229" s="47"/>
      <c r="CZN229" s="47"/>
      <c r="CZO229" s="47"/>
      <c r="CZP229" s="47"/>
      <c r="CZQ229" s="47"/>
      <c r="CZR229" s="47"/>
      <c r="CZS229" s="47"/>
      <c r="CZT229" s="47"/>
      <c r="CZU229" s="47"/>
      <c r="CZV229" s="47"/>
      <c r="CZW229" s="47"/>
      <c r="CZX229" s="47"/>
      <c r="CZY229" s="47"/>
      <c r="CZZ229" s="47"/>
      <c r="DAA229" s="47"/>
      <c r="DAB229" s="47"/>
      <c r="DAC229" s="47"/>
      <c r="DAD229" s="47"/>
      <c r="DAE229" s="47"/>
      <c r="DAF229" s="47"/>
      <c r="DAG229" s="47"/>
      <c r="DAH229" s="47"/>
      <c r="DAI229" s="47"/>
      <c r="DAJ229" s="47"/>
      <c r="DAK229" s="47"/>
      <c r="DAL229" s="47"/>
      <c r="DAM229" s="47"/>
      <c r="DAN229" s="47"/>
      <c r="DAO229" s="47"/>
      <c r="DAP229" s="47"/>
      <c r="DAQ229" s="47"/>
      <c r="DAR229" s="47"/>
      <c r="DAS229" s="47"/>
      <c r="DAT229" s="47"/>
      <c r="DAU229" s="47"/>
      <c r="DAV229" s="47"/>
      <c r="DAW229" s="47"/>
      <c r="DAX229" s="47"/>
      <c r="DAY229" s="47"/>
      <c r="DAZ229" s="47"/>
      <c r="DBA229" s="47"/>
      <c r="DBB229" s="47"/>
      <c r="DBC229" s="47"/>
      <c r="DBD229" s="47"/>
      <c r="DBE229" s="47"/>
      <c r="DBF229" s="47"/>
      <c r="DBG229" s="47"/>
      <c r="DBH229" s="47"/>
      <c r="DBI229" s="47"/>
      <c r="DBJ229" s="47"/>
      <c r="DBK229" s="47"/>
      <c r="DBL229" s="47"/>
      <c r="DBM229" s="47"/>
      <c r="DBN229" s="47"/>
      <c r="DBO229" s="47"/>
      <c r="DBP229" s="47"/>
      <c r="DBQ229" s="47"/>
      <c r="DBR229" s="47"/>
      <c r="DBS229" s="47"/>
      <c r="DBT229" s="47"/>
      <c r="DBU229" s="47"/>
      <c r="DBV229" s="47"/>
      <c r="DBW229" s="47"/>
      <c r="DBX229" s="47"/>
      <c r="DBY229" s="47"/>
      <c r="DBZ229" s="47"/>
      <c r="DCA229" s="47"/>
      <c r="DCB229" s="47"/>
      <c r="DCC229" s="47"/>
      <c r="DCD229" s="47"/>
      <c r="DCE229" s="47"/>
      <c r="DCF229" s="47"/>
      <c r="DCG229" s="47"/>
      <c r="DCH229" s="47"/>
      <c r="DCI229" s="47"/>
      <c r="DCJ229" s="47"/>
      <c r="DCK229" s="47"/>
      <c r="DCL229" s="47"/>
      <c r="DCM229" s="47"/>
      <c r="DCN229" s="47"/>
      <c r="DCO229" s="47"/>
      <c r="DCP229" s="47"/>
      <c r="DCQ229" s="47"/>
      <c r="DCR229" s="47"/>
      <c r="DCS229" s="47"/>
      <c r="DCT229" s="47"/>
      <c r="DCU229" s="47"/>
      <c r="DCV229" s="47"/>
      <c r="DCW229" s="47"/>
      <c r="DCX229" s="47"/>
      <c r="DCY229" s="47"/>
      <c r="DCZ229" s="47"/>
      <c r="DDA229" s="47"/>
      <c r="DDB229" s="47"/>
      <c r="DDC229" s="47"/>
      <c r="DDD229" s="47"/>
      <c r="DDE229" s="47"/>
      <c r="DDF229" s="47"/>
      <c r="DDG229" s="47"/>
      <c r="DDH229" s="47"/>
      <c r="DDI229" s="47"/>
      <c r="DDJ229" s="47"/>
      <c r="DDK229" s="47"/>
      <c r="DDL229" s="47"/>
      <c r="DDM229" s="47"/>
      <c r="DDN229" s="47"/>
      <c r="DDO229" s="47"/>
      <c r="DDP229" s="47"/>
      <c r="DDQ229" s="47"/>
      <c r="DDR229" s="47"/>
      <c r="DDS229" s="47"/>
      <c r="DDT229" s="47"/>
      <c r="DDU229" s="47"/>
      <c r="DDV229" s="47"/>
      <c r="DDW229" s="47"/>
      <c r="DDX229" s="47"/>
      <c r="DDY229" s="47"/>
      <c r="DDZ229" s="47"/>
      <c r="DEA229" s="47"/>
      <c r="DEB229" s="47"/>
      <c r="DEC229" s="47"/>
      <c r="DED229" s="47"/>
      <c r="DEE229" s="47"/>
      <c r="DEF229" s="47"/>
      <c r="DEG229" s="47"/>
      <c r="DEH229" s="47"/>
      <c r="DEI229" s="47"/>
      <c r="DEJ229" s="47"/>
      <c r="DEK229" s="47"/>
      <c r="DEL229" s="47"/>
      <c r="DEM229" s="47"/>
      <c r="DEN229" s="47"/>
      <c r="DEO229" s="47"/>
      <c r="DEP229" s="47"/>
      <c r="DEQ229" s="47"/>
      <c r="DER229" s="47"/>
      <c r="DES229" s="47"/>
      <c r="DET229" s="47"/>
      <c r="DEU229" s="47"/>
      <c r="DEV229" s="47"/>
      <c r="DEW229" s="47"/>
      <c r="DEX229" s="47"/>
      <c r="DEY229" s="47"/>
      <c r="DEZ229" s="47"/>
      <c r="DFA229" s="47"/>
      <c r="DFB229" s="47"/>
      <c r="DFC229" s="47"/>
      <c r="DFD229" s="47"/>
      <c r="DFE229" s="47"/>
      <c r="DFF229" s="47"/>
      <c r="DFG229" s="47"/>
      <c r="DFH229" s="47"/>
      <c r="DFI229" s="47"/>
      <c r="DFJ229" s="47"/>
      <c r="DFK229" s="47"/>
      <c r="DFL229" s="47"/>
      <c r="DFM229" s="47"/>
      <c r="DFN229" s="47"/>
      <c r="DFO229" s="47"/>
      <c r="DFP229" s="47"/>
      <c r="DFQ229" s="47"/>
      <c r="DFR229" s="47"/>
      <c r="DFS229" s="47"/>
      <c r="DFT229" s="47"/>
      <c r="DFU229" s="47"/>
      <c r="DFV229" s="47"/>
      <c r="DFW229" s="47"/>
      <c r="DFX229" s="47"/>
      <c r="DFY229" s="47"/>
      <c r="DFZ229" s="47"/>
      <c r="DGA229" s="47"/>
      <c r="DGB229" s="47"/>
      <c r="DGC229" s="47"/>
      <c r="DGD229" s="47"/>
      <c r="DGE229" s="47"/>
      <c r="DGF229" s="47"/>
      <c r="DGG229" s="47"/>
      <c r="DGH229" s="47"/>
      <c r="DGI229" s="47"/>
      <c r="DGJ229" s="47"/>
      <c r="DGK229" s="47"/>
      <c r="DGL229" s="47"/>
      <c r="DGM229" s="47"/>
      <c r="DGN229" s="47"/>
      <c r="DGO229" s="47"/>
      <c r="DGP229" s="47"/>
      <c r="DGQ229" s="47"/>
      <c r="DGR229" s="47"/>
      <c r="DGS229" s="47"/>
      <c r="DGT229" s="47"/>
      <c r="DGU229" s="47"/>
      <c r="DGV229" s="47"/>
      <c r="DGW229" s="47"/>
      <c r="DGX229" s="47"/>
      <c r="DGY229" s="47"/>
      <c r="DGZ229" s="47"/>
      <c r="DHA229" s="47"/>
      <c r="DHB229" s="47"/>
      <c r="DHC229" s="47"/>
      <c r="DHD229" s="47"/>
      <c r="DHE229" s="47"/>
      <c r="DHF229" s="47"/>
      <c r="DHG229" s="47"/>
      <c r="DHH229" s="47"/>
      <c r="DHI229" s="47"/>
      <c r="DHJ229" s="47"/>
      <c r="DHK229" s="47"/>
      <c r="DHL229" s="47"/>
      <c r="DHM229" s="47"/>
      <c r="DHN229" s="47"/>
      <c r="DHO229" s="47"/>
      <c r="DHP229" s="47"/>
      <c r="DHQ229" s="47"/>
      <c r="DHR229" s="47"/>
      <c r="DHS229" s="47"/>
      <c r="DHT229" s="47"/>
      <c r="DHU229" s="47"/>
      <c r="DHV229" s="47"/>
      <c r="DHW229" s="47"/>
      <c r="DHX229" s="47"/>
      <c r="DHY229" s="47"/>
      <c r="DHZ229" s="47"/>
      <c r="DIA229" s="47"/>
      <c r="DIB229" s="47"/>
      <c r="DIC229" s="47"/>
      <c r="DID229" s="47"/>
      <c r="DIE229" s="47"/>
      <c r="DIF229" s="47"/>
      <c r="DIG229" s="47"/>
      <c r="DIH229" s="47"/>
      <c r="DII229" s="47"/>
      <c r="DIJ229" s="47"/>
      <c r="DIK229" s="47"/>
      <c r="DIL229" s="47"/>
      <c r="DIM229" s="47"/>
      <c r="DIN229" s="47"/>
      <c r="DIO229" s="47"/>
      <c r="DIP229" s="47"/>
      <c r="DIQ229" s="47"/>
      <c r="DIR229" s="47"/>
      <c r="DIS229" s="47"/>
      <c r="DIT229" s="47"/>
      <c r="DIU229" s="47"/>
      <c r="DIV229" s="47"/>
      <c r="DIW229" s="47"/>
      <c r="DIX229" s="47"/>
      <c r="DIY229" s="47"/>
      <c r="DIZ229" s="47"/>
      <c r="DJA229" s="47"/>
      <c r="DJB229" s="47"/>
      <c r="DJC229" s="47"/>
      <c r="DJD229" s="47"/>
      <c r="DJE229" s="47"/>
      <c r="DJF229" s="47"/>
      <c r="DJG229" s="47"/>
      <c r="DJH229" s="47"/>
      <c r="DJI229" s="47"/>
      <c r="DJJ229" s="47"/>
      <c r="DJK229" s="47"/>
      <c r="DJL229" s="47"/>
      <c r="DJM229" s="47"/>
      <c r="DJN229" s="47"/>
      <c r="DJO229" s="47"/>
      <c r="DJP229" s="47"/>
      <c r="DJQ229" s="47"/>
      <c r="DJR229" s="47"/>
      <c r="DJS229" s="47"/>
      <c r="DJT229" s="47"/>
      <c r="DJU229" s="47"/>
      <c r="DJV229" s="47"/>
      <c r="DJW229" s="47"/>
      <c r="DJX229" s="47"/>
      <c r="DJY229" s="47"/>
      <c r="DJZ229" s="47"/>
      <c r="DKA229" s="47"/>
      <c r="DKB229" s="47"/>
      <c r="DKC229" s="47"/>
      <c r="DKD229" s="47"/>
      <c r="DKE229" s="47"/>
      <c r="DKF229" s="47"/>
      <c r="DKG229" s="47"/>
      <c r="DKH229" s="47"/>
      <c r="DKI229" s="47"/>
      <c r="DKJ229" s="47"/>
      <c r="DKK229" s="47"/>
      <c r="DKL229" s="47"/>
      <c r="DKM229" s="47"/>
      <c r="DKN229" s="47"/>
      <c r="DKO229" s="47"/>
      <c r="DKP229" s="47"/>
      <c r="DKQ229" s="47"/>
      <c r="DKR229" s="47"/>
      <c r="DKS229" s="47"/>
      <c r="DKT229" s="47"/>
      <c r="DKU229" s="47"/>
      <c r="DKV229" s="47"/>
      <c r="DKW229" s="47"/>
      <c r="DKX229" s="47"/>
      <c r="DKY229" s="47"/>
      <c r="DKZ229" s="47"/>
      <c r="DLA229" s="47"/>
      <c r="DLB229" s="47"/>
      <c r="DLC229" s="47"/>
      <c r="DLD229" s="47"/>
      <c r="DLE229" s="47"/>
      <c r="DLF229" s="47"/>
      <c r="DLG229" s="47"/>
      <c r="DLH229" s="47"/>
      <c r="DLI229" s="47"/>
      <c r="DLJ229" s="47"/>
      <c r="DLK229" s="47"/>
      <c r="DLL229" s="47"/>
      <c r="DLM229" s="47"/>
      <c r="DLN229" s="47"/>
      <c r="DLO229" s="47"/>
      <c r="DLP229" s="47"/>
      <c r="DLQ229" s="47"/>
      <c r="DLR229" s="47"/>
      <c r="DLS229" s="47"/>
      <c r="DLT229" s="47"/>
      <c r="DLU229" s="47"/>
      <c r="DLV229" s="47"/>
      <c r="DLW229" s="47"/>
      <c r="DLX229" s="47"/>
      <c r="DLY229" s="47"/>
      <c r="DLZ229" s="47"/>
      <c r="DMA229" s="47"/>
      <c r="DMB229" s="47"/>
      <c r="DMC229" s="47"/>
      <c r="DMD229" s="47"/>
      <c r="DME229" s="47"/>
      <c r="DMF229" s="47"/>
      <c r="DMG229" s="47"/>
      <c r="DMH229" s="47"/>
      <c r="DMI229" s="47"/>
      <c r="DMJ229" s="47"/>
      <c r="DMK229" s="47"/>
      <c r="DML229" s="47"/>
      <c r="DMM229" s="47"/>
      <c r="DMN229" s="47"/>
      <c r="DMO229" s="47"/>
      <c r="DMP229" s="47"/>
      <c r="DMQ229" s="47"/>
      <c r="DMR229" s="47"/>
      <c r="DMS229" s="47"/>
      <c r="DMT229" s="47"/>
      <c r="DMU229" s="47"/>
      <c r="DMV229" s="47"/>
      <c r="DMW229" s="47"/>
      <c r="DMX229" s="47"/>
      <c r="DMY229" s="47"/>
      <c r="DMZ229" s="47"/>
      <c r="DNA229" s="47"/>
      <c r="DNB229" s="47"/>
      <c r="DNC229" s="47"/>
      <c r="DND229" s="47"/>
      <c r="DNE229" s="47"/>
      <c r="DNF229" s="47"/>
      <c r="DNG229" s="47"/>
      <c r="DNH229" s="47"/>
      <c r="DNI229" s="47"/>
      <c r="DNJ229" s="47"/>
      <c r="DNK229" s="47"/>
      <c r="DNL229" s="47"/>
      <c r="DNM229" s="47"/>
      <c r="DNN229" s="47"/>
      <c r="DNO229" s="47"/>
      <c r="DNP229" s="47"/>
      <c r="DNQ229" s="47"/>
      <c r="DNR229" s="47"/>
      <c r="DNS229" s="47"/>
      <c r="DNT229" s="47"/>
      <c r="DNU229" s="47"/>
      <c r="DNV229" s="47"/>
      <c r="DNW229" s="47"/>
      <c r="DNX229" s="47"/>
      <c r="DNY229" s="47"/>
      <c r="DNZ229" s="47"/>
      <c r="DOA229" s="47"/>
      <c r="DOB229" s="47"/>
      <c r="DOC229" s="47"/>
      <c r="DOD229" s="47"/>
      <c r="DOE229" s="47"/>
      <c r="DOF229" s="47"/>
      <c r="DOG229" s="47"/>
      <c r="DOH229" s="47"/>
      <c r="DOI229" s="47"/>
      <c r="DOJ229" s="47"/>
      <c r="DOK229" s="47"/>
      <c r="DOL229" s="47"/>
      <c r="DOM229" s="47"/>
      <c r="DON229" s="47"/>
      <c r="DOO229" s="47"/>
      <c r="DOP229" s="47"/>
      <c r="DOQ229" s="47"/>
      <c r="DOR229" s="47"/>
      <c r="DOS229" s="47"/>
      <c r="DOT229" s="47"/>
      <c r="DOU229" s="47"/>
      <c r="DOV229" s="47"/>
      <c r="DOW229" s="47"/>
      <c r="DOX229" s="47"/>
      <c r="DOY229" s="47"/>
      <c r="DOZ229" s="47"/>
      <c r="DPA229" s="47"/>
      <c r="DPB229" s="47"/>
      <c r="DPC229" s="47"/>
      <c r="DPD229" s="47"/>
      <c r="DPE229" s="47"/>
      <c r="DPF229" s="47"/>
      <c r="DPG229" s="47"/>
      <c r="DPH229" s="47"/>
      <c r="DPI229" s="47"/>
      <c r="DPJ229" s="47"/>
      <c r="DPK229" s="47"/>
      <c r="DPL229" s="47"/>
      <c r="DPM229" s="47"/>
      <c r="DPN229" s="47"/>
      <c r="DPO229" s="47"/>
      <c r="DPP229" s="47"/>
      <c r="DPQ229" s="47"/>
      <c r="DPR229" s="47"/>
      <c r="DPS229" s="47"/>
      <c r="DPT229" s="47"/>
      <c r="DPU229" s="47"/>
      <c r="DPV229" s="47"/>
      <c r="DPW229" s="47"/>
      <c r="DPX229" s="47"/>
      <c r="DPY229" s="47"/>
      <c r="DPZ229" s="47"/>
      <c r="DQA229" s="47"/>
      <c r="DQB229" s="47"/>
      <c r="DQC229" s="47"/>
      <c r="DQD229" s="47"/>
      <c r="DQE229" s="47"/>
      <c r="DQF229" s="47"/>
      <c r="DQG229" s="47"/>
      <c r="DQH229" s="47"/>
      <c r="DQI229" s="47"/>
      <c r="DQJ229" s="47"/>
      <c r="DQK229" s="47"/>
      <c r="DQL229" s="47"/>
      <c r="DQM229" s="47"/>
      <c r="DQN229" s="47"/>
      <c r="DQO229" s="47"/>
      <c r="DQP229" s="47"/>
      <c r="DQQ229" s="47"/>
      <c r="DQR229" s="47"/>
      <c r="DQS229" s="47"/>
      <c r="DQT229" s="47"/>
      <c r="DQU229" s="47"/>
      <c r="DQV229" s="47"/>
      <c r="DQW229" s="47"/>
      <c r="DQX229" s="47"/>
      <c r="DQY229" s="47"/>
      <c r="DQZ229" s="47"/>
      <c r="DRA229" s="47"/>
      <c r="DRB229" s="47"/>
      <c r="DRC229" s="47"/>
      <c r="DRD229" s="47"/>
      <c r="DRE229" s="47"/>
      <c r="DRF229" s="47"/>
      <c r="DRG229" s="47"/>
      <c r="DRH229" s="47"/>
      <c r="DRI229" s="47"/>
      <c r="DRJ229" s="47"/>
      <c r="DRK229" s="47"/>
      <c r="DRL229" s="47"/>
      <c r="DRM229" s="47"/>
      <c r="DRN229" s="47"/>
      <c r="DRO229" s="47"/>
      <c r="DRP229" s="47"/>
      <c r="DRQ229" s="47"/>
      <c r="DRR229" s="47"/>
      <c r="DRS229" s="47"/>
      <c r="DRT229" s="47"/>
      <c r="DRU229" s="47"/>
      <c r="DRV229" s="47"/>
      <c r="DRW229" s="47"/>
      <c r="DRX229" s="47"/>
      <c r="DRY229" s="47"/>
      <c r="DRZ229" s="47"/>
      <c r="DSA229" s="47"/>
      <c r="DSB229" s="47"/>
      <c r="DSC229" s="47"/>
      <c r="DSD229" s="47"/>
      <c r="DSE229" s="47"/>
      <c r="DSF229" s="47"/>
      <c r="DSG229" s="47"/>
      <c r="DSH229" s="47"/>
      <c r="DSI229" s="47"/>
      <c r="DSJ229" s="47"/>
      <c r="DSK229" s="47"/>
      <c r="DSL229" s="47"/>
      <c r="DSM229" s="47"/>
      <c r="DSN229" s="47"/>
      <c r="DSO229" s="47"/>
      <c r="DSP229" s="47"/>
      <c r="DSQ229" s="47"/>
      <c r="DSR229" s="47"/>
      <c r="DSS229" s="47"/>
      <c r="DST229" s="47"/>
      <c r="DSU229" s="47"/>
      <c r="DSV229" s="47"/>
      <c r="DSW229" s="47"/>
      <c r="DSX229" s="47"/>
      <c r="DSY229" s="47"/>
      <c r="DSZ229" s="47"/>
      <c r="DTA229" s="47"/>
      <c r="DTB229" s="47"/>
      <c r="DTC229" s="47"/>
      <c r="DTD229" s="47"/>
      <c r="DTE229" s="47"/>
      <c r="DTF229" s="47"/>
      <c r="DTG229" s="47"/>
      <c r="DTH229" s="47"/>
      <c r="DTI229" s="47"/>
      <c r="DTJ229" s="47"/>
      <c r="DTK229" s="47"/>
      <c r="DTL229" s="47"/>
      <c r="DTM229" s="47"/>
      <c r="DTN229" s="47"/>
      <c r="DTO229" s="47"/>
      <c r="DTP229" s="47"/>
      <c r="DTQ229" s="47"/>
      <c r="DTR229" s="47"/>
      <c r="DTS229" s="47"/>
      <c r="DTT229" s="47"/>
      <c r="DTU229" s="47"/>
      <c r="DTV229" s="47"/>
      <c r="DTW229" s="47"/>
      <c r="DTX229" s="47"/>
      <c r="DTY229" s="47"/>
      <c r="DTZ229" s="47"/>
      <c r="DUA229" s="47"/>
      <c r="DUB229" s="47"/>
      <c r="DUC229" s="47"/>
      <c r="DUD229" s="47"/>
      <c r="DUE229" s="47"/>
      <c r="DUF229" s="47"/>
      <c r="DUG229" s="47"/>
      <c r="DUH229" s="47"/>
      <c r="DUI229" s="47"/>
      <c r="DUJ229" s="47"/>
      <c r="DUK229" s="47"/>
      <c r="DUL229" s="47"/>
      <c r="DUM229" s="47"/>
      <c r="DUN229" s="47"/>
      <c r="DUO229" s="47"/>
      <c r="DUP229" s="47"/>
      <c r="DUQ229" s="47"/>
      <c r="DUR229" s="47"/>
      <c r="DUS229" s="47"/>
      <c r="DUT229" s="47"/>
      <c r="DUU229" s="47"/>
      <c r="DUV229" s="47"/>
      <c r="DUW229" s="47"/>
      <c r="DUX229" s="47"/>
      <c r="DUY229" s="47"/>
      <c r="DUZ229" s="47"/>
      <c r="DVA229" s="47"/>
      <c r="DVB229" s="47"/>
      <c r="DVC229" s="47"/>
      <c r="DVD229" s="47"/>
      <c r="DVE229" s="47"/>
      <c r="DVF229" s="47"/>
      <c r="DVG229" s="47"/>
      <c r="DVH229" s="47"/>
      <c r="DVI229" s="47"/>
      <c r="DVJ229" s="47"/>
      <c r="DVK229" s="47"/>
      <c r="DVL229" s="47"/>
      <c r="DVM229" s="47"/>
      <c r="DVN229" s="47"/>
      <c r="DVO229" s="47"/>
      <c r="DVP229" s="47"/>
      <c r="DVQ229" s="47"/>
      <c r="DVR229" s="47"/>
      <c r="DVS229" s="47"/>
      <c r="DVT229" s="47"/>
      <c r="DVU229" s="47"/>
      <c r="DVV229" s="47"/>
      <c r="DVW229" s="47"/>
      <c r="DVX229" s="47"/>
      <c r="DVY229" s="47"/>
      <c r="DVZ229" s="47"/>
      <c r="DWA229" s="47"/>
      <c r="DWB229" s="47"/>
      <c r="DWC229" s="47"/>
      <c r="DWD229" s="47"/>
      <c r="DWE229" s="47"/>
      <c r="DWF229" s="47"/>
      <c r="DWG229" s="47"/>
      <c r="DWH229" s="47"/>
      <c r="DWI229" s="47"/>
      <c r="DWJ229" s="47"/>
      <c r="DWK229" s="47"/>
      <c r="DWL229" s="47"/>
      <c r="DWM229" s="47"/>
      <c r="DWN229" s="47"/>
      <c r="DWO229" s="47"/>
      <c r="DWP229" s="47"/>
      <c r="DWQ229" s="47"/>
      <c r="DWR229" s="47"/>
      <c r="DWS229" s="47"/>
      <c r="DWT229" s="47"/>
      <c r="DWU229" s="47"/>
      <c r="DWV229" s="47"/>
      <c r="DWW229" s="47"/>
      <c r="DWX229" s="47"/>
      <c r="DWY229" s="47"/>
      <c r="DWZ229" s="47"/>
      <c r="DXA229" s="47"/>
      <c r="DXB229" s="47"/>
      <c r="DXC229" s="47"/>
      <c r="DXD229" s="47"/>
      <c r="DXE229" s="47"/>
      <c r="DXF229" s="47"/>
      <c r="DXG229" s="47"/>
      <c r="DXH229" s="47"/>
      <c r="DXI229" s="47"/>
      <c r="DXJ229" s="47"/>
      <c r="DXK229" s="47"/>
      <c r="DXL229" s="47"/>
      <c r="DXM229" s="47"/>
      <c r="DXN229" s="47"/>
      <c r="DXO229" s="47"/>
      <c r="DXP229" s="47"/>
      <c r="DXQ229" s="47"/>
      <c r="DXR229" s="47"/>
      <c r="DXS229" s="47"/>
      <c r="DXT229" s="47"/>
      <c r="DXU229" s="47"/>
      <c r="DXV229" s="47"/>
      <c r="DXW229" s="47"/>
      <c r="DXX229" s="47"/>
      <c r="DXY229" s="47"/>
      <c r="DXZ229" s="47"/>
      <c r="DYA229" s="47"/>
      <c r="DYB229" s="47"/>
      <c r="DYC229" s="47"/>
      <c r="DYD229" s="47"/>
      <c r="DYE229" s="47"/>
      <c r="DYF229" s="47"/>
      <c r="DYG229" s="47"/>
      <c r="DYH229" s="47"/>
      <c r="DYI229" s="47"/>
      <c r="DYJ229" s="47"/>
      <c r="DYK229" s="47"/>
      <c r="DYL229" s="47"/>
      <c r="DYM229" s="47"/>
      <c r="DYN229" s="47"/>
      <c r="DYO229" s="47"/>
      <c r="DYP229" s="47"/>
      <c r="DYQ229" s="47"/>
      <c r="DYR229" s="47"/>
      <c r="DYS229" s="47"/>
      <c r="DYT229" s="47"/>
      <c r="DYU229" s="47"/>
      <c r="DYV229" s="47"/>
      <c r="DYW229" s="47"/>
      <c r="DYX229" s="47"/>
      <c r="DYY229" s="47"/>
      <c r="DYZ229" s="47"/>
      <c r="DZA229" s="47"/>
      <c r="DZB229" s="47"/>
      <c r="DZC229" s="47"/>
      <c r="DZD229" s="47"/>
      <c r="DZE229" s="47"/>
      <c r="DZF229" s="47"/>
      <c r="DZG229" s="47"/>
      <c r="DZH229" s="47"/>
      <c r="DZI229" s="47"/>
      <c r="DZJ229" s="47"/>
      <c r="DZK229" s="47"/>
      <c r="DZL229" s="47"/>
      <c r="DZM229" s="47"/>
      <c r="DZN229" s="47"/>
      <c r="DZO229" s="47"/>
      <c r="DZP229" s="47"/>
      <c r="DZQ229" s="47"/>
      <c r="DZR229" s="47"/>
      <c r="DZS229" s="47"/>
      <c r="DZT229" s="47"/>
      <c r="DZU229" s="47"/>
      <c r="DZV229" s="47"/>
      <c r="DZW229" s="47"/>
      <c r="DZX229" s="47"/>
      <c r="DZY229" s="47"/>
      <c r="DZZ229" s="47"/>
      <c r="EAA229" s="47"/>
      <c r="EAB229" s="47"/>
      <c r="EAC229" s="47"/>
      <c r="EAD229" s="47"/>
      <c r="EAE229" s="47"/>
      <c r="EAF229" s="47"/>
      <c r="EAG229" s="47"/>
      <c r="EAH229" s="47"/>
      <c r="EAI229" s="47"/>
      <c r="EAJ229" s="47"/>
      <c r="EAK229" s="47"/>
      <c r="EAL229" s="47"/>
      <c r="EAM229" s="47"/>
      <c r="EAN229" s="47"/>
      <c r="EAO229" s="47"/>
      <c r="EAP229" s="47"/>
      <c r="EAQ229" s="47"/>
      <c r="EAR229" s="47"/>
      <c r="EAS229" s="47"/>
      <c r="EAT229" s="47"/>
      <c r="EAU229" s="47"/>
      <c r="EAV229" s="47"/>
      <c r="EAW229" s="47"/>
      <c r="EAX229" s="47"/>
      <c r="EAY229" s="47"/>
      <c r="EAZ229" s="47"/>
      <c r="EBA229" s="47"/>
      <c r="EBB229" s="47"/>
      <c r="EBC229" s="47"/>
      <c r="EBD229" s="47"/>
      <c r="EBE229" s="47"/>
      <c r="EBF229" s="47"/>
      <c r="EBG229" s="47"/>
      <c r="EBH229" s="47"/>
      <c r="EBI229" s="47"/>
      <c r="EBJ229" s="47"/>
      <c r="EBK229" s="47"/>
      <c r="EBL229" s="47"/>
      <c r="EBM229" s="47"/>
      <c r="EBN229" s="47"/>
      <c r="EBO229" s="47"/>
      <c r="EBP229" s="47"/>
      <c r="EBQ229" s="47"/>
      <c r="EBR229" s="47"/>
      <c r="EBS229" s="47"/>
      <c r="EBT229" s="47"/>
      <c r="EBU229" s="47"/>
      <c r="EBV229" s="47"/>
      <c r="EBW229" s="47"/>
      <c r="EBX229" s="47"/>
      <c r="EBY229" s="47"/>
      <c r="EBZ229" s="47"/>
      <c r="ECA229" s="47"/>
      <c r="ECB229" s="47"/>
      <c r="ECC229" s="47"/>
      <c r="ECD229" s="47"/>
      <c r="ECE229" s="47"/>
      <c r="ECF229" s="47"/>
      <c r="ECG229" s="47"/>
      <c r="ECH229" s="47"/>
      <c r="ECI229" s="47"/>
      <c r="ECJ229" s="47"/>
      <c r="ECK229" s="47"/>
      <c r="ECL229" s="47"/>
      <c r="ECM229" s="47"/>
      <c r="ECN229" s="47"/>
      <c r="ECO229" s="47"/>
      <c r="ECP229" s="47"/>
      <c r="ECQ229" s="47"/>
      <c r="ECR229" s="47"/>
      <c r="ECS229" s="47"/>
      <c r="ECT229" s="47"/>
      <c r="ECU229" s="47"/>
      <c r="ECV229" s="47"/>
      <c r="ECW229" s="47"/>
      <c r="ECX229" s="47"/>
      <c r="ECY229" s="47"/>
      <c r="ECZ229" s="47"/>
      <c r="EDA229" s="47"/>
      <c r="EDB229" s="47"/>
      <c r="EDC229" s="47"/>
      <c r="EDD229" s="47"/>
      <c r="EDE229" s="47"/>
      <c r="EDF229" s="47"/>
      <c r="EDG229" s="47"/>
      <c r="EDH229" s="47"/>
      <c r="EDI229" s="47"/>
      <c r="EDJ229" s="47"/>
      <c r="EDK229" s="47"/>
      <c r="EDL229" s="47"/>
      <c r="EDM229" s="47"/>
      <c r="EDN229" s="47"/>
      <c r="EDO229" s="47"/>
      <c r="EDP229" s="47"/>
      <c r="EDQ229" s="47"/>
      <c r="EDR229" s="47"/>
      <c r="EDS229" s="47"/>
      <c r="EDT229" s="47"/>
      <c r="EDU229" s="47"/>
      <c r="EDV229" s="47"/>
      <c r="EDW229" s="47"/>
      <c r="EDX229" s="47"/>
      <c r="EDY229" s="47"/>
      <c r="EDZ229" s="47"/>
      <c r="EEA229" s="47"/>
      <c r="EEB229" s="47"/>
      <c r="EEC229" s="47"/>
      <c r="EED229" s="47"/>
      <c r="EEE229" s="47"/>
      <c r="EEF229" s="47"/>
      <c r="EEG229" s="47"/>
      <c r="EEH229" s="47"/>
      <c r="EEI229" s="47"/>
      <c r="EEJ229" s="47"/>
      <c r="EEK229" s="47"/>
      <c r="EEL229" s="47"/>
      <c r="EEM229" s="47"/>
      <c r="EEN229" s="47"/>
      <c r="EEO229" s="47"/>
      <c r="EEP229" s="47"/>
      <c r="EEQ229" s="47"/>
      <c r="EER229" s="47"/>
      <c r="EES229" s="47"/>
      <c r="EET229" s="47"/>
      <c r="EEU229" s="47"/>
      <c r="EEV229" s="47"/>
      <c r="EEW229" s="47"/>
      <c r="EEX229" s="47"/>
      <c r="EEY229" s="47"/>
      <c r="EEZ229" s="47"/>
      <c r="EFA229" s="47"/>
      <c r="EFB229" s="47"/>
      <c r="EFC229" s="47"/>
      <c r="EFD229" s="47"/>
      <c r="EFE229" s="47"/>
      <c r="EFF229" s="47"/>
      <c r="EFG229" s="47"/>
      <c r="EFH229" s="47"/>
      <c r="EFI229" s="47"/>
      <c r="EFJ229" s="47"/>
      <c r="EFK229" s="47"/>
      <c r="EFL229" s="47"/>
      <c r="EFM229" s="47"/>
      <c r="EFN229" s="47"/>
      <c r="EFO229" s="47"/>
      <c r="EFP229" s="47"/>
      <c r="EFQ229" s="47"/>
      <c r="EFR229" s="47"/>
      <c r="EFS229" s="47"/>
      <c r="EFT229" s="47"/>
      <c r="EFU229" s="47"/>
      <c r="EFV229" s="47"/>
      <c r="EFW229" s="47"/>
      <c r="EFX229" s="47"/>
      <c r="EFY229" s="47"/>
      <c r="EFZ229" s="47"/>
      <c r="EGA229" s="47"/>
      <c r="EGB229" s="47"/>
      <c r="EGC229" s="47"/>
      <c r="EGD229" s="47"/>
      <c r="EGE229" s="47"/>
      <c r="EGF229" s="47"/>
      <c r="EGG229" s="47"/>
      <c r="EGH229" s="47"/>
      <c r="EGI229" s="47"/>
      <c r="EGJ229" s="47"/>
      <c r="EGK229" s="47"/>
      <c r="EGL229" s="47"/>
      <c r="EGM229" s="47"/>
      <c r="EGN229" s="47"/>
      <c r="EGO229" s="47"/>
      <c r="EGP229" s="47"/>
      <c r="EGQ229" s="47"/>
      <c r="EGR229" s="47"/>
      <c r="EGS229" s="47"/>
      <c r="EGT229" s="47"/>
      <c r="EGU229" s="47"/>
      <c r="EGV229" s="47"/>
      <c r="EGW229" s="47"/>
      <c r="EGX229" s="47"/>
      <c r="EGY229" s="47"/>
      <c r="EGZ229" s="47"/>
      <c r="EHA229" s="47"/>
      <c r="EHB229" s="47"/>
      <c r="EHC229" s="47"/>
      <c r="EHD229" s="47"/>
      <c r="EHE229" s="47"/>
      <c r="EHF229" s="47"/>
      <c r="EHG229" s="47"/>
      <c r="EHH229" s="47"/>
      <c r="EHI229" s="47"/>
      <c r="EHJ229" s="47"/>
      <c r="EHK229" s="47"/>
      <c r="EHL229" s="47"/>
      <c r="EHM229" s="47"/>
      <c r="EHN229" s="47"/>
      <c r="EHO229" s="47"/>
      <c r="EHP229" s="47"/>
      <c r="EHQ229" s="47"/>
      <c r="EHR229" s="47"/>
      <c r="EHS229" s="47"/>
      <c r="EHT229" s="47"/>
      <c r="EHU229" s="47"/>
      <c r="EHV229" s="47"/>
      <c r="EHW229" s="47"/>
      <c r="EHX229" s="47"/>
      <c r="EHY229" s="47"/>
      <c r="EHZ229" s="47"/>
      <c r="EIA229" s="47"/>
      <c r="EIB229" s="47"/>
      <c r="EIC229" s="47"/>
      <c r="EID229" s="47"/>
      <c r="EIE229" s="47"/>
      <c r="EIF229" s="47"/>
      <c r="EIG229" s="47"/>
      <c r="EIH229" s="47"/>
      <c r="EII229" s="47"/>
      <c r="EIJ229" s="47"/>
      <c r="EIK229" s="47"/>
      <c r="EIL229" s="47"/>
      <c r="EIM229" s="47"/>
      <c r="EIN229" s="47"/>
      <c r="EIO229" s="47"/>
      <c r="EIP229" s="47"/>
      <c r="EIQ229" s="47"/>
      <c r="EIR229" s="47"/>
      <c r="EIS229" s="47"/>
      <c r="EIT229" s="47"/>
      <c r="EIU229" s="47"/>
      <c r="EIV229" s="47"/>
      <c r="EIW229" s="47"/>
      <c r="EIX229" s="47"/>
      <c r="EIY229" s="47"/>
      <c r="EIZ229" s="47"/>
      <c r="EJA229" s="47"/>
      <c r="EJB229" s="47"/>
      <c r="EJC229" s="47"/>
      <c r="EJD229" s="47"/>
      <c r="EJE229" s="47"/>
      <c r="EJF229" s="47"/>
      <c r="EJG229" s="47"/>
      <c r="EJH229" s="47"/>
      <c r="EJI229" s="47"/>
      <c r="EJJ229" s="47"/>
      <c r="EJK229" s="47"/>
      <c r="EJL229" s="47"/>
      <c r="EJM229" s="47"/>
      <c r="EJN229" s="47"/>
      <c r="EJO229" s="47"/>
      <c r="EJP229" s="47"/>
      <c r="EJQ229" s="47"/>
      <c r="EJR229" s="47"/>
      <c r="EJS229" s="47"/>
      <c r="EJT229" s="47"/>
      <c r="EJU229" s="47"/>
      <c r="EJV229" s="47"/>
      <c r="EJW229" s="47"/>
      <c r="EJX229" s="47"/>
      <c r="EJY229" s="47"/>
      <c r="EJZ229" s="47"/>
      <c r="EKA229" s="47"/>
      <c r="EKB229" s="47"/>
      <c r="EKC229" s="47"/>
      <c r="EKD229" s="47"/>
      <c r="EKE229" s="47"/>
      <c r="EKF229" s="47"/>
      <c r="EKG229" s="47"/>
      <c r="EKH229" s="47"/>
      <c r="EKI229" s="47"/>
      <c r="EKJ229" s="47"/>
      <c r="EKK229" s="47"/>
      <c r="EKL229" s="47"/>
      <c r="EKM229" s="47"/>
      <c r="EKN229" s="47"/>
      <c r="EKO229" s="47"/>
      <c r="EKP229" s="47"/>
      <c r="EKQ229" s="47"/>
      <c r="EKR229" s="47"/>
      <c r="EKS229" s="47"/>
      <c r="EKT229" s="47"/>
      <c r="EKU229" s="47"/>
      <c r="EKV229" s="47"/>
      <c r="EKW229" s="47"/>
      <c r="EKX229" s="47"/>
      <c r="EKY229" s="47"/>
      <c r="EKZ229" s="47"/>
      <c r="ELA229" s="47"/>
      <c r="ELB229" s="47"/>
      <c r="ELC229" s="47"/>
      <c r="ELD229" s="47"/>
      <c r="ELE229" s="47"/>
      <c r="ELF229" s="47"/>
      <c r="ELG229" s="47"/>
      <c r="ELH229" s="47"/>
      <c r="ELI229" s="47"/>
      <c r="ELJ229" s="47"/>
      <c r="ELK229" s="47"/>
      <c r="ELL229" s="47"/>
      <c r="ELM229" s="47"/>
      <c r="ELN229" s="47"/>
      <c r="ELO229" s="47"/>
      <c r="ELP229" s="47"/>
      <c r="ELQ229" s="47"/>
      <c r="ELR229" s="47"/>
      <c r="ELS229" s="47"/>
      <c r="ELT229" s="47"/>
      <c r="ELU229" s="47"/>
      <c r="ELV229" s="47"/>
      <c r="ELW229" s="47"/>
      <c r="ELX229" s="47"/>
      <c r="ELY229" s="47"/>
      <c r="ELZ229" s="47"/>
      <c r="EMA229" s="47"/>
      <c r="EMB229" s="47"/>
      <c r="EMC229" s="47"/>
      <c r="EMD229" s="47"/>
      <c r="EME229" s="47"/>
      <c r="EMF229" s="47"/>
      <c r="EMG229" s="47"/>
      <c r="EMH229" s="47"/>
      <c r="EMI229" s="47"/>
      <c r="EMJ229" s="47"/>
      <c r="EMK229" s="47"/>
      <c r="EML229" s="47"/>
      <c r="EMM229" s="47"/>
      <c r="EMN229" s="47"/>
      <c r="EMO229" s="47"/>
      <c r="EMP229" s="47"/>
      <c r="EMQ229" s="47"/>
      <c r="EMR229" s="47"/>
      <c r="EMS229" s="47"/>
      <c r="EMT229" s="47"/>
      <c r="EMU229" s="47"/>
      <c r="EMV229" s="47"/>
      <c r="EMW229" s="47"/>
      <c r="EMX229" s="47"/>
      <c r="EMY229" s="47"/>
      <c r="EMZ229" s="47"/>
      <c r="ENA229" s="47"/>
      <c r="ENB229" s="47"/>
      <c r="ENC229" s="47"/>
      <c r="END229" s="47"/>
      <c r="ENE229" s="47"/>
      <c r="ENF229" s="47"/>
      <c r="ENG229" s="47"/>
      <c r="ENH229" s="47"/>
      <c r="ENI229" s="47"/>
      <c r="ENJ229" s="47"/>
      <c r="ENK229" s="47"/>
      <c r="ENL229" s="47"/>
      <c r="ENM229" s="47"/>
      <c r="ENN229" s="47"/>
      <c r="ENO229" s="47"/>
      <c r="ENP229" s="47"/>
      <c r="ENQ229" s="47"/>
      <c r="ENR229" s="47"/>
      <c r="ENS229" s="47"/>
      <c r="ENT229" s="47"/>
      <c r="ENU229" s="47"/>
      <c r="ENV229" s="47"/>
      <c r="ENW229" s="47"/>
      <c r="ENX229" s="47"/>
      <c r="ENY229" s="47"/>
      <c r="ENZ229" s="47"/>
      <c r="EOA229" s="47"/>
      <c r="EOB229" s="47"/>
      <c r="EOC229" s="47"/>
      <c r="EOD229" s="47"/>
      <c r="EOE229" s="47"/>
      <c r="EOF229" s="47"/>
      <c r="EOG229" s="47"/>
      <c r="EOH229" s="47"/>
      <c r="EOI229" s="47"/>
      <c r="EOJ229" s="47"/>
      <c r="EOK229" s="47"/>
      <c r="EOL229" s="47"/>
      <c r="EOM229" s="47"/>
      <c r="EON229" s="47"/>
      <c r="EOO229" s="47"/>
      <c r="EOP229" s="47"/>
      <c r="EOQ229" s="47"/>
      <c r="EOR229" s="47"/>
      <c r="EOS229" s="47"/>
      <c r="EOT229" s="47"/>
      <c r="EOU229" s="47"/>
      <c r="EOV229" s="47"/>
      <c r="EOW229" s="47"/>
      <c r="EOX229" s="47"/>
      <c r="EOY229" s="47"/>
      <c r="EOZ229" s="47"/>
      <c r="EPA229" s="47"/>
      <c r="EPB229" s="47"/>
      <c r="EPC229" s="47"/>
      <c r="EPD229" s="47"/>
      <c r="EPE229" s="47"/>
      <c r="EPF229" s="47"/>
      <c r="EPG229" s="47"/>
      <c r="EPH229" s="47"/>
      <c r="EPI229" s="47"/>
      <c r="EPJ229" s="47"/>
      <c r="EPK229" s="47"/>
      <c r="EPL229" s="47"/>
      <c r="EPM229" s="47"/>
      <c r="EPN229" s="47"/>
      <c r="EPO229" s="47"/>
      <c r="EPP229" s="47"/>
      <c r="EPQ229" s="47"/>
      <c r="EPR229" s="47"/>
      <c r="EPS229" s="47"/>
      <c r="EPT229" s="47"/>
      <c r="EPU229" s="47"/>
      <c r="EPV229" s="47"/>
      <c r="EPW229" s="47"/>
      <c r="EPX229" s="47"/>
      <c r="EPY229" s="47"/>
      <c r="EPZ229" s="47"/>
      <c r="EQA229" s="47"/>
      <c r="EQB229" s="47"/>
      <c r="EQC229" s="47"/>
      <c r="EQD229" s="47"/>
      <c r="EQE229" s="47"/>
      <c r="EQF229" s="47"/>
      <c r="EQG229" s="47"/>
      <c r="EQH229" s="47"/>
      <c r="EQI229" s="47"/>
      <c r="EQJ229" s="47"/>
      <c r="EQK229" s="47"/>
      <c r="EQL229" s="47"/>
      <c r="EQM229" s="47"/>
      <c r="EQN229" s="47"/>
      <c r="EQO229" s="47"/>
      <c r="EQP229" s="47"/>
      <c r="EQQ229" s="47"/>
      <c r="EQR229" s="47"/>
      <c r="EQS229" s="47"/>
      <c r="EQT229" s="47"/>
      <c r="EQU229" s="47"/>
      <c r="EQV229" s="47"/>
      <c r="EQW229" s="47"/>
      <c r="EQX229" s="47"/>
      <c r="EQY229" s="47"/>
      <c r="EQZ229" s="47"/>
      <c r="ERA229" s="47"/>
      <c r="ERB229" s="47"/>
      <c r="ERC229" s="47"/>
      <c r="ERD229" s="47"/>
      <c r="ERE229" s="47"/>
      <c r="ERF229" s="47"/>
      <c r="ERG229" s="47"/>
      <c r="ERH229" s="47"/>
      <c r="ERI229" s="47"/>
      <c r="ERJ229" s="47"/>
      <c r="ERK229" s="47"/>
      <c r="ERL229" s="47"/>
      <c r="ERM229" s="47"/>
      <c r="ERN229" s="47"/>
      <c r="ERO229" s="47"/>
      <c r="ERP229" s="47"/>
      <c r="ERQ229" s="47"/>
      <c r="ERR229" s="47"/>
      <c r="ERS229" s="47"/>
      <c r="ERT229" s="47"/>
      <c r="ERU229" s="47"/>
      <c r="ERV229" s="47"/>
      <c r="ERW229" s="47"/>
      <c r="ERX229" s="47"/>
      <c r="ERY229" s="47"/>
      <c r="ERZ229" s="47"/>
      <c r="ESA229" s="47"/>
      <c r="ESB229" s="47"/>
      <c r="ESC229" s="47"/>
      <c r="ESD229" s="47"/>
      <c r="ESE229" s="47"/>
      <c r="ESF229" s="47"/>
      <c r="ESG229" s="47"/>
      <c r="ESH229" s="47"/>
      <c r="ESI229" s="47"/>
      <c r="ESJ229" s="47"/>
      <c r="ESK229" s="47"/>
      <c r="ESL229" s="47"/>
      <c r="ESM229" s="47"/>
      <c r="ESN229" s="47"/>
      <c r="ESO229" s="47"/>
      <c r="ESP229" s="47"/>
      <c r="ESQ229" s="47"/>
      <c r="ESR229" s="47"/>
      <c r="ESS229" s="47"/>
      <c r="EST229" s="47"/>
      <c r="ESU229" s="47"/>
      <c r="ESV229" s="47"/>
      <c r="ESW229" s="47"/>
      <c r="ESX229" s="47"/>
      <c r="ESY229" s="47"/>
      <c r="ESZ229" s="47"/>
      <c r="ETA229" s="47"/>
      <c r="ETB229" s="47"/>
      <c r="ETC229" s="47"/>
      <c r="ETD229" s="47"/>
      <c r="ETE229" s="47"/>
      <c r="ETF229" s="47"/>
      <c r="ETG229" s="47"/>
      <c r="ETH229" s="47"/>
      <c r="ETI229" s="47"/>
      <c r="ETJ229" s="47"/>
      <c r="ETK229" s="47"/>
      <c r="ETL229" s="47"/>
      <c r="ETM229" s="47"/>
      <c r="ETN229" s="47"/>
      <c r="ETO229" s="47"/>
      <c r="ETP229" s="47"/>
      <c r="ETQ229" s="47"/>
      <c r="ETR229" s="47"/>
      <c r="ETS229" s="47"/>
      <c r="ETT229" s="47"/>
      <c r="ETU229" s="47"/>
      <c r="ETV229" s="47"/>
      <c r="ETW229" s="47"/>
      <c r="ETX229" s="47"/>
      <c r="ETY229" s="47"/>
      <c r="ETZ229" s="47"/>
      <c r="EUA229" s="47"/>
      <c r="EUB229" s="47"/>
      <c r="EUC229" s="47"/>
      <c r="EUD229" s="47"/>
      <c r="EUE229" s="47"/>
      <c r="EUF229" s="47"/>
      <c r="EUG229" s="47"/>
      <c r="EUH229" s="47"/>
      <c r="EUI229" s="47"/>
      <c r="EUJ229" s="47"/>
      <c r="EUK229" s="47"/>
      <c r="EUL229" s="47"/>
      <c r="EUM229" s="47"/>
      <c r="EUN229" s="47"/>
      <c r="EUO229" s="47"/>
      <c r="EUP229" s="47"/>
      <c r="EUQ229" s="47"/>
      <c r="EUR229" s="47"/>
      <c r="EUS229" s="47"/>
      <c r="EUT229" s="47"/>
      <c r="EUU229" s="47"/>
      <c r="EUV229" s="47"/>
      <c r="EUW229" s="47"/>
      <c r="EUX229" s="47"/>
      <c r="EUY229" s="47"/>
      <c r="EUZ229" s="47"/>
      <c r="EVA229" s="47"/>
      <c r="EVB229" s="47"/>
      <c r="EVC229" s="47"/>
      <c r="EVD229" s="47"/>
      <c r="EVE229" s="47"/>
      <c r="EVF229" s="47"/>
      <c r="EVG229" s="47"/>
      <c r="EVH229" s="47"/>
      <c r="EVI229" s="47"/>
      <c r="EVJ229" s="47"/>
      <c r="EVK229" s="47"/>
      <c r="EVL229" s="47"/>
      <c r="EVM229" s="47"/>
      <c r="EVN229" s="47"/>
      <c r="EVO229" s="47"/>
      <c r="EVP229" s="47"/>
      <c r="EVQ229" s="47"/>
      <c r="EVR229" s="47"/>
      <c r="EVS229" s="47"/>
      <c r="EVT229" s="47"/>
      <c r="EVU229" s="47"/>
      <c r="EVV229" s="47"/>
      <c r="EVW229" s="47"/>
      <c r="EVX229" s="47"/>
      <c r="EVY229" s="47"/>
      <c r="EVZ229" s="47"/>
      <c r="EWA229" s="47"/>
      <c r="EWB229" s="47"/>
      <c r="EWC229" s="47"/>
      <c r="EWD229" s="47"/>
      <c r="EWE229" s="47"/>
      <c r="EWF229" s="47"/>
      <c r="EWG229" s="47"/>
      <c r="EWH229" s="47"/>
      <c r="EWI229" s="47"/>
      <c r="EWJ229" s="47"/>
      <c r="EWK229" s="47"/>
      <c r="EWL229" s="47"/>
      <c r="EWM229" s="47"/>
      <c r="EWN229" s="47"/>
      <c r="EWO229" s="47"/>
      <c r="EWP229" s="47"/>
      <c r="EWQ229" s="47"/>
      <c r="EWR229" s="47"/>
      <c r="EWS229" s="47"/>
      <c r="EWT229" s="47"/>
      <c r="EWU229" s="47"/>
      <c r="EWV229" s="47"/>
      <c r="EWW229" s="47"/>
      <c r="EWX229" s="47"/>
      <c r="EWY229" s="47"/>
      <c r="EWZ229" s="47"/>
      <c r="EXA229" s="47"/>
      <c r="EXB229" s="47"/>
      <c r="EXC229" s="47"/>
      <c r="EXD229" s="47"/>
      <c r="EXE229" s="47"/>
      <c r="EXF229" s="47"/>
      <c r="EXG229" s="47"/>
      <c r="EXH229" s="47"/>
      <c r="EXI229" s="47"/>
      <c r="EXJ229" s="47"/>
      <c r="EXK229" s="47"/>
      <c r="EXL229" s="47"/>
      <c r="EXM229" s="47"/>
      <c r="EXN229" s="47"/>
      <c r="EXO229" s="47"/>
      <c r="EXP229" s="47"/>
      <c r="EXQ229" s="47"/>
      <c r="EXR229" s="47"/>
      <c r="EXS229" s="47"/>
      <c r="EXT229" s="47"/>
      <c r="EXU229" s="47"/>
      <c r="EXV229" s="47"/>
      <c r="EXW229" s="47"/>
      <c r="EXX229" s="47"/>
      <c r="EXY229" s="47"/>
      <c r="EXZ229" s="47"/>
      <c r="EYA229" s="47"/>
      <c r="EYB229" s="47"/>
      <c r="EYC229" s="47"/>
      <c r="EYD229" s="47"/>
      <c r="EYE229" s="47"/>
      <c r="EYF229" s="47"/>
      <c r="EYG229" s="47"/>
      <c r="EYH229" s="47"/>
      <c r="EYI229" s="47"/>
      <c r="EYJ229" s="47"/>
      <c r="EYK229" s="47"/>
      <c r="EYL229" s="47"/>
      <c r="EYM229" s="47"/>
      <c r="EYN229" s="47"/>
      <c r="EYO229" s="47"/>
      <c r="EYP229" s="47"/>
      <c r="EYQ229" s="47"/>
      <c r="EYR229" s="47"/>
      <c r="EYS229" s="47"/>
      <c r="EYT229" s="47"/>
      <c r="EYU229" s="47"/>
      <c r="EYV229" s="47"/>
      <c r="EYW229" s="47"/>
      <c r="EYX229" s="47"/>
      <c r="EYY229" s="47"/>
      <c r="EYZ229" s="47"/>
      <c r="EZA229" s="47"/>
      <c r="EZB229" s="47"/>
      <c r="EZC229" s="47"/>
      <c r="EZD229" s="47"/>
      <c r="EZE229" s="47"/>
      <c r="EZF229" s="47"/>
      <c r="EZG229" s="47"/>
      <c r="EZH229" s="47"/>
      <c r="EZI229" s="47"/>
      <c r="EZJ229" s="47"/>
      <c r="EZK229" s="47"/>
      <c r="EZL229" s="47"/>
      <c r="EZM229" s="47"/>
      <c r="EZN229" s="47"/>
      <c r="EZO229" s="47"/>
      <c r="EZP229" s="47"/>
      <c r="EZQ229" s="47"/>
      <c r="EZR229" s="47"/>
      <c r="EZS229" s="47"/>
      <c r="EZT229" s="47"/>
      <c r="EZU229" s="47"/>
      <c r="EZV229" s="47"/>
      <c r="EZW229" s="47"/>
      <c r="EZX229" s="47"/>
      <c r="EZY229" s="47"/>
      <c r="EZZ229" s="47"/>
      <c r="FAA229" s="47"/>
      <c r="FAB229" s="47"/>
      <c r="FAC229" s="47"/>
      <c r="FAD229" s="47"/>
      <c r="FAE229" s="47"/>
      <c r="FAF229" s="47"/>
      <c r="FAG229" s="47"/>
      <c r="FAH229" s="47"/>
      <c r="FAI229" s="47"/>
      <c r="FAJ229" s="47"/>
      <c r="FAK229" s="47"/>
      <c r="FAL229" s="47"/>
      <c r="FAM229" s="47"/>
      <c r="FAN229" s="47"/>
      <c r="FAO229" s="47"/>
      <c r="FAP229" s="47"/>
      <c r="FAQ229" s="47"/>
      <c r="FAR229" s="47"/>
      <c r="FAS229" s="47"/>
      <c r="FAT229" s="47"/>
      <c r="FAU229" s="47"/>
      <c r="FAV229" s="47"/>
      <c r="FAW229" s="47"/>
      <c r="FAX229" s="47"/>
      <c r="FAY229" s="47"/>
      <c r="FAZ229" s="47"/>
      <c r="FBA229" s="47"/>
      <c r="FBB229" s="47"/>
      <c r="FBC229" s="47"/>
      <c r="FBD229" s="47"/>
      <c r="FBE229" s="47"/>
      <c r="FBF229" s="47"/>
      <c r="FBG229" s="47"/>
      <c r="FBH229" s="47"/>
      <c r="FBI229" s="47"/>
      <c r="FBJ229" s="47"/>
      <c r="FBK229" s="47"/>
      <c r="FBL229" s="47"/>
      <c r="FBM229" s="47"/>
      <c r="FBN229" s="47"/>
      <c r="FBO229" s="47"/>
      <c r="FBP229" s="47"/>
      <c r="FBQ229" s="47"/>
      <c r="FBR229" s="47"/>
      <c r="FBS229" s="47"/>
      <c r="FBT229" s="47"/>
      <c r="FBU229" s="47"/>
      <c r="FBV229" s="47"/>
      <c r="FBW229" s="47"/>
      <c r="FBX229" s="47"/>
      <c r="FBY229" s="47"/>
      <c r="FBZ229" s="47"/>
      <c r="FCA229" s="47"/>
      <c r="FCB229" s="47"/>
      <c r="FCC229" s="47"/>
      <c r="FCD229" s="47"/>
      <c r="FCE229" s="47"/>
      <c r="FCF229" s="47"/>
      <c r="FCG229" s="47"/>
      <c r="FCH229" s="47"/>
      <c r="FCI229" s="47"/>
      <c r="FCJ229" s="47"/>
      <c r="FCK229" s="47"/>
      <c r="FCL229" s="47"/>
      <c r="FCM229" s="47"/>
      <c r="FCN229" s="47"/>
      <c r="FCO229" s="47"/>
      <c r="FCP229" s="47"/>
      <c r="FCQ229" s="47"/>
      <c r="FCR229" s="47"/>
      <c r="FCS229" s="47"/>
      <c r="FCT229" s="47"/>
      <c r="FCU229" s="47"/>
      <c r="FCV229" s="47"/>
      <c r="FCW229" s="47"/>
      <c r="FCX229" s="47"/>
      <c r="FCY229" s="47"/>
      <c r="FCZ229" s="47"/>
      <c r="FDA229" s="47"/>
      <c r="FDB229" s="47"/>
      <c r="FDC229" s="47"/>
      <c r="FDD229" s="47"/>
      <c r="FDE229" s="47"/>
      <c r="FDF229" s="47"/>
      <c r="FDG229" s="47"/>
      <c r="FDH229" s="47"/>
      <c r="FDI229" s="47"/>
      <c r="FDJ229" s="47"/>
      <c r="FDK229" s="47"/>
      <c r="FDL229" s="47"/>
      <c r="FDM229" s="47"/>
      <c r="FDN229" s="47"/>
      <c r="FDO229" s="47"/>
      <c r="FDP229" s="47"/>
      <c r="FDQ229" s="47"/>
      <c r="FDR229" s="47"/>
      <c r="FDS229" s="47"/>
      <c r="FDT229" s="47"/>
      <c r="FDU229" s="47"/>
      <c r="FDV229" s="47"/>
      <c r="FDW229" s="47"/>
      <c r="FDX229" s="47"/>
      <c r="FDY229" s="47"/>
      <c r="FDZ229" s="47"/>
      <c r="FEA229" s="47"/>
      <c r="FEB229" s="47"/>
      <c r="FEC229" s="47"/>
      <c r="FED229" s="47"/>
      <c r="FEE229" s="47"/>
      <c r="FEF229" s="47"/>
      <c r="FEG229" s="47"/>
      <c r="FEH229" s="47"/>
      <c r="FEI229" s="47"/>
      <c r="FEJ229" s="47"/>
      <c r="FEK229" s="47"/>
      <c r="FEL229" s="47"/>
      <c r="FEM229" s="47"/>
      <c r="FEN229" s="47"/>
      <c r="FEO229" s="47"/>
      <c r="FEP229" s="47"/>
      <c r="FEQ229" s="47"/>
      <c r="FER229" s="47"/>
      <c r="FES229" s="47"/>
      <c r="FET229" s="47"/>
      <c r="FEU229" s="47"/>
      <c r="FEV229" s="47"/>
      <c r="FEW229" s="47"/>
      <c r="FEX229" s="47"/>
      <c r="FEY229" s="47"/>
      <c r="FEZ229" s="47"/>
      <c r="FFA229" s="47"/>
      <c r="FFB229" s="47"/>
      <c r="FFC229" s="47"/>
      <c r="FFD229" s="47"/>
      <c r="FFE229" s="47"/>
      <c r="FFF229" s="47"/>
      <c r="FFG229" s="47"/>
      <c r="FFH229" s="47"/>
      <c r="FFI229" s="47"/>
      <c r="FFJ229" s="47"/>
      <c r="FFK229" s="47"/>
      <c r="FFL229" s="47"/>
      <c r="FFM229" s="47"/>
      <c r="FFN229" s="47"/>
      <c r="FFO229" s="47"/>
      <c r="FFP229" s="47"/>
      <c r="FFQ229" s="47"/>
      <c r="FFR229" s="47"/>
      <c r="FFS229" s="47"/>
      <c r="FFT229" s="47"/>
      <c r="FFU229" s="47"/>
      <c r="FFV229" s="47"/>
      <c r="FFW229" s="47"/>
      <c r="FFX229" s="47"/>
      <c r="FFY229" s="47"/>
      <c r="FFZ229" s="47"/>
      <c r="FGA229" s="47"/>
      <c r="FGB229" s="47"/>
      <c r="FGC229" s="47"/>
      <c r="FGD229" s="47"/>
      <c r="FGE229" s="47"/>
      <c r="FGF229" s="47"/>
      <c r="FGG229" s="47"/>
      <c r="FGH229" s="47"/>
      <c r="FGI229" s="47"/>
      <c r="FGJ229" s="47"/>
      <c r="FGK229" s="47"/>
      <c r="FGL229" s="47"/>
      <c r="FGM229" s="47"/>
      <c r="FGN229" s="47"/>
      <c r="FGO229" s="47"/>
      <c r="FGP229" s="47"/>
      <c r="FGQ229" s="47"/>
      <c r="FGR229" s="47"/>
      <c r="FGS229" s="47"/>
      <c r="FGT229" s="47"/>
      <c r="FGU229" s="47"/>
      <c r="FGV229" s="47"/>
      <c r="FGW229" s="47"/>
      <c r="FGX229" s="47"/>
      <c r="FGY229" s="47"/>
      <c r="FGZ229" s="47"/>
      <c r="FHA229" s="47"/>
      <c r="FHB229" s="47"/>
      <c r="FHC229" s="47"/>
      <c r="FHD229" s="47"/>
      <c r="FHE229" s="47"/>
      <c r="FHF229" s="47"/>
      <c r="FHG229" s="47"/>
      <c r="FHH229" s="47"/>
      <c r="FHI229" s="47"/>
      <c r="FHJ229" s="47"/>
      <c r="FHK229" s="47"/>
      <c r="FHL229" s="47"/>
      <c r="FHM229" s="47"/>
      <c r="FHN229" s="47"/>
      <c r="FHO229" s="47"/>
      <c r="FHP229" s="47"/>
      <c r="FHQ229" s="47"/>
      <c r="FHR229" s="47"/>
      <c r="FHS229" s="47"/>
      <c r="FHT229" s="47"/>
      <c r="FHU229" s="47"/>
      <c r="FHV229" s="47"/>
      <c r="FHW229" s="47"/>
      <c r="FHX229" s="47"/>
      <c r="FHY229" s="47"/>
      <c r="FHZ229" s="47"/>
      <c r="FIA229" s="47"/>
      <c r="FIB229" s="47"/>
      <c r="FIC229" s="47"/>
      <c r="FID229" s="47"/>
      <c r="FIE229" s="47"/>
      <c r="FIF229" s="47"/>
      <c r="FIG229" s="47"/>
      <c r="FIH229" s="47"/>
      <c r="FII229" s="47"/>
      <c r="FIJ229" s="47"/>
      <c r="FIK229" s="47"/>
      <c r="FIL229" s="47"/>
      <c r="FIM229" s="47"/>
      <c r="FIN229" s="47"/>
      <c r="FIO229" s="47"/>
      <c r="FIP229" s="47"/>
      <c r="FIQ229" s="47"/>
      <c r="FIR229" s="47"/>
      <c r="FIS229" s="47"/>
      <c r="FIT229" s="47"/>
      <c r="FIU229" s="47"/>
      <c r="FIV229" s="47"/>
      <c r="FIW229" s="47"/>
      <c r="FIX229" s="47"/>
      <c r="FIY229" s="47"/>
      <c r="FIZ229" s="47"/>
      <c r="FJA229" s="47"/>
      <c r="FJB229" s="47"/>
      <c r="FJC229" s="47"/>
      <c r="FJD229" s="47"/>
      <c r="FJE229" s="47"/>
      <c r="FJF229" s="47"/>
      <c r="FJG229" s="47"/>
      <c r="FJH229" s="47"/>
      <c r="FJI229" s="47"/>
      <c r="FJJ229" s="47"/>
      <c r="FJK229" s="47"/>
      <c r="FJL229" s="47"/>
      <c r="FJM229" s="47"/>
      <c r="FJN229" s="47"/>
      <c r="FJO229" s="47"/>
      <c r="FJP229" s="47"/>
      <c r="FJQ229" s="47"/>
      <c r="FJR229" s="47"/>
      <c r="FJS229" s="47"/>
      <c r="FJT229" s="47"/>
      <c r="FJU229" s="47"/>
      <c r="FJV229" s="47"/>
      <c r="FJW229" s="47"/>
      <c r="FJX229" s="47"/>
      <c r="FJY229" s="47"/>
      <c r="FJZ229" s="47"/>
      <c r="FKA229" s="47"/>
      <c r="FKB229" s="47"/>
      <c r="FKC229" s="47"/>
      <c r="FKD229" s="47"/>
      <c r="FKE229" s="47"/>
      <c r="FKF229" s="47"/>
      <c r="FKG229" s="47"/>
      <c r="FKH229" s="47"/>
      <c r="FKI229" s="47"/>
      <c r="FKJ229" s="47"/>
      <c r="FKK229" s="47"/>
      <c r="FKL229" s="47"/>
      <c r="FKM229" s="47"/>
      <c r="FKN229" s="47"/>
      <c r="FKO229" s="47"/>
      <c r="FKP229" s="47"/>
      <c r="FKQ229" s="47"/>
      <c r="FKR229" s="47"/>
      <c r="FKS229" s="47"/>
      <c r="FKT229" s="47"/>
      <c r="FKU229" s="47"/>
      <c r="FKV229" s="47"/>
      <c r="FKW229" s="47"/>
      <c r="FKX229" s="47"/>
      <c r="FKY229" s="47"/>
      <c r="FKZ229" s="47"/>
      <c r="FLA229" s="47"/>
      <c r="FLB229" s="47"/>
      <c r="FLC229" s="47"/>
      <c r="FLD229" s="47"/>
      <c r="FLE229" s="47"/>
      <c r="FLF229" s="47"/>
      <c r="FLG229" s="47"/>
      <c r="FLH229" s="47"/>
      <c r="FLI229" s="47"/>
      <c r="FLJ229" s="47"/>
      <c r="FLK229" s="47"/>
      <c r="FLL229" s="47"/>
      <c r="FLM229" s="47"/>
      <c r="FLN229" s="47"/>
      <c r="FLO229" s="47"/>
      <c r="FLP229" s="47"/>
      <c r="FLQ229" s="47"/>
      <c r="FLR229" s="47"/>
      <c r="FLS229" s="47"/>
      <c r="FLT229" s="47"/>
      <c r="FLU229" s="47"/>
      <c r="FLV229" s="47"/>
      <c r="FLW229" s="47"/>
      <c r="FLX229" s="47"/>
      <c r="FLY229" s="47"/>
      <c r="FLZ229" s="47"/>
      <c r="FMA229" s="47"/>
      <c r="FMB229" s="47"/>
      <c r="FMC229" s="47"/>
      <c r="FMD229" s="47"/>
      <c r="FME229" s="47"/>
      <c r="FMF229" s="47"/>
      <c r="FMG229" s="47"/>
      <c r="FMH229" s="47"/>
      <c r="FMI229" s="47"/>
      <c r="FMJ229" s="47"/>
      <c r="FMK229" s="47"/>
      <c r="FML229" s="47"/>
      <c r="FMM229" s="47"/>
      <c r="FMN229" s="47"/>
      <c r="FMO229" s="47"/>
      <c r="FMP229" s="47"/>
      <c r="FMQ229" s="47"/>
      <c r="FMR229" s="47"/>
      <c r="FMS229" s="47"/>
      <c r="FMT229" s="47"/>
      <c r="FMU229" s="47"/>
      <c r="FMV229" s="47"/>
      <c r="FMW229" s="47"/>
      <c r="FMX229" s="47"/>
      <c r="FMY229" s="47"/>
      <c r="FMZ229" s="47"/>
      <c r="FNA229" s="47"/>
      <c r="FNB229" s="47"/>
      <c r="FNC229" s="47"/>
      <c r="FND229" s="47"/>
      <c r="FNE229" s="47"/>
      <c r="FNF229" s="47"/>
      <c r="FNG229" s="47"/>
      <c r="FNH229" s="47"/>
      <c r="FNI229" s="47"/>
      <c r="FNJ229" s="47"/>
      <c r="FNK229" s="47"/>
      <c r="FNL229" s="47"/>
      <c r="FNM229" s="47"/>
      <c r="FNN229" s="47"/>
      <c r="FNO229" s="47"/>
      <c r="FNP229" s="47"/>
      <c r="FNQ229" s="47"/>
      <c r="FNR229" s="47"/>
      <c r="FNS229" s="47"/>
      <c r="FNT229" s="47"/>
      <c r="FNU229" s="47"/>
      <c r="FNV229" s="47"/>
      <c r="FNW229" s="47"/>
      <c r="FNX229" s="47"/>
      <c r="FNY229" s="47"/>
      <c r="FNZ229" s="47"/>
      <c r="FOA229" s="47"/>
      <c r="FOB229" s="47"/>
      <c r="FOC229" s="47"/>
      <c r="FOD229" s="47"/>
      <c r="FOE229" s="47"/>
      <c r="FOF229" s="47"/>
      <c r="FOG229" s="47"/>
      <c r="FOH229" s="47"/>
      <c r="FOI229" s="47"/>
      <c r="FOJ229" s="47"/>
      <c r="FOK229" s="47"/>
      <c r="FOL229" s="47"/>
      <c r="FOM229" s="47"/>
      <c r="FON229" s="47"/>
      <c r="FOO229" s="47"/>
      <c r="FOP229" s="47"/>
      <c r="FOQ229" s="47"/>
      <c r="FOR229" s="47"/>
      <c r="FOS229" s="47"/>
      <c r="FOT229" s="47"/>
      <c r="FOU229" s="47"/>
      <c r="FOV229" s="47"/>
      <c r="FOW229" s="47"/>
      <c r="FOX229" s="47"/>
      <c r="FOY229" s="47"/>
      <c r="FOZ229" s="47"/>
      <c r="FPA229" s="47"/>
      <c r="FPB229" s="47"/>
      <c r="FPC229" s="47"/>
      <c r="FPD229" s="47"/>
      <c r="FPE229" s="47"/>
      <c r="FPF229" s="47"/>
      <c r="FPG229" s="47"/>
      <c r="FPH229" s="47"/>
      <c r="FPI229" s="47"/>
      <c r="FPJ229" s="47"/>
      <c r="FPK229" s="47"/>
      <c r="FPL229" s="47"/>
      <c r="FPM229" s="47"/>
      <c r="FPN229" s="47"/>
      <c r="FPO229" s="47"/>
      <c r="FPP229" s="47"/>
      <c r="FPQ229" s="47"/>
      <c r="FPR229" s="47"/>
      <c r="FPS229" s="47"/>
      <c r="FPT229" s="47"/>
      <c r="FPU229" s="47"/>
      <c r="FPV229" s="47"/>
      <c r="FPW229" s="47"/>
      <c r="FPX229" s="47"/>
      <c r="FPY229" s="47"/>
      <c r="FPZ229" s="47"/>
      <c r="FQA229" s="47"/>
      <c r="FQB229" s="47"/>
      <c r="FQC229" s="47"/>
      <c r="FQD229" s="47"/>
      <c r="FQE229" s="47"/>
      <c r="FQF229" s="47"/>
      <c r="FQG229" s="47"/>
      <c r="FQH229" s="47"/>
      <c r="FQI229" s="47"/>
      <c r="FQJ229" s="47"/>
      <c r="FQK229" s="47"/>
      <c r="FQL229" s="47"/>
      <c r="FQM229" s="47"/>
      <c r="FQN229" s="47"/>
      <c r="FQO229" s="47"/>
      <c r="FQP229" s="47"/>
      <c r="FQQ229" s="47"/>
      <c r="FQR229" s="47"/>
      <c r="FQS229" s="47"/>
      <c r="FQT229" s="47"/>
      <c r="FQU229" s="47"/>
      <c r="FQV229" s="47"/>
      <c r="FQW229" s="47"/>
      <c r="FQX229" s="47"/>
      <c r="FQY229" s="47"/>
      <c r="FQZ229" s="47"/>
      <c r="FRA229" s="47"/>
      <c r="FRB229" s="47"/>
      <c r="FRC229" s="47"/>
      <c r="FRD229" s="47"/>
      <c r="FRE229" s="47"/>
      <c r="FRF229" s="47"/>
      <c r="FRG229" s="47"/>
      <c r="FRH229" s="47"/>
      <c r="FRI229" s="47"/>
      <c r="FRJ229" s="47"/>
      <c r="FRK229" s="47"/>
      <c r="FRL229" s="47"/>
      <c r="FRM229" s="47"/>
      <c r="FRN229" s="47"/>
      <c r="FRO229" s="47"/>
      <c r="FRP229" s="47"/>
      <c r="FRQ229" s="47"/>
      <c r="FRR229" s="47"/>
      <c r="FRS229" s="47"/>
      <c r="FRT229" s="47"/>
      <c r="FRU229" s="47"/>
      <c r="FRV229" s="47"/>
      <c r="FRW229" s="47"/>
      <c r="FRX229" s="47"/>
      <c r="FRY229" s="47"/>
      <c r="FRZ229" s="47"/>
      <c r="FSA229" s="47"/>
      <c r="FSB229" s="47"/>
      <c r="FSC229" s="47"/>
      <c r="FSD229" s="47"/>
      <c r="FSE229" s="47"/>
      <c r="FSF229" s="47"/>
      <c r="FSG229" s="47"/>
      <c r="FSH229" s="47"/>
      <c r="FSI229" s="47"/>
      <c r="FSJ229" s="47"/>
      <c r="FSK229" s="47"/>
      <c r="FSL229" s="47"/>
      <c r="FSM229" s="47"/>
      <c r="FSN229" s="47"/>
      <c r="FSO229" s="47"/>
      <c r="FSP229" s="47"/>
      <c r="FSQ229" s="47"/>
      <c r="FSR229" s="47"/>
      <c r="FSS229" s="47"/>
      <c r="FST229" s="47"/>
      <c r="FSU229" s="47"/>
      <c r="FSV229" s="47"/>
      <c r="FSW229" s="47"/>
      <c r="FSX229" s="47"/>
      <c r="FSY229" s="47"/>
      <c r="FSZ229" s="47"/>
      <c r="FTA229" s="47"/>
      <c r="FTB229" s="47"/>
      <c r="FTC229" s="47"/>
      <c r="FTD229" s="47"/>
      <c r="FTE229" s="47"/>
      <c r="FTF229" s="47"/>
      <c r="FTG229" s="47"/>
      <c r="FTH229" s="47"/>
      <c r="FTI229" s="47"/>
      <c r="FTJ229" s="47"/>
      <c r="FTK229" s="47"/>
      <c r="FTL229" s="47"/>
      <c r="FTM229" s="47"/>
      <c r="FTN229" s="47"/>
      <c r="FTO229" s="47"/>
      <c r="FTP229" s="47"/>
      <c r="FTQ229" s="47"/>
      <c r="FTR229" s="47"/>
      <c r="FTS229" s="47"/>
      <c r="FTT229" s="47"/>
      <c r="FTU229" s="47"/>
      <c r="FTV229" s="47"/>
      <c r="FTW229" s="47"/>
      <c r="FTX229" s="47"/>
      <c r="FTY229" s="47"/>
      <c r="FTZ229" s="47"/>
      <c r="FUA229" s="47"/>
      <c r="FUB229" s="47"/>
      <c r="FUC229" s="47"/>
      <c r="FUD229" s="47"/>
      <c r="FUE229" s="47"/>
      <c r="FUF229" s="47"/>
      <c r="FUG229" s="47"/>
      <c r="FUH229" s="47"/>
      <c r="FUI229" s="47"/>
      <c r="FUJ229" s="47"/>
      <c r="FUK229" s="47"/>
      <c r="FUL229" s="47"/>
      <c r="FUM229" s="47"/>
      <c r="FUN229" s="47"/>
      <c r="FUO229" s="47"/>
      <c r="FUP229" s="47"/>
      <c r="FUQ229" s="47"/>
      <c r="FUR229" s="47"/>
      <c r="FUS229" s="47"/>
      <c r="FUT229" s="47"/>
      <c r="FUU229" s="47"/>
      <c r="FUV229" s="47"/>
      <c r="FUW229" s="47"/>
      <c r="FUX229" s="47"/>
      <c r="FUY229" s="47"/>
      <c r="FUZ229" s="47"/>
      <c r="FVA229" s="47"/>
      <c r="FVB229" s="47"/>
      <c r="FVC229" s="47"/>
      <c r="FVD229" s="47"/>
      <c r="FVE229" s="47"/>
      <c r="FVF229" s="47"/>
      <c r="FVG229" s="47"/>
      <c r="FVH229" s="47"/>
      <c r="FVI229" s="47"/>
      <c r="FVJ229" s="47"/>
      <c r="FVK229" s="47"/>
      <c r="FVL229" s="47"/>
      <c r="FVM229" s="47"/>
      <c r="FVN229" s="47"/>
      <c r="FVO229" s="47"/>
      <c r="FVP229" s="47"/>
      <c r="FVQ229" s="47"/>
      <c r="FVR229" s="47"/>
      <c r="FVS229" s="47"/>
      <c r="FVT229" s="47"/>
      <c r="FVU229" s="47"/>
      <c r="FVV229" s="47"/>
      <c r="FVW229" s="47"/>
      <c r="FVX229" s="47"/>
      <c r="FVY229" s="47"/>
      <c r="FVZ229" s="47"/>
      <c r="FWA229" s="47"/>
      <c r="FWB229" s="47"/>
      <c r="FWC229" s="47"/>
      <c r="FWD229" s="47"/>
      <c r="FWE229" s="47"/>
      <c r="FWF229" s="47"/>
      <c r="FWG229" s="47"/>
      <c r="FWH229" s="47"/>
      <c r="FWI229" s="47"/>
      <c r="FWJ229" s="47"/>
      <c r="FWK229" s="47"/>
      <c r="FWL229" s="47"/>
      <c r="FWM229" s="47"/>
      <c r="FWN229" s="47"/>
      <c r="FWO229" s="47"/>
      <c r="FWP229" s="47"/>
      <c r="FWQ229" s="47"/>
      <c r="FWR229" s="47"/>
      <c r="FWS229" s="47"/>
      <c r="FWT229" s="47"/>
      <c r="FWU229" s="47"/>
      <c r="FWV229" s="47"/>
      <c r="FWW229" s="47"/>
      <c r="FWX229" s="47"/>
      <c r="FWY229" s="47"/>
      <c r="FWZ229" s="47"/>
      <c r="FXA229" s="47"/>
      <c r="FXB229" s="47"/>
      <c r="FXC229" s="47"/>
      <c r="FXD229" s="47"/>
      <c r="FXE229" s="47"/>
      <c r="FXF229" s="47"/>
      <c r="FXG229" s="47"/>
      <c r="FXH229" s="47"/>
      <c r="FXI229" s="47"/>
      <c r="FXJ229" s="47"/>
      <c r="FXK229" s="47"/>
      <c r="FXL229" s="47"/>
      <c r="FXM229" s="47"/>
      <c r="FXN229" s="47"/>
      <c r="FXO229" s="47"/>
      <c r="FXP229" s="47"/>
      <c r="FXQ229" s="47"/>
      <c r="FXR229" s="47"/>
      <c r="FXS229" s="47"/>
      <c r="FXT229" s="47"/>
      <c r="FXU229" s="47"/>
      <c r="FXV229" s="47"/>
      <c r="FXW229" s="47"/>
      <c r="FXX229" s="47"/>
      <c r="FXY229" s="47"/>
      <c r="FXZ229" s="47"/>
      <c r="FYA229" s="47"/>
      <c r="FYB229" s="47"/>
      <c r="FYC229" s="47"/>
      <c r="FYD229" s="47"/>
      <c r="FYE229" s="47"/>
      <c r="FYF229" s="47"/>
      <c r="FYG229" s="47"/>
      <c r="FYH229" s="47"/>
      <c r="FYI229" s="47"/>
      <c r="FYJ229" s="47"/>
      <c r="FYK229" s="47"/>
      <c r="FYL229" s="47"/>
      <c r="FYM229" s="47"/>
      <c r="FYN229" s="47"/>
      <c r="FYO229" s="47"/>
      <c r="FYP229" s="47"/>
      <c r="FYQ229" s="47"/>
      <c r="FYR229" s="47"/>
      <c r="FYS229" s="47"/>
      <c r="FYT229" s="47"/>
      <c r="FYU229" s="47"/>
      <c r="FYV229" s="47"/>
      <c r="FYW229" s="47"/>
      <c r="FYX229" s="47"/>
      <c r="FYY229" s="47"/>
      <c r="FYZ229" s="47"/>
      <c r="FZA229" s="47"/>
      <c r="FZB229" s="47"/>
      <c r="FZC229" s="47"/>
      <c r="FZD229" s="47"/>
      <c r="FZE229" s="47"/>
      <c r="FZF229" s="47"/>
      <c r="FZG229" s="47"/>
      <c r="FZH229" s="47"/>
      <c r="FZI229" s="47"/>
      <c r="FZJ229" s="47"/>
      <c r="FZK229" s="47"/>
      <c r="FZL229" s="47"/>
      <c r="FZM229" s="47"/>
      <c r="FZN229" s="47"/>
      <c r="FZO229" s="47"/>
      <c r="FZP229" s="47"/>
      <c r="FZQ229" s="47"/>
      <c r="FZR229" s="47"/>
      <c r="FZS229" s="47"/>
      <c r="FZT229" s="47"/>
      <c r="FZU229" s="47"/>
      <c r="FZV229" s="47"/>
      <c r="FZW229" s="47"/>
      <c r="FZX229" s="47"/>
      <c r="FZY229" s="47"/>
      <c r="FZZ229" s="47"/>
      <c r="GAA229" s="47"/>
      <c r="GAB229" s="47"/>
      <c r="GAC229" s="47"/>
      <c r="GAD229" s="47"/>
      <c r="GAE229" s="47"/>
      <c r="GAF229" s="47"/>
      <c r="GAG229" s="47"/>
      <c r="GAH229" s="47"/>
      <c r="GAI229" s="47"/>
      <c r="GAJ229" s="47"/>
      <c r="GAK229" s="47"/>
      <c r="GAL229" s="47"/>
      <c r="GAM229" s="47"/>
      <c r="GAN229" s="47"/>
      <c r="GAO229" s="47"/>
      <c r="GAP229" s="47"/>
      <c r="GAQ229" s="47"/>
      <c r="GAR229" s="47"/>
      <c r="GAS229" s="47"/>
      <c r="GAT229" s="47"/>
      <c r="GAU229" s="47"/>
      <c r="GAV229" s="47"/>
      <c r="GAW229" s="47"/>
      <c r="GAX229" s="47"/>
      <c r="GAY229" s="47"/>
      <c r="GAZ229" s="47"/>
      <c r="GBA229" s="47"/>
      <c r="GBB229" s="47"/>
      <c r="GBC229" s="47"/>
      <c r="GBD229" s="47"/>
      <c r="GBE229" s="47"/>
      <c r="GBF229" s="47"/>
      <c r="GBG229" s="47"/>
      <c r="GBH229" s="47"/>
      <c r="GBI229" s="47"/>
      <c r="GBJ229" s="47"/>
      <c r="GBK229" s="47"/>
      <c r="GBL229" s="47"/>
      <c r="GBM229" s="47"/>
      <c r="GBN229" s="47"/>
      <c r="GBO229" s="47"/>
      <c r="GBP229" s="47"/>
      <c r="GBQ229" s="47"/>
      <c r="GBR229" s="47"/>
      <c r="GBS229" s="47"/>
      <c r="GBT229" s="47"/>
      <c r="GBU229" s="47"/>
      <c r="GBV229" s="47"/>
      <c r="GBW229" s="47"/>
      <c r="GBX229" s="47"/>
      <c r="GBY229" s="47"/>
      <c r="GBZ229" s="47"/>
      <c r="GCA229" s="47"/>
      <c r="GCB229" s="47"/>
      <c r="GCC229" s="47"/>
      <c r="GCD229" s="47"/>
      <c r="GCE229" s="47"/>
      <c r="GCF229" s="47"/>
      <c r="GCG229" s="47"/>
      <c r="GCH229" s="47"/>
      <c r="GCI229" s="47"/>
      <c r="GCJ229" s="47"/>
      <c r="GCK229" s="47"/>
      <c r="GCL229" s="47"/>
      <c r="GCM229" s="47"/>
      <c r="GCN229" s="47"/>
      <c r="GCO229" s="47"/>
      <c r="GCP229" s="47"/>
      <c r="GCQ229" s="47"/>
      <c r="GCR229" s="47"/>
      <c r="GCS229" s="47"/>
      <c r="GCT229" s="47"/>
      <c r="GCU229" s="47"/>
      <c r="GCV229" s="47"/>
      <c r="GCW229" s="47"/>
      <c r="GCX229" s="47"/>
      <c r="GCY229" s="47"/>
      <c r="GCZ229" s="47"/>
      <c r="GDA229" s="47"/>
      <c r="GDB229" s="47"/>
      <c r="GDC229" s="47"/>
      <c r="GDD229" s="47"/>
      <c r="GDE229" s="47"/>
      <c r="GDF229" s="47"/>
      <c r="GDG229" s="47"/>
      <c r="GDH229" s="47"/>
      <c r="GDI229" s="47"/>
      <c r="GDJ229" s="47"/>
      <c r="GDK229" s="47"/>
      <c r="GDL229" s="47"/>
      <c r="GDM229" s="47"/>
      <c r="GDN229" s="47"/>
      <c r="GDO229" s="47"/>
      <c r="GDP229" s="47"/>
      <c r="GDQ229" s="47"/>
      <c r="GDR229" s="47"/>
      <c r="GDS229" s="47"/>
      <c r="GDT229" s="47"/>
      <c r="GDU229" s="47"/>
      <c r="GDV229" s="47"/>
      <c r="GDW229" s="47"/>
      <c r="GDX229" s="47"/>
      <c r="GDY229" s="47"/>
      <c r="GDZ229" s="47"/>
      <c r="GEA229" s="47"/>
      <c r="GEB229" s="47"/>
      <c r="GEC229" s="47"/>
      <c r="GED229" s="47"/>
      <c r="GEE229" s="47"/>
      <c r="GEF229" s="47"/>
      <c r="GEG229" s="47"/>
      <c r="GEH229" s="47"/>
      <c r="GEI229" s="47"/>
      <c r="GEJ229" s="47"/>
      <c r="GEK229" s="47"/>
      <c r="GEL229" s="47"/>
      <c r="GEM229" s="47"/>
      <c r="GEN229" s="47"/>
      <c r="GEO229" s="47"/>
      <c r="GEP229" s="47"/>
      <c r="GEQ229" s="47"/>
      <c r="GER229" s="47"/>
      <c r="GES229" s="47"/>
      <c r="GET229" s="47"/>
      <c r="GEU229" s="47"/>
      <c r="GEV229" s="47"/>
      <c r="GEW229" s="47"/>
      <c r="GEX229" s="47"/>
      <c r="GEY229" s="47"/>
      <c r="GEZ229" s="47"/>
      <c r="GFA229" s="47"/>
      <c r="GFB229" s="47"/>
      <c r="GFC229" s="47"/>
      <c r="GFD229" s="47"/>
      <c r="GFE229" s="47"/>
      <c r="GFF229" s="47"/>
      <c r="GFG229" s="47"/>
      <c r="GFH229" s="47"/>
      <c r="GFI229" s="47"/>
      <c r="GFJ229" s="47"/>
      <c r="GFK229" s="47"/>
      <c r="GFL229" s="47"/>
      <c r="GFM229" s="47"/>
      <c r="GFN229" s="47"/>
      <c r="GFO229" s="47"/>
      <c r="GFP229" s="47"/>
      <c r="GFQ229" s="47"/>
      <c r="GFR229" s="47"/>
      <c r="GFS229" s="47"/>
      <c r="GFT229" s="47"/>
      <c r="GFU229" s="47"/>
      <c r="GFV229" s="47"/>
      <c r="GFW229" s="47"/>
      <c r="GFX229" s="47"/>
      <c r="GFY229" s="47"/>
      <c r="GFZ229" s="47"/>
      <c r="GGA229" s="47"/>
      <c r="GGB229" s="47"/>
      <c r="GGC229" s="47"/>
      <c r="GGD229" s="47"/>
      <c r="GGE229" s="47"/>
      <c r="GGF229" s="47"/>
      <c r="GGG229" s="47"/>
      <c r="GGH229" s="47"/>
      <c r="GGI229" s="47"/>
      <c r="GGJ229" s="47"/>
      <c r="GGK229" s="47"/>
      <c r="GGL229" s="47"/>
      <c r="GGM229" s="47"/>
      <c r="GGN229" s="47"/>
      <c r="GGO229" s="47"/>
      <c r="GGP229" s="47"/>
      <c r="GGQ229" s="47"/>
      <c r="GGR229" s="47"/>
      <c r="GGS229" s="47"/>
      <c r="GGT229" s="47"/>
      <c r="GGU229" s="47"/>
      <c r="GGV229" s="47"/>
      <c r="GGW229" s="47"/>
      <c r="GGX229" s="47"/>
      <c r="GGY229" s="47"/>
      <c r="GGZ229" s="47"/>
      <c r="GHA229" s="47"/>
      <c r="GHB229" s="47"/>
      <c r="GHC229" s="47"/>
      <c r="GHD229" s="47"/>
      <c r="GHE229" s="47"/>
      <c r="GHF229" s="47"/>
      <c r="GHG229" s="47"/>
      <c r="GHH229" s="47"/>
      <c r="GHI229" s="47"/>
      <c r="GHJ229" s="47"/>
      <c r="GHK229" s="47"/>
      <c r="GHL229" s="47"/>
      <c r="GHM229" s="47"/>
      <c r="GHN229" s="47"/>
      <c r="GHO229" s="47"/>
      <c r="GHP229" s="47"/>
      <c r="GHQ229" s="47"/>
      <c r="GHR229" s="47"/>
      <c r="GHS229" s="47"/>
      <c r="GHT229" s="47"/>
      <c r="GHU229" s="47"/>
      <c r="GHV229" s="47"/>
      <c r="GHW229" s="47"/>
      <c r="GHX229" s="47"/>
      <c r="GHY229" s="47"/>
      <c r="GHZ229" s="47"/>
      <c r="GIA229" s="47"/>
      <c r="GIB229" s="47"/>
      <c r="GIC229" s="47"/>
      <c r="GID229" s="47"/>
      <c r="GIE229" s="47"/>
      <c r="GIF229" s="47"/>
      <c r="GIG229" s="47"/>
      <c r="GIH229" s="47"/>
      <c r="GII229" s="47"/>
      <c r="GIJ229" s="47"/>
      <c r="GIK229" s="47"/>
      <c r="GIL229" s="47"/>
      <c r="GIM229" s="47"/>
      <c r="GIN229" s="47"/>
      <c r="GIO229" s="47"/>
      <c r="GIP229" s="47"/>
      <c r="GIQ229" s="47"/>
      <c r="GIR229" s="47"/>
      <c r="GIS229" s="47"/>
      <c r="GIT229" s="47"/>
      <c r="GIU229" s="47"/>
      <c r="GIV229" s="47"/>
      <c r="GIW229" s="47"/>
      <c r="GIX229" s="47"/>
      <c r="GIY229" s="47"/>
      <c r="GIZ229" s="47"/>
      <c r="GJA229" s="47"/>
      <c r="GJB229" s="47"/>
      <c r="GJC229" s="47"/>
      <c r="GJD229" s="47"/>
      <c r="GJE229" s="47"/>
      <c r="GJF229" s="47"/>
      <c r="GJG229" s="47"/>
      <c r="GJH229" s="47"/>
      <c r="GJI229" s="47"/>
      <c r="GJJ229" s="47"/>
      <c r="GJK229" s="47"/>
      <c r="GJL229" s="47"/>
      <c r="GJM229" s="47"/>
      <c r="GJN229" s="47"/>
      <c r="GJO229" s="47"/>
      <c r="GJP229" s="47"/>
      <c r="GJQ229" s="47"/>
      <c r="GJR229" s="47"/>
      <c r="GJS229" s="47"/>
      <c r="GJT229" s="47"/>
      <c r="GJU229" s="47"/>
      <c r="GJV229" s="47"/>
      <c r="GJW229" s="47"/>
      <c r="GJX229" s="47"/>
      <c r="GJY229" s="47"/>
      <c r="GJZ229" s="47"/>
      <c r="GKA229" s="47"/>
      <c r="GKB229" s="47"/>
      <c r="GKC229" s="47"/>
      <c r="GKD229" s="47"/>
      <c r="GKE229" s="47"/>
      <c r="GKF229" s="47"/>
      <c r="GKG229" s="47"/>
      <c r="GKH229" s="47"/>
      <c r="GKI229" s="47"/>
      <c r="GKJ229" s="47"/>
      <c r="GKK229" s="47"/>
      <c r="GKL229" s="47"/>
      <c r="GKM229" s="47"/>
      <c r="GKN229" s="47"/>
      <c r="GKO229" s="47"/>
      <c r="GKP229" s="47"/>
      <c r="GKQ229" s="47"/>
      <c r="GKR229" s="47"/>
      <c r="GKS229" s="47"/>
      <c r="GKT229" s="47"/>
      <c r="GKU229" s="47"/>
      <c r="GKV229" s="47"/>
      <c r="GKW229" s="47"/>
      <c r="GKX229" s="47"/>
      <c r="GKY229" s="47"/>
      <c r="GKZ229" s="47"/>
      <c r="GLA229" s="47"/>
      <c r="GLB229" s="47"/>
      <c r="GLC229" s="47"/>
      <c r="GLD229" s="47"/>
      <c r="GLE229" s="47"/>
      <c r="GLF229" s="47"/>
      <c r="GLG229" s="47"/>
      <c r="GLH229" s="47"/>
      <c r="GLI229" s="47"/>
      <c r="GLJ229" s="47"/>
      <c r="GLK229" s="47"/>
      <c r="GLL229" s="47"/>
      <c r="GLM229" s="47"/>
      <c r="GLN229" s="47"/>
      <c r="GLO229" s="47"/>
      <c r="GLP229" s="47"/>
      <c r="GLQ229" s="47"/>
      <c r="GLR229" s="47"/>
      <c r="GLS229" s="47"/>
      <c r="GLT229" s="47"/>
      <c r="GLU229" s="47"/>
      <c r="GLV229" s="47"/>
      <c r="GLW229" s="47"/>
      <c r="GLX229" s="47"/>
      <c r="GLY229" s="47"/>
      <c r="GLZ229" s="47"/>
      <c r="GMA229" s="47"/>
      <c r="GMB229" s="47"/>
      <c r="GMC229" s="47"/>
      <c r="GMD229" s="47"/>
      <c r="GME229" s="47"/>
      <c r="GMF229" s="47"/>
      <c r="GMG229" s="47"/>
      <c r="GMH229" s="47"/>
      <c r="GMI229" s="47"/>
      <c r="GMJ229" s="47"/>
      <c r="GMK229" s="47"/>
      <c r="GML229" s="47"/>
      <c r="GMM229" s="47"/>
      <c r="GMN229" s="47"/>
      <c r="GMO229" s="47"/>
      <c r="GMP229" s="47"/>
      <c r="GMQ229" s="47"/>
      <c r="GMR229" s="47"/>
      <c r="GMS229" s="47"/>
      <c r="GMT229" s="47"/>
      <c r="GMU229" s="47"/>
      <c r="GMV229" s="47"/>
      <c r="GMW229" s="47"/>
      <c r="GMX229" s="47"/>
      <c r="GMY229" s="47"/>
      <c r="GMZ229" s="47"/>
      <c r="GNA229" s="47"/>
      <c r="GNB229" s="47"/>
      <c r="GNC229" s="47"/>
      <c r="GND229" s="47"/>
      <c r="GNE229" s="47"/>
      <c r="GNF229" s="47"/>
      <c r="GNG229" s="47"/>
      <c r="GNH229" s="47"/>
      <c r="GNI229" s="47"/>
      <c r="GNJ229" s="47"/>
      <c r="GNK229" s="47"/>
      <c r="GNL229" s="47"/>
      <c r="GNM229" s="47"/>
      <c r="GNN229" s="47"/>
      <c r="GNO229" s="47"/>
      <c r="GNP229" s="47"/>
      <c r="GNQ229" s="47"/>
      <c r="GNR229" s="47"/>
      <c r="GNS229" s="47"/>
      <c r="GNT229" s="47"/>
      <c r="GNU229" s="47"/>
      <c r="GNV229" s="47"/>
      <c r="GNW229" s="47"/>
      <c r="GNX229" s="47"/>
      <c r="GNY229" s="47"/>
      <c r="GNZ229" s="47"/>
      <c r="GOA229" s="47"/>
      <c r="GOB229" s="47"/>
      <c r="GOC229" s="47"/>
      <c r="GOD229" s="47"/>
      <c r="GOE229" s="47"/>
      <c r="GOF229" s="47"/>
      <c r="GOG229" s="47"/>
      <c r="GOH229" s="47"/>
      <c r="GOI229" s="47"/>
      <c r="GOJ229" s="47"/>
      <c r="GOK229" s="47"/>
      <c r="GOL229" s="47"/>
      <c r="GOM229" s="47"/>
      <c r="GON229" s="47"/>
      <c r="GOO229" s="47"/>
      <c r="GOP229" s="47"/>
      <c r="GOQ229" s="47"/>
      <c r="GOR229" s="47"/>
      <c r="GOS229" s="47"/>
      <c r="GOT229" s="47"/>
      <c r="GOU229" s="47"/>
      <c r="GOV229" s="47"/>
      <c r="GOW229" s="47"/>
      <c r="GOX229" s="47"/>
      <c r="GOY229" s="47"/>
      <c r="GOZ229" s="47"/>
      <c r="GPA229" s="47"/>
      <c r="GPB229" s="47"/>
      <c r="GPC229" s="47"/>
      <c r="GPD229" s="47"/>
      <c r="GPE229" s="47"/>
      <c r="GPF229" s="47"/>
      <c r="GPG229" s="47"/>
      <c r="GPH229" s="47"/>
      <c r="GPI229" s="47"/>
      <c r="GPJ229" s="47"/>
      <c r="GPK229" s="47"/>
      <c r="GPL229" s="47"/>
      <c r="GPM229" s="47"/>
      <c r="GPN229" s="47"/>
      <c r="GPO229" s="47"/>
      <c r="GPP229" s="47"/>
      <c r="GPQ229" s="47"/>
      <c r="GPR229" s="47"/>
      <c r="GPS229" s="47"/>
      <c r="GPT229" s="47"/>
      <c r="GPU229" s="47"/>
      <c r="GPV229" s="47"/>
      <c r="GPW229" s="47"/>
      <c r="GPX229" s="47"/>
      <c r="GPY229" s="47"/>
      <c r="GPZ229" s="47"/>
      <c r="GQA229" s="47"/>
      <c r="GQB229" s="47"/>
      <c r="GQC229" s="47"/>
      <c r="GQD229" s="47"/>
      <c r="GQE229" s="47"/>
      <c r="GQF229" s="47"/>
      <c r="GQG229" s="47"/>
      <c r="GQH229" s="47"/>
      <c r="GQI229" s="47"/>
      <c r="GQJ229" s="47"/>
      <c r="GQK229" s="47"/>
      <c r="GQL229" s="47"/>
      <c r="GQM229" s="47"/>
      <c r="GQN229" s="47"/>
      <c r="GQO229" s="47"/>
      <c r="GQP229" s="47"/>
      <c r="GQQ229" s="47"/>
      <c r="GQR229" s="47"/>
      <c r="GQS229" s="47"/>
      <c r="GQT229" s="47"/>
      <c r="GQU229" s="47"/>
      <c r="GQV229" s="47"/>
      <c r="GQW229" s="47"/>
      <c r="GQX229" s="47"/>
      <c r="GQY229" s="47"/>
      <c r="GQZ229" s="47"/>
      <c r="GRA229" s="47"/>
      <c r="GRB229" s="47"/>
      <c r="GRC229" s="47"/>
      <c r="GRD229" s="47"/>
      <c r="GRE229" s="47"/>
      <c r="GRF229" s="47"/>
      <c r="GRG229" s="47"/>
      <c r="GRH229" s="47"/>
      <c r="GRI229" s="47"/>
      <c r="GRJ229" s="47"/>
      <c r="GRK229" s="47"/>
      <c r="GRL229" s="47"/>
      <c r="GRM229" s="47"/>
      <c r="GRN229" s="47"/>
      <c r="GRO229" s="47"/>
      <c r="GRP229" s="47"/>
      <c r="GRQ229" s="47"/>
      <c r="GRR229" s="47"/>
      <c r="GRS229" s="47"/>
      <c r="GRT229" s="47"/>
      <c r="GRU229" s="47"/>
      <c r="GRV229" s="47"/>
      <c r="GRW229" s="47"/>
      <c r="GRX229" s="47"/>
      <c r="GRY229" s="47"/>
      <c r="GRZ229" s="47"/>
      <c r="GSA229" s="47"/>
      <c r="GSB229" s="47"/>
      <c r="GSC229" s="47"/>
      <c r="GSD229" s="47"/>
      <c r="GSE229" s="47"/>
      <c r="GSF229" s="47"/>
      <c r="GSG229" s="47"/>
      <c r="GSH229" s="47"/>
      <c r="GSI229" s="47"/>
      <c r="GSJ229" s="47"/>
      <c r="GSK229" s="47"/>
      <c r="GSL229" s="47"/>
      <c r="GSM229" s="47"/>
      <c r="GSN229" s="47"/>
      <c r="GSO229" s="47"/>
      <c r="GSP229" s="47"/>
      <c r="GSQ229" s="47"/>
      <c r="GSR229" s="47"/>
      <c r="GSS229" s="47"/>
      <c r="GST229" s="47"/>
      <c r="GSU229" s="47"/>
      <c r="GSV229" s="47"/>
      <c r="GSW229" s="47"/>
      <c r="GSX229" s="47"/>
      <c r="GSY229" s="47"/>
      <c r="GSZ229" s="47"/>
      <c r="GTA229" s="47"/>
      <c r="GTB229" s="47"/>
      <c r="GTC229" s="47"/>
      <c r="GTD229" s="47"/>
      <c r="GTE229" s="47"/>
      <c r="GTF229" s="47"/>
      <c r="GTG229" s="47"/>
      <c r="GTH229" s="47"/>
      <c r="GTI229" s="47"/>
      <c r="GTJ229" s="47"/>
      <c r="GTK229" s="47"/>
      <c r="GTL229" s="47"/>
      <c r="GTM229" s="47"/>
      <c r="GTN229" s="47"/>
      <c r="GTO229" s="47"/>
      <c r="GTP229" s="47"/>
      <c r="GTQ229" s="47"/>
      <c r="GTR229" s="47"/>
      <c r="GTS229" s="47"/>
      <c r="GTT229" s="47"/>
      <c r="GTU229" s="47"/>
      <c r="GTV229" s="47"/>
      <c r="GTW229" s="47"/>
      <c r="GTX229" s="47"/>
      <c r="GTY229" s="47"/>
      <c r="GTZ229" s="47"/>
      <c r="GUA229" s="47"/>
      <c r="GUB229" s="47"/>
      <c r="GUC229" s="47"/>
      <c r="GUD229" s="47"/>
      <c r="GUE229" s="47"/>
      <c r="GUF229" s="47"/>
      <c r="GUG229" s="47"/>
      <c r="GUH229" s="47"/>
      <c r="GUI229" s="47"/>
      <c r="GUJ229" s="47"/>
      <c r="GUK229" s="47"/>
      <c r="GUL229" s="47"/>
      <c r="GUM229" s="47"/>
      <c r="GUN229" s="47"/>
      <c r="GUO229" s="47"/>
      <c r="GUP229" s="47"/>
      <c r="GUQ229" s="47"/>
      <c r="GUR229" s="47"/>
      <c r="GUS229" s="47"/>
      <c r="GUT229" s="47"/>
      <c r="GUU229" s="47"/>
      <c r="GUV229" s="47"/>
      <c r="GUW229" s="47"/>
      <c r="GUX229" s="47"/>
      <c r="GUY229" s="47"/>
      <c r="GUZ229" s="47"/>
      <c r="GVA229" s="47"/>
      <c r="GVB229" s="47"/>
      <c r="GVC229" s="47"/>
      <c r="GVD229" s="47"/>
      <c r="GVE229" s="47"/>
      <c r="GVF229" s="47"/>
      <c r="GVG229" s="47"/>
      <c r="GVH229" s="47"/>
      <c r="GVI229" s="47"/>
      <c r="GVJ229" s="47"/>
      <c r="GVK229" s="47"/>
      <c r="GVL229" s="47"/>
      <c r="GVM229" s="47"/>
      <c r="GVN229" s="47"/>
      <c r="GVO229" s="47"/>
      <c r="GVP229" s="47"/>
      <c r="GVQ229" s="47"/>
      <c r="GVR229" s="47"/>
      <c r="GVS229" s="47"/>
      <c r="GVT229" s="47"/>
      <c r="GVU229" s="47"/>
      <c r="GVV229" s="47"/>
      <c r="GVW229" s="47"/>
      <c r="GVX229" s="47"/>
      <c r="GVY229" s="47"/>
      <c r="GVZ229" s="47"/>
      <c r="GWA229" s="47"/>
      <c r="GWB229" s="47"/>
      <c r="GWC229" s="47"/>
      <c r="GWD229" s="47"/>
      <c r="GWE229" s="47"/>
      <c r="GWF229" s="47"/>
      <c r="GWG229" s="47"/>
      <c r="GWH229" s="47"/>
      <c r="GWI229" s="47"/>
      <c r="GWJ229" s="47"/>
      <c r="GWK229" s="47"/>
      <c r="GWL229" s="47"/>
      <c r="GWM229" s="47"/>
      <c r="GWN229" s="47"/>
      <c r="GWO229" s="47"/>
      <c r="GWP229" s="47"/>
      <c r="GWQ229" s="47"/>
      <c r="GWR229" s="47"/>
      <c r="GWS229" s="47"/>
      <c r="GWT229" s="47"/>
      <c r="GWU229" s="47"/>
      <c r="GWV229" s="47"/>
      <c r="GWW229" s="47"/>
      <c r="GWX229" s="47"/>
      <c r="GWY229" s="47"/>
      <c r="GWZ229" s="47"/>
      <c r="GXA229" s="47"/>
      <c r="GXB229" s="47"/>
      <c r="GXC229" s="47"/>
      <c r="GXD229" s="47"/>
      <c r="GXE229" s="47"/>
      <c r="GXF229" s="47"/>
      <c r="GXG229" s="47"/>
      <c r="GXH229" s="47"/>
      <c r="GXI229" s="47"/>
      <c r="GXJ229" s="47"/>
      <c r="GXK229" s="47"/>
      <c r="GXL229" s="47"/>
      <c r="GXM229" s="47"/>
      <c r="GXN229" s="47"/>
      <c r="GXO229" s="47"/>
      <c r="GXP229" s="47"/>
      <c r="GXQ229" s="47"/>
      <c r="GXR229" s="47"/>
      <c r="GXS229" s="47"/>
      <c r="GXT229" s="47"/>
      <c r="GXU229" s="47"/>
      <c r="GXV229" s="47"/>
      <c r="GXW229" s="47"/>
      <c r="GXX229" s="47"/>
      <c r="GXY229" s="47"/>
      <c r="GXZ229" s="47"/>
      <c r="GYA229" s="47"/>
      <c r="GYB229" s="47"/>
      <c r="GYC229" s="47"/>
      <c r="GYD229" s="47"/>
      <c r="GYE229" s="47"/>
      <c r="GYF229" s="47"/>
      <c r="GYG229" s="47"/>
      <c r="GYH229" s="47"/>
      <c r="GYI229" s="47"/>
      <c r="GYJ229" s="47"/>
      <c r="GYK229" s="47"/>
      <c r="GYL229" s="47"/>
      <c r="GYM229" s="47"/>
      <c r="GYN229" s="47"/>
      <c r="GYO229" s="47"/>
      <c r="GYP229" s="47"/>
      <c r="GYQ229" s="47"/>
      <c r="GYR229" s="47"/>
      <c r="GYS229" s="47"/>
      <c r="GYT229" s="47"/>
      <c r="GYU229" s="47"/>
      <c r="GYV229" s="47"/>
      <c r="GYW229" s="47"/>
      <c r="GYX229" s="47"/>
      <c r="GYY229" s="47"/>
      <c r="GYZ229" s="47"/>
      <c r="GZA229" s="47"/>
      <c r="GZB229" s="47"/>
      <c r="GZC229" s="47"/>
      <c r="GZD229" s="47"/>
      <c r="GZE229" s="47"/>
      <c r="GZF229" s="47"/>
      <c r="GZG229" s="47"/>
      <c r="GZH229" s="47"/>
      <c r="GZI229" s="47"/>
      <c r="GZJ229" s="47"/>
      <c r="GZK229" s="47"/>
      <c r="GZL229" s="47"/>
      <c r="GZM229" s="47"/>
      <c r="GZN229" s="47"/>
      <c r="GZO229" s="47"/>
      <c r="GZP229" s="47"/>
      <c r="GZQ229" s="47"/>
      <c r="GZR229" s="47"/>
      <c r="GZS229" s="47"/>
      <c r="GZT229" s="47"/>
      <c r="GZU229" s="47"/>
      <c r="GZV229" s="47"/>
      <c r="GZW229" s="47"/>
      <c r="GZX229" s="47"/>
      <c r="GZY229" s="47"/>
      <c r="GZZ229" s="47"/>
      <c r="HAA229" s="47"/>
      <c r="HAB229" s="47"/>
      <c r="HAC229" s="47"/>
      <c r="HAD229" s="47"/>
      <c r="HAE229" s="47"/>
      <c r="HAF229" s="47"/>
      <c r="HAG229" s="47"/>
      <c r="HAH229" s="47"/>
      <c r="HAI229" s="47"/>
      <c r="HAJ229" s="47"/>
      <c r="HAK229" s="47"/>
      <c r="HAL229" s="47"/>
      <c r="HAM229" s="47"/>
      <c r="HAN229" s="47"/>
      <c r="HAO229" s="47"/>
      <c r="HAP229" s="47"/>
      <c r="HAQ229" s="47"/>
      <c r="HAR229" s="47"/>
      <c r="HAS229" s="47"/>
      <c r="HAT229" s="47"/>
      <c r="HAU229" s="47"/>
      <c r="HAV229" s="47"/>
      <c r="HAW229" s="47"/>
      <c r="HAX229" s="47"/>
      <c r="HAY229" s="47"/>
      <c r="HAZ229" s="47"/>
      <c r="HBA229" s="47"/>
      <c r="HBB229" s="47"/>
      <c r="HBC229" s="47"/>
      <c r="HBD229" s="47"/>
      <c r="HBE229" s="47"/>
      <c r="HBF229" s="47"/>
      <c r="HBG229" s="47"/>
      <c r="HBH229" s="47"/>
      <c r="HBI229" s="47"/>
      <c r="HBJ229" s="47"/>
      <c r="HBK229" s="47"/>
      <c r="HBL229" s="47"/>
      <c r="HBM229" s="47"/>
      <c r="HBN229" s="47"/>
      <c r="HBO229" s="47"/>
      <c r="HBP229" s="47"/>
      <c r="HBQ229" s="47"/>
      <c r="HBR229" s="47"/>
      <c r="HBS229" s="47"/>
      <c r="HBT229" s="47"/>
      <c r="HBU229" s="47"/>
      <c r="HBV229" s="47"/>
      <c r="HBW229" s="47"/>
      <c r="HBX229" s="47"/>
      <c r="HBY229" s="47"/>
      <c r="HBZ229" s="47"/>
      <c r="HCA229" s="47"/>
      <c r="HCB229" s="47"/>
      <c r="HCC229" s="47"/>
      <c r="HCD229" s="47"/>
      <c r="HCE229" s="47"/>
      <c r="HCF229" s="47"/>
      <c r="HCG229" s="47"/>
      <c r="HCH229" s="47"/>
      <c r="HCI229" s="47"/>
      <c r="HCJ229" s="47"/>
      <c r="HCK229" s="47"/>
      <c r="HCL229" s="47"/>
      <c r="HCM229" s="47"/>
      <c r="HCN229" s="47"/>
      <c r="HCO229" s="47"/>
      <c r="HCP229" s="47"/>
      <c r="HCQ229" s="47"/>
      <c r="HCR229" s="47"/>
      <c r="HCS229" s="47"/>
      <c r="HCT229" s="47"/>
      <c r="HCU229" s="47"/>
      <c r="HCV229" s="47"/>
      <c r="HCW229" s="47"/>
      <c r="HCX229" s="47"/>
      <c r="HCY229" s="47"/>
      <c r="HCZ229" s="47"/>
      <c r="HDA229" s="47"/>
      <c r="HDB229" s="47"/>
      <c r="HDC229" s="47"/>
      <c r="HDD229" s="47"/>
      <c r="HDE229" s="47"/>
      <c r="HDF229" s="47"/>
      <c r="HDG229" s="47"/>
      <c r="HDH229" s="47"/>
      <c r="HDI229" s="47"/>
      <c r="HDJ229" s="47"/>
      <c r="HDK229" s="47"/>
      <c r="HDL229" s="47"/>
      <c r="HDM229" s="47"/>
      <c r="HDN229" s="47"/>
      <c r="HDO229" s="47"/>
      <c r="HDP229" s="47"/>
      <c r="HDQ229" s="47"/>
      <c r="HDR229" s="47"/>
      <c r="HDS229" s="47"/>
      <c r="HDT229" s="47"/>
      <c r="HDU229" s="47"/>
      <c r="HDV229" s="47"/>
      <c r="HDW229" s="47"/>
      <c r="HDX229" s="47"/>
      <c r="HDY229" s="47"/>
      <c r="HDZ229" s="47"/>
      <c r="HEA229" s="47"/>
      <c r="HEB229" s="47"/>
      <c r="HEC229" s="47"/>
      <c r="HED229" s="47"/>
      <c r="HEE229" s="47"/>
      <c r="HEF229" s="47"/>
      <c r="HEG229" s="47"/>
      <c r="HEH229" s="47"/>
      <c r="HEI229" s="47"/>
      <c r="HEJ229" s="47"/>
      <c r="HEK229" s="47"/>
      <c r="HEL229" s="47"/>
      <c r="HEM229" s="47"/>
      <c r="HEN229" s="47"/>
      <c r="HEO229" s="47"/>
      <c r="HEP229" s="47"/>
      <c r="HEQ229" s="47"/>
      <c r="HER229" s="47"/>
      <c r="HES229" s="47"/>
      <c r="HET229" s="47"/>
      <c r="HEU229" s="47"/>
      <c r="HEV229" s="47"/>
      <c r="HEW229" s="47"/>
      <c r="HEX229" s="47"/>
      <c r="HEY229" s="47"/>
      <c r="HEZ229" s="47"/>
      <c r="HFA229" s="47"/>
      <c r="HFB229" s="47"/>
      <c r="HFC229" s="47"/>
      <c r="HFD229" s="47"/>
      <c r="HFE229" s="47"/>
      <c r="HFF229" s="47"/>
      <c r="HFG229" s="47"/>
      <c r="HFH229" s="47"/>
      <c r="HFI229" s="47"/>
      <c r="HFJ229" s="47"/>
      <c r="HFK229" s="47"/>
      <c r="HFL229" s="47"/>
      <c r="HFM229" s="47"/>
      <c r="HFN229" s="47"/>
      <c r="HFO229" s="47"/>
      <c r="HFP229" s="47"/>
      <c r="HFQ229" s="47"/>
      <c r="HFR229" s="47"/>
      <c r="HFS229" s="47"/>
      <c r="HFT229" s="47"/>
      <c r="HFU229" s="47"/>
      <c r="HFV229" s="47"/>
      <c r="HFW229" s="47"/>
      <c r="HFX229" s="47"/>
      <c r="HFY229" s="47"/>
      <c r="HFZ229" s="47"/>
      <c r="HGA229" s="47"/>
      <c r="HGB229" s="47"/>
      <c r="HGC229" s="47"/>
      <c r="HGD229" s="47"/>
      <c r="HGE229" s="47"/>
      <c r="HGF229" s="47"/>
      <c r="HGG229" s="47"/>
      <c r="HGH229" s="47"/>
      <c r="HGI229" s="47"/>
      <c r="HGJ229" s="47"/>
      <c r="HGK229" s="47"/>
      <c r="HGL229" s="47"/>
      <c r="HGM229" s="47"/>
      <c r="HGN229" s="47"/>
      <c r="HGO229" s="47"/>
      <c r="HGP229" s="47"/>
      <c r="HGQ229" s="47"/>
      <c r="HGR229" s="47"/>
      <c r="HGS229" s="47"/>
      <c r="HGT229" s="47"/>
      <c r="HGU229" s="47"/>
      <c r="HGV229" s="47"/>
      <c r="HGW229" s="47"/>
      <c r="HGX229" s="47"/>
      <c r="HGY229" s="47"/>
      <c r="HGZ229" s="47"/>
      <c r="HHA229" s="47"/>
      <c r="HHB229" s="47"/>
      <c r="HHC229" s="47"/>
      <c r="HHD229" s="47"/>
      <c r="HHE229" s="47"/>
      <c r="HHF229" s="47"/>
      <c r="HHG229" s="47"/>
      <c r="HHH229" s="47"/>
      <c r="HHI229" s="47"/>
      <c r="HHJ229" s="47"/>
      <c r="HHK229" s="47"/>
      <c r="HHL229" s="47"/>
      <c r="HHM229" s="47"/>
      <c r="HHN229" s="47"/>
      <c r="HHO229" s="47"/>
      <c r="HHP229" s="47"/>
      <c r="HHQ229" s="47"/>
      <c r="HHR229" s="47"/>
      <c r="HHS229" s="47"/>
      <c r="HHT229" s="47"/>
      <c r="HHU229" s="47"/>
      <c r="HHV229" s="47"/>
      <c r="HHW229" s="47"/>
      <c r="HHX229" s="47"/>
      <c r="HHY229" s="47"/>
      <c r="HHZ229" s="47"/>
      <c r="HIA229" s="47"/>
      <c r="HIB229" s="47"/>
      <c r="HIC229" s="47"/>
      <c r="HID229" s="47"/>
      <c r="HIE229" s="47"/>
      <c r="HIF229" s="47"/>
      <c r="HIG229" s="47"/>
      <c r="HIH229" s="47"/>
      <c r="HII229" s="47"/>
      <c r="HIJ229" s="47"/>
      <c r="HIK229" s="47"/>
      <c r="HIL229" s="47"/>
      <c r="HIM229" s="47"/>
      <c r="HIN229" s="47"/>
      <c r="HIO229" s="47"/>
      <c r="HIP229" s="47"/>
      <c r="HIQ229" s="47"/>
      <c r="HIR229" s="47"/>
      <c r="HIS229" s="47"/>
      <c r="HIT229" s="47"/>
      <c r="HIU229" s="47"/>
      <c r="HIV229" s="47"/>
      <c r="HIW229" s="47"/>
      <c r="HIX229" s="47"/>
      <c r="HIY229" s="47"/>
      <c r="HIZ229" s="47"/>
      <c r="HJA229" s="47"/>
      <c r="HJB229" s="47"/>
      <c r="HJC229" s="47"/>
      <c r="HJD229" s="47"/>
      <c r="HJE229" s="47"/>
      <c r="HJF229" s="47"/>
      <c r="HJG229" s="47"/>
      <c r="HJH229" s="47"/>
      <c r="HJI229" s="47"/>
      <c r="HJJ229" s="47"/>
      <c r="HJK229" s="47"/>
      <c r="HJL229" s="47"/>
      <c r="HJM229" s="47"/>
      <c r="HJN229" s="47"/>
      <c r="HJO229" s="47"/>
      <c r="HJP229" s="47"/>
      <c r="HJQ229" s="47"/>
      <c r="HJR229" s="47"/>
      <c r="HJS229" s="47"/>
      <c r="HJT229" s="47"/>
      <c r="HJU229" s="47"/>
      <c r="HJV229" s="47"/>
      <c r="HJW229" s="47"/>
      <c r="HJX229" s="47"/>
      <c r="HJY229" s="47"/>
      <c r="HJZ229" s="47"/>
      <c r="HKA229" s="47"/>
      <c r="HKB229" s="47"/>
      <c r="HKC229" s="47"/>
      <c r="HKD229" s="47"/>
      <c r="HKE229" s="47"/>
      <c r="HKF229" s="47"/>
      <c r="HKG229" s="47"/>
      <c r="HKH229" s="47"/>
      <c r="HKI229" s="47"/>
      <c r="HKJ229" s="47"/>
      <c r="HKK229" s="47"/>
      <c r="HKL229" s="47"/>
      <c r="HKM229" s="47"/>
      <c r="HKN229" s="47"/>
      <c r="HKO229" s="47"/>
      <c r="HKP229" s="47"/>
      <c r="HKQ229" s="47"/>
      <c r="HKR229" s="47"/>
      <c r="HKS229" s="47"/>
      <c r="HKT229" s="47"/>
      <c r="HKU229" s="47"/>
      <c r="HKV229" s="47"/>
      <c r="HKW229" s="47"/>
      <c r="HKX229" s="47"/>
      <c r="HKY229" s="47"/>
      <c r="HKZ229" s="47"/>
      <c r="HLA229" s="47"/>
      <c r="HLB229" s="47"/>
      <c r="HLC229" s="47"/>
      <c r="HLD229" s="47"/>
      <c r="HLE229" s="47"/>
      <c r="HLF229" s="47"/>
      <c r="HLG229" s="47"/>
      <c r="HLH229" s="47"/>
      <c r="HLI229" s="47"/>
      <c r="HLJ229" s="47"/>
      <c r="HLK229" s="47"/>
      <c r="HLL229" s="47"/>
      <c r="HLM229" s="47"/>
      <c r="HLN229" s="47"/>
      <c r="HLO229" s="47"/>
      <c r="HLP229" s="47"/>
      <c r="HLQ229" s="47"/>
      <c r="HLR229" s="47"/>
      <c r="HLS229" s="47"/>
      <c r="HLT229" s="47"/>
      <c r="HLU229" s="47"/>
      <c r="HLV229" s="47"/>
      <c r="HLW229" s="47"/>
      <c r="HLX229" s="47"/>
      <c r="HLY229" s="47"/>
      <c r="HLZ229" s="47"/>
      <c r="HMA229" s="47"/>
      <c r="HMB229" s="47"/>
      <c r="HMC229" s="47"/>
      <c r="HMD229" s="47"/>
      <c r="HME229" s="47"/>
      <c r="HMF229" s="47"/>
      <c r="HMG229" s="47"/>
      <c r="HMH229" s="47"/>
      <c r="HMI229" s="47"/>
      <c r="HMJ229" s="47"/>
      <c r="HMK229" s="47"/>
      <c r="HML229" s="47"/>
      <c r="HMM229" s="47"/>
      <c r="HMN229" s="47"/>
      <c r="HMO229" s="47"/>
      <c r="HMP229" s="47"/>
      <c r="HMQ229" s="47"/>
      <c r="HMR229" s="47"/>
      <c r="HMS229" s="47"/>
      <c r="HMT229" s="47"/>
      <c r="HMU229" s="47"/>
      <c r="HMV229" s="47"/>
      <c r="HMW229" s="47"/>
      <c r="HMX229" s="47"/>
      <c r="HMY229" s="47"/>
      <c r="HMZ229" s="47"/>
      <c r="HNA229" s="47"/>
      <c r="HNB229" s="47"/>
      <c r="HNC229" s="47"/>
      <c r="HND229" s="47"/>
      <c r="HNE229" s="47"/>
      <c r="HNF229" s="47"/>
      <c r="HNG229" s="47"/>
      <c r="HNH229" s="47"/>
      <c r="HNI229" s="47"/>
      <c r="HNJ229" s="47"/>
      <c r="HNK229" s="47"/>
      <c r="HNL229" s="47"/>
      <c r="HNM229" s="47"/>
      <c r="HNN229" s="47"/>
      <c r="HNO229" s="47"/>
      <c r="HNP229" s="47"/>
      <c r="HNQ229" s="47"/>
      <c r="HNR229" s="47"/>
      <c r="HNS229" s="47"/>
      <c r="HNT229" s="47"/>
      <c r="HNU229" s="47"/>
      <c r="HNV229" s="47"/>
      <c r="HNW229" s="47"/>
      <c r="HNX229" s="47"/>
      <c r="HNY229" s="47"/>
      <c r="HNZ229" s="47"/>
      <c r="HOA229" s="47"/>
      <c r="HOB229" s="47"/>
      <c r="HOC229" s="47"/>
      <c r="HOD229" s="47"/>
      <c r="HOE229" s="47"/>
      <c r="HOF229" s="47"/>
      <c r="HOG229" s="47"/>
      <c r="HOH229" s="47"/>
      <c r="HOI229" s="47"/>
      <c r="HOJ229" s="47"/>
      <c r="HOK229" s="47"/>
      <c r="HOL229" s="47"/>
      <c r="HOM229" s="47"/>
      <c r="HON229" s="47"/>
      <c r="HOO229" s="47"/>
      <c r="HOP229" s="47"/>
      <c r="HOQ229" s="47"/>
      <c r="HOR229" s="47"/>
      <c r="HOS229" s="47"/>
      <c r="HOT229" s="47"/>
      <c r="HOU229" s="47"/>
      <c r="HOV229" s="47"/>
      <c r="HOW229" s="47"/>
      <c r="HOX229" s="47"/>
      <c r="HOY229" s="47"/>
      <c r="HOZ229" s="47"/>
      <c r="HPA229" s="47"/>
      <c r="HPB229" s="47"/>
      <c r="HPC229" s="47"/>
      <c r="HPD229" s="47"/>
      <c r="HPE229" s="47"/>
      <c r="HPF229" s="47"/>
      <c r="HPG229" s="47"/>
      <c r="HPH229" s="47"/>
      <c r="HPI229" s="47"/>
      <c r="HPJ229" s="47"/>
      <c r="HPK229" s="47"/>
      <c r="HPL229" s="47"/>
      <c r="HPM229" s="47"/>
      <c r="HPN229" s="47"/>
      <c r="HPO229" s="47"/>
      <c r="HPP229" s="47"/>
      <c r="HPQ229" s="47"/>
      <c r="HPR229" s="47"/>
      <c r="HPS229" s="47"/>
      <c r="HPT229" s="47"/>
      <c r="HPU229" s="47"/>
      <c r="HPV229" s="47"/>
      <c r="HPW229" s="47"/>
      <c r="HPX229" s="47"/>
      <c r="HPY229" s="47"/>
      <c r="HPZ229" s="47"/>
      <c r="HQA229" s="47"/>
      <c r="HQB229" s="47"/>
      <c r="HQC229" s="47"/>
      <c r="HQD229" s="47"/>
      <c r="HQE229" s="47"/>
      <c r="HQF229" s="47"/>
      <c r="HQG229" s="47"/>
      <c r="HQH229" s="47"/>
      <c r="HQI229" s="47"/>
      <c r="HQJ229" s="47"/>
      <c r="HQK229" s="47"/>
      <c r="HQL229" s="47"/>
      <c r="HQM229" s="47"/>
      <c r="HQN229" s="47"/>
      <c r="HQO229" s="47"/>
      <c r="HQP229" s="47"/>
      <c r="HQQ229" s="47"/>
      <c r="HQR229" s="47"/>
      <c r="HQS229" s="47"/>
      <c r="HQT229" s="47"/>
      <c r="HQU229" s="47"/>
      <c r="HQV229" s="47"/>
      <c r="HQW229" s="47"/>
      <c r="HQX229" s="47"/>
      <c r="HQY229" s="47"/>
      <c r="HQZ229" s="47"/>
      <c r="HRA229" s="47"/>
      <c r="HRB229" s="47"/>
      <c r="HRC229" s="47"/>
      <c r="HRD229" s="47"/>
      <c r="HRE229" s="47"/>
      <c r="HRF229" s="47"/>
      <c r="HRG229" s="47"/>
      <c r="HRH229" s="47"/>
      <c r="HRI229" s="47"/>
      <c r="HRJ229" s="47"/>
      <c r="HRK229" s="47"/>
      <c r="HRL229" s="47"/>
      <c r="HRM229" s="47"/>
      <c r="HRN229" s="47"/>
      <c r="HRO229" s="47"/>
      <c r="HRP229" s="47"/>
      <c r="HRQ229" s="47"/>
      <c r="HRR229" s="47"/>
      <c r="HRS229" s="47"/>
      <c r="HRT229" s="47"/>
      <c r="HRU229" s="47"/>
      <c r="HRV229" s="47"/>
      <c r="HRW229" s="47"/>
      <c r="HRX229" s="47"/>
      <c r="HRY229" s="47"/>
      <c r="HRZ229" s="47"/>
      <c r="HSA229" s="47"/>
      <c r="HSB229" s="47"/>
      <c r="HSC229" s="47"/>
      <c r="HSD229" s="47"/>
      <c r="HSE229" s="47"/>
      <c r="HSF229" s="47"/>
      <c r="HSG229" s="47"/>
      <c r="HSH229" s="47"/>
      <c r="HSI229" s="47"/>
      <c r="HSJ229" s="47"/>
      <c r="HSK229" s="47"/>
      <c r="HSL229" s="47"/>
      <c r="HSM229" s="47"/>
      <c r="HSN229" s="47"/>
      <c r="HSO229" s="47"/>
      <c r="HSP229" s="47"/>
      <c r="HSQ229" s="47"/>
      <c r="HSR229" s="47"/>
      <c r="HSS229" s="47"/>
      <c r="HST229" s="47"/>
      <c r="HSU229" s="47"/>
      <c r="HSV229" s="47"/>
      <c r="HSW229" s="47"/>
      <c r="HSX229" s="47"/>
      <c r="HSY229" s="47"/>
      <c r="HSZ229" s="47"/>
      <c r="HTA229" s="47"/>
      <c r="HTB229" s="47"/>
      <c r="HTC229" s="47"/>
      <c r="HTD229" s="47"/>
      <c r="HTE229" s="47"/>
      <c r="HTF229" s="47"/>
      <c r="HTG229" s="47"/>
      <c r="HTH229" s="47"/>
      <c r="HTI229" s="47"/>
      <c r="HTJ229" s="47"/>
      <c r="HTK229" s="47"/>
      <c r="HTL229" s="47"/>
      <c r="HTM229" s="47"/>
      <c r="HTN229" s="47"/>
      <c r="HTO229" s="47"/>
      <c r="HTP229" s="47"/>
      <c r="HTQ229" s="47"/>
      <c r="HTR229" s="47"/>
      <c r="HTS229" s="47"/>
      <c r="HTT229" s="47"/>
      <c r="HTU229" s="47"/>
      <c r="HTV229" s="47"/>
      <c r="HTW229" s="47"/>
      <c r="HTX229" s="47"/>
      <c r="HTY229" s="47"/>
      <c r="HTZ229" s="47"/>
      <c r="HUA229" s="47"/>
      <c r="HUB229" s="47"/>
      <c r="HUC229" s="47"/>
      <c r="HUD229" s="47"/>
      <c r="HUE229" s="47"/>
      <c r="HUF229" s="47"/>
      <c r="HUG229" s="47"/>
      <c r="HUH229" s="47"/>
      <c r="HUI229" s="47"/>
      <c r="HUJ229" s="47"/>
      <c r="HUK229" s="47"/>
      <c r="HUL229" s="47"/>
      <c r="HUM229" s="47"/>
      <c r="HUN229" s="47"/>
      <c r="HUO229" s="47"/>
      <c r="HUP229" s="47"/>
      <c r="HUQ229" s="47"/>
      <c r="HUR229" s="47"/>
      <c r="HUS229" s="47"/>
      <c r="HUT229" s="47"/>
      <c r="HUU229" s="47"/>
      <c r="HUV229" s="47"/>
      <c r="HUW229" s="47"/>
      <c r="HUX229" s="47"/>
      <c r="HUY229" s="47"/>
      <c r="HUZ229" s="47"/>
      <c r="HVA229" s="47"/>
      <c r="HVB229" s="47"/>
      <c r="HVC229" s="47"/>
      <c r="HVD229" s="47"/>
      <c r="HVE229" s="47"/>
      <c r="HVF229" s="47"/>
      <c r="HVG229" s="47"/>
      <c r="HVH229" s="47"/>
      <c r="HVI229" s="47"/>
      <c r="HVJ229" s="47"/>
      <c r="HVK229" s="47"/>
      <c r="HVL229" s="47"/>
      <c r="HVM229" s="47"/>
      <c r="HVN229" s="47"/>
      <c r="HVO229" s="47"/>
      <c r="HVP229" s="47"/>
      <c r="HVQ229" s="47"/>
      <c r="HVR229" s="47"/>
      <c r="HVS229" s="47"/>
      <c r="HVT229" s="47"/>
      <c r="HVU229" s="47"/>
      <c r="HVV229" s="47"/>
      <c r="HVW229" s="47"/>
      <c r="HVX229" s="47"/>
      <c r="HVY229" s="47"/>
      <c r="HVZ229" s="47"/>
      <c r="HWA229" s="47"/>
      <c r="HWB229" s="47"/>
      <c r="HWC229" s="47"/>
      <c r="HWD229" s="47"/>
      <c r="HWE229" s="47"/>
      <c r="HWF229" s="47"/>
      <c r="HWG229" s="47"/>
      <c r="HWH229" s="47"/>
      <c r="HWI229" s="47"/>
      <c r="HWJ229" s="47"/>
      <c r="HWK229" s="47"/>
      <c r="HWL229" s="47"/>
      <c r="HWM229" s="47"/>
      <c r="HWN229" s="47"/>
      <c r="HWO229" s="47"/>
      <c r="HWP229" s="47"/>
      <c r="HWQ229" s="47"/>
      <c r="HWR229" s="47"/>
      <c r="HWS229" s="47"/>
      <c r="HWT229" s="47"/>
      <c r="HWU229" s="47"/>
      <c r="HWV229" s="47"/>
      <c r="HWW229" s="47"/>
      <c r="HWX229" s="47"/>
      <c r="HWY229" s="47"/>
      <c r="HWZ229" s="47"/>
      <c r="HXA229" s="47"/>
      <c r="HXB229" s="47"/>
      <c r="HXC229" s="47"/>
      <c r="HXD229" s="47"/>
      <c r="HXE229" s="47"/>
      <c r="HXF229" s="47"/>
      <c r="HXG229" s="47"/>
      <c r="HXH229" s="47"/>
      <c r="HXI229" s="47"/>
      <c r="HXJ229" s="47"/>
      <c r="HXK229" s="47"/>
      <c r="HXL229" s="47"/>
      <c r="HXM229" s="47"/>
      <c r="HXN229" s="47"/>
      <c r="HXO229" s="47"/>
      <c r="HXP229" s="47"/>
      <c r="HXQ229" s="47"/>
      <c r="HXR229" s="47"/>
      <c r="HXS229" s="47"/>
      <c r="HXT229" s="47"/>
      <c r="HXU229" s="47"/>
      <c r="HXV229" s="47"/>
      <c r="HXW229" s="47"/>
      <c r="HXX229" s="47"/>
      <c r="HXY229" s="47"/>
      <c r="HXZ229" s="47"/>
      <c r="HYA229" s="47"/>
      <c r="HYB229" s="47"/>
      <c r="HYC229" s="47"/>
      <c r="HYD229" s="47"/>
      <c r="HYE229" s="47"/>
      <c r="HYF229" s="47"/>
      <c r="HYG229" s="47"/>
      <c r="HYH229" s="47"/>
      <c r="HYI229" s="47"/>
      <c r="HYJ229" s="47"/>
      <c r="HYK229" s="47"/>
      <c r="HYL229" s="47"/>
      <c r="HYM229" s="47"/>
      <c r="HYN229" s="47"/>
      <c r="HYO229" s="47"/>
      <c r="HYP229" s="47"/>
      <c r="HYQ229" s="47"/>
      <c r="HYR229" s="47"/>
      <c r="HYS229" s="47"/>
      <c r="HYT229" s="47"/>
      <c r="HYU229" s="47"/>
      <c r="HYV229" s="47"/>
      <c r="HYW229" s="47"/>
      <c r="HYX229" s="47"/>
      <c r="HYY229" s="47"/>
      <c r="HYZ229" s="47"/>
      <c r="HZA229" s="47"/>
      <c r="HZB229" s="47"/>
      <c r="HZC229" s="47"/>
      <c r="HZD229" s="47"/>
      <c r="HZE229" s="47"/>
      <c r="HZF229" s="47"/>
      <c r="HZG229" s="47"/>
      <c r="HZH229" s="47"/>
      <c r="HZI229" s="47"/>
      <c r="HZJ229" s="47"/>
      <c r="HZK229" s="47"/>
      <c r="HZL229" s="47"/>
      <c r="HZM229" s="47"/>
      <c r="HZN229" s="47"/>
      <c r="HZO229" s="47"/>
      <c r="HZP229" s="47"/>
      <c r="HZQ229" s="47"/>
      <c r="HZR229" s="47"/>
      <c r="HZS229" s="47"/>
      <c r="HZT229" s="47"/>
      <c r="HZU229" s="47"/>
      <c r="HZV229" s="47"/>
      <c r="HZW229" s="47"/>
      <c r="HZX229" s="47"/>
      <c r="HZY229" s="47"/>
      <c r="HZZ229" s="47"/>
      <c r="IAA229" s="47"/>
      <c r="IAB229" s="47"/>
      <c r="IAC229" s="47"/>
      <c r="IAD229" s="47"/>
      <c r="IAE229" s="47"/>
      <c r="IAF229" s="47"/>
      <c r="IAG229" s="47"/>
      <c r="IAH229" s="47"/>
      <c r="IAI229" s="47"/>
      <c r="IAJ229" s="47"/>
      <c r="IAK229" s="47"/>
      <c r="IAL229" s="47"/>
      <c r="IAM229" s="47"/>
      <c r="IAN229" s="47"/>
      <c r="IAO229" s="47"/>
      <c r="IAP229" s="47"/>
      <c r="IAQ229" s="47"/>
      <c r="IAR229" s="47"/>
      <c r="IAS229" s="47"/>
      <c r="IAT229" s="47"/>
      <c r="IAU229" s="47"/>
      <c r="IAV229" s="47"/>
      <c r="IAW229" s="47"/>
      <c r="IAX229" s="47"/>
      <c r="IAY229" s="47"/>
      <c r="IAZ229" s="47"/>
      <c r="IBA229" s="47"/>
      <c r="IBB229" s="47"/>
      <c r="IBC229" s="47"/>
      <c r="IBD229" s="47"/>
      <c r="IBE229" s="47"/>
      <c r="IBF229" s="47"/>
      <c r="IBG229" s="47"/>
      <c r="IBH229" s="47"/>
      <c r="IBI229" s="47"/>
      <c r="IBJ229" s="47"/>
      <c r="IBK229" s="47"/>
      <c r="IBL229" s="47"/>
      <c r="IBM229" s="47"/>
      <c r="IBN229" s="47"/>
      <c r="IBO229" s="47"/>
      <c r="IBP229" s="47"/>
      <c r="IBQ229" s="47"/>
      <c r="IBR229" s="47"/>
      <c r="IBS229" s="47"/>
      <c r="IBT229" s="47"/>
      <c r="IBU229" s="47"/>
      <c r="IBV229" s="47"/>
      <c r="IBW229" s="47"/>
      <c r="IBX229" s="47"/>
      <c r="IBY229" s="47"/>
      <c r="IBZ229" s="47"/>
      <c r="ICA229" s="47"/>
      <c r="ICB229" s="47"/>
      <c r="ICC229" s="47"/>
      <c r="ICD229" s="47"/>
      <c r="ICE229" s="47"/>
      <c r="ICF229" s="47"/>
      <c r="ICG229" s="47"/>
      <c r="ICH229" s="47"/>
      <c r="ICI229" s="47"/>
      <c r="ICJ229" s="47"/>
      <c r="ICK229" s="47"/>
      <c r="ICL229" s="47"/>
      <c r="ICM229" s="47"/>
      <c r="ICN229" s="47"/>
      <c r="ICO229" s="47"/>
      <c r="ICP229" s="47"/>
      <c r="ICQ229" s="47"/>
      <c r="ICR229" s="47"/>
      <c r="ICS229" s="47"/>
      <c r="ICT229" s="47"/>
      <c r="ICU229" s="47"/>
      <c r="ICV229" s="47"/>
      <c r="ICW229" s="47"/>
      <c r="ICX229" s="47"/>
      <c r="ICY229" s="47"/>
      <c r="ICZ229" s="47"/>
      <c r="IDA229" s="47"/>
      <c r="IDB229" s="47"/>
      <c r="IDC229" s="47"/>
      <c r="IDD229" s="47"/>
      <c r="IDE229" s="47"/>
      <c r="IDF229" s="47"/>
      <c r="IDG229" s="47"/>
      <c r="IDH229" s="47"/>
      <c r="IDI229" s="47"/>
      <c r="IDJ229" s="47"/>
      <c r="IDK229" s="47"/>
      <c r="IDL229" s="47"/>
      <c r="IDM229" s="47"/>
      <c r="IDN229" s="47"/>
      <c r="IDO229" s="47"/>
      <c r="IDP229" s="47"/>
      <c r="IDQ229" s="47"/>
      <c r="IDR229" s="47"/>
      <c r="IDS229" s="47"/>
      <c r="IDT229" s="47"/>
      <c r="IDU229" s="47"/>
      <c r="IDV229" s="47"/>
      <c r="IDW229" s="47"/>
      <c r="IDX229" s="47"/>
      <c r="IDY229" s="47"/>
      <c r="IDZ229" s="47"/>
      <c r="IEA229" s="47"/>
      <c r="IEB229" s="47"/>
      <c r="IEC229" s="47"/>
      <c r="IED229" s="47"/>
      <c r="IEE229" s="47"/>
      <c r="IEF229" s="47"/>
      <c r="IEG229" s="47"/>
      <c r="IEH229" s="47"/>
      <c r="IEI229" s="47"/>
      <c r="IEJ229" s="47"/>
      <c r="IEK229" s="47"/>
      <c r="IEL229" s="47"/>
      <c r="IEM229" s="47"/>
      <c r="IEN229" s="47"/>
      <c r="IEO229" s="47"/>
      <c r="IEP229" s="47"/>
      <c r="IEQ229" s="47"/>
      <c r="IER229" s="47"/>
      <c r="IES229" s="47"/>
      <c r="IET229" s="47"/>
      <c r="IEU229" s="47"/>
      <c r="IEV229" s="47"/>
      <c r="IEW229" s="47"/>
      <c r="IEX229" s="47"/>
      <c r="IEY229" s="47"/>
      <c r="IEZ229" s="47"/>
      <c r="IFA229" s="47"/>
      <c r="IFB229" s="47"/>
      <c r="IFC229" s="47"/>
      <c r="IFD229" s="47"/>
      <c r="IFE229" s="47"/>
      <c r="IFF229" s="47"/>
      <c r="IFG229" s="47"/>
      <c r="IFH229" s="47"/>
      <c r="IFI229" s="47"/>
      <c r="IFJ229" s="47"/>
      <c r="IFK229" s="47"/>
      <c r="IFL229" s="47"/>
      <c r="IFM229" s="47"/>
      <c r="IFN229" s="47"/>
      <c r="IFO229" s="47"/>
      <c r="IFP229" s="47"/>
      <c r="IFQ229" s="47"/>
      <c r="IFR229" s="47"/>
      <c r="IFS229" s="47"/>
      <c r="IFT229" s="47"/>
      <c r="IFU229" s="47"/>
      <c r="IFV229" s="47"/>
      <c r="IFW229" s="47"/>
      <c r="IFX229" s="47"/>
      <c r="IFY229" s="47"/>
      <c r="IFZ229" s="47"/>
      <c r="IGA229" s="47"/>
      <c r="IGB229" s="47"/>
      <c r="IGC229" s="47"/>
      <c r="IGD229" s="47"/>
      <c r="IGE229" s="47"/>
      <c r="IGF229" s="47"/>
      <c r="IGG229" s="47"/>
      <c r="IGH229" s="47"/>
      <c r="IGI229" s="47"/>
      <c r="IGJ229" s="47"/>
      <c r="IGK229" s="47"/>
      <c r="IGL229" s="47"/>
      <c r="IGM229" s="47"/>
      <c r="IGN229" s="47"/>
      <c r="IGO229" s="47"/>
      <c r="IGP229" s="47"/>
      <c r="IGQ229" s="47"/>
      <c r="IGR229" s="47"/>
      <c r="IGS229" s="47"/>
      <c r="IGT229" s="47"/>
      <c r="IGU229" s="47"/>
      <c r="IGV229" s="47"/>
      <c r="IGW229" s="47"/>
      <c r="IGX229" s="47"/>
      <c r="IGY229" s="47"/>
      <c r="IGZ229" s="47"/>
      <c r="IHA229" s="47"/>
      <c r="IHB229" s="47"/>
      <c r="IHC229" s="47"/>
      <c r="IHD229" s="47"/>
      <c r="IHE229" s="47"/>
      <c r="IHF229" s="47"/>
      <c r="IHG229" s="47"/>
      <c r="IHH229" s="47"/>
      <c r="IHI229" s="47"/>
      <c r="IHJ229" s="47"/>
      <c r="IHK229" s="47"/>
      <c r="IHL229" s="47"/>
      <c r="IHM229" s="47"/>
      <c r="IHN229" s="47"/>
      <c r="IHO229" s="47"/>
      <c r="IHP229" s="47"/>
      <c r="IHQ229" s="47"/>
      <c r="IHR229" s="47"/>
      <c r="IHS229" s="47"/>
      <c r="IHT229" s="47"/>
      <c r="IHU229" s="47"/>
      <c r="IHV229" s="47"/>
      <c r="IHW229" s="47"/>
      <c r="IHX229" s="47"/>
      <c r="IHY229" s="47"/>
      <c r="IHZ229" s="47"/>
      <c r="IIA229" s="47"/>
      <c r="IIB229" s="47"/>
      <c r="IIC229" s="47"/>
      <c r="IID229" s="47"/>
      <c r="IIE229" s="47"/>
      <c r="IIF229" s="47"/>
      <c r="IIG229" s="47"/>
      <c r="IIH229" s="47"/>
      <c r="III229" s="47"/>
      <c r="IIJ229" s="47"/>
      <c r="IIK229" s="47"/>
      <c r="IIL229" s="47"/>
      <c r="IIM229" s="47"/>
      <c r="IIN229" s="47"/>
      <c r="IIO229" s="47"/>
      <c r="IIP229" s="47"/>
      <c r="IIQ229" s="47"/>
      <c r="IIR229" s="47"/>
      <c r="IIS229" s="47"/>
      <c r="IIT229" s="47"/>
      <c r="IIU229" s="47"/>
      <c r="IIV229" s="47"/>
      <c r="IIW229" s="47"/>
      <c r="IIX229" s="47"/>
      <c r="IIY229" s="47"/>
      <c r="IIZ229" s="47"/>
      <c r="IJA229" s="47"/>
      <c r="IJB229" s="47"/>
      <c r="IJC229" s="47"/>
      <c r="IJD229" s="47"/>
      <c r="IJE229" s="47"/>
      <c r="IJF229" s="47"/>
      <c r="IJG229" s="47"/>
      <c r="IJH229" s="47"/>
      <c r="IJI229" s="47"/>
      <c r="IJJ229" s="47"/>
      <c r="IJK229" s="47"/>
      <c r="IJL229" s="47"/>
      <c r="IJM229" s="47"/>
      <c r="IJN229" s="47"/>
      <c r="IJO229" s="47"/>
      <c r="IJP229" s="47"/>
      <c r="IJQ229" s="47"/>
      <c r="IJR229" s="47"/>
      <c r="IJS229" s="47"/>
      <c r="IJT229" s="47"/>
      <c r="IJU229" s="47"/>
      <c r="IJV229" s="47"/>
      <c r="IJW229" s="47"/>
      <c r="IJX229" s="47"/>
      <c r="IJY229" s="47"/>
      <c r="IJZ229" s="47"/>
      <c r="IKA229" s="47"/>
      <c r="IKB229" s="47"/>
      <c r="IKC229" s="47"/>
      <c r="IKD229" s="47"/>
      <c r="IKE229" s="47"/>
      <c r="IKF229" s="47"/>
      <c r="IKG229" s="47"/>
      <c r="IKH229" s="47"/>
      <c r="IKI229" s="47"/>
      <c r="IKJ229" s="47"/>
      <c r="IKK229" s="47"/>
      <c r="IKL229" s="47"/>
      <c r="IKM229" s="47"/>
      <c r="IKN229" s="47"/>
      <c r="IKO229" s="47"/>
      <c r="IKP229" s="47"/>
      <c r="IKQ229" s="47"/>
      <c r="IKR229" s="47"/>
      <c r="IKS229" s="47"/>
      <c r="IKT229" s="47"/>
      <c r="IKU229" s="47"/>
      <c r="IKV229" s="47"/>
      <c r="IKW229" s="47"/>
      <c r="IKX229" s="47"/>
      <c r="IKY229" s="47"/>
      <c r="IKZ229" s="47"/>
      <c r="ILA229" s="47"/>
      <c r="ILB229" s="47"/>
      <c r="ILC229" s="47"/>
      <c r="ILD229" s="47"/>
      <c r="ILE229" s="47"/>
      <c r="ILF229" s="47"/>
      <c r="ILG229" s="47"/>
      <c r="ILH229" s="47"/>
      <c r="ILI229" s="47"/>
      <c r="ILJ229" s="47"/>
      <c r="ILK229" s="47"/>
      <c r="ILL229" s="47"/>
      <c r="ILM229" s="47"/>
      <c r="ILN229" s="47"/>
      <c r="ILO229" s="47"/>
      <c r="ILP229" s="47"/>
      <c r="ILQ229" s="47"/>
      <c r="ILR229" s="47"/>
      <c r="ILS229" s="47"/>
      <c r="ILT229" s="47"/>
      <c r="ILU229" s="47"/>
      <c r="ILV229" s="47"/>
      <c r="ILW229" s="47"/>
      <c r="ILX229" s="47"/>
      <c r="ILY229" s="47"/>
      <c r="ILZ229" s="47"/>
      <c r="IMA229" s="47"/>
      <c r="IMB229" s="47"/>
      <c r="IMC229" s="47"/>
      <c r="IMD229" s="47"/>
      <c r="IME229" s="47"/>
      <c r="IMF229" s="47"/>
      <c r="IMG229" s="47"/>
      <c r="IMH229" s="47"/>
      <c r="IMI229" s="47"/>
      <c r="IMJ229" s="47"/>
      <c r="IMK229" s="47"/>
      <c r="IML229" s="47"/>
      <c r="IMM229" s="47"/>
      <c r="IMN229" s="47"/>
      <c r="IMO229" s="47"/>
      <c r="IMP229" s="47"/>
      <c r="IMQ229" s="47"/>
      <c r="IMR229" s="47"/>
      <c r="IMS229" s="47"/>
      <c r="IMT229" s="47"/>
      <c r="IMU229" s="47"/>
      <c r="IMV229" s="47"/>
      <c r="IMW229" s="47"/>
      <c r="IMX229" s="47"/>
      <c r="IMY229" s="47"/>
      <c r="IMZ229" s="47"/>
      <c r="INA229" s="47"/>
      <c r="INB229" s="47"/>
      <c r="INC229" s="47"/>
      <c r="IND229" s="47"/>
      <c r="INE229" s="47"/>
      <c r="INF229" s="47"/>
      <c r="ING229" s="47"/>
      <c r="INH229" s="47"/>
      <c r="INI229" s="47"/>
      <c r="INJ229" s="47"/>
      <c r="INK229" s="47"/>
      <c r="INL229" s="47"/>
      <c r="INM229" s="47"/>
      <c r="INN229" s="47"/>
      <c r="INO229" s="47"/>
      <c r="INP229" s="47"/>
      <c r="INQ229" s="47"/>
      <c r="INR229" s="47"/>
      <c r="INS229" s="47"/>
      <c r="INT229" s="47"/>
      <c r="INU229" s="47"/>
      <c r="INV229" s="47"/>
      <c r="INW229" s="47"/>
      <c r="INX229" s="47"/>
      <c r="INY229" s="47"/>
      <c r="INZ229" s="47"/>
      <c r="IOA229" s="47"/>
      <c r="IOB229" s="47"/>
      <c r="IOC229" s="47"/>
      <c r="IOD229" s="47"/>
      <c r="IOE229" s="47"/>
      <c r="IOF229" s="47"/>
      <c r="IOG229" s="47"/>
      <c r="IOH229" s="47"/>
      <c r="IOI229" s="47"/>
      <c r="IOJ229" s="47"/>
      <c r="IOK229" s="47"/>
      <c r="IOL229" s="47"/>
      <c r="IOM229" s="47"/>
      <c r="ION229" s="47"/>
      <c r="IOO229" s="47"/>
      <c r="IOP229" s="47"/>
      <c r="IOQ229" s="47"/>
      <c r="IOR229" s="47"/>
      <c r="IOS229" s="47"/>
      <c r="IOT229" s="47"/>
      <c r="IOU229" s="47"/>
      <c r="IOV229" s="47"/>
      <c r="IOW229" s="47"/>
      <c r="IOX229" s="47"/>
      <c r="IOY229" s="47"/>
      <c r="IOZ229" s="47"/>
      <c r="IPA229" s="47"/>
      <c r="IPB229" s="47"/>
      <c r="IPC229" s="47"/>
      <c r="IPD229" s="47"/>
      <c r="IPE229" s="47"/>
      <c r="IPF229" s="47"/>
      <c r="IPG229" s="47"/>
      <c r="IPH229" s="47"/>
      <c r="IPI229" s="47"/>
      <c r="IPJ229" s="47"/>
      <c r="IPK229" s="47"/>
      <c r="IPL229" s="47"/>
      <c r="IPM229" s="47"/>
      <c r="IPN229" s="47"/>
      <c r="IPO229" s="47"/>
      <c r="IPP229" s="47"/>
      <c r="IPQ229" s="47"/>
      <c r="IPR229" s="47"/>
      <c r="IPS229" s="47"/>
      <c r="IPT229" s="47"/>
      <c r="IPU229" s="47"/>
      <c r="IPV229" s="47"/>
      <c r="IPW229" s="47"/>
      <c r="IPX229" s="47"/>
      <c r="IPY229" s="47"/>
      <c r="IPZ229" s="47"/>
      <c r="IQA229" s="47"/>
      <c r="IQB229" s="47"/>
      <c r="IQC229" s="47"/>
      <c r="IQD229" s="47"/>
      <c r="IQE229" s="47"/>
      <c r="IQF229" s="47"/>
      <c r="IQG229" s="47"/>
      <c r="IQH229" s="47"/>
      <c r="IQI229" s="47"/>
      <c r="IQJ229" s="47"/>
      <c r="IQK229" s="47"/>
      <c r="IQL229" s="47"/>
      <c r="IQM229" s="47"/>
      <c r="IQN229" s="47"/>
      <c r="IQO229" s="47"/>
      <c r="IQP229" s="47"/>
      <c r="IQQ229" s="47"/>
      <c r="IQR229" s="47"/>
      <c r="IQS229" s="47"/>
      <c r="IQT229" s="47"/>
      <c r="IQU229" s="47"/>
      <c r="IQV229" s="47"/>
      <c r="IQW229" s="47"/>
      <c r="IQX229" s="47"/>
      <c r="IQY229" s="47"/>
      <c r="IQZ229" s="47"/>
      <c r="IRA229" s="47"/>
      <c r="IRB229" s="47"/>
      <c r="IRC229" s="47"/>
      <c r="IRD229" s="47"/>
      <c r="IRE229" s="47"/>
      <c r="IRF229" s="47"/>
      <c r="IRG229" s="47"/>
      <c r="IRH229" s="47"/>
      <c r="IRI229" s="47"/>
      <c r="IRJ229" s="47"/>
      <c r="IRK229" s="47"/>
      <c r="IRL229" s="47"/>
      <c r="IRM229" s="47"/>
      <c r="IRN229" s="47"/>
      <c r="IRO229" s="47"/>
      <c r="IRP229" s="47"/>
      <c r="IRQ229" s="47"/>
      <c r="IRR229" s="47"/>
      <c r="IRS229" s="47"/>
      <c r="IRT229" s="47"/>
      <c r="IRU229" s="47"/>
      <c r="IRV229" s="47"/>
      <c r="IRW229" s="47"/>
      <c r="IRX229" s="47"/>
      <c r="IRY229" s="47"/>
      <c r="IRZ229" s="47"/>
      <c r="ISA229" s="47"/>
      <c r="ISB229" s="47"/>
      <c r="ISC229" s="47"/>
      <c r="ISD229" s="47"/>
      <c r="ISE229" s="47"/>
      <c r="ISF229" s="47"/>
      <c r="ISG229" s="47"/>
      <c r="ISH229" s="47"/>
      <c r="ISI229" s="47"/>
      <c r="ISJ229" s="47"/>
      <c r="ISK229" s="47"/>
      <c r="ISL229" s="47"/>
      <c r="ISM229" s="47"/>
      <c r="ISN229" s="47"/>
      <c r="ISO229" s="47"/>
      <c r="ISP229" s="47"/>
      <c r="ISQ229" s="47"/>
      <c r="ISR229" s="47"/>
      <c r="ISS229" s="47"/>
      <c r="IST229" s="47"/>
      <c r="ISU229" s="47"/>
      <c r="ISV229" s="47"/>
      <c r="ISW229" s="47"/>
      <c r="ISX229" s="47"/>
      <c r="ISY229" s="47"/>
      <c r="ISZ229" s="47"/>
      <c r="ITA229" s="47"/>
      <c r="ITB229" s="47"/>
      <c r="ITC229" s="47"/>
      <c r="ITD229" s="47"/>
      <c r="ITE229" s="47"/>
      <c r="ITF229" s="47"/>
      <c r="ITG229" s="47"/>
      <c r="ITH229" s="47"/>
      <c r="ITI229" s="47"/>
      <c r="ITJ229" s="47"/>
      <c r="ITK229" s="47"/>
      <c r="ITL229" s="47"/>
      <c r="ITM229" s="47"/>
      <c r="ITN229" s="47"/>
      <c r="ITO229" s="47"/>
      <c r="ITP229" s="47"/>
      <c r="ITQ229" s="47"/>
      <c r="ITR229" s="47"/>
      <c r="ITS229" s="47"/>
      <c r="ITT229" s="47"/>
      <c r="ITU229" s="47"/>
      <c r="ITV229" s="47"/>
      <c r="ITW229" s="47"/>
      <c r="ITX229" s="47"/>
      <c r="ITY229" s="47"/>
      <c r="ITZ229" s="47"/>
      <c r="IUA229" s="47"/>
      <c r="IUB229" s="47"/>
      <c r="IUC229" s="47"/>
      <c r="IUD229" s="47"/>
      <c r="IUE229" s="47"/>
      <c r="IUF229" s="47"/>
      <c r="IUG229" s="47"/>
      <c r="IUH229" s="47"/>
      <c r="IUI229" s="47"/>
      <c r="IUJ229" s="47"/>
      <c r="IUK229" s="47"/>
      <c r="IUL229" s="47"/>
      <c r="IUM229" s="47"/>
      <c r="IUN229" s="47"/>
      <c r="IUO229" s="47"/>
      <c r="IUP229" s="47"/>
      <c r="IUQ229" s="47"/>
      <c r="IUR229" s="47"/>
      <c r="IUS229" s="47"/>
      <c r="IUT229" s="47"/>
      <c r="IUU229" s="47"/>
      <c r="IUV229" s="47"/>
      <c r="IUW229" s="47"/>
      <c r="IUX229" s="47"/>
      <c r="IUY229" s="47"/>
      <c r="IUZ229" s="47"/>
      <c r="IVA229" s="47"/>
      <c r="IVB229" s="47"/>
      <c r="IVC229" s="47"/>
      <c r="IVD229" s="47"/>
      <c r="IVE229" s="47"/>
      <c r="IVF229" s="47"/>
      <c r="IVG229" s="47"/>
      <c r="IVH229" s="47"/>
      <c r="IVI229" s="47"/>
      <c r="IVJ229" s="47"/>
      <c r="IVK229" s="47"/>
      <c r="IVL229" s="47"/>
      <c r="IVM229" s="47"/>
      <c r="IVN229" s="47"/>
      <c r="IVO229" s="47"/>
      <c r="IVP229" s="47"/>
      <c r="IVQ229" s="47"/>
      <c r="IVR229" s="47"/>
      <c r="IVS229" s="47"/>
      <c r="IVT229" s="47"/>
      <c r="IVU229" s="47"/>
      <c r="IVV229" s="47"/>
      <c r="IVW229" s="47"/>
      <c r="IVX229" s="47"/>
      <c r="IVY229" s="47"/>
      <c r="IVZ229" s="47"/>
      <c r="IWA229" s="47"/>
      <c r="IWB229" s="47"/>
      <c r="IWC229" s="47"/>
      <c r="IWD229" s="47"/>
      <c r="IWE229" s="47"/>
      <c r="IWF229" s="47"/>
      <c r="IWG229" s="47"/>
      <c r="IWH229" s="47"/>
      <c r="IWI229" s="47"/>
      <c r="IWJ229" s="47"/>
      <c r="IWK229" s="47"/>
      <c r="IWL229" s="47"/>
      <c r="IWM229" s="47"/>
      <c r="IWN229" s="47"/>
      <c r="IWO229" s="47"/>
      <c r="IWP229" s="47"/>
      <c r="IWQ229" s="47"/>
      <c r="IWR229" s="47"/>
      <c r="IWS229" s="47"/>
      <c r="IWT229" s="47"/>
      <c r="IWU229" s="47"/>
      <c r="IWV229" s="47"/>
      <c r="IWW229" s="47"/>
      <c r="IWX229" s="47"/>
      <c r="IWY229" s="47"/>
      <c r="IWZ229" s="47"/>
      <c r="IXA229" s="47"/>
      <c r="IXB229" s="47"/>
      <c r="IXC229" s="47"/>
      <c r="IXD229" s="47"/>
      <c r="IXE229" s="47"/>
      <c r="IXF229" s="47"/>
      <c r="IXG229" s="47"/>
      <c r="IXH229" s="47"/>
      <c r="IXI229" s="47"/>
      <c r="IXJ229" s="47"/>
      <c r="IXK229" s="47"/>
      <c r="IXL229" s="47"/>
      <c r="IXM229" s="47"/>
      <c r="IXN229" s="47"/>
      <c r="IXO229" s="47"/>
      <c r="IXP229" s="47"/>
      <c r="IXQ229" s="47"/>
      <c r="IXR229" s="47"/>
      <c r="IXS229" s="47"/>
      <c r="IXT229" s="47"/>
      <c r="IXU229" s="47"/>
      <c r="IXV229" s="47"/>
      <c r="IXW229" s="47"/>
      <c r="IXX229" s="47"/>
      <c r="IXY229" s="47"/>
      <c r="IXZ229" s="47"/>
      <c r="IYA229" s="47"/>
      <c r="IYB229" s="47"/>
      <c r="IYC229" s="47"/>
      <c r="IYD229" s="47"/>
      <c r="IYE229" s="47"/>
      <c r="IYF229" s="47"/>
      <c r="IYG229" s="47"/>
      <c r="IYH229" s="47"/>
      <c r="IYI229" s="47"/>
      <c r="IYJ229" s="47"/>
      <c r="IYK229" s="47"/>
      <c r="IYL229" s="47"/>
      <c r="IYM229" s="47"/>
      <c r="IYN229" s="47"/>
      <c r="IYO229" s="47"/>
      <c r="IYP229" s="47"/>
      <c r="IYQ229" s="47"/>
      <c r="IYR229" s="47"/>
      <c r="IYS229" s="47"/>
      <c r="IYT229" s="47"/>
      <c r="IYU229" s="47"/>
      <c r="IYV229" s="47"/>
      <c r="IYW229" s="47"/>
      <c r="IYX229" s="47"/>
      <c r="IYY229" s="47"/>
      <c r="IYZ229" s="47"/>
      <c r="IZA229" s="47"/>
      <c r="IZB229" s="47"/>
      <c r="IZC229" s="47"/>
      <c r="IZD229" s="47"/>
      <c r="IZE229" s="47"/>
      <c r="IZF229" s="47"/>
      <c r="IZG229" s="47"/>
      <c r="IZH229" s="47"/>
      <c r="IZI229" s="47"/>
      <c r="IZJ229" s="47"/>
      <c r="IZK229" s="47"/>
      <c r="IZL229" s="47"/>
      <c r="IZM229" s="47"/>
      <c r="IZN229" s="47"/>
      <c r="IZO229" s="47"/>
      <c r="IZP229" s="47"/>
      <c r="IZQ229" s="47"/>
      <c r="IZR229" s="47"/>
      <c r="IZS229" s="47"/>
      <c r="IZT229" s="47"/>
      <c r="IZU229" s="47"/>
      <c r="IZV229" s="47"/>
      <c r="IZW229" s="47"/>
      <c r="IZX229" s="47"/>
      <c r="IZY229" s="47"/>
      <c r="IZZ229" s="47"/>
      <c r="JAA229" s="47"/>
      <c r="JAB229" s="47"/>
      <c r="JAC229" s="47"/>
      <c r="JAD229" s="47"/>
      <c r="JAE229" s="47"/>
      <c r="JAF229" s="47"/>
      <c r="JAG229" s="47"/>
      <c r="JAH229" s="47"/>
      <c r="JAI229" s="47"/>
      <c r="JAJ229" s="47"/>
      <c r="JAK229" s="47"/>
      <c r="JAL229" s="47"/>
      <c r="JAM229" s="47"/>
      <c r="JAN229" s="47"/>
      <c r="JAO229" s="47"/>
      <c r="JAP229" s="47"/>
      <c r="JAQ229" s="47"/>
      <c r="JAR229" s="47"/>
      <c r="JAS229" s="47"/>
      <c r="JAT229" s="47"/>
      <c r="JAU229" s="47"/>
      <c r="JAV229" s="47"/>
      <c r="JAW229" s="47"/>
      <c r="JAX229" s="47"/>
      <c r="JAY229" s="47"/>
      <c r="JAZ229" s="47"/>
      <c r="JBA229" s="47"/>
      <c r="JBB229" s="47"/>
      <c r="JBC229" s="47"/>
      <c r="JBD229" s="47"/>
      <c r="JBE229" s="47"/>
      <c r="JBF229" s="47"/>
      <c r="JBG229" s="47"/>
      <c r="JBH229" s="47"/>
      <c r="JBI229" s="47"/>
      <c r="JBJ229" s="47"/>
      <c r="JBK229" s="47"/>
      <c r="JBL229" s="47"/>
      <c r="JBM229" s="47"/>
      <c r="JBN229" s="47"/>
      <c r="JBO229" s="47"/>
      <c r="JBP229" s="47"/>
      <c r="JBQ229" s="47"/>
      <c r="JBR229" s="47"/>
      <c r="JBS229" s="47"/>
      <c r="JBT229" s="47"/>
      <c r="JBU229" s="47"/>
      <c r="JBV229" s="47"/>
      <c r="JBW229" s="47"/>
      <c r="JBX229" s="47"/>
      <c r="JBY229" s="47"/>
      <c r="JBZ229" s="47"/>
      <c r="JCA229" s="47"/>
      <c r="JCB229" s="47"/>
      <c r="JCC229" s="47"/>
      <c r="JCD229" s="47"/>
      <c r="JCE229" s="47"/>
      <c r="JCF229" s="47"/>
      <c r="JCG229" s="47"/>
      <c r="JCH229" s="47"/>
      <c r="JCI229" s="47"/>
      <c r="JCJ229" s="47"/>
      <c r="JCK229" s="47"/>
      <c r="JCL229" s="47"/>
      <c r="JCM229" s="47"/>
      <c r="JCN229" s="47"/>
      <c r="JCO229" s="47"/>
      <c r="JCP229" s="47"/>
      <c r="JCQ229" s="47"/>
      <c r="JCR229" s="47"/>
      <c r="JCS229" s="47"/>
      <c r="JCT229" s="47"/>
      <c r="JCU229" s="47"/>
      <c r="JCV229" s="47"/>
      <c r="JCW229" s="47"/>
      <c r="JCX229" s="47"/>
      <c r="JCY229" s="47"/>
      <c r="JCZ229" s="47"/>
      <c r="JDA229" s="47"/>
      <c r="JDB229" s="47"/>
      <c r="JDC229" s="47"/>
      <c r="JDD229" s="47"/>
      <c r="JDE229" s="47"/>
      <c r="JDF229" s="47"/>
      <c r="JDG229" s="47"/>
      <c r="JDH229" s="47"/>
      <c r="JDI229" s="47"/>
      <c r="JDJ229" s="47"/>
      <c r="JDK229" s="47"/>
      <c r="JDL229" s="47"/>
      <c r="JDM229" s="47"/>
      <c r="JDN229" s="47"/>
      <c r="JDO229" s="47"/>
      <c r="JDP229" s="47"/>
      <c r="JDQ229" s="47"/>
      <c r="JDR229" s="47"/>
      <c r="JDS229" s="47"/>
      <c r="JDT229" s="47"/>
      <c r="JDU229" s="47"/>
      <c r="JDV229" s="47"/>
      <c r="JDW229" s="47"/>
      <c r="JDX229" s="47"/>
      <c r="JDY229" s="47"/>
      <c r="JDZ229" s="47"/>
      <c r="JEA229" s="47"/>
      <c r="JEB229" s="47"/>
      <c r="JEC229" s="47"/>
      <c r="JED229" s="47"/>
      <c r="JEE229" s="47"/>
      <c r="JEF229" s="47"/>
      <c r="JEG229" s="47"/>
      <c r="JEH229" s="47"/>
      <c r="JEI229" s="47"/>
      <c r="JEJ229" s="47"/>
      <c r="JEK229" s="47"/>
      <c r="JEL229" s="47"/>
      <c r="JEM229" s="47"/>
      <c r="JEN229" s="47"/>
      <c r="JEO229" s="47"/>
      <c r="JEP229" s="47"/>
      <c r="JEQ229" s="47"/>
      <c r="JER229" s="47"/>
      <c r="JES229" s="47"/>
      <c r="JET229" s="47"/>
      <c r="JEU229" s="47"/>
      <c r="JEV229" s="47"/>
      <c r="JEW229" s="47"/>
      <c r="JEX229" s="47"/>
      <c r="JEY229" s="47"/>
      <c r="JEZ229" s="47"/>
      <c r="JFA229" s="47"/>
      <c r="JFB229" s="47"/>
      <c r="JFC229" s="47"/>
      <c r="JFD229" s="47"/>
      <c r="JFE229" s="47"/>
      <c r="JFF229" s="47"/>
      <c r="JFG229" s="47"/>
      <c r="JFH229" s="47"/>
      <c r="JFI229" s="47"/>
      <c r="JFJ229" s="47"/>
      <c r="JFK229" s="47"/>
      <c r="JFL229" s="47"/>
      <c r="JFM229" s="47"/>
      <c r="JFN229" s="47"/>
      <c r="JFO229" s="47"/>
      <c r="JFP229" s="47"/>
      <c r="JFQ229" s="47"/>
      <c r="JFR229" s="47"/>
      <c r="JFS229" s="47"/>
      <c r="JFT229" s="47"/>
      <c r="JFU229" s="47"/>
      <c r="JFV229" s="47"/>
      <c r="JFW229" s="47"/>
      <c r="JFX229" s="47"/>
      <c r="JFY229" s="47"/>
      <c r="JFZ229" s="47"/>
      <c r="JGA229" s="47"/>
      <c r="JGB229" s="47"/>
      <c r="JGC229" s="47"/>
      <c r="JGD229" s="47"/>
      <c r="JGE229" s="47"/>
      <c r="JGF229" s="47"/>
      <c r="JGG229" s="47"/>
      <c r="JGH229" s="47"/>
      <c r="JGI229" s="47"/>
      <c r="JGJ229" s="47"/>
      <c r="JGK229" s="47"/>
      <c r="JGL229" s="47"/>
      <c r="JGM229" s="47"/>
      <c r="JGN229" s="47"/>
      <c r="JGO229" s="47"/>
      <c r="JGP229" s="47"/>
      <c r="JGQ229" s="47"/>
      <c r="JGR229" s="47"/>
      <c r="JGS229" s="47"/>
      <c r="JGT229" s="47"/>
      <c r="JGU229" s="47"/>
      <c r="JGV229" s="47"/>
      <c r="JGW229" s="47"/>
      <c r="JGX229" s="47"/>
      <c r="JGY229" s="47"/>
      <c r="JGZ229" s="47"/>
      <c r="JHA229" s="47"/>
      <c r="JHB229" s="47"/>
      <c r="JHC229" s="47"/>
      <c r="JHD229" s="47"/>
      <c r="JHE229" s="47"/>
      <c r="JHF229" s="47"/>
      <c r="JHG229" s="47"/>
      <c r="JHH229" s="47"/>
      <c r="JHI229" s="47"/>
      <c r="JHJ229" s="47"/>
      <c r="JHK229" s="47"/>
      <c r="JHL229" s="47"/>
      <c r="JHM229" s="47"/>
      <c r="JHN229" s="47"/>
      <c r="JHO229" s="47"/>
      <c r="JHP229" s="47"/>
      <c r="JHQ229" s="47"/>
      <c r="JHR229" s="47"/>
      <c r="JHS229" s="47"/>
      <c r="JHT229" s="47"/>
      <c r="JHU229" s="47"/>
      <c r="JHV229" s="47"/>
      <c r="JHW229" s="47"/>
      <c r="JHX229" s="47"/>
      <c r="JHY229" s="47"/>
      <c r="JHZ229" s="47"/>
      <c r="JIA229" s="47"/>
      <c r="JIB229" s="47"/>
      <c r="JIC229" s="47"/>
      <c r="JID229" s="47"/>
      <c r="JIE229" s="47"/>
      <c r="JIF229" s="47"/>
      <c r="JIG229" s="47"/>
      <c r="JIH229" s="47"/>
      <c r="JII229" s="47"/>
      <c r="JIJ229" s="47"/>
      <c r="JIK229" s="47"/>
      <c r="JIL229" s="47"/>
      <c r="JIM229" s="47"/>
      <c r="JIN229" s="47"/>
      <c r="JIO229" s="47"/>
      <c r="JIP229" s="47"/>
      <c r="JIQ229" s="47"/>
      <c r="JIR229" s="47"/>
      <c r="JIS229" s="47"/>
      <c r="JIT229" s="47"/>
      <c r="JIU229" s="47"/>
      <c r="JIV229" s="47"/>
      <c r="JIW229" s="47"/>
      <c r="JIX229" s="47"/>
      <c r="JIY229" s="47"/>
      <c r="JIZ229" s="47"/>
      <c r="JJA229" s="47"/>
      <c r="JJB229" s="47"/>
      <c r="JJC229" s="47"/>
      <c r="JJD229" s="47"/>
      <c r="JJE229" s="47"/>
      <c r="JJF229" s="47"/>
      <c r="JJG229" s="47"/>
      <c r="JJH229" s="47"/>
      <c r="JJI229" s="47"/>
      <c r="JJJ229" s="47"/>
      <c r="JJK229" s="47"/>
      <c r="JJL229" s="47"/>
      <c r="JJM229" s="47"/>
      <c r="JJN229" s="47"/>
      <c r="JJO229" s="47"/>
      <c r="JJP229" s="47"/>
      <c r="JJQ229" s="47"/>
      <c r="JJR229" s="47"/>
      <c r="JJS229" s="47"/>
      <c r="JJT229" s="47"/>
      <c r="JJU229" s="47"/>
      <c r="JJV229" s="47"/>
      <c r="JJW229" s="47"/>
      <c r="JJX229" s="47"/>
      <c r="JJY229" s="47"/>
      <c r="JJZ229" s="47"/>
      <c r="JKA229" s="47"/>
      <c r="JKB229" s="47"/>
      <c r="JKC229" s="47"/>
      <c r="JKD229" s="47"/>
      <c r="JKE229" s="47"/>
      <c r="JKF229" s="47"/>
      <c r="JKG229" s="47"/>
      <c r="JKH229" s="47"/>
      <c r="JKI229" s="47"/>
      <c r="JKJ229" s="47"/>
      <c r="JKK229" s="47"/>
      <c r="JKL229" s="47"/>
      <c r="JKM229" s="47"/>
      <c r="JKN229" s="47"/>
      <c r="JKO229" s="47"/>
      <c r="JKP229" s="47"/>
      <c r="JKQ229" s="47"/>
      <c r="JKR229" s="47"/>
      <c r="JKS229" s="47"/>
      <c r="JKT229" s="47"/>
      <c r="JKU229" s="47"/>
      <c r="JKV229" s="47"/>
      <c r="JKW229" s="47"/>
      <c r="JKX229" s="47"/>
      <c r="JKY229" s="47"/>
      <c r="JKZ229" s="47"/>
      <c r="JLA229" s="47"/>
      <c r="JLB229" s="47"/>
      <c r="JLC229" s="47"/>
      <c r="JLD229" s="47"/>
      <c r="JLE229" s="47"/>
      <c r="JLF229" s="47"/>
      <c r="JLG229" s="47"/>
      <c r="JLH229" s="47"/>
      <c r="JLI229" s="47"/>
      <c r="JLJ229" s="47"/>
      <c r="JLK229" s="47"/>
      <c r="JLL229" s="47"/>
      <c r="JLM229" s="47"/>
      <c r="JLN229" s="47"/>
      <c r="JLO229" s="47"/>
      <c r="JLP229" s="47"/>
      <c r="JLQ229" s="47"/>
      <c r="JLR229" s="47"/>
      <c r="JLS229" s="47"/>
      <c r="JLT229" s="47"/>
      <c r="JLU229" s="47"/>
      <c r="JLV229" s="47"/>
      <c r="JLW229" s="47"/>
      <c r="JLX229" s="47"/>
      <c r="JLY229" s="47"/>
      <c r="JLZ229" s="47"/>
      <c r="JMA229" s="47"/>
      <c r="JMB229" s="47"/>
      <c r="JMC229" s="47"/>
      <c r="JMD229" s="47"/>
      <c r="JME229" s="47"/>
      <c r="JMF229" s="47"/>
      <c r="JMG229" s="47"/>
      <c r="JMH229" s="47"/>
      <c r="JMI229" s="47"/>
      <c r="JMJ229" s="47"/>
      <c r="JMK229" s="47"/>
      <c r="JML229" s="47"/>
      <c r="JMM229" s="47"/>
      <c r="JMN229" s="47"/>
      <c r="JMO229" s="47"/>
      <c r="JMP229" s="47"/>
      <c r="JMQ229" s="47"/>
      <c r="JMR229" s="47"/>
      <c r="JMS229" s="47"/>
      <c r="JMT229" s="47"/>
      <c r="JMU229" s="47"/>
      <c r="JMV229" s="47"/>
      <c r="JMW229" s="47"/>
      <c r="JMX229" s="47"/>
      <c r="JMY229" s="47"/>
      <c r="JMZ229" s="47"/>
      <c r="JNA229" s="47"/>
      <c r="JNB229" s="47"/>
      <c r="JNC229" s="47"/>
      <c r="JND229" s="47"/>
      <c r="JNE229" s="47"/>
      <c r="JNF229" s="47"/>
      <c r="JNG229" s="47"/>
      <c r="JNH229" s="47"/>
      <c r="JNI229" s="47"/>
      <c r="JNJ229" s="47"/>
      <c r="JNK229" s="47"/>
      <c r="JNL229" s="47"/>
      <c r="JNM229" s="47"/>
      <c r="JNN229" s="47"/>
      <c r="JNO229" s="47"/>
      <c r="JNP229" s="47"/>
      <c r="JNQ229" s="47"/>
      <c r="JNR229" s="47"/>
      <c r="JNS229" s="47"/>
      <c r="JNT229" s="47"/>
      <c r="JNU229" s="47"/>
      <c r="JNV229" s="47"/>
      <c r="JNW229" s="47"/>
      <c r="JNX229" s="47"/>
      <c r="JNY229" s="47"/>
      <c r="JNZ229" s="47"/>
      <c r="JOA229" s="47"/>
      <c r="JOB229" s="47"/>
      <c r="JOC229" s="47"/>
      <c r="JOD229" s="47"/>
      <c r="JOE229" s="47"/>
      <c r="JOF229" s="47"/>
      <c r="JOG229" s="47"/>
      <c r="JOH229" s="47"/>
      <c r="JOI229" s="47"/>
      <c r="JOJ229" s="47"/>
      <c r="JOK229" s="47"/>
      <c r="JOL229" s="47"/>
      <c r="JOM229" s="47"/>
      <c r="JON229" s="47"/>
      <c r="JOO229" s="47"/>
      <c r="JOP229" s="47"/>
      <c r="JOQ229" s="47"/>
      <c r="JOR229" s="47"/>
      <c r="JOS229" s="47"/>
      <c r="JOT229" s="47"/>
      <c r="JOU229" s="47"/>
      <c r="JOV229" s="47"/>
      <c r="JOW229" s="47"/>
      <c r="JOX229" s="47"/>
      <c r="JOY229" s="47"/>
      <c r="JOZ229" s="47"/>
      <c r="JPA229" s="47"/>
      <c r="JPB229" s="47"/>
      <c r="JPC229" s="47"/>
      <c r="JPD229" s="47"/>
      <c r="JPE229" s="47"/>
      <c r="JPF229" s="47"/>
      <c r="JPG229" s="47"/>
      <c r="JPH229" s="47"/>
      <c r="JPI229" s="47"/>
      <c r="JPJ229" s="47"/>
      <c r="JPK229" s="47"/>
      <c r="JPL229" s="47"/>
      <c r="JPM229" s="47"/>
      <c r="JPN229" s="47"/>
      <c r="JPO229" s="47"/>
      <c r="JPP229" s="47"/>
      <c r="JPQ229" s="47"/>
      <c r="JPR229" s="47"/>
      <c r="JPS229" s="47"/>
      <c r="JPT229" s="47"/>
      <c r="JPU229" s="47"/>
      <c r="JPV229" s="47"/>
      <c r="JPW229" s="47"/>
      <c r="JPX229" s="47"/>
      <c r="JPY229" s="47"/>
      <c r="JPZ229" s="47"/>
      <c r="JQA229" s="47"/>
      <c r="JQB229" s="47"/>
      <c r="JQC229" s="47"/>
      <c r="JQD229" s="47"/>
      <c r="JQE229" s="47"/>
      <c r="JQF229" s="47"/>
      <c r="JQG229" s="47"/>
      <c r="JQH229" s="47"/>
      <c r="JQI229" s="47"/>
      <c r="JQJ229" s="47"/>
      <c r="JQK229" s="47"/>
      <c r="JQL229" s="47"/>
      <c r="JQM229" s="47"/>
      <c r="JQN229" s="47"/>
      <c r="JQO229" s="47"/>
      <c r="JQP229" s="47"/>
      <c r="JQQ229" s="47"/>
      <c r="JQR229" s="47"/>
      <c r="JQS229" s="47"/>
      <c r="JQT229" s="47"/>
      <c r="JQU229" s="47"/>
      <c r="JQV229" s="47"/>
      <c r="JQW229" s="47"/>
      <c r="JQX229" s="47"/>
      <c r="JQY229" s="47"/>
      <c r="JQZ229" s="47"/>
      <c r="JRA229" s="47"/>
      <c r="JRB229" s="47"/>
      <c r="JRC229" s="47"/>
      <c r="JRD229" s="47"/>
      <c r="JRE229" s="47"/>
      <c r="JRF229" s="47"/>
      <c r="JRG229" s="47"/>
      <c r="JRH229" s="47"/>
      <c r="JRI229" s="47"/>
      <c r="JRJ229" s="47"/>
      <c r="JRK229" s="47"/>
      <c r="JRL229" s="47"/>
      <c r="JRM229" s="47"/>
      <c r="JRN229" s="47"/>
      <c r="JRO229" s="47"/>
      <c r="JRP229" s="47"/>
      <c r="JRQ229" s="47"/>
      <c r="JRR229" s="47"/>
      <c r="JRS229" s="47"/>
      <c r="JRT229" s="47"/>
      <c r="JRU229" s="47"/>
      <c r="JRV229" s="47"/>
      <c r="JRW229" s="47"/>
      <c r="JRX229" s="47"/>
      <c r="JRY229" s="47"/>
      <c r="JRZ229" s="47"/>
      <c r="JSA229" s="47"/>
      <c r="JSB229" s="47"/>
      <c r="JSC229" s="47"/>
      <c r="JSD229" s="47"/>
      <c r="JSE229" s="47"/>
      <c r="JSF229" s="47"/>
      <c r="JSG229" s="47"/>
      <c r="JSH229" s="47"/>
      <c r="JSI229" s="47"/>
      <c r="JSJ229" s="47"/>
      <c r="JSK229" s="47"/>
      <c r="JSL229" s="47"/>
      <c r="JSM229" s="47"/>
      <c r="JSN229" s="47"/>
      <c r="JSO229" s="47"/>
      <c r="JSP229" s="47"/>
      <c r="JSQ229" s="47"/>
      <c r="JSR229" s="47"/>
      <c r="JSS229" s="47"/>
      <c r="JST229" s="47"/>
      <c r="JSU229" s="47"/>
      <c r="JSV229" s="47"/>
      <c r="JSW229" s="47"/>
      <c r="JSX229" s="47"/>
      <c r="JSY229" s="47"/>
      <c r="JSZ229" s="47"/>
      <c r="JTA229" s="47"/>
      <c r="JTB229" s="47"/>
      <c r="JTC229" s="47"/>
      <c r="JTD229" s="47"/>
      <c r="JTE229" s="47"/>
      <c r="JTF229" s="47"/>
      <c r="JTG229" s="47"/>
      <c r="JTH229" s="47"/>
      <c r="JTI229" s="47"/>
      <c r="JTJ229" s="47"/>
      <c r="JTK229" s="47"/>
      <c r="JTL229" s="47"/>
      <c r="JTM229" s="47"/>
      <c r="JTN229" s="47"/>
      <c r="JTO229" s="47"/>
      <c r="JTP229" s="47"/>
      <c r="JTQ229" s="47"/>
      <c r="JTR229" s="47"/>
      <c r="JTS229" s="47"/>
      <c r="JTT229" s="47"/>
      <c r="JTU229" s="47"/>
      <c r="JTV229" s="47"/>
      <c r="JTW229" s="47"/>
      <c r="JTX229" s="47"/>
      <c r="JTY229" s="47"/>
      <c r="JTZ229" s="47"/>
      <c r="JUA229" s="47"/>
      <c r="JUB229" s="47"/>
      <c r="JUC229" s="47"/>
      <c r="JUD229" s="47"/>
      <c r="JUE229" s="47"/>
      <c r="JUF229" s="47"/>
      <c r="JUG229" s="47"/>
      <c r="JUH229" s="47"/>
      <c r="JUI229" s="47"/>
      <c r="JUJ229" s="47"/>
      <c r="JUK229" s="47"/>
      <c r="JUL229" s="47"/>
      <c r="JUM229" s="47"/>
      <c r="JUN229" s="47"/>
      <c r="JUO229" s="47"/>
      <c r="JUP229" s="47"/>
      <c r="JUQ229" s="47"/>
      <c r="JUR229" s="47"/>
      <c r="JUS229" s="47"/>
      <c r="JUT229" s="47"/>
      <c r="JUU229" s="47"/>
      <c r="JUV229" s="47"/>
      <c r="JUW229" s="47"/>
      <c r="JUX229" s="47"/>
      <c r="JUY229" s="47"/>
      <c r="JUZ229" s="47"/>
      <c r="JVA229" s="47"/>
      <c r="JVB229" s="47"/>
      <c r="JVC229" s="47"/>
      <c r="JVD229" s="47"/>
      <c r="JVE229" s="47"/>
      <c r="JVF229" s="47"/>
      <c r="JVG229" s="47"/>
      <c r="JVH229" s="47"/>
      <c r="JVI229" s="47"/>
      <c r="JVJ229" s="47"/>
      <c r="JVK229" s="47"/>
      <c r="JVL229" s="47"/>
      <c r="JVM229" s="47"/>
      <c r="JVN229" s="47"/>
      <c r="JVO229" s="47"/>
      <c r="JVP229" s="47"/>
      <c r="JVQ229" s="47"/>
      <c r="JVR229" s="47"/>
      <c r="JVS229" s="47"/>
      <c r="JVT229" s="47"/>
      <c r="JVU229" s="47"/>
      <c r="JVV229" s="47"/>
      <c r="JVW229" s="47"/>
      <c r="JVX229" s="47"/>
      <c r="JVY229" s="47"/>
      <c r="JVZ229" s="47"/>
      <c r="JWA229" s="47"/>
      <c r="JWB229" s="47"/>
      <c r="JWC229" s="47"/>
      <c r="JWD229" s="47"/>
      <c r="JWE229" s="47"/>
      <c r="JWF229" s="47"/>
      <c r="JWG229" s="47"/>
      <c r="JWH229" s="47"/>
      <c r="JWI229" s="47"/>
      <c r="JWJ229" s="47"/>
      <c r="JWK229" s="47"/>
      <c r="JWL229" s="47"/>
      <c r="JWM229" s="47"/>
      <c r="JWN229" s="47"/>
      <c r="JWO229" s="47"/>
      <c r="JWP229" s="47"/>
      <c r="JWQ229" s="47"/>
      <c r="JWR229" s="47"/>
      <c r="JWS229" s="47"/>
      <c r="JWT229" s="47"/>
      <c r="JWU229" s="47"/>
      <c r="JWV229" s="47"/>
      <c r="JWW229" s="47"/>
      <c r="JWX229" s="47"/>
      <c r="JWY229" s="47"/>
      <c r="JWZ229" s="47"/>
      <c r="JXA229" s="47"/>
      <c r="JXB229" s="47"/>
      <c r="JXC229" s="47"/>
      <c r="JXD229" s="47"/>
      <c r="JXE229" s="47"/>
      <c r="JXF229" s="47"/>
      <c r="JXG229" s="47"/>
      <c r="JXH229" s="47"/>
      <c r="JXI229" s="47"/>
      <c r="JXJ229" s="47"/>
      <c r="JXK229" s="47"/>
      <c r="JXL229" s="47"/>
      <c r="JXM229" s="47"/>
      <c r="JXN229" s="47"/>
      <c r="JXO229" s="47"/>
      <c r="JXP229" s="47"/>
      <c r="JXQ229" s="47"/>
      <c r="JXR229" s="47"/>
      <c r="JXS229" s="47"/>
      <c r="JXT229" s="47"/>
      <c r="JXU229" s="47"/>
      <c r="JXV229" s="47"/>
      <c r="JXW229" s="47"/>
      <c r="JXX229" s="47"/>
      <c r="JXY229" s="47"/>
      <c r="JXZ229" s="47"/>
      <c r="JYA229" s="47"/>
      <c r="JYB229" s="47"/>
      <c r="JYC229" s="47"/>
      <c r="JYD229" s="47"/>
      <c r="JYE229" s="47"/>
      <c r="JYF229" s="47"/>
      <c r="JYG229" s="47"/>
      <c r="JYH229" s="47"/>
      <c r="JYI229" s="47"/>
      <c r="JYJ229" s="47"/>
      <c r="JYK229" s="47"/>
      <c r="JYL229" s="47"/>
      <c r="JYM229" s="47"/>
      <c r="JYN229" s="47"/>
      <c r="JYO229" s="47"/>
      <c r="JYP229" s="47"/>
      <c r="JYQ229" s="47"/>
      <c r="JYR229" s="47"/>
      <c r="JYS229" s="47"/>
      <c r="JYT229" s="47"/>
      <c r="JYU229" s="47"/>
      <c r="JYV229" s="47"/>
      <c r="JYW229" s="47"/>
      <c r="JYX229" s="47"/>
      <c r="JYY229" s="47"/>
      <c r="JYZ229" s="47"/>
      <c r="JZA229" s="47"/>
      <c r="JZB229" s="47"/>
      <c r="JZC229" s="47"/>
      <c r="JZD229" s="47"/>
      <c r="JZE229" s="47"/>
      <c r="JZF229" s="47"/>
      <c r="JZG229" s="47"/>
      <c r="JZH229" s="47"/>
      <c r="JZI229" s="47"/>
      <c r="JZJ229" s="47"/>
      <c r="JZK229" s="47"/>
      <c r="JZL229" s="47"/>
      <c r="JZM229" s="47"/>
      <c r="JZN229" s="47"/>
      <c r="JZO229" s="47"/>
      <c r="JZP229" s="47"/>
      <c r="JZQ229" s="47"/>
      <c r="JZR229" s="47"/>
      <c r="JZS229" s="47"/>
      <c r="JZT229" s="47"/>
      <c r="JZU229" s="47"/>
      <c r="JZV229" s="47"/>
      <c r="JZW229" s="47"/>
      <c r="JZX229" s="47"/>
      <c r="JZY229" s="47"/>
      <c r="JZZ229" s="47"/>
      <c r="KAA229" s="47"/>
      <c r="KAB229" s="47"/>
      <c r="KAC229" s="47"/>
      <c r="KAD229" s="47"/>
      <c r="KAE229" s="47"/>
      <c r="KAF229" s="47"/>
      <c r="KAG229" s="47"/>
      <c r="KAH229" s="47"/>
      <c r="KAI229" s="47"/>
      <c r="KAJ229" s="47"/>
      <c r="KAK229" s="47"/>
      <c r="KAL229" s="47"/>
      <c r="KAM229" s="47"/>
      <c r="KAN229" s="47"/>
      <c r="KAO229" s="47"/>
      <c r="KAP229" s="47"/>
      <c r="KAQ229" s="47"/>
      <c r="KAR229" s="47"/>
      <c r="KAS229" s="47"/>
      <c r="KAT229" s="47"/>
      <c r="KAU229" s="47"/>
      <c r="KAV229" s="47"/>
      <c r="KAW229" s="47"/>
      <c r="KAX229" s="47"/>
      <c r="KAY229" s="47"/>
      <c r="KAZ229" s="47"/>
      <c r="KBA229" s="47"/>
      <c r="KBB229" s="47"/>
      <c r="KBC229" s="47"/>
      <c r="KBD229" s="47"/>
      <c r="KBE229" s="47"/>
      <c r="KBF229" s="47"/>
      <c r="KBG229" s="47"/>
      <c r="KBH229" s="47"/>
      <c r="KBI229" s="47"/>
      <c r="KBJ229" s="47"/>
      <c r="KBK229" s="47"/>
      <c r="KBL229" s="47"/>
      <c r="KBM229" s="47"/>
      <c r="KBN229" s="47"/>
      <c r="KBO229" s="47"/>
      <c r="KBP229" s="47"/>
      <c r="KBQ229" s="47"/>
      <c r="KBR229" s="47"/>
      <c r="KBS229" s="47"/>
      <c r="KBT229" s="47"/>
      <c r="KBU229" s="47"/>
      <c r="KBV229" s="47"/>
      <c r="KBW229" s="47"/>
      <c r="KBX229" s="47"/>
      <c r="KBY229" s="47"/>
      <c r="KBZ229" s="47"/>
      <c r="KCA229" s="47"/>
      <c r="KCB229" s="47"/>
      <c r="KCC229" s="47"/>
      <c r="KCD229" s="47"/>
      <c r="KCE229" s="47"/>
      <c r="KCF229" s="47"/>
      <c r="KCG229" s="47"/>
      <c r="KCH229" s="47"/>
      <c r="KCI229" s="47"/>
      <c r="KCJ229" s="47"/>
      <c r="KCK229" s="47"/>
      <c r="KCL229" s="47"/>
      <c r="KCM229" s="47"/>
      <c r="KCN229" s="47"/>
      <c r="KCO229" s="47"/>
      <c r="KCP229" s="47"/>
      <c r="KCQ229" s="47"/>
      <c r="KCR229" s="47"/>
      <c r="KCS229" s="47"/>
      <c r="KCT229" s="47"/>
      <c r="KCU229" s="47"/>
      <c r="KCV229" s="47"/>
      <c r="KCW229" s="47"/>
      <c r="KCX229" s="47"/>
      <c r="KCY229" s="47"/>
      <c r="KCZ229" s="47"/>
      <c r="KDA229" s="47"/>
      <c r="KDB229" s="47"/>
      <c r="KDC229" s="47"/>
      <c r="KDD229" s="47"/>
      <c r="KDE229" s="47"/>
      <c r="KDF229" s="47"/>
      <c r="KDG229" s="47"/>
      <c r="KDH229" s="47"/>
      <c r="KDI229" s="47"/>
      <c r="KDJ229" s="47"/>
      <c r="KDK229" s="47"/>
      <c r="KDL229" s="47"/>
      <c r="KDM229" s="47"/>
      <c r="KDN229" s="47"/>
      <c r="KDO229" s="47"/>
      <c r="KDP229" s="47"/>
      <c r="KDQ229" s="47"/>
      <c r="KDR229" s="47"/>
      <c r="KDS229" s="47"/>
      <c r="KDT229" s="47"/>
      <c r="KDU229" s="47"/>
      <c r="KDV229" s="47"/>
      <c r="KDW229" s="47"/>
      <c r="KDX229" s="47"/>
      <c r="KDY229" s="47"/>
      <c r="KDZ229" s="47"/>
      <c r="KEA229" s="47"/>
      <c r="KEB229" s="47"/>
      <c r="KEC229" s="47"/>
      <c r="KED229" s="47"/>
      <c r="KEE229" s="47"/>
      <c r="KEF229" s="47"/>
      <c r="KEG229" s="47"/>
      <c r="KEH229" s="47"/>
      <c r="KEI229" s="47"/>
      <c r="KEJ229" s="47"/>
      <c r="KEK229" s="47"/>
      <c r="KEL229" s="47"/>
      <c r="KEM229" s="47"/>
      <c r="KEN229" s="47"/>
      <c r="KEO229" s="47"/>
      <c r="KEP229" s="47"/>
      <c r="KEQ229" s="47"/>
      <c r="KER229" s="47"/>
      <c r="KES229" s="47"/>
      <c r="KET229" s="47"/>
      <c r="KEU229" s="47"/>
      <c r="KEV229" s="47"/>
      <c r="KEW229" s="47"/>
      <c r="KEX229" s="47"/>
      <c r="KEY229" s="47"/>
      <c r="KEZ229" s="47"/>
      <c r="KFA229" s="47"/>
      <c r="KFB229" s="47"/>
      <c r="KFC229" s="47"/>
      <c r="KFD229" s="47"/>
      <c r="KFE229" s="47"/>
      <c r="KFF229" s="47"/>
      <c r="KFG229" s="47"/>
      <c r="KFH229" s="47"/>
      <c r="KFI229" s="47"/>
      <c r="KFJ229" s="47"/>
      <c r="KFK229" s="47"/>
      <c r="KFL229" s="47"/>
      <c r="KFM229" s="47"/>
      <c r="KFN229" s="47"/>
      <c r="KFO229" s="47"/>
      <c r="KFP229" s="47"/>
      <c r="KFQ229" s="47"/>
      <c r="KFR229" s="47"/>
      <c r="KFS229" s="47"/>
      <c r="KFT229" s="47"/>
      <c r="KFU229" s="47"/>
      <c r="KFV229" s="47"/>
      <c r="KFW229" s="47"/>
      <c r="KFX229" s="47"/>
      <c r="KFY229" s="47"/>
      <c r="KFZ229" s="47"/>
      <c r="KGA229" s="47"/>
      <c r="KGB229" s="47"/>
      <c r="KGC229" s="47"/>
      <c r="KGD229" s="47"/>
      <c r="KGE229" s="47"/>
      <c r="KGF229" s="47"/>
      <c r="KGG229" s="47"/>
      <c r="KGH229" s="47"/>
      <c r="KGI229" s="47"/>
      <c r="KGJ229" s="47"/>
      <c r="KGK229" s="47"/>
      <c r="KGL229" s="47"/>
      <c r="KGM229" s="47"/>
      <c r="KGN229" s="47"/>
      <c r="KGO229" s="47"/>
      <c r="KGP229" s="47"/>
      <c r="KGQ229" s="47"/>
      <c r="KGR229" s="47"/>
      <c r="KGS229" s="47"/>
      <c r="KGT229" s="47"/>
      <c r="KGU229" s="47"/>
      <c r="KGV229" s="47"/>
      <c r="KGW229" s="47"/>
      <c r="KGX229" s="47"/>
      <c r="KGY229" s="47"/>
      <c r="KGZ229" s="47"/>
      <c r="KHA229" s="47"/>
      <c r="KHB229" s="47"/>
      <c r="KHC229" s="47"/>
      <c r="KHD229" s="47"/>
      <c r="KHE229" s="47"/>
      <c r="KHF229" s="47"/>
      <c r="KHG229" s="47"/>
      <c r="KHH229" s="47"/>
      <c r="KHI229" s="47"/>
      <c r="KHJ229" s="47"/>
      <c r="KHK229" s="47"/>
      <c r="KHL229" s="47"/>
      <c r="KHM229" s="47"/>
      <c r="KHN229" s="47"/>
      <c r="KHO229" s="47"/>
      <c r="KHP229" s="47"/>
      <c r="KHQ229" s="47"/>
      <c r="KHR229" s="47"/>
      <c r="KHS229" s="47"/>
      <c r="KHT229" s="47"/>
      <c r="KHU229" s="47"/>
      <c r="KHV229" s="47"/>
      <c r="KHW229" s="47"/>
      <c r="KHX229" s="47"/>
      <c r="KHY229" s="47"/>
      <c r="KHZ229" s="47"/>
      <c r="KIA229" s="47"/>
      <c r="KIB229" s="47"/>
      <c r="KIC229" s="47"/>
      <c r="KID229" s="47"/>
      <c r="KIE229" s="47"/>
      <c r="KIF229" s="47"/>
      <c r="KIG229" s="47"/>
      <c r="KIH229" s="47"/>
      <c r="KII229" s="47"/>
      <c r="KIJ229" s="47"/>
      <c r="KIK229" s="47"/>
      <c r="KIL229" s="47"/>
      <c r="KIM229" s="47"/>
      <c r="KIN229" s="47"/>
      <c r="KIO229" s="47"/>
      <c r="KIP229" s="47"/>
      <c r="KIQ229" s="47"/>
      <c r="KIR229" s="47"/>
      <c r="KIS229" s="47"/>
      <c r="KIT229" s="47"/>
      <c r="KIU229" s="47"/>
      <c r="KIV229" s="47"/>
      <c r="KIW229" s="47"/>
      <c r="KIX229" s="47"/>
      <c r="KIY229" s="47"/>
      <c r="KIZ229" s="47"/>
      <c r="KJA229" s="47"/>
      <c r="KJB229" s="47"/>
      <c r="KJC229" s="47"/>
      <c r="KJD229" s="47"/>
      <c r="KJE229" s="47"/>
      <c r="KJF229" s="47"/>
      <c r="KJG229" s="47"/>
      <c r="KJH229" s="47"/>
      <c r="KJI229" s="47"/>
      <c r="KJJ229" s="47"/>
      <c r="KJK229" s="47"/>
      <c r="KJL229" s="47"/>
      <c r="KJM229" s="47"/>
      <c r="KJN229" s="47"/>
      <c r="KJO229" s="47"/>
      <c r="KJP229" s="47"/>
      <c r="KJQ229" s="47"/>
      <c r="KJR229" s="47"/>
      <c r="KJS229" s="47"/>
      <c r="KJT229" s="47"/>
      <c r="KJU229" s="47"/>
      <c r="KJV229" s="47"/>
      <c r="KJW229" s="47"/>
      <c r="KJX229" s="47"/>
      <c r="KJY229" s="47"/>
      <c r="KJZ229" s="47"/>
      <c r="KKA229" s="47"/>
      <c r="KKB229" s="47"/>
      <c r="KKC229" s="47"/>
      <c r="KKD229" s="47"/>
      <c r="KKE229" s="47"/>
      <c r="KKF229" s="47"/>
      <c r="KKG229" s="47"/>
      <c r="KKH229" s="47"/>
      <c r="KKI229" s="47"/>
      <c r="KKJ229" s="47"/>
      <c r="KKK229" s="47"/>
      <c r="KKL229" s="47"/>
      <c r="KKM229" s="47"/>
      <c r="KKN229" s="47"/>
      <c r="KKO229" s="47"/>
      <c r="KKP229" s="47"/>
      <c r="KKQ229" s="47"/>
      <c r="KKR229" s="47"/>
      <c r="KKS229" s="47"/>
      <c r="KKT229" s="47"/>
      <c r="KKU229" s="47"/>
      <c r="KKV229" s="47"/>
      <c r="KKW229" s="47"/>
      <c r="KKX229" s="47"/>
      <c r="KKY229" s="47"/>
      <c r="KKZ229" s="47"/>
      <c r="KLA229" s="47"/>
      <c r="KLB229" s="47"/>
      <c r="KLC229" s="47"/>
      <c r="KLD229" s="47"/>
      <c r="KLE229" s="47"/>
      <c r="KLF229" s="47"/>
      <c r="KLG229" s="47"/>
      <c r="KLH229" s="47"/>
      <c r="KLI229" s="47"/>
      <c r="KLJ229" s="47"/>
      <c r="KLK229" s="47"/>
      <c r="KLL229" s="47"/>
      <c r="KLM229" s="47"/>
      <c r="KLN229" s="47"/>
      <c r="KLO229" s="47"/>
      <c r="KLP229" s="47"/>
      <c r="KLQ229" s="47"/>
      <c r="KLR229" s="47"/>
      <c r="KLS229" s="47"/>
      <c r="KLT229" s="47"/>
      <c r="KLU229" s="47"/>
      <c r="KLV229" s="47"/>
      <c r="KLW229" s="47"/>
      <c r="KLX229" s="47"/>
      <c r="KLY229" s="47"/>
      <c r="KLZ229" s="47"/>
      <c r="KMA229" s="47"/>
      <c r="KMB229" s="47"/>
      <c r="KMC229" s="47"/>
      <c r="KMD229" s="47"/>
      <c r="KME229" s="47"/>
      <c r="KMF229" s="47"/>
      <c r="KMG229" s="47"/>
      <c r="KMH229" s="47"/>
      <c r="KMI229" s="47"/>
      <c r="KMJ229" s="47"/>
      <c r="KMK229" s="47"/>
      <c r="KML229" s="47"/>
      <c r="KMM229" s="47"/>
      <c r="KMN229" s="47"/>
      <c r="KMO229" s="47"/>
      <c r="KMP229" s="47"/>
      <c r="KMQ229" s="47"/>
      <c r="KMR229" s="47"/>
      <c r="KMS229" s="47"/>
      <c r="KMT229" s="47"/>
      <c r="KMU229" s="47"/>
      <c r="KMV229" s="47"/>
      <c r="KMW229" s="47"/>
      <c r="KMX229" s="47"/>
      <c r="KMY229" s="47"/>
      <c r="KMZ229" s="47"/>
      <c r="KNA229" s="47"/>
      <c r="KNB229" s="47"/>
      <c r="KNC229" s="47"/>
      <c r="KND229" s="47"/>
      <c r="KNE229" s="47"/>
      <c r="KNF229" s="47"/>
      <c r="KNG229" s="47"/>
      <c r="KNH229" s="47"/>
      <c r="KNI229" s="47"/>
      <c r="KNJ229" s="47"/>
      <c r="KNK229" s="47"/>
      <c r="KNL229" s="47"/>
      <c r="KNM229" s="47"/>
      <c r="KNN229" s="47"/>
      <c r="KNO229" s="47"/>
      <c r="KNP229" s="47"/>
      <c r="KNQ229" s="47"/>
      <c r="KNR229" s="47"/>
      <c r="KNS229" s="47"/>
      <c r="KNT229" s="47"/>
      <c r="KNU229" s="47"/>
      <c r="KNV229" s="47"/>
      <c r="KNW229" s="47"/>
      <c r="KNX229" s="47"/>
      <c r="KNY229" s="47"/>
      <c r="KNZ229" s="47"/>
      <c r="KOA229" s="47"/>
      <c r="KOB229" s="47"/>
      <c r="KOC229" s="47"/>
      <c r="KOD229" s="47"/>
      <c r="KOE229" s="47"/>
      <c r="KOF229" s="47"/>
      <c r="KOG229" s="47"/>
      <c r="KOH229" s="47"/>
      <c r="KOI229" s="47"/>
      <c r="KOJ229" s="47"/>
      <c r="KOK229" s="47"/>
      <c r="KOL229" s="47"/>
      <c r="KOM229" s="47"/>
      <c r="KON229" s="47"/>
      <c r="KOO229" s="47"/>
      <c r="KOP229" s="47"/>
      <c r="KOQ229" s="47"/>
      <c r="KOR229" s="47"/>
      <c r="KOS229" s="47"/>
      <c r="KOT229" s="47"/>
      <c r="KOU229" s="47"/>
      <c r="KOV229" s="47"/>
      <c r="KOW229" s="47"/>
      <c r="KOX229" s="47"/>
      <c r="KOY229" s="47"/>
      <c r="KOZ229" s="47"/>
      <c r="KPA229" s="47"/>
      <c r="KPB229" s="47"/>
      <c r="KPC229" s="47"/>
      <c r="KPD229" s="47"/>
      <c r="KPE229" s="47"/>
      <c r="KPF229" s="47"/>
      <c r="KPG229" s="47"/>
      <c r="KPH229" s="47"/>
      <c r="KPI229" s="47"/>
      <c r="KPJ229" s="47"/>
      <c r="KPK229" s="47"/>
      <c r="KPL229" s="47"/>
      <c r="KPM229" s="47"/>
      <c r="KPN229" s="47"/>
      <c r="KPO229" s="47"/>
      <c r="KPP229" s="47"/>
      <c r="KPQ229" s="47"/>
      <c r="KPR229" s="47"/>
      <c r="KPS229" s="47"/>
      <c r="KPT229" s="47"/>
      <c r="KPU229" s="47"/>
      <c r="KPV229" s="47"/>
      <c r="KPW229" s="47"/>
      <c r="KPX229" s="47"/>
      <c r="KPY229" s="47"/>
      <c r="KPZ229" s="47"/>
      <c r="KQA229" s="47"/>
      <c r="KQB229" s="47"/>
      <c r="KQC229" s="47"/>
      <c r="KQD229" s="47"/>
      <c r="KQE229" s="47"/>
      <c r="KQF229" s="47"/>
      <c r="KQG229" s="47"/>
      <c r="KQH229" s="47"/>
      <c r="KQI229" s="47"/>
      <c r="KQJ229" s="47"/>
      <c r="KQK229" s="47"/>
      <c r="KQL229" s="47"/>
      <c r="KQM229" s="47"/>
      <c r="KQN229" s="47"/>
      <c r="KQO229" s="47"/>
      <c r="KQP229" s="47"/>
      <c r="KQQ229" s="47"/>
      <c r="KQR229" s="47"/>
      <c r="KQS229" s="47"/>
      <c r="KQT229" s="47"/>
      <c r="KQU229" s="47"/>
      <c r="KQV229" s="47"/>
      <c r="KQW229" s="47"/>
      <c r="KQX229" s="47"/>
      <c r="KQY229" s="47"/>
      <c r="KQZ229" s="47"/>
      <c r="KRA229" s="47"/>
      <c r="KRB229" s="47"/>
      <c r="KRC229" s="47"/>
      <c r="KRD229" s="47"/>
      <c r="KRE229" s="47"/>
      <c r="KRF229" s="47"/>
      <c r="KRG229" s="47"/>
      <c r="KRH229" s="47"/>
      <c r="KRI229" s="47"/>
      <c r="KRJ229" s="47"/>
      <c r="KRK229" s="47"/>
      <c r="KRL229" s="47"/>
      <c r="KRM229" s="47"/>
      <c r="KRN229" s="47"/>
      <c r="KRO229" s="47"/>
      <c r="KRP229" s="47"/>
      <c r="KRQ229" s="47"/>
      <c r="KRR229" s="47"/>
      <c r="KRS229" s="47"/>
      <c r="KRT229" s="47"/>
      <c r="KRU229" s="47"/>
      <c r="KRV229" s="47"/>
      <c r="KRW229" s="47"/>
      <c r="KRX229" s="47"/>
      <c r="KRY229" s="47"/>
      <c r="KRZ229" s="47"/>
      <c r="KSA229" s="47"/>
      <c r="KSB229" s="47"/>
      <c r="KSC229" s="47"/>
      <c r="KSD229" s="47"/>
      <c r="KSE229" s="47"/>
      <c r="KSF229" s="47"/>
      <c r="KSG229" s="47"/>
      <c r="KSH229" s="47"/>
      <c r="KSI229" s="47"/>
      <c r="KSJ229" s="47"/>
      <c r="KSK229" s="47"/>
      <c r="KSL229" s="47"/>
      <c r="KSM229" s="47"/>
      <c r="KSN229" s="47"/>
      <c r="KSO229" s="47"/>
      <c r="KSP229" s="47"/>
      <c r="KSQ229" s="47"/>
      <c r="KSR229" s="47"/>
      <c r="KSS229" s="47"/>
      <c r="KST229" s="47"/>
      <c r="KSU229" s="47"/>
      <c r="KSV229" s="47"/>
      <c r="KSW229" s="47"/>
      <c r="KSX229" s="47"/>
      <c r="KSY229" s="47"/>
      <c r="KSZ229" s="47"/>
      <c r="KTA229" s="47"/>
      <c r="KTB229" s="47"/>
      <c r="KTC229" s="47"/>
      <c r="KTD229" s="47"/>
      <c r="KTE229" s="47"/>
      <c r="KTF229" s="47"/>
      <c r="KTG229" s="47"/>
      <c r="KTH229" s="47"/>
      <c r="KTI229" s="47"/>
      <c r="KTJ229" s="47"/>
      <c r="KTK229" s="47"/>
      <c r="KTL229" s="47"/>
      <c r="KTM229" s="47"/>
      <c r="KTN229" s="47"/>
      <c r="KTO229" s="47"/>
      <c r="KTP229" s="47"/>
      <c r="KTQ229" s="47"/>
      <c r="KTR229" s="47"/>
      <c r="KTS229" s="47"/>
      <c r="KTT229" s="47"/>
      <c r="KTU229" s="47"/>
      <c r="KTV229" s="47"/>
      <c r="KTW229" s="47"/>
      <c r="KTX229" s="47"/>
      <c r="KTY229" s="47"/>
      <c r="KTZ229" s="47"/>
      <c r="KUA229" s="47"/>
      <c r="KUB229" s="47"/>
      <c r="KUC229" s="47"/>
      <c r="KUD229" s="47"/>
      <c r="KUE229" s="47"/>
      <c r="KUF229" s="47"/>
      <c r="KUG229" s="47"/>
      <c r="KUH229" s="47"/>
      <c r="KUI229" s="47"/>
      <c r="KUJ229" s="47"/>
      <c r="KUK229" s="47"/>
      <c r="KUL229" s="47"/>
      <c r="KUM229" s="47"/>
      <c r="KUN229" s="47"/>
      <c r="KUO229" s="47"/>
      <c r="KUP229" s="47"/>
      <c r="KUQ229" s="47"/>
      <c r="KUR229" s="47"/>
      <c r="KUS229" s="47"/>
      <c r="KUT229" s="47"/>
      <c r="KUU229" s="47"/>
      <c r="KUV229" s="47"/>
      <c r="KUW229" s="47"/>
      <c r="KUX229" s="47"/>
      <c r="KUY229" s="47"/>
      <c r="KUZ229" s="47"/>
      <c r="KVA229" s="47"/>
      <c r="KVB229" s="47"/>
      <c r="KVC229" s="47"/>
      <c r="KVD229" s="47"/>
      <c r="KVE229" s="47"/>
      <c r="KVF229" s="47"/>
      <c r="KVG229" s="47"/>
      <c r="KVH229" s="47"/>
      <c r="KVI229" s="47"/>
      <c r="KVJ229" s="47"/>
      <c r="KVK229" s="47"/>
      <c r="KVL229" s="47"/>
      <c r="KVM229" s="47"/>
      <c r="KVN229" s="47"/>
      <c r="KVO229" s="47"/>
      <c r="KVP229" s="47"/>
      <c r="KVQ229" s="47"/>
      <c r="KVR229" s="47"/>
      <c r="KVS229" s="47"/>
      <c r="KVT229" s="47"/>
      <c r="KVU229" s="47"/>
      <c r="KVV229" s="47"/>
      <c r="KVW229" s="47"/>
      <c r="KVX229" s="47"/>
      <c r="KVY229" s="47"/>
      <c r="KVZ229" s="47"/>
      <c r="KWA229" s="47"/>
      <c r="KWB229" s="47"/>
      <c r="KWC229" s="47"/>
      <c r="KWD229" s="47"/>
      <c r="KWE229" s="47"/>
      <c r="KWF229" s="47"/>
      <c r="KWG229" s="47"/>
      <c r="KWH229" s="47"/>
      <c r="KWI229" s="47"/>
      <c r="KWJ229" s="47"/>
      <c r="KWK229" s="47"/>
      <c r="KWL229" s="47"/>
      <c r="KWM229" s="47"/>
      <c r="KWN229" s="47"/>
      <c r="KWO229" s="47"/>
      <c r="KWP229" s="47"/>
      <c r="KWQ229" s="47"/>
      <c r="KWR229" s="47"/>
      <c r="KWS229" s="47"/>
      <c r="KWT229" s="47"/>
      <c r="KWU229" s="47"/>
      <c r="KWV229" s="47"/>
      <c r="KWW229" s="47"/>
      <c r="KWX229" s="47"/>
      <c r="KWY229" s="47"/>
      <c r="KWZ229" s="47"/>
      <c r="KXA229" s="47"/>
      <c r="KXB229" s="47"/>
      <c r="KXC229" s="47"/>
      <c r="KXD229" s="47"/>
      <c r="KXE229" s="47"/>
      <c r="KXF229" s="47"/>
      <c r="KXG229" s="47"/>
      <c r="KXH229" s="47"/>
      <c r="KXI229" s="47"/>
      <c r="KXJ229" s="47"/>
      <c r="KXK229" s="47"/>
      <c r="KXL229" s="47"/>
      <c r="KXM229" s="47"/>
      <c r="KXN229" s="47"/>
      <c r="KXO229" s="47"/>
      <c r="KXP229" s="47"/>
      <c r="KXQ229" s="47"/>
      <c r="KXR229" s="47"/>
      <c r="KXS229" s="47"/>
      <c r="KXT229" s="47"/>
      <c r="KXU229" s="47"/>
      <c r="KXV229" s="47"/>
      <c r="KXW229" s="47"/>
      <c r="KXX229" s="47"/>
      <c r="KXY229" s="47"/>
      <c r="KXZ229" s="47"/>
      <c r="KYA229" s="47"/>
      <c r="KYB229" s="47"/>
      <c r="KYC229" s="47"/>
      <c r="KYD229" s="47"/>
      <c r="KYE229" s="47"/>
      <c r="KYF229" s="47"/>
      <c r="KYG229" s="47"/>
      <c r="KYH229" s="47"/>
      <c r="KYI229" s="47"/>
      <c r="KYJ229" s="47"/>
      <c r="KYK229" s="47"/>
      <c r="KYL229" s="47"/>
      <c r="KYM229" s="47"/>
      <c r="KYN229" s="47"/>
      <c r="KYO229" s="47"/>
      <c r="KYP229" s="47"/>
      <c r="KYQ229" s="47"/>
      <c r="KYR229" s="47"/>
      <c r="KYS229" s="47"/>
      <c r="KYT229" s="47"/>
      <c r="KYU229" s="47"/>
      <c r="KYV229" s="47"/>
      <c r="KYW229" s="47"/>
      <c r="KYX229" s="47"/>
      <c r="KYY229" s="47"/>
      <c r="KYZ229" s="47"/>
      <c r="KZA229" s="47"/>
      <c r="KZB229" s="47"/>
      <c r="KZC229" s="47"/>
      <c r="KZD229" s="47"/>
      <c r="KZE229" s="47"/>
      <c r="KZF229" s="47"/>
      <c r="KZG229" s="47"/>
      <c r="KZH229" s="47"/>
      <c r="KZI229" s="47"/>
      <c r="KZJ229" s="47"/>
      <c r="KZK229" s="47"/>
      <c r="KZL229" s="47"/>
      <c r="KZM229" s="47"/>
      <c r="KZN229" s="47"/>
      <c r="KZO229" s="47"/>
      <c r="KZP229" s="47"/>
      <c r="KZQ229" s="47"/>
      <c r="KZR229" s="47"/>
      <c r="KZS229" s="47"/>
      <c r="KZT229" s="47"/>
      <c r="KZU229" s="47"/>
      <c r="KZV229" s="47"/>
      <c r="KZW229" s="47"/>
      <c r="KZX229" s="47"/>
      <c r="KZY229" s="47"/>
      <c r="KZZ229" s="47"/>
      <c r="LAA229" s="47"/>
      <c r="LAB229" s="47"/>
      <c r="LAC229" s="47"/>
      <c r="LAD229" s="47"/>
      <c r="LAE229" s="47"/>
      <c r="LAF229" s="47"/>
      <c r="LAG229" s="47"/>
      <c r="LAH229" s="47"/>
      <c r="LAI229" s="47"/>
      <c r="LAJ229" s="47"/>
      <c r="LAK229" s="47"/>
      <c r="LAL229" s="47"/>
      <c r="LAM229" s="47"/>
      <c r="LAN229" s="47"/>
      <c r="LAO229" s="47"/>
      <c r="LAP229" s="47"/>
      <c r="LAQ229" s="47"/>
      <c r="LAR229" s="47"/>
      <c r="LAS229" s="47"/>
      <c r="LAT229" s="47"/>
      <c r="LAU229" s="47"/>
      <c r="LAV229" s="47"/>
      <c r="LAW229" s="47"/>
      <c r="LAX229" s="47"/>
      <c r="LAY229" s="47"/>
      <c r="LAZ229" s="47"/>
      <c r="LBA229" s="47"/>
      <c r="LBB229" s="47"/>
      <c r="LBC229" s="47"/>
      <c r="LBD229" s="47"/>
      <c r="LBE229" s="47"/>
      <c r="LBF229" s="47"/>
      <c r="LBG229" s="47"/>
      <c r="LBH229" s="47"/>
      <c r="LBI229" s="47"/>
      <c r="LBJ229" s="47"/>
      <c r="LBK229" s="47"/>
      <c r="LBL229" s="47"/>
      <c r="LBM229" s="47"/>
      <c r="LBN229" s="47"/>
      <c r="LBO229" s="47"/>
      <c r="LBP229" s="47"/>
      <c r="LBQ229" s="47"/>
      <c r="LBR229" s="47"/>
      <c r="LBS229" s="47"/>
      <c r="LBT229" s="47"/>
      <c r="LBU229" s="47"/>
      <c r="LBV229" s="47"/>
      <c r="LBW229" s="47"/>
      <c r="LBX229" s="47"/>
      <c r="LBY229" s="47"/>
      <c r="LBZ229" s="47"/>
      <c r="LCA229" s="47"/>
      <c r="LCB229" s="47"/>
      <c r="LCC229" s="47"/>
      <c r="LCD229" s="47"/>
      <c r="LCE229" s="47"/>
      <c r="LCF229" s="47"/>
      <c r="LCG229" s="47"/>
      <c r="LCH229" s="47"/>
      <c r="LCI229" s="47"/>
      <c r="LCJ229" s="47"/>
      <c r="LCK229" s="47"/>
      <c r="LCL229" s="47"/>
      <c r="LCM229" s="47"/>
      <c r="LCN229" s="47"/>
      <c r="LCO229" s="47"/>
      <c r="LCP229" s="47"/>
      <c r="LCQ229" s="47"/>
      <c r="LCR229" s="47"/>
      <c r="LCS229" s="47"/>
      <c r="LCT229" s="47"/>
      <c r="LCU229" s="47"/>
      <c r="LCV229" s="47"/>
      <c r="LCW229" s="47"/>
      <c r="LCX229" s="47"/>
      <c r="LCY229" s="47"/>
      <c r="LCZ229" s="47"/>
      <c r="LDA229" s="47"/>
      <c r="LDB229" s="47"/>
      <c r="LDC229" s="47"/>
      <c r="LDD229" s="47"/>
      <c r="LDE229" s="47"/>
      <c r="LDF229" s="47"/>
      <c r="LDG229" s="47"/>
      <c r="LDH229" s="47"/>
      <c r="LDI229" s="47"/>
      <c r="LDJ229" s="47"/>
      <c r="LDK229" s="47"/>
      <c r="LDL229" s="47"/>
      <c r="LDM229" s="47"/>
      <c r="LDN229" s="47"/>
      <c r="LDO229" s="47"/>
      <c r="LDP229" s="47"/>
      <c r="LDQ229" s="47"/>
      <c r="LDR229" s="47"/>
      <c r="LDS229" s="47"/>
      <c r="LDT229" s="47"/>
      <c r="LDU229" s="47"/>
      <c r="LDV229" s="47"/>
      <c r="LDW229" s="47"/>
      <c r="LDX229" s="47"/>
      <c r="LDY229" s="47"/>
      <c r="LDZ229" s="47"/>
      <c r="LEA229" s="47"/>
      <c r="LEB229" s="47"/>
      <c r="LEC229" s="47"/>
      <c r="LED229" s="47"/>
      <c r="LEE229" s="47"/>
      <c r="LEF229" s="47"/>
      <c r="LEG229" s="47"/>
      <c r="LEH229" s="47"/>
      <c r="LEI229" s="47"/>
      <c r="LEJ229" s="47"/>
      <c r="LEK229" s="47"/>
      <c r="LEL229" s="47"/>
      <c r="LEM229" s="47"/>
      <c r="LEN229" s="47"/>
      <c r="LEO229" s="47"/>
      <c r="LEP229" s="47"/>
      <c r="LEQ229" s="47"/>
      <c r="LER229" s="47"/>
      <c r="LES229" s="47"/>
      <c r="LET229" s="47"/>
      <c r="LEU229" s="47"/>
      <c r="LEV229" s="47"/>
      <c r="LEW229" s="47"/>
      <c r="LEX229" s="47"/>
      <c r="LEY229" s="47"/>
      <c r="LEZ229" s="47"/>
      <c r="LFA229" s="47"/>
      <c r="LFB229" s="47"/>
      <c r="LFC229" s="47"/>
      <c r="LFD229" s="47"/>
      <c r="LFE229" s="47"/>
      <c r="LFF229" s="47"/>
      <c r="LFG229" s="47"/>
      <c r="LFH229" s="47"/>
      <c r="LFI229" s="47"/>
      <c r="LFJ229" s="47"/>
      <c r="LFK229" s="47"/>
      <c r="LFL229" s="47"/>
      <c r="LFM229" s="47"/>
      <c r="LFN229" s="47"/>
      <c r="LFO229" s="47"/>
      <c r="LFP229" s="47"/>
      <c r="LFQ229" s="47"/>
      <c r="LFR229" s="47"/>
      <c r="LFS229" s="47"/>
      <c r="LFT229" s="47"/>
      <c r="LFU229" s="47"/>
      <c r="LFV229" s="47"/>
      <c r="LFW229" s="47"/>
      <c r="LFX229" s="47"/>
      <c r="LFY229" s="47"/>
      <c r="LFZ229" s="47"/>
      <c r="LGA229" s="47"/>
      <c r="LGB229" s="47"/>
      <c r="LGC229" s="47"/>
      <c r="LGD229" s="47"/>
      <c r="LGE229" s="47"/>
      <c r="LGF229" s="47"/>
      <c r="LGG229" s="47"/>
      <c r="LGH229" s="47"/>
      <c r="LGI229" s="47"/>
      <c r="LGJ229" s="47"/>
      <c r="LGK229" s="47"/>
      <c r="LGL229" s="47"/>
      <c r="LGM229" s="47"/>
      <c r="LGN229" s="47"/>
      <c r="LGO229" s="47"/>
      <c r="LGP229" s="47"/>
      <c r="LGQ229" s="47"/>
      <c r="LGR229" s="47"/>
      <c r="LGS229" s="47"/>
      <c r="LGT229" s="47"/>
      <c r="LGU229" s="47"/>
      <c r="LGV229" s="47"/>
      <c r="LGW229" s="47"/>
      <c r="LGX229" s="47"/>
      <c r="LGY229" s="47"/>
      <c r="LGZ229" s="47"/>
      <c r="LHA229" s="47"/>
      <c r="LHB229" s="47"/>
      <c r="LHC229" s="47"/>
      <c r="LHD229" s="47"/>
      <c r="LHE229" s="47"/>
      <c r="LHF229" s="47"/>
      <c r="LHG229" s="47"/>
      <c r="LHH229" s="47"/>
      <c r="LHI229" s="47"/>
      <c r="LHJ229" s="47"/>
      <c r="LHK229" s="47"/>
      <c r="LHL229" s="47"/>
      <c r="LHM229" s="47"/>
      <c r="LHN229" s="47"/>
      <c r="LHO229" s="47"/>
      <c r="LHP229" s="47"/>
      <c r="LHQ229" s="47"/>
      <c r="LHR229" s="47"/>
      <c r="LHS229" s="47"/>
      <c r="LHT229" s="47"/>
      <c r="LHU229" s="47"/>
      <c r="LHV229" s="47"/>
      <c r="LHW229" s="47"/>
      <c r="LHX229" s="47"/>
      <c r="LHY229" s="47"/>
      <c r="LHZ229" s="47"/>
      <c r="LIA229" s="47"/>
      <c r="LIB229" s="47"/>
      <c r="LIC229" s="47"/>
      <c r="LID229" s="47"/>
      <c r="LIE229" s="47"/>
      <c r="LIF229" s="47"/>
      <c r="LIG229" s="47"/>
      <c r="LIH229" s="47"/>
      <c r="LII229" s="47"/>
      <c r="LIJ229" s="47"/>
      <c r="LIK229" s="47"/>
      <c r="LIL229" s="47"/>
      <c r="LIM229" s="47"/>
      <c r="LIN229" s="47"/>
      <c r="LIO229" s="47"/>
      <c r="LIP229" s="47"/>
      <c r="LIQ229" s="47"/>
      <c r="LIR229" s="47"/>
      <c r="LIS229" s="47"/>
      <c r="LIT229" s="47"/>
      <c r="LIU229" s="47"/>
      <c r="LIV229" s="47"/>
      <c r="LIW229" s="47"/>
      <c r="LIX229" s="47"/>
      <c r="LIY229" s="47"/>
      <c r="LIZ229" s="47"/>
      <c r="LJA229" s="47"/>
      <c r="LJB229" s="47"/>
      <c r="LJC229" s="47"/>
      <c r="LJD229" s="47"/>
      <c r="LJE229" s="47"/>
      <c r="LJF229" s="47"/>
      <c r="LJG229" s="47"/>
      <c r="LJH229" s="47"/>
      <c r="LJI229" s="47"/>
      <c r="LJJ229" s="47"/>
      <c r="LJK229" s="47"/>
      <c r="LJL229" s="47"/>
      <c r="LJM229" s="47"/>
      <c r="LJN229" s="47"/>
      <c r="LJO229" s="47"/>
      <c r="LJP229" s="47"/>
      <c r="LJQ229" s="47"/>
      <c r="LJR229" s="47"/>
      <c r="LJS229" s="47"/>
      <c r="LJT229" s="47"/>
      <c r="LJU229" s="47"/>
      <c r="LJV229" s="47"/>
      <c r="LJW229" s="47"/>
      <c r="LJX229" s="47"/>
      <c r="LJY229" s="47"/>
      <c r="LJZ229" s="47"/>
      <c r="LKA229" s="47"/>
      <c r="LKB229" s="47"/>
      <c r="LKC229" s="47"/>
      <c r="LKD229" s="47"/>
      <c r="LKE229" s="47"/>
      <c r="LKF229" s="47"/>
      <c r="LKG229" s="47"/>
      <c r="LKH229" s="47"/>
      <c r="LKI229" s="47"/>
      <c r="LKJ229" s="47"/>
      <c r="LKK229" s="47"/>
      <c r="LKL229" s="47"/>
      <c r="LKM229" s="47"/>
      <c r="LKN229" s="47"/>
      <c r="LKO229" s="47"/>
      <c r="LKP229" s="47"/>
      <c r="LKQ229" s="47"/>
      <c r="LKR229" s="47"/>
      <c r="LKS229" s="47"/>
      <c r="LKT229" s="47"/>
      <c r="LKU229" s="47"/>
      <c r="LKV229" s="47"/>
      <c r="LKW229" s="47"/>
      <c r="LKX229" s="47"/>
      <c r="LKY229" s="47"/>
      <c r="LKZ229" s="47"/>
      <c r="LLA229" s="47"/>
      <c r="LLB229" s="47"/>
      <c r="LLC229" s="47"/>
      <c r="LLD229" s="47"/>
      <c r="LLE229" s="47"/>
      <c r="LLF229" s="47"/>
      <c r="LLG229" s="47"/>
      <c r="LLH229" s="47"/>
      <c r="LLI229" s="47"/>
      <c r="LLJ229" s="47"/>
      <c r="LLK229" s="47"/>
      <c r="LLL229" s="47"/>
      <c r="LLM229" s="47"/>
      <c r="LLN229" s="47"/>
      <c r="LLO229" s="47"/>
      <c r="LLP229" s="47"/>
      <c r="LLQ229" s="47"/>
      <c r="LLR229" s="47"/>
      <c r="LLS229" s="47"/>
      <c r="LLT229" s="47"/>
      <c r="LLU229" s="47"/>
      <c r="LLV229" s="47"/>
      <c r="LLW229" s="47"/>
      <c r="LLX229" s="47"/>
      <c r="LLY229" s="47"/>
      <c r="LLZ229" s="47"/>
      <c r="LMA229" s="47"/>
      <c r="LMB229" s="47"/>
      <c r="LMC229" s="47"/>
      <c r="LMD229" s="47"/>
      <c r="LME229" s="47"/>
      <c r="LMF229" s="47"/>
      <c r="LMG229" s="47"/>
      <c r="LMH229" s="47"/>
      <c r="LMI229" s="47"/>
      <c r="LMJ229" s="47"/>
      <c r="LMK229" s="47"/>
      <c r="LML229" s="47"/>
      <c r="LMM229" s="47"/>
      <c r="LMN229" s="47"/>
      <c r="LMO229" s="47"/>
      <c r="LMP229" s="47"/>
      <c r="LMQ229" s="47"/>
      <c r="LMR229" s="47"/>
      <c r="LMS229" s="47"/>
      <c r="LMT229" s="47"/>
      <c r="LMU229" s="47"/>
      <c r="LMV229" s="47"/>
      <c r="LMW229" s="47"/>
      <c r="LMX229" s="47"/>
      <c r="LMY229" s="47"/>
      <c r="LMZ229" s="47"/>
      <c r="LNA229" s="47"/>
      <c r="LNB229" s="47"/>
      <c r="LNC229" s="47"/>
      <c r="LND229" s="47"/>
      <c r="LNE229" s="47"/>
      <c r="LNF229" s="47"/>
      <c r="LNG229" s="47"/>
      <c r="LNH229" s="47"/>
      <c r="LNI229" s="47"/>
      <c r="LNJ229" s="47"/>
      <c r="LNK229" s="47"/>
      <c r="LNL229" s="47"/>
      <c r="LNM229" s="47"/>
      <c r="LNN229" s="47"/>
      <c r="LNO229" s="47"/>
      <c r="LNP229" s="47"/>
      <c r="LNQ229" s="47"/>
      <c r="LNR229" s="47"/>
      <c r="LNS229" s="47"/>
      <c r="LNT229" s="47"/>
      <c r="LNU229" s="47"/>
      <c r="LNV229" s="47"/>
      <c r="LNW229" s="47"/>
      <c r="LNX229" s="47"/>
      <c r="LNY229" s="47"/>
      <c r="LNZ229" s="47"/>
      <c r="LOA229" s="47"/>
      <c r="LOB229" s="47"/>
      <c r="LOC229" s="47"/>
      <c r="LOD229" s="47"/>
      <c r="LOE229" s="47"/>
      <c r="LOF229" s="47"/>
      <c r="LOG229" s="47"/>
      <c r="LOH229" s="47"/>
      <c r="LOI229" s="47"/>
      <c r="LOJ229" s="47"/>
      <c r="LOK229" s="47"/>
      <c r="LOL229" s="47"/>
      <c r="LOM229" s="47"/>
      <c r="LON229" s="47"/>
      <c r="LOO229" s="47"/>
      <c r="LOP229" s="47"/>
      <c r="LOQ229" s="47"/>
      <c r="LOR229" s="47"/>
      <c r="LOS229" s="47"/>
      <c r="LOT229" s="47"/>
      <c r="LOU229" s="47"/>
      <c r="LOV229" s="47"/>
      <c r="LOW229" s="47"/>
      <c r="LOX229" s="47"/>
      <c r="LOY229" s="47"/>
      <c r="LOZ229" s="47"/>
      <c r="LPA229" s="47"/>
      <c r="LPB229" s="47"/>
      <c r="LPC229" s="47"/>
      <c r="LPD229" s="47"/>
      <c r="LPE229" s="47"/>
      <c r="LPF229" s="47"/>
      <c r="LPG229" s="47"/>
      <c r="LPH229" s="47"/>
      <c r="LPI229" s="47"/>
      <c r="LPJ229" s="47"/>
      <c r="LPK229" s="47"/>
      <c r="LPL229" s="47"/>
      <c r="LPM229" s="47"/>
      <c r="LPN229" s="47"/>
      <c r="LPO229" s="47"/>
      <c r="LPP229" s="47"/>
      <c r="LPQ229" s="47"/>
      <c r="LPR229" s="47"/>
      <c r="LPS229" s="47"/>
      <c r="LPT229" s="47"/>
      <c r="LPU229" s="47"/>
      <c r="LPV229" s="47"/>
      <c r="LPW229" s="47"/>
      <c r="LPX229" s="47"/>
      <c r="LPY229" s="47"/>
      <c r="LPZ229" s="47"/>
      <c r="LQA229" s="47"/>
      <c r="LQB229" s="47"/>
      <c r="LQC229" s="47"/>
      <c r="LQD229" s="47"/>
      <c r="LQE229" s="47"/>
      <c r="LQF229" s="47"/>
      <c r="LQG229" s="47"/>
      <c r="LQH229" s="47"/>
      <c r="LQI229" s="47"/>
      <c r="LQJ229" s="47"/>
      <c r="LQK229" s="47"/>
      <c r="LQL229" s="47"/>
      <c r="LQM229" s="47"/>
      <c r="LQN229" s="47"/>
      <c r="LQO229" s="47"/>
      <c r="LQP229" s="47"/>
      <c r="LQQ229" s="47"/>
      <c r="LQR229" s="47"/>
      <c r="LQS229" s="47"/>
      <c r="LQT229" s="47"/>
      <c r="LQU229" s="47"/>
      <c r="LQV229" s="47"/>
      <c r="LQW229" s="47"/>
      <c r="LQX229" s="47"/>
      <c r="LQY229" s="47"/>
      <c r="LQZ229" s="47"/>
      <c r="LRA229" s="47"/>
      <c r="LRB229" s="47"/>
      <c r="LRC229" s="47"/>
      <c r="LRD229" s="47"/>
      <c r="LRE229" s="47"/>
      <c r="LRF229" s="47"/>
      <c r="LRG229" s="47"/>
      <c r="LRH229" s="47"/>
      <c r="LRI229" s="47"/>
      <c r="LRJ229" s="47"/>
      <c r="LRK229" s="47"/>
      <c r="LRL229" s="47"/>
      <c r="LRM229" s="47"/>
      <c r="LRN229" s="47"/>
      <c r="LRO229" s="47"/>
      <c r="LRP229" s="47"/>
      <c r="LRQ229" s="47"/>
      <c r="LRR229" s="47"/>
      <c r="LRS229" s="47"/>
      <c r="LRT229" s="47"/>
      <c r="LRU229" s="47"/>
      <c r="LRV229" s="47"/>
      <c r="LRW229" s="47"/>
      <c r="LRX229" s="47"/>
      <c r="LRY229" s="47"/>
      <c r="LRZ229" s="47"/>
      <c r="LSA229" s="47"/>
      <c r="LSB229" s="47"/>
      <c r="LSC229" s="47"/>
      <c r="LSD229" s="47"/>
      <c r="LSE229" s="47"/>
      <c r="LSF229" s="47"/>
      <c r="LSG229" s="47"/>
      <c r="LSH229" s="47"/>
      <c r="LSI229" s="47"/>
      <c r="LSJ229" s="47"/>
      <c r="LSK229" s="47"/>
      <c r="LSL229" s="47"/>
      <c r="LSM229" s="47"/>
      <c r="LSN229" s="47"/>
      <c r="LSO229" s="47"/>
      <c r="LSP229" s="47"/>
      <c r="LSQ229" s="47"/>
      <c r="LSR229" s="47"/>
      <c r="LSS229" s="47"/>
      <c r="LST229" s="47"/>
      <c r="LSU229" s="47"/>
      <c r="LSV229" s="47"/>
      <c r="LSW229" s="47"/>
      <c r="LSX229" s="47"/>
      <c r="LSY229" s="47"/>
      <c r="LSZ229" s="47"/>
      <c r="LTA229" s="47"/>
      <c r="LTB229" s="47"/>
      <c r="LTC229" s="47"/>
      <c r="LTD229" s="47"/>
      <c r="LTE229" s="47"/>
      <c r="LTF229" s="47"/>
      <c r="LTG229" s="47"/>
      <c r="LTH229" s="47"/>
      <c r="LTI229" s="47"/>
      <c r="LTJ229" s="47"/>
      <c r="LTK229" s="47"/>
      <c r="LTL229" s="47"/>
      <c r="LTM229" s="47"/>
      <c r="LTN229" s="47"/>
      <c r="LTO229" s="47"/>
      <c r="LTP229" s="47"/>
      <c r="LTQ229" s="47"/>
      <c r="LTR229" s="47"/>
      <c r="LTS229" s="47"/>
      <c r="LTT229" s="47"/>
      <c r="LTU229" s="47"/>
      <c r="LTV229" s="47"/>
      <c r="LTW229" s="47"/>
      <c r="LTX229" s="47"/>
      <c r="LTY229" s="47"/>
      <c r="LTZ229" s="47"/>
      <c r="LUA229" s="47"/>
      <c r="LUB229" s="47"/>
      <c r="LUC229" s="47"/>
      <c r="LUD229" s="47"/>
      <c r="LUE229" s="47"/>
      <c r="LUF229" s="47"/>
      <c r="LUG229" s="47"/>
      <c r="LUH229" s="47"/>
      <c r="LUI229" s="47"/>
      <c r="LUJ229" s="47"/>
      <c r="LUK229" s="47"/>
      <c r="LUL229" s="47"/>
      <c r="LUM229" s="47"/>
      <c r="LUN229" s="47"/>
      <c r="LUO229" s="47"/>
      <c r="LUP229" s="47"/>
      <c r="LUQ229" s="47"/>
      <c r="LUR229" s="47"/>
      <c r="LUS229" s="47"/>
      <c r="LUT229" s="47"/>
      <c r="LUU229" s="47"/>
      <c r="LUV229" s="47"/>
      <c r="LUW229" s="47"/>
      <c r="LUX229" s="47"/>
      <c r="LUY229" s="47"/>
      <c r="LUZ229" s="47"/>
      <c r="LVA229" s="47"/>
      <c r="LVB229" s="47"/>
      <c r="LVC229" s="47"/>
      <c r="LVD229" s="47"/>
      <c r="LVE229" s="47"/>
      <c r="LVF229" s="47"/>
      <c r="LVG229" s="47"/>
      <c r="LVH229" s="47"/>
      <c r="LVI229" s="47"/>
      <c r="LVJ229" s="47"/>
      <c r="LVK229" s="47"/>
      <c r="LVL229" s="47"/>
      <c r="LVM229" s="47"/>
      <c r="LVN229" s="47"/>
      <c r="LVO229" s="47"/>
      <c r="LVP229" s="47"/>
      <c r="LVQ229" s="47"/>
      <c r="LVR229" s="47"/>
      <c r="LVS229" s="47"/>
      <c r="LVT229" s="47"/>
      <c r="LVU229" s="47"/>
      <c r="LVV229" s="47"/>
      <c r="LVW229" s="47"/>
      <c r="LVX229" s="47"/>
      <c r="LVY229" s="47"/>
      <c r="LVZ229" s="47"/>
      <c r="LWA229" s="47"/>
      <c r="LWB229" s="47"/>
      <c r="LWC229" s="47"/>
      <c r="LWD229" s="47"/>
      <c r="LWE229" s="47"/>
      <c r="LWF229" s="47"/>
      <c r="LWG229" s="47"/>
      <c r="LWH229" s="47"/>
      <c r="LWI229" s="47"/>
      <c r="LWJ229" s="47"/>
      <c r="LWK229" s="47"/>
      <c r="LWL229" s="47"/>
      <c r="LWM229" s="47"/>
      <c r="LWN229" s="47"/>
      <c r="LWO229" s="47"/>
      <c r="LWP229" s="47"/>
      <c r="LWQ229" s="47"/>
      <c r="LWR229" s="47"/>
      <c r="LWS229" s="47"/>
      <c r="LWT229" s="47"/>
      <c r="LWU229" s="47"/>
      <c r="LWV229" s="47"/>
      <c r="LWW229" s="47"/>
      <c r="LWX229" s="47"/>
      <c r="LWY229" s="47"/>
      <c r="LWZ229" s="47"/>
      <c r="LXA229" s="47"/>
      <c r="LXB229" s="47"/>
      <c r="LXC229" s="47"/>
      <c r="LXD229" s="47"/>
      <c r="LXE229" s="47"/>
      <c r="LXF229" s="47"/>
      <c r="LXG229" s="47"/>
      <c r="LXH229" s="47"/>
      <c r="LXI229" s="47"/>
      <c r="LXJ229" s="47"/>
      <c r="LXK229" s="47"/>
      <c r="LXL229" s="47"/>
      <c r="LXM229" s="47"/>
      <c r="LXN229" s="47"/>
      <c r="LXO229" s="47"/>
      <c r="LXP229" s="47"/>
      <c r="LXQ229" s="47"/>
      <c r="LXR229" s="47"/>
      <c r="LXS229" s="47"/>
      <c r="LXT229" s="47"/>
      <c r="LXU229" s="47"/>
      <c r="LXV229" s="47"/>
      <c r="LXW229" s="47"/>
      <c r="LXX229" s="47"/>
      <c r="LXY229" s="47"/>
      <c r="LXZ229" s="47"/>
      <c r="LYA229" s="47"/>
      <c r="LYB229" s="47"/>
      <c r="LYC229" s="47"/>
      <c r="LYD229" s="47"/>
      <c r="LYE229" s="47"/>
      <c r="LYF229" s="47"/>
      <c r="LYG229" s="47"/>
      <c r="LYH229" s="47"/>
      <c r="LYI229" s="47"/>
      <c r="LYJ229" s="47"/>
      <c r="LYK229" s="47"/>
      <c r="LYL229" s="47"/>
      <c r="LYM229" s="47"/>
      <c r="LYN229" s="47"/>
      <c r="LYO229" s="47"/>
      <c r="LYP229" s="47"/>
      <c r="LYQ229" s="47"/>
      <c r="LYR229" s="47"/>
      <c r="LYS229" s="47"/>
      <c r="LYT229" s="47"/>
      <c r="LYU229" s="47"/>
      <c r="LYV229" s="47"/>
      <c r="LYW229" s="47"/>
      <c r="LYX229" s="47"/>
      <c r="LYY229" s="47"/>
      <c r="LYZ229" s="47"/>
      <c r="LZA229" s="47"/>
      <c r="LZB229" s="47"/>
      <c r="LZC229" s="47"/>
      <c r="LZD229" s="47"/>
      <c r="LZE229" s="47"/>
      <c r="LZF229" s="47"/>
      <c r="LZG229" s="47"/>
      <c r="LZH229" s="47"/>
      <c r="LZI229" s="47"/>
      <c r="LZJ229" s="47"/>
      <c r="LZK229" s="47"/>
      <c r="LZL229" s="47"/>
      <c r="LZM229" s="47"/>
      <c r="LZN229" s="47"/>
      <c r="LZO229" s="47"/>
      <c r="LZP229" s="47"/>
      <c r="LZQ229" s="47"/>
      <c r="LZR229" s="47"/>
      <c r="LZS229" s="47"/>
      <c r="LZT229" s="47"/>
      <c r="LZU229" s="47"/>
      <c r="LZV229" s="47"/>
      <c r="LZW229" s="47"/>
      <c r="LZX229" s="47"/>
      <c r="LZY229" s="47"/>
      <c r="LZZ229" s="47"/>
      <c r="MAA229" s="47"/>
      <c r="MAB229" s="47"/>
      <c r="MAC229" s="47"/>
      <c r="MAD229" s="47"/>
      <c r="MAE229" s="47"/>
      <c r="MAF229" s="47"/>
      <c r="MAG229" s="47"/>
      <c r="MAH229" s="47"/>
      <c r="MAI229" s="47"/>
      <c r="MAJ229" s="47"/>
      <c r="MAK229" s="47"/>
      <c r="MAL229" s="47"/>
      <c r="MAM229" s="47"/>
      <c r="MAN229" s="47"/>
      <c r="MAO229" s="47"/>
      <c r="MAP229" s="47"/>
      <c r="MAQ229" s="47"/>
      <c r="MAR229" s="47"/>
      <c r="MAS229" s="47"/>
      <c r="MAT229" s="47"/>
      <c r="MAU229" s="47"/>
      <c r="MAV229" s="47"/>
      <c r="MAW229" s="47"/>
      <c r="MAX229" s="47"/>
      <c r="MAY229" s="47"/>
      <c r="MAZ229" s="47"/>
      <c r="MBA229" s="47"/>
      <c r="MBB229" s="47"/>
      <c r="MBC229" s="47"/>
      <c r="MBD229" s="47"/>
      <c r="MBE229" s="47"/>
      <c r="MBF229" s="47"/>
      <c r="MBG229" s="47"/>
      <c r="MBH229" s="47"/>
      <c r="MBI229" s="47"/>
      <c r="MBJ229" s="47"/>
      <c r="MBK229" s="47"/>
      <c r="MBL229" s="47"/>
      <c r="MBM229" s="47"/>
      <c r="MBN229" s="47"/>
      <c r="MBO229" s="47"/>
      <c r="MBP229" s="47"/>
      <c r="MBQ229" s="47"/>
      <c r="MBR229" s="47"/>
      <c r="MBS229" s="47"/>
      <c r="MBT229" s="47"/>
      <c r="MBU229" s="47"/>
      <c r="MBV229" s="47"/>
      <c r="MBW229" s="47"/>
      <c r="MBX229" s="47"/>
      <c r="MBY229" s="47"/>
      <c r="MBZ229" s="47"/>
      <c r="MCA229" s="47"/>
      <c r="MCB229" s="47"/>
      <c r="MCC229" s="47"/>
      <c r="MCD229" s="47"/>
      <c r="MCE229" s="47"/>
      <c r="MCF229" s="47"/>
      <c r="MCG229" s="47"/>
      <c r="MCH229" s="47"/>
      <c r="MCI229" s="47"/>
      <c r="MCJ229" s="47"/>
      <c r="MCK229" s="47"/>
      <c r="MCL229" s="47"/>
      <c r="MCM229" s="47"/>
      <c r="MCN229" s="47"/>
      <c r="MCO229" s="47"/>
      <c r="MCP229" s="47"/>
      <c r="MCQ229" s="47"/>
      <c r="MCR229" s="47"/>
      <c r="MCS229" s="47"/>
      <c r="MCT229" s="47"/>
      <c r="MCU229" s="47"/>
      <c r="MCV229" s="47"/>
      <c r="MCW229" s="47"/>
      <c r="MCX229" s="47"/>
      <c r="MCY229" s="47"/>
      <c r="MCZ229" s="47"/>
      <c r="MDA229" s="47"/>
      <c r="MDB229" s="47"/>
      <c r="MDC229" s="47"/>
      <c r="MDD229" s="47"/>
      <c r="MDE229" s="47"/>
      <c r="MDF229" s="47"/>
      <c r="MDG229" s="47"/>
      <c r="MDH229" s="47"/>
      <c r="MDI229" s="47"/>
      <c r="MDJ229" s="47"/>
      <c r="MDK229" s="47"/>
      <c r="MDL229" s="47"/>
      <c r="MDM229" s="47"/>
      <c r="MDN229" s="47"/>
      <c r="MDO229" s="47"/>
      <c r="MDP229" s="47"/>
      <c r="MDQ229" s="47"/>
      <c r="MDR229" s="47"/>
      <c r="MDS229" s="47"/>
      <c r="MDT229" s="47"/>
      <c r="MDU229" s="47"/>
      <c r="MDV229" s="47"/>
      <c r="MDW229" s="47"/>
      <c r="MDX229" s="47"/>
      <c r="MDY229" s="47"/>
      <c r="MDZ229" s="47"/>
      <c r="MEA229" s="47"/>
      <c r="MEB229" s="47"/>
      <c r="MEC229" s="47"/>
      <c r="MED229" s="47"/>
      <c r="MEE229" s="47"/>
      <c r="MEF229" s="47"/>
      <c r="MEG229" s="47"/>
      <c r="MEH229" s="47"/>
      <c r="MEI229" s="47"/>
      <c r="MEJ229" s="47"/>
      <c r="MEK229" s="47"/>
      <c r="MEL229" s="47"/>
      <c r="MEM229" s="47"/>
      <c r="MEN229" s="47"/>
      <c r="MEO229" s="47"/>
      <c r="MEP229" s="47"/>
      <c r="MEQ229" s="47"/>
      <c r="MER229" s="47"/>
      <c r="MES229" s="47"/>
      <c r="MET229" s="47"/>
      <c r="MEU229" s="47"/>
      <c r="MEV229" s="47"/>
      <c r="MEW229" s="47"/>
      <c r="MEX229" s="47"/>
      <c r="MEY229" s="47"/>
      <c r="MEZ229" s="47"/>
      <c r="MFA229" s="47"/>
      <c r="MFB229" s="47"/>
      <c r="MFC229" s="47"/>
      <c r="MFD229" s="47"/>
      <c r="MFE229" s="47"/>
      <c r="MFF229" s="47"/>
      <c r="MFG229" s="47"/>
      <c r="MFH229" s="47"/>
      <c r="MFI229" s="47"/>
      <c r="MFJ229" s="47"/>
      <c r="MFK229" s="47"/>
      <c r="MFL229" s="47"/>
      <c r="MFM229" s="47"/>
      <c r="MFN229" s="47"/>
      <c r="MFO229" s="47"/>
      <c r="MFP229" s="47"/>
      <c r="MFQ229" s="47"/>
      <c r="MFR229" s="47"/>
      <c r="MFS229" s="47"/>
      <c r="MFT229" s="47"/>
      <c r="MFU229" s="47"/>
      <c r="MFV229" s="47"/>
      <c r="MFW229" s="47"/>
      <c r="MFX229" s="47"/>
      <c r="MFY229" s="47"/>
      <c r="MFZ229" s="47"/>
      <c r="MGA229" s="47"/>
      <c r="MGB229" s="47"/>
      <c r="MGC229" s="47"/>
      <c r="MGD229" s="47"/>
      <c r="MGE229" s="47"/>
      <c r="MGF229" s="47"/>
      <c r="MGG229" s="47"/>
      <c r="MGH229" s="47"/>
      <c r="MGI229" s="47"/>
      <c r="MGJ229" s="47"/>
      <c r="MGK229" s="47"/>
      <c r="MGL229" s="47"/>
      <c r="MGM229" s="47"/>
      <c r="MGN229" s="47"/>
      <c r="MGO229" s="47"/>
      <c r="MGP229" s="47"/>
      <c r="MGQ229" s="47"/>
      <c r="MGR229" s="47"/>
      <c r="MGS229" s="47"/>
      <c r="MGT229" s="47"/>
      <c r="MGU229" s="47"/>
      <c r="MGV229" s="47"/>
      <c r="MGW229" s="47"/>
      <c r="MGX229" s="47"/>
      <c r="MGY229" s="47"/>
      <c r="MGZ229" s="47"/>
      <c r="MHA229" s="47"/>
      <c r="MHB229" s="47"/>
      <c r="MHC229" s="47"/>
      <c r="MHD229" s="47"/>
      <c r="MHE229" s="47"/>
      <c r="MHF229" s="47"/>
      <c r="MHG229" s="47"/>
      <c r="MHH229" s="47"/>
      <c r="MHI229" s="47"/>
      <c r="MHJ229" s="47"/>
      <c r="MHK229" s="47"/>
      <c r="MHL229" s="47"/>
      <c r="MHM229" s="47"/>
      <c r="MHN229" s="47"/>
      <c r="MHO229" s="47"/>
      <c r="MHP229" s="47"/>
      <c r="MHQ229" s="47"/>
      <c r="MHR229" s="47"/>
      <c r="MHS229" s="47"/>
      <c r="MHT229" s="47"/>
      <c r="MHU229" s="47"/>
      <c r="MHV229" s="47"/>
      <c r="MHW229" s="47"/>
      <c r="MHX229" s="47"/>
      <c r="MHY229" s="47"/>
      <c r="MHZ229" s="47"/>
      <c r="MIA229" s="47"/>
      <c r="MIB229" s="47"/>
      <c r="MIC229" s="47"/>
      <c r="MID229" s="47"/>
      <c r="MIE229" s="47"/>
      <c r="MIF229" s="47"/>
      <c r="MIG229" s="47"/>
      <c r="MIH229" s="47"/>
      <c r="MII229" s="47"/>
      <c r="MIJ229" s="47"/>
      <c r="MIK229" s="47"/>
      <c r="MIL229" s="47"/>
      <c r="MIM229" s="47"/>
      <c r="MIN229" s="47"/>
      <c r="MIO229" s="47"/>
      <c r="MIP229" s="47"/>
      <c r="MIQ229" s="47"/>
      <c r="MIR229" s="47"/>
      <c r="MIS229" s="47"/>
      <c r="MIT229" s="47"/>
      <c r="MIU229" s="47"/>
      <c r="MIV229" s="47"/>
      <c r="MIW229" s="47"/>
      <c r="MIX229" s="47"/>
      <c r="MIY229" s="47"/>
      <c r="MIZ229" s="47"/>
      <c r="MJA229" s="47"/>
      <c r="MJB229" s="47"/>
      <c r="MJC229" s="47"/>
      <c r="MJD229" s="47"/>
      <c r="MJE229" s="47"/>
      <c r="MJF229" s="47"/>
      <c r="MJG229" s="47"/>
      <c r="MJH229" s="47"/>
      <c r="MJI229" s="47"/>
      <c r="MJJ229" s="47"/>
      <c r="MJK229" s="47"/>
      <c r="MJL229" s="47"/>
      <c r="MJM229" s="47"/>
      <c r="MJN229" s="47"/>
      <c r="MJO229" s="47"/>
      <c r="MJP229" s="47"/>
      <c r="MJQ229" s="47"/>
      <c r="MJR229" s="47"/>
      <c r="MJS229" s="47"/>
      <c r="MJT229" s="47"/>
      <c r="MJU229" s="47"/>
      <c r="MJV229" s="47"/>
      <c r="MJW229" s="47"/>
      <c r="MJX229" s="47"/>
      <c r="MJY229" s="47"/>
      <c r="MJZ229" s="47"/>
      <c r="MKA229" s="47"/>
      <c r="MKB229" s="47"/>
      <c r="MKC229" s="47"/>
      <c r="MKD229" s="47"/>
      <c r="MKE229" s="47"/>
      <c r="MKF229" s="47"/>
      <c r="MKG229" s="47"/>
      <c r="MKH229" s="47"/>
      <c r="MKI229" s="47"/>
      <c r="MKJ229" s="47"/>
      <c r="MKK229" s="47"/>
      <c r="MKL229" s="47"/>
      <c r="MKM229" s="47"/>
      <c r="MKN229" s="47"/>
      <c r="MKO229" s="47"/>
      <c r="MKP229" s="47"/>
      <c r="MKQ229" s="47"/>
      <c r="MKR229" s="47"/>
      <c r="MKS229" s="47"/>
      <c r="MKT229" s="47"/>
      <c r="MKU229" s="47"/>
      <c r="MKV229" s="47"/>
      <c r="MKW229" s="47"/>
      <c r="MKX229" s="47"/>
      <c r="MKY229" s="47"/>
      <c r="MKZ229" s="47"/>
      <c r="MLA229" s="47"/>
      <c r="MLB229" s="47"/>
      <c r="MLC229" s="47"/>
      <c r="MLD229" s="47"/>
      <c r="MLE229" s="47"/>
      <c r="MLF229" s="47"/>
      <c r="MLG229" s="47"/>
      <c r="MLH229" s="47"/>
      <c r="MLI229" s="47"/>
      <c r="MLJ229" s="47"/>
      <c r="MLK229" s="47"/>
      <c r="MLL229" s="47"/>
      <c r="MLM229" s="47"/>
      <c r="MLN229" s="47"/>
      <c r="MLO229" s="47"/>
      <c r="MLP229" s="47"/>
      <c r="MLQ229" s="47"/>
      <c r="MLR229" s="47"/>
      <c r="MLS229" s="47"/>
      <c r="MLT229" s="47"/>
      <c r="MLU229" s="47"/>
      <c r="MLV229" s="47"/>
      <c r="MLW229" s="47"/>
      <c r="MLX229" s="47"/>
      <c r="MLY229" s="47"/>
      <c r="MLZ229" s="47"/>
      <c r="MMA229" s="47"/>
      <c r="MMB229" s="47"/>
      <c r="MMC229" s="47"/>
      <c r="MMD229" s="47"/>
      <c r="MME229" s="47"/>
      <c r="MMF229" s="47"/>
      <c r="MMG229" s="47"/>
      <c r="MMH229" s="47"/>
      <c r="MMI229" s="47"/>
      <c r="MMJ229" s="47"/>
      <c r="MMK229" s="47"/>
      <c r="MML229" s="47"/>
      <c r="MMM229" s="47"/>
      <c r="MMN229" s="47"/>
      <c r="MMO229" s="47"/>
      <c r="MMP229" s="47"/>
      <c r="MMQ229" s="47"/>
      <c r="MMR229" s="47"/>
      <c r="MMS229" s="47"/>
      <c r="MMT229" s="47"/>
      <c r="MMU229" s="47"/>
      <c r="MMV229" s="47"/>
      <c r="MMW229" s="47"/>
      <c r="MMX229" s="47"/>
      <c r="MMY229" s="47"/>
      <c r="MMZ229" s="47"/>
      <c r="MNA229" s="47"/>
      <c r="MNB229" s="47"/>
      <c r="MNC229" s="47"/>
      <c r="MND229" s="47"/>
      <c r="MNE229" s="47"/>
      <c r="MNF229" s="47"/>
      <c r="MNG229" s="47"/>
      <c r="MNH229" s="47"/>
      <c r="MNI229" s="47"/>
      <c r="MNJ229" s="47"/>
      <c r="MNK229" s="47"/>
      <c r="MNL229" s="47"/>
      <c r="MNM229" s="47"/>
      <c r="MNN229" s="47"/>
      <c r="MNO229" s="47"/>
      <c r="MNP229" s="47"/>
      <c r="MNQ229" s="47"/>
      <c r="MNR229" s="47"/>
      <c r="MNS229" s="47"/>
      <c r="MNT229" s="47"/>
      <c r="MNU229" s="47"/>
      <c r="MNV229" s="47"/>
      <c r="MNW229" s="47"/>
      <c r="MNX229" s="47"/>
      <c r="MNY229" s="47"/>
      <c r="MNZ229" s="47"/>
      <c r="MOA229" s="47"/>
      <c r="MOB229" s="47"/>
      <c r="MOC229" s="47"/>
      <c r="MOD229" s="47"/>
      <c r="MOE229" s="47"/>
      <c r="MOF229" s="47"/>
      <c r="MOG229" s="47"/>
      <c r="MOH229" s="47"/>
      <c r="MOI229" s="47"/>
      <c r="MOJ229" s="47"/>
      <c r="MOK229" s="47"/>
      <c r="MOL229" s="47"/>
      <c r="MOM229" s="47"/>
      <c r="MON229" s="47"/>
      <c r="MOO229" s="47"/>
      <c r="MOP229" s="47"/>
      <c r="MOQ229" s="47"/>
      <c r="MOR229" s="47"/>
      <c r="MOS229" s="47"/>
      <c r="MOT229" s="47"/>
      <c r="MOU229" s="47"/>
      <c r="MOV229" s="47"/>
      <c r="MOW229" s="47"/>
      <c r="MOX229" s="47"/>
      <c r="MOY229" s="47"/>
      <c r="MOZ229" s="47"/>
      <c r="MPA229" s="47"/>
      <c r="MPB229" s="47"/>
      <c r="MPC229" s="47"/>
      <c r="MPD229" s="47"/>
      <c r="MPE229" s="47"/>
      <c r="MPF229" s="47"/>
      <c r="MPG229" s="47"/>
      <c r="MPH229" s="47"/>
      <c r="MPI229" s="47"/>
      <c r="MPJ229" s="47"/>
      <c r="MPK229" s="47"/>
      <c r="MPL229" s="47"/>
      <c r="MPM229" s="47"/>
      <c r="MPN229" s="47"/>
      <c r="MPO229" s="47"/>
      <c r="MPP229" s="47"/>
      <c r="MPQ229" s="47"/>
      <c r="MPR229" s="47"/>
      <c r="MPS229" s="47"/>
      <c r="MPT229" s="47"/>
      <c r="MPU229" s="47"/>
      <c r="MPV229" s="47"/>
      <c r="MPW229" s="47"/>
      <c r="MPX229" s="47"/>
      <c r="MPY229" s="47"/>
      <c r="MPZ229" s="47"/>
      <c r="MQA229" s="47"/>
      <c r="MQB229" s="47"/>
      <c r="MQC229" s="47"/>
      <c r="MQD229" s="47"/>
      <c r="MQE229" s="47"/>
      <c r="MQF229" s="47"/>
      <c r="MQG229" s="47"/>
      <c r="MQH229" s="47"/>
      <c r="MQI229" s="47"/>
      <c r="MQJ229" s="47"/>
      <c r="MQK229" s="47"/>
      <c r="MQL229" s="47"/>
      <c r="MQM229" s="47"/>
      <c r="MQN229" s="47"/>
      <c r="MQO229" s="47"/>
      <c r="MQP229" s="47"/>
      <c r="MQQ229" s="47"/>
      <c r="MQR229" s="47"/>
      <c r="MQS229" s="47"/>
      <c r="MQT229" s="47"/>
      <c r="MQU229" s="47"/>
      <c r="MQV229" s="47"/>
      <c r="MQW229" s="47"/>
      <c r="MQX229" s="47"/>
      <c r="MQY229" s="47"/>
      <c r="MQZ229" s="47"/>
      <c r="MRA229" s="47"/>
      <c r="MRB229" s="47"/>
      <c r="MRC229" s="47"/>
      <c r="MRD229" s="47"/>
      <c r="MRE229" s="47"/>
      <c r="MRF229" s="47"/>
      <c r="MRG229" s="47"/>
      <c r="MRH229" s="47"/>
      <c r="MRI229" s="47"/>
      <c r="MRJ229" s="47"/>
      <c r="MRK229" s="47"/>
      <c r="MRL229" s="47"/>
      <c r="MRM229" s="47"/>
      <c r="MRN229" s="47"/>
      <c r="MRO229" s="47"/>
      <c r="MRP229" s="47"/>
      <c r="MRQ229" s="47"/>
      <c r="MRR229" s="47"/>
      <c r="MRS229" s="47"/>
      <c r="MRT229" s="47"/>
      <c r="MRU229" s="47"/>
      <c r="MRV229" s="47"/>
      <c r="MRW229" s="47"/>
      <c r="MRX229" s="47"/>
      <c r="MRY229" s="47"/>
      <c r="MRZ229" s="47"/>
      <c r="MSA229" s="47"/>
      <c r="MSB229" s="47"/>
      <c r="MSC229" s="47"/>
      <c r="MSD229" s="47"/>
      <c r="MSE229" s="47"/>
      <c r="MSF229" s="47"/>
      <c r="MSG229" s="47"/>
      <c r="MSH229" s="47"/>
      <c r="MSI229" s="47"/>
      <c r="MSJ229" s="47"/>
      <c r="MSK229" s="47"/>
      <c r="MSL229" s="47"/>
      <c r="MSM229" s="47"/>
      <c r="MSN229" s="47"/>
      <c r="MSO229" s="47"/>
      <c r="MSP229" s="47"/>
      <c r="MSQ229" s="47"/>
      <c r="MSR229" s="47"/>
      <c r="MSS229" s="47"/>
      <c r="MST229" s="47"/>
      <c r="MSU229" s="47"/>
      <c r="MSV229" s="47"/>
      <c r="MSW229" s="47"/>
      <c r="MSX229" s="47"/>
      <c r="MSY229" s="47"/>
      <c r="MSZ229" s="47"/>
      <c r="MTA229" s="47"/>
      <c r="MTB229" s="47"/>
      <c r="MTC229" s="47"/>
      <c r="MTD229" s="47"/>
      <c r="MTE229" s="47"/>
      <c r="MTF229" s="47"/>
      <c r="MTG229" s="47"/>
      <c r="MTH229" s="47"/>
      <c r="MTI229" s="47"/>
      <c r="MTJ229" s="47"/>
      <c r="MTK229" s="47"/>
      <c r="MTL229" s="47"/>
      <c r="MTM229" s="47"/>
      <c r="MTN229" s="47"/>
      <c r="MTO229" s="47"/>
      <c r="MTP229" s="47"/>
      <c r="MTQ229" s="47"/>
      <c r="MTR229" s="47"/>
      <c r="MTS229" s="47"/>
      <c r="MTT229" s="47"/>
      <c r="MTU229" s="47"/>
      <c r="MTV229" s="47"/>
      <c r="MTW229" s="47"/>
      <c r="MTX229" s="47"/>
      <c r="MTY229" s="47"/>
      <c r="MTZ229" s="47"/>
      <c r="MUA229" s="47"/>
      <c r="MUB229" s="47"/>
      <c r="MUC229" s="47"/>
      <c r="MUD229" s="47"/>
      <c r="MUE229" s="47"/>
      <c r="MUF229" s="47"/>
      <c r="MUG229" s="47"/>
      <c r="MUH229" s="47"/>
      <c r="MUI229" s="47"/>
      <c r="MUJ229" s="47"/>
      <c r="MUK229" s="47"/>
      <c r="MUL229" s="47"/>
      <c r="MUM229" s="47"/>
      <c r="MUN229" s="47"/>
      <c r="MUO229" s="47"/>
      <c r="MUP229" s="47"/>
      <c r="MUQ229" s="47"/>
      <c r="MUR229" s="47"/>
      <c r="MUS229" s="47"/>
      <c r="MUT229" s="47"/>
      <c r="MUU229" s="47"/>
      <c r="MUV229" s="47"/>
      <c r="MUW229" s="47"/>
      <c r="MUX229" s="47"/>
      <c r="MUY229" s="47"/>
      <c r="MUZ229" s="47"/>
      <c r="MVA229" s="47"/>
      <c r="MVB229" s="47"/>
      <c r="MVC229" s="47"/>
      <c r="MVD229" s="47"/>
      <c r="MVE229" s="47"/>
      <c r="MVF229" s="47"/>
      <c r="MVG229" s="47"/>
      <c r="MVH229" s="47"/>
      <c r="MVI229" s="47"/>
      <c r="MVJ229" s="47"/>
      <c r="MVK229" s="47"/>
      <c r="MVL229" s="47"/>
      <c r="MVM229" s="47"/>
      <c r="MVN229" s="47"/>
      <c r="MVO229" s="47"/>
      <c r="MVP229" s="47"/>
      <c r="MVQ229" s="47"/>
      <c r="MVR229" s="47"/>
      <c r="MVS229" s="47"/>
      <c r="MVT229" s="47"/>
      <c r="MVU229" s="47"/>
      <c r="MVV229" s="47"/>
      <c r="MVW229" s="47"/>
      <c r="MVX229" s="47"/>
      <c r="MVY229" s="47"/>
      <c r="MVZ229" s="47"/>
      <c r="MWA229" s="47"/>
      <c r="MWB229" s="47"/>
      <c r="MWC229" s="47"/>
      <c r="MWD229" s="47"/>
      <c r="MWE229" s="47"/>
      <c r="MWF229" s="47"/>
      <c r="MWG229" s="47"/>
      <c r="MWH229" s="47"/>
      <c r="MWI229" s="47"/>
      <c r="MWJ229" s="47"/>
      <c r="MWK229" s="47"/>
      <c r="MWL229" s="47"/>
      <c r="MWM229" s="47"/>
      <c r="MWN229" s="47"/>
      <c r="MWO229" s="47"/>
      <c r="MWP229" s="47"/>
      <c r="MWQ229" s="47"/>
      <c r="MWR229" s="47"/>
      <c r="MWS229" s="47"/>
      <c r="MWT229" s="47"/>
      <c r="MWU229" s="47"/>
      <c r="MWV229" s="47"/>
      <c r="MWW229" s="47"/>
      <c r="MWX229" s="47"/>
      <c r="MWY229" s="47"/>
      <c r="MWZ229" s="47"/>
      <c r="MXA229" s="47"/>
      <c r="MXB229" s="47"/>
      <c r="MXC229" s="47"/>
      <c r="MXD229" s="47"/>
      <c r="MXE229" s="47"/>
      <c r="MXF229" s="47"/>
      <c r="MXG229" s="47"/>
      <c r="MXH229" s="47"/>
      <c r="MXI229" s="47"/>
      <c r="MXJ229" s="47"/>
      <c r="MXK229" s="47"/>
      <c r="MXL229" s="47"/>
      <c r="MXM229" s="47"/>
      <c r="MXN229" s="47"/>
      <c r="MXO229" s="47"/>
      <c r="MXP229" s="47"/>
      <c r="MXQ229" s="47"/>
      <c r="MXR229" s="47"/>
      <c r="MXS229" s="47"/>
      <c r="MXT229" s="47"/>
      <c r="MXU229" s="47"/>
      <c r="MXV229" s="47"/>
      <c r="MXW229" s="47"/>
      <c r="MXX229" s="47"/>
      <c r="MXY229" s="47"/>
      <c r="MXZ229" s="47"/>
      <c r="MYA229" s="47"/>
      <c r="MYB229" s="47"/>
      <c r="MYC229" s="47"/>
      <c r="MYD229" s="47"/>
      <c r="MYE229" s="47"/>
      <c r="MYF229" s="47"/>
      <c r="MYG229" s="47"/>
      <c r="MYH229" s="47"/>
      <c r="MYI229" s="47"/>
      <c r="MYJ229" s="47"/>
      <c r="MYK229" s="47"/>
      <c r="MYL229" s="47"/>
      <c r="MYM229" s="47"/>
      <c r="MYN229" s="47"/>
      <c r="MYO229" s="47"/>
      <c r="MYP229" s="47"/>
      <c r="MYQ229" s="47"/>
      <c r="MYR229" s="47"/>
      <c r="MYS229" s="47"/>
      <c r="MYT229" s="47"/>
      <c r="MYU229" s="47"/>
      <c r="MYV229" s="47"/>
      <c r="MYW229" s="47"/>
      <c r="MYX229" s="47"/>
      <c r="MYY229" s="47"/>
      <c r="MYZ229" s="47"/>
      <c r="MZA229" s="47"/>
      <c r="MZB229" s="47"/>
      <c r="MZC229" s="47"/>
      <c r="MZD229" s="47"/>
      <c r="MZE229" s="47"/>
      <c r="MZF229" s="47"/>
      <c r="MZG229" s="47"/>
      <c r="MZH229" s="47"/>
      <c r="MZI229" s="47"/>
      <c r="MZJ229" s="47"/>
      <c r="MZK229" s="47"/>
      <c r="MZL229" s="47"/>
      <c r="MZM229" s="47"/>
      <c r="MZN229" s="47"/>
      <c r="MZO229" s="47"/>
      <c r="MZP229" s="47"/>
      <c r="MZQ229" s="47"/>
      <c r="MZR229" s="47"/>
      <c r="MZS229" s="47"/>
      <c r="MZT229" s="47"/>
      <c r="MZU229" s="47"/>
      <c r="MZV229" s="47"/>
      <c r="MZW229" s="47"/>
      <c r="MZX229" s="47"/>
      <c r="MZY229" s="47"/>
      <c r="MZZ229" s="47"/>
      <c r="NAA229" s="47"/>
      <c r="NAB229" s="47"/>
      <c r="NAC229" s="47"/>
      <c r="NAD229" s="47"/>
      <c r="NAE229" s="47"/>
      <c r="NAF229" s="47"/>
      <c r="NAG229" s="47"/>
      <c r="NAH229" s="47"/>
      <c r="NAI229" s="47"/>
      <c r="NAJ229" s="47"/>
      <c r="NAK229" s="47"/>
      <c r="NAL229" s="47"/>
      <c r="NAM229" s="47"/>
      <c r="NAN229" s="47"/>
      <c r="NAO229" s="47"/>
      <c r="NAP229" s="47"/>
      <c r="NAQ229" s="47"/>
      <c r="NAR229" s="47"/>
      <c r="NAS229" s="47"/>
      <c r="NAT229" s="47"/>
      <c r="NAU229" s="47"/>
      <c r="NAV229" s="47"/>
      <c r="NAW229" s="47"/>
      <c r="NAX229" s="47"/>
      <c r="NAY229" s="47"/>
      <c r="NAZ229" s="47"/>
      <c r="NBA229" s="47"/>
      <c r="NBB229" s="47"/>
      <c r="NBC229" s="47"/>
      <c r="NBD229" s="47"/>
      <c r="NBE229" s="47"/>
      <c r="NBF229" s="47"/>
      <c r="NBG229" s="47"/>
      <c r="NBH229" s="47"/>
      <c r="NBI229" s="47"/>
      <c r="NBJ229" s="47"/>
      <c r="NBK229" s="47"/>
      <c r="NBL229" s="47"/>
      <c r="NBM229" s="47"/>
      <c r="NBN229" s="47"/>
      <c r="NBO229" s="47"/>
      <c r="NBP229" s="47"/>
      <c r="NBQ229" s="47"/>
      <c r="NBR229" s="47"/>
      <c r="NBS229" s="47"/>
      <c r="NBT229" s="47"/>
      <c r="NBU229" s="47"/>
      <c r="NBV229" s="47"/>
      <c r="NBW229" s="47"/>
      <c r="NBX229" s="47"/>
      <c r="NBY229" s="47"/>
      <c r="NBZ229" s="47"/>
      <c r="NCA229" s="47"/>
      <c r="NCB229" s="47"/>
      <c r="NCC229" s="47"/>
      <c r="NCD229" s="47"/>
      <c r="NCE229" s="47"/>
      <c r="NCF229" s="47"/>
      <c r="NCG229" s="47"/>
      <c r="NCH229" s="47"/>
      <c r="NCI229" s="47"/>
      <c r="NCJ229" s="47"/>
      <c r="NCK229" s="47"/>
      <c r="NCL229" s="47"/>
      <c r="NCM229" s="47"/>
      <c r="NCN229" s="47"/>
      <c r="NCO229" s="47"/>
      <c r="NCP229" s="47"/>
      <c r="NCQ229" s="47"/>
      <c r="NCR229" s="47"/>
      <c r="NCS229" s="47"/>
      <c r="NCT229" s="47"/>
      <c r="NCU229" s="47"/>
      <c r="NCV229" s="47"/>
      <c r="NCW229" s="47"/>
      <c r="NCX229" s="47"/>
      <c r="NCY229" s="47"/>
      <c r="NCZ229" s="47"/>
      <c r="NDA229" s="47"/>
      <c r="NDB229" s="47"/>
      <c r="NDC229" s="47"/>
      <c r="NDD229" s="47"/>
      <c r="NDE229" s="47"/>
      <c r="NDF229" s="47"/>
      <c r="NDG229" s="47"/>
      <c r="NDH229" s="47"/>
      <c r="NDI229" s="47"/>
      <c r="NDJ229" s="47"/>
      <c r="NDK229" s="47"/>
      <c r="NDL229" s="47"/>
      <c r="NDM229" s="47"/>
      <c r="NDN229" s="47"/>
      <c r="NDO229" s="47"/>
      <c r="NDP229" s="47"/>
      <c r="NDQ229" s="47"/>
      <c r="NDR229" s="47"/>
      <c r="NDS229" s="47"/>
      <c r="NDT229" s="47"/>
      <c r="NDU229" s="47"/>
      <c r="NDV229" s="47"/>
      <c r="NDW229" s="47"/>
      <c r="NDX229" s="47"/>
      <c r="NDY229" s="47"/>
      <c r="NDZ229" s="47"/>
      <c r="NEA229" s="47"/>
      <c r="NEB229" s="47"/>
      <c r="NEC229" s="47"/>
      <c r="NED229" s="47"/>
      <c r="NEE229" s="47"/>
      <c r="NEF229" s="47"/>
      <c r="NEG229" s="47"/>
      <c r="NEH229" s="47"/>
      <c r="NEI229" s="47"/>
      <c r="NEJ229" s="47"/>
      <c r="NEK229" s="47"/>
      <c r="NEL229" s="47"/>
      <c r="NEM229" s="47"/>
      <c r="NEN229" s="47"/>
      <c r="NEO229" s="47"/>
      <c r="NEP229" s="47"/>
      <c r="NEQ229" s="47"/>
      <c r="NER229" s="47"/>
      <c r="NES229" s="47"/>
      <c r="NET229" s="47"/>
      <c r="NEU229" s="47"/>
      <c r="NEV229" s="47"/>
      <c r="NEW229" s="47"/>
      <c r="NEX229" s="47"/>
      <c r="NEY229" s="47"/>
      <c r="NEZ229" s="47"/>
      <c r="NFA229" s="47"/>
      <c r="NFB229" s="47"/>
      <c r="NFC229" s="47"/>
      <c r="NFD229" s="47"/>
      <c r="NFE229" s="47"/>
      <c r="NFF229" s="47"/>
      <c r="NFG229" s="47"/>
      <c r="NFH229" s="47"/>
      <c r="NFI229" s="47"/>
      <c r="NFJ229" s="47"/>
      <c r="NFK229" s="47"/>
      <c r="NFL229" s="47"/>
      <c r="NFM229" s="47"/>
      <c r="NFN229" s="47"/>
      <c r="NFO229" s="47"/>
      <c r="NFP229" s="47"/>
      <c r="NFQ229" s="47"/>
      <c r="NFR229" s="47"/>
      <c r="NFS229" s="47"/>
      <c r="NFT229" s="47"/>
      <c r="NFU229" s="47"/>
      <c r="NFV229" s="47"/>
      <c r="NFW229" s="47"/>
      <c r="NFX229" s="47"/>
      <c r="NFY229" s="47"/>
      <c r="NFZ229" s="47"/>
      <c r="NGA229" s="47"/>
      <c r="NGB229" s="47"/>
      <c r="NGC229" s="47"/>
      <c r="NGD229" s="47"/>
      <c r="NGE229" s="47"/>
      <c r="NGF229" s="47"/>
      <c r="NGG229" s="47"/>
      <c r="NGH229" s="47"/>
      <c r="NGI229" s="47"/>
      <c r="NGJ229" s="47"/>
      <c r="NGK229" s="47"/>
      <c r="NGL229" s="47"/>
      <c r="NGM229" s="47"/>
      <c r="NGN229" s="47"/>
      <c r="NGO229" s="47"/>
      <c r="NGP229" s="47"/>
      <c r="NGQ229" s="47"/>
      <c r="NGR229" s="47"/>
      <c r="NGS229" s="47"/>
      <c r="NGT229" s="47"/>
      <c r="NGU229" s="47"/>
      <c r="NGV229" s="47"/>
      <c r="NGW229" s="47"/>
      <c r="NGX229" s="47"/>
      <c r="NGY229" s="47"/>
      <c r="NGZ229" s="47"/>
      <c r="NHA229" s="47"/>
      <c r="NHB229" s="47"/>
      <c r="NHC229" s="47"/>
      <c r="NHD229" s="47"/>
      <c r="NHE229" s="47"/>
      <c r="NHF229" s="47"/>
      <c r="NHG229" s="47"/>
      <c r="NHH229" s="47"/>
      <c r="NHI229" s="47"/>
      <c r="NHJ229" s="47"/>
      <c r="NHK229" s="47"/>
      <c r="NHL229" s="47"/>
      <c r="NHM229" s="47"/>
      <c r="NHN229" s="47"/>
      <c r="NHO229" s="47"/>
      <c r="NHP229" s="47"/>
      <c r="NHQ229" s="47"/>
      <c r="NHR229" s="47"/>
      <c r="NHS229" s="47"/>
      <c r="NHT229" s="47"/>
      <c r="NHU229" s="47"/>
      <c r="NHV229" s="47"/>
      <c r="NHW229" s="47"/>
      <c r="NHX229" s="47"/>
      <c r="NHY229" s="47"/>
      <c r="NHZ229" s="47"/>
      <c r="NIA229" s="47"/>
      <c r="NIB229" s="47"/>
      <c r="NIC229" s="47"/>
      <c r="NID229" s="47"/>
      <c r="NIE229" s="47"/>
      <c r="NIF229" s="47"/>
      <c r="NIG229" s="47"/>
      <c r="NIH229" s="47"/>
      <c r="NII229" s="47"/>
      <c r="NIJ229" s="47"/>
      <c r="NIK229" s="47"/>
      <c r="NIL229" s="47"/>
      <c r="NIM229" s="47"/>
      <c r="NIN229" s="47"/>
      <c r="NIO229" s="47"/>
      <c r="NIP229" s="47"/>
      <c r="NIQ229" s="47"/>
      <c r="NIR229" s="47"/>
      <c r="NIS229" s="47"/>
      <c r="NIT229" s="47"/>
      <c r="NIU229" s="47"/>
      <c r="NIV229" s="47"/>
      <c r="NIW229" s="47"/>
      <c r="NIX229" s="47"/>
      <c r="NIY229" s="47"/>
      <c r="NIZ229" s="47"/>
      <c r="NJA229" s="47"/>
      <c r="NJB229" s="47"/>
      <c r="NJC229" s="47"/>
      <c r="NJD229" s="47"/>
      <c r="NJE229" s="47"/>
      <c r="NJF229" s="47"/>
      <c r="NJG229" s="47"/>
      <c r="NJH229" s="47"/>
      <c r="NJI229" s="47"/>
      <c r="NJJ229" s="47"/>
      <c r="NJK229" s="47"/>
      <c r="NJL229" s="47"/>
      <c r="NJM229" s="47"/>
      <c r="NJN229" s="47"/>
      <c r="NJO229" s="47"/>
      <c r="NJP229" s="47"/>
      <c r="NJQ229" s="47"/>
      <c r="NJR229" s="47"/>
      <c r="NJS229" s="47"/>
      <c r="NJT229" s="47"/>
      <c r="NJU229" s="47"/>
      <c r="NJV229" s="47"/>
      <c r="NJW229" s="47"/>
      <c r="NJX229" s="47"/>
      <c r="NJY229" s="47"/>
      <c r="NJZ229" s="47"/>
      <c r="NKA229" s="47"/>
      <c r="NKB229" s="47"/>
      <c r="NKC229" s="47"/>
      <c r="NKD229" s="47"/>
      <c r="NKE229" s="47"/>
      <c r="NKF229" s="47"/>
      <c r="NKG229" s="47"/>
      <c r="NKH229" s="47"/>
      <c r="NKI229" s="47"/>
      <c r="NKJ229" s="47"/>
      <c r="NKK229" s="47"/>
      <c r="NKL229" s="47"/>
      <c r="NKM229" s="47"/>
      <c r="NKN229" s="47"/>
      <c r="NKO229" s="47"/>
      <c r="NKP229" s="47"/>
      <c r="NKQ229" s="47"/>
      <c r="NKR229" s="47"/>
      <c r="NKS229" s="47"/>
      <c r="NKT229" s="47"/>
      <c r="NKU229" s="47"/>
      <c r="NKV229" s="47"/>
      <c r="NKW229" s="47"/>
      <c r="NKX229" s="47"/>
      <c r="NKY229" s="47"/>
      <c r="NKZ229" s="47"/>
      <c r="NLA229" s="47"/>
      <c r="NLB229" s="47"/>
      <c r="NLC229" s="47"/>
      <c r="NLD229" s="47"/>
      <c r="NLE229" s="47"/>
      <c r="NLF229" s="47"/>
      <c r="NLG229" s="47"/>
      <c r="NLH229" s="47"/>
      <c r="NLI229" s="47"/>
      <c r="NLJ229" s="47"/>
      <c r="NLK229" s="47"/>
      <c r="NLL229" s="47"/>
      <c r="NLM229" s="47"/>
      <c r="NLN229" s="47"/>
      <c r="NLO229" s="47"/>
      <c r="NLP229" s="47"/>
      <c r="NLQ229" s="47"/>
      <c r="NLR229" s="47"/>
      <c r="NLS229" s="47"/>
      <c r="NLT229" s="47"/>
      <c r="NLU229" s="47"/>
      <c r="NLV229" s="47"/>
      <c r="NLW229" s="47"/>
      <c r="NLX229" s="47"/>
      <c r="NLY229" s="47"/>
      <c r="NLZ229" s="47"/>
      <c r="NMA229" s="47"/>
      <c r="NMB229" s="47"/>
      <c r="NMC229" s="47"/>
      <c r="NMD229" s="47"/>
      <c r="NME229" s="47"/>
      <c r="NMF229" s="47"/>
      <c r="NMG229" s="47"/>
      <c r="NMH229" s="47"/>
      <c r="NMI229" s="47"/>
      <c r="NMJ229" s="47"/>
      <c r="NMK229" s="47"/>
      <c r="NML229" s="47"/>
      <c r="NMM229" s="47"/>
      <c r="NMN229" s="47"/>
      <c r="NMO229" s="47"/>
      <c r="NMP229" s="47"/>
      <c r="NMQ229" s="47"/>
      <c r="NMR229" s="47"/>
      <c r="NMS229" s="47"/>
      <c r="NMT229" s="47"/>
      <c r="NMU229" s="47"/>
      <c r="NMV229" s="47"/>
      <c r="NMW229" s="47"/>
      <c r="NMX229" s="47"/>
      <c r="NMY229" s="47"/>
      <c r="NMZ229" s="47"/>
      <c r="NNA229" s="47"/>
      <c r="NNB229" s="47"/>
      <c r="NNC229" s="47"/>
      <c r="NND229" s="47"/>
      <c r="NNE229" s="47"/>
      <c r="NNF229" s="47"/>
      <c r="NNG229" s="47"/>
      <c r="NNH229" s="47"/>
      <c r="NNI229" s="47"/>
      <c r="NNJ229" s="47"/>
      <c r="NNK229" s="47"/>
      <c r="NNL229" s="47"/>
      <c r="NNM229" s="47"/>
      <c r="NNN229" s="47"/>
      <c r="NNO229" s="47"/>
      <c r="NNP229" s="47"/>
      <c r="NNQ229" s="47"/>
      <c r="NNR229" s="47"/>
      <c r="NNS229" s="47"/>
      <c r="NNT229" s="47"/>
      <c r="NNU229" s="47"/>
      <c r="NNV229" s="47"/>
      <c r="NNW229" s="47"/>
      <c r="NNX229" s="47"/>
      <c r="NNY229" s="47"/>
      <c r="NNZ229" s="47"/>
      <c r="NOA229" s="47"/>
      <c r="NOB229" s="47"/>
      <c r="NOC229" s="47"/>
      <c r="NOD229" s="47"/>
      <c r="NOE229" s="47"/>
      <c r="NOF229" s="47"/>
      <c r="NOG229" s="47"/>
      <c r="NOH229" s="47"/>
      <c r="NOI229" s="47"/>
      <c r="NOJ229" s="47"/>
      <c r="NOK229" s="47"/>
      <c r="NOL229" s="47"/>
      <c r="NOM229" s="47"/>
      <c r="NON229" s="47"/>
      <c r="NOO229" s="47"/>
      <c r="NOP229" s="47"/>
      <c r="NOQ229" s="47"/>
      <c r="NOR229" s="47"/>
      <c r="NOS229" s="47"/>
      <c r="NOT229" s="47"/>
      <c r="NOU229" s="47"/>
      <c r="NOV229" s="47"/>
      <c r="NOW229" s="47"/>
      <c r="NOX229" s="47"/>
      <c r="NOY229" s="47"/>
      <c r="NOZ229" s="47"/>
      <c r="NPA229" s="47"/>
      <c r="NPB229" s="47"/>
      <c r="NPC229" s="47"/>
      <c r="NPD229" s="47"/>
      <c r="NPE229" s="47"/>
      <c r="NPF229" s="47"/>
      <c r="NPG229" s="47"/>
      <c r="NPH229" s="47"/>
      <c r="NPI229" s="47"/>
      <c r="NPJ229" s="47"/>
      <c r="NPK229" s="47"/>
      <c r="NPL229" s="47"/>
      <c r="NPM229" s="47"/>
      <c r="NPN229" s="47"/>
      <c r="NPO229" s="47"/>
      <c r="NPP229" s="47"/>
      <c r="NPQ229" s="47"/>
      <c r="NPR229" s="47"/>
      <c r="NPS229" s="47"/>
      <c r="NPT229" s="47"/>
      <c r="NPU229" s="47"/>
      <c r="NPV229" s="47"/>
      <c r="NPW229" s="47"/>
      <c r="NPX229" s="47"/>
      <c r="NPY229" s="47"/>
      <c r="NPZ229" s="47"/>
      <c r="NQA229" s="47"/>
      <c r="NQB229" s="47"/>
      <c r="NQC229" s="47"/>
      <c r="NQD229" s="47"/>
      <c r="NQE229" s="47"/>
      <c r="NQF229" s="47"/>
      <c r="NQG229" s="47"/>
      <c r="NQH229" s="47"/>
      <c r="NQI229" s="47"/>
      <c r="NQJ229" s="47"/>
      <c r="NQK229" s="47"/>
      <c r="NQL229" s="47"/>
      <c r="NQM229" s="47"/>
      <c r="NQN229" s="47"/>
      <c r="NQO229" s="47"/>
      <c r="NQP229" s="47"/>
      <c r="NQQ229" s="47"/>
      <c r="NQR229" s="47"/>
      <c r="NQS229" s="47"/>
      <c r="NQT229" s="47"/>
      <c r="NQU229" s="47"/>
      <c r="NQV229" s="47"/>
      <c r="NQW229" s="47"/>
      <c r="NQX229" s="47"/>
      <c r="NQY229" s="47"/>
      <c r="NQZ229" s="47"/>
      <c r="NRA229" s="47"/>
      <c r="NRB229" s="47"/>
      <c r="NRC229" s="47"/>
      <c r="NRD229" s="47"/>
      <c r="NRE229" s="47"/>
      <c r="NRF229" s="47"/>
      <c r="NRG229" s="47"/>
      <c r="NRH229" s="47"/>
      <c r="NRI229" s="47"/>
      <c r="NRJ229" s="47"/>
      <c r="NRK229" s="47"/>
      <c r="NRL229" s="47"/>
      <c r="NRM229" s="47"/>
      <c r="NRN229" s="47"/>
      <c r="NRO229" s="47"/>
      <c r="NRP229" s="47"/>
      <c r="NRQ229" s="47"/>
      <c r="NRR229" s="47"/>
      <c r="NRS229" s="47"/>
      <c r="NRT229" s="47"/>
      <c r="NRU229" s="47"/>
      <c r="NRV229" s="47"/>
      <c r="NRW229" s="47"/>
      <c r="NRX229" s="47"/>
      <c r="NRY229" s="47"/>
      <c r="NRZ229" s="47"/>
      <c r="NSA229" s="47"/>
      <c r="NSB229" s="47"/>
      <c r="NSC229" s="47"/>
      <c r="NSD229" s="47"/>
      <c r="NSE229" s="47"/>
      <c r="NSF229" s="47"/>
      <c r="NSG229" s="47"/>
      <c r="NSH229" s="47"/>
      <c r="NSI229" s="47"/>
      <c r="NSJ229" s="47"/>
      <c r="NSK229" s="47"/>
      <c r="NSL229" s="47"/>
      <c r="NSM229" s="47"/>
      <c r="NSN229" s="47"/>
      <c r="NSO229" s="47"/>
      <c r="NSP229" s="47"/>
      <c r="NSQ229" s="47"/>
      <c r="NSR229" s="47"/>
      <c r="NSS229" s="47"/>
      <c r="NST229" s="47"/>
      <c r="NSU229" s="47"/>
      <c r="NSV229" s="47"/>
      <c r="NSW229" s="47"/>
      <c r="NSX229" s="47"/>
      <c r="NSY229" s="47"/>
      <c r="NSZ229" s="47"/>
      <c r="NTA229" s="47"/>
      <c r="NTB229" s="47"/>
      <c r="NTC229" s="47"/>
      <c r="NTD229" s="47"/>
      <c r="NTE229" s="47"/>
      <c r="NTF229" s="47"/>
      <c r="NTG229" s="47"/>
      <c r="NTH229" s="47"/>
      <c r="NTI229" s="47"/>
      <c r="NTJ229" s="47"/>
      <c r="NTK229" s="47"/>
      <c r="NTL229" s="47"/>
      <c r="NTM229" s="47"/>
      <c r="NTN229" s="47"/>
      <c r="NTO229" s="47"/>
      <c r="NTP229" s="47"/>
      <c r="NTQ229" s="47"/>
      <c r="NTR229" s="47"/>
      <c r="NTS229" s="47"/>
      <c r="NTT229" s="47"/>
      <c r="NTU229" s="47"/>
      <c r="NTV229" s="47"/>
      <c r="NTW229" s="47"/>
      <c r="NTX229" s="47"/>
      <c r="NTY229" s="47"/>
      <c r="NTZ229" s="47"/>
      <c r="NUA229" s="47"/>
      <c r="NUB229" s="47"/>
      <c r="NUC229" s="47"/>
      <c r="NUD229" s="47"/>
      <c r="NUE229" s="47"/>
      <c r="NUF229" s="47"/>
      <c r="NUG229" s="47"/>
      <c r="NUH229" s="47"/>
      <c r="NUI229" s="47"/>
      <c r="NUJ229" s="47"/>
      <c r="NUK229" s="47"/>
      <c r="NUL229" s="47"/>
      <c r="NUM229" s="47"/>
      <c r="NUN229" s="47"/>
      <c r="NUO229" s="47"/>
      <c r="NUP229" s="47"/>
      <c r="NUQ229" s="47"/>
      <c r="NUR229" s="47"/>
      <c r="NUS229" s="47"/>
      <c r="NUT229" s="47"/>
      <c r="NUU229" s="47"/>
      <c r="NUV229" s="47"/>
      <c r="NUW229" s="47"/>
      <c r="NUX229" s="47"/>
      <c r="NUY229" s="47"/>
      <c r="NUZ229" s="47"/>
      <c r="NVA229" s="47"/>
      <c r="NVB229" s="47"/>
      <c r="NVC229" s="47"/>
      <c r="NVD229" s="47"/>
      <c r="NVE229" s="47"/>
      <c r="NVF229" s="47"/>
      <c r="NVG229" s="47"/>
      <c r="NVH229" s="47"/>
      <c r="NVI229" s="47"/>
      <c r="NVJ229" s="47"/>
      <c r="NVK229" s="47"/>
      <c r="NVL229" s="47"/>
      <c r="NVM229" s="47"/>
      <c r="NVN229" s="47"/>
      <c r="NVO229" s="47"/>
      <c r="NVP229" s="47"/>
      <c r="NVQ229" s="47"/>
      <c r="NVR229" s="47"/>
      <c r="NVS229" s="47"/>
      <c r="NVT229" s="47"/>
      <c r="NVU229" s="47"/>
      <c r="NVV229" s="47"/>
      <c r="NVW229" s="47"/>
      <c r="NVX229" s="47"/>
      <c r="NVY229" s="47"/>
      <c r="NVZ229" s="47"/>
      <c r="NWA229" s="47"/>
      <c r="NWB229" s="47"/>
      <c r="NWC229" s="47"/>
      <c r="NWD229" s="47"/>
      <c r="NWE229" s="47"/>
      <c r="NWF229" s="47"/>
      <c r="NWG229" s="47"/>
      <c r="NWH229" s="47"/>
      <c r="NWI229" s="47"/>
      <c r="NWJ229" s="47"/>
      <c r="NWK229" s="47"/>
      <c r="NWL229" s="47"/>
      <c r="NWM229" s="47"/>
      <c r="NWN229" s="47"/>
      <c r="NWO229" s="47"/>
      <c r="NWP229" s="47"/>
      <c r="NWQ229" s="47"/>
      <c r="NWR229" s="47"/>
      <c r="NWS229" s="47"/>
      <c r="NWT229" s="47"/>
      <c r="NWU229" s="47"/>
      <c r="NWV229" s="47"/>
      <c r="NWW229" s="47"/>
      <c r="NWX229" s="47"/>
      <c r="NWY229" s="47"/>
      <c r="NWZ229" s="47"/>
      <c r="NXA229" s="47"/>
      <c r="NXB229" s="47"/>
      <c r="NXC229" s="47"/>
      <c r="NXD229" s="47"/>
      <c r="NXE229" s="47"/>
      <c r="NXF229" s="47"/>
      <c r="NXG229" s="47"/>
      <c r="NXH229" s="47"/>
      <c r="NXI229" s="47"/>
      <c r="NXJ229" s="47"/>
      <c r="NXK229" s="47"/>
      <c r="NXL229" s="47"/>
      <c r="NXM229" s="47"/>
      <c r="NXN229" s="47"/>
      <c r="NXO229" s="47"/>
      <c r="NXP229" s="47"/>
      <c r="NXQ229" s="47"/>
      <c r="NXR229" s="47"/>
      <c r="NXS229" s="47"/>
      <c r="NXT229" s="47"/>
      <c r="NXU229" s="47"/>
      <c r="NXV229" s="47"/>
      <c r="NXW229" s="47"/>
      <c r="NXX229" s="47"/>
      <c r="NXY229" s="47"/>
      <c r="NXZ229" s="47"/>
      <c r="NYA229" s="47"/>
      <c r="NYB229" s="47"/>
      <c r="NYC229" s="47"/>
      <c r="NYD229" s="47"/>
      <c r="NYE229" s="47"/>
      <c r="NYF229" s="47"/>
      <c r="NYG229" s="47"/>
      <c r="NYH229" s="47"/>
      <c r="NYI229" s="47"/>
      <c r="NYJ229" s="47"/>
      <c r="NYK229" s="47"/>
      <c r="NYL229" s="47"/>
      <c r="NYM229" s="47"/>
      <c r="NYN229" s="47"/>
      <c r="NYO229" s="47"/>
      <c r="NYP229" s="47"/>
      <c r="NYQ229" s="47"/>
      <c r="NYR229" s="47"/>
      <c r="NYS229" s="47"/>
      <c r="NYT229" s="47"/>
      <c r="NYU229" s="47"/>
      <c r="NYV229" s="47"/>
      <c r="NYW229" s="47"/>
      <c r="NYX229" s="47"/>
      <c r="NYY229" s="47"/>
      <c r="NYZ229" s="47"/>
      <c r="NZA229" s="47"/>
      <c r="NZB229" s="47"/>
      <c r="NZC229" s="47"/>
      <c r="NZD229" s="47"/>
      <c r="NZE229" s="47"/>
      <c r="NZF229" s="47"/>
      <c r="NZG229" s="47"/>
      <c r="NZH229" s="47"/>
      <c r="NZI229" s="47"/>
      <c r="NZJ229" s="47"/>
      <c r="NZK229" s="47"/>
      <c r="NZL229" s="47"/>
      <c r="NZM229" s="47"/>
      <c r="NZN229" s="47"/>
      <c r="NZO229" s="47"/>
      <c r="NZP229" s="47"/>
      <c r="NZQ229" s="47"/>
      <c r="NZR229" s="47"/>
      <c r="NZS229" s="47"/>
      <c r="NZT229" s="47"/>
      <c r="NZU229" s="47"/>
      <c r="NZV229" s="47"/>
      <c r="NZW229" s="47"/>
      <c r="NZX229" s="47"/>
      <c r="NZY229" s="47"/>
      <c r="NZZ229" s="47"/>
      <c r="OAA229" s="47"/>
      <c r="OAB229" s="47"/>
      <c r="OAC229" s="47"/>
      <c r="OAD229" s="47"/>
      <c r="OAE229" s="47"/>
      <c r="OAF229" s="47"/>
      <c r="OAG229" s="47"/>
      <c r="OAH229" s="47"/>
      <c r="OAI229" s="47"/>
      <c r="OAJ229" s="47"/>
      <c r="OAK229" s="47"/>
      <c r="OAL229" s="47"/>
      <c r="OAM229" s="47"/>
      <c r="OAN229" s="47"/>
      <c r="OAO229" s="47"/>
      <c r="OAP229" s="47"/>
      <c r="OAQ229" s="47"/>
      <c r="OAR229" s="47"/>
      <c r="OAS229" s="47"/>
      <c r="OAT229" s="47"/>
      <c r="OAU229" s="47"/>
      <c r="OAV229" s="47"/>
      <c r="OAW229" s="47"/>
      <c r="OAX229" s="47"/>
      <c r="OAY229" s="47"/>
      <c r="OAZ229" s="47"/>
      <c r="OBA229" s="47"/>
      <c r="OBB229" s="47"/>
      <c r="OBC229" s="47"/>
      <c r="OBD229" s="47"/>
      <c r="OBE229" s="47"/>
      <c r="OBF229" s="47"/>
      <c r="OBG229" s="47"/>
      <c r="OBH229" s="47"/>
      <c r="OBI229" s="47"/>
      <c r="OBJ229" s="47"/>
      <c r="OBK229" s="47"/>
      <c r="OBL229" s="47"/>
      <c r="OBM229" s="47"/>
      <c r="OBN229" s="47"/>
      <c r="OBO229" s="47"/>
      <c r="OBP229" s="47"/>
      <c r="OBQ229" s="47"/>
      <c r="OBR229" s="47"/>
      <c r="OBS229" s="47"/>
      <c r="OBT229" s="47"/>
      <c r="OBU229" s="47"/>
      <c r="OBV229" s="47"/>
      <c r="OBW229" s="47"/>
      <c r="OBX229" s="47"/>
      <c r="OBY229" s="47"/>
      <c r="OBZ229" s="47"/>
      <c r="OCA229" s="47"/>
      <c r="OCB229" s="47"/>
      <c r="OCC229" s="47"/>
      <c r="OCD229" s="47"/>
      <c r="OCE229" s="47"/>
      <c r="OCF229" s="47"/>
      <c r="OCG229" s="47"/>
      <c r="OCH229" s="47"/>
      <c r="OCI229" s="47"/>
      <c r="OCJ229" s="47"/>
      <c r="OCK229" s="47"/>
      <c r="OCL229" s="47"/>
      <c r="OCM229" s="47"/>
      <c r="OCN229" s="47"/>
      <c r="OCO229" s="47"/>
      <c r="OCP229" s="47"/>
      <c r="OCQ229" s="47"/>
      <c r="OCR229" s="47"/>
      <c r="OCS229" s="47"/>
      <c r="OCT229" s="47"/>
      <c r="OCU229" s="47"/>
      <c r="OCV229" s="47"/>
      <c r="OCW229" s="47"/>
      <c r="OCX229" s="47"/>
      <c r="OCY229" s="47"/>
      <c r="OCZ229" s="47"/>
      <c r="ODA229" s="47"/>
      <c r="ODB229" s="47"/>
      <c r="ODC229" s="47"/>
      <c r="ODD229" s="47"/>
      <c r="ODE229" s="47"/>
      <c r="ODF229" s="47"/>
      <c r="ODG229" s="47"/>
      <c r="ODH229" s="47"/>
      <c r="ODI229" s="47"/>
      <c r="ODJ229" s="47"/>
      <c r="ODK229" s="47"/>
      <c r="ODL229" s="47"/>
      <c r="ODM229" s="47"/>
      <c r="ODN229" s="47"/>
      <c r="ODO229" s="47"/>
      <c r="ODP229" s="47"/>
      <c r="ODQ229" s="47"/>
      <c r="ODR229" s="47"/>
      <c r="ODS229" s="47"/>
      <c r="ODT229" s="47"/>
      <c r="ODU229" s="47"/>
      <c r="ODV229" s="47"/>
      <c r="ODW229" s="47"/>
      <c r="ODX229" s="47"/>
      <c r="ODY229" s="47"/>
      <c r="ODZ229" s="47"/>
      <c r="OEA229" s="47"/>
      <c r="OEB229" s="47"/>
      <c r="OEC229" s="47"/>
      <c r="OED229" s="47"/>
      <c r="OEE229" s="47"/>
      <c r="OEF229" s="47"/>
      <c r="OEG229" s="47"/>
      <c r="OEH229" s="47"/>
      <c r="OEI229" s="47"/>
      <c r="OEJ229" s="47"/>
      <c r="OEK229" s="47"/>
      <c r="OEL229" s="47"/>
      <c r="OEM229" s="47"/>
      <c r="OEN229" s="47"/>
      <c r="OEO229" s="47"/>
      <c r="OEP229" s="47"/>
      <c r="OEQ229" s="47"/>
      <c r="OER229" s="47"/>
      <c r="OES229" s="47"/>
      <c r="OET229" s="47"/>
      <c r="OEU229" s="47"/>
      <c r="OEV229" s="47"/>
      <c r="OEW229" s="47"/>
      <c r="OEX229" s="47"/>
      <c r="OEY229" s="47"/>
      <c r="OEZ229" s="47"/>
      <c r="OFA229" s="47"/>
      <c r="OFB229" s="47"/>
      <c r="OFC229" s="47"/>
      <c r="OFD229" s="47"/>
      <c r="OFE229" s="47"/>
      <c r="OFF229" s="47"/>
      <c r="OFG229" s="47"/>
      <c r="OFH229" s="47"/>
      <c r="OFI229" s="47"/>
      <c r="OFJ229" s="47"/>
      <c r="OFK229" s="47"/>
      <c r="OFL229" s="47"/>
      <c r="OFM229" s="47"/>
      <c r="OFN229" s="47"/>
      <c r="OFO229" s="47"/>
      <c r="OFP229" s="47"/>
      <c r="OFQ229" s="47"/>
      <c r="OFR229" s="47"/>
      <c r="OFS229" s="47"/>
      <c r="OFT229" s="47"/>
      <c r="OFU229" s="47"/>
      <c r="OFV229" s="47"/>
      <c r="OFW229" s="47"/>
      <c r="OFX229" s="47"/>
      <c r="OFY229" s="47"/>
      <c r="OFZ229" s="47"/>
      <c r="OGA229" s="47"/>
      <c r="OGB229" s="47"/>
      <c r="OGC229" s="47"/>
      <c r="OGD229" s="47"/>
      <c r="OGE229" s="47"/>
      <c r="OGF229" s="47"/>
      <c r="OGG229" s="47"/>
      <c r="OGH229" s="47"/>
      <c r="OGI229" s="47"/>
      <c r="OGJ229" s="47"/>
      <c r="OGK229" s="47"/>
      <c r="OGL229" s="47"/>
      <c r="OGM229" s="47"/>
      <c r="OGN229" s="47"/>
      <c r="OGO229" s="47"/>
      <c r="OGP229" s="47"/>
      <c r="OGQ229" s="47"/>
      <c r="OGR229" s="47"/>
      <c r="OGS229" s="47"/>
      <c r="OGT229" s="47"/>
      <c r="OGU229" s="47"/>
      <c r="OGV229" s="47"/>
      <c r="OGW229" s="47"/>
      <c r="OGX229" s="47"/>
      <c r="OGY229" s="47"/>
      <c r="OGZ229" s="47"/>
      <c r="OHA229" s="47"/>
      <c r="OHB229" s="47"/>
      <c r="OHC229" s="47"/>
      <c r="OHD229" s="47"/>
      <c r="OHE229" s="47"/>
      <c r="OHF229" s="47"/>
      <c r="OHG229" s="47"/>
      <c r="OHH229" s="47"/>
      <c r="OHI229" s="47"/>
      <c r="OHJ229" s="47"/>
      <c r="OHK229" s="47"/>
      <c r="OHL229" s="47"/>
      <c r="OHM229" s="47"/>
      <c r="OHN229" s="47"/>
      <c r="OHO229" s="47"/>
      <c r="OHP229" s="47"/>
      <c r="OHQ229" s="47"/>
      <c r="OHR229" s="47"/>
      <c r="OHS229" s="47"/>
      <c r="OHT229" s="47"/>
      <c r="OHU229" s="47"/>
      <c r="OHV229" s="47"/>
      <c r="OHW229" s="47"/>
      <c r="OHX229" s="47"/>
      <c r="OHY229" s="47"/>
      <c r="OHZ229" s="47"/>
      <c r="OIA229" s="47"/>
      <c r="OIB229" s="47"/>
      <c r="OIC229" s="47"/>
      <c r="OID229" s="47"/>
      <c r="OIE229" s="47"/>
      <c r="OIF229" s="47"/>
      <c r="OIG229" s="47"/>
      <c r="OIH229" s="47"/>
      <c r="OII229" s="47"/>
      <c r="OIJ229" s="47"/>
      <c r="OIK229" s="47"/>
      <c r="OIL229" s="47"/>
      <c r="OIM229" s="47"/>
      <c r="OIN229" s="47"/>
      <c r="OIO229" s="47"/>
      <c r="OIP229" s="47"/>
      <c r="OIQ229" s="47"/>
      <c r="OIR229" s="47"/>
      <c r="OIS229" s="47"/>
      <c r="OIT229" s="47"/>
      <c r="OIU229" s="47"/>
      <c r="OIV229" s="47"/>
      <c r="OIW229" s="47"/>
      <c r="OIX229" s="47"/>
      <c r="OIY229" s="47"/>
      <c r="OIZ229" s="47"/>
      <c r="OJA229" s="47"/>
      <c r="OJB229" s="47"/>
      <c r="OJC229" s="47"/>
      <c r="OJD229" s="47"/>
      <c r="OJE229" s="47"/>
      <c r="OJF229" s="47"/>
      <c r="OJG229" s="47"/>
      <c r="OJH229" s="47"/>
      <c r="OJI229" s="47"/>
      <c r="OJJ229" s="47"/>
      <c r="OJK229" s="47"/>
      <c r="OJL229" s="47"/>
      <c r="OJM229" s="47"/>
      <c r="OJN229" s="47"/>
      <c r="OJO229" s="47"/>
      <c r="OJP229" s="47"/>
      <c r="OJQ229" s="47"/>
      <c r="OJR229" s="47"/>
      <c r="OJS229" s="47"/>
      <c r="OJT229" s="47"/>
      <c r="OJU229" s="47"/>
      <c r="OJV229" s="47"/>
      <c r="OJW229" s="47"/>
      <c r="OJX229" s="47"/>
      <c r="OJY229" s="47"/>
      <c r="OJZ229" s="47"/>
      <c r="OKA229" s="47"/>
      <c r="OKB229" s="47"/>
      <c r="OKC229" s="47"/>
      <c r="OKD229" s="47"/>
      <c r="OKE229" s="47"/>
      <c r="OKF229" s="47"/>
      <c r="OKG229" s="47"/>
      <c r="OKH229" s="47"/>
      <c r="OKI229" s="47"/>
      <c r="OKJ229" s="47"/>
      <c r="OKK229" s="47"/>
      <c r="OKL229" s="47"/>
      <c r="OKM229" s="47"/>
      <c r="OKN229" s="47"/>
      <c r="OKO229" s="47"/>
      <c r="OKP229" s="47"/>
      <c r="OKQ229" s="47"/>
      <c r="OKR229" s="47"/>
      <c r="OKS229" s="47"/>
      <c r="OKT229" s="47"/>
      <c r="OKU229" s="47"/>
      <c r="OKV229" s="47"/>
      <c r="OKW229" s="47"/>
      <c r="OKX229" s="47"/>
      <c r="OKY229" s="47"/>
      <c r="OKZ229" s="47"/>
      <c r="OLA229" s="47"/>
      <c r="OLB229" s="47"/>
      <c r="OLC229" s="47"/>
      <c r="OLD229" s="47"/>
      <c r="OLE229" s="47"/>
      <c r="OLF229" s="47"/>
      <c r="OLG229" s="47"/>
      <c r="OLH229" s="47"/>
      <c r="OLI229" s="47"/>
      <c r="OLJ229" s="47"/>
      <c r="OLK229" s="47"/>
      <c r="OLL229" s="47"/>
      <c r="OLM229" s="47"/>
      <c r="OLN229" s="47"/>
      <c r="OLO229" s="47"/>
      <c r="OLP229" s="47"/>
      <c r="OLQ229" s="47"/>
      <c r="OLR229" s="47"/>
      <c r="OLS229" s="47"/>
      <c r="OLT229" s="47"/>
      <c r="OLU229" s="47"/>
      <c r="OLV229" s="47"/>
      <c r="OLW229" s="47"/>
      <c r="OLX229" s="47"/>
      <c r="OLY229" s="47"/>
      <c r="OLZ229" s="47"/>
      <c r="OMA229" s="47"/>
      <c r="OMB229" s="47"/>
      <c r="OMC229" s="47"/>
      <c r="OMD229" s="47"/>
      <c r="OME229" s="47"/>
      <c r="OMF229" s="47"/>
      <c r="OMG229" s="47"/>
      <c r="OMH229" s="47"/>
      <c r="OMI229" s="47"/>
      <c r="OMJ229" s="47"/>
      <c r="OMK229" s="47"/>
      <c r="OML229" s="47"/>
      <c r="OMM229" s="47"/>
      <c r="OMN229" s="47"/>
      <c r="OMO229" s="47"/>
      <c r="OMP229" s="47"/>
      <c r="OMQ229" s="47"/>
      <c r="OMR229" s="47"/>
      <c r="OMS229" s="47"/>
      <c r="OMT229" s="47"/>
      <c r="OMU229" s="47"/>
      <c r="OMV229" s="47"/>
      <c r="OMW229" s="47"/>
      <c r="OMX229" s="47"/>
      <c r="OMY229" s="47"/>
      <c r="OMZ229" s="47"/>
      <c r="ONA229" s="47"/>
      <c r="ONB229" s="47"/>
      <c r="ONC229" s="47"/>
      <c r="OND229" s="47"/>
      <c r="ONE229" s="47"/>
      <c r="ONF229" s="47"/>
      <c r="ONG229" s="47"/>
      <c r="ONH229" s="47"/>
      <c r="ONI229" s="47"/>
      <c r="ONJ229" s="47"/>
      <c r="ONK229" s="47"/>
      <c r="ONL229" s="47"/>
      <c r="ONM229" s="47"/>
      <c r="ONN229" s="47"/>
      <c r="ONO229" s="47"/>
      <c r="ONP229" s="47"/>
      <c r="ONQ229" s="47"/>
      <c r="ONR229" s="47"/>
      <c r="ONS229" s="47"/>
      <c r="ONT229" s="47"/>
      <c r="ONU229" s="47"/>
      <c r="ONV229" s="47"/>
      <c r="ONW229" s="47"/>
      <c r="ONX229" s="47"/>
      <c r="ONY229" s="47"/>
      <c r="ONZ229" s="47"/>
      <c r="OOA229" s="47"/>
      <c r="OOB229" s="47"/>
      <c r="OOC229" s="47"/>
      <c r="OOD229" s="47"/>
      <c r="OOE229" s="47"/>
      <c r="OOF229" s="47"/>
      <c r="OOG229" s="47"/>
      <c r="OOH229" s="47"/>
      <c r="OOI229" s="47"/>
      <c r="OOJ229" s="47"/>
      <c r="OOK229" s="47"/>
      <c r="OOL229" s="47"/>
      <c r="OOM229" s="47"/>
      <c r="OON229" s="47"/>
      <c r="OOO229" s="47"/>
      <c r="OOP229" s="47"/>
      <c r="OOQ229" s="47"/>
      <c r="OOR229" s="47"/>
      <c r="OOS229" s="47"/>
      <c r="OOT229" s="47"/>
      <c r="OOU229" s="47"/>
      <c r="OOV229" s="47"/>
      <c r="OOW229" s="47"/>
      <c r="OOX229" s="47"/>
      <c r="OOY229" s="47"/>
      <c r="OOZ229" s="47"/>
      <c r="OPA229" s="47"/>
      <c r="OPB229" s="47"/>
      <c r="OPC229" s="47"/>
      <c r="OPD229" s="47"/>
      <c r="OPE229" s="47"/>
      <c r="OPF229" s="47"/>
      <c r="OPG229" s="47"/>
      <c r="OPH229" s="47"/>
      <c r="OPI229" s="47"/>
      <c r="OPJ229" s="47"/>
      <c r="OPK229" s="47"/>
      <c r="OPL229" s="47"/>
      <c r="OPM229" s="47"/>
      <c r="OPN229" s="47"/>
      <c r="OPO229" s="47"/>
      <c r="OPP229" s="47"/>
      <c r="OPQ229" s="47"/>
      <c r="OPR229" s="47"/>
      <c r="OPS229" s="47"/>
      <c r="OPT229" s="47"/>
      <c r="OPU229" s="47"/>
      <c r="OPV229" s="47"/>
      <c r="OPW229" s="47"/>
      <c r="OPX229" s="47"/>
      <c r="OPY229" s="47"/>
      <c r="OPZ229" s="47"/>
      <c r="OQA229" s="47"/>
      <c r="OQB229" s="47"/>
      <c r="OQC229" s="47"/>
      <c r="OQD229" s="47"/>
      <c r="OQE229" s="47"/>
      <c r="OQF229" s="47"/>
      <c r="OQG229" s="47"/>
      <c r="OQH229" s="47"/>
      <c r="OQI229" s="47"/>
      <c r="OQJ229" s="47"/>
      <c r="OQK229" s="47"/>
      <c r="OQL229" s="47"/>
      <c r="OQM229" s="47"/>
      <c r="OQN229" s="47"/>
      <c r="OQO229" s="47"/>
      <c r="OQP229" s="47"/>
      <c r="OQQ229" s="47"/>
      <c r="OQR229" s="47"/>
      <c r="OQS229" s="47"/>
      <c r="OQT229" s="47"/>
      <c r="OQU229" s="47"/>
      <c r="OQV229" s="47"/>
      <c r="OQW229" s="47"/>
      <c r="OQX229" s="47"/>
      <c r="OQY229" s="47"/>
      <c r="OQZ229" s="47"/>
      <c r="ORA229" s="47"/>
      <c r="ORB229" s="47"/>
      <c r="ORC229" s="47"/>
      <c r="ORD229" s="47"/>
      <c r="ORE229" s="47"/>
      <c r="ORF229" s="47"/>
      <c r="ORG229" s="47"/>
      <c r="ORH229" s="47"/>
      <c r="ORI229" s="47"/>
      <c r="ORJ229" s="47"/>
      <c r="ORK229" s="47"/>
      <c r="ORL229" s="47"/>
      <c r="ORM229" s="47"/>
      <c r="ORN229" s="47"/>
      <c r="ORO229" s="47"/>
      <c r="ORP229" s="47"/>
      <c r="ORQ229" s="47"/>
      <c r="ORR229" s="47"/>
      <c r="ORS229" s="47"/>
      <c r="ORT229" s="47"/>
      <c r="ORU229" s="47"/>
      <c r="ORV229" s="47"/>
      <c r="ORW229" s="47"/>
      <c r="ORX229" s="47"/>
      <c r="ORY229" s="47"/>
      <c r="ORZ229" s="47"/>
      <c r="OSA229" s="47"/>
      <c r="OSB229" s="47"/>
      <c r="OSC229" s="47"/>
      <c r="OSD229" s="47"/>
      <c r="OSE229" s="47"/>
      <c r="OSF229" s="47"/>
      <c r="OSG229" s="47"/>
      <c r="OSH229" s="47"/>
      <c r="OSI229" s="47"/>
      <c r="OSJ229" s="47"/>
      <c r="OSK229" s="47"/>
      <c r="OSL229" s="47"/>
      <c r="OSM229" s="47"/>
      <c r="OSN229" s="47"/>
      <c r="OSO229" s="47"/>
      <c r="OSP229" s="47"/>
      <c r="OSQ229" s="47"/>
      <c r="OSR229" s="47"/>
      <c r="OSS229" s="47"/>
      <c r="OST229" s="47"/>
      <c r="OSU229" s="47"/>
      <c r="OSV229" s="47"/>
      <c r="OSW229" s="47"/>
      <c r="OSX229" s="47"/>
      <c r="OSY229" s="47"/>
      <c r="OSZ229" s="47"/>
      <c r="OTA229" s="47"/>
      <c r="OTB229" s="47"/>
      <c r="OTC229" s="47"/>
      <c r="OTD229" s="47"/>
      <c r="OTE229" s="47"/>
      <c r="OTF229" s="47"/>
      <c r="OTG229" s="47"/>
      <c r="OTH229" s="47"/>
      <c r="OTI229" s="47"/>
      <c r="OTJ229" s="47"/>
      <c r="OTK229" s="47"/>
      <c r="OTL229" s="47"/>
      <c r="OTM229" s="47"/>
      <c r="OTN229" s="47"/>
      <c r="OTO229" s="47"/>
      <c r="OTP229" s="47"/>
      <c r="OTQ229" s="47"/>
      <c r="OTR229" s="47"/>
      <c r="OTS229" s="47"/>
      <c r="OTT229" s="47"/>
      <c r="OTU229" s="47"/>
      <c r="OTV229" s="47"/>
      <c r="OTW229" s="47"/>
      <c r="OTX229" s="47"/>
      <c r="OTY229" s="47"/>
      <c r="OTZ229" s="47"/>
      <c r="OUA229" s="47"/>
      <c r="OUB229" s="47"/>
      <c r="OUC229" s="47"/>
      <c r="OUD229" s="47"/>
      <c r="OUE229" s="47"/>
      <c r="OUF229" s="47"/>
      <c r="OUG229" s="47"/>
      <c r="OUH229" s="47"/>
      <c r="OUI229" s="47"/>
      <c r="OUJ229" s="47"/>
      <c r="OUK229" s="47"/>
      <c r="OUL229" s="47"/>
      <c r="OUM229" s="47"/>
      <c r="OUN229" s="47"/>
      <c r="OUO229" s="47"/>
      <c r="OUP229" s="47"/>
      <c r="OUQ229" s="47"/>
      <c r="OUR229" s="47"/>
      <c r="OUS229" s="47"/>
      <c r="OUT229" s="47"/>
      <c r="OUU229" s="47"/>
      <c r="OUV229" s="47"/>
      <c r="OUW229" s="47"/>
      <c r="OUX229" s="47"/>
      <c r="OUY229" s="47"/>
      <c r="OUZ229" s="47"/>
      <c r="OVA229" s="47"/>
      <c r="OVB229" s="47"/>
      <c r="OVC229" s="47"/>
      <c r="OVD229" s="47"/>
      <c r="OVE229" s="47"/>
      <c r="OVF229" s="47"/>
      <c r="OVG229" s="47"/>
      <c r="OVH229" s="47"/>
      <c r="OVI229" s="47"/>
      <c r="OVJ229" s="47"/>
      <c r="OVK229" s="47"/>
      <c r="OVL229" s="47"/>
      <c r="OVM229" s="47"/>
      <c r="OVN229" s="47"/>
      <c r="OVO229" s="47"/>
      <c r="OVP229" s="47"/>
      <c r="OVQ229" s="47"/>
      <c r="OVR229" s="47"/>
      <c r="OVS229" s="47"/>
      <c r="OVT229" s="47"/>
      <c r="OVU229" s="47"/>
      <c r="OVV229" s="47"/>
      <c r="OVW229" s="47"/>
      <c r="OVX229" s="47"/>
      <c r="OVY229" s="47"/>
      <c r="OVZ229" s="47"/>
      <c r="OWA229" s="47"/>
      <c r="OWB229" s="47"/>
      <c r="OWC229" s="47"/>
      <c r="OWD229" s="47"/>
      <c r="OWE229" s="47"/>
      <c r="OWF229" s="47"/>
      <c r="OWG229" s="47"/>
      <c r="OWH229" s="47"/>
      <c r="OWI229" s="47"/>
      <c r="OWJ229" s="47"/>
      <c r="OWK229" s="47"/>
      <c r="OWL229" s="47"/>
      <c r="OWM229" s="47"/>
      <c r="OWN229" s="47"/>
      <c r="OWO229" s="47"/>
      <c r="OWP229" s="47"/>
      <c r="OWQ229" s="47"/>
      <c r="OWR229" s="47"/>
      <c r="OWS229" s="47"/>
      <c r="OWT229" s="47"/>
      <c r="OWU229" s="47"/>
      <c r="OWV229" s="47"/>
      <c r="OWW229" s="47"/>
      <c r="OWX229" s="47"/>
      <c r="OWY229" s="47"/>
      <c r="OWZ229" s="47"/>
      <c r="OXA229" s="47"/>
      <c r="OXB229" s="47"/>
      <c r="OXC229" s="47"/>
      <c r="OXD229" s="47"/>
      <c r="OXE229" s="47"/>
      <c r="OXF229" s="47"/>
      <c r="OXG229" s="47"/>
      <c r="OXH229" s="47"/>
      <c r="OXI229" s="47"/>
      <c r="OXJ229" s="47"/>
      <c r="OXK229" s="47"/>
      <c r="OXL229" s="47"/>
      <c r="OXM229" s="47"/>
      <c r="OXN229" s="47"/>
      <c r="OXO229" s="47"/>
      <c r="OXP229" s="47"/>
      <c r="OXQ229" s="47"/>
      <c r="OXR229" s="47"/>
      <c r="OXS229" s="47"/>
      <c r="OXT229" s="47"/>
      <c r="OXU229" s="47"/>
      <c r="OXV229" s="47"/>
      <c r="OXW229" s="47"/>
      <c r="OXX229" s="47"/>
      <c r="OXY229" s="47"/>
      <c r="OXZ229" s="47"/>
      <c r="OYA229" s="47"/>
      <c r="OYB229" s="47"/>
      <c r="OYC229" s="47"/>
      <c r="OYD229" s="47"/>
      <c r="OYE229" s="47"/>
      <c r="OYF229" s="47"/>
      <c r="OYG229" s="47"/>
      <c r="OYH229" s="47"/>
      <c r="OYI229" s="47"/>
      <c r="OYJ229" s="47"/>
      <c r="OYK229" s="47"/>
      <c r="OYL229" s="47"/>
      <c r="OYM229" s="47"/>
      <c r="OYN229" s="47"/>
      <c r="OYO229" s="47"/>
      <c r="OYP229" s="47"/>
      <c r="OYQ229" s="47"/>
      <c r="OYR229" s="47"/>
      <c r="OYS229" s="47"/>
      <c r="OYT229" s="47"/>
      <c r="OYU229" s="47"/>
      <c r="OYV229" s="47"/>
      <c r="OYW229" s="47"/>
      <c r="OYX229" s="47"/>
      <c r="OYY229" s="47"/>
      <c r="OYZ229" s="47"/>
      <c r="OZA229" s="47"/>
      <c r="OZB229" s="47"/>
      <c r="OZC229" s="47"/>
      <c r="OZD229" s="47"/>
      <c r="OZE229" s="47"/>
      <c r="OZF229" s="47"/>
      <c r="OZG229" s="47"/>
      <c r="OZH229" s="47"/>
      <c r="OZI229" s="47"/>
      <c r="OZJ229" s="47"/>
      <c r="OZK229" s="47"/>
      <c r="OZL229" s="47"/>
      <c r="OZM229" s="47"/>
      <c r="OZN229" s="47"/>
      <c r="OZO229" s="47"/>
      <c r="OZP229" s="47"/>
      <c r="OZQ229" s="47"/>
      <c r="OZR229" s="47"/>
      <c r="OZS229" s="47"/>
      <c r="OZT229" s="47"/>
      <c r="OZU229" s="47"/>
      <c r="OZV229" s="47"/>
      <c r="OZW229" s="47"/>
      <c r="OZX229" s="47"/>
      <c r="OZY229" s="47"/>
      <c r="OZZ229" s="47"/>
      <c r="PAA229" s="47"/>
      <c r="PAB229" s="47"/>
      <c r="PAC229" s="47"/>
      <c r="PAD229" s="47"/>
      <c r="PAE229" s="47"/>
      <c r="PAF229" s="47"/>
      <c r="PAG229" s="47"/>
      <c r="PAH229" s="47"/>
      <c r="PAI229" s="47"/>
      <c r="PAJ229" s="47"/>
      <c r="PAK229" s="47"/>
      <c r="PAL229" s="47"/>
      <c r="PAM229" s="47"/>
      <c r="PAN229" s="47"/>
      <c r="PAO229" s="47"/>
      <c r="PAP229" s="47"/>
      <c r="PAQ229" s="47"/>
      <c r="PAR229" s="47"/>
      <c r="PAS229" s="47"/>
      <c r="PAT229" s="47"/>
      <c r="PAU229" s="47"/>
      <c r="PAV229" s="47"/>
      <c r="PAW229" s="47"/>
      <c r="PAX229" s="47"/>
      <c r="PAY229" s="47"/>
      <c r="PAZ229" s="47"/>
      <c r="PBA229" s="47"/>
      <c r="PBB229" s="47"/>
      <c r="PBC229" s="47"/>
      <c r="PBD229" s="47"/>
      <c r="PBE229" s="47"/>
      <c r="PBF229" s="47"/>
      <c r="PBG229" s="47"/>
      <c r="PBH229" s="47"/>
      <c r="PBI229" s="47"/>
      <c r="PBJ229" s="47"/>
      <c r="PBK229" s="47"/>
      <c r="PBL229" s="47"/>
      <c r="PBM229" s="47"/>
      <c r="PBN229" s="47"/>
      <c r="PBO229" s="47"/>
      <c r="PBP229" s="47"/>
      <c r="PBQ229" s="47"/>
      <c r="PBR229" s="47"/>
      <c r="PBS229" s="47"/>
      <c r="PBT229" s="47"/>
      <c r="PBU229" s="47"/>
      <c r="PBV229" s="47"/>
      <c r="PBW229" s="47"/>
      <c r="PBX229" s="47"/>
      <c r="PBY229" s="47"/>
      <c r="PBZ229" s="47"/>
      <c r="PCA229" s="47"/>
      <c r="PCB229" s="47"/>
      <c r="PCC229" s="47"/>
      <c r="PCD229" s="47"/>
      <c r="PCE229" s="47"/>
      <c r="PCF229" s="47"/>
      <c r="PCG229" s="47"/>
      <c r="PCH229" s="47"/>
      <c r="PCI229" s="47"/>
      <c r="PCJ229" s="47"/>
      <c r="PCK229" s="47"/>
      <c r="PCL229" s="47"/>
      <c r="PCM229" s="47"/>
      <c r="PCN229" s="47"/>
      <c r="PCO229" s="47"/>
      <c r="PCP229" s="47"/>
      <c r="PCQ229" s="47"/>
      <c r="PCR229" s="47"/>
      <c r="PCS229" s="47"/>
      <c r="PCT229" s="47"/>
      <c r="PCU229" s="47"/>
      <c r="PCV229" s="47"/>
      <c r="PCW229" s="47"/>
      <c r="PCX229" s="47"/>
      <c r="PCY229" s="47"/>
      <c r="PCZ229" s="47"/>
      <c r="PDA229" s="47"/>
      <c r="PDB229" s="47"/>
      <c r="PDC229" s="47"/>
      <c r="PDD229" s="47"/>
      <c r="PDE229" s="47"/>
      <c r="PDF229" s="47"/>
      <c r="PDG229" s="47"/>
      <c r="PDH229" s="47"/>
      <c r="PDI229" s="47"/>
      <c r="PDJ229" s="47"/>
      <c r="PDK229" s="47"/>
      <c r="PDL229" s="47"/>
      <c r="PDM229" s="47"/>
      <c r="PDN229" s="47"/>
      <c r="PDO229" s="47"/>
      <c r="PDP229" s="47"/>
      <c r="PDQ229" s="47"/>
      <c r="PDR229" s="47"/>
      <c r="PDS229" s="47"/>
      <c r="PDT229" s="47"/>
      <c r="PDU229" s="47"/>
      <c r="PDV229" s="47"/>
      <c r="PDW229" s="47"/>
      <c r="PDX229" s="47"/>
      <c r="PDY229" s="47"/>
      <c r="PDZ229" s="47"/>
      <c r="PEA229" s="47"/>
      <c r="PEB229" s="47"/>
      <c r="PEC229" s="47"/>
      <c r="PED229" s="47"/>
      <c r="PEE229" s="47"/>
      <c r="PEF229" s="47"/>
      <c r="PEG229" s="47"/>
      <c r="PEH229" s="47"/>
      <c r="PEI229" s="47"/>
      <c r="PEJ229" s="47"/>
      <c r="PEK229" s="47"/>
      <c r="PEL229" s="47"/>
      <c r="PEM229" s="47"/>
      <c r="PEN229" s="47"/>
      <c r="PEO229" s="47"/>
      <c r="PEP229" s="47"/>
      <c r="PEQ229" s="47"/>
      <c r="PER229" s="47"/>
      <c r="PES229" s="47"/>
      <c r="PET229" s="47"/>
      <c r="PEU229" s="47"/>
      <c r="PEV229" s="47"/>
      <c r="PEW229" s="47"/>
      <c r="PEX229" s="47"/>
      <c r="PEY229" s="47"/>
      <c r="PEZ229" s="47"/>
      <c r="PFA229" s="47"/>
      <c r="PFB229" s="47"/>
      <c r="PFC229" s="47"/>
      <c r="PFD229" s="47"/>
      <c r="PFE229" s="47"/>
      <c r="PFF229" s="47"/>
      <c r="PFG229" s="47"/>
      <c r="PFH229" s="47"/>
      <c r="PFI229" s="47"/>
      <c r="PFJ229" s="47"/>
      <c r="PFK229" s="47"/>
      <c r="PFL229" s="47"/>
      <c r="PFM229" s="47"/>
      <c r="PFN229" s="47"/>
      <c r="PFO229" s="47"/>
      <c r="PFP229" s="47"/>
      <c r="PFQ229" s="47"/>
      <c r="PFR229" s="47"/>
      <c r="PFS229" s="47"/>
      <c r="PFT229" s="47"/>
      <c r="PFU229" s="47"/>
      <c r="PFV229" s="47"/>
      <c r="PFW229" s="47"/>
      <c r="PFX229" s="47"/>
      <c r="PFY229" s="47"/>
      <c r="PFZ229" s="47"/>
      <c r="PGA229" s="47"/>
      <c r="PGB229" s="47"/>
      <c r="PGC229" s="47"/>
      <c r="PGD229" s="47"/>
      <c r="PGE229" s="47"/>
      <c r="PGF229" s="47"/>
      <c r="PGG229" s="47"/>
      <c r="PGH229" s="47"/>
      <c r="PGI229" s="47"/>
      <c r="PGJ229" s="47"/>
      <c r="PGK229" s="47"/>
      <c r="PGL229" s="47"/>
      <c r="PGM229" s="47"/>
      <c r="PGN229" s="47"/>
      <c r="PGO229" s="47"/>
      <c r="PGP229" s="47"/>
      <c r="PGQ229" s="47"/>
      <c r="PGR229" s="47"/>
      <c r="PGS229" s="47"/>
      <c r="PGT229" s="47"/>
      <c r="PGU229" s="47"/>
      <c r="PGV229" s="47"/>
      <c r="PGW229" s="47"/>
      <c r="PGX229" s="47"/>
      <c r="PGY229" s="47"/>
      <c r="PGZ229" s="47"/>
      <c r="PHA229" s="47"/>
      <c r="PHB229" s="47"/>
      <c r="PHC229" s="47"/>
      <c r="PHD229" s="47"/>
      <c r="PHE229" s="47"/>
      <c r="PHF229" s="47"/>
      <c r="PHG229" s="47"/>
      <c r="PHH229" s="47"/>
      <c r="PHI229" s="47"/>
      <c r="PHJ229" s="47"/>
      <c r="PHK229" s="47"/>
      <c r="PHL229" s="47"/>
      <c r="PHM229" s="47"/>
      <c r="PHN229" s="47"/>
      <c r="PHO229" s="47"/>
      <c r="PHP229" s="47"/>
      <c r="PHQ229" s="47"/>
      <c r="PHR229" s="47"/>
      <c r="PHS229" s="47"/>
      <c r="PHT229" s="47"/>
      <c r="PHU229" s="47"/>
      <c r="PHV229" s="47"/>
      <c r="PHW229" s="47"/>
      <c r="PHX229" s="47"/>
      <c r="PHY229" s="47"/>
      <c r="PHZ229" s="47"/>
      <c r="PIA229" s="47"/>
      <c r="PIB229" s="47"/>
      <c r="PIC229" s="47"/>
      <c r="PID229" s="47"/>
      <c r="PIE229" s="47"/>
      <c r="PIF229" s="47"/>
      <c r="PIG229" s="47"/>
      <c r="PIH229" s="47"/>
      <c r="PII229" s="47"/>
      <c r="PIJ229" s="47"/>
      <c r="PIK229" s="47"/>
      <c r="PIL229" s="47"/>
      <c r="PIM229" s="47"/>
      <c r="PIN229" s="47"/>
      <c r="PIO229" s="47"/>
      <c r="PIP229" s="47"/>
      <c r="PIQ229" s="47"/>
      <c r="PIR229" s="47"/>
      <c r="PIS229" s="47"/>
      <c r="PIT229" s="47"/>
      <c r="PIU229" s="47"/>
      <c r="PIV229" s="47"/>
      <c r="PIW229" s="47"/>
      <c r="PIX229" s="47"/>
      <c r="PIY229" s="47"/>
      <c r="PIZ229" s="47"/>
      <c r="PJA229" s="47"/>
      <c r="PJB229" s="47"/>
      <c r="PJC229" s="47"/>
      <c r="PJD229" s="47"/>
      <c r="PJE229" s="47"/>
      <c r="PJF229" s="47"/>
      <c r="PJG229" s="47"/>
      <c r="PJH229" s="47"/>
      <c r="PJI229" s="47"/>
      <c r="PJJ229" s="47"/>
      <c r="PJK229" s="47"/>
      <c r="PJL229" s="47"/>
      <c r="PJM229" s="47"/>
      <c r="PJN229" s="47"/>
      <c r="PJO229" s="47"/>
      <c r="PJP229" s="47"/>
      <c r="PJQ229" s="47"/>
      <c r="PJR229" s="47"/>
      <c r="PJS229" s="47"/>
      <c r="PJT229" s="47"/>
      <c r="PJU229" s="47"/>
      <c r="PJV229" s="47"/>
      <c r="PJW229" s="47"/>
      <c r="PJX229" s="47"/>
      <c r="PJY229" s="47"/>
      <c r="PJZ229" s="47"/>
      <c r="PKA229" s="47"/>
      <c r="PKB229" s="47"/>
      <c r="PKC229" s="47"/>
      <c r="PKD229" s="47"/>
      <c r="PKE229" s="47"/>
      <c r="PKF229" s="47"/>
      <c r="PKG229" s="47"/>
      <c r="PKH229" s="47"/>
      <c r="PKI229" s="47"/>
      <c r="PKJ229" s="47"/>
      <c r="PKK229" s="47"/>
      <c r="PKL229" s="47"/>
      <c r="PKM229" s="47"/>
      <c r="PKN229" s="47"/>
      <c r="PKO229" s="47"/>
      <c r="PKP229" s="47"/>
      <c r="PKQ229" s="47"/>
      <c r="PKR229" s="47"/>
      <c r="PKS229" s="47"/>
      <c r="PKT229" s="47"/>
      <c r="PKU229" s="47"/>
      <c r="PKV229" s="47"/>
      <c r="PKW229" s="47"/>
      <c r="PKX229" s="47"/>
      <c r="PKY229" s="47"/>
      <c r="PKZ229" s="47"/>
      <c r="PLA229" s="47"/>
      <c r="PLB229" s="47"/>
      <c r="PLC229" s="47"/>
      <c r="PLD229" s="47"/>
      <c r="PLE229" s="47"/>
      <c r="PLF229" s="47"/>
      <c r="PLG229" s="47"/>
      <c r="PLH229" s="47"/>
      <c r="PLI229" s="47"/>
      <c r="PLJ229" s="47"/>
      <c r="PLK229" s="47"/>
      <c r="PLL229" s="47"/>
      <c r="PLM229" s="47"/>
      <c r="PLN229" s="47"/>
      <c r="PLO229" s="47"/>
      <c r="PLP229" s="47"/>
      <c r="PLQ229" s="47"/>
      <c r="PLR229" s="47"/>
      <c r="PLS229" s="47"/>
      <c r="PLT229" s="47"/>
      <c r="PLU229" s="47"/>
      <c r="PLV229" s="47"/>
      <c r="PLW229" s="47"/>
      <c r="PLX229" s="47"/>
      <c r="PLY229" s="47"/>
      <c r="PLZ229" s="47"/>
      <c r="PMA229" s="47"/>
      <c r="PMB229" s="47"/>
      <c r="PMC229" s="47"/>
      <c r="PMD229" s="47"/>
      <c r="PME229" s="47"/>
      <c r="PMF229" s="47"/>
      <c r="PMG229" s="47"/>
      <c r="PMH229" s="47"/>
      <c r="PMI229" s="47"/>
      <c r="PMJ229" s="47"/>
      <c r="PMK229" s="47"/>
      <c r="PML229" s="47"/>
      <c r="PMM229" s="47"/>
      <c r="PMN229" s="47"/>
      <c r="PMO229" s="47"/>
      <c r="PMP229" s="47"/>
      <c r="PMQ229" s="47"/>
      <c r="PMR229" s="47"/>
      <c r="PMS229" s="47"/>
      <c r="PMT229" s="47"/>
      <c r="PMU229" s="47"/>
      <c r="PMV229" s="47"/>
      <c r="PMW229" s="47"/>
      <c r="PMX229" s="47"/>
      <c r="PMY229" s="47"/>
      <c r="PMZ229" s="47"/>
      <c r="PNA229" s="47"/>
      <c r="PNB229" s="47"/>
      <c r="PNC229" s="47"/>
      <c r="PND229" s="47"/>
      <c r="PNE229" s="47"/>
      <c r="PNF229" s="47"/>
      <c r="PNG229" s="47"/>
      <c r="PNH229" s="47"/>
      <c r="PNI229" s="47"/>
      <c r="PNJ229" s="47"/>
      <c r="PNK229" s="47"/>
      <c r="PNL229" s="47"/>
      <c r="PNM229" s="47"/>
      <c r="PNN229" s="47"/>
      <c r="PNO229" s="47"/>
      <c r="PNP229" s="47"/>
      <c r="PNQ229" s="47"/>
      <c r="PNR229" s="47"/>
      <c r="PNS229" s="47"/>
      <c r="PNT229" s="47"/>
      <c r="PNU229" s="47"/>
      <c r="PNV229" s="47"/>
      <c r="PNW229" s="47"/>
      <c r="PNX229" s="47"/>
      <c r="PNY229" s="47"/>
      <c r="PNZ229" s="47"/>
      <c r="POA229" s="47"/>
      <c r="POB229" s="47"/>
      <c r="POC229" s="47"/>
      <c r="POD229" s="47"/>
      <c r="POE229" s="47"/>
      <c r="POF229" s="47"/>
      <c r="POG229" s="47"/>
      <c r="POH229" s="47"/>
      <c r="POI229" s="47"/>
      <c r="POJ229" s="47"/>
      <c r="POK229" s="47"/>
      <c r="POL229" s="47"/>
      <c r="POM229" s="47"/>
      <c r="PON229" s="47"/>
      <c r="POO229" s="47"/>
      <c r="POP229" s="47"/>
      <c r="POQ229" s="47"/>
      <c r="POR229" s="47"/>
      <c r="POS229" s="47"/>
      <c r="POT229" s="47"/>
      <c r="POU229" s="47"/>
      <c r="POV229" s="47"/>
      <c r="POW229" s="47"/>
      <c r="POX229" s="47"/>
      <c r="POY229" s="47"/>
      <c r="POZ229" s="47"/>
      <c r="PPA229" s="47"/>
      <c r="PPB229" s="47"/>
      <c r="PPC229" s="47"/>
      <c r="PPD229" s="47"/>
      <c r="PPE229" s="47"/>
      <c r="PPF229" s="47"/>
      <c r="PPG229" s="47"/>
      <c r="PPH229" s="47"/>
      <c r="PPI229" s="47"/>
      <c r="PPJ229" s="47"/>
      <c r="PPK229" s="47"/>
      <c r="PPL229" s="47"/>
      <c r="PPM229" s="47"/>
      <c r="PPN229" s="47"/>
      <c r="PPO229" s="47"/>
      <c r="PPP229" s="47"/>
      <c r="PPQ229" s="47"/>
      <c r="PPR229" s="47"/>
      <c r="PPS229" s="47"/>
      <c r="PPT229" s="47"/>
      <c r="PPU229" s="47"/>
      <c r="PPV229" s="47"/>
      <c r="PPW229" s="47"/>
      <c r="PPX229" s="47"/>
      <c r="PPY229" s="47"/>
      <c r="PPZ229" s="47"/>
      <c r="PQA229" s="47"/>
      <c r="PQB229" s="47"/>
      <c r="PQC229" s="47"/>
      <c r="PQD229" s="47"/>
      <c r="PQE229" s="47"/>
      <c r="PQF229" s="47"/>
      <c r="PQG229" s="47"/>
      <c r="PQH229" s="47"/>
      <c r="PQI229" s="47"/>
      <c r="PQJ229" s="47"/>
      <c r="PQK229" s="47"/>
      <c r="PQL229" s="47"/>
      <c r="PQM229" s="47"/>
      <c r="PQN229" s="47"/>
      <c r="PQO229" s="47"/>
      <c r="PQP229" s="47"/>
      <c r="PQQ229" s="47"/>
      <c r="PQR229" s="47"/>
      <c r="PQS229" s="47"/>
      <c r="PQT229" s="47"/>
      <c r="PQU229" s="47"/>
      <c r="PQV229" s="47"/>
      <c r="PQW229" s="47"/>
      <c r="PQX229" s="47"/>
      <c r="PQY229" s="47"/>
      <c r="PQZ229" s="47"/>
      <c r="PRA229" s="47"/>
      <c r="PRB229" s="47"/>
      <c r="PRC229" s="47"/>
      <c r="PRD229" s="47"/>
      <c r="PRE229" s="47"/>
      <c r="PRF229" s="47"/>
      <c r="PRG229" s="47"/>
      <c r="PRH229" s="47"/>
      <c r="PRI229" s="47"/>
      <c r="PRJ229" s="47"/>
      <c r="PRK229" s="47"/>
      <c r="PRL229" s="47"/>
      <c r="PRM229" s="47"/>
      <c r="PRN229" s="47"/>
      <c r="PRO229" s="47"/>
      <c r="PRP229" s="47"/>
      <c r="PRQ229" s="47"/>
      <c r="PRR229" s="47"/>
      <c r="PRS229" s="47"/>
      <c r="PRT229" s="47"/>
      <c r="PRU229" s="47"/>
      <c r="PRV229" s="47"/>
      <c r="PRW229" s="47"/>
      <c r="PRX229" s="47"/>
      <c r="PRY229" s="47"/>
      <c r="PRZ229" s="47"/>
      <c r="PSA229" s="47"/>
      <c r="PSB229" s="47"/>
      <c r="PSC229" s="47"/>
      <c r="PSD229" s="47"/>
      <c r="PSE229" s="47"/>
      <c r="PSF229" s="47"/>
      <c r="PSG229" s="47"/>
      <c r="PSH229" s="47"/>
      <c r="PSI229" s="47"/>
      <c r="PSJ229" s="47"/>
      <c r="PSK229" s="47"/>
      <c r="PSL229" s="47"/>
      <c r="PSM229" s="47"/>
      <c r="PSN229" s="47"/>
      <c r="PSO229" s="47"/>
      <c r="PSP229" s="47"/>
      <c r="PSQ229" s="47"/>
      <c r="PSR229" s="47"/>
      <c r="PSS229" s="47"/>
      <c r="PST229" s="47"/>
      <c r="PSU229" s="47"/>
      <c r="PSV229" s="47"/>
      <c r="PSW229" s="47"/>
      <c r="PSX229" s="47"/>
      <c r="PSY229" s="47"/>
      <c r="PSZ229" s="47"/>
      <c r="PTA229" s="47"/>
      <c r="PTB229" s="47"/>
      <c r="PTC229" s="47"/>
      <c r="PTD229" s="47"/>
      <c r="PTE229" s="47"/>
      <c r="PTF229" s="47"/>
      <c r="PTG229" s="47"/>
      <c r="PTH229" s="47"/>
      <c r="PTI229" s="47"/>
      <c r="PTJ229" s="47"/>
      <c r="PTK229" s="47"/>
      <c r="PTL229" s="47"/>
      <c r="PTM229" s="47"/>
      <c r="PTN229" s="47"/>
      <c r="PTO229" s="47"/>
      <c r="PTP229" s="47"/>
      <c r="PTQ229" s="47"/>
      <c r="PTR229" s="47"/>
      <c r="PTS229" s="47"/>
      <c r="PTT229" s="47"/>
      <c r="PTU229" s="47"/>
      <c r="PTV229" s="47"/>
      <c r="PTW229" s="47"/>
      <c r="PTX229" s="47"/>
      <c r="PTY229" s="47"/>
      <c r="PTZ229" s="47"/>
      <c r="PUA229" s="47"/>
      <c r="PUB229" s="47"/>
      <c r="PUC229" s="47"/>
      <c r="PUD229" s="47"/>
      <c r="PUE229" s="47"/>
      <c r="PUF229" s="47"/>
      <c r="PUG229" s="47"/>
      <c r="PUH229" s="47"/>
      <c r="PUI229" s="47"/>
      <c r="PUJ229" s="47"/>
      <c r="PUK229" s="47"/>
      <c r="PUL229" s="47"/>
      <c r="PUM229" s="47"/>
      <c r="PUN229" s="47"/>
      <c r="PUO229" s="47"/>
      <c r="PUP229" s="47"/>
      <c r="PUQ229" s="47"/>
      <c r="PUR229" s="47"/>
      <c r="PUS229" s="47"/>
      <c r="PUT229" s="47"/>
      <c r="PUU229" s="47"/>
      <c r="PUV229" s="47"/>
      <c r="PUW229" s="47"/>
      <c r="PUX229" s="47"/>
      <c r="PUY229" s="47"/>
      <c r="PUZ229" s="47"/>
      <c r="PVA229" s="47"/>
      <c r="PVB229" s="47"/>
      <c r="PVC229" s="47"/>
      <c r="PVD229" s="47"/>
      <c r="PVE229" s="47"/>
      <c r="PVF229" s="47"/>
      <c r="PVG229" s="47"/>
      <c r="PVH229" s="47"/>
      <c r="PVI229" s="47"/>
      <c r="PVJ229" s="47"/>
      <c r="PVK229" s="47"/>
      <c r="PVL229" s="47"/>
      <c r="PVM229" s="47"/>
      <c r="PVN229" s="47"/>
      <c r="PVO229" s="47"/>
      <c r="PVP229" s="47"/>
      <c r="PVQ229" s="47"/>
      <c r="PVR229" s="47"/>
      <c r="PVS229" s="47"/>
      <c r="PVT229" s="47"/>
      <c r="PVU229" s="47"/>
      <c r="PVV229" s="47"/>
      <c r="PVW229" s="47"/>
      <c r="PVX229" s="47"/>
      <c r="PVY229" s="47"/>
      <c r="PVZ229" s="47"/>
      <c r="PWA229" s="47"/>
      <c r="PWB229" s="47"/>
      <c r="PWC229" s="47"/>
      <c r="PWD229" s="47"/>
      <c r="PWE229" s="47"/>
      <c r="PWF229" s="47"/>
      <c r="PWG229" s="47"/>
      <c r="PWH229" s="47"/>
      <c r="PWI229" s="47"/>
      <c r="PWJ229" s="47"/>
      <c r="PWK229" s="47"/>
      <c r="PWL229" s="47"/>
      <c r="PWM229" s="47"/>
      <c r="PWN229" s="47"/>
      <c r="PWO229" s="47"/>
      <c r="PWP229" s="47"/>
      <c r="PWQ229" s="47"/>
      <c r="PWR229" s="47"/>
      <c r="PWS229" s="47"/>
      <c r="PWT229" s="47"/>
      <c r="PWU229" s="47"/>
      <c r="PWV229" s="47"/>
      <c r="PWW229" s="47"/>
      <c r="PWX229" s="47"/>
      <c r="PWY229" s="47"/>
      <c r="PWZ229" s="47"/>
      <c r="PXA229" s="47"/>
      <c r="PXB229" s="47"/>
      <c r="PXC229" s="47"/>
      <c r="PXD229" s="47"/>
      <c r="PXE229" s="47"/>
      <c r="PXF229" s="47"/>
      <c r="PXG229" s="47"/>
      <c r="PXH229" s="47"/>
      <c r="PXI229" s="47"/>
      <c r="PXJ229" s="47"/>
      <c r="PXK229" s="47"/>
      <c r="PXL229" s="47"/>
      <c r="PXM229" s="47"/>
      <c r="PXN229" s="47"/>
      <c r="PXO229" s="47"/>
      <c r="PXP229" s="47"/>
      <c r="PXQ229" s="47"/>
      <c r="PXR229" s="47"/>
      <c r="PXS229" s="47"/>
      <c r="PXT229" s="47"/>
      <c r="PXU229" s="47"/>
      <c r="PXV229" s="47"/>
      <c r="PXW229" s="47"/>
      <c r="PXX229" s="47"/>
      <c r="PXY229" s="47"/>
      <c r="PXZ229" s="47"/>
      <c r="PYA229" s="47"/>
      <c r="PYB229" s="47"/>
      <c r="PYC229" s="47"/>
      <c r="PYD229" s="47"/>
      <c r="PYE229" s="47"/>
      <c r="PYF229" s="47"/>
      <c r="PYG229" s="47"/>
      <c r="PYH229" s="47"/>
      <c r="PYI229" s="47"/>
      <c r="PYJ229" s="47"/>
      <c r="PYK229" s="47"/>
      <c r="PYL229" s="47"/>
      <c r="PYM229" s="47"/>
      <c r="PYN229" s="47"/>
      <c r="PYO229" s="47"/>
      <c r="PYP229" s="47"/>
      <c r="PYQ229" s="47"/>
      <c r="PYR229" s="47"/>
      <c r="PYS229" s="47"/>
      <c r="PYT229" s="47"/>
      <c r="PYU229" s="47"/>
      <c r="PYV229" s="47"/>
      <c r="PYW229" s="47"/>
      <c r="PYX229" s="47"/>
      <c r="PYY229" s="47"/>
      <c r="PYZ229" s="47"/>
      <c r="PZA229" s="47"/>
      <c r="PZB229" s="47"/>
      <c r="PZC229" s="47"/>
      <c r="PZD229" s="47"/>
      <c r="PZE229" s="47"/>
      <c r="PZF229" s="47"/>
      <c r="PZG229" s="47"/>
      <c r="PZH229" s="47"/>
      <c r="PZI229" s="47"/>
      <c r="PZJ229" s="47"/>
      <c r="PZK229" s="47"/>
      <c r="PZL229" s="47"/>
      <c r="PZM229" s="47"/>
      <c r="PZN229" s="47"/>
      <c r="PZO229" s="47"/>
      <c r="PZP229" s="47"/>
      <c r="PZQ229" s="47"/>
      <c r="PZR229" s="47"/>
      <c r="PZS229" s="47"/>
      <c r="PZT229" s="47"/>
      <c r="PZU229" s="47"/>
      <c r="PZV229" s="47"/>
      <c r="PZW229" s="47"/>
      <c r="PZX229" s="47"/>
      <c r="PZY229" s="47"/>
      <c r="PZZ229" s="47"/>
      <c r="QAA229" s="47"/>
      <c r="QAB229" s="47"/>
      <c r="QAC229" s="47"/>
      <c r="QAD229" s="47"/>
      <c r="QAE229" s="47"/>
      <c r="QAF229" s="47"/>
      <c r="QAG229" s="47"/>
      <c r="QAH229" s="47"/>
      <c r="QAI229" s="47"/>
      <c r="QAJ229" s="47"/>
      <c r="QAK229" s="47"/>
      <c r="QAL229" s="47"/>
      <c r="QAM229" s="47"/>
      <c r="QAN229" s="47"/>
      <c r="QAO229" s="47"/>
      <c r="QAP229" s="47"/>
      <c r="QAQ229" s="47"/>
      <c r="QAR229" s="47"/>
      <c r="QAS229" s="47"/>
      <c r="QAT229" s="47"/>
      <c r="QAU229" s="47"/>
      <c r="QAV229" s="47"/>
      <c r="QAW229" s="47"/>
      <c r="QAX229" s="47"/>
      <c r="QAY229" s="47"/>
      <c r="QAZ229" s="47"/>
      <c r="QBA229" s="47"/>
      <c r="QBB229" s="47"/>
      <c r="QBC229" s="47"/>
      <c r="QBD229" s="47"/>
      <c r="QBE229" s="47"/>
      <c r="QBF229" s="47"/>
      <c r="QBG229" s="47"/>
      <c r="QBH229" s="47"/>
      <c r="QBI229" s="47"/>
      <c r="QBJ229" s="47"/>
      <c r="QBK229" s="47"/>
      <c r="QBL229" s="47"/>
      <c r="QBM229" s="47"/>
      <c r="QBN229" s="47"/>
      <c r="QBO229" s="47"/>
      <c r="QBP229" s="47"/>
      <c r="QBQ229" s="47"/>
      <c r="QBR229" s="47"/>
      <c r="QBS229" s="47"/>
      <c r="QBT229" s="47"/>
      <c r="QBU229" s="47"/>
      <c r="QBV229" s="47"/>
      <c r="QBW229" s="47"/>
      <c r="QBX229" s="47"/>
      <c r="QBY229" s="47"/>
      <c r="QBZ229" s="47"/>
      <c r="QCA229" s="47"/>
      <c r="QCB229" s="47"/>
      <c r="QCC229" s="47"/>
      <c r="QCD229" s="47"/>
      <c r="QCE229" s="47"/>
      <c r="QCF229" s="47"/>
      <c r="QCG229" s="47"/>
      <c r="QCH229" s="47"/>
      <c r="QCI229" s="47"/>
      <c r="QCJ229" s="47"/>
      <c r="QCK229" s="47"/>
      <c r="QCL229" s="47"/>
      <c r="QCM229" s="47"/>
      <c r="QCN229" s="47"/>
      <c r="QCO229" s="47"/>
      <c r="QCP229" s="47"/>
      <c r="QCQ229" s="47"/>
      <c r="QCR229" s="47"/>
      <c r="QCS229" s="47"/>
      <c r="QCT229" s="47"/>
      <c r="QCU229" s="47"/>
      <c r="QCV229" s="47"/>
      <c r="QCW229" s="47"/>
      <c r="QCX229" s="47"/>
      <c r="QCY229" s="47"/>
      <c r="QCZ229" s="47"/>
      <c r="QDA229" s="47"/>
      <c r="QDB229" s="47"/>
      <c r="QDC229" s="47"/>
      <c r="QDD229" s="47"/>
      <c r="QDE229" s="47"/>
      <c r="QDF229" s="47"/>
      <c r="QDG229" s="47"/>
      <c r="QDH229" s="47"/>
      <c r="QDI229" s="47"/>
      <c r="QDJ229" s="47"/>
      <c r="QDK229" s="47"/>
      <c r="QDL229" s="47"/>
      <c r="QDM229" s="47"/>
      <c r="QDN229" s="47"/>
      <c r="QDO229" s="47"/>
      <c r="QDP229" s="47"/>
      <c r="QDQ229" s="47"/>
      <c r="QDR229" s="47"/>
      <c r="QDS229" s="47"/>
      <c r="QDT229" s="47"/>
      <c r="QDU229" s="47"/>
      <c r="QDV229" s="47"/>
      <c r="QDW229" s="47"/>
      <c r="QDX229" s="47"/>
      <c r="QDY229" s="47"/>
      <c r="QDZ229" s="47"/>
      <c r="QEA229" s="47"/>
      <c r="QEB229" s="47"/>
      <c r="QEC229" s="47"/>
      <c r="QED229" s="47"/>
      <c r="QEE229" s="47"/>
      <c r="QEF229" s="47"/>
      <c r="QEG229" s="47"/>
      <c r="QEH229" s="47"/>
      <c r="QEI229" s="47"/>
      <c r="QEJ229" s="47"/>
      <c r="QEK229" s="47"/>
      <c r="QEL229" s="47"/>
      <c r="QEM229" s="47"/>
      <c r="QEN229" s="47"/>
      <c r="QEO229" s="47"/>
      <c r="QEP229" s="47"/>
      <c r="QEQ229" s="47"/>
      <c r="QER229" s="47"/>
      <c r="QES229" s="47"/>
      <c r="QET229" s="47"/>
      <c r="QEU229" s="47"/>
      <c r="QEV229" s="47"/>
      <c r="QEW229" s="47"/>
      <c r="QEX229" s="47"/>
      <c r="QEY229" s="47"/>
      <c r="QEZ229" s="47"/>
      <c r="QFA229" s="47"/>
      <c r="QFB229" s="47"/>
      <c r="QFC229" s="47"/>
      <c r="QFD229" s="47"/>
      <c r="QFE229" s="47"/>
      <c r="QFF229" s="47"/>
      <c r="QFG229" s="47"/>
      <c r="QFH229" s="47"/>
      <c r="QFI229" s="47"/>
      <c r="QFJ229" s="47"/>
      <c r="QFK229" s="47"/>
      <c r="QFL229" s="47"/>
      <c r="QFM229" s="47"/>
      <c r="QFN229" s="47"/>
      <c r="QFO229" s="47"/>
      <c r="QFP229" s="47"/>
      <c r="QFQ229" s="47"/>
      <c r="QFR229" s="47"/>
      <c r="QFS229" s="47"/>
      <c r="QFT229" s="47"/>
      <c r="QFU229" s="47"/>
      <c r="QFV229" s="47"/>
      <c r="QFW229" s="47"/>
      <c r="QFX229" s="47"/>
      <c r="QFY229" s="47"/>
      <c r="QFZ229" s="47"/>
      <c r="QGA229" s="47"/>
      <c r="QGB229" s="47"/>
      <c r="QGC229" s="47"/>
      <c r="QGD229" s="47"/>
      <c r="QGE229" s="47"/>
      <c r="QGF229" s="47"/>
      <c r="QGG229" s="47"/>
      <c r="QGH229" s="47"/>
      <c r="QGI229" s="47"/>
      <c r="QGJ229" s="47"/>
      <c r="QGK229" s="47"/>
      <c r="QGL229" s="47"/>
      <c r="QGM229" s="47"/>
      <c r="QGN229" s="47"/>
      <c r="QGO229" s="47"/>
      <c r="QGP229" s="47"/>
      <c r="QGQ229" s="47"/>
      <c r="QGR229" s="47"/>
      <c r="QGS229" s="47"/>
      <c r="QGT229" s="47"/>
      <c r="QGU229" s="47"/>
      <c r="QGV229" s="47"/>
      <c r="QGW229" s="47"/>
      <c r="QGX229" s="47"/>
      <c r="QGY229" s="47"/>
      <c r="QGZ229" s="47"/>
      <c r="QHA229" s="47"/>
      <c r="QHB229" s="47"/>
      <c r="QHC229" s="47"/>
      <c r="QHD229" s="47"/>
      <c r="QHE229" s="47"/>
      <c r="QHF229" s="47"/>
      <c r="QHG229" s="47"/>
      <c r="QHH229" s="47"/>
      <c r="QHI229" s="47"/>
      <c r="QHJ229" s="47"/>
      <c r="QHK229" s="47"/>
      <c r="QHL229" s="47"/>
      <c r="QHM229" s="47"/>
      <c r="QHN229" s="47"/>
      <c r="QHO229" s="47"/>
      <c r="QHP229" s="47"/>
      <c r="QHQ229" s="47"/>
      <c r="QHR229" s="47"/>
      <c r="QHS229" s="47"/>
      <c r="QHT229" s="47"/>
      <c r="QHU229" s="47"/>
      <c r="QHV229" s="47"/>
      <c r="QHW229" s="47"/>
      <c r="QHX229" s="47"/>
      <c r="QHY229" s="47"/>
      <c r="QHZ229" s="47"/>
      <c r="QIA229" s="47"/>
      <c r="QIB229" s="47"/>
      <c r="QIC229" s="47"/>
      <c r="QID229" s="47"/>
      <c r="QIE229" s="47"/>
      <c r="QIF229" s="47"/>
      <c r="QIG229" s="47"/>
      <c r="QIH229" s="47"/>
      <c r="QII229" s="47"/>
      <c r="QIJ229" s="47"/>
      <c r="QIK229" s="47"/>
      <c r="QIL229" s="47"/>
      <c r="QIM229" s="47"/>
      <c r="QIN229" s="47"/>
      <c r="QIO229" s="47"/>
      <c r="QIP229" s="47"/>
      <c r="QIQ229" s="47"/>
      <c r="QIR229" s="47"/>
      <c r="QIS229" s="47"/>
      <c r="QIT229" s="47"/>
      <c r="QIU229" s="47"/>
      <c r="QIV229" s="47"/>
      <c r="QIW229" s="47"/>
      <c r="QIX229" s="47"/>
      <c r="QIY229" s="47"/>
      <c r="QIZ229" s="47"/>
      <c r="QJA229" s="47"/>
      <c r="QJB229" s="47"/>
      <c r="QJC229" s="47"/>
      <c r="QJD229" s="47"/>
      <c r="QJE229" s="47"/>
      <c r="QJF229" s="47"/>
      <c r="QJG229" s="47"/>
      <c r="QJH229" s="47"/>
      <c r="QJI229" s="47"/>
      <c r="QJJ229" s="47"/>
      <c r="QJK229" s="47"/>
      <c r="QJL229" s="47"/>
      <c r="QJM229" s="47"/>
      <c r="QJN229" s="47"/>
      <c r="QJO229" s="47"/>
      <c r="QJP229" s="47"/>
      <c r="QJQ229" s="47"/>
      <c r="QJR229" s="47"/>
      <c r="QJS229" s="47"/>
      <c r="QJT229" s="47"/>
      <c r="QJU229" s="47"/>
      <c r="QJV229" s="47"/>
      <c r="QJW229" s="47"/>
      <c r="QJX229" s="47"/>
      <c r="QJY229" s="47"/>
      <c r="QJZ229" s="47"/>
      <c r="QKA229" s="47"/>
      <c r="QKB229" s="47"/>
      <c r="QKC229" s="47"/>
      <c r="QKD229" s="47"/>
      <c r="QKE229" s="47"/>
      <c r="QKF229" s="47"/>
      <c r="QKG229" s="47"/>
      <c r="QKH229" s="47"/>
      <c r="QKI229" s="47"/>
      <c r="QKJ229" s="47"/>
      <c r="QKK229" s="47"/>
      <c r="QKL229" s="47"/>
      <c r="QKM229" s="47"/>
      <c r="QKN229" s="47"/>
      <c r="QKO229" s="47"/>
      <c r="QKP229" s="47"/>
      <c r="QKQ229" s="47"/>
      <c r="QKR229" s="47"/>
      <c r="QKS229" s="47"/>
      <c r="QKT229" s="47"/>
      <c r="QKU229" s="47"/>
      <c r="QKV229" s="47"/>
      <c r="QKW229" s="47"/>
      <c r="QKX229" s="47"/>
      <c r="QKY229" s="47"/>
      <c r="QKZ229" s="47"/>
      <c r="QLA229" s="47"/>
      <c r="QLB229" s="47"/>
      <c r="QLC229" s="47"/>
      <c r="QLD229" s="47"/>
      <c r="QLE229" s="47"/>
      <c r="QLF229" s="47"/>
      <c r="QLG229" s="47"/>
      <c r="QLH229" s="47"/>
      <c r="QLI229" s="47"/>
      <c r="QLJ229" s="47"/>
      <c r="QLK229" s="47"/>
      <c r="QLL229" s="47"/>
      <c r="QLM229" s="47"/>
      <c r="QLN229" s="47"/>
      <c r="QLO229" s="47"/>
      <c r="QLP229" s="47"/>
      <c r="QLQ229" s="47"/>
      <c r="QLR229" s="47"/>
      <c r="QLS229" s="47"/>
      <c r="QLT229" s="47"/>
      <c r="QLU229" s="47"/>
      <c r="QLV229" s="47"/>
      <c r="QLW229" s="47"/>
      <c r="QLX229" s="47"/>
      <c r="QLY229" s="47"/>
      <c r="QLZ229" s="47"/>
      <c r="QMA229" s="47"/>
      <c r="QMB229" s="47"/>
      <c r="QMC229" s="47"/>
      <c r="QMD229" s="47"/>
      <c r="QME229" s="47"/>
      <c r="QMF229" s="47"/>
      <c r="QMG229" s="47"/>
      <c r="QMH229" s="47"/>
      <c r="QMI229" s="47"/>
      <c r="QMJ229" s="47"/>
      <c r="QMK229" s="47"/>
      <c r="QML229" s="47"/>
      <c r="QMM229" s="47"/>
      <c r="QMN229" s="47"/>
      <c r="QMO229" s="47"/>
      <c r="QMP229" s="47"/>
      <c r="QMQ229" s="47"/>
      <c r="QMR229" s="47"/>
      <c r="QMS229" s="47"/>
      <c r="QMT229" s="47"/>
      <c r="QMU229" s="47"/>
      <c r="QMV229" s="47"/>
      <c r="QMW229" s="47"/>
      <c r="QMX229" s="47"/>
      <c r="QMY229" s="47"/>
      <c r="QMZ229" s="47"/>
      <c r="QNA229" s="47"/>
      <c r="QNB229" s="47"/>
      <c r="QNC229" s="47"/>
      <c r="QND229" s="47"/>
      <c r="QNE229" s="47"/>
      <c r="QNF229" s="47"/>
      <c r="QNG229" s="47"/>
      <c r="QNH229" s="47"/>
      <c r="QNI229" s="47"/>
      <c r="QNJ229" s="47"/>
      <c r="QNK229" s="47"/>
      <c r="QNL229" s="47"/>
      <c r="QNM229" s="47"/>
      <c r="QNN229" s="47"/>
      <c r="QNO229" s="47"/>
      <c r="QNP229" s="47"/>
      <c r="QNQ229" s="47"/>
      <c r="QNR229" s="47"/>
      <c r="QNS229" s="47"/>
      <c r="QNT229" s="47"/>
      <c r="QNU229" s="47"/>
      <c r="QNV229" s="47"/>
      <c r="QNW229" s="47"/>
      <c r="QNX229" s="47"/>
      <c r="QNY229" s="47"/>
      <c r="QNZ229" s="47"/>
      <c r="QOA229" s="47"/>
      <c r="QOB229" s="47"/>
      <c r="QOC229" s="47"/>
      <c r="QOD229" s="47"/>
      <c r="QOE229" s="47"/>
      <c r="QOF229" s="47"/>
      <c r="QOG229" s="47"/>
      <c r="QOH229" s="47"/>
      <c r="QOI229" s="47"/>
      <c r="QOJ229" s="47"/>
      <c r="QOK229" s="47"/>
      <c r="QOL229" s="47"/>
      <c r="QOM229" s="47"/>
      <c r="QON229" s="47"/>
      <c r="QOO229" s="47"/>
      <c r="QOP229" s="47"/>
      <c r="QOQ229" s="47"/>
      <c r="QOR229" s="47"/>
      <c r="QOS229" s="47"/>
      <c r="QOT229" s="47"/>
      <c r="QOU229" s="47"/>
      <c r="QOV229" s="47"/>
      <c r="QOW229" s="47"/>
      <c r="QOX229" s="47"/>
      <c r="QOY229" s="47"/>
      <c r="QOZ229" s="47"/>
      <c r="QPA229" s="47"/>
      <c r="QPB229" s="47"/>
      <c r="QPC229" s="47"/>
      <c r="QPD229" s="47"/>
      <c r="QPE229" s="47"/>
      <c r="QPF229" s="47"/>
      <c r="QPG229" s="47"/>
      <c r="QPH229" s="47"/>
      <c r="QPI229" s="47"/>
      <c r="QPJ229" s="47"/>
      <c r="QPK229" s="47"/>
      <c r="QPL229" s="47"/>
      <c r="QPM229" s="47"/>
      <c r="QPN229" s="47"/>
      <c r="QPO229" s="47"/>
      <c r="QPP229" s="47"/>
      <c r="QPQ229" s="47"/>
      <c r="QPR229" s="47"/>
      <c r="QPS229" s="47"/>
      <c r="QPT229" s="47"/>
      <c r="QPU229" s="47"/>
      <c r="QPV229" s="47"/>
      <c r="QPW229" s="47"/>
      <c r="QPX229" s="47"/>
      <c r="QPY229" s="47"/>
      <c r="QPZ229" s="47"/>
      <c r="QQA229" s="47"/>
      <c r="QQB229" s="47"/>
      <c r="QQC229" s="47"/>
      <c r="QQD229" s="47"/>
      <c r="QQE229" s="47"/>
      <c r="QQF229" s="47"/>
      <c r="QQG229" s="47"/>
      <c r="QQH229" s="47"/>
      <c r="QQI229" s="47"/>
      <c r="QQJ229" s="47"/>
      <c r="QQK229" s="47"/>
      <c r="QQL229" s="47"/>
      <c r="QQM229" s="47"/>
      <c r="QQN229" s="47"/>
      <c r="QQO229" s="47"/>
      <c r="QQP229" s="47"/>
      <c r="QQQ229" s="47"/>
      <c r="QQR229" s="47"/>
      <c r="QQS229" s="47"/>
      <c r="QQT229" s="47"/>
      <c r="QQU229" s="47"/>
      <c r="QQV229" s="47"/>
      <c r="QQW229" s="47"/>
      <c r="QQX229" s="47"/>
      <c r="QQY229" s="47"/>
      <c r="QQZ229" s="47"/>
      <c r="QRA229" s="47"/>
      <c r="QRB229" s="47"/>
      <c r="QRC229" s="47"/>
      <c r="QRD229" s="47"/>
      <c r="QRE229" s="47"/>
      <c r="QRF229" s="47"/>
      <c r="QRG229" s="47"/>
      <c r="QRH229" s="47"/>
      <c r="QRI229" s="47"/>
      <c r="QRJ229" s="47"/>
      <c r="QRK229" s="47"/>
      <c r="QRL229" s="47"/>
      <c r="QRM229" s="47"/>
      <c r="QRN229" s="47"/>
      <c r="QRO229" s="47"/>
      <c r="QRP229" s="47"/>
      <c r="QRQ229" s="47"/>
      <c r="QRR229" s="47"/>
      <c r="QRS229" s="47"/>
      <c r="QRT229" s="47"/>
      <c r="QRU229" s="47"/>
      <c r="QRV229" s="47"/>
      <c r="QRW229" s="47"/>
      <c r="QRX229" s="47"/>
      <c r="QRY229" s="47"/>
      <c r="QRZ229" s="47"/>
      <c r="QSA229" s="47"/>
      <c r="QSB229" s="47"/>
      <c r="QSC229" s="47"/>
      <c r="QSD229" s="47"/>
      <c r="QSE229" s="47"/>
      <c r="QSF229" s="47"/>
      <c r="QSG229" s="47"/>
      <c r="QSH229" s="47"/>
      <c r="QSI229" s="47"/>
      <c r="QSJ229" s="47"/>
      <c r="QSK229" s="47"/>
      <c r="QSL229" s="47"/>
      <c r="QSM229" s="47"/>
      <c r="QSN229" s="47"/>
      <c r="QSO229" s="47"/>
      <c r="QSP229" s="47"/>
      <c r="QSQ229" s="47"/>
      <c r="QSR229" s="47"/>
      <c r="QSS229" s="47"/>
      <c r="QST229" s="47"/>
      <c r="QSU229" s="47"/>
      <c r="QSV229" s="47"/>
      <c r="QSW229" s="47"/>
      <c r="QSX229" s="47"/>
      <c r="QSY229" s="47"/>
      <c r="QSZ229" s="47"/>
      <c r="QTA229" s="47"/>
      <c r="QTB229" s="47"/>
      <c r="QTC229" s="47"/>
      <c r="QTD229" s="47"/>
      <c r="QTE229" s="47"/>
      <c r="QTF229" s="47"/>
      <c r="QTG229" s="47"/>
      <c r="QTH229" s="47"/>
      <c r="QTI229" s="47"/>
      <c r="QTJ229" s="47"/>
      <c r="QTK229" s="47"/>
      <c r="QTL229" s="47"/>
      <c r="QTM229" s="47"/>
      <c r="QTN229" s="47"/>
      <c r="QTO229" s="47"/>
      <c r="QTP229" s="47"/>
      <c r="QTQ229" s="47"/>
      <c r="QTR229" s="47"/>
      <c r="QTS229" s="47"/>
      <c r="QTT229" s="47"/>
      <c r="QTU229" s="47"/>
      <c r="QTV229" s="47"/>
      <c r="QTW229" s="47"/>
      <c r="QTX229" s="47"/>
      <c r="QTY229" s="47"/>
      <c r="QTZ229" s="47"/>
      <c r="QUA229" s="47"/>
      <c r="QUB229" s="47"/>
      <c r="QUC229" s="47"/>
      <c r="QUD229" s="47"/>
      <c r="QUE229" s="47"/>
      <c r="QUF229" s="47"/>
      <c r="QUG229" s="47"/>
      <c r="QUH229" s="47"/>
      <c r="QUI229" s="47"/>
      <c r="QUJ229" s="47"/>
      <c r="QUK229" s="47"/>
      <c r="QUL229" s="47"/>
      <c r="QUM229" s="47"/>
      <c r="QUN229" s="47"/>
      <c r="QUO229" s="47"/>
      <c r="QUP229" s="47"/>
      <c r="QUQ229" s="47"/>
      <c r="QUR229" s="47"/>
      <c r="QUS229" s="47"/>
      <c r="QUT229" s="47"/>
      <c r="QUU229" s="47"/>
      <c r="QUV229" s="47"/>
      <c r="QUW229" s="47"/>
      <c r="QUX229" s="47"/>
      <c r="QUY229" s="47"/>
      <c r="QUZ229" s="47"/>
      <c r="QVA229" s="47"/>
      <c r="QVB229" s="47"/>
      <c r="QVC229" s="47"/>
      <c r="QVD229" s="47"/>
      <c r="QVE229" s="47"/>
      <c r="QVF229" s="47"/>
      <c r="QVG229" s="47"/>
      <c r="QVH229" s="47"/>
      <c r="QVI229" s="47"/>
      <c r="QVJ229" s="47"/>
      <c r="QVK229" s="47"/>
      <c r="QVL229" s="47"/>
      <c r="QVM229" s="47"/>
      <c r="QVN229" s="47"/>
      <c r="QVO229" s="47"/>
      <c r="QVP229" s="47"/>
      <c r="QVQ229" s="47"/>
      <c r="QVR229" s="47"/>
      <c r="QVS229" s="47"/>
      <c r="QVT229" s="47"/>
      <c r="QVU229" s="47"/>
      <c r="QVV229" s="47"/>
      <c r="QVW229" s="47"/>
      <c r="QVX229" s="47"/>
      <c r="QVY229" s="47"/>
      <c r="QVZ229" s="47"/>
      <c r="QWA229" s="47"/>
      <c r="QWB229" s="47"/>
      <c r="QWC229" s="47"/>
      <c r="QWD229" s="47"/>
      <c r="QWE229" s="47"/>
      <c r="QWF229" s="47"/>
      <c r="QWG229" s="47"/>
      <c r="QWH229" s="47"/>
      <c r="QWI229" s="47"/>
      <c r="QWJ229" s="47"/>
      <c r="QWK229" s="47"/>
      <c r="QWL229" s="47"/>
      <c r="QWM229" s="47"/>
      <c r="QWN229" s="47"/>
      <c r="QWO229" s="47"/>
      <c r="QWP229" s="47"/>
      <c r="QWQ229" s="47"/>
      <c r="QWR229" s="47"/>
      <c r="QWS229" s="47"/>
      <c r="QWT229" s="47"/>
      <c r="QWU229" s="47"/>
      <c r="QWV229" s="47"/>
      <c r="QWW229" s="47"/>
      <c r="QWX229" s="47"/>
      <c r="QWY229" s="47"/>
      <c r="QWZ229" s="47"/>
      <c r="QXA229" s="47"/>
      <c r="QXB229" s="47"/>
      <c r="QXC229" s="47"/>
      <c r="QXD229" s="47"/>
      <c r="QXE229" s="47"/>
      <c r="QXF229" s="47"/>
      <c r="QXG229" s="47"/>
      <c r="QXH229" s="47"/>
      <c r="QXI229" s="47"/>
      <c r="QXJ229" s="47"/>
      <c r="QXK229" s="47"/>
      <c r="QXL229" s="47"/>
      <c r="QXM229" s="47"/>
      <c r="QXN229" s="47"/>
      <c r="QXO229" s="47"/>
      <c r="QXP229" s="47"/>
      <c r="QXQ229" s="47"/>
      <c r="QXR229" s="47"/>
      <c r="QXS229" s="47"/>
      <c r="QXT229" s="47"/>
      <c r="QXU229" s="47"/>
      <c r="QXV229" s="47"/>
      <c r="QXW229" s="47"/>
      <c r="QXX229" s="47"/>
      <c r="QXY229" s="47"/>
      <c r="QXZ229" s="47"/>
      <c r="QYA229" s="47"/>
      <c r="QYB229" s="47"/>
      <c r="QYC229" s="47"/>
      <c r="QYD229" s="47"/>
      <c r="QYE229" s="47"/>
      <c r="QYF229" s="47"/>
      <c r="QYG229" s="47"/>
      <c r="QYH229" s="47"/>
      <c r="QYI229" s="47"/>
      <c r="QYJ229" s="47"/>
      <c r="QYK229" s="47"/>
      <c r="QYL229" s="47"/>
      <c r="QYM229" s="47"/>
      <c r="QYN229" s="47"/>
      <c r="QYO229" s="47"/>
      <c r="QYP229" s="47"/>
      <c r="QYQ229" s="47"/>
      <c r="QYR229" s="47"/>
      <c r="QYS229" s="47"/>
      <c r="QYT229" s="47"/>
      <c r="QYU229" s="47"/>
      <c r="QYV229" s="47"/>
      <c r="QYW229" s="47"/>
      <c r="QYX229" s="47"/>
      <c r="QYY229" s="47"/>
      <c r="QYZ229" s="47"/>
      <c r="QZA229" s="47"/>
      <c r="QZB229" s="47"/>
      <c r="QZC229" s="47"/>
      <c r="QZD229" s="47"/>
      <c r="QZE229" s="47"/>
      <c r="QZF229" s="47"/>
      <c r="QZG229" s="47"/>
      <c r="QZH229" s="47"/>
      <c r="QZI229" s="47"/>
      <c r="QZJ229" s="47"/>
      <c r="QZK229" s="47"/>
      <c r="QZL229" s="47"/>
      <c r="QZM229" s="47"/>
      <c r="QZN229" s="47"/>
      <c r="QZO229" s="47"/>
      <c r="QZP229" s="47"/>
      <c r="QZQ229" s="47"/>
      <c r="QZR229" s="47"/>
      <c r="QZS229" s="47"/>
      <c r="QZT229" s="47"/>
      <c r="QZU229" s="47"/>
      <c r="QZV229" s="47"/>
      <c r="QZW229" s="47"/>
      <c r="QZX229" s="47"/>
      <c r="QZY229" s="47"/>
      <c r="QZZ229" s="47"/>
      <c r="RAA229" s="47"/>
      <c r="RAB229" s="47"/>
      <c r="RAC229" s="47"/>
      <c r="RAD229" s="47"/>
      <c r="RAE229" s="47"/>
      <c r="RAF229" s="47"/>
      <c r="RAG229" s="47"/>
      <c r="RAH229" s="47"/>
      <c r="RAI229" s="47"/>
      <c r="RAJ229" s="47"/>
      <c r="RAK229" s="47"/>
      <c r="RAL229" s="47"/>
      <c r="RAM229" s="47"/>
      <c r="RAN229" s="47"/>
      <c r="RAO229" s="47"/>
      <c r="RAP229" s="47"/>
      <c r="RAQ229" s="47"/>
      <c r="RAR229" s="47"/>
      <c r="RAS229" s="47"/>
      <c r="RAT229" s="47"/>
      <c r="RAU229" s="47"/>
      <c r="RAV229" s="47"/>
      <c r="RAW229" s="47"/>
      <c r="RAX229" s="47"/>
      <c r="RAY229" s="47"/>
      <c r="RAZ229" s="47"/>
      <c r="RBA229" s="47"/>
      <c r="RBB229" s="47"/>
      <c r="RBC229" s="47"/>
      <c r="RBD229" s="47"/>
      <c r="RBE229" s="47"/>
      <c r="RBF229" s="47"/>
      <c r="RBG229" s="47"/>
      <c r="RBH229" s="47"/>
      <c r="RBI229" s="47"/>
      <c r="RBJ229" s="47"/>
      <c r="RBK229" s="47"/>
      <c r="RBL229" s="47"/>
      <c r="RBM229" s="47"/>
      <c r="RBN229" s="47"/>
      <c r="RBO229" s="47"/>
      <c r="RBP229" s="47"/>
      <c r="RBQ229" s="47"/>
      <c r="RBR229" s="47"/>
      <c r="RBS229" s="47"/>
      <c r="RBT229" s="47"/>
      <c r="RBU229" s="47"/>
      <c r="RBV229" s="47"/>
      <c r="RBW229" s="47"/>
      <c r="RBX229" s="47"/>
      <c r="RBY229" s="47"/>
      <c r="RBZ229" s="47"/>
      <c r="RCA229" s="47"/>
      <c r="RCB229" s="47"/>
      <c r="RCC229" s="47"/>
      <c r="RCD229" s="47"/>
      <c r="RCE229" s="47"/>
      <c r="RCF229" s="47"/>
      <c r="RCG229" s="47"/>
      <c r="RCH229" s="47"/>
      <c r="RCI229" s="47"/>
      <c r="RCJ229" s="47"/>
      <c r="RCK229" s="47"/>
      <c r="RCL229" s="47"/>
      <c r="RCM229" s="47"/>
      <c r="RCN229" s="47"/>
      <c r="RCO229" s="47"/>
      <c r="RCP229" s="47"/>
      <c r="RCQ229" s="47"/>
      <c r="RCR229" s="47"/>
      <c r="RCS229" s="47"/>
      <c r="RCT229" s="47"/>
      <c r="RCU229" s="47"/>
      <c r="RCV229" s="47"/>
      <c r="RCW229" s="47"/>
      <c r="RCX229" s="47"/>
      <c r="RCY229" s="47"/>
      <c r="RCZ229" s="47"/>
      <c r="RDA229" s="47"/>
      <c r="RDB229" s="47"/>
      <c r="RDC229" s="47"/>
      <c r="RDD229" s="47"/>
      <c r="RDE229" s="47"/>
      <c r="RDF229" s="47"/>
      <c r="RDG229" s="47"/>
      <c r="RDH229" s="47"/>
      <c r="RDI229" s="47"/>
      <c r="RDJ229" s="47"/>
      <c r="RDK229" s="47"/>
      <c r="RDL229" s="47"/>
      <c r="RDM229" s="47"/>
      <c r="RDN229" s="47"/>
      <c r="RDO229" s="47"/>
      <c r="RDP229" s="47"/>
      <c r="RDQ229" s="47"/>
      <c r="RDR229" s="47"/>
      <c r="RDS229" s="47"/>
      <c r="RDT229" s="47"/>
      <c r="RDU229" s="47"/>
      <c r="RDV229" s="47"/>
      <c r="RDW229" s="47"/>
      <c r="RDX229" s="47"/>
      <c r="RDY229" s="47"/>
      <c r="RDZ229" s="47"/>
      <c r="REA229" s="47"/>
      <c r="REB229" s="47"/>
      <c r="REC229" s="47"/>
      <c r="RED229" s="47"/>
      <c r="REE229" s="47"/>
      <c r="REF229" s="47"/>
      <c r="REG229" s="47"/>
      <c r="REH229" s="47"/>
      <c r="REI229" s="47"/>
      <c r="REJ229" s="47"/>
      <c r="REK229" s="47"/>
      <c r="REL229" s="47"/>
      <c r="REM229" s="47"/>
      <c r="REN229" s="47"/>
      <c r="REO229" s="47"/>
      <c r="REP229" s="47"/>
      <c r="REQ229" s="47"/>
      <c r="RER229" s="47"/>
      <c r="RES229" s="47"/>
      <c r="RET229" s="47"/>
      <c r="REU229" s="47"/>
      <c r="REV229" s="47"/>
      <c r="REW229" s="47"/>
      <c r="REX229" s="47"/>
      <c r="REY229" s="47"/>
      <c r="REZ229" s="47"/>
      <c r="RFA229" s="47"/>
      <c r="RFB229" s="47"/>
      <c r="RFC229" s="47"/>
      <c r="RFD229" s="47"/>
      <c r="RFE229" s="47"/>
      <c r="RFF229" s="47"/>
      <c r="RFG229" s="47"/>
      <c r="RFH229" s="47"/>
      <c r="RFI229" s="47"/>
      <c r="RFJ229" s="47"/>
      <c r="RFK229" s="47"/>
      <c r="RFL229" s="47"/>
      <c r="RFM229" s="47"/>
      <c r="RFN229" s="47"/>
      <c r="RFO229" s="47"/>
      <c r="RFP229" s="47"/>
      <c r="RFQ229" s="47"/>
      <c r="RFR229" s="47"/>
      <c r="RFS229" s="47"/>
      <c r="RFT229" s="47"/>
      <c r="RFU229" s="47"/>
      <c r="RFV229" s="47"/>
      <c r="RFW229" s="47"/>
      <c r="RFX229" s="47"/>
      <c r="RFY229" s="47"/>
      <c r="RFZ229" s="47"/>
      <c r="RGA229" s="47"/>
      <c r="RGB229" s="47"/>
      <c r="RGC229" s="47"/>
      <c r="RGD229" s="47"/>
      <c r="RGE229" s="47"/>
      <c r="RGF229" s="47"/>
      <c r="RGG229" s="47"/>
      <c r="RGH229" s="47"/>
      <c r="RGI229" s="47"/>
      <c r="RGJ229" s="47"/>
      <c r="RGK229" s="47"/>
      <c r="RGL229" s="47"/>
      <c r="RGM229" s="47"/>
      <c r="RGN229" s="47"/>
      <c r="RGO229" s="47"/>
      <c r="RGP229" s="47"/>
      <c r="RGQ229" s="47"/>
      <c r="RGR229" s="47"/>
      <c r="RGS229" s="47"/>
      <c r="RGT229" s="47"/>
      <c r="RGU229" s="47"/>
      <c r="RGV229" s="47"/>
      <c r="RGW229" s="47"/>
      <c r="RGX229" s="47"/>
      <c r="RGY229" s="47"/>
      <c r="RGZ229" s="47"/>
      <c r="RHA229" s="47"/>
      <c r="RHB229" s="47"/>
      <c r="RHC229" s="47"/>
      <c r="RHD229" s="47"/>
      <c r="RHE229" s="47"/>
      <c r="RHF229" s="47"/>
      <c r="RHG229" s="47"/>
      <c r="RHH229" s="47"/>
      <c r="RHI229" s="47"/>
      <c r="RHJ229" s="47"/>
      <c r="RHK229" s="47"/>
      <c r="RHL229" s="47"/>
      <c r="RHM229" s="47"/>
      <c r="RHN229" s="47"/>
      <c r="RHO229" s="47"/>
      <c r="RHP229" s="47"/>
      <c r="RHQ229" s="47"/>
      <c r="RHR229" s="47"/>
      <c r="RHS229" s="47"/>
      <c r="RHT229" s="47"/>
      <c r="RHU229" s="47"/>
      <c r="RHV229" s="47"/>
      <c r="RHW229" s="47"/>
      <c r="RHX229" s="47"/>
      <c r="RHY229" s="47"/>
      <c r="RHZ229" s="47"/>
      <c r="RIA229" s="47"/>
      <c r="RIB229" s="47"/>
      <c r="RIC229" s="47"/>
      <c r="RID229" s="47"/>
      <c r="RIE229" s="47"/>
      <c r="RIF229" s="47"/>
      <c r="RIG229" s="47"/>
      <c r="RIH229" s="47"/>
      <c r="RII229" s="47"/>
      <c r="RIJ229" s="47"/>
      <c r="RIK229" s="47"/>
      <c r="RIL229" s="47"/>
      <c r="RIM229" s="47"/>
      <c r="RIN229" s="47"/>
      <c r="RIO229" s="47"/>
      <c r="RIP229" s="47"/>
      <c r="RIQ229" s="47"/>
      <c r="RIR229" s="47"/>
      <c r="RIS229" s="47"/>
      <c r="RIT229" s="47"/>
      <c r="RIU229" s="47"/>
      <c r="RIV229" s="47"/>
      <c r="RIW229" s="47"/>
      <c r="RIX229" s="47"/>
      <c r="RIY229" s="47"/>
      <c r="RIZ229" s="47"/>
      <c r="RJA229" s="47"/>
      <c r="RJB229" s="47"/>
      <c r="RJC229" s="47"/>
      <c r="RJD229" s="47"/>
      <c r="RJE229" s="47"/>
      <c r="RJF229" s="47"/>
      <c r="RJG229" s="47"/>
      <c r="RJH229" s="47"/>
      <c r="RJI229" s="47"/>
      <c r="RJJ229" s="47"/>
      <c r="RJK229" s="47"/>
      <c r="RJL229" s="47"/>
      <c r="RJM229" s="47"/>
      <c r="RJN229" s="47"/>
      <c r="RJO229" s="47"/>
      <c r="RJP229" s="47"/>
      <c r="RJQ229" s="47"/>
      <c r="RJR229" s="47"/>
      <c r="RJS229" s="47"/>
      <c r="RJT229" s="47"/>
      <c r="RJU229" s="47"/>
      <c r="RJV229" s="47"/>
      <c r="RJW229" s="47"/>
      <c r="RJX229" s="47"/>
      <c r="RJY229" s="47"/>
      <c r="RJZ229" s="47"/>
      <c r="RKA229" s="47"/>
      <c r="RKB229" s="47"/>
      <c r="RKC229" s="47"/>
      <c r="RKD229" s="47"/>
      <c r="RKE229" s="47"/>
      <c r="RKF229" s="47"/>
      <c r="RKG229" s="47"/>
      <c r="RKH229" s="47"/>
      <c r="RKI229" s="47"/>
      <c r="RKJ229" s="47"/>
      <c r="RKK229" s="47"/>
      <c r="RKL229" s="47"/>
      <c r="RKM229" s="47"/>
      <c r="RKN229" s="47"/>
      <c r="RKO229" s="47"/>
      <c r="RKP229" s="47"/>
      <c r="RKQ229" s="47"/>
      <c r="RKR229" s="47"/>
      <c r="RKS229" s="47"/>
      <c r="RKT229" s="47"/>
      <c r="RKU229" s="47"/>
      <c r="RKV229" s="47"/>
      <c r="RKW229" s="47"/>
      <c r="RKX229" s="47"/>
      <c r="RKY229" s="47"/>
      <c r="RKZ229" s="47"/>
      <c r="RLA229" s="47"/>
      <c r="RLB229" s="47"/>
      <c r="RLC229" s="47"/>
      <c r="RLD229" s="47"/>
      <c r="RLE229" s="47"/>
      <c r="RLF229" s="47"/>
      <c r="RLG229" s="47"/>
      <c r="RLH229" s="47"/>
      <c r="RLI229" s="47"/>
      <c r="RLJ229" s="47"/>
      <c r="RLK229" s="47"/>
      <c r="RLL229" s="47"/>
      <c r="RLM229" s="47"/>
      <c r="RLN229" s="47"/>
      <c r="RLO229" s="47"/>
      <c r="RLP229" s="47"/>
      <c r="RLQ229" s="47"/>
      <c r="RLR229" s="47"/>
      <c r="RLS229" s="47"/>
      <c r="RLT229" s="47"/>
      <c r="RLU229" s="47"/>
      <c r="RLV229" s="47"/>
      <c r="RLW229" s="47"/>
      <c r="RLX229" s="47"/>
      <c r="RLY229" s="47"/>
      <c r="RLZ229" s="47"/>
      <c r="RMA229" s="47"/>
      <c r="RMB229" s="47"/>
      <c r="RMC229" s="47"/>
      <c r="RMD229" s="47"/>
      <c r="RME229" s="47"/>
      <c r="RMF229" s="47"/>
      <c r="RMG229" s="47"/>
      <c r="RMH229" s="47"/>
      <c r="RMI229" s="47"/>
      <c r="RMJ229" s="47"/>
      <c r="RMK229" s="47"/>
      <c r="RML229" s="47"/>
      <c r="RMM229" s="47"/>
      <c r="RMN229" s="47"/>
      <c r="RMO229" s="47"/>
      <c r="RMP229" s="47"/>
      <c r="RMQ229" s="47"/>
      <c r="RMR229" s="47"/>
      <c r="RMS229" s="47"/>
      <c r="RMT229" s="47"/>
      <c r="RMU229" s="47"/>
      <c r="RMV229" s="47"/>
      <c r="RMW229" s="47"/>
      <c r="RMX229" s="47"/>
      <c r="RMY229" s="47"/>
      <c r="RMZ229" s="47"/>
      <c r="RNA229" s="47"/>
      <c r="RNB229" s="47"/>
      <c r="RNC229" s="47"/>
      <c r="RND229" s="47"/>
      <c r="RNE229" s="47"/>
      <c r="RNF229" s="47"/>
      <c r="RNG229" s="47"/>
      <c r="RNH229" s="47"/>
      <c r="RNI229" s="47"/>
      <c r="RNJ229" s="47"/>
      <c r="RNK229" s="47"/>
      <c r="RNL229" s="47"/>
      <c r="RNM229" s="47"/>
      <c r="RNN229" s="47"/>
      <c r="RNO229" s="47"/>
      <c r="RNP229" s="47"/>
      <c r="RNQ229" s="47"/>
      <c r="RNR229" s="47"/>
      <c r="RNS229" s="47"/>
      <c r="RNT229" s="47"/>
      <c r="RNU229" s="47"/>
      <c r="RNV229" s="47"/>
      <c r="RNW229" s="47"/>
      <c r="RNX229" s="47"/>
      <c r="RNY229" s="47"/>
      <c r="RNZ229" s="47"/>
      <c r="ROA229" s="47"/>
      <c r="ROB229" s="47"/>
      <c r="ROC229" s="47"/>
      <c r="ROD229" s="47"/>
      <c r="ROE229" s="47"/>
      <c r="ROF229" s="47"/>
      <c r="ROG229" s="47"/>
      <c r="ROH229" s="47"/>
      <c r="ROI229" s="47"/>
      <c r="ROJ229" s="47"/>
      <c r="ROK229" s="47"/>
      <c r="ROL229" s="47"/>
      <c r="ROM229" s="47"/>
      <c r="RON229" s="47"/>
      <c r="ROO229" s="47"/>
      <c r="ROP229" s="47"/>
      <c r="ROQ229" s="47"/>
      <c r="ROR229" s="47"/>
      <c r="ROS229" s="47"/>
      <c r="ROT229" s="47"/>
      <c r="ROU229" s="47"/>
      <c r="ROV229" s="47"/>
      <c r="ROW229" s="47"/>
      <c r="ROX229" s="47"/>
      <c r="ROY229" s="47"/>
      <c r="ROZ229" s="47"/>
      <c r="RPA229" s="47"/>
      <c r="RPB229" s="47"/>
      <c r="RPC229" s="47"/>
      <c r="RPD229" s="47"/>
      <c r="RPE229" s="47"/>
      <c r="RPF229" s="47"/>
      <c r="RPG229" s="47"/>
      <c r="RPH229" s="47"/>
      <c r="RPI229" s="47"/>
      <c r="RPJ229" s="47"/>
      <c r="RPK229" s="47"/>
      <c r="RPL229" s="47"/>
      <c r="RPM229" s="47"/>
      <c r="RPN229" s="47"/>
      <c r="RPO229" s="47"/>
      <c r="RPP229" s="47"/>
      <c r="RPQ229" s="47"/>
      <c r="RPR229" s="47"/>
      <c r="RPS229" s="47"/>
      <c r="RPT229" s="47"/>
      <c r="RPU229" s="47"/>
      <c r="RPV229" s="47"/>
      <c r="RPW229" s="47"/>
      <c r="RPX229" s="47"/>
      <c r="RPY229" s="47"/>
      <c r="RPZ229" s="47"/>
      <c r="RQA229" s="47"/>
      <c r="RQB229" s="47"/>
      <c r="RQC229" s="47"/>
      <c r="RQD229" s="47"/>
      <c r="RQE229" s="47"/>
      <c r="RQF229" s="47"/>
      <c r="RQG229" s="47"/>
      <c r="RQH229" s="47"/>
      <c r="RQI229" s="47"/>
      <c r="RQJ229" s="47"/>
      <c r="RQK229" s="47"/>
      <c r="RQL229" s="47"/>
      <c r="RQM229" s="47"/>
      <c r="RQN229" s="47"/>
      <c r="RQO229" s="47"/>
      <c r="RQP229" s="47"/>
      <c r="RQQ229" s="47"/>
      <c r="RQR229" s="47"/>
      <c r="RQS229" s="47"/>
      <c r="RQT229" s="47"/>
      <c r="RQU229" s="47"/>
      <c r="RQV229" s="47"/>
      <c r="RQW229" s="47"/>
      <c r="RQX229" s="47"/>
      <c r="RQY229" s="47"/>
      <c r="RQZ229" s="47"/>
      <c r="RRA229" s="47"/>
      <c r="RRB229" s="47"/>
      <c r="RRC229" s="47"/>
      <c r="RRD229" s="47"/>
      <c r="RRE229" s="47"/>
      <c r="RRF229" s="47"/>
      <c r="RRG229" s="47"/>
      <c r="RRH229" s="47"/>
      <c r="RRI229" s="47"/>
      <c r="RRJ229" s="47"/>
      <c r="RRK229" s="47"/>
      <c r="RRL229" s="47"/>
      <c r="RRM229" s="47"/>
      <c r="RRN229" s="47"/>
      <c r="RRO229" s="47"/>
      <c r="RRP229" s="47"/>
      <c r="RRQ229" s="47"/>
      <c r="RRR229" s="47"/>
      <c r="RRS229" s="47"/>
      <c r="RRT229" s="47"/>
      <c r="RRU229" s="47"/>
      <c r="RRV229" s="47"/>
      <c r="RRW229" s="47"/>
      <c r="RRX229" s="47"/>
      <c r="RRY229" s="47"/>
      <c r="RRZ229" s="47"/>
      <c r="RSA229" s="47"/>
      <c r="RSB229" s="47"/>
      <c r="RSC229" s="47"/>
      <c r="RSD229" s="47"/>
      <c r="RSE229" s="47"/>
      <c r="RSF229" s="47"/>
      <c r="RSG229" s="47"/>
      <c r="RSH229" s="47"/>
      <c r="RSI229" s="47"/>
      <c r="RSJ229" s="47"/>
      <c r="RSK229" s="47"/>
      <c r="RSL229" s="47"/>
      <c r="RSM229" s="47"/>
      <c r="RSN229" s="47"/>
      <c r="RSO229" s="47"/>
      <c r="RSP229" s="47"/>
      <c r="RSQ229" s="47"/>
      <c r="RSR229" s="47"/>
      <c r="RSS229" s="47"/>
      <c r="RST229" s="47"/>
      <c r="RSU229" s="47"/>
      <c r="RSV229" s="47"/>
      <c r="RSW229" s="47"/>
      <c r="RSX229" s="47"/>
      <c r="RSY229" s="47"/>
      <c r="RSZ229" s="47"/>
      <c r="RTA229" s="47"/>
      <c r="RTB229" s="47"/>
      <c r="RTC229" s="47"/>
      <c r="RTD229" s="47"/>
      <c r="RTE229" s="47"/>
      <c r="RTF229" s="47"/>
      <c r="RTG229" s="47"/>
      <c r="RTH229" s="47"/>
      <c r="RTI229" s="47"/>
      <c r="RTJ229" s="47"/>
      <c r="RTK229" s="47"/>
      <c r="RTL229" s="47"/>
      <c r="RTM229" s="47"/>
      <c r="RTN229" s="47"/>
      <c r="RTO229" s="47"/>
      <c r="RTP229" s="47"/>
      <c r="RTQ229" s="47"/>
      <c r="RTR229" s="47"/>
      <c r="RTS229" s="47"/>
      <c r="RTT229" s="47"/>
      <c r="RTU229" s="47"/>
      <c r="RTV229" s="47"/>
      <c r="RTW229" s="47"/>
      <c r="RTX229" s="47"/>
      <c r="RTY229" s="47"/>
      <c r="RTZ229" s="47"/>
      <c r="RUA229" s="47"/>
      <c r="RUB229" s="47"/>
      <c r="RUC229" s="47"/>
      <c r="RUD229" s="47"/>
      <c r="RUE229" s="47"/>
      <c r="RUF229" s="47"/>
      <c r="RUG229" s="47"/>
      <c r="RUH229" s="47"/>
      <c r="RUI229" s="47"/>
      <c r="RUJ229" s="47"/>
      <c r="RUK229" s="47"/>
      <c r="RUL229" s="47"/>
      <c r="RUM229" s="47"/>
      <c r="RUN229" s="47"/>
      <c r="RUO229" s="47"/>
      <c r="RUP229" s="47"/>
      <c r="RUQ229" s="47"/>
      <c r="RUR229" s="47"/>
      <c r="RUS229" s="47"/>
      <c r="RUT229" s="47"/>
      <c r="RUU229" s="47"/>
      <c r="RUV229" s="47"/>
      <c r="RUW229" s="47"/>
      <c r="RUX229" s="47"/>
      <c r="RUY229" s="47"/>
      <c r="RUZ229" s="47"/>
      <c r="RVA229" s="47"/>
      <c r="RVB229" s="47"/>
      <c r="RVC229" s="47"/>
      <c r="RVD229" s="47"/>
      <c r="RVE229" s="47"/>
      <c r="RVF229" s="47"/>
      <c r="RVG229" s="47"/>
      <c r="RVH229" s="47"/>
      <c r="RVI229" s="47"/>
      <c r="RVJ229" s="47"/>
      <c r="RVK229" s="47"/>
      <c r="RVL229" s="47"/>
      <c r="RVM229" s="47"/>
      <c r="RVN229" s="47"/>
      <c r="RVO229" s="47"/>
      <c r="RVP229" s="47"/>
      <c r="RVQ229" s="47"/>
      <c r="RVR229" s="47"/>
      <c r="RVS229" s="47"/>
      <c r="RVT229" s="47"/>
      <c r="RVU229" s="47"/>
      <c r="RVV229" s="47"/>
      <c r="RVW229" s="47"/>
      <c r="RVX229" s="47"/>
      <c r="RVY229" s="47"/>
      <c r="RVZ229" s="47"/>
      <c r="RWA229" s="47"/>
      <c r="RWB229" s="47"/>
      <c r="RWC229" s="47"/>
      <c r="RWD229" s="47"/>
      <c r="RWE229" s="47"/>
      <c r="RWF229" s="47"/>
      <c r="RWG229" s="47"/>
      <c r="RWH229" s="47"/>
      <c r="RWI229" s="47"/>
      <c r="RWJ229" s="47"/>
      <c r="RWK229" s="47"/>
      <c r="RWL229" s="47"/>
      <c r="RWM229" s="47"/>
      <c r="RWN229" s="47"/>
      <c r="RWO229" s="47"/>
      <c r="RWP229" s="47"/>
      <c r="RWQ229" s="47"/>
      <c r="RWR229" s="47"/>
      <c r="RWS229" s="47"/>
      <c r="RWT229" s="47"/>
      <c r="RWU229" s="47"/>
      <c r="RWV229" s="47"/>
      <c r="RWW229" s="47"/>
      <c r="RWX229" s="47"/>
      <c r="RWY229" s="47"/>
      <c r="RWZ229" s="47"/>
      <c r="RXA229" s="47"/>
      <c r="RXB229" s="47"/>
      <c r="RXC229" s="47"/>
      <c r="RXD229" s="47"/>
      <c r="RXE229" s="47"/>
      <c r="RXF229" s="47"/>
      <c r="RXG229" s="47"/>
      <c r="RXH229" s="47"/>
      <c r="RXI229" s="47"/>
      <c r="RXJ229" s="47"/>
      <c r="RXK229" s="47"/>
      <c r="RXL229" s="47"/>
      <c r="RXM229" s="47"/>
      <c r="RXN229" s="47"/>
      <c r="RXO229" s="47"/>
      <c r="RXP229" s="47"/>
      <c r="RXQ229" s="47"/>
      <c r="RXR229" s="47"/>
      <c r="RXS229" s="47"/>
      <c r="RXT229" s="47"/>
      <c r="RXU229" s="47"/>
      <c r="RXV229" s="47"/>
      <c r="RXW229" s="47"/>
      <c r="RXX229" s="47"/>
      <c r="RXY229" s="47"/>
      <c r="RXZ229" s="47"/>
      <c r="RYA229" s="47"/>
      <c r="RYB229" s="47"/>
      <c r="RYC229" s="47"/>
      <c r="RYD229" s="47"/>
      <c r="RYE229" s="47"/>
      <c r="RYF229" s="47"/>
      <c r="RYG229" s="47"/>
      <c r="RYH229" s="47"/>
      <c r="RYI229" s="47"/>
      <c r="RYJ229" s="47"/>
      <c r="RYK229" s="47"/>
      <c r="RYL229" s="47"/>
      <c r="RYM229" s="47"/>
      <c r="RYN229" s="47"/>
      <c r="RYO229" s="47"/>
      <c r="RYP229" s="47"/>
      <c r="RYQ229" s="47"/>
      <c r="RYR229" s="47"/>
      <c r="RYS229" s="47"/>
      <c r="RYT229" s="47"/>
      <c r="RYU229" s="47"/>
      <c r="RYV229" s="47"/>
      <c r="RYW229" s="47"/>
      <c r="RYX229" s="47"/>
      <c r="RYY229" s="47"/>
      <c r="RYZ229" s="47"/>
      <c r="RZA229" s="47"/>
      <c r="RZB229" s="47"/>
      <c r="RZC229" s="47"/>
      <c r="RZD229" s="47"/>
      <c r="RZE229" s="47"/>
      <c r="RZF229" s="47"/>
      <c r="RZG229" s="47"/>
      <c r="RZH229" s="47"/>
      <c r="RZI229" s="47"/>
      <c r="RZJ229" s="47"/>
      <c r="RZK229" s="47"/>
      <c r="RZL229" s="47"/>
      <c r="RZM229" s="47"/>
      <c r="RZN229" s="47"/>
      <c r="RZO229" s="47"/>
      <c r="RZP229" s="47"/>
      <c r="RZQ229" s="47"/>
      <c r="RZR229" s="47"/>
      <c r="RZS229" s="47"/>
      <c r="RZT229" s="47"/>
      <c r="RZU229" s="47"/>
      <c r="RZV229" s="47"/>
      <c r="RZW229" s="47"/>
      <c r="RZX229" s="47"/>
      <c r="RZY229" s="47"/>
      <c r="RZZ229" s="47"/>
      <c r="SAA229" s="47"/>
      <c r="SAB229" s="47"/>
      <c r="SAC229" s="47"/>
      <c r="SAD229" s="47"/>
      <c r="SAE229" s="47"/>
      <c r="SAF229" s="47"/>
      <c r="SAG229" s="47"/>
      <c r="SAH229" s="47"/>
      <c r="SAI229" s="47"/>
      <c r="SAJ229" s="47"/>
      <c r="SAK229" s="47"/>
      <c r="SAL229" s="47"/>
      <c r="SAM229" s="47"/>
      <c r="SAN229" s="47"/>
      <c r="SAO229" s="47"/>
      <c r="SAP229" s="47"/>
      <c r="SAQ229" s="47"/>
      <c r="SAR229" s="47"/>
      <c r="SAS229" s="47"/>
      <c r="SAT229" s="47"/>
      <c r="SAU229" s="47"/>
      <c r="SAV229" s="47"/>
      <c r="SAW229" s="47"/>
      <c r="SAX229" s="47"/>
      <c r="SAY229" s="47"/>
      <c r="SAZ229" s="47"/>
      <c r="SBA229" s="47"/>
      <c r="SBB229" s="47"/>
      <c r="SBC229" s="47"/>
      <c r="SBD229" s="47"/>
      <c r="SBE229" s="47"/>
      <c r="SBF229" s="47"/>
      <c r="SBG229" s="47"/>
      <c r="SBH229" s="47"/>
      <c r="SBI229" s="47"/>
      <c r="SBJ229" s="47"/>
      <c r="SBK229" s="47"/>
      <c r="SBL229" s="47"/>
      <c r="SBM229" s="47"/>
      <c r="SBN229" s="47"/>
      <c r="SBO229" s="47"/>
      <c r="SBP229" s="47"/>
      <c r="SBQ229" s="47"/>
      <c r="SBR229" s="47"/>
      <c r="SBS229" s="47"/>
      <c r="SBT229" s="47"/>
      <c r="SBU229" s="47"/>
      <c r="SBV229" s="47"/>
      <c r="SBW229" s="47"/>
      <c r="SBX229" s="47"/>
      <c r="SBY229" s="47"/>
      <c r="SBZ229" s="47"/>
      <c r="SCA229" s="47"/>
      <c r="SCB229" s="47"/>
      <c r="SCC229" s="47"/>
      <c r="SCD229" s="47"/>
      <c r="SCE229" s="47"/>
      <c r="SCF229" s="47"/>
      <c r="SCG229" s="47"/>
      <c r="SCH229" s="47"/>
      <c r="SCI229" s="47"/>
      <c r="SCJ229" s="47"/>
      <c r="SCK229" s="47"/>
      <c r="SCL229" s="47"/>
      <c r="SCM229" s="47"/>
      <c r="SCN229" s="47"/>
      <c r="SCO229" s="47"/>
      <c r="SCP229" s="47"/>
      <c r="SCQ229" s="47"/>
      <c r="SCR229" s="47"/>
      <c r="SCS229" s="47"/>
      <c r="SCT229" s="47"/>
      <c r="SCU229" s="47"/>
      <c r="SCV229" s="47"/>
      <c r="SCW229" s="47"/>
      <c r="SCX229" s="47"/>
      <c r="SCY229" s="47"/>
      <c r="SCZ229" s="47"/>
      <c r="SDA229" s="47"/>
      <c r="SDB229" s="47"/>
      <c r="SDC229" s="47"/>
      <c r="SDD229" s="47"/>
      <c r="SDE229" s="47"/>
      <c r="SDF229" s="47"/>
      <c r="SDG229" s="47"/>
      <c r="SDH229" s="47"/>
      <c r="SDI229" s="47"/>
      <c r="SDJ229" s="47"/>
      <c r="SDK229" s="47"/>
      <c r="SDL229" s="47"/>
      <c r="SDM229" s="47"/>
      <c r="SDN229" s="47"/>
      <c r="SDO229" s="47"/>
      <c r="SDP229" s="47"/>
      <c r="SDQ229" s="47"/>
      <c r="SDR229" s="47"/>
      <c r="SDS229" s="47"/>
      <c r="SDT229" s="47"/>
      <c r="SDU229" s="47"/>
      <c r="SDV229" s="47"/>
      <c r="SDW229" s="47"/>
      <c r="SDX229" s="47"/>
      <c r="SDY229" s="47"/>
      <c r="SDZ229" s="47"/>
      <c r="SEA229" s="47"/>
      <c r="SEB229" s="47"/>
      <c r="SEC229" s="47"/>
      <c r="SED229" s="47"/>
      <c r="SEE229" s="47"/>
      <c r="SEF229" s="47"/>
      <c r="SEG229" s="47"/>
      <c r="SEH229" s="47"/>
      <c r="SEI229" s="47"/>
      <c r="SEJ229" s="47"/>
      <c r="SEK229" s="47"/>
      <c r="SEL229" s="47"/>
      <c r="SEM229" s="47"/>
      <c r="SEN229" s="47"/>
      <c r="SEO229" s="47"/>
      <c r="SEP229" s="47"/>
      <c r="SEQ229" s="47"/>
      <c r="SER229" s="47"/>
      <c r="SES229" s="47"/>
      <c r="SET229" s="47"/>
      <c r="SEU229" s="47"/>
      <c r="SEV229" s="47"/>
      <c r="SEW229" s="47"/>
      <c r="SEX229" s="47"/>
      <c r="SEY229" s="47"/>
      <c r="SEZ229" s="47"/>
      <c r="SFA229" s="47"/>
      <c r="SFB229" s="47"/>
      <c r="SFC229" s="47"/>
      <c r="SFD229" s="47"/>
      <c r="SFE229" s="47"/>
      <c r="SFF229" s="47"/>
      <c r="SFG229" s="47"/>
      <c r="SFH229" s="47"/>
      <c r="SFI229" s="47"/>
      <c r="SFJ229" s="47"/>
      <c r="SFK229" s="47"/>
      <c r="SFL229" s="47"/>
      <c r="SFM229" s="47"/>
      <c r="SFN229" s="47"/>
      <c r="SFO229" s="47"/>
      <c r="SFP229" s="47"/>
      <c r="SFQ229" s="47"/>
      <c r="SFR229" s="47"/>
      <c r="SFS229" s="47"/>
      <c r="SFT229" s="47"/>
      <c r="SFU229" s="47"/>
      <c r="SFV229" s="47"/>
      <c r="SFW229" s="47"/>
      <c r="SFX229" s="47"/>
      <c r="SFY229" s="47"/>
      <c r="SFZ229" s="47"/>
      <c r="SGA229" s="47"/>
      <c r="SGB229" s="47"/>
      <c r="SGC229" s="47"/>
      <c r="SGD229" s="47"/>
      <c r="SGE229" s="47"/>
      <c r="SGF229" s="47"/>
      <c r="SGG229" s="47"/>
      <c r="SGH229" s="47"/>
      <c r="SGI229" s="47"/>
      <c r="SGJ229" s="47"/>
      <c r="SGK229" s="47"/>
      <c r="SGL229" s="47"/>
      <c r="SGM229" s="47"/>
      <c r="SGN229" s="47"/>
      <c r="SGO229" s="47"/>
      <c r="SGP229" s="47"/>
      <c r="SGQ229" s="47"/>
      <c r="SGR229" s="47"/>
      <c r="SGS229" s="47"/>
      <c r="SGT229" s="47"/>
      <c r="SGU229" s="47"/>
      <c r="SGV229" s="47"/>
      <c r="SGW229" s="47"/>
      <c r="SGX229" s="47"/>
      <c r="SGY229" s="47"/>
      <c r="SGZ229" s="47"/>
      <c r="SHA229" s="47"/>
      <c r="SHB229" s="47"/>
      <c r="SHC229" s="47"/>
      <c r="SHD229" s="47"/>
      <c r="SHE229" s="47"/>
      <c r="SHF229" s="47"/>
      <c r="SHG229" s="47"/>
      <c r="SHH229" s="47"/>
      <c r="SHI229" s="47"/>
      <c r="SHJ229" s="47"/>
      <c r="SHK229" s="47"/>
      <c r="SHL229" s="47"/>
      <c r="SHM229" s="47"/>
      <c r="SHN229" s="47"/>
      <c r="SHO229" s="47"/>
      <c r="SHP229" s="47"/>
      <c r="SHQ229" s="47"/>
      <c r="SHR229" s="47"/>
      <c r="SHS229" s="47"/>
      <c r="SHT229" s="47"/>
      <c r="SHU229" s="47"/>
      <c r="SHV229" s="47"/>
      <c r="SHW229" s="47"/>
      <c r="SHX229" s="47"/>
      <c r="SHY229" s="47"/>
      <c r="SHZ229" s="47"/>
      <c r="SIA229" s="47"/>
      <c r="SIB229" s="47"/>
      <c r="SIC229" s="47"/>
      <c r="SID229" s="47"/>
      <c r="SIE229" s="47"/>
      <c r="SIF229" s="47"/>
      <c r="SIG229" s="47"/>
      <c r="SIH229" s="47"/>
      <c r="SII229" s="47"/>
      <c r="SIJ229" s="47"/>
      <c r="SIK229" s="47"/>
      <c r="SIL229" s="47"/>
      <c r="SIM229" s="47"/>
      <c r="SIN229" s="47"/>
      <c r="SIO229" s="47"/>
      <c r="SIP229" s="47"/>
      <c r="SIQ229" s="47"/>
      <c r="SIR229" s="47"/>
      <c r="SIS229" s="47"/>
      <c r="SIT229" s="47"/>
      <c r="SIU229" s="47"/>
      <c r="SIV229" s="47"/>
      <c r="SIW229" s="47"/>
      <c r="SIX229" s="47"/>
      <c r="SIY229" s="47"/>
      <c r="SIZ229" s="47"/>
      <c r="SJA229" s="47"/>
      <c r="SJB229" s="47"/>
      <c r="SJC229" s="47"/>
      <c r="SJD229" s="47"/>
      <c r="SJE229" s="47"/>
      <c r="SJF229" s="47"/>
      <c r="SJG229" s="47"/>
      <c r="SJH229" s="47"/>
      <c r="SJI229" s="47"/>
      <c r="SJJ229" s="47"/>
      <c r="SJK229" s="47"/>
      <c r="SJL229" s="47"/>
      <c r="SJM229" s="47"/>
      <c r="SJN229" s="47"/>
      <c r="SJO229" s="47"/>
      <c r="SJP229" s="47"/>
      <c r="SJQ229" s="47"/>
      <c r="SJR229" s="47"/>
      <c r="SJS229" s="47"/>
      <c r="SJT229" s="47"/>
      <c r="SJU229" s="47"/>
      <c r="SJV229" s="47"/>
      <c r="SJW229" s="47"/>
      <c r="SJX229" s="47"/>
      <c r="SJY229" s="47"/>
      <c r="SJZ229" s="47"/>
      <c r="SKA229" s="47"/>
      <c r="SKB229" s="47"/>
      <c r="SKC229" s="47"/>
      <c r="SKD229" s="47"/>
      <c r="SKE229" s="47"/>
      <c r="SKF229" s="47"/>
      <c r="SKG229" s="47"/>
      <c r="SKH229" s="47"/>
      <c r="SKI229" s="47"/>
      <c r="SKJ229" s="47"/>
      <c r="SKK229" s="47"/>
      <c r="SKL229" s="47"/>
      <c r="SKM229" s="47"/>
      <c r="SKN229" s="47"/>
      <c r="SKO229" s="47"/>
      <c r="SKP229" s="47"/>
      <c r="SKQ229" s="47"/>
      <c r="SKR229" s="47"/>
      <c r="SKS229" s="47"/>
      <c r="SKT229" s="47"/>
      <c r="SKU229" s="47"/>
      <c r="SKV229" s="47"/>
      <c r="SKW229" s="47"/>
      <c r="SKX229" s="47"/>
      <c r="SKY229" s="47"/>
      <c r="SKZ229" s="47"/>
      <c r="SLA229" s="47"/>
      <c r="SLB229" s="47"/>
      <c r="SLC229" s="47"/>
      <c r="SLD229" s="47"/>
      <c r="SLE229" s="47"/>
      <c r="SLF229" s="47"/>
      <c r="SLG229" s="47"/>
      <c r="SLH229" s="47"/>
      <c r="SLI229" s="47"/>
      <c r="SLJ229" s="47"/>
      <c r="SLK229" s="47"/>
      <c r="SLL229" s="47"/>
      <c r="SLM229" s="47"/>
      <c r="SLN229" s="47"/>
      <c r="SLO229" s="47"/>
      <c r="SLP229" s="47"/>
      <c r="SLQ229" s="47"/>
      <c r="SLR229" s="47"/>
      <c r="SLS229" s="47"/>
      <c r="SLT229" s="47"/>
      <c r="SLU229" s="47"/>
      <c r="SLV229" s="47"/>
      <c r="SLW229" s="47"/>
      <c r="SLX229" s="47"/>
      <c r="SLY229" s="47"/>
      <c r="SLZ229" s="47"/>
      <c r="SMA229" s="47"/>
      <c r="SMB229" s="47"/>
      <c r="SMC229" s="47"/>
      <c r="SMD229" s="47"/>
      <c r="SME229" s="47"/>
      <c r="SMF229" s="47"/>
      <c r="SMG229" s="47"/>
      <c r="SMH229" s="47"/>
      <c r="SMI229" s="47"/>
      <c r="SMJ229" s="47"/>
      <c r="SMK229" s="47"/>
      <c r="SML229" s="47"/>
      <c r="SMM229" s="47"/>
      <c r="SMN229" s="47"/>
      <c r="SMO229" s="47"/>
      <c r="SMP229" s="47"/>
      <c r="SMQ229" s="47"/>
      <c r="SMR229" s="47"/>
      <c r="SMS229" s="47"/>
      <c r="SMT229" s="47"/>
      <c r="SMU229" s="47"/>
      <c r="SMV229" s="47"/>
      <c r="SMW229" s="47"/>
      <c r="SMX229" s="47"/>
      <c r="SMY229" s="47"/>
      <c r="SMZ229" s="47"/>
      <c r="SNA229" s="47"/>
      <c r="SNB229" s="47"/>
      <c r="SNC229" s="47"/>
      <c r="SND229" s="47"/>
      <c r="SNE229" s="47"/>
      <c r="SNF229" s="47"/>
      <c r="SNG229" s="47"/>
      <c r="SNH229" s="47"/>
      <c r="SNI229" s="47"/>
      <c r="SNJ229" s="47"/>
      <c r="SNK229" s="47"/>
      <c r="SNL229" s="47"/>
      <c r="SNM229" s="47"/>
      <c r="SNN229" s="47"/>
      <c r="SNO229" s="47"/>
      <c r="SNP229" s="47"/>
      <c r="SNQ229" s="47"/>
      <c r="SNR229" s="47"/>
      <c r="SNS229" s="47"/>
      <c r="SNT229" s="47"/>
      <c r="SNU229" s="47"/>
      <c r="SNV229" s="47"/>
      <c r="SNW229" s="47"/>
      <c r="SNX229" s="47"/>
      <c r="SNY229" s="47"/>
      <c r="SNZ229" s="47"/>
      <c r="SOA229" s="47"/>
      <c r="SOB229" s="47"/>
      <c r="SOC229" s="47"/>
      <c r="SOD229" s="47"/>
      <c r="SOE229" s="47"/>
      <c r="SOF229" s="47"/>
      <c r="SOG229" s="47"/>
      <c r="SOH229" s="47"/>
      <c r="SOI229" s="47"/>
      <c r="SOJ229" s="47"/>
      <c r="SOK229" s="47"/>
      <c r="SOL229" s="47"/>
      <c r="SOM229" s="47"/>
      <c r="SON229" s="47"/>
      <c r="SOO229" s="47"/>
      <c r="SOP229" s="47"/>
      <c r="SOQ229" s="47"/>
      <c r="SOR229" s="47"/>
      <c r="SOS229" s="47"/>
      <c r="SOT229" s="47"/>
      <c r="SOU229" s="47"/>
      <c r="SOV229" s="47"/>
      <c r="SOW229" s="47"/>
      <c r="SOX229" s="47"/>
      <c r="SOY229" s="47"/>
      <c r="SOZ229" s="47"/>
      <c r="SPA229" s="47"/>
      <c r="SPB229" s="47"/>
      <c r="SPC229" s="47"/>
      <c r="SPD229" s="47"/>
      <c r="SPE229" s="47"/>
      <c r="SPF229" s="47"/>
      <c r="SPG229" s="47"/>
      <c r="SPH229" s="47"/>
      <c r="SPI229" s="47"/>
      <c r="SPJ229" s="47"/>
      <c r="SPK229" s="47"/>
      <c r="SPL229" s="47"/>
      <c r="SPM229" s="47"/>
      <c r="SPN229" s="47"/>
      <c r="SPO229" s="47"/>
      <c r="SPP229" s="47"/>
      <c r="SPQ229" s="47"/>
      <c r="SPR229" s="47"/>
      <c r="SPS229" s="47"/>
      <c r="SPT229" s="47"/>
      <c r="SPU229" s="47"/>
      <c r="SPV229" s="47"/>
      <c r="SPW229" s="47"/>
      <c r="SPX229" s="47"/>
      <c r="SPY229" s="47"/>
      <c r="SPZ229" s="47"/>
      <c r="SQA229" s="47"/>
      <c r="SQB229" s="47"/>
      <c r="SQC229" s="47"/>
      <c r="SQD229" s="47"/>
      <c r="SQE229" s="47"/>
      <c r="SQF229" s="47"/>
      <c r="SQG229" s="47"/>
      <c r="SQH229" s="47"/>
      <c r="SQI229" s="47"/>
      <c r="SQJ229" s="47"/>
      <c r="SQK229" s="47"/>
      <c r="SQL229" s="47"/>
      <c r="SQM229" s="47"/>
      <c r="SQN229" s="47"/>
      <c r="SQO229" s="47"/>
      <c r="SQP229" s="47"/>
      <c r="SQQ229" s="47"/>
      <c r="SQR229" s="47"/>
      <c r="SQS229" s="47"/>
      <c r="SQT229" s="47"/>
      <c r="SQU229" s="47"/>
      <c r="SQV229" s="47"/>
      <c r="SQW229" s="47"/>
      <c r="SQX229" s="47"/>
      <c r="SQY229" s="47"/>
      <c r="SQZ229" s="47"/>
      <c r="SRA229" s="47"/>
      <c r="SRB229" s="47"/>
      <c r="SRC229" s="47"/>
      <c r="SRD229" s="47"/>
      <c r="SRE229" s="47"/>
      <c r="SRF229" s="47"/>
      <c r="SRG229" s="47"/>
      <c r="SRH229" s="47"/>
      <c r="SRI229" s="47"/>
      <c r="SRJ229" s="47"/>
      <c r="SRK229" s="47"/>
      <c r="SRL229" s="47"/>
      <c r="SRM229" s="47"/>
      <c r="SRN229" s="47"/>
      <c r="SRO229" s="47"/>
      <c r="SRP229" s="47"/>
      <c r="SRQ229" s="47"/>
      <c r="SRR229" s="47"/>
      <c r="SRS229" s="47"/>
      <c r="SRT229" s="47"/>
      <c r="SRU229" s="47"/>
      <c r="SRV229" s="47"/>
      <c r="SRW229" s="47"/>
      <c r="SRX229" s="47"/>
      <c r="SRY229" s="47"/>
      <c r="SRZ229" s="47"/>
      <c r="SSA229" s="47"/>
      <c r="SSB229" s="47"/>
      <c r="SSC229" s="47"/>
      <c r="SSD229" s="47"/>
      <c r="SSE229" s="47"/>
      <c r="SSF229" s="47"/>
      <c r="SSG229" s="47"/>
      <c r="SSH229" s="47"/>
      <c r="SSI229" s="47"/>
      <c r="SSJ229" s="47"/>
      <c r="SSK229" s="47"/>
      <c r="SSL229" s="47"/>
      <c r="SSM229" s="47"/>
      <c r="SSN229" s="47"/>
      <c r="SSO229" s="47"/>
      <c r="SSP229" s="47"/>
      <c r="SSQ229" s="47"/>
      <c r="SSR229" s="47"/>
      <c r="SSS229" s="47"/>
      <c r="SST229" s="47"/>
      <c r="SSU229" s="47"/>
      <c r="SSV229" s="47"/>
      <c r="SSW229" s="47"/>
      <c r="SSX229" s="47"/>
      <c r="SSY229" s="47"/>
      <c r="SSZ229" s="47"/>
      <c r="STA229" s="47"/>
      <c r="STB229" s="47"/>
      <c r="STC229" s="47"/>
      <c r="STD229" s="47"/>
      <c r="STE229" s="47"/>
      <c r="STF229" s="47"/>
      <c r="STG229" s="47"/>
      <c r="STH229" s="47"/>
      <c r="STI229" s="47"/>
      <c r="STJ229" s="47"/>
      <c r="STK229" s="47"/>
      <c r="STL229" s="47"/>
      <c r="STM229" s="47"/>
      <c r="STN229" s="47"/>
      <c r="STO229" s="47"/>
      <c r="STP229" s="47"/>
      <c r="STQ229" s="47"/>
      <c r="STR229" s="47"/>
      <c r="STS229" s="47"/>
      <c r="STT229" s="47"/>
      <c r="STU229" s="47"/>
      <c r="STV229" s="47"/>
      <c r="STW229" s="47"/>
      <c r="STX229" s="47"/>
      <c r="STY229" s="47"/>
      <c r="STZ229" s="47"/>
      <c r="SUA229" s="47"/>
      <c r="SUB229" s="47"/>
      <c r="SUC229" s="47"/>
      <c r="SUD229" s="47"/>
      <c r="SUE229" s="47"/>
      <c r="SUF229" s="47"/>
      <c r="SUG229" s="47"/>
      <c r="SUH229" s="47"/>
      <c r="SUI229" s="47"/>
      <c r="SUJ229" s="47"/>
      <c r="SUK229" s="47"/>
      <c r="SUL229" s="47"/>
      <c r="SUM229" s="47"/>
      <c r="SUN229" s="47"/>
      <c r="SUO229" s="47"/>
      <c r="SUP229" s="47"/>
      <c r="SUQ229" s="47"/>
      <c r="SUR229" s="47"/>
      <c r="SUS229" s="47"/>
      <c r="SUT229" s="47"/>
      <c r="SUU229" s="47"/>
      <c r="SUV229" s="47"/>
      <c r="SUW229" s="47"/>
      <c r="SUX229" s="47"/>
      <c r="SUY229" s="47"/>
      <c r="SUZ229" s="47"/>
      <c r="SVA229" s="47"/>
      <c r="SVB229" s="47"/>
      <c r="SVC229" s="47"/>
      <c r="SVD229" s="47"/>
      <c r="SVE229" s="47"/>
      <c r="SVF229" s="47"/>
      <c r="SVG229" s="47"/>
      <c r="SVH229" s="47"/>
      <c r="SVI229" s="47"/>
      <c r="SVJ229" s="47"/>
      <c r="SVK229" s="47"/>
      <c r="SVL229" s="47"/>
      <c r="SVM229" s="47"/>
      <c r="SVN229" s="47"/>
      <c r="SVO229" s="47"/>
      <c r="SVP229" s="47"/>
      <c r="SVQ229" s="47"/>
      <c r="SVR229" s="47"/>
      <c r="SVS229" s="47"/>
      <c r="SVT229" s="47"/>
      <c r="SVU229" s="47"/>
      <c r="SVV229" s="47"/>
      <c r="SVW229" s="47"/>
      <c r="SVX229" s="47"/>
      <c r="SVY229" s="47"/>
      <c r="SVZ229" s="47"/>
      <c r="SWA229" s="47"/>
      <c r="SWB229" s="47"/>
      <c r="SWC229" s="47"/>
      <c r="SWD229" s="47"/>
      <c r="SWE229" s="47"/>
      <c r="SWF229" s="47"/>
      <c r="SWG229" s="47"/>
      <c r="SWH229" s="47"/>
      <c r="SWI229" s="47"/>
      <c r="SWJ229" s="47"/>
      <c r="SWK229" s="47"/>
      <c r="SWL229" s="47"/>
      <c r="SWM229" s="47"/>
      <c r="SWN229" s="47"/>
      <c r="SWO229" s="47"/>
      <c r="SWP229" s="47"/>
      <c r="SWQ229" s="47"/>
      <c r="SWR229" s="47"/>
      <c r="SWS229" s="47"/>
      <c r="SWT229" s="47"/>
      <c r="SWU229" s="47"/>
      <c r="SWV229" s="47"/>
      <c r="SWW229" s="47"/>
      <c r="SWX229" s="47"/>
      <c r="SWY229" s="47"/>
      <c r="SWZ229" s="47"/>
      <c r="SXA229" s="47"/>
      <c r="SXB229" s="47"/>
      <c r="SXC229" s="47"/>
      <c r="SXD229" s="47"/>
      <c r="SXE229" s="47"/>
      <c r="SXF229" s="47"/>
      <c r="SXG229" s="47"/>
      <c r="SXH229" s="47"/>
      <c r="SXI229" s="47"/>
      <c r="SXJ229" s="47"/>
      <c r="SXK229" s="47"/>
      <c r="SXL229" s="47"/>
      <c r="SXM229" s="47"/>
      <c r="SXN229" s="47"/>
      <c r="SXO229" s="47"/>
      <c r="SXP229" s="47"/>
      <c r="SXQ229" s="47"/>
      <c r="SXR229" s="47"/>
      <c r="SXS229" s="47"/>
      <c r="SXT229" s="47"/>
      <c r="SXU229" s="47"/>
      <c r="SXV229" s="47"/>
      <c r="SXW229" s="47"/>
      <c r="SXX229" s="47"/>
      <c r="SXY229" s="47"/>
      <c r="SXZ229" s="47"/>
      <c r="SYA229" s="47"/>
      <c r="SYB229" s="47"/>
      <c r="SYC229" s="47"/>
      <c r="SYD229" s="47"/>
      <c r="SYE229" s="47"/>
      <c r="SYF229" s="47"/>
      <c r="SYG229" s="47"/>
      <c r="SYH229" s="47"/>
      <c r="SYI229" s="47"/>
      <c r="SYJ229" s="47"/>
      <c r="SYK229" s="47"/>
      <c r="SYL229" s="47"/>
      <c r="SYM229" s="47"/>
      <c r="SYN229" s="47"/>
      <c r="SYO229" s="47"/>
      <c r="SYP229" s="47"/>
      <c r="SYQ229" s="47"/>
      <c r="SYR229" s="47"/>
      <c r="SYS229" s="47"/>
      <c r="SYT229" s="47"/>
      <c r="SYU229" s="47"/>
      <c r="SYV229" s="47"/>
      <c r="SYW229" s="47"/>
      <c r="SYX229" s="47"/>
      <c r="SYY229" s="47"/>
      <c r="SYZ229" s="47"/>
      <c r="SZA229" s="47"/>
      <c r="SZB229" s="47"/>
      <c r="SZC229" s="47"/>
      <c r="SZD229" s="47"/>
      <c r="SZE229" s="47"/>
      <c r="SZF229" s="47"/>
      <c r="SZG229" s="47"/>
      <c r="SZH229" s="47"/>
      <c r="SZI229" s="47"/>
      <c r="SZJ229" s="47"/>
      <c r="SZK229" s="47"/>
      <c r="SZL229" s="47"/>
      <c r="SZM229" s="47"/>
      <c r="SZN229" s="47"/>
      <c r="SZO229" s="47"/>
      <c r="SZP229" s="47"/>
      <c r="SZQ229" s="47"/>
      <c r="SZR229" s="47"/>
      <c r="SZS229" s="47"/>
      <c r="SZT229" s="47"/>
      <c r="SZU229" s="47"/>
      <c r="SZV229" s="47"/>
      <c r="SZW229" s="47"/>
      <c r="SZX229" s="47"/>
      <c r="SZY229" s="47"/>
      <c r="SZZ229" s="47"/>
      <c r="TAA229" s="47"/>
      <c r="TAB229" s="47"/>
      <c r="TAC229" s="47"/>
      <c r="TAD229" s="47"/>
      <c r="TAE229" s="47"/>
      <c r="TAF229" s="47"/>
      <c r="TAG229" s="47"/>
      <c r="TAH229" s="47"/>
      <c r="TAI229" s="47"/>
      <c r="TAJ229" s="47"/>
      <c r="TAK229" s="47"/>
      <c r="TAL229" s="47"/>
      <c r="TAM229" s="47"/>
      <c r="TAN229" s="47"/>
      <c r="TAO229" s="47"/>
      <c r="TAP229" s="47"/>
      <c r="TAQ229" s="47"/>
      <c r="TAR229" s="47"/>
      <c r="TAS229" s="47"/>
      <c r="TAT229" s="47"/>
      <c r="TAU229" s="47"/>
      <c r="TAV229" s="47"/>
      <c r="TAW229" s="47"/>
      <c r="TAX229" s="47"/>
      <c r="TAY229" s="47"/>
      <c r="TAZ229" s="47"/>
      <c r="TBA229" s="47"/>
      <c r="TBB229" s="47"/>
      <c r="TBC229" s="47"/>
      <c r="TBD229" s="47"/>
      <c r="TBE229" s="47"/>
      <c r="TBF229" s="47"/>
      <c r="TBG229" s="47"/>
      <c r="TBH229" s="47"/>
      <c r="TBI229" s="47"/>
      <c r="TBJ229" s="47"/>
      <c r="TBK229" s="47"/>
      <c r="TBL229" s="47"/>
      <c r="TBM229" s="47"/>
      <c r="TBN229" s="47"/>
      <c r="TBO229" s="47"/>
      <c r="TBP229" s="47"/>
      <c r="TBQ229" s="47"/>
      <c r="TBR229" s="47"/>
      <c r="TBS229" s="47"/>
      <c r="TBT229" s="47"/>
      <c r="TBU229" s="47"/>
      <c r="TBV229" s="47"/>
      <c r="TBW229" s="47"/>
      <c r="TBX229" s="47"/>
      <c r="TBY229" s="47"/>
      <c r="TBZ229" s="47"/>
      <c r="TCA229" s="47"/>
      <c r="TCB229" s="47"/>
      <c r="TCC229" s="47"/>
      <c r="TCD229" s="47"/>
      <c r="TCE229" s="47"/>
      <c r="TCF229" s="47"/>
      <c r="TCG229" s="47"/>
      <c r="TCH229" s="47"/>
      <c r="TCI229" s="47"/>
      <c r="TCJ229" s="47"/>
      <c r="TCK229" s="47"/>
      <c r="TCL229" s="47"/>
      <c r="TCM229" s="47"/>
      <c r="TCN229" s="47"/>
      <c r="TCO229" s="47"/>
      <c r="TCP229" s="47"/>
      <c r="TCQ229" s="47"/>
      <c r="TCR229" s="47"/>
      <c r="TCS229" s="47"/>
      <c r="TCT229" s="47"/>
      <c r="TCU229" s="47"/>
      <c r="TCV229" s="47"/>
      <c r="TCW229" s="47"/>
      <c r="TCX229" s="47"/>
      <c r="TCY229" s="47"/>
      <c r="TCZ229" s="47"/>
      <c r="TDA229" s="47"/>
      <c r="TDB229" s="47"/>
      <c r="TDC229" s="47"/>
      <c r="TDD229" s="47"/>
      <c r="TDE229" s="47"/>
      <c r="TDF229" s="47"/>
      <c r="TDG229" s="47"/>
      <c r="TDH229" s="47"/>
      <c r="TDI229" s="47"/>
      <c r="TDJ229" s="47"/>
      <c r="TDK229" s="47"/>
      <c r="TDL229" s="47"/>
      <c r="TDM229" s="47"/>
      <c r="TDN229" s="47"/>
      <c r="TDO229" s="47"/>
      <c r="TDP229" s="47"/>
      <c r="TDQ229" s="47"/>
      <c r="TDR229" s="47"/>
      <c r="TDS229" s="47"/>
      <c r="TDT229" s="47"/>
      <c r="TDU229" s="47"/>
      <c r="TDV229" s="47"/>
      <c r="TDW229" s="47"/>
      <c r="TDX229" s="47"/>
      <c r="TDY229" s="47"/>
      <c r="TDZ229" s="47"/>
      <c r="TEA229" s="47"/>
      <c r="TEB229" s="47"/>
      <c r="TEC229" s="47"/>
      <c r="TED229" s="47"/>
      <c r="TEE229" s="47"/>
      <c r="TEF229" s="47"/>
      <c r="TEG229" s="47"/>
      <c r="TEH229" s="47"/>
      <c r="TEI229" s="47"/>
      <c r="TEJ229" s="47"/>
      <c r="TEK229" s="47"/>
      <c r="TEL229" s="47"/>
      <c r="TEM229" s="47"/>
      <c r="TEN229" s="47"/>
      <c r="TEO229" s="47"/>
      <c r="TEP229" s="47"/>
      <c r="TEQ229" s="47"/>
      <c r="TER229" s="47"/>
      <c r="TES229" s="47"/>
      <c r="TET229" s="47"/>
      <c r="TEU229" s="47"/>
      <c r="TEV229" s="47"/>
      <c r="TEW229" s="47"/>
      <c r="TEX229" s="47"/>
      <c r="TEY229" s="47"/>
      <c r="TEZ229" s="47"/>
      <c r="TFA229" s="47"/>
      <c r="TFB229" s="47"/>
      <c r="TFC229" s="47"/>
      <c r="TFD229" s="47"/>
      <c r="TFE229" s="47"/>
      <c r="TFF229" s="47"/>
      <c r="TFG229" s="47"/>
      <c r="TFH229" s="47"/>
      <c r="TFI229" s="47"/>
      <c r="TFJ229" s="47"/>
      <c r="TFK229" s="47"/>
      <c r="TFL229" s="47"/>
      <c r="TFM229" s="47"/>
      <c r="TFN229" s="47"/>
      <c r="TFO229" s="47"/>
      <c r="TFP229" s="47"/>
      <c r="TFQ229" s="47"/>
      <c r="TFR229" s="47"/>
      <c r="TFS229" s="47"/>
      <c r="TFT229" s="47"/>
      <c r="TFU229" s="47"/>
      <c r="TFV229" s="47"/>
      <c r="TFW229" s="47"/>
      <c r="TFX229" s="47"/>
      <c r="TFY229" s="47"/>
      <c r="TFZ229" s="47"/>
      <c r="TGA229" s="47"/>
      <c r="TGB229" s="47"/>
      <c r="TGC229" s="47"/>
      <c r="TGD229" s="47"/>
      <c r="TGE229" s="47"/>
      <c r="TGF229" s="47"/>
      <c r="TGG229" s="47"/>
      <c r="TGH229" s="47"/>
      <c r="TGI229" s="47"/>
      <c r="TGJ229" s="47"/>
      <c r="TGK229" s="47"/>
      <c r="TGL229" s="47"/>
      <c r="TGM229" s="47"/>
      <c r="TGN229" s="47"/>
      <c r="TGO229" s="47"/>
      <c r="TGP229" s="47"/>
      <c r="TGQ229" s="47"/>
      <c r="TGR229" s="47"/>
      <c r="TGS229" s="47"/>
      <c r="TGT229" s="47"/>
      <c r="TGU229" s="47"/>
      <c r="TGV229" s="47"/>
      <c r="TGW229" s="47"/>
      <c r="TGX229" s="47"/>
      <c r="TGY229" s="47"/>
      <c r="TGZ229" s="47"/>
      <c r="THA229" s="47"/>
      <c r="THB229" s="47"/>
      <c r="THC229" s="47"/>
      <c r="THD229" s="47"/>
      <c r="THE229" s="47"/>
      <c r="THF229" s="47"/>
      <c r="THG229" s="47"/>
      <c r="THH229" s="47"/>
      <c r="THI229" s="47"/>
      <c r="THJ229" s="47"/>
      <c r="THK229" s="47"/>
      <c r="THL229" s="47"/>
      <c r="THM229" s="47"/>
      <c r="THN229" s="47"/>
      <c r="THO229" s="47"/>
      <c r="THP229" s="47"/>
      <c r="THQ229" s="47"/>
      <c r="THR229" s="47"/>
      <c r="THS229" s="47"/>
      <c r="THT229" s="47"/>
      <c r="THU229" s="47"/>
      <c r="THV229" s="47"/>
      <c r="THW229" s="47"/>
      <c r="THX229" s="47"/>
      <c r="THY229" s="47"/>
      <c r="THZ229" s="47"/>
      <c r="TIA229" s="47"/>
      <c r="TIB229" s="47"/>
      <c r="TIC229" s="47"/>
      <c r="TID229" s="47"/>
      <c r="TIE229" s="47"/>
      <c r="TIF229" s="47"/>
      <c r="TIG229" s="47"/>
      <c r="TIH229" s="47"/>
      <c r="TII229" s="47"/>
      <c r="TIJ229" s="47"/>
      <c r="TIK229" s="47"/>
      <c r="TIL229" s="47"/>
      <c r="TIM229" s="47"/>
      <c r="TIN229" s="47"/>
      <c r="TIO229" s="47"/>
      <c r="TIP229" s="47"/>
      <c r="TIQ229" s="47"/>
      <c r="TIR229" s="47"/>
      <c r="TIS229" s="47"/>
      <c r="TIT229" s="47"/>
      <c r="TIU229" s="47"/>
      <c r="TIV229" s="47"/>
      <c r="TIW229" s="47"/>
      <c r="TIX229" s="47"/>
      <c r="TIY229" s="47"/>
      <c r="TIZ229" s="47"/>
      <c r="TJA229" s="47"/>
      <c r="TJB229" s="47"/>
      <c r="TJC229" s="47"/>
      <c r="TJD229" s="47"/>
      <c r="TJE229" s="47"/>
      <c r="TJF229" s="47"/>
      <c r="TJG229" s="47"/>
      <c r="TJH229" s="47"/>
      <c r="TJI229" s="47"/>
      <c r="TJJ229" s="47"/>
      <c r="TJK229" s="47"/>
      <c r="TJL229" s="47"/>
      <c r="TJM229" s="47"/>
      <c r="TJN229" s="47"/>
      <c r="TJO229" s="47"/>
      <c r="TJP229" s="47"/>
      <c r="TJQ229" s="47"/>
      <c r="TJR229" s="47"/>
      <c r="TJS229" s="47"/>
      <c r="TJT229" s="47"/>
      <c r="TJU229" s="47"/>
      <c r="TJV229" s="47"/>
      <c r="TJW229" s="47"/>
      <c r="TJX229" s="47"/>
      <c r="TJY229" s="47"/>
      <c r="TJZ229" s="47"/>
      <c r="TKA229" s="47"/>
      <c r="TKB229" s="47"/>
      <c r="TKC229" s="47"/>
      <c r="TKD229" s="47"/>
      <c r="TKE229" s="47"/>
      <c r="TKF229" s="47"/>
      <c r="TKG229" s="47"/>
      <c r="TKH229" s="47"/>
      <c r="TKI229" s="47"/>
      <c r="TKJ229" s="47"/>
      <c r="TKK229" s="47"/>
      <c r="TKL229" s="47"/>
      <c r="TKM229" s="47"/>
      <c r="TKN229" s="47"/>
      <c r="TKO229" s="47"/>
      <c r="TKP229" s="47"/>
      <c r="TKQ229" s="47"/>
      <c r="TKR229" s="47"/>
      <c r="TKS229" s="47"/>
      <c r="TKT229" s="47"/>
      <c r="TKU229" s="47"/>
      <c r="TKV229" s="47"/>
      <c r="TKW229" s="47"/>
      <c r="TKX229" s="47"/>
      <c r="TKY229" s="47"/>
      <c r="TKZ229" s="47"/>
      <c r="TLA229" s="47"/>
      <c r="TLB229" s="47"/>
      <c r="TLC229" s="47"/>
      <c r="TLD229" s="47"/>
      <c r="TLE229" s="47"/>
      <c r="TLF229" s="47"/>
      <c r="TLG229" s="47"/>
      <c r="TLH229" s="47"/>
      <c r="TLI229" s="47"/>
      <c r="TLJ229" s="47"/>
      <c r="TLK229" s="47"/>
      <c r="TLL229" s="47"/>
      <c r="TLM229" s="47"/>
      <c r="TLN229" s="47"/>
      <c r="TLO229" s="47"/>
      <c r="TLP229" s="47"/>
      <c r="TLQ229" s="47"/>
      <c r="TLR229" s="47"/>
      <c r="TLS229" s="47"/>
      <c r="TLT229" s="47"/>
      <c r="TLU229" s="47"/>
      <c r="TLV229" s="47"/>
      <c r="TLW229" s="47"/>
      <c r="TLX229" s="47"/>
      <c r="TLY229" s="47"/>
      <c r="TLZ229" s="47"/>
      <c r="TMA229" s="47"/>
      <c r="TMB229" s="47"/>
      <c r="TMC229" s="47"/>
      <c r="TMD229" s="47"/>
      <c r="TME229" s="47"/>
      <c r="TMF229" s="47"/>
      <c r="TMG229" s="47"/>
      <c r="TMH229" s="47"/>
      <c r="TMI229" s="47"/>
      <c r="TMJ229" s="47"/>
      <c r="TMK229" s="47"/>
      <c r="TML229" s="47"/>
      <c r="TMM229" s="47"/>
      <c r="TMN229" s="47"/>
      <c r="TMO229" s="47"/>
      <c r="TMP229" s="47"/>
      <c r="TMQ229" s="47"/>
      <c r="TMR229" s="47"/>
      <c r="TMS229" s="47"/>
      <c r="TMT229" s="47"/>
      <c r="TMU229" s="47"/>
      <c r="TMV229" s="47"/>
      <c r="TMW229" s="47"/>
      <c r="TMX229" s="47"/>
      <c r="TMY229" s="47"/>
      <c r="TMZ229" s="47"/>
      <c r="TNA229" s="47"/>
      <c r="TNB229" s="47"/>
      <c r="TNC229" s="47"/>
      <c r="TND229" s="47"/>
      <c r="TNE229" s="47"/>
      <c r="TNF229" s="47"/>
      <c r="TNG229" s="47"/>
      <c r="TNH229" s="47"/>
      <c r="TNI229" s="47"/>
      <c r="TNJ229" s="47"/>
      <c r="TNK229" s="47"/>
      <c r="TNL229" s="47"/>
      <c r="TNM229" s="47"/>
      <c r="TNN229" s="47"/>
      <c r="TNO229" s="47"/>
      <c r="TNP229" s="47"/>
      <c r="TNQ229" s="47"/>
      <c r="TNR229" s="47"/>
      <c r="TNS229" s="47"/>
      <c r="TNT229" s="47"/>
      <c r="TNU229" s="47"/>
      <c r="TNV229" s="47"/>
      <c r="TNW229" s="47"/>
      <c r="TNX229" s="47"/>
      <c r="TNY229" s="47"/>
      <c r="TNZ229" s="47"/>
      <c r="TOA229" s="47"/>
      <c r="TOB229" s="47"/>
      <c r="TOC229" s="47"/>
      <c r="TOD229" s="47"/>
      <c r="TOE229" s="47"/>
      <c r="TOF229" s="47"/>
      <c r="TOG229" s="47"/>
      <c r="TOH229" s="47"/>
      <c r="TOI229" s="47"/>
      <c r="TOJ229" s="47"/>
      <c r="TOK229" s="47"/>
      <c r="TOL229" s="47"/>
      <c r="TOM229" s="47"/>
      <c r="TON229" s="47"/>
      <c r="TOO229" s="47"/>
      <c r="TOP229" s="47"/>
      <c r="TOQ229" s="47"/>
      <c r="TOR229" s="47"/>
      <c r="TOS229" s="47"/>
      <c r="TOT229" s="47"/>
      <c r="TOU229" s="47"/>
      <c r="TOV229" s="47"/>
      <c r="TOW229" s="47"/>
      <c r="TOX229" s="47"/>
      <c r="TOY229" s="47"/>
      <c r="TOZ229" s="47"/>
      <c r="TPA229" s="47"/>
      <c r="TPB229" s="47"/>
      <c r="TPC229" s="47"/>
      <c r="TPD229" s="47"/>
      <c r="TPE229" s="47"/>
      <c r="TPF229" s="47"/>
      <c r="TPG229" s="47"/>
      <c r="TPH229" s="47"/>
      <c r="TPI229" s="47"/>
      <c r="TPJ229" s="47"/>
      <c r="TPK229" s="47"/>
      <c r="TPL229" s="47"/>
      <c r="TPM229" s="47"/>
      <c r="TPN229" s="47"/>
      <c r="TPO229" s="47"/>
      <c r="TPP229" s="47"/>
      <c r="TPQ229" s="47"/>
      <c r="TPR229" s="47"/>
      <c r="TPS229" s="47"/>
      <c r="TPT229" s="47"/>
      <c r="TPU229" s="47"/>
      <c r="TPV229" s="47"/>
      <c r="TPW229" s="47"/>
      <c r="TPX229" s="47"/>
      <c r="TPY229" s="47"/>
      <c r="TPZ229" s="47"/>
      <c r="TQA229" s="47"/>
      <c r="TQB229" s="47"/>
      <c r="TQC229" s="47"/>
      <c r="TQD229" s="47"/>
      <c r="TQE229" s="47"/>
      <c r="TQF229" s="47"/>
      <c r="TQG229" s="47"/>
      <c r="TQH229" s="47"/>
      <c r="TQI229" s="47"/>
      <c r="TQJ229" s="47"/>
      <c r="TQK229" s="47"/>
      <c r="TQL229" s="47"/>
      <c r="TQM229" s="47"/>
      <c r="TQN229" s="47"/>
      <c r="TQO229" s="47"/>
      <c r="TQP229" s="47"/>
      <c r="TQQ229" s="47"/>
      <c r="TQR229" s="47"/>
      <c r="TQS229" s="47"/>
      <c r="TQT229" s="47"/>
      <c r="TQU229" s="47"/>
      <c r="TQV229" s="47"/>
      <c r="TQW229" s="47"/>
      <c r="TQX229" s="47"/>
      <c r="TQY229" s="47"/>
      <c r="TQZ229" s="47"/>
      <c r="TRA229" s="47"/>
      <c r="TRB229" s="47"/>
      <c r="TRC229" s="47"/>
      <c r="TRD229" s="47"/>
      <c r="TRE229" s="47"/>
      <c r="TRF229" s="47"/>
      <c r="TRG229" s="47"/>
      <c r="TRH229" s="47"/>
      <c r="TRI229" s="47"/>
      <c r="TRJ229" s="47"/>
      <c r="TRK229" s="47"/>
      <c r="TRL229" s="47"/>
      <c r="TRM229" s="47"/>
      <c r="TRN229" s="47"/>
      <c r="TRO229" s="47"/>
      <c r="TRP229" s="47"/>
      <c r="TRQ229" s="47"/>
      <c r="TRR229" s="47"/>
      <c r="TRS229" s="47"/>
      <c r="TRT229" s="47"/>
      <c r="TRU229" s="47"/>
      <c r="TRV229" s="47"/>
      <c r="TRW229" s="47"/>
      <c r="TRX229" s="47"/>
      <c r="TRY229" s="47"/>
      <c r="TRZ229" s="47"/>
      <c r="TSA229" s="47"/>
      <c r="TSB229" s="47"/>
      <c r="TSC229" s="47"/>
      <c r="TSD229" s="47"/>
      <c r="TSE229" s="47"/>
      <c r="TSF229" s="47"/>
      <c r="TSG229" s="47"/>
      <c r="TSH229" s="47"/>
      <c r="TSI229" s="47"/>
      <c r="TSJ229" s="47"/>
      <c r="TSK229" s="47"/>
      <c r="TSL229" s="47"/>
      <c r="TSM229" s="47"/>
      <c r="TSN229" s="47"/>
      <c r="TSO229" s="47"/>
      <c r="TSP229" s="47"/>
      <c r="TSQ229" s="47"/>
      <c r="TSR229" s="47"/>
      <c r="TSS229" s="47"/>
      <c r="TST229" s="47"/>
      <c r="TSU229" s="47"/>
      <c r="TSV229" s="47"/>
      <c r="TSW229" s="47"/>
      <c r="TSX229" s="47"/>
      <c r="TSY229" s="47"/>
      <c r="TSZ229" s="47"/>
      <c r="TTA229" s="47"/>
      <c r="TTB229" s="47"/>
      <c r="TTC229" s="47"/>
      <c r="TTD229" s="47"/>
      <c r="TTE229" s="47"/>
      <c r="TTF229" s="47"/>
      <c r="TTG229" s="47"/>
      <c r="TTH229" s="47"/>
      <c r="TTI229" s="47"/>
      <c r="TTJ229" s="47"/>
      <c r="TTK229" s="47"/>
      <c r="TTL229" s="47"/>
      <c r="TTM229" s="47"/>
      <c r="TTN229" s="47"/>
      <c r="TTO229" s="47"/>
      <c r="TTP229" s="47"/>
      <c r="TTQ229" s="47"/>
      <c r="TTR229" s="47"/>
      <c r="TTS229" s="47"/>
      <c r="TTT229" s="47"/>
      <c r="TTU229" s="47"/>
      <c r="TTV229" s="47"/>
      <c r="TTW229" s="47"/>
      <c r="TTX229" s="47"/>
      <c r="TTY229" s="47"/>
      <c r="TTZ229" s="47"/>
      <c r="TUA229" s="47"/>
      <c r="TUB229" s="47"/>
      <c r="TUC229" s="47"/>
      <c r="TUD229" s="47"/>
      <c r="TUE229" s="47"/>
      <c r="TUF229" s="47"/>
      <c r="TUG229" s="47"/>
      <c r="TUH229" s="47"/>
      <c r="TUI229" s="47"/>
      <c r="TUJ229" s="47"/>
      <c r="TUK229" s="47"/>
      <c r="TUL229" s="47"/>
      <c r="TUM229" s="47"/>
      <c r="TUN229" s="47"/>
      <c r="TUO229" s="47"/>
      <c r="TUP229" s="47"/>
      <c r="TUQ229" s="47"/>
      <c r="TUR229" s="47"/>
      <c r="TUS229" s="47"/>
      <c r="TUT229" s="47"/>
      <c r="TUU229" s="47"/>
      <c r="TUV229" s="47"/>
      <c r="TUW229" s="47"/>
      <c r="TUX229" s="47"/>
      <c r="TUY229" s="47"/>
      <c r="TUZ229" s="47"/>
      <c r="TVA229" s="47"/>
      <c r="TVB229" s="47"/>
      <c r="TVC229" s="47"/>
      <c r="TVD229" s="47"/>
      <c r="TVE229" s="47"/>
      <c r="TVF229" s="47"/>
      <c r="TVG229" s="47"/>
      <c r="TVH229" s="47"/>
      <c r="TVI229" s="47"/>
      <c r="TVJ229" s="47"/>
      <c r="TVK229" s="47"/>
      <c r="TVL229" s="47"/>
      <c r="TVM229" s="47"/>
      <c r="TVN229" s="47"/>
      <c r="TVO229" s="47"/>
      <c r="TVP229" s="47"/>
      <c r="TVQ229" s="47"/>
      <c r="TVR229" s="47"/>
      <c r="TVS229" s="47"/>
      <c r="TVT229" s="47"/>
      <c r="TVU229" s="47"/>
      <c r="TVV229" s="47"/>
      <c r="TVW229" s="47"/>
      <c r="TVX229" s="47"/>
      <c r="TVY229" s="47"/>
      <c r="TVZ229" s="47"/>
      <c r="TWA229" s="47"/>
      <c r="TWB229" s="47"/>
      <c r="TWC229" s="47"/>
      <c r="TWD229" s="47"/>
      <c r="TWE229" s="47"/>
      <c r="TWF229" s="47"/>
      <c r="TWG229" s="47"/>
      <c r="TWH229" s="47"/>
      <c r="TWI229" s="47"/>
      <c r="TWJ229" s="47"/>
      <c r="TWK229" s="47"/>
      <c r="TWL229" s="47"/>
      <c r="TWM229" s="47"/>
      <c r="TWN229" s="47"/>
      <c r="TWO229" s="47"/>
      <c r="TWP229" s="47"/>
      <c r="TWQ229" s="47"/>
      <c r="TWR229" s="47"/>
      <c r="TWS229" s="47"/>
      <c r="TWT229" s="47"/>
      <c r="TWU229" s="47"/>
      <c r="TWV229" s="47"/>
      <c r="TWW229" s="47"/>
      <c r="TWX229" s="47"/>
      <c r="TWY229" s="47"/>
      <c r="TWZ229" s="47"/>
      <c r="TXA229" s="47"/>
      <c r="TXB229" s="47"/>
      <c r="TXC229" s="47"/>
      <c r="TXD229" s="47"/>
      <c r="TXE229" s="47"/>
      <c r="TXF229" s="47"/>
      <c r="TXG229" s="47"/>
      <c r="TXH229" s="47"/>
      <c r="TXI229" s="47"/>
      <c r="TXJ229" s="47"/>
      <c r="TXK229" s="47"/>
      <c r="TXL229" s="47"/>
      <c r="TXM229" s="47"/>
      <c r="TXN229" s="47"/>
      <c r="TXO229" s="47"/>
      <c r="TXP229" s="47"/>
      <c r="TXQ229" s="47"/>
      <c r="TXR229" s="47"/>
      <c r="TXS229" s="47"/>
      <c r="TXT229" s="47"/>
      <c r="TXU229" s="47"/>
      <c r="TXV229" s="47"/>
      <c r="TXW229" s="47"/>
      <c r="TXX229" s="47"/>
      <c r="TXY229" s="47"/>
      <c r="TXZ229" s="47"/>
      <c r="TYA229" s="47"/>
      <c r="TYB229" s="47"/>
      <c r="TYC229" s="47"/>
      <c r="TYD229" s="47"/>
      <c r="TYE229" s="47"/>
      <c r="TYF229" s="47"/>
      <c r="TYG229" s="47"/>
      <c r="TYH229" s="47"/>
      <c r="TYI229" s="47"/>
      <c r="TYJ229" s="47"/>
      <c r="TYK229" s="47"/>
      <c r="TYL229" s="47"/>
      <c r="TYM229" s="47"/>
      <c r="TYN229" s="47"/>
      <c r="TYO229" s="47"/>
      <c r="TYP229" s="47"/>
      <c r="TYQ229" s="47"/>
      <c r="TYR229" s="47"/>
      <c r="TYS229" s="47"/>
      <c r="TYT229" s="47"/>
      <c r="TYU229" s="47"/>
      <c r="TYV229" s="47"/>
      <c r="TYW229" s="47"/>
      <c r="TYX229" s="47"/>
      <c r="TYY229" s="47"/>
      <c r="TYZ229" s="47"/>
      <c r="TZA229" s="47"/>
      <c r="TZB229" s="47"/>
      <c r="TZC229" s="47"/>
      <c r="TZD229" s="47"/>
      <c r="TZE229" s="47"/>
      <c r="TZF229" s="47"/>
      <c r="TZG229" s="47"/>
      <c r="TZH229" s="47"/>
      <c r="TZI229" s="47"/>
      <c r="TZJ229" s="47"/>
      <c r="TZK229" s="47"/>
      <c r="TZL229" s="47"/>
      <c r="TZM229" s="47"/>
      <c r="TZN229" s="47"/>
      <c r="TZO229" s="47"/>
      <c r="TZP229" s="47"/>
      <c r="TZQ229" s="47"/>
      <c r="TZR229" s="47"/>
      <c r="TZS229" s="47"/>
      <c r="TZT229" s="47"/>
      <c r="TZU229" s="47"/>
      <c r="TZV229" s="47"/>
      <c r="TZW229" s="47"/>
      <c r="TZX229" s="47"/>
      <c r="TZY229" s="47"/>
      <c r="TZZ229" s="47"/>
      <c r="UAA229" s="47"/>
      <c r="UAB229" s="47"/>
      <c r="UAC229" s="47"/>
      <c r="UAD229" s="47"/>
      <c r="UAE229" s="47"/>
      <c r="UAF229" s="47"/>
      <c r="UAG229" s="47"/>
      <c r="UAH229" s="47"/>
      <c r="UAI229" s="47"/>
      <c r="UAJ229" s="47"/>
      <c r="UAK229" s="47"/>
      <c r="UAL229" s="47"/>
      <c r="UAM229" s="47"/>
      <c r="UAN229" s="47"/>
      <c r="UAO229" s="47"/>
      <c r="UAP229" s="47"/>
      <c r="UAQ229" s="47"/>
      <c r="UAR229" s="47"/>
      <c r="UAS229" s="47"/>
      <c r="UAT229" s="47"/>
      <c r="UAU229" s="47"/>
      <c r="UAV229" s="47"/>
      <c r="UAW229" s="47"/>
      <c r="UAX229" s="47"/>
      <c r="UAY229" s="47"/>
      <c r="UAZ229" s="47"/>
      <c r="UBA229" s="47"/>
      <c r="UBB229" s="47"/>
      <c r="UBC229" s="47"/>
      <c r="UBD229" s="47"/>
      <c r="UBE229" s="47"/>
      <c r="UBF229" s="47"/>
      <c r="UBG229" s="47"/>
      <c r="UBH229" s="47"/>
      <c r="UBI229" s="47"/>
      <c r="UBJ229" s="47"/>
      <c r="UBK229" s="47"/>
      <c r="UBL229" s="47"/>
      <c r="UBM229" s="47"/>
      <c r="UBN229" s="47"/>
      <c r="UBO229" s="47"/>
      <c r="UBP229" s="47"/>
      <c r="UBQ229" s="47"/>
      <c r="UBR229" s="47"/>
      <c r="UBS229" s="47"/>
      <c r="UBT229" s="47"/>
      <c r="UBU229" s="47"/>
      <c r="UBV229" s="47"/>
      <c r="UBW229" s="47"/>
      <c r="UBX229" s="47"/>
      <c r="UBY229" s="47"/>
      <c r="UBZ229" s="47"/>
      <c r="UCA229" s="47"/>
      <c r="UCB229" s="47"/>
      <c r="UCC229" s="47"/>
      <c r="UCD229" s="47"/>
      <c r="UCE229" s="47"/>
      <c r="UCF229" s="47"/>
      <c r="UCG229" s="47"/>
      <c r="UCH229" s="47"/>
      <c r="UCI229" s="47"/>
      <c r="UCJ229" s="47"/>
      <c r="UCK229" s="47"/>
      <c r="UCL229" s="47"/>
      <c r="UCM229" s="47"/>
      <c r="UCN229" s="47"/>
      <c r="UCO229" s="47"/>
      <c r="UCP229" s="47"/>
      <c r="UCQ229" s="47"/>
      <c r="UCR229" s="47"/>
      <c r="UCS229" s="47"/>
      <c r="UCT229" s="47"/>
      <c r="UCU229" s="47"/>
      <c r="UCV229" s="47"/>
      <c r="UCW229" s="47"/>
      <c r="UCX229" s="47"/>
      <c r="UCY229" s="47"/>
      <c r="UCZ229" s="47"/>
      <c r="UDA229" s="47"/>
      <c r="UDB229" s="47"/>
      <c r="UDC229" s="47"/>
      <c r="UDD229" s="47"/>
      <c r="UDE229" s="47"/>
      <c r="UDF229" s="47"/>
      <c r="UDG229" s="47"/>
      <c r="UDH229" s="47"/>
      <c r="UDI229" s="47"/>
      <c r="UDJ229" s="47"/>
      <c r="UDK229" s="47"/>
      <c r="UDL229" s="47"/>
      <c r="UDM229" s="47"/>
      <c r="UDN229" s="47"/>
      <c r="UDO229" s="47"/>
      <c r="UDP229" s="47"/>
      <c r="UDQ229" s="47"/>
      <c r="UDR229" s="47"/>
      <c r="UDS229" s="47"/>
      <c r="UDT229" s="47"/>
      <c r="UDU229" s="47"/>
      <c r="UDV229" s="47"/>
      <c r="UDW229" s="47"/>
      <c r="UDX229" s="47"/>
      <c r="UDY229" s="47"/>
      <c r="UDZ229" s="47"/>
      <c r="UEA229" s="47"/>
      <c r="UEB229" s="47"/>
      <c r="UEC229" s="47"/>
      <c r="UED229" s="47"/>
      <c r="UEE229" s="47"/>
      <c r="UEF229" s="47"/>
      <c r="UEG229" s="47"/>
      <c r="UEH229" s="47"/>
      <c r="UEI229" s="47"/>
      <c r="UEJ229" s="47"/>
      <c r="UEK229" s="47"/>
      <c r="UEL229" s="47"/>
      <c r="UEM229" s="47"/>
      <c r="UEN229" s="47"/>
      <c r="UEO229" s="47"/>
      <c r="UEP229" s="47"/>
      <c r="UEQ229" s="47"/>
      <c r="UER229" s="47"/>
      <c r="UES229" s="47"/>
      <c r="UET229" s="47"/>
      <c r="UEU229" s="47"/>
      <c r="UEV229" s="47"/>
      <c r="UEW229" s="47"/>
      <c r="UEX229" s="47"/>
      <c r="UEY229" s="47"/>
      <c r="UEZ229" s="47"/>
      <c r="UFA229" s="47"/>
      <c r="UFB229" s="47"/>
      <c r="UFC229" s="47"/>
      <c r="UFD229" s="47"/>
      <c r="UFE229" s="47"/>
      <c r="UFF229" s="47"/>
      <c r="UFG229" s="47"/>
      <c r="UFH229" s="47"/>
      <c r="UFI229" s="47"/>
      <c r="UFJ229" s="47"/>
      <c r="UFK229" s="47"/>
      <c r="UFL229" s="47"/>
      <c r="UFM229" s="47"/>
      <c r="UFN229" s="47"/>
      <c r="UFO229" s="47"/>
      <c r="UFP229" s="47"/>
      <c r="UFQ229" s="47"/>
      <c r="UFR229" s="47"/>
      <c r="UFS229" s="47"/>
      <c r="UFT229" s="47"/>
      <c r="UFU229" s="47"/>
      <c r="UFV229" s="47"/>
      <c r="UFW229" s="47"/>
      <c r="UFX229" s="47"/>
      <c r="UFY229" s="47"/>
      <c r="UFZ229" s="47"/>
      <c r="UGA229" s="47"/>
      <c r="UGB229" s="47"/>
      <c r="UGC229" s="47"/>
      <c r="UGD229" s="47"/>
      <c r="UGE229" s="47"/>
      <c r="UGF229" s="47"/>
      <c r="UGG229" s="47"/>
      <c r="UGH229" s="47"/>
      <c r="UGI229" s="47"/>
      <c r="UGJ229" s="47"/>
      <c r="UGK229" s="47"/>
      <c r="UGL229" s="47"/>
      <c r="UGM229" s="47"/>
      <c r="UGN229" s="47"/>
      <c r="UGO229" s="47"/>
      <c r="UGP229" s="47"/>
      <c r="UGQ229" s="47"/>
      <c r="UGR229" s="47"/>
      <c r="UGS229" s="47"/>
      <c r="UGT229" s="47"/>
      <c r="UGU229" s="47"/>
      <c r="UGV229" s="47"/>
      <c r="UGW229" s="47"/>
      <c r="UGX229" s="47"/>
      <c r="UGY229" s="47"/>
      <c r="UGZ229" s="47"/>
      <c r="UHA229" s="47"/>
      <c r="UHB229" s="47"/>
      <c r="UHC229" s="47"/>
      <c r="UHD229" s="47"/>
      <c r="UHE229" s="47"/>
      <c r="UHF229" s="47"/>
      <c r="UHG229" s="47"/>
      <c r="UHH229" s="47"/>
      <c r="UHI229" s="47"/>
      <c r="UHJ229" s="47"/>
      <c r="UHK229" s="47"/>
      <c r="UHL229" s="47"/>
      <c r="UHM229" s="47"/>
      <c r="UHN229" s="47"/>
      <c r="UHO229" s="47"/>
      <c r="UHP229" s="47"/>
      <c r="UHQ229" s="47"/>
      <c r="UHR229" s="47"/>
      <c r="UHS229" s="47"/>
      <c r="UHT229" s="47"/>
      <c r="UHU229" s="47"/>
      <c r="UHV229" s="47"/>
      <c r="UHW229" s="47"/>
      <c r="UHX229" s="47"/>
      <c r="UHY229" s="47"/>
      <c r="UHZ229" s="47"/>
      <c r="UIA229" s="47"/>
      <c r="UIB229" s="47"/>
      <c r="UIC229" s="47"/>
      <c r="UID229" s="47"/>
      <c r="UIE229" s="47"/>
      <c r="UIF229" s="47"/>
      <c r="UIG229" s="47"/>
      <c r="UIH229" s="47"/>
      <c r="UII229" s="47"/>
      <c r="UIJ229" s="47"/>
      <c r="UIK229" s="47"/>
      <c r="UIL229" s="47"/>
      <c r="UIM229" s="47"/>
      <c r="UIN229" s="47"/>
      <c r="UIO229" s="47"/>
      <c r="UIP229" s="47"/>
      <c r="UIQ229" s="47"/>
      <c r="UIR229" s="47"/>
      <c r="UIS229" s="47"/>
      <c r="UIT229" s="47"/>
      <c r="UIU229" s="47"/>
      <c r="UIV229" s="47"/>
      <c r="UIW229" s="47"/>
      <c r="UIX229" s="47"/>
      <c r="UIY229" s="47"/>
      <c r="UIZ229" s="47"/>
      <c r="UJA229" s="47"/>
      <c r="UJB229" s="47"/>
      <c r="UJC229" s="47"/>
      <c r="UJD229" s="47"/>
      <c r="UJE229" s="47"/>
      <c r="UJF229" s="47"/>
      <c r="UJG229" s="47"/>
      <c r="UJH229" s="47"/>
      <c r="UJI229" s="47"/>
      <c r="UJJ229" s="47"/>
      <c r="UJK229" s="47"/>
      <c r="UJL229" s="47"/>
      <c r="UJM229" s="47"/>
      <c r="UJN229" s="47"/>
      <c r="UJO229" s="47"/>
      <c r="UJP229" s="47"/>
      <c r="UJQ229" s="47"/>
      <c r="UJR229" s="47"/>
      <c r="UJS229" s="47"/>
      <c r="UJT229" s="47"/>
      <c r="UJU229" s="47"/>
      <c r="UJV229" s="47"/>
      <c r="UJW229" s="47"/>
      <c r="UJX229" s="47"/>
      <c r="UJY229" s="47"/>
      <c r="UJZ229" s="47"/>
      <c r="UKA229" s="47"/>
      <c r="UKB229" s="47"/>
      <c r="UKC229" s="47"/>
      <c r="UKD229" s="47"/>
      <c r="UKE229" s="47"/>
      <c r="UKF229" s="47"/>
      <c r="UKG229" s="47"/>
      <c r="UKH229" s="47"/>
      <c r="UKI229" s="47"/>
      <c r="UKJ229" s="47"/>
      <c r="UKK229" s="47"/>
      <c r="UKL229" s="47"/>
      <c r="UKM229" s="47"/>
      <c r="UKN229" s="47"/>
      <c r="UKO229" s="47"/>
      <c r="UKP229" s="47"/>
      <c r="UKQ229" s="47"/>
      <c r="UKR229" s="47"/>
      <c r="UKS229" s="47"/>
      <c r="UKT229" s="47"/>
      <c r="UKU229" s="47"/>
      <c r="UKV229" s="47"/>
      <c r="UKW229" s="47"/>
      <c r="UKX229" s="47"/>
      <c r="UKY229" s="47"/>
      <c r="UKZ229" s="47"/>
      <c r="ULA229" s="47"/>
      <c r="ULB229" s="47"/>
      <c r="ULC229" s="47"/>
      <c r="ULD229" s="47"/>
      <c r="ULE229" s="47"/>
      <c r="ULF229" s="47"/>
      <c r="ULG229" s="47"/>
      <c r="ULH229" s="47"/>
      <c r="ULI229" s="47"/>
      <c r="ULJ229" s="47"/>
      <c r="ULK229" s="47"/>
      <c r="ULL229" s="47"/>
      <c r="ULM229" s="47"/>
      <c r="ULN229" s="47"/>
      <c r="ULO229" s="47"/>
      <c r="ULP229" s="47"/>
      <c r="ULQ229" s="47"/>
      <c r="ULR229" s="47"/>
      <c r="ULS229" s="47"/>
      <c r="ULT229" s="47"/>
      <c r="ULU229" s="47"/>
      <c r="ULV229" s="47"/>
      <c r="ULW229" s="47"/>
      <c r="ULX229" s="47"/>
      <c r="ULY229" s="47"/>
      <c r="ULZ229" s="47"/>
      <c r="UMA229" s="47"/>
      <c r="UMB229" s="47"/>
      <c r="UMC229" s="47"/>
      <c r="UMD229" s="47"/>
      <c r="UME229" s="47"/>
      <c r="UMF229" s="47"/>
      <c r="UMG229" s="47"/>
      <c r="UMH229" s="47"/>
      <c r="UMI229" s="47"/>
      <c r="UMJ229" s="47"/>
      <c r="UMK229" s="47"/>
      <c r="UML229" s="47"/>
      <c r="UMM229" s="47"/>
      <c r="UMN229" s="47"/>
      <c r="UMO229" s="47"/>
      <c r="UMP229" s="47"/>
      <c r="UMQ229" s="47"/>
      <c r="UMR229" s="47"/>
      <c r="UMS229" s="47"/>
      <c r="UMT229" s="47"/>
      <c r="UMU229" s="47"/>
      <c r="UMV229" s="47"/>
      <c r="UMW229" s="47"/>
      <c r="UMX229" s="47"/>
      <c r="UMY229" s="47"/>
      <c r="UMZ229" s="47"/>
      <c r="UNA229" s="47"/>
      <c r="UNB229" s="47"/>
      <c r="UNC229" s="47"/>
      <c r="UND229" s="47"/>
      <c r="UNE229" s="47"/>
      <c r="UNF229" s="47"/>
      <c r="UNG229" s="47"/>
      <c r="UNH229" s="47"/>
      <c r="UNI229" s="47"/>
      <c r="UNJ229" s="47"/>
      <c r="UNK229" s="47"/>
      <c r="UNL229" s="47"/>
      <c r="UNM229" s="47"/>
      <c r="UNN229" s="47"/>
      <c r="UNO229" s="47"/>
      <c r="UNP229" s="47"/>
      <c r="UNQ229" s="47"/>
      <c r="UNR229" s="47"/>
      <c r="UNS229" s="47"/>
      <c r="UNT229" s="47"/>
      <c r="UNU229" s="47"/>
      <c r="UNV229" s="47"/>
      <c r="UNW229" s="47"/>
      <c r="UNX229" s="47"/>
      <c r="UNY229" s="47"/>
      <c r="UNZ229" s="47"/>
      <c r="UOA229" s="47"/>
      <c r="UOB229" s="47"/>
      <c r="UOC229" s="47"/>
      <c r="UOD229" s="47"/>
      <c r="UOE229" s="47"/>
      <c r="UOF229" s="47"/>
      <c r="UOG229" s="47"/>
      <c r="UOH229" s="47"/>
      <c r="UOI229" s="47"/>
      <c r="UOJ229" s="47"/>
      <c r="UOK229" s="47"/>
      <c r="UOL229" s="47"/>
      <c r="UOM229" s="47"/>
      <c r="UON229" s="47"/>
      <c r="UOO229" s="47"/>
      <c r="UOP229" s="47"/>
      <c r="UOQ229" s="47"/>
      <c r="UOR229" s="47"/>
      <c r="UOS229" s="47"/>
      <c r="UOT229" s="47"/>
      <c r="UOU229" s="47"/>
      <c r="UOV229" s="47"/>
      <c r="UOW229" s="47"/>
      <c r="UOX229" s="47"/>
      <c r="UOY229" s="47"/>
      <c r="UOZ229" s="47"/>
      <c r="UPA229" s="47"/>
      <c r="UPB229" s="47"/>
      <c r="UPC229" s="47"/>
      <c r="UPD229" s="47"/>
      <c r="UPE229" s="47"/>
      <c r="UPF229" s="47"/>
      <c r="UPG229" s="47"/>
      <c r="UPH229" s="47"/>
      <c r="UPI229" s="47"/>
      <c r="UPJ229" s="47"/>
      <c r="UPK229" s="47"/>
      <c r="UPL229" s="47"/>
      <c r="UPM229" s="47"/>
      <c r="UPN229" s="47"/>
      <c r="UPO229" s="47"/>
      <c r="UPP229" s="47"/>
      <c r="UPQ229" s="47"/>
      <c r="UPR229" s="47"/>
      <c r="UPS229" s="47"/>
      <c r="UPT229" s="47"/>
      <c r="UPU229" s="47"/>
      <c r="UPV229" s="47"/>
      <c r="UPW229" s="47"/>
      <c r="UPX229" s="47"/>
      <c r="UPY229" s="47"/>
      <c r="UPZ229" s="47"/>
      <c r="UQA229" s="47"/>
      <c r="UQB229" s="47"/>
      <c r="UQC229" s="47"/>
      <c r="UQD229" s="47"/>
      <c r="UQE229" s="47"/>
      <c r="UQF229" s="47"/>
      <c r="UQG229" s="47"/>
      <c r="UQH229" s="47"/>
      <c r="UQI229" s="47"/>
      <c r="UQJ229" s="47"/>
      <c r="UQK229" s="47"/>
      <c r="UQL229" s="47"/>
      <c r="UQM229" s="47"/>
      <c r="UQN229" s="47"/>
      <c r="UQO229" s="47"/>
      <c r="UQP229" s="47"/>
      <c r="UQQ229" s="47"/>
      <c r="UQR229" s="47"/>
      <c r="UQS229" s="47"/>
      <c r="UQT229" s="47"/>
      <c r="UQU229" s="47"/>
      <c r="UQV229" s="47"/>
      <c r="UQW229" s="47"/>
      <c r="UQX229" s="47"/>
      <c r="UQY229" s="47"/>
      <c r="UQZ229" s="47"/>
      <c r="URA229" s="47"/>
      <c r="URB229" s="47"/>
      <c r="URC229" s="47"/>
      <c r="URD229" s="47"/>
      <c r="URE229" s="47"/>
      <c r="URF229" s="47"/>
      <c r="URG229" s="47"/>
      <c r="URH229" s="47"/>
      <c r="URI229" s="47"/>
      <c r="URJ229" s="47"/>
      <c r="URK229" s="47"/>
      <c r="URL229" s="47"/>
      <c r="URM229" s="47"/>
      <c r="URN229" s="47"/>
      <c r="URO229" s="47"/>
      <c r="URP229" s="47"/>
      <c r="URQ229" s="47"/>
      <c r="URR229" s="47"/>
      <c r="URS229" s="47"/>
      <c r="URT229" s="47"/>
      <c r="URU229" s="47"/>
      <c r="URV229" s="47"/>
      <c r="URW229" s="47"/>
      <c r="URX229" s="47"/>
      <c r="URY229" s="47"/>
      <c r="URZ229" s="47"/>
      <c r="USA229" s="47"/>
      <c r="USB229" s="47"/>
      <c r="USC229" s="47"/>
      <c r="USD229" s="47"/>
      <c r="USE229" s="47"/>
      <c r="USF229" s="47"/>
      <c r="USG229" s="47"/>
      <c r="USH229" s="47"/>
      <c r="USI229" s="47"/>
      <c r="USJ229" s="47"/>
      <c r="USK229" s="47"/>
      <c r="USL229" s="47"/>
      <c r="USM229" s="47"/>
      <c r="USN229" s="47"/>
      <c r="USO229" s="47"/>
      <c r="USP229" s="47"/>
      <c r="USQ229" s="47"/>
      <c r="USR229" s="47"/>
      <c r="USS229" s="47"/>
      <c r="UST229" s="47"/>
      <c r="USU229" s="47"/>
      <c r="USV229" s="47"/>
      <c r="USW229" s="47"/>
      <c r="USX229" s="47"/>
      <c r="USY229" s="47"/>
      <c r="USZ229" s="47"/>
      <c r="UTA229" s="47"/>
      <c r="UTB229" s="47"/>
      <c r="UTC229" s="47"/>
      <c r="UTD229" s="47"/>
      <c r="UTE229" s="47"/>
      <c r="UTF229" s="47"/>
      <c r="UTG229" s="47"/>
      <c r="UTH229" s="47"/>
      <c r="UTI229" s="47"/>
      <c r="UTJ229" s="47"/>
      <c r="UTK229" s="47"/>
      <c r="UTL229" s="47"/>
      <c r="UTM229" s="47"/>
      <c r="UTN229" s="47"/>
      <c r="UTO229" s="47"/>
      <c r="UTP229" s="47"/>
      <c r="UTQ229" s="47"/>
      <c r="UTR229" s="47"/>
      <c r="UTS229" s="47"/>
      <c r="UTT229" s="47"/>
      <c r="UTU229" s="47"/>
      <c r="UTV229" s="47"/>
      <c r="UTW229" s="47"/>
      <c r="UTX229" s="47"/>
      <c r="UTY229" s="47"/>
      <c r="UTZ229" s="47"/>
      <c r="UUA229" s="47"/>
      <c r="UUB229" s="47"/>
      <c r="UUC229" s="47"/>
      <c r="UUD229" s="47"/>
      <c r="UUE229" s="47"/>
      <c r="UUF229" s="47"/>
      <c r="UUG229" s="47"/>
      <c r="UUH229" s="47"/>
      <c r="UUI229" s="47"/>
      <c r="UUJ229" s="47"/>
      <c r="UUK229" s="47"/>
      <c r="UUL229" s="47"/>
      <c r="UUM229" s="47"/>
      <c r="UUN229" s="47"/>
      <c r="UUO229" s="47"/>
      <c r="UUP229" s="47"/>
      <c r="UUQ229" s="47"/>
      <c r="UUR229" s="47"/>
      <c r="UUS229" s="47"/>
      <c r="UUT229" s="47"/>
      <c r="UUU229" s="47"/>
      <c r="UUV229" s="47"/>
      <c r="UUW229" s="47"/>
      <c r="UUX229" s="47"/>
      <c r="UUY229" s="47"/>
      <c r="UUZ229" s="47"/>
      <c r="UVA229" s="47"/>
      <c r="UVB229" s="47"/>
      <c r="UVC229" s="47"/>
      <c r="UVD229" s="47"/>
      <c r="UVE229" s="47"/>
      <c r="UVF229" s="47"/>
      <c r="UVG229" s="47"/>
      <c r="UVH229" s="47"/>
      <c r="UVI229" s="47"/>
      <c r="UVJ229" s="47"/>
      <c r="UVK229" s="47"/>
      <c r="UVL229" s="47"/>
      <c r="UVM229" s="47"/>
      <c r="UVN229" s="47"/>
      <c r="UVO229" s="47"/>
      <c r="UVP229" s="47"/>
      <c r="UVQ229" s="47"/>
      <c r="UVR229" s="47"/>
      <c r="UVS229" s="47"/>
      <c r="UVT229" s="47"/>
      <c r="UVU229" s="47"/>
      <c r="UVV229" s="47"/>
      <c r="UVW229" s="47"/>
      <c r="UVX229" s="47"/>
      <c r="UVY229" s="47"/>
      <c r="UVZ229" s="47"/>
      <c r="UWA229" s="47"/>
      <c r="UWB229" s="47"/>
      <c r="UWC229" s="47"/>
      <c r="UWD229" s="47"/>
      <c r="UWE229" s="47"/>
      <c r="UWF229" s="47"/>
      <c r="UWG229" s="47"/>
      <c r="UWH229" s="47"/>
      <c r="UWI229" s="47"/>
      <c r="UWJ229" s="47"/>
      <c r="UWK229" s="47"/>
      <c r="UWL229" s="47"/>
      <c r="UWM229" s="47"/>
      <c r="UWN229" s="47"/>
      <c r="UWO229" s="47"/>
      <c r="UWP229" s="47"/>
      <c r="UWQ229" s="47"/>
      <c r="UWR229" s="47"/>
      <c r="UWS229" s="47"/>
      <c r="UWT229" s="47"/>
      <c r="UWU229" s="47"/>
      <c r="UWV229" s="47"/>
      <c r="UWW229" s="47"/>
      <c r="UWX229" s="47"/>
      <c r="UWY229" s="47"/>
      <c r="UWZ229" s="47"/>
      <c r="UXA229" s="47"/>
      <c r="UXB229" s="47"/>
      <c r="UXC229" s="47"/>
      <c r="UXD229" s="47"/>
      <c r="UXE229" s="47"/>
      <c r="UXF229" s="47"/>
      <c r="UXG229" s="47"/>
      <c r="UXH229" s="47"/>
      <c r="UXI229" s="47"/>
      <c r="UXJ229" s="47"/>
      <c r="UXK229" s="47"/>
      <c r="UXL229" s="47"/>
      <c r="UXM229" s="47"/>
      <c r="UXN229" s="47"/>
      <c r="UXO229" s="47"/>
      <c r="UXP229" s="47"/>
      <c r="UXQ229" s="47"/>
      <c r="UXR229" s="47"/>
      <c r="UXS229" s="47"/>
      <c r="UXT229" s="47"/>
      <c r="UXU229" s="47"/>
      <c r="UXV229" s="47"/>
      <c r="UXW229" s="47"/>
      <c r="UXX229" s="47"/>
      <c r="UXY229" s="47"/>
      <c r="UXZ229" s="47"/>
      <c r="UYA229" s="47"/>
      <c r="UYB229" s="47"/>
      <c r="UYC229" s="47"/>
      <c r="UYD229" s="47"/>
      <c r="UYE229" s="47"/>
      <c r="UYF229" s="47"/>
      <c r="UYG229" s="47"/>
      <c r="UYH229" s="47"/>
      <c r="UYI229" s="47"/>
      <c r="UYJ229" s="47"/>
      <c r="UYK229" s="47"/>
      <c r="UYL229" s="47"/>
      <c r="UYM229" s="47"/>
      <c r="UYN229" s="47"/>
      <c r="UYO229" s="47"/>
      <c r="UYP229" s="47"/>
      <c r="UYQ229" s="47"/>
      <c r="UYR229" s="47"/>
      <c r="UYS229" s="47"/>
      <c r="UYT229" s="47"/>
      <c r="UYU229" s="47"/>
      <c r="UYV229" s="47"/>
      <c r="UYW229" s="47"/>
      <c r="UYX229" s="47"/>
      <c r="UYY229" s="47"/>
      <c r="UYZ229" s="47"/>
      <c r="UZA229" s="47"/>
      <c r="UZB229" s="47"/>
      <c r="UZC229" s="47"/>
      <c r="UZD229" s="47"/>
      <c r="UZE229" s="47"/>
      <c r="UZF229" s="47"/>
      <c r="UZG229" s="47"/>
      <c r="UZH229" s="47"/>
      <c r="UZI229" s="47"/>
      <c r="UZJ229" s="47"/>
      <c r="UZK229" s="47"/>
      <c r="UZL229" s="47"/>
      <c r="UZM229" s="47"/>
      <c r="UZN229" s="47"/>
      <c r="UZO229" s="47"/>
      <c r="UZP229" s="47"/>
      <c r="UZQ229" s="47"/>
      <c r="UZR229" s="47"/>
      <c r="UZS229" s="47"/>
      <c r="UZT229" s="47"/>
      <c r="UZU229" s="47"/>
      <c r="UZV229" s="47"/>
      <c r="UZW229" s="47"/>
      <c r="UZX229" s="47"/>
      <c r="UZY229" s="47"/>
      <c r="UZZ229" s="47"/>
      <c r="VAA229" s="47"/>
      <c r="VAB229" s="47"/>
      <c r="VAC229" s="47"/>
      <c r="VAD229" s="47"/>
      <c r="VAE229" s="47"/>
      <c r="VAF229" s="47"/>
      <c r="VAG229" s="47"/>
      <c r="VAH229" s="47"/>
      <c r="VAI229" s="47"/>
      <c r="VAJ229" s="47"/>
      <c r="VAK229" s="47"/>
      <c r="VAL229" s="47"/>
      <c r="VAM229" s="47"/>
      <c r="VAN229" s="47"/>
      <c r="VAO229" s="47"/>
      <c r="VAP229" s="47"/>
      <c r="VAQ229" s="47"/>
      <c r="VAR229" s="47"/>
      <c r="VAS229" s="47"/>
      <c r="VAT229" s="47"/>
      <c r="VAU229" s="47"/>
      <c r="VAV229" s="47"/>
      <c r="VAW229" s="47"/>
      <c r="VAX229" s="47"/>
      <c r="VAY229" s="47"/>
      <c r="VAZ229" s="47"/>
      <c r="VBA229" s="47"/>
      <c r="VBB229" s="47"/>
      <c r="VBC229" s="47"/>
      <c r="VBD229" s="47"/>
      <c r="VBE229" s="47"/>
      <c r="VBF229" s="47"/>
      <c r="VBG229" s="47"/>
      <c r="VBH229" s="47"/>
      <c r="VBI229" s="47"/>
      <c r="VBJ229" s="47"/>
      <c r="VBK229" s="47"/>
      <c r="VBL229" s="47"/>
      <c r="VBM229" s="47"/>
      <c r="VBN229" s="47"/>
      <c r="VBO229" s="47"/>
      <c r="VBP229" s="47"/>
      <c r="VBQ229" s="47"/>
      <c r="VBR229" s="47"/>
      <c r="VBS229" s="47"/>
      <c r="VBT229" s="47"/>
      <c r="VBU229" s="47"/>
      <c r="VBV229" s="47"/>
      <c r="VBW229" s="47"/>
      <c r="VBX229" s="47"/>
      <c r="VBY229" s="47"/>
      <c r="VBZ229" s="47"/>
      <c r="VCA229" s="47"/>
      <c r="VCB229" s="47"/>
      <c r="VCC229" s="47"/>
      <c r="VCD229" s="47"/>
      <c r="VCE229" s="47"/>
      <c r="VCF229" s="47"/>
      <c r="VCG229" s="47"/>
      <c r="VCH229" s="47"/>
      <c r="VCI229" s="47"/>
      <c r="VCJ229" s="47"/>
      <c r="VCK229" s="47"/>
      <c r="VCL229" s="47"/>
      <c r="VCM229" s="47"/>
      <c r="VCN229" s="47"/>
      <c r="VCO229" s="47"/>
      <c r="VCP229" s="47"/>
      <c r="VCQ229" s="47"/>
      <c r="VCR229" s="47"/>
      <c r="VCS229" s="47"/>
      <c r="VCT229" s="47"/>
      <c r="VCU229" s="47"/>
      <c r="VCV229" s="47"/>
      <c r="VCW229" s="47"/>
      <c r="VCX229" s="47"/>
      <c r="VCY229" s="47"/>
      <c r="VCZ229" s="47"/>
      <c r="VDA229" s="47"/>
      <c r="VDB229" s="47"/>
      <c r="VDC229" s="47"/>
      <c r="VDD229" s="47"/>
      <c r="VDE229" s="47"/>
      <c r="VDF229" s="47"/>
      <c r="VDG229" s="47"/>
      <c r="VDH229" s="47"/>
      <c r="VDI229" s="47"/>
      <c r="VDJ229" s="47"/>
      <c r="VDK229" s="47"/>
      <c r="VDL229" s="47"/>
      <c r="VDM229" s="47"/>
      <c r="VDN229" s="47"/>
      <c r="VDO229" s="47"/>
      <c r="VDP229" s="47"/>
      <c r="VDQ229" s="47"/>
      <c r="VDR229" s="47"/>
      <c r="VDS229" s="47"/>
      <c r="VDT229" s="47"/>
      <c r="VDU229" s="47"/>
      <c r="VDV229" s="47"/>
      <c r="VDW229" s="47"/>
      <c r="VDX229" s="47"/>
      <c r="VDY229" s="47"/>
      <c r="VDZ229" s="47"/>
      <c r="VEA229" s="47"/>
      <c r="VEB229" s="47"/>
      <c r="VEC229" s="47"/>
      <c r="VED229" s="47"/>
      <c r="VEE229" s="47"/>
      <c r="VEF229" s="47"/>
      <c r="VEG229" s="47"/>
      <c r="VEH229" s="47"/>
      <c r="VEI229" s="47"/>
      <c r="VEJ229" s="47"/>
      <c r="VEK229" s="47"/>
      <c r="VEL229" s="47"/>
      <c r="VEM229" s="47"/>
      <c r="VEN229" s="47"/>
      <c r="VEO229" s="47"/>
      <c r="VEP229" s="47"/>
      <c r="VEQ229" s="47"/>
      <c r="VER229" s="47"/>
      <c r="VES229" s="47"/>
      <c r="VET229" s="47"/>
      <c r="VEU229" s="47"/>
      <c r="VEV229" s="47"/>
      <c r="VEW229" s="47"/>
      <c r="VEX229" s="47"/>
      <c r="VEY229" s="47"/>
      <c r="VEZ229" s="47"/>
      <c r="VFA229" s="47"/>
      <c r="VFB229" s="47"/>
      <c r="VFC229" s="47"/>
      <c r="VFD229" s="47"/>
      <c r="VFE229" s="47"/>
      <c r="VFF229" s="47"/>
      <c r="VFG229" s="47"/>
      <c r="VFH229" s="47"/>
      <c r="VFI229" s="47"/>
      <c r="VFJ229" s="47"/>
      <c r="VFK229" s="47"/>
      <c r="VFL229" s="47"/>
      <c r="VFM229" s="47"/>
      <c r="VFN229" s="47"/>
      <c r="VFO229" s="47"/>
      <c r="VFP229" s="47"/>
      <c r="VFQ229" s="47"/>
      <c r="VFR229" s="47"/>
      <c r="VFS229" s="47"/>
      <c r="VFT229" s="47"/>
      <c r="VFU229" s="47"/>
      <c r="VFV229" s="47"/>
      <c r="VFW229" s="47"/>
      <c r="VFX229" s="47"/>
      <c r="VFY229" s="47"/>
      <c r="VFZ229" s="47"/>
      <c r="VGA229" s="47"/>
      <c r="VGB229" s="47"/>
      <c r="VGC229" s="47"/>
      <c r="VGD229" s="47"/>
      <c r="VGE229" s="47"/>
      <c r="VGF229" s="47"/>
      <c r="VGG229" s="47"/>
      <c r="VGH229" s="47"/>
      <c r="VGI229" s="47"/>
      <c r="VGJ229" s="47"/>
      <c r="VGK229" s="47"/>
      <c r="VGL229" s="47"/>
      <c r="VGM229" s="47"/>
      <c r="VGN229" s="47"/>
      <c r="VGO229" s="47"/>
      <c r="VGP229" s="47"/>
      <c r="VGQ229" s="47"/>
      <c r="VGR229" s="47"/>
      <c r="VGS229" s="47"/>
      <c r="VGT229" s="47"/>
      <c r="VGU229" s="47"/>
      <c r="VGV229" s="47"/>
      <c r="VGW229" s="47"/>
      <c r="VGX229" s="47"/>
      <c r="VGY229" s="47"/>
      <c r="VGZ229" s="47"/>
      <c r="VHA229" s="47"/>
      <c r="VHB229" s="47"/>
      <c r="VHC229" s="47"/>
      <c r="VHD229" s="47"/>
      <c r="VHE229" s="47"/>
      <c r="VHF229" s="47"/>
      <c r="VHG229" s="47"/>
      <c r="VHH229" s="47"/>
      <c r="VHI229" s="47"/>
      <c r="VHJ229" s="47"/>
      <c r="VHK229" s="47"/>
      <c r="VHL229" s="47"/>
      <c r="VHM229" s="47"/>
      <c r="VHN229" s="47"/>
      <c r="VHO229" s="47"/>
      <c r="VHP229" s="47"/>
      <c r="VHQ229" s="47"/>
      <c r="VHR229" s="47"/>
      <c r="VHS229" s="47"/>
      <c r="VHT229" s="47"/>
      <c r="VHU229" s="47"/>
      <c r="VHV229" s="47"/>
      <c r="VHW229" s="47"/>
      <c r="VHX229" s="47"/>
      <c r="VHY229" s="47"/>
      <c r="VHZ229" s="47"/>
      <c r="VIA229" s="47"/>
      <c r="VIB229" s="47"/>
      <c r="VIC229" s="47"/>
      <c r="VID229" s="47"/>
      <c r="VIE229" s="47"/>
      <c r="VIF229" s="47"/>
      <c r="VIG229" s="47"/>
      <c r="VIH229" s="47"/>
      <c r="VII229" s="47"/>
      <c r="VIJ229" s="47"/>
      <c r="VIK229" s="47"/>
      <c r="VIL229" s="47"/>
      <c r="VIM229" s="47"/>
      <c r="VIN229" s="47"/>
      <c r="VIO229" s="47"/>
      <c r="VIP229" s="47"/>
      <c r="VIQ229" s="47"/>
      <c r="VIR229" s="47"/>
      <c r="VIS229" s="47"/>
      <c r="VIT229" s="47"/>
      <c r="VIU229" s="47"/>
      <c r="VIV229" s="47"/>
      <c r="VIW229" s="47"/>
      <c r="VIX229" s="47"/>
      <c r="VIY229" s="47"/>
      <c r="VIZ229" s="47"/>
      <c r="VJA229" s="47"/>
      <c r="VJB229" s="47"/>
      <c r="VJC229" s="47"/>
      <c r="VJD229" s="47"/>
      <c r="VJE229" s="47"/>
      <c r="VJF229" s="47"/>
      <c r="VJG229" s="47"/>
      <c r="VJH229" s="47"/>
      <c r="VJI229" s="47"/>
      <c r="VJJ229" s="47"/>
      <c r="VJK229" s="47"/>
      <c r="VJL229" s="47"/>
      <c r="VJM229" s="47"/>
      <c r="VJN229" s="47"/>
      <c r="VJO229" s="47"/>
      <c r="VJP229" s="47"/>
      <c r="VJQ229" s="47"/>
      <c r="VJR229" s="47"/>
      <c r="VJS229" s="47"/>
      <c r="VJT229" s="47"/>
      <c r="VJU229" s="47"/>
      <c r="VJV229" s="47"/>
      <c r="VJW229" s="47"/>
      <c r="VJX229" s="47"/>
      <c r="VJY229" s="47"/>
      <c r="VJZ229" s="47"/>
      <c r="VKA229" s="47"/>
      <c r="VKB229" s="47"/>
      <c r="VKC229" s="47"/>
      <c r="VKD229" s="47"/>
      <c r="VKE229" s="47"/>
      <c r="VKF229" s="47"/>
      <c r="VKG229" s="47"/>
      <c r="VKH229" s="47"/>
      <c r="VKI229" s="47"/>
      <c r="VKJ229" s="47"/>
      <c r="VKK229" s="47"/>
      <c r="VKL229" s="47"/>
      <c r="VKM229" s="47"/>
      <c r="VKN229" s="47"/>
      <c r="VKO229" s="47"/>
      <c r="VKP229" s="47"/>
      <c r="VKQ229" s="47"/>
      <c r="VKR229" s="47"/>
      <c r="VKS229" s="47"/>
      <c r="VKT229" s="47"/>
      <c r="VKU229" s="47"/>
      <c r="VKV229" s="47"/>
      <c r="VKW229" s="47"/>
      <c r="VKX229" s="47"/>
      <c r="VKY229" s="47"/>
      <c r="VKZ229" s="47"/>
      <c r="VLA229" s="47"/>
      <c r="VLB229" s="47"/>
      <c r="VLC229" s="47"/>
      <c r="VLD229" s="47"/>
      <c r="VLE229" s="47"/>
      <c r="VLF229" s="47"/>
      <c r="VLG229" s="47"/>
      <c r="VLH229" s="47"/>
      <c r="VLI229" s="47"/>
      <c r="VLJ229" s="47"/>
      <c r="VLK229" s="47"/>
      <c r="VLL229" s="47"/>
      <c r="VLM229" s="47"/>
      <c r="VLN229" s="47"/>
      <c r="VLO229" s="47"/>
      <c r="VLP229" s="47"/>
      <c r="VLQ229" s="47"/>
      <c r="VLR229" s="47"/>
      <c r="VLS229" s="47"/>
      <c r="VLT229" s="47"/>
      <c r="VLU229" s="47"/>
      <c r="VLV229" s="47"/>
      <c r="VLW229" s="47"/>
      <c r="VLX229" s="47"/>
      <c r="VLY229" s="47"/>
      <c r="VLZ229" s="47"/>
      <c r="VMA229" s="47"/>
      <c r="VMB229" s="47"/>
      <c r="VMC229" s="47"/>
      <c r="VMD229" s="47"/>
      <c r="VME229" s="47"/>
      <c r="VMF229" s="47"/>
      <c r="VMG229" s="47"/>
      <c r="VMH229" s="47"/>
      <c r="VMI229" s="47"/>
      <c r="VMJ229" s="47"/>
      <c r="VMK229" s="47"/>
      <c r="VML229" s="47"/>
      <c r="VMM229" s="47"/>
      <c r="VMN229" s="47"/>
      <c r="VMO229" s="47"/>
      <c r="VMP229" s="47"/>
      <c r="VMQ229" s="47"/>
      <c r="VMR229" s="47"/>
      <c r="VMS229" s="47"/>
      <c r="VMT229" s="47"/>
      <c r="VMU229" s="47"/>
      <c r="VMV229" s="47"/>
      <c r="VMW229" s="47"/>
      <c r="VMX229" s="47"/>
      <c r="VMY229" s="47"/>
      <c r="VMZ229" s="47"/>
      <c r="VNA229" s="47"/>
      <c r="VNB229" s="47"/>
      <c r="VNC229" s="47"/>
      <c r="VND229" s="47"/>
      <c r="VNE229" s="47"/>
      <c r="VNF229" s="47"/>
      <c r="VNG229" s="47"/>
      <c r="VNH229" s="47"/>
      <c r="VNI229" s="47"/>
      <c r="VNJ229" s="47"/>
      <c r="VNK229" s="47"/>
      <c r="VNL229" s="47"/>
      <c r="VNM229" s="47"/>
      <c r="VNN229" s="47"/>
      <c r="VNO229" s="47"/>
      <c r="VNP229" s="47"/>
      <c r="VNQ229" s="47"/>
      <c r="VNR229" s="47"/>
      <c r="VNS229" s="47"/>
      <c r="VNT229" s="47"/>
      <c r="VNU229" s="47"/>
      <c r="VNV229" s="47"/>
      <c r="VNW229" s="47"/>
      <c r="VNX229" s="47"/>
      <c r="VNY229" s="47"/>
      <c r="VNZ229" s="47"/>
      <c r="VOA229" s="47"/>
      <c r="VOB229" s="47"/>
      <c r="VOC229" s="47"/>
      <c r="VOD229" s="47"/>
      <c r="VOE229" s="47"/>
      <c r="VOF229" s="47"/>
      <c r="VOG229" s="47"/>
      <c r="VOH229" s="47"/>
      <c r="VOI229" s="47"/>
      <c r="VOJ229" s="47"/>
      <c r="VOK229" s="47"/>
      <c r="VOL229" s="47"/>
      <c r="VOM229" s="47"/>
      <c r="VON229" s="47"/>
      <c r="VOO229" s="47"/>
      <c r="VOP229" s="47"/>
      <c r="VOQ229" s="47"/>
      <c r="VOR229" s="47"/>
      <c r="VOS229" s="47"/>
      <c r="VOT229" s="47"/>
      <c r="VOU229" s="47"/>
      <c r="VOV229" s="47"/>
      <c r="VOW229" s="47"/>
      <c r="VOX229" s="47"/>
      <c r="VOY229" s="47"/>
      <c r="VOZ229" s="47"/>
      <c r="VPA229" s="47"/>
      <c r="VPB229" s="47"/>
      <c r="VPC229" s="47"/>
      <c r="VPD229" s="47"/>
      <c r="VPE229" s="47"/>
      <c r="VPF229" s="47"/>
      <c r="VPG229" s="47"/>
      <c r="VPH229" s="47"/>
      <c r="VPI229" s="47"/>
      <c r="VPJ229" s="47"/>
      <c r="VPK229" s="47"/>
      <c r="VPL229" s="47"/>
      <c r="VPM229" s="47"/>
      <c r="VPN229" s="47"/>
      <c r="VPO229" s="47"/>
      <c r="VPP229" s="47"/>
      <c r="VPQ229" s="47"/>
      <c r="VPR229" s="47"/>
      <c r="VPS229" s="47"/>
      <c r="VPT229" s="47"/>
      <c r="VPU229" s="47"/>
      <c r="VPV229" s="47"/>
      <c r="VPW229" s="47"/>
      <c r="VPX229" s="47"/>
      <c r="VPY229" s="47"/>
      <c r="VPZ229" s="47"/>
      <c r="VQA229" s="47"/>
      <c r="VQB229" s="47"/>
      <c r="VQC229" s="47"/>
      <c r="VQD229" s="47"/>
      <c r="VQE229" s="47"/>
      <c r="VQF229" s="47"/>
      <c r="VQG229" s="47"/>
      <c r="VQH229" s="47"/>
      <c r="VQI229" s="47"/>
      <c r="VQJ229" s="47"/>
      <c r="VQK229" s="47"/>
      <c r="VQL229" s="47"/>
      <c r="VQM229" s="47"/>
      <c r="VQN229" s="47"/>
      <c r="VQO229" s="47"/>
      <c r="VQP229" s="47"/>
      <c r="VQQ229" s="47"/>
      <c r="VQR229" s="47"/>
      <c r="VQS229" s="47"/>
      <c r="VQT229" s="47"/>
      <c r="VQU229" s="47"/>
      <c r="VQV229" s="47"/>
      <c r="VQW229" s="47"/>
      <c r="VQX229" s="47"/>
      <c r="VQY229" s="47"/>
      <c r="VQZ229" s="47"/>
      <c r="VRA229" s="47"/>
      <c r="VRB229" s="47"/>
      <c r="VRC229" s="47"/>
      <c r="VRD229" s="47"/>
      <c r="VRE229" s="47"/>
      <c r="VRF229" s="47"/>
      <c r="VRG229" s="47"/>
      <c r="VRH229" s="47"/>
      <c r="VRI229" s="47"/>
      <c r="VRJ229" s="47"/>
      <c r="VRK229" s="47"/>
      <c r="VRL229" s="47"/>
      <c r="VRM229" s="47"/>
      <c r="VRN229" s="47"/>
      <c r="VRO229" s="47"/>
      <c r="VRP229" s="47"/>
      <c r="VRQ229" s="47"/>
      <c r="VRR229" s="47"/>
      <c r="VRS229" s="47"/>
      <c r="VRT229" s="47"/>
      <c r="VRU229" s="47"/>
      <c r="VRV229" s="47"/>
      <c r="VRW229" s="47"/>
      <c r="VRX229" s="47"/>
      <c r="VRY229" s="47"/>
      <c r="VRZ229" s="47"/>
      <c r="VSA229" s="47"/>
      <c r="VSB229" s="47"/>
      <c r="VSC229" s="47"/>
      <c r="VSD229" s="47"/>
      <c r="VSE229" s="47"/>
      <c r="VSF229" s="47"/>
      <c r="VSG229" s="47"/>
      <c r="VSH229" s="47"/>
      <c r="VSI229" s="47"/>
      <c r="VSJ229" s="47"/>
      <c r="VSK229" s="47"/>
      <c r="VSL229" s="47"/>
      <c r="VSM229" s="47"/>
      <c r="VSN229" s="47"/>
      <c r="VSO229" s="47"/>
      <c r="VSP229" s="47"/>
      <c r="VSQ229" s="47"/>
      <c r="VSR229" s="47"/>
      <c r="VSS229" s="47"/>
      <c r="VST229" s="47"/>
      <c r="VSU229" s="47"/>
      <c r="VSV229" s="47"/>
      <c r="VSW229" s="47"/>
      <c r="VSX229" s="47"/>
      <c r="VSY229" s="47"/>
      <c r="VSZ229" s="47"/>
      <c r="VTA229" s="47"/>
      <c r="VTB229" s="47"/>
      <c r="VTC229" s="47"/>
      <c r="VTD229" s="47"/>
      <c r="VTE229" s="47"/>
      <c r="VTF229" s="47"/>
      <c r="VTG229" s="47"/>
      <c r="VTH229" s="47"/>
      <c r="VTI229" s="47"/>
      <c r="VTJ229" s="47"/>
      <c r="VTK229" s="47"/>
      <c r="VTL229" s="47"/>
      <c r="VTM229" s="47"/>
      <c r="VTN229" s="47"/>
      <c r="VTO229" s="47"/>
      <c r="VTP229" s="47"/>
      <c r="VTQ229" s="47"/>
      <c r="VTR229" s="47"/>
      <c r="VTS229" s="47"/>
      <c r="VTT229" s="47"/>
      <c r="VTU229" s="47"/>
      <c r="VTV229" s="47"/>
      <c r="VTW229" s="47"/>
      <c r="VTX229" s="47"/>
      <c r="VTY229" s="47"/>
      <c r="VTZ229" s="47"/>
      <c r="VUA229" s="47"/>
      <c r="VUB229" s="47"/>
      <c r="VUC229" s="47"/>
      <c r="VUD229" s="47"/>
      <c r="VUE229" s="47"/>
      <c r="VUF229" s="47"/>
      <c r="VUG229" s="47"/>
      <c r="VUH229" s="47"/>
      <c r="VUI229" s="47"/>
      <c r="VUJ229" s="47"/>
      <c r="VUK229" s="47"/>
      <c r="VUL229" s="47"/>
      <c r="VUM229" s="47"/>
      <c r="VUN229" s="47"/>
      <c r="VUO229" s="47"/>
      <c r="VUP229" s="47"/>
      <c r="VUQ229" s="47"/>
      <c r="VUR229" s="47"/>
      <c r="VUS229" s="47"/>
      <c r="VUT229" s="47"/>
      <c r="VUU229" s="47"/>
      <c r="VUV229" s="47"/>
      <c r="VUW229" s="47"/>
      <c r="VUX229" s="47"/>
      <c r="VUY229" s="47"/>
      <c r="VUZ229" s="47"/>
      <c r="VVA229" s="47"/>
      <c r="VVB229" s="47"/>
      <c r="VVC229" s="47"/>
      <c r="VVD229" s="47"/>
      <c r="VVE229" s="47"/>
      <c r="VVF229" s="47"/>
      <c r="VVG229" s="47"/>
      <c r="VVH229" s="47"/>
      <c r="VVI229" s="47"/>
      <c r="VVJ229" s="47"/>
      <c r="VVK229" s="47"/>
      <c r="VVL229" s="47"/>
      <c r="VVM229" s="47"/>
      <c r="VVN229" s="47"/>
      <c r="VVO229" s="47"/>
      <c r="VVP229" s="47"/>
      <c r="VVQ229" s="47"/>
      <c r="VVR229" s="47"/>
      <c r="VVS229" s="47"/>
      <c r="VVT229" s="47"/>
      <c r="VVU229" s="47"/>
      <c r="VVV229" s="47"/>
      <c r="VVW229" s="47"/>
      <c r="VVX229" s="47"/>
      <c r="VVY229" s="47"/>
      <c r="VVZ229" s="47"/>
      <c r="VWA229" s="47"/>
      <c r="VWB229" s="47"/>
      <c r="VWC229" s="47"/>
      <c r="VWD229" s="47"/>
      <c r="VWE229" s="47"/>
      <c r="VWF229" s="47"/>
      <c r="VWG229" s="47"/>
      <c r="VWH229" s="47"/>
      <c r="VWI229" s="47"/>
      <c r="VWJ229" s="47"/>
      <c r="VWK229" s="47"/>
      <c r="VWL229" s="47"/>
      <c r="VWM229" s="47"/>
      <c r="VWN229" s="47"/>
      <c r="VWO229" s="47"/>
      <c r="VWP229" s="47"/>
      <c r="VWQ229" s="47"/>
      <c r="VWR229" s="47"/>
      <c r="VWS229" s="47"/>
      <c r="VWT229" s="47"/>
      <c r="VWU229" s="47"/>
      <c r="VWV229" s="47"/>
      <c r="VWW229" s="47"/>
      <c r="VWX229" s="47"/>
      <c r="VWY229" s="47"/>
      <c r="VWZ229" s="47"/>
      <c r="VXA229" s="47"/>
      <c r="VXB229" s="47"/>
      <c r="VXC229" s="47"/>
      <c r="VXD229" s="47"/>
      <c r="VXE229" s="47"/>
      <c r="VXF229" s="47"/>
      <c r="VXG229" s="47"/>
      <c r="VXH229" s="47"/>
      <c r="VXI229" s="47"/>
      <c r="VXJ229" s="47"/>
      <c r="VXK229" s="47"/>
      <c r="VXL229" s="47"/>
      <c r="VXM229" s="47"/>
      <c r="VXN229" s="47"/>
      <c r="VXO229" s="47"/>
      <c r="VXP229" s="47"/>
      <c r="VXQ229" s="47"/>
      <c r="VXR229" s="47"/>
      <c r="VXS229" s="47"/>
      <c r="VXT229" s="47"/>
      <c r="VXU229" s="47"/>
      <c r="VXV229" s="47"/>
      <c r="VXW229" s="47"/>
      <c r="VXX229" s="47"/>
      <c r="VXY229" s="47"/>
      <c r="VXZ229" s="47"/>
      <c r="VYA229" s="47"/>
      <c r="VYB229" s="47"/>
      <c r="VYC229" s="47"/>
      <c r="VYD229" s="47"/>
      <c r="VYE229" s="47"/>
      <c r="VYF229" s="47"/>
      <c r="VYG229" s="47"/>
      <c r="VYH229" s="47"/>
      <c r="VYI229" s="47"/>
      <c r="VYJ229" s="47"/>
      <c r="VYK229" s="47"/>
      <c r="VYL229" s="47"/>
      <c r="VYM229" s="47"/>
      <c r="VYN229" s="47"/>
      <c r="VYO229" s="47"/>
      <c r="VYP229" s="47"/>
      <c r="VYQ229" s="47"/>
      <c r="VYR229" s="47"/>
      <c r="VYS229" s="47"/>
      <c r="VYT229" s="47"/>
      <c r="VYU229" s="47"/>
      <c r="VYV229" s="47"/>
      <c r="VYW229" s="47"/>
      <c r="VYX229" s="47"/>
      <c r="VYY229" s="47"/>
      <c r="VYZ229" s="47"/>
      <c r="VZA229" s="47"/>
      <c r="VZB229" s="47"/>
      <c r="VZC229" s="47"/>
      <c r="VZD229" s="47"/>
      <c r="VZE229" s="47"/>
      <c r="VZF229" s="47"/>
      <c r="VZG229" s="47"/>
      <c r="VZH229" s="47"/>
      <c r="VZI229" s="47"/>
      <c r="VZJ229" s="47"/>
      <c r="VZK229" s="47"/>
      <c r="VZL229" s="47"/>
      <c r="VZM229" s="47"/>
      <c r="VZN229" s="47"/>
      <c r="VZO229" s="47"/>
      <c r="VZP229" s="47"/>
      <c r="VZQ229" s="47"/>
      <c r="VZR229" s="47"/>
      <c r="VZS229" s="47"/>
      <c r="VZT229" s="47"/>
      <c r="VZU229" s="47"/>
      <c r="VZV229" s="47"/>
      <c r="VZW229" s="47"/>
      <c r="VZX229" s="47"/>
      <c r="VZY229" s="47"/>
      <c r="VZZ229" s="47"/>
      <c r="WAA229" s="47"/>
      <c r="WAB229" s="47"/>
      <c r="WAC229" s="47"/>
      <c r="WAD229" s="47"/>
      <c r="WAE229" s="47"/>
      <c r="WAF229" s="47"/>
      <c r="WAG229" s="47"/>
      <c r="WAH229" s="47"/>
      <c r="WAI229" s="47"/>
      <c r="WAJ229" s="47"/>
      <c r="WAK229" s="47"/>
      <c r="WAL229" s="47"/>
      <c r="WAM229" s="47"/>
      <c r="WAN229" s="47"/>
      <c r="WAO229" s="47"/>
      <c r="WAP229" s="47"/>
      <c r="WAQ229" s="47"/>
      <c r="WAR229" s="47"/>
      <c r="WAS229" s="47"/>
      <c r="WAT229" s="47"/>
      <c r="WAU229" s="47"/>
      <c r="WAV229" s="47"/>
      <c r="WAW229" s="47"/>
      <c r="WAX229" s="47"/>
      <c r="WAY229" s="47"/>
      <c r="WAZ229" s="47"/>
      <c r="WBA229" s="47"/>
      <c r="WBB229" s="47"/>
      <c r="WBC229" s="47"/>
      <c r="WBD229" s="47"/>
      <c r="WBE229" s="47"/>
      <c r="WBF229" s="47"/>
      <c r="WBG229" s="47"/>
      <c r="WBH229" s="47"/>
      <c r="WBI229" s="47"/>
      <c r="WBJ229" s="47"/>
      <c r="WBK229" s="47"/>
      <c r="WBL229" s="47"/>
      <c r="WBM229" s="47"/>
      <c r="WBN229" s="47"/>
      <c r="WBO229" s="47"/>
      <c r="WBP229" s="47"/>
      <c r="WBQ229" s="47"/>
      <c r="WBR229" s="47"/>
      <c r="WBS229" s="47"/>
      <c r="WBT229" s="47"/>
      <c r="WBU229" s="47"/>
      <c r="WBV229" s="47"/>
      <c r="WBW229" s="47"/>
      <c r="WBX229" s="47"/>
      <c r="WBY229" s="47"/>
      <c r="WBZ229" s="47"/>
      <c r="WCA229" s="47"/>
      <c r="WCB229" s="47"/>
      <c r="WCC229" s="47"/>
      <c r="WCD229" s="47"/>
      <c r="WCE229" s="47"/>
      <c r="WCF229" s="47"/>
      <c r="WCG229" s="47"/>
      <c r="WCH229" s="47"/>
      <c r="WCI229" s="47"/>
      <c r="WCJ229" s="47"/>
      <c r="WCK229" s="47"/>
      <c r="WCL229" s="47"/>
      <c r="WCM229" s="47"/>
      <c r="WCN229" s="47"/>
      <c r="WCO229" s="47"/>
      <c r="WCP229" s="47"/>
      <c r="WCQ229" s="47"/>
      <c r="WCR229" s="47"/>
      <c r="WCS229" s="47"/>
      <c r="WCT229" s="47"/>
      <c r="WCU229" s="47"/>
      <c r="WCV229" s="47"/>
      <c r="WCW229" s="47"/>
      <c r="WCX229" s="47"/>
      <c r="WCY229" s="47"/>
      <c r="WCZ229" s="47"/>
      <c r="WDA229" s="47"/>
      <c r="WDB229" s="47"/>
      <c r="WDC229" s="47"/>
      <c r="WDD229" s="47"/>
      <c r="WDE229" s="47"/>
      <c r="WDF229" s="47"/>
      <c r="WDG229" s="47"/>
      <c r="WDH229" s="47"/>
      <c r="WDI229" s="47"/>
      <c r="WDJ229" s="47"/>
      <c r="WDK229" s="47"/>
      <c r="WDL229" s="47"/>
      <c r="WDM229" s="47"/>
      <c r="WDN229" s="47"/>
      <c r="WDO229" s="47"/>
      <c r="WDP229" s="47"/>
      <c r="WDQ229" s="47"/>
      <c r="WDR229" s="47"/>
      <c r="WDS229" s="47"/>
      <c r="WDT229" s="47"/>
      <c r="WDU229" s="47"/>
      <c r="WDV229" s="47"/>
      <c r="WDW229" s="47"/>
      <c r="WDX229" s="47"/>
      <c r="WDY229" s="47"/>
      <c r="WDZ229" s="47"/>
      <c r="WEA229" s="47"/>
      <c r="WEB229" s="47"/>
      <c r="WEC229" s="47"/>
      <c r="WED229" s="47"/>
      <c r="WEE229" s="47"/>
      <c r="WEF229" s="47"/>
      <c r="WEG229" s="47"/>
      <c r="WEH229" s="47"/>
      <c r="WEI229" s="47"/>
      <c r="WEJ229" s="47"/>
      <c r="WEK229" s="47"/>
      <c r="WEL229" s="47"/>
      <c r="WEM229" s="47"/>
      <c r="WEN229" s="47"/>
      <c r="WEO229" s="47"/>
      <c r="WEP229" s="47"/>
      <c r="WEQ229" s="47"/>
      <c r="WER229" s="47"/>
      <c r="WES229" s="47"/>
      <c r="WET229" s="47"/>
      <c r="WEU229" s="47"/>
      <c r="WEV229" s="47"/>
      <c r="WEW229" s="47"/>
      <c r="WEX229" s="47"/>
      <c r="WEY229" s="47"/>
      <c r="WEZ229" s="47"/>
      <c r="WFA229" s="47"/>
      <c r="WFB229" s="47"/>
      <c r="WFC229" s="47"/>
      <c r="WFD229" s="47"/>
      <c r="WFE229" s="47"/>
      <c r="WFF229" s="47"/>
      <c r="WFG229" s="47"/>
      <c r="WFH229" s="47"/>
      <c r="WFI229" s="47"/>
      <c r="WFJ229" s="47"/>
      <c r="WFK229" s="47"/>
      <c r="WFL229" s="47"/>
      <c r="WFM229" s="47"/>
      <c r="WFN229" s="47"/>
      <c r="WFO229" s="47"/>
      <c r="WFP229" s="47"/>
      <c r="WFQ229" s="47"/>
      <c r="WFR229" s="47"/>
      <c r="WFS229" s="47"/>
      <c r="WFT229" s="47"/>
      <c r="WFU229" s="47"/>
      <c r="WFV229" s="47"/>
      <c r="WFW229" s="47"/>
      <c r="WFX229" s="47"/>
      <c r="WFY229" s="47"/>
      <c r="WFZ229" s="47"/>
      <c r="WGA229" s="47"/>
      <c r="WGB229" s="47"/>
      <c r="WGC229" s="47"/>
      <c r="WGD229" s="47"/>
      <c r="WGE229" s="47"/>
      <c r="WGF229" s="47"/>
      <c r="WGG229" s="47"/>
      <c r="WGH229" s="47"/>
      <c r="WGI229" s="47"/>
      <c r="WGJ229" s="47"/>
      <c r="WGK229" s="47"/>
      <c r="WGL229" s="47"/>
      <c r="WGM229" s="47"/>
      <c r="WGN229" s="47"/>
      <c r="WGO229" s="47"/>
      <c r="WGP229" s="47"/>
      <c r="WGQ229" s="47"/>
      <c r="WGR229" s="47"/>
      <c r="WGS229" s="47"/>
      <c r="WGT229" s="47"/>
      <c r="WGU229" s="47"/>
      <c r="WGV229" s="47"/>
      <c r="WGW229" s="47"/>
      <c r="WGX229" s="47"/>
      <c r="WGY229" s="47"/>
      <c r="WGZ229" s="47"/>
      <c r="WHA229" s="47"/>
      <c r="WHB229" s="47"/>
      <c r="WHC229" s="47"/>
      <c r="WHD229" s="47"/>
      <c r="WHE229" s="47"/>
      <c r="WHF229" s="47"/>
      <c r="WHG229" s="47"/>
      <c r="WHH229" s="47"/>
      <c r="WHI229" s="47"/>
      <c r="WHJ229" s="47"/>
      <c r="WHK229" s="47"/>
      <c r="WHL229" s="47"/>
      <c r="WHM229" s="47"/>
      <c r="WHN229" s="47"/>
      <c r="WHO229" s="47"/>
      <c r="WHP229" s="47"/>
      <c r="WHQ229" s="47"/>
      <c r="WHR229" s="47"/>
      <c r="WHS229" s="47"/>
      <c r="WHT229" s="47"/>
      <c r="WHU229" s="47"/>
      <c r="WHV229" s="47"/>
      <c r="WHW229" s="47"/>
      <c r="WHX229" s="47"/>
      <c r="WHY229" s="47"/>
      <c r="WHZ229" s="47"/>
      <c r="WIA229" s="47"/>
      <c r="WIB229" s="47"/>
      <c r="WIC229" s="47"/>
      <c r="WID229" s="47"/>
      <c r="WIE229" s="47"/>
      <c r="WIF229" s="47"/>
      <c r="WIG229" s="47"/>
      <c r="WIH229" s="47"/>
      <c r="WII229" s="47"/>
      <c r="WIJ229" s="47"/>
      <c r="WIK229" s="47"/>
      <c r="WIL229" s="47"/>
      <c r="WIM229" s="47"/>
      <c r="WIN229" s="47"/>
      <c r="WIO229" s="47"/>
      <c r="WIP229" s="47"/>
      <c r="WIQ229" s="47"/>
      <c r="WIR229" s="47"/>
      <c r="WIS229" s="47"/>
      <c r="WIT229" s="47"/>
      <c r="WIU229" s="47"/>
      <c r="WIV229" s="47"/>
      <c r="WIW229" s="47"/>
      <c r="WIX229" s="47"/>
      <c r="WIY229" s="47"/>
      <c r="WIZ229" s="47"/>
      <c r="WJA229" s="47"/>
      <c r="WJB229" s="47"/>
      <c r="WJC229" s="47"/>
      <c r="WJD229" s="47"/>
      <c r="WJE229" s="47"/>
      <c r="WJF229" s="47"/>
      <c r="WJG229" s="47"/>
      <c r="WJH229" s="47"/>
      <c r="WJI229" s="47"/>
      <c r="WJJ229" s="47"/>
      <c r="WJK229" s="47"/>
      <c r="WJL229" s="47"/>
      <c r="WJM229" s="47"/>
      <c r="WJN229" s="47"/>
      <c r="WJO229" s="47"/>
      <c r="WJP229" s="47"/>
      <c r="WJQ229" s="47"/>
      <c r="WJR229" s="47"/>
      <c r="WJS229" s="47"/>
      <c r="WJT229" s="47"/>
      <c r="WJU229" s="47"/>
      <c r="WJV229" s="47"/>
      <c r="WJW229" s="47"/>
      <c r="WJX229" s="47"/>
      <c r="WJY229" s="47"/>
      <c r="WJZ229" s="47"/>
      <c r="WKA229" s="47"/>
      <c r="WKB229" s="47"/>
      <c r="WKC229" s="47"/>
      <c r="WKD229" s="47"/>
      <c r="WKE229" s="47"/>
      <c r="WKF229" s="47"/>
      <c r="WKG229" s="47"/>
      <c r="WKH229" s="47"/>
      <c r="WKI229" s="47"/>
      <c r="WKJ229" s="47"/>
      <c r="WKK229" s="47"/>
      <c r="WKL229" s="47"/>
      <c r="WKM229" s="47"/>
      <c r="WKN229" s="47"/>
      <c r="WKO229" s="47"/>
      <c r="WKP229" s="47"/>
      <c r="WKQ229" s="47"/>
      <c r="WKR229" s="47"/>
      <c r="WKS229" s="47"/>
      <c r="WKT229" s="47"/>
      <c r="WKU229" s="47"/>
      <c r="WKV229" s="47"/>
      <c r="WKW229" s="47"/>
      <c r="WKX229" s="47"/>
      <c r="WKY229" s="47"/>
      <c r="WKZ229" s="47"/>
      <c r="WLA229" s="47"/>
      <c r="WLB229" s="47"/>
      <c r="WLC229" s="47"/>
      <c r="WLD229" s="47"/>
      <c r="WLE229" s="47"/>
      <c r="WLF229" s="47"/>
      <c r="WLG229" s="47"/>
      <c r="WLH229" s="47"/>
      <c r="WLI229" s="47"/>
      <c r="WLJ229" s="47"/>
      <c r="WLK229" s="47"/>
      <c r="WLL229" s="47"/>
      <c r="WLM229" s="47"/>
      <c r="WLN229" s="47"/>
      <c r="WLO229" s="47"/>
      <c r="WLP229" s="47"/>
      <c r="WLQ229" s="47"/>
      <c r="WLR229" s="47"/>
      <c r="WLS229" s="47"/>
      <c r="WLT229" s="47"/>
      <c r="WLU229" s="47"/>
      <c r="WLV229" s="47"/>
      <c r="WLW229" s="47"/>
      <c r="WLX229" s="47"/>
      <c r="WLY229" s="47"/>
      <c r="WLZ229" s="47"/>
      <c r="WMA229" s="47"/>
      <c r="WMB229" s="47"/>
      <c r="WMC229" s="47"/>
      <c r="WMD229" s="47"/>
      <c r="WME229" s="47"/>
      <c r="WMF229" s="47"/>
      <c r="WMG229" s="47"/>
      <c r="WMH229" s="47"/>
      <c r="WMI229" s="47"/>
      <c r="WMJ229" s="47"/>
      <c r="WMK229" s="47"/>
      <c r="WML229" s="47"/>
      <c r="WMM229" s="47"/>
      <c r="WMN229" s="47"/>
      <c r="WMO229" s="47"/>
      <c r="WMP229" s="47"/>
      <c r="WMQ229" s="47"/>
      <c r="WMR229" s="47"/>
      <c r="WMS229" s="47"/>
      <c r="WMT229" s="47"/>
      <c r="WMU229" s="47"/>
      <c r="WMV229" s="47"/>
      <c r="WMW229" s="47"/>
      <c r="WMX229" s="47"/>
      <c r="WMY229" s="47"/>
      <c r="WMZ229" s="47"/>
      <c r="WNA229" s="47"/>
      <c r="WNB229" s="47"/>
      <c r="WNC229" s="47"/>
      <c r="WND229" s="47"/>
      <c r="WNE229" s="47"/>
      <c r="WNF229" s="47"/>
      <c r="WNG229" s="47"/>
      <c r="WNH229" s="47"/>
      <c r="WNI229" s="47"/>
      <c r="WNJ229" s="47"/>
      <c r="WNK229" s="47"/>
      <c r="WNL229" s="47"/>
      <c r="WNM229" s="47"/>
      <c r="WNN229" s="47"/>
      <c r="WNO229" s="47"/>
      <c r="WNP229" s="47"/>
      <c r="WNQ229" s="47"/>
      <c r="WNR229" s="47"/>
      <c r="WNS229" s="47"/>
      <c r="WNT229" s="47"/>
      <c r="WNU229" s="47"/>
      <c r="WNV229" s="47"/>
      <c r="WNW229" s="47"/>
      <c r="WNX229" s="47"/>
      <c r="WNY229" s="47"/>
      <c r="WNZ229" s="47"/>
      <c r="WOA229" s="47"/>
      <c r="WOB229" s="47"/>
      <c r="WOC229" s="47"/>
      <c r="WOD229" s="47"/>
      <c r="WOE229" s="47"/>
      <c r="WOF229" s="47"/>
      <c r="WOG229" s="47"/>
      <c r="WOH229" s="47"/>
      <c r="WOI229" s="47"/>
      <c r="WOJ229" s="47"/>
      <c r="WOK229" s="47"/>
      <c r="WOL229" s="47"/>
      <c r="WOM229" s="47"/>
      <c r="WON229" s="47"/>
      <c r="WOO229" s="47"/>
      <c r="WOP229" s="47"/>
      <c r="WOQ229" s="47"/>
      <c r="WOR229" s="47"/>
      <c r="WOS229" s="47"/>
      <c r="WOT229" s="47"/>
      <c r="WOU229" s="47"/>
      <c r="WOV229" s="47"/>
      <c r="WOW229" s="47"/>
      <c r="WOX229" s="47"/>
      <c r="WOY229" s="47"/>
      <c r="WOZ229" s="47"/>
      <c r="WPA229" s="47"/>
      <c r="WPB229" s="47"/>
      <c r="WPC229" s="47"/>
      <c r="WPD229" s="47"/>
      <c r="WPE229" s="47"/>
      <c r="WPF229" s="47"/>
      <c r="WPG229" s="47"/>
      <c r="WPH229" s="47"/>
      <c r="WPI229" s="47"/>
      <c r="WPJ229" s="47"/>
      <c r="WPK229" s="47"/>
      <c r="WPL229" s="47"/>
      <c r="WPM229" s="47"/>
      <c r="WPN229" s="47"/>
      <c r="WPO229" s="47"/>
      <c r="WPP229" s="47"/>
      <c r="WPQ229" s="47"/>
      <c r="WPR229" s="47"/>
      <c r="WPS229" s="47"/>
      <c r="WPT229" s="47"/>
      <c r="WPU229" s="47"/>
      <c r="WPV229" s="47"/>
      <c r="WPW229" s="47"/>
      <c r="WPX229" s="47"/>
      <c r="WPY229" s="47"/>
      <c r="WPZ229" s="47"/>
      <c r="WQA229" s="47"/>
      <c r="WQB229" s="47"/>
      <c r="WQC229" s="47"/>
      <c r="WQD229" s="47"/>
      <c r="WQE229" s="47"/>
      <c r="WQF229" s="47"/>
      <c r="WQG229" s="47"/>
      <c r="WQH229" s="47"/>
      <c r="WQI229" s="47"/>
      <c r="WQJ229" s="47"/>
      <c r="WQK229" s="47"/>
      <c r="WQL229" s="47"/>
      <c r="WQM229" s="47"/>
      <c r="WQN229" s="47"/>
      <c r="WQO229" s="47"/>
      <c r="WQP229" s="47"/>
      <c r="WQQ229" s="47"/>
      <c r="WQR229" s="47"/>
      <c r="WQS229" s="47"/>
      <c r="WQT229" s="47"/>
      <c r="WQU229" s="47"/>
      <c r="WQV229" s="47"/>
      <c r="WQW229" s="47"/>
      <c r="WQX229" s="47"/>
      <c r="WQY229" s="47"/>
      <c r="WQZ229" s="47"/>
      <c r="WRA229" s="47"/>
      <c r="WRB229" s="47"/>
      <c r="WRC229" s="47"/>
      <c r="WRD229" s="47"/>
      <c r="WRE229" s="47"/>
      <c r="WRF229" s="47"/>
      <c r="WRG229" s="47"/>
      <c r="WRH229" s="47"/>
      <c r="WRI229" s="47"/>
      <c r="WRJ229" s="47"/>
      <c r="WRK229" s="47"/>
      <c r="WRL229" s="47"/>
      <c r="WRM229" s="47"/>
      <c r="WRN229" s="47"/>
      <c r="WRO229" s="47"/>
      <c r="WRP229" s="47"/>
      <c r="WRQ229" s="47"/>
      <c r="WRR229" s="47"/>
      <c r="WRS229" s="47"/>
      <c r="WRT229" s="47"/>
      <c r="WRU229" s="47"/>
      <c r="WRV229" s="47"/>
      <c r="WRW229" s="47"/>
      <c r="WRX229" s="47"/>
      <c r="WRY229" s="47"/>
      <c r="WRZ229" s="47"/>
      <c r="WSA229" s="47"/>
      <c r="WSB229" s="47"/>
      <c r="WSC229" s="47"/>
      <c r="WSD229" s="47"/>
      <c r="WSE229" s="47"/>
      <c r="WSF229" s="47"/>
      <c r="WSG229" s="47"/>
      <c r="WSH229" s="47"/>
      <c r="WSI229" s="47"/>
      <c r="WSJ229" s="47"/>
      <c r="WSK229" s="47"/>
      <c r="WSL229" s="47"/>
      <c r="WSM229" s="47"/>
      <c r="WSN229" s="47"/>
      <c r="WSO229" s="47"/>
      <c r="WSP229" s="47"/>
      <c r="WSQ229" s="47"/>
      <c r="WSR229" s="47"/>
      <c r="WSS229" s="47"/>
      <c r="WST229" s="47"/>
      <c r="WSU229" s="47"/>
      <c r="WSV229" s="47"/>
      <c r="WSW229" s="47"/>
      <c r="WSX229" s="47"/>
      <c r="WSY229" s="47"/>
      <c r="WSZ229" s="47"/>
      <c r="WTA229" s="47"/>
      <c r="WTB229" s="47"/>
      <c r="WTC229" s="47"/>
      <c r="WTD229" s="47"/>
      <c r="WTE229" s="47"/>
      <c r="WTF229" s="47"/>
      <c r="WTG229" s="47"/>
      <c r="WTH229" s="47"/>
      <c r="WTI229" s="47"/>
      <c r="WTJ229" s="47"/>
      <c r="WTK229" s="47"/>
      <c r="WTL229" s="47"/>
      <c r="WTM229" s="47"/>
      <c r="WTN229" s="47"/>
      <c r="WTO229" s="47"/>
      <c r="WTP229" s="47"/>
      <c r="WTQ229" s="47"/>
      <c r="WTR229" s="47"/>
      <c r="WTS229" s="47"/>
      <c r="WTT229" s="47"/>
      <c r="WTU229" s="47"/>
      <c r="WTV229" s="47"/>
      <c r="WTW229" s="47"/>
      <c r="WTX229" s="47"/>
      <c r="WTY229" s="47"/>
      <c r="WTZ229" s="47"/>
      <c r="WUA229" s="47"/>
      <c r="WUB229" s="47"/>
      <c r="WUC229" s="47"/>
      <c r="WUD229" s="47"/>
      <c r="WUE229" s="47"/>
      <c r="WUF229" s="47"/>
      <c r="WUG229" s="47"/>
      <c r="WUH229" s="47"/>
      <c r="WUI229" s="47"/>
      <c r="WUJ229" s="47"/>
      <c r="WUK229" s="47"/>
      <c r="WUL229" s="47"/>
      <c r="WUM229" s="47"/>
      <c r="WUN229" s="47"/>
      <c r="WUO229" s="47"/>
      <c r="WUP229" s="47"/>
      <c r="WUQ229" s="47"/>
      <c r="WUR229" s="47"/>
      <c r="WUS229" s="47"/>
      <c r="WUT229" s="47"/>
      <c r="WUU229" s="47"/>
      <c r="WUV229" s="47"/>
      <c r="WUW229" s="47"/>
      <c r="WUX229" s="47"/>
      <c r="WUY229" s="47"/>
      <c r="WUZ229" s="47"/>
      <c r="WVA229" s="47"/>
      <c r="WVB229" s="47"/>
      <c r="WVC229" s="47"/>
      <c r="WVD229" s="47"/>
      <c r="WVE229" s="47"/>
      <c r="WVF229" s="47"/>
      <c r="WVG229" s="47"/>
      <c r="WVH229" s="47"/>
      <c r="WVI229" s="47"/>
      <c r="WVJ229" s="47"/>
      <c r="WVK229" s="47"/>
      <c r="WVL229" s="47"/>
      <c r="WVM229" s="47"/>
      <c r="WVN229" s="47"/>
      <c r="WVO229" s="47"/>
      <c r="WVP229" s="47"/>
      <c r="WVQ229" s="47"/>
      <c r="WVR229" s="47"/>
      <c r="WVS229" s="47"/>
      <c r="WVT229" s="47"/>
      <c r="WVU229" s="47"/>
      <c r="WVV229" s="47"/>
      <c r="WVW229" s="47"/>
      <c r="WVX229" s="47"/>
      <c r="WVY229" s="47"/>
      <c r="WVZ229" s="47"/>
      <c r="WWA229" s="47"/>
      <c r="WWB229" s="47"/>
      <c r="WWC229" s="47"/>
      <c r="WWD229" s="47"/>
      <c r="WWE229" s="47"/>
      <c r="WWF229" s="47"/>
      <c r="WWG229" s="47"/>
      <c r="WWH229" s="47"/>
      <c r="WWI229" s="47"/>
      <c r="WWJ229" s="47"/>
      <c r="WWK229" s="47"/>
      <c r="WWL229" s="47"/>
      <c r="WWM229" s="47"/>
      <c r="WWN229" s="47"/>
      <c r="WWO229" s="47"/>
      <c r="WWP229" s="47"/>
      <c r="WWQ229" s="47"/>
      <c r="WWR229" s="47"/>
      <c r="WWS229" s="47"/>
      <c r="WWT229" s="47"/>
      <c r="WWU229" s="47"/>
      <c r="WWV229" s="47"/>
      <c r="WWW229" s="47"/>
      <c r="WWX229" s="47"/>
      <c r="WWY229" s="47"/>
      <c r="WWZ229" s="47"/>
      <c r="WXA229" s="47"/>
      <c r="WXB229" s="47"/>
      <c r="WXC229" s="47"/>
      <c r="WXD229" s="47"/>
      <c r="WXE229" s="47"/>
      <c r="WXF229" s="47"/>
      <c r="WXG229" s="47"/>
      <c r="WXH229" s="47"/>
      <c r="WXI229" s="47"/>
      <c r="WXJ229" s="47"/>
      <c r="WXK229" s="47"/>
      <c r="WXL229" s="47"/>
      <c r="WXM229" s="47"/>
      <c r="WXN229" s="47"/>
      <c r="WXO229" s="47"/>
      <c r="WXP229" s="47"/>
      <c r="WXQ229" s="47"/>
      <c r="WXR229" s="47"/>
      <c r="WXS229" s="47"/>
      <c r="WXT229" s="47"/>
      <c r="WXU229" s="47"/>
      <c r="WXV229" s="47"/>
      <c r="WXW229" s="47"/>
      <c r="WXX229" s="47"/>
      <c r="WXY229" s="47"/>
      <c r="WXZ229" s="47"/>
      <c r="WYA229" s="47"/>
      <c r="WYB229" s="47"/>
      <c r="WYC229" s="47"/>
      <c r="WYD229" s="47"/>
      <c r="WYE229" s="47"/>
      <c r="WYF229" s="47"/>
      <c r="WYG229" s="47"/>
      <c r="WYH229" s="47"/>
      <c r="WYI229" s="47"/>
      <c r="WYJ229" s="47"/>
      <c r="WYK229" s="47"/>
      <c r="WYL229" s="47"/>
      <c r="WYM229" s="47"/>
      <c r="WYN229" s="47"/>
      <c r="WYO229" s="47"/>
      <c r="WYP229" s="47"/>
      <c r="WYQ229" s="47"/>
      <c r="WYR229" s="47"/>
      <c r="WYS229" s="47"/>
      <c r="WYT229" s="47"/>
      <c r="WYU229" s="47"/>
      <c r="WYV229" s="47"/>
      <c r="WYW229" s="47"/>
      <c r="WYX229" s="47"/>
      <c r="WYY229" s="47"/>
      <c r="WYZ229" s="47"/>
      <c r="WZA229" s="47"/>
      <c r="WZB229" s="47"/>
      <c r="WZC229" s="47"/>
      <c r="WZD229" s="47"/>
      <c r="WZE229" s="47"/>
      <c r="WZF229" s="47"/>
      <c r="WZG229" s="47"/>
      <c r="WZH229" s="47"/>
      <c r="WZI229" s="47"/>
      <c r="WZJ229" s="47"/>
      <c r="WZK229" s="47"/>
      <c r="WZL229" s="47"/>
      <c r="WZM229" s="47"/>
      <c r="WZN229" s="47"/>
      <c r="WZO229" s="47"/>
      <c r="WZP229" s="47"/>
      <c r="WZQ229" s="47"/>
      <c r="WZR229" s="47"/>
      <c r="WZS229" s="47"/>
      <c r="WZT229" s="47"/>
      <c r="WZU229" s="47"/>
      <c r="WZV229" s="47"/>
      <c r="WZW229" s="47"/>
      <c r="WZX229" s="47"/>
      <c r="WZY229" s="47"/>
      <c r="WZZ229" s="47"/>
      <c r="XAA229" s="47"/>
      <c r="XAB229" s="47"/>
      <c r="XAC229" s="47"/>
      <c r="XAD229" s="47"/>
      <c r="XAE229" s="47"/>
      <c r="XAF229" s="47"/>
      <c r="XAG229" s="47"/>
      <c r="XAH229" s="47"/>
      <c r="XAI229" s="47"/>
      <c r="XAJ229" s="47"/>
      <c r="XAK229" s="47"/>
      <c r="XAL229" s="47"/>
      <c r="XAM229" s="47"/>
      <c r="XAN229" s="47"/>
      <c r="XAO229" s="47"/>
      <c r="XAP229" s="47"/>
      <c r="XAQ229" s="47"/>
      <c r="XAR229" s="47"/>
      <c r="XAS229" s="47"/>
      <c r="XAT229" s="47"/>
      <c r="XAU229" s="47"/>
      <c r="XAV229" s="47"/>
      <c r="XAW229" s="47"/>
      <c r="XAX229" s="47"/>
      <c r="XAY229" s="47"/>
      <c r="XAZ229" s="47"/>
      <c r="XBA229" s="47"/>
      <c r="XBB229" s="47"/>
      <c r="XBC229" s="47"/>
      <c r="XBD229" s="47"/>
      <c r="XBE229" s="47"/>
      <c r="XBF229" s="47"/>
      <c r="XBG229" s="47"/>
      <c r="XBH229" s="47"/>
      <c r="XBI229" s="47"/>
      <c r="XBJ229" s="47"/>
    </row>
    <row r="230" spans="1:16286" ht="30" hidden="1">
      <c r="A230" s="394"/>
      <c r="B230" s="315" t="s">
        <v>2844</v>
      </c>
      <c r="C230" s="52"/>
      <c r="D230" s="521" t="s">
        <v>3391</v>
      </c>
      <c r="E230" s="452" t="s">
        <v>2634</v>
      </c>
      <c r="F230" s="452" t="s">
        <v>2471</v>
      </c>
      <c r="G230" s="315" t="s">
        <v>345</v>
      </c>
      <c r="H230" s="315" t="s">
        <v>793</v>
      </c>
      <c r="I230" s="315" t="s">
        <v>347</v>
      </c>
      <c r="J230" s="52" t="s">
        <v>971</v>
      </c>
      <c r="K230" s="52" t="s">
        <v>2846</v>
      </c>
      <c r="L230" s="52" t="s">
        <v>2847</v>
      </c>
      <c r="M230" s="315" t="s">
        <v>332</v>
      </c>
      <c r="N230" s="317">
        <v>44104</v>
      </c>
      <c r="O230" s="317">
        <v>44104</v>
      </c>
      <c r="P230" s="46">
        <v>44062</v>
      </c>
      <c r="Q230" s="46">
        <f t="shared" si="0"/>
        <v>44055</v>
      </c>
      <c r="R230" s="315" t="s">
        <v>333</v>
      </c>
      <c r="S230" s="315"/>
      <c r="T230" s="395"/>
      <c r="U230" s="315" t="s">
        <v>413</v>
      </c>
      <c r="V230" s="427" t="s">
        <v>552</v>
      </c>
      <c r="W230" s="137" t="s">
        <v>1017</v>
      </c>
    </row>
    <row r="231" spans="1:16286" s="120" customFormat="1" ht="30" hidden="1">
      <c r="A231" s="408"/>
      <c r="B231" s="170" t="s">
        <v>2844</v>
      </c>
      <c r="C231" s="52"/>
      <c r="D231" s="511" t="s">
        <v>3392</v>
      </c>
      <c r="E231" s="257" t="s">
        <v>2472</v>
      </c>
      <c r="F231" s="257" t="s">
        <v>2472</v>
      </c>
      <c r="G231" s="170" t="s">
        <v>345</v>
      </c>
      <c r="H231" s="170" t="s">
        <v>346</v>
      </c>
      <c r="I231" s="170" t="s">
        <v>347</v>
      </c>
      <c r="J231" s="391" t="s">
        <v>971</v>
      </c>
      <c r="K231" s="52" t="s">
        <v>2855</v>
      </c>
      <c r="L231" s="52" t="s">
        <v>2847</v>
      </c>
      <c r="M231" s="170" t="s">
        <v>332</v>
      </c>
      <c r="N231" s="184">
        <v>44104</v>
      </c>
      <c r="O231" s="184">
        <v>44104</v>
      </c>
      <c r="P231" s="393">
        <v>44062</v>
      </c>
      <c r="Q231" s="46">
        <f t="shared" si="0"/>
        <v>44055</v>
      </c>
      <c r="R231" s="170" t="s">
        <v>333</v>
      </c>
      <c r="S231" s="170"/>
      <c r="T231" s="283"/>
      <c r="U231" s="170" t="s">
        <v>380</v>
      </c>
      <c r="V231" s="424" t="s">
        <v>552</v>
      </c>
      <c r="W231" s="125" t="s">
        <v>1017</v>
      </c>
    </row>
    <row r="232" spans="1:16286" s="120" customFormat="1" ht="30" hidden="1">
      <c r="A232" s="330"/>
      <c r="B232" s="170" t="s">
        <v>2750</v>
      </c>
      <c r="C232" s="52"/>
      <c r="D232" s="193" t="s">
        <v>2774</v>
      </c>
      <c r="E232" s="193" t="s">
        <v>2775</v>
      </c>
      <c r="F232" s="281" t="s">
        <v>2775</v>
      </c>
      <c r="G232" s="170" t="s">
        <v>357</v>
      </c>
      <c r="H232" s="170" t="s">
        <v>358</v>
      </c>
      <c r="I232" s="170" t="s">
        <v>359</v>
      </c>
      <c r="J232" s="391" t="s">
        <v>462</v>
      </c>
      <c r="K232" s="85" t="s">
        <v>2932</v>
      </c>
      <c r="L232" s="85"/>
      <c r="M232" s="170" t="s">
        <v>332</v>
      </c>
      <c r="N232" s="184">
        <v>44126</v>
      </c>
      <c r="O232" s="184">
        <v>44131</v>
      </c>
      <c r="P232" s="393">
        <v>44075</v>
      </c>
      <c r="Q232" s="46">
        <f t="shared" si="0"/>
        <v>44068</v>
      </c>
      <c r="R232" s="184" t="s">
        <v>333</v>
      </c>
      <c r="S232" s="106"/>
      <c r="T232" s="295"/>
      <c r="U232" s="170" t="s">
        <v>354</v>
      </c>
      <c r="V232" s="424" t="s">
        <v>552</v>
      </c>
      <c r="W232" s="125" t="s">
        <v>1017</v>
      </c>
    </row>
    <row r="233" spans="1:16286" s="120" customFormat="1" ht="30" hidden="1">
      <c r="A233" s="408"/>
      <c r="B233" s="170" t="s">
        <v>1214</v>
      </c>
      <c r="C233" s="52"/>
      <c r="D233" s="281" t="s">
        <v>3090</v>
      </c>
      <c r="E233" s="193" t="s">
        <v>2307</v>
      </c>
      <c r="F233" s="193" t="s">
        <v>2307</v>
      </c>
      <c r="G233" s="338" t="s">
        <v>357</v>
      </c>
      <c r="H233" s="62" t="s">
        <v>346</v>
      </c>
      <c r="I233" s="170" t="s">
        <v>359</v>
      </c>
      <c r="J233" s="459" t="s">
        <v>462</v>
      </c>
      <c r="K233" s="52" t="s">
        <v>2930</v>
      </c>
      <c r="L233" s="52"/>
      <c r="M233" s="170" t="s">
        <v>332</v>
      </c>
      <c r="N233" s="402">
        <v>44120</v>
      </c>
      <c r="O233" s="463">
        <v>44134</v>
      </c>
      <c r="P233" s="392">
        <v>44057</v>
      </c>
      <c r="Q233" s="108">
        <f t="shared" si="0"/>
        <v>44050</v>
      </c>
      <c r="R233" s="170" t="s">
        <v>333</v>
      </c>
      <c r="S233" s="170"/>
      <c r="T233" s="283"/>
      <c r="U233" s="170" t="s">
        <v>391</v>
      </c>
      <c r="V233" s="424" t="s">
        <v>552</v>
      </c>
      <c r="W233" s="125" t="s">
        <v>1017</v>
      </c>
    </row>
    <row r="234" spans="1:16286" s="120" customFormat="1" ht="30" hidden="1">
      <c r="A234" s="330"/>
      <c r="B234" s="106" t="s">
        <v>319</v>
      </c>
      <c r="C234" s="52"/>
      <c r="D234" s="281" t="s">
        <v>3473</v>
      </c>
      <c r="E234" s="170" t="s">
        <v>3182</v>
      </c>
      <c r="F234" s="170" t="s">
        <v>3182</v>
      </c>
      <c r="G234" s="170" t="s">
        <v>357</v>
      </c>
      <c r="H234" s="170" t="s">
        <v>358</v>
      </c>
      <c r="I234" s="170" t="s">
        <v>359</v>
      </c>
      <c r="J234" s="442" t="s">
        <v>571</v>
      </c>
      <c r="K234" s="53" t="s">
        <v>2719</v>
      </c>
      <c r="L234" s="85"/>
      <c r="M234" s="170" t="s">
        <v>332</v>
      </c>
      <c r="N234" s="184">
        <v>44120</v>
      </c>
      <c r="O234" s="184">
        <v>44134</v>
      </c>
      <c r="P234" s="393">
        <v>44082</v>
      </c>
      <c r="Q234" s="46">
        <f t="shared" si="0"/>
        <v>44075</v>
      </c>
      <c r="R234" s="281" t="s">
        <v>1087</v>
      </c>
      <c r="S234" s="106"/>
      <c r="T234" s="295"/>
      <c r="U234" s="221" t="s">
        <v>413</v>
      </c>
      <c r="V234" s="424" t="s">
        <v>552</v>
      </c>
      <c r="W234" s="125" t="s">
        <v>1017</v>
      </c>
    </row>
    <row r="235" spans="1:16286" ht="30" hidden="1">
      <c r="A235" s="330"/>
      <c r="B235" s="106" t="s">
        <v>319</v>
      </c>
      <c r="C235" s="52"/>
      <c r="D235" s="400" t="s">
        <v>3474</v>
      </c>
      <c r="E235" s="326" t="s">
        <v>3183</v>
      </c>
      <c r="F235" s="326" t="s">
        <v>3183</v>
      </c>
      <c r="G235" s="326" t="s">
        <v>357</v>
      </c>
      <c r="H235" s="326" t="s">
        <v>358</v>
      </c>
      <c r="I235" s="326" t="s">
        <v>359</v>
      </c>
      <c r="J235" s="85" t="s">
        <v>571</v>
      </c>
      <c r="K235" s="209" t="s">
        <v>3191</v>
      </c>
      <c r="M235" s="326" t="s">
        <v>332</v>
      </c>
      <c r="N235" s="397">
        <v>44120</v>
      </c>
      <c r="O235" s="397">
        <v>44134</v>
      </c>
      <c r="P235" s="46">
        <v>44082</v>
      </c>
      <c r="Q235" s="46">
        <f t="shared" si="0"/>
        <v>44075</v>
      </c>
      <c r="R235" s="400" t="s">
        <v>1087</v>
      </c>
      <c r="S235" s="123"/>
      <c r="T235" s="401"/>
      <c r="U235" s="326" t="s">
        <v>376</v>
      </c>
      <c r="V235" s="425" t="s">
        <v>552</v>
      </c>
      <c r="W235" s="44" t="s">
        <v>1017</v>
      </c>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c r="BT235" s="138"/>
      <c r="BU235" s="138"/>
      <c r="BV235" s="138"/>
      <c r="BW235" s="138"/>
      <c r="BX235" s="138"/>
      <c r="BY235" s="138"/>
      <c r="BZ235" s="138"/>
      <c r="CA235" s="138"/>
      <c r="CB235" s="138"/>
      <c r="CC235" s="138"/>
      <c r="CD235" s="138"/>
      <c r="CE235" s="138"/>
      <c r="CF235" s="138"/>
      <c r="CG235" s="138"/>
      <c r="CH235" s="138"/>
      <c r="CI235" s="138"/>
      <c r="CJ235" s="138"/>
      <c r="CK235" s="138"/>
      <c r="CL235" s="138"/>
      <c r="CM235" s="138"/>
      <c r="CN235" s="138"/>
      <c r="CO235" s="138"/>
      <c r="CP235" s="138"/>
      <c r="CQ235" s="138"/>
      <c r="CR235" s="138"/>
      <c r="CS235" s="138"/>
      <c r="CT235" s="138"/>
      <c r="CU235" s="138"/>
      <c r="CV235" s="138"/>
      <c r="CW235" s="138"/>
      <c r="CX235" s="138"/>
      <c r="CY235" s="138"/>
      <c r="CZ235" s="138"/>
      <c r="DA235" s="138"/>
      <c r="DB235" s="138"/>
      <c r="DC235" s="138"/>
      <c r="DD235" s="138"/>
      <c r="DE235" s="138"/>
      <c r="DF235" s="138"/>
      <c r="DG235" s="138"/>
      <c r="DH235" s="138"/>
      <c r="DI235" s="138"/>
      <c r="DJ235" s="138"/>
      <c r="DK235" s="138"/>
      <c r="DL235" s="138"/>
      <c r="DM235" s="138"/>
      <c r="DN235" s="138"/>
      <c r="DO235" s="138"/>
      <c r="DP235" s="138"/>
      <c r="DQ235" s="138"/>
      <c r="DR235" s="138"/>
      <c r="DS235" s="138"/>
      <c r="DT235" s="138"/>
      <c r="DU235" s="138"/>
      <c r="DV235" s="138"/>
      <c r="DW235" s="138"/>
      <c r="DX235" s="138"/>
      <c r="DY235" s="138"/>
      <c r="DZ235" s="138"/>
      <c r="EA235" s="138"/>
      <c r="EB235" s="138"/>
      <c r="EC235" s="138"/>
      <c r="ED235" s="138"/>
      <c r="EE235" s="138"/>
      <c r="EF235" s="138"/>
      <c r="EG235" s="138"/>
      <c r="EH235" s="138"/>
      <c r="EI235" s="138"/>
      <c r="EJ235" s="138"/>
      <c r="EK235" s="138"/>
      <c r="EL235" s="138"/>
      <c r="EM235" s="138"/>
      <c r="EN235" s="138"/>
      <c r="EO235" s="138"/>
      <c r="EP235" s="138"/>
      <c r="EQ235" s="138"/>
      <c r="ER235" s="138"/>
      <c r="ES235" s="138"/>
      <c r="ET235" s="138"/>
      <c r="EU235" s="138"/>
      <c r="EV235" s="138"/>
      <c r="EW235" s="138"/>
      <c r="EX235" s="138"/>
      <c r="EY235" s="138"/>
      <c r="EZ235" s="138"/>
      <c r="FA235" s="138"/>
      <c r="FB235" s="138"/>
      <c r="FC235" s="138"/>
      <c r="FD235" s="138"/>
      <c r="FE235" s="138"/>
      <c r="FF235" s="138"/>
      <c r="FG235" s="138"/>
      <c r="FH235" s="138"/>
      <c r="FI235" s="138"/>
      <c r="FJ235" s="138"/>
      <c r="FK235" s="138"/>
      <c r="FL235" s="138"/>
      <c r="FM235" s="138"/>
      <c r="FN235" s="138"/>
      <c r="FO235" s="138"/>
      <c r="FP235" s="138"/>
      <c r="FQ235" s="138"/>
      <c r="FR235" s="138"/>
      <c r="FS235" s="138"/>
      <c r="FT235" s="138"/>
      <c r="FU235" s="138"/>
      <c r="FV235" s="138"/>
      <c r="FW235" s="138"/>
      <c r="FX235" s="138"/>
      <c r="FY235" s="138"/>
      <c r="FZ235" s="138"/>
      <c r="GA235" s="138"/>
      <c r="GB235" s="138"/>
      <c r="GC235" s="138"/>
      <c r="GD235" s="138"/>
      <c r="GE235" s="138"/>
      <c r="GF235" s="138"/>
      <c r="GG235" s="138"/>
      <c r="GH235" s="138"/>
      <c r="GI235" s="138"/>
      <c r="GJ235" s="138"/>
      <c r="GK235" s="138"/>
      <c r="GL235" s="138"/>
      <c r="GM235" s="138"/>
      <c r="GN235" s="138"/>
      <c r="GO235" s="138"/>
      <c r="GP235" s="138"/>
      <c r="GQ235" s="138"/>
      <c r="GR235" s="138"/>
      <c r="GS235" s="138"/>
      <c r="GT235" s="138"/>
      <c r="GU235" s="138"/>
      <c r="GV235" s="138"/>
      <c r="GW235" s="138"/>
      <c r="GX235" s="138"/>
      <c r="GY235" s="138"/>
      <c r="GZ235" s="138"/>
      <c r="HA235" s="138"/>
      <c r="HB235" s="138"/>
      <c r="HC235" s="138"/>
      <c r="HD235" s="138"/>
      <c r="HE235" s="138"/>
      <c r="HF235" s="138"/>
      <c r="HG235" s="138"/>
      <c r="HH235" s="138"/>
      <c r="HI235" s="138"/>
      <c r="HJ235" s="138"/>
      <c r="HK235" s="138"/>
      <c r="HL235" s="138"/>
      <c r="HM235" s="138"/>
      <c r="HN235" s="138"/>
      <c r="HO235" s="138"/>
      <c r="HP235" s="138"/>
      <c r="HQ235" s="138"/>
      <c r="HR235" s="138"/>
      <c r="HS235" s="138"/>
      <c r="HT235" s="138"/>
      <c r="HU235" s="138"/>
      <c r="HV235" s="138"/>
      <c r="HW235" s="138"/>
      <c r="HX235" s="138"/>
      <c r="HY235" s="138"/>
      <c r="HZ235" s="138"/>
      <c r="IA235" s="138"/>
      <c r="IB235" s="138"/>
      <c r="IC235" s="138"/>
      <c r="ID235" s="138"/>
      <c r="IE235" s="138"/>
      <c r="IF235" s="138"/>
      <c r="IG235" s="138"/>
      <c r="IH235" s="138"/>
      <c r="II235" s="138"/>
      <c r="IJ235" s="138"/>
      <c r="IK235" s="138"/>
      <c r="IL235" s="138"/>
      <c r="IM235" s="138"/>
      <c r="IN235" s="138"/>
      <c r="IO235" s="138"/>
      <c r="IP235" s="138"/>
      <c r="IQ235" s="138"/>
      <c r="IR235" s="138"/>
      <c r="IS235" s="138"/>
      <c r="IT235" s="138"/>
      <c r="IU235" s="138"/>
      <c r="IV235" s="138"/>
      <c r="IW235" s="138"/>
      <c r="IX235" s="138"/>
      <c r="IY235" s="138"/>
      <c r="IZ235" s="138"/>
      <c r="JA235" s="138"/>
      <c r="JB235" s="138"/>
      <c r="JC235" s="138"/>
      <c r="JD235" s="138"/>
      <c r="JE235" s="138"/>
      <c r="JF235" s="138"/>
      <c r="JG235" s="138"/>
      <c r="JH235" s="138"/>
      <c r="JI235" s="138"/>
      <c r="JJ235" s="138"/>
      <c r="JK235" s="138"/>
      <c r="JL235" s="138"/>
      <c r="JM235" s="138"/>
      <c r="JN235" s="138"/>
      <c r="JO235" s="138"/>
      <c r="JP235" s="138"/>
      <c r="JQ235" s="138"/>
      <c r="JR235" s="138"/>
      <c r="JS235" s="138"/>
      <c r="JT235" s="138"/>
      <c r="JU235" s="138"/>
      <c r="JV235" s="138"/>
      <c r="JW235" s="138"/>
      <c r="JX235" s="138"/>
      <c r="JY235" s="138"/>
      <c r="JZ235" s="138"/>
      <c r="KA235" s="138"/>
      <c r="KB235" s="138"/>
      <c r="KC235" s="138"/>
      <c r="KD235" s="138"/>
      <c r="KE235" s="138"/>
      <c r="KF235" s="138"/>
      <c r="KG235" s="138"/>
      <c r="KH235" s="138"/>
      <c r="KI235" s="138"/>
      <c r="KJ235" s="138"/>
      <c r="KK235" s="138"/>
      <c r="KL235" s="138"/>
      <c r="KM235" s="138"/>
      <c r="KN235" s="138"/>
      <c r="KO235" s="138"/>
      <c r="KP235" s="138"/>
      <c r="KQ235" s="138"/>
      <c r="KR235" s="138"/>
      <c r="KS235" s="138"/>
      <c r="KT235" s="138"/>
      <c r="KU235" s="138"/>
      <c r="KV235" s="138"/>
      <c r="KW235" s="138"/>
      <c r="KX235" s="138"/>
      <c r="KY235" s="138"/>
      <c r="KZ235" s="138"/>
      <c r="LA235" s="138"/>
      <c r="LB235" s="138"/>
      <c r="LC235" s="138"/>
      <c r="LD235" s="138"/>
      <c r="LE235" s="138"/>
      <c r="LF235" s="138"/>
      <c r="LG235" s="138"/>
      <c r="LH235" s="138"/>
      <c r="LI235" s="138"/>
      <c r="LJ235" s="138"/>
      <c r="LK235" s="138"/>
      <c r="LL235" s="138"/>
      <c r="LM235" s="138"/>
      <c r="LN235" s="138"/>
      <c r="LO235" s="138"/>
      <c r="LP235" s="138"/>
      <c r="LQ235" s="138"/>
      <c r="LR235" s="138"/>
      <c r="LS235" s="138"/>
      <c r="LT235" s="138"/>
      <c r="LU235" s="138"/>
      <c r="LV235" s="138"/>
      <c r="LW235" s="138"/>
      <c r="LX235" s="138"/>
      <c r="LY235" s="138"/>
      <c r="LZ235" s="138"/>
      <c r="MA235" s="138"/>
      <c r="MB235" s="138"/>
      <c r="MC235" s="138"/>
      <c r="MD235" s="138"/>
      <c r="ME235" s="138"/>
      <c r="MF235" s="138"/>
      <c r="MG235" s="138"/>
      <c r="MH235" s="138"/>
      <c r="MI235" s="138"/>
      <c r="MJ235" s="138"/>
      <c r="MK235" s="138"/>
      <c r="ML235" s="138"/>
      <c r="MM235" s="138"/>
      <c r="MN235" s="138"/>
      <c r="MO235" s="138"/>
      <c r="MP235" s="138"/>
      <c r="MQ235" s="138"/>
      <c r="MR235" s="138"/>
      <c r="MS235" s="138"/>
      <c r="MT235" s="138"/>
      <c r="MU235" s="138"/>
      <c r="MV235" s="138"/>
      <c r="MW235" s="138"/>
      <c r="MX235" s="138"/>
      <c r="MY235" s="138"/>
      <c r="MZ235" s="138"/>
      <c r="NA235" s="138"/>
      <c r="NB235" s="138"/>
      <c r="NC235" s="138"/>
      <c r="ND235" s="138"/>
      <c r="NE235" s="138"/>
      <c r="NF235" s="138"/>
      <c r="NG235" s="138"/>
      <c r="NH235" s="138"/>
      <c r="NI235" s="138"/>
      <c r="NJ235" s="138"/>
      <c r="NK235" s="138"/>
      <c r="NL235" s="138"/>
      <c r="NM235" s="138"/>
      <c r="NN235" s="138"/>
      <c r="NO235" s="138"/>
      <c r="NP235" s="138"/>
      <c r="NQ235" s="138"/>
      <c r="NR235" s="138"/>
      <c r="NS235" s="138"/>
      <c r="NT235" s="138"/>
      <c r="NU235" s="138"/>
      <c r="NV235" s="138"/>
      <c r="NW235" s="138"/>
      <c r="NX235" s="138"/>
      <c r="NY235" s="138"/>
      <c r="NZ235" s="138"/>
      <c r="OA235" s="138"/>
      <c r="OB235" s="138"/>
      <c r="OC235" s="138"/>
      <c r="OD235" s="138"/>
      <c r="OE235" s="138"/>
      <c r="OF235" s="138"/>
      <c r="OG235" s="138"/>
      <c r="OH235" s="138"/>
      <c r="OI235" s="138"/>
      <c r="OJ235" s="138"/>
      <c r="OK235" s="138"/>
      <c r="OL235" s="138"/>
      <c r="OM235" s="138"/>
      <c r="ON235" s="138"/>
      <c r="OO235" s="138"/>
      <c r="OP235" s="138"/>
      <c r="OQ235" s="138"/>
      <c r="OR235" s="138"/>
      <c r="OS235" s="138"/>
      <c r="OT235" s="138"/>
      <c r="OU235" s="138"/>
      <c r="OV235" s="138"/>
      <c r="OW235" s="138"/>
      <c r="OX235" s="138"/>
      <c r="OY235" s="138"/>
      <c r="OZ235" s="138"/>
      <c r="PA235" s="138"/>
      <c r="PB235" s="138"/>
      <c r="PC235" s="138"/>
      <c r="PD235" s="138"/>
      <c r="PE235" s="138"/>
      <c r="PF235" s="138"/>
      <c r="PG235" s="138"/>
      <c r="PH235" s="138"/>
      <c r="PI235" s="138"/>
      <c r="PJ235" s="138"/>
      <c r="PK235" s="138"/>
      <c r="PL235" s="138"/>
      <c r="PM235" s="138"/>
      <c r="PN235" s="138"/>
      <c r="PO235" s="138"/>
      <c r="PP235" s="138"/>
      <c r="PQ235" s="138"/>
      <c r="PR235" s="138"/>
      <c r="PS235" s="138"/>
      <c r="PT235" s="138"/>
      <c r="PU235" s="138"/>
      <c r="PV235" s="138"/>
      <c r="PW235" s="138"/>
      <c r="PX235" s="138"/>
      <c r="PY235" s="138"/>
      <c r="PZ235" s="138"/>
      <c r="QA235" s="138"/>
      <c r="QB235" s="138"/>
      <c r="QC235" s="138"/>
      <c r="QD235" s="138"/>
      <c r="QE235" s="138"/>
      <c r="QF235" s="138"/>
      <c r="QG235" s="138"/>
      <c r="QH235" s="138"/>
      <c r="QI235" s="138"/>
      <c r="QJ235" s="138"/>
      <c r="QK235" s="138"/>
      <c r="QL235" s="138"/>
      <c r="QM235" s="138"/>
      <c r="QN235" s="138"/>
      <c r="QO235" s="138"/>
      <c r="QP235" s="138"/>
      <c r="QQ235" s="138"/>
      <c r="QR235" s="138"/>
      <c r="QS235" s="138"/>
      <c r="QT235" s="138"/>
      <c r="QU235" s="138"/>
      <c r="QV235" s="138"/>
      <c r="QW235" s="138"/>
      <c r="QX235" s="138"/>
      <c r="QY235" s="138"/>
      <c r="QZ235" s="138"/>
      <c r="RA235" s="138"/>
      <c r="RB235" s="138"/>
      <c r="RC235" s="138"/>
      <c r="RD235" s="138"/>
      <c r="RE235" s="138"/>
      <c r="RF235" s="138"/>
      <c r="RG235" s="138"/>
      <c r="RH235" s="138"/>
      <c r="RI235" s="138"/>
      <c r="RJ235" s="138"/>
      <c r="RK235" s="138"/>
      <c r="RL235" s="138"/>
      <c r="RM235" s="138"/>
      <c r="RN235" s="138"/>
      <c r="RO235" s="138"/>
      <c r="RP235" s="138"/>
      <c r="RQ235" s="138"/>
      <c r="RR235" s="138"/>
      <c r="RS235" s="138"/>
      <c r="RT235" s="138"/>
      <c r="RU235" s="138"/>
      <c r="RV235" s="138"/>
      <c r="RW235" s="138"/>
      <c r="RX235" s="138"/>
      <c r="RY235" s="138"/>
      <c r="RZ235" s="138"/>
      <c r="SA235" s="138"/>
      <c r="SB235" s="138"/>
      <c r="SC235" s="138"/>
      <c r="SD235" s="138"/>
      <c r="SE235" s="138"/>
      <c r="SF235" s="138"/>
      <c r="SG235" s="138"/>
      <c r="SH235" s="138"/>
      <c r="SI235" s="138"/>
      <c r="SJ235" s="138"/>
      <c r="SK235" s="138"/>
      <c r="SL235" s="138"/>
      <c r="SM235" s="138"/>
      <c r="SN235" s="138"/>
      <c r="SO235" s="138"/>
      <c r="SP235" s="138"/>
      <c r="SQ235" s="138"/>
      <c r="SR235" s="138"/>
      <c r="SS235" s="138"/>
      <c r="ST235" s="138"/>
      <c r="SU235" s="138"/>
      <c r="SV235" s="138"/>
      <c r="SW235" s="138"/>
      <c r="SX235" s="138"/>
      <c r="SY235" s="138"/>
      <c r="SZ235" s="138"/>
      <c r="TA235" s="138"/>
      <c r="TB235" s="138"/>
      <c r="TC235" s="138"/>
      <c r="TD235" s="138"/>
      <c r="TE235" s="138"/>
      <c r="TF235" s="138"/>
      <c r="TG235" s="138"/>
      <c r="TH235" s="138"/>
      <c r="TI235" s="138"/>
      <c r="TJ235" s="138"/>
      <c r="TK235" s="138"/>
      <c r="TL235" s="138"/>
      <c r="TM235" s="138"/>
      <c r="TN235" s="138"/>
      <c r="TO235" s="138"/>
      <c r="TP235" s="138"/>
      <c r="TQ235" s="138"/>
      <c r="TR235" s="138"/>
      <c r="TS235" s="138"/>
      <c r="TT235" s="138"/>
      <c r="TU235" s="138"/>
      <c r="TV235" s="138"/>
      <c r="TW235" s="138"/>
      <c r="TX235" s="138"/>
      <c r="TY235" s="138"/>
      <c r="TZ235" s="138"/>
      <c r="UA235" s="138"/>
      <c r="UB235" s="138"/>
      <c r="UC235" s="138"/>
      <c r="UD235" s="138"/>
      <c r="UE235" s="138"/>
      <c r="UF235" s="138"/>
      <c r="UG235" s="138"/>
      <c r="UH235" s="138"/>
      <c r="UI235" s="138"/>
      <c r="UJ235" s="138"/>
      <c r="UK235" s="138"/>
      <c r="UL235" s="138"/>
      <c r="UM235" s="138"/>
      <c r="UN235" s="138"/>
      <c r="UO235" s="138"/>
      <c r="UP235" s="138"/>
      <c r="UQ235" s="138"/>
      <c r="UR235" s="138"/>
      <c r="US235" s="138"/>
      <c r="UT235" s="138"/>
      <c r="UU235" s="138"/>
      <c r="UV235" s="138"/>
      <c r="UW235" s="138"/>
      <c r="UX235" s="138"/>
      <c r="UY235" s="138"/>
      <c r="UZ235" s="138"/>
      <c r="VA235" s="138"/>
      <c r="VB235" s="138"/>
      <c r="VC235" s="138"/>
      <c r="VD235" s="138"/>
      <c r="VE235" s="138"/>
      <c r="VF235" s="138"/>
      <c r="VG235" s="138"/>
      <c r="VH235" s="138"/>
      <c r="VI235" s="138"/>
      <c r="VJ235" s="138"/>
      <c r="VK235" s="138"/>
      <c r="VL235" s="138"/>
      <c r="VM235" s="138"/>
      <c r="VN235" s="138"/>
      <c r="VO235" s="138"/>
      <c r="VP235" s="138"/>
      <c r="VQ235" s="138"/>
      <c r="VR235" s="138"/>
      <c r="VS235" s="138"/>
      <c r="VT235" s="138"/>
      <c r="VU235" s="138"/>
      <c r="VV235" s="138"/>
      <c r="VW235" s="138"/>
      <c r="VX235" s="138"/>
      <c r="VY235" s="138"/>
      <c r="VZ235" s="138"/>
      <c r="WA235" s="138"/>
      <c r="WB235" s="138"/>
      <c r="WC235" s="138"/>
      <c r="WD235" s="138"/>
      <c r="WE235" s="138"/>
      <c r="WF235" s="138"/>
      <c r="WG235" s="138"/>
      <c r="WH235" s="138"/>
      <c r="WI235" s="138"/>
      <c r="WJ235" s="138"/>
      <c r="WK235" s="138"/>
      <c r="WL235" s="138"/>
      <c r="WM235" s="138"/>
      <c r="WN235" s="138"/>
      <c r="WO235" s="138"/>
      <c r="WP235" s="138"/>
      <c r="WQ235" s="138"/>
      <c r="WR235" s="138"/>
      <c r="WS235" s="138"/>
      <c r="WT235" s="138"/>
      <c r="WU235" s="138"/>
      <c r="WV235" s="138"/>
      <c r="WW235" s="138"/>
      <c r="WX235" s="138"/>
      <c r="WY235" s="138"/>
      <c r="WZ235" s="138"/>
      <c r="XA235" s="138"/>
      <c r="XB235" s="138"/>
      <c r="XC235" s="138"/>
      <c r="XD235" s="138"/>
      <c r="XE235" s="138"/>
      <c r="XF235" s="138"/>
      <c r="XG235" s="138"/>
      <c r="XH235" s="138"/>
      <c r="XI235" s="138"/>
      <c r="XJ235" s="138"/>
      <c r="XK235" s="138"/>
      <c r="XL235" s="138"/>
      <c r="XM235" s="138"/>
      <c r="XN235" s="138"/>
      <c r="XO235" s="138"/>
      <c r="XP235" s="138"/>
      <c r="XQ235" s="138"/>
      <c r="XR235" s="138"/>
      <c r="XS235" s="138"/>
      <c r="XT235" s="138"/>
      <c r="XU235" s="138"/>
      <c r="XV235" s="138"/>
      <c r="XW235" s="138"/>
      <c r="XX235" s="138"/>
      <c r="XY235" s="138"/>
      <c r="XZ235" s="138"/>
      <c r="YA235" s="138"/>
      <c r="YB235" s="138"/>
      <c r="YC235" s="138"/>
      <c r="YD235" s="138"/>
      <c r="YE235" s="138"/>
      <c r="YF235" s="138"/>
      <c r="YG235" s="138"/>
      <c r="YH235" s="138"/>
      <c r="YI235" s="138"/>
      <c r="YJ235" s="138"/>
      <c r="YK235" s="138"/>
      <c r="YL235" s="138"/>
      <c r="YM235" s="138"/>
      <c r="YN235" s="138"/>
      <c r="YO235" s="138"/>
      <c r="YP235" s="138"/>
      <c r="YQ235" s="138"/>
      <c r="YR235" s="138"/>
      <c r="YS235" s="138"/>
      <c r="YT235" s="138"/>
      <c r="YU235" s="138"/>
      <c r="YV235" s="138"/>
      <c r="YW235" s="138"/>
      <c r="YX235" s="138"/>
      <c r="YY235" s="138"/>
      <c r="YZ235" s="138"/>
      <c r="ZA235" s="138"/>
      <c r="ZB235" s="138"/>
      <c r="ZC235" s="138"/>
      <c r="ZD235" s="138"/>
      <c r="ZE235" s="138"/>
      <c r="ZF235" s="138"/>
      <c r="ZG235" s="138"/>
      <c r="ZH235" s="138"/>
      <c r="ZI235" s="138"/>
      <c r="ZJ235" s="138"/>
      <c r="ZK235" s="138"/>
      <c r="ZL235" s="138"/>
      <c r="ZM235" s="138"/>
      <c r="ZN235" s="138"/>
      <c r="ZO235" s="138"/>
      <c r="ZP235" s="138"/>
      <c r="ZQ235" s="138"/>
      <c r="ZR235" s="138"/>
      <c r="ZS235" s="138"/>
      <c r="ZT235" s="138"/>
      <c r="ZU235" s="138"/>
      <c r="ZV235" s="138"/>
      <c r="ZW235" s="138"/>
      <c r="ZX235" s="138"/>
      <c r="ZY235" s="138"/>
      <c r="ZZ235" s="138"/>
      <c r="AAA235" s="138"/>
      <c r="AAB235" s="138"/>
      <c r="AAC235" s="138"/>
      <c r="AAD235" s="138"/>
      <c r="AAE235" s="138"/>
      <c r="AAF235" s="138"/>
      <c r="AAG235" s="138"/>
      <c r="AAH235" s="138"/>
      <c r="AAI235" s="138"/>
      <c r="AAJ235" s="138"/>
      <c r="AAK235" s="138"/>
      <c r="AAL235" s="138"/>
      <c r="AAM235" s="138"/>
      <c r="AAN235" s="138"/>
      <c r="AAO235" s="138"/>
      <c r="AAP235" s="138"/>
      <c r="AAQ235" s="138"/>
      <c r="AAR235" s="138"/>
      <c r="AAS235" s="138"/>
      <c r="AAT235" s="138"/>
      <c r="AAU235" s="138"/>
      <c r="AAV235" s="138"/>
      <c r="AAW235" s="138"/>
      <c r="AAX235" s="138"/>
      <c r="AAY235" s="138"/>
      <c r="AAZ235" s="138"/>
      <c r="ABA235" s="138"/>
      <c r="ABB235" s="138"/>
      <c r="ABC235" s="138"/>
      <c r="ABD235" s="138"/>
      <c r="ABE235" s="138"/>
      <c r="ABF235" s="138"/>
      <c r="ABG235" s="138"/>
      <c r="ABH235" s="138"/>
      <c r="ABI235" s="138"/>
      <c r="ABJ235" s="138"/>
      <c r="ABK235" s="138"/>
      <c r="ABL235" s="138"/>
      <c r="ABM235" s="138"/>
      <c r="ABN235" s="138"/>
      <c r="ABO235" s="138"/>
      <c r="ABP235" s="138"/>
      <c r="ABQ235" s="138"/>
      <c r="ABR235" s="138"/>
      <c r="ABS235" s="138"/>
      <c r="ABT235" s="138"/>
      <c r="ABU235" s="138"/>
      <c r="ABV235" s="138"/>
      <c r="ABW235" s="138"/>
      <c r="ABX235" s="138"/>
      <c r="ABY235" s="138"/>
      <c r="ABZ235" s="138"/>
      <c r="ACA235" s="138"/>
      <c r="ACB235" s="138"/>
      <c r="ACC235" s="138"/>
      <c r="ACD235" s="138"/>
      <c r="ACE235" s="138"/>
      <c r="ACF235" s="138"/>
      <c r="ACG235" s="138"/>
      <c r="ACH235" s="138"/>
      <c r="ACI235" s="138"/>
      <c r="ACJ235" s="138"/>
      <c r="ACK235" s="138"/>
      <c r="ACL235" s="138"/>
      <c r="ACM235" s="138"/>
      <c r="ACN235" s="138"/>
      <c r="ACO235" s="138"/>
      <c r="ACP235" s="138"/>
      <c r="ACQ235" s="138"/>
      <c r="ACR235" s="138"/>
      <c r="ACS235" s="138"/>
      <c r="ACT235" s="138"/>
      <c r="ACU235" s="138"/>
      <c r="ACV235" s="138"/>
      <c r="ACW235" s="138"/>
      <c r="ACX235" s="138"/>
      <c r="ACY235" s="138"/>
      <c r="ACZ235" s="138"/>
      <c r="ADA235" s="138"/>
      <c r="ADB235" s="138"/>
      <c r="ADC235" s="138"/>
      <c r="ADD235" s="138"/>
      <c r="ADE235" s="138"/>
      <c r="ADF235" s="138"/>
      <c r="ADG235" s="138"/>
      <c r="ADH235" s="138"/>
      <c r="ADI235" s="138"/>
      <c r="ADJ235" s="138"/>
      <c r="ADK235" s="138"/>
      <c r="ADL235" s="138"/>
      <c r="ADM235" s="138"/>
      <c r="ADN235" s="138"/>
      <c r="ADO235" s="138"/>
      <c r="ADP235" s="138"/>
      <c r="ADQ235" s="138"/>
      <c r="ADR235" s="138"/>
      <c r="ADS235" s="138"/>
      <c r="ADT235" s="138"/>
      <c r="ADU235" s="138"/>
      <c r="ADV235" s="138"/>
      <c r="ADW235" s="138"/>
      <c r="ADX235" s="138"/>
      <c r="ADY235" s="138"/>
      <c r="ADZ235" s="138"/>
      <c r="AEA235" s="138"/>
      <c r="AEB235" s="138"/>
      <c r="AEC235" s="138"/>
      <c r="AED235" s="138"/>
      <c r="AEE235" s="138"/>
      <c r="AEF235" s="138"/>
      <c r="AEG235" s="138"/>
      <c r="AEH235" s="138"/>
      <c r="AEI235" s="138"/>
      <c r="AEJ235" s="138"/>
      <c r="AEK235" s="138"/>
      <c r="AEL235" s="138"/>
      <c r="AEM235" s="138"/>
      <c r="AEN235" s="138"/>
      <c r="AEO235" s="138"/>
      <c r="AEP235" s="138"/>
      <c r="AEQ235" s="138"/>
      <c r="AER235" s="138"/>
      <c r="AES235" s="138"/>
      <c r="AET235" s="138"/>
      <c r="AEU235" s="138"/>
      <c r="AEV235" s="138"/>
      <c r="AEW235" s="138"/>
      <c r="AEX235" s="138"/>
      <c r="AEY235" s="138"/>
      <c r="AEZ235" s="138"/>
      <c r="AFA235" s="138"/>
      <c r="AFB235" s="138"/>
      <c r="AFC235" s="138"/>
      <c r="AFD235" s="138"/>
      <c r="AFE235" s="138"/>
      <c r="AFF235" s="138"/>
      <c r="AFG235" s="138"/>
      <c r="AFH235" s="138"/>
      <c r="AFI235" s="138"/>
      <c r="AFJ235" s="138"/>
      <c r="AFK235" s="138"/>
      <c r="AFL235" s="138"/>
      <c r="AFM235" s="138"/>
      <c r="AFN235" s="138"/>
      <c r="AFO235" s="138"/>
      <c r="AFP235" s="138"/>
      <c r="AFQ235" s="138"/>
      <c r="AFR235" s="138"/>
      <c r="AFS235" s="138"/>
      <c r="AFT235" s="138"/>
      <c r="AFU235" s="138"/>
      <c r="AFV235" s="138"/>
      <c r="AFW235" s="138"/>
      <c r="AFX235" s="138"/>
      <c r="AFY235" s="138"/>
      <c r="AFZ235" s="138"/>
      <c r="AGA235" s="138"/>
      <c r="AGB235" s="138"/>
      <c r="AGC235" s="138"/>
      <c r="AGD235" s="138"/>
      <c r="AGE235" s="138"/>
      <c r="AGF235" s="138"/>
      <c r="AGG235" s="138"/>
      <c r="AGH235" s="138"/>
      <c r="AGI235" s="138"/>
      <c r="AGJ235" s="138"/>
      <c r="AGK235" s="138"/>
      <c r="AGL235" s="138"/>
      <c r="AGM235" s="138"/>
      <c r="AGN235" s="138"/>
      <c r="AGO235" s="138"/>
      <c r="AGP235" s="138"/>
      <c r="AGQ235" s="138"/>
      <c r="AGR235" s="138"/>
      <c r="AGS235" s="138"/>
      <c r="AGT235" s="138"/>
      <c r="AGU235" s="138"/>
      <c r="AGV235" s="138"/>
      <c r="AGW235" s="138"/>
      <c r="AGX235" s="138"/>
      <c r="AGY235" s="138"/>
      <c r="AGZ235" s="138"/>
      <c r="AHA235" s="138"/>
      <c r="AHB235" s="138"/>
      <c r="AHC235" s="138"/>
      <c r="AHD235" s="138"/>
      <c r="AHE235" s="138"/>
      <c r="AHF235" s="138"/>
      <c r="AHG235" s="138"/>
      <c r="AHH235" s="138"/>
      <c r="AHI235" s="138"/>
      <c r="AHJ235" s="138"/>
      <c r="AHK235" s="138"/>
      <c r="AHL235" s="138"/>
      <c r="AHM235" s="138"/>
      <c r="AHN235" s="138"/>
      <c r="AHO235" s="138"/>
      <c r="AHP235" s="138"/>
      <c r="AHQ235" s="138"/>
      <c r="AHR235" s="138"/>
      <c r="AHS235" s="138"/>
      <c r="AHT235" s="138"/>
      <c r="AHU235" s="138"/>
      <c r="AHV235" s="138"/>
      <c r="AHW235" s="138"/>
      <c r="AHX235" s="138"/>
      <c r="AHY235" s="138"/>
      <c r="AHZ235" s="138"/>
      <c r="AIA235" s="138"/>
      <c r="AIB235" s="138"/>
      <c r="AIC235" s="138"/>
      <c r="AID235" s="138"/>
      <c r="AIE235" s="138"/>
      <c r="AIF235" s="138"/>
      <c r="AIG235" s="138"/>
      <c r="AIH235" s="138"/>
      <c r="AII235" s="138"/>
      <c r="AIJ235" s="138"/>
      <c r="AIK235" s="138"/>
      <c r="AIL235" s="138"/>
      <c r="AIM235" s="138"/>
      <c r="AIN235" s="138"/>
      <c r="AIO235" s="138"/>
      <c r="AIP235" s="138"/>
      <c r="AIQ235" s="138"/>
      <c r="AIR235" s="138"/>
      <c r="AIS235" s="138"/>
      <c r="AIT235" s="138"/>
      <c r="AIU235" s="138"/>
      <c r="AIV235" s="138"/>
      <c r="AIW235" s="138"/>
      <c r="AIX235" s="138"/>
      <c r="AIY235" s="138"/>
      <c r="AIZ235" s="138"/>
      <c r="AJA235" s="138"/>
      <c r="AJB235" s="138"/>
      <c r="AJC235" s="138"/>
      <c r="AJD235" s="138"/>
      <c r="AJE235" s="138"/>
      <c r="AJF235" s="138"/>
      <c r="AJG235" s="138"/>
      <c r="AJH235" s="138"/>
      <c r="AJI235" s="138"/>
      <c r="AJJ235" s="138"/>
      <c r="AJK235" s="138"/>
      <c r="AJL235" s="138"/>
      <c r="AJM235" s="138"/>
      <c r="AJN235" s="138"/>
      <c r="AJO235" s="138"/>
      <c r="AJP235" s="138"/>
      <c r="AJQ235" s="138"/>
      <c r="AJR235" s="138"/>
      <c r="AJS235" s="138"/>
      <c r="AJT235" s="138"/>
      <c r="AJU235" s="138"/>
      <c r="AJV235" s="138"/>
      <c r="AJW235" s="138"/>
      <c r="AJX235" s="138"/>
      <c r="AJY235" s="138"/>
      <c r="AJZ235" s="138"/>
      <c r="AKA235" s="138"/>
      <c r="AKB235" s="138"/>
      <c r="AKC235" s="138"/>
      <c r="AKD235" s="138"/>
      <c r="AKE235" s="138"/>
      <c r="AKF235" s="138"/>
      <c r="AKG235" s="138"/>
      <c r="AKH235" s="138"/>
      <c r="AKI235" s="138"/>
      <c r="AKJ235" s="138"/>
      <c r="AKK235" s="138"/>
      <c r="AKL235" s="138"/>
      <c r="AKM235" s="138"/>
      <c r="AKN235" s="138"/>
      <c r="AKO235" s="138"/>
      <c r="AKP235" s="138"/>
      <c r="AKQ235" s="138"/>
      <c r="AKR235" s="138"/>
      <c r="AKS235" s="138"/>
      <c r="AKT235" s="138"/>
      <c r="AKU235" s="138"/>
      <c r="AKV235" s="138"/>
      <c r="AKW235" s="138"/>
      <c r="AKX235" s="138"/>
      <c r="AKY235" s="138"/>
      <c r="AKZ235" s="138"/>
      <c r="ALA235" s="138"/>
      <c r="ALB235" s="138"/>
      <c r="ALC235" s="138"/>
      <c r="ALD235" s="138"/>
      <c r="ALE235" s="138"/>
      <c r="ALF235" s="138"/>
      <c r="ALG235" s="138"/>
      <c r="ALH235" s="138"/>
      <c r="ALI235" s="138"/>
      <c r="ALJ235" s="138"/>
      <c r="ALK235" s="138"/>
      <c r="ALL235" s="138"/>
      <c r="ALM235" s="138"/>
      <c r="ALN235" s="138"/>
      <c r="ALO235" s="138"/>
      <c r="ALP235" s="138"/>
      <c r="ALQ235" s="138"/>
      <c r="ALR235" s="138"/>
      <c r="ALS235" s="138"/>
      <c r="ALT235" s="138"/>
      <c r="ALU235" s="138"/>
      <c r="ALV235" s="138"/>
      <c r="ALW235" s="138"/>
      <c r="ALX235" s="138"/>
      <c r="ALY235" s="138"/>
      <c r="ALZ235" s="138"/>
      <c r="AMA235" s="138"/>
      <c r="AMB235" s="138"/>
      <c r="AMC235" s="138"/>
      <c r="AMD235" s="138"/>
      <c r="AME235" s="138"/>
      <c r="AMF235" s="138"/>
      <c r="AMG235" s="138"/>
      <c r="AMH235" s="138"/>
      <c r="AMI235" s="138"/>
      <c r="AMJ235" s="138"/>
      <c r="AMK235" s="138"/>
      <c r="AML235" s="138"/>
      <c r="AMM235" s="138"/>
      <c r="AMN235" s="138"/>
      <c r="AMO235" s="138"/>
      <c r="AMP235" s="138"/>
      <c r="AMQ235" s="138"/>
      <c r="AMR235" s="138"/>
      <c r="AMS235" s="138"/>
      <c r="AMT235" s="138"/>
      <c r="AMU235" s="138"/>
      <c r="AMV235" s="138"/>
      <c r="AMW235" s="138"/>
      <c r="AMX235" s="138"/>
      <c r="AMY235" s="138"/>
      <c r="AMZ235" s="138"/>
      <c r="ANA235" s="138"/>
      <c r="ANB235" s="138"/>
      <c r="ANC235" s="138"/>
      <c r="AND235" s="138"/>
      <c r="ANE235" s="138"/>
      <c r="ANF235" s="138"/>
      <c r="ANG235" s="138"/>
      <c r="ANH235" s="138"/>
      <c r="ANI235" s="138"/>
      <c r="ANJ235" s="138"/>
      <c r="ANK235" s="138"/>
      <c r="ANL235" s="138"/>
      <c r="ANM235" s="138"/>
      <c r="ANN235" s="138"/>
      <c r="ANO235" s="138"/>
      <c r="ANP235" s="138"/>
      <c r="ANQ235" s="138"/>
      <c r="ANR235" s="138"/>
      <c r="ANS235" s="138"/>
      <c r="ANT235" s="138"/>
      <c r="ANU235" s="138"/>
      <c r="ANV235" s="138"/>
      <c r="ANW235" s="138"/>
      <c r="ANX235" s="138"/>
      <c r="ANY235" s="138"/>
      <c r="ANZ235" s="138"/>
      <c r="AOA235" s="138"/>
      <c r="AOB235" s="138"/>
      <c r="AOC235" s="138"/>
      <c r="AOD235" s="138"/>
      <c r="AOE235" s="138"/>
      <c r="AOF235" s="138"/>
      <c r="AOG235" s="138"/>
      <c r="AOH235" s="138"/>
      <c r="AOI235" s="138"/>
      <c r="AOJ235" s="138"/>
      <c r="AOK235" s="138"/>
      <c r="AOL235" s="138"/>
      <c r="AOM235" s="138"/>
      <c r="AON235" s="138"/>
      <c r="AOO235" s="138"/>
      <c r="AOP235" s="138"/>
      <c r="AOQ235" s="138"/>
      <c r="AOR235" s="138"/>
      <c r="AOS235" s="138"/>
      <c r="AOT235" s="138"/>
      <c r="AOU235" s="138"/>
      <c r="AOV235" s="138"/>
      <c r="AOW235" s="138"/>
      <c r="AOX235" s="138"/>
      <c r="AOY235" s="138"/>
      <c r="AOZ235" s="138"/>
      <c r="APA235" s="138"/>
      <c r="APB235" s="138"/>
      <c r="APC235" s="138"/>
      <c r="APD235" s="138"/>
      <c r="APE235" s="138"/>
      <c r="APF235" s="138"/>
      <c r="APG235" s="138"/>
      <c r="APH235" s="138"/>
      <c r="API235" s="138"/>
      <c r="APJ235" s="138"/>
      <c r="APK235" s="138"/>
      <c r="APL235" s="138"/>
      <c r="APM235" s="138"/>
      <c r="APN235" s="138"/>
      <c r="APO235" s="138"/>
      <c r="APP235" s="138"/>
      <c r="APQ235" s="138"/>
      <c r="APR235" s="138"/>
      <c r="APS235" s="138"/>
      <c r="APT235" s="138"/>
      <c r="APU235" s="138"/>
      <c r="APV235" s="138"/>
      <c r="APW235" s="138"/>
      <c r="APX235" s="138"/>
      <c r="APY235" s="138"/>
      <c r="APZ235" s="138"/>
      <c r="AQA235" s="138"/>
      <c r="AQB235" s="138"/>
      <c r="AQC235" s="138"/>
      <c r="AQD235" s="138"/>
      <c r="AQE235" s="138"/>
      <c r="AQF235" s="138"/>
      <c r="AQG235" s="138"/>
      <c r="AQH235" s="138"/>
      <c r="AQI235" s="138"/>
      <c r="AQJ235" s="138"/>
      <c r="AQK235" s="138"/>
      <c r="AQL235" s="138"/>
      <c r="AQM235" s="138"/>
      <c r="AQN235" s="138"/>
      <c r="AQO235" s="138"/>
      <c r="AQP235" s="138"/>
      <c r="AQQ235" s="138"/>
      <c r="AQR235" s="138"/>
      <c r="AQS235" s="138"/>
      <c r="AQT235" s="138"/>
      <c r="AQU235" s="138"/>
      <c r="AQV235" s="138"/>
      <c r="AQW235" s="138"/>
      <c r="AQX235" s="138"/>
      <c r="AQY235" s="138"/>
      <c r="AQZ235" s="138"/>
      <c r="ARA235" s="138"/>
      <c r="ARB235" s="138"/>
      <c r="ARC235" s="138"/>
      <c r="ARD235" s="138"/>
      <c r="ARE235" s="138"/>
      <c r="ARF235" s="138"/>
      <c r="ARG235" s="138"/>
      <c r="ARH235" s="138"/>
      <c r="ARI235" s="138"/>
      <c r="ARJ235" s="138"/>
      <c r="ARK235" s="138"/>
      <c r="ARL235" s="138"/>
      <c r="ARM235" s="138"/>
      <c r="ARN235" s="138"/>
      <c r="ARO235" s="138"/>
      <c r="ARP235" s="138"/>
      <c r="ARQ235" s="138"/>
      <c r="ARR235" s="138"/>
      <c r="ARS235" s="138"/>
      <c r="ART235" s="138"/>
      <c r="ARU235" s="138"/>
      <c r="ARV235" s="138"/>
      <c r="ARW235" s="138"/>
      <c r="ARX235" s="138"/>
      <c r="ARY235" s="138"/>
      <c r="ARZ235" s="138"/>
      <c r="ASA235" s="138"/>
      <c r="ASB235" s="138"/>
      <c r="ASC235" s="138"/>
      <c r="ASD235" s="138"/>
      <c r="ASE235" s="138"/>
      <c r="ASF235" s="138"/>
      <c r="ASG235" s="138"/>
      <c r="ASH235" s="138"/>
      <c r="ASI235" s="138"/>
      <c r="ASJ235" s="138"/>
      <c r="ASK235" s="138"/>
      <c r="ASL235" s="138"/>
      <c r="ASM235" s="138"/>
      <c r="ASN235" s="138"/>
      <c r="ASO235" s="138"/>
      <c r="ASP235" s="138"/>
      <c r="ASQ235" s="138"/>
      <c r="ASR235" s="138"/>
      <c r="ASS235" s="138"/>
      <c r="AST235" s="138"/>
      <c r="ASU235" s="138"/>
      <c r="ASV235" s="138"/>
      <c r="ASW235" s="138"/>
      <c r="ASX235" s="138"/>
      <c r="ASY235" s="138"/>
      <c r="ASZ235" s="138"/>
      <c r="ATA235" s="138"/>
      <c r="ATB235" s="138"/>
      <c r="ATC235" s="138"/>
      <c r="ATD235" s="138"/>
      <c r="ATE235" s="138"/>
      <c r="ATF235" s="138"/>
      <c r="ATG235" s="138"/>
      <c r="ATH235" s="138"/>
      <c r="ATI235" s="138"/>
      <c r="ATJ235" s="138"/>
      <c r="ATK235" s="138"/>
      <c r="ATL235" s="138"/>
      <c r="ATM235" s="138"/>
      <c r="ATN235" s="138"/>
      <c r="ATO235" s="138"/>
      <c r="ATP235" s="138"/>
      <c r="ATQ235" s="138"/>
      <c r="ATR235" s="138"/>
      <c r="ATS235" s="138"/>
      <c r="ATT235" s="138"/>
      <c r="ATU235" s="138"/>
      <c r="ATV235" s="138"/>
      <c r="ATW235" s="138"/>
      <c r="ATX235" s="138"/>
      <c r="ATY235" s="138"/>
      <c r="ATZ235" s="138"/>
      <c r="AUA235" s="138"/>
      <c r="AUB235" s="138"/>
      <c r="AUC235" s="138"/>
      <c r="AUD235" s="138"/>
      <c r="AUE235" s="138"/>
      <c r="AUF235" s="138"/>
      <c r="AUG235" s="138"/>
      <c r="AUH235" s="138"/>
      <c r="AUI235" s="138"/>
      <c r="AUJ235" s="138"/>
      <c r="AUK235" s="138"/>
      <c r="AUL235" s="138"/>
      <c r="AUM235" s="138"/>
      <c r="AUN235" s="138"/>
      <c r="AUO235" s="138"/>
      <c r="AUP235" s="138"/>
      <c r="AUQ235" s="138"/>
      <c r="AUR235" s="138"/>
      <c r="AUS235" s="138"/>
      <c r="AUT235" s="138"/>
      <c r="AUU235" s="138"/>
      <c r="AUV235" s="138"/>
      <c r="AUW235" s="138"/>
      <c r="AUX235" s="138"/>
      <c r="AUY235" s="138"/>
      <c r="AUZ235" s="138"/>
      <c r="AVA235" s="138"/>
      <c r="AVB235" s="138"/>
      <c r="AVC235" s="138"/>
      <c r="AVD235" s="138"/>
      <c r="AVE235" s="138"/>
      <c r="AVF235" s="138"/>
      <c r="AVG235" s="138"/>
      <c r="AVH235" s="138"/>
      <c r="AVI235" s="138"/>
      <c r="AVJ235" s="138"/>
      <c r="AVK235" s="138"/>
      <c r="AVL235" s="138"/>
      <c r="AVM235" s="138"/>
      <c r="AVN235" s="138"/>
      <c r="AVO235" s="138"/>
      <c r="AVP235" s="138"/>
      <c r="AVQ235" s="138"/>
      <c r="AVR235" s="138"/>
      <c r="AVS235" s="138"/>
      <c r="AVT235" s="138"/>
      <c r="AVU235" s="138"/>
      <c r="AVV235" s="138"/>
      <c r="AVW235" s="138"/>
      <c r="AVX235" s="138"/>
      <c r="AVY235" s="138"/>
      <c r="AVZ235" s="138"/>
      <c r="AWA235" s="138"/>
      <c r="AWB235" s="138"/>
      <c r="AWC235" s="138"/>
      <c r="AWD235" s="138"/>
      <c r="AWE235" s="138"/>
      <c r="AWF235" s="138"/>
      <c r="AWG235" s="138"/>
      <c r="AWH235" s="138"/>
      <c r="AWI235" s="138"/>
      <c r="AWJ235" s="138"/>
      <c r="AWK235" s="138"/>
      <c r="AWL235" s="138"/>
      <c r="AWM235" s="138"/>
      <c r="AWN235" s="138"/>
      <c r="AWO235" s="138"/>
      <c r="AWP235" s="138"/>
      <c r="AWQ235" s="138"/>
      <c r="AWR235" s="138"/>
      <c r="AWS235" s="138"/>
      <c r="AWT235" s="138"/>
      <c r="AWU235" s="138"/>
      <c r="AWV235" s="138"/>
      <c r="AWW235" s="138"/>
      <c r="AWX235" s="138"/>
      <c r="AWY235" s="138"/>
      <c r="AWZ235" s="138"/>
      <c r="AXA235" s="138"/>
      <c r="AXB235" s="138"/>
      <c r="AXC235" s="138"/>
      <c r="AXD235" s="138"/>
      <c r="AXE235" s="138"/>
      <c r="AXF235" s="138"/>
      <c r="AXG235" s="138"/>
      <c r="AXH235" s="138"/>
      <c r="AXI235" s="138"/>
      <c r="AXJ235" s="138"/>
      <c r="AXK235" s="138"/>
      <c r="AXL235" s="138"/>
      <c r="AXM235" s="138"/>
      <c r="AXN235" s="138"/>
      <c r="AXO235" s="138"/>
      <c r="AXP235" s="138"/>
      <c r="AXQ235" s="138"/>
      <c r="AXR235" s="138"/>
      <c r="AXS235" s="138"/>
      <c r="AXT235" s="138"/>
      <c r="AXU235" s="138"/>
      <c r="AXV235" s="138"/>
      <c r="AXW235" s="138"/>
      <c r="AXX235" s="138"/>
      <c r="AXY235" s="138"/>
      <c r="AXZ235" s="138"/>
      <c r="AYA235" s="138"/>
      <c r="AYB235" s="138"/>
      <c r="AYC235" s="138"/>
      <c r="AYD235" s="138"/>
      <c r="AYE235" s="138"/>
      <c r="AYF235" s="138"/>
      <c r="AYG235" s="138"/>
      <c r="AYH235" s="138"/>
      <c r="AYI235" s="138"/>
      <c r="AYJ235" s="138"/>
      <c r="AYK235" s="138"/>
      <c r="AYL235" s="138"/>
      <c r="AYM235" s="138"/>
      <c r="AYN235" s="138"/>
      <c r="AYO235" s="138"/>
      <c r="AYP235" s="138"/>
      <c r="AYQ235" s="138"/>
      <c r="AYR235" s="138"/>
      <c r="AYS235" s="138"/>
      <c r="AYT235" s="138"/>
      <c r="AYU235" s="138"/>
      <c r="AYV235" s="138"/>
      <c r="AYW235" s="138"/>
      <c r="AYX235" s="138"/>
      <c r="AYY235" s="138"/>
      <c r="AYZ235" s="138"/>
      <c r="AZA235" s="138"/>
      <c r="AZB235" s="138"/>
      <c r="AZC235" s="138"/>
      <c r="AZD235" s="138"/>
      <c r="AZE235" s="138"/>
      <c r="AZF235" s="138"/>
      <c r="AZG235" s="138"/>
      <c r="AZH235" s="138"/>
      <c r="AZI235" s="138"/>
      <c r="AZJ235" s="138"/>
      <c r="AZK235" s="138"/>
      <c r="AZL235" s="138"/>
      <c r="AZM235" s="138"/>
      <c r="AZN235" s="138"/>
      <c r="AZO235" s="138"/>
      <c r="AZP235" s="138"/>
      <c r="AZQ235" s="138"/>
      <c r="AZR235" s="138"/>
      <c r="AZS235" s="138"/>
      <c r="AZT235" s="138"/>
      <c r="AZU235" s="138"/>
      <c r="AZV235" s="138"/>
      <c r="AZW235" s="138"/>
      <c r="AZX235" s="138"/>
      <c r="AZY235" s="138"/>
      <c r="AZZ235" s="138"/>
      <c r="BAA235" s="138"/>
      <c r="BAB235" s="138"/>
      <c r="BAC235" s="138"/>
      <c r="BAD235" s="138"/>
      <c r="BAE235" s="138"/>
      <c r="BAF235" s="138"/>
      <c r="BAG235" s="138"/>
      <c r="BAH235" s="138"/>
      <c r="BAI235" s="138"/>
      <c r="BAJ235" s="138"/>
      <c r="BAK235" s="138"/>
      <c r="BAL235" s="138"/>
      <c r="BAM235" s="138"/>
      <c r="BAN235" s="138"/>
      <c r="BAO235" s="138"/>
      <c r="BAP235" s="138"/>
      <c r="BAQ235" s="138"/>
      <c r="BAR235" s="138"/>
      <c r="BAS235" s="138"/>
      <c r="BAT235" s="138"/>
      <c r="BAU235" s="138"/>
      <c r="BAV235" s="138"/>
      <c r="BAW235" s="138"/>
      <c r="BAX235" s="138"/>
      <c r="BAY235" s="138"/>
      <c r="BAZ235" s="138"/>
      <c r="BBA235" s="138"/>
      <c r="BBB235" s="138"/>
      <c r="BBC235" s="138"/>
      <c r="BBD235" s="138"/>
      <c r="BBE235" s="138"/>
      <c r="BBF235" s="138"/>
      <c r="BBG235" s="138"/>
      <c r="BBH235" s="138"/>
      <c r="BBI235" s="138"/>
      <c r="BBJ235" s="138"/>
      <c r="BBK235" s="138"/>
      <c r="BBL235" s="138"/>
      <c r="BBM235" s="138"/>
      <c r="BBN235" s="138"/>
      <c r="BBO235" s="138"/>
      <c r="BBP235" s="138"/>
      <c r="BBQ235" s="138"/>
      <c r="BBR235" s="138"/>
      <c r="BBS235" s="138"/>
      <c r="BBT235" s="138"/>
      <c r="BBU235" s="138"/>
      <c r="BBV235" s="138"/>
      <c r="BBW235" s="138"/>
      <c r="BBX235" s="138"/>
      <c r="BBY235" s="138"/>
      <c r="BBZ235" s="138"/>
      <c r="BCA235" s="138"/>
      <c r="BCB235" s="138"/>
      <c r="BCC235" s="138"/>
      <c r="BCD235" s="138"/>
      <c r="BCE235" s="138"/>
      <c r="BCF235" s="138"/>
      <c r="BCG235" s="138"/>
      <c r="BCH235" s="138"/>
      <c r="BCI235" s="138"/>
      <c r="BCJ235" s="138"/>
      <c r="BCK235" s="138"/>
      <c r="BCL235" s="138"/>
      <c r="BCM235" s="138"/>
      <c r="BCN235" s="138"/>
      <c r="BCO235" s="138"/>
      <c r="BCP235" s="138"/>
      <c r="BCQ235" s="138"/>
      <c r="BCR235" s="138"/>
      <c r="BCS235" s="138"/>
      <c r="BCT235" s="138"/>
      <c r="BCU235" s="138"/>
      <c r="BCV235" s="138"/>
      <c r="BCW235" s="138"/>
      <c r="BCX235" s="138"/>
      <c r="BCY235" s="138"/>
      <c r="BCZ235" s="138"/>
      <c r="BDA235" s="138"/>
      <c r="BDB235" s="138"/>
      <c r="BDC235" s="138"/>
      <c r="BDD235" s="138"/>
      <c r="BDE235" s="138"/>
      <c r="BDF235" s="138"/>
      <c r="BDG235" s="138"/>
      <c r="BDH235" s="138"/>
      <c r="BDI235" s="138"/>
      <c r="BDJ235" s="138"/>
      <c r="BDK235" s="138"/>
      <c r="BDL235" s="138"/>
      <c r="BDM235" s="138"/>
      <c r="BDN235" s="138"/>
      <c r="BDO235" s="138"/>
      <c r="BDP235" s="138"/>
      <c r="BDQ235" s="138"/>
      <c r="BDR235" s="138"/>
      <c r="BDS235" s="138"/>
      <c r="BDT235" s="138"/>
      <c r="BDU235" s="138"/>
      <c r="BDV235" s="138"/>
      <c r="BDW235" s="138"/>
      <c r="BDX235" s="138"/>
      <c r="BDY235" s="138"/>
      <c r="BDZ235" s="138"/>
      <c r="BEA235" s="138"/>
      <c r="BEB235" s="138"/>
      <c r="BEC235" s="138"/>
      <c r="BED235" s="138"/>
      <c r="BEE235" s="138"/>
      <c r="BEF235" s="138"/>
      <c r="BEG235" s="138"/>
      <c r="BEH235" s="138"/>
      <c r="BEI235" s="138"/>
      <c r="BEJ235" s="138"/>
      <c r="BEK235" s="138"/>
      <c r="BEL235" s="138"/>
      <c r="BEM235" s="138"/>
      <c r="BEN235" s="138"/>
      <c r="BEO235" s="138"/>
      <c r="BEP235" s="138"/>
      <c r="BEQ235" s="138"/>
      <c r="BER235" s="138"/>
      <c r="BES235" s="138"/>
      <c r="BET235" s="138"/>
      <c r="BEU235" s="138"/>
      <c r="BEV235" s="138"/>
      <c r="BEW235" s="138"/>
      <c r="BEX235" s="138"/>
      <c r="BEY235" s="138"/>
      <c r="BEZ235" s="138"/>
      <c r="BFA235" s="138"/>
      <c r="BFB235" s="138"/>
      <c r="BFC235" s="138"/>
      <c r="BFD235" s="138"/>
      <c r="BFE235" s="138"/>
      <c r="BFF235" s="138"/>
      <c r="BFG235" s="138"/>
      <c r="BFH235" s="138"/>
      <c r="BFI235" s="138"/>
      <c r="BFJ235" s="138"/>
      <c r="BFK235" s="138"/>
      <c r="BFL235" s="138"/>
      <c r="BFM235" s="138"/>
      <c r="BFN235" s="138"/>
      <c r="BFO235" s="138"/>
      <c r="BFP235" s="138"/>
      <c r="BFQ235" s="138"/>
      <c r="BFR235" s="138"/>
      <c r="BFS235" s="138"/>
      <c r="BFT235" s="138"/>
      <c r="BFU235" s="138"/>
      <c r="BFV235" s="138"/>
      <c r="BFW235" s="138"/>
      <c r="BFX235" s="138"/>
      <c r="BFY235" s="138"/>
      <c r="BFZ235" s="138"/>
      <c r="BGA235" s="138"/>
      <c r="BGB235" s="138"/>
      <c r="BGC235" s="138"/>
      <c r="BGD235" s="138"/>
      <c r="BGE235" s="138"/>
      <c r="BGF235" s="138"/>
      <c r="BGG235" s="138"/>
      <c r="BGH235" s="138"/>
      <c r="BGI235" s="138"/>
      <c r="BGJ235" s="138"/>
      <c r="BGK235" s="138"/>
      <c r="BGL235" s="138"/>
      <c r="BGM235" s="138"/>
      <c r="BGN235" s="138"/>
      <c r="BGO235" s="138"/>
      <c r="BGP235" s="138"/>
      <c r="BGQ235" s="138"/>
      <c r="BGR235" s="138"/>
      <c r="BGS235" s="138"/>
      <c r="BGT235" s="138"/>
      <c r="BGU235" s="138"/>
      <c r="BGV235" s="138"/>
      <c r="BGW235" s="138"/>
      <c r="BGX235" s="138"/>
      <c r="BGY235" s="138"/>
      <c r="BGZ235" s="138"/>
      <c r="BHA235" s="138"/>
      <c r="BHB235" s="138"/>
      <c r="BHC235" s="138"/>
      <c r="BHD235" s="138"/>
      <c r="BHE235" s="138"/>
      <c r="BHF235" s="138"/>
      <c r="BHG235" s="138"/>
      <c r="BHH235" s="138"/>
      <c r="BHI235" s="138"/>
      <c r="BHJ235" s="138"/>
      <c r="BHK235" s="138"/>
      <c r="BHL235" s="138"/>
      <c r="BHM235" s="138"/>
      <c r="BHN235" s="138"/>
      <c r="BHO235" s="138"/>
      <c r="BHP235" s="138"/>
      <c r="BHQ235" s="138"/>
      <c r="BHR235" s="138"/>
      <c r="BHS235" s="138"/>
      <c r="BHT235" s="138"/>
      <c r="BHU235" s="138"/>
      <c r="BHV235" s="138"/>
      <c r="BHW235" s="138"/>
      <c r="BHX235" s="138"/>
      <c r="BHY235" s="138"/>
      <c r="BHZ235" s="138"/>
      <c r="BIA235" s="138"/>
      <c r="BIB235" s="138"/>
      <c r="BIC235" s="138"/>
      <c r="BID235" s="138"/>
      <c r="BIE235" s="138"/>
      <c r="BIF235" s="138"/>
      <c r="BIG235" s="138"/>
      <c r="BIH235" s="138"/>
      <c r="BII235" s="138"/>
      <c r="BIJ235" s="138"/>
      <c r="BIK235" s="138"/>
      <c r="BIL235" s="138"/>
      <c r="BIM235" s="138"/>
      <c r="BIN235" s="138"/>
      <c r="BIO235" s="138"/>
      <c r="BIP235" s="138"/>
      <c r="BIQ235" s="138"/>
      <c r="BIR235" s="138"/>
      <c r="BIS235" s="138"/>
      <c r="BIT235" s="138"/>
      <c r="BIU235" s="138"/>
      <c r="BIV235" s="138"/>
      <c r="BIW235" s="138"/>
      <c r="BIX235" s="138"/>
      <c r="BIY235" s="138"/>
      <c r="BIZ235" s="138"/>
      <c r="BJA235" s="138"/>
      <c r="BJB235" s="138"/>
      <c r="BJC235" s="138"/>
      <c r="BJD235" s="138"/>
      <c r="BJE235" s="138"/>
      <c r="BJF235" s="138"/>
      <c r="BJG235" s="138"/>
      <c r="BJH235" s="138"/>
      <c r="BJI235" s="138"/>
      <c r="BJJ235" s="138"/>
      <c r="BJK235" s="138"/>
      <c r="BJL235" s="138"/>
      <c r="BJM235" s="138"/>
      <c r="BJN235" s="138"/>
      <c r="BJO235" s="138"/>
      <c r="BJP235" s="138"/>
      <c r="BJQ235" s="138"/>
      <c r="BJR235" s="138"/>
      <c r="BJS235" s="138"/>
      <c r="BJT235" s="138"/>
      <c r="BJU235" s="138"/>
      <c r="BJV235" s="138"/>
      <c r="BJW235" s="138"/>
      <c r="BJX235" s="138"/>
      <c r="BJY235" s="138"/>
      <c r="BJZ235" s="138"/>
      <c r="BKA235" s="138"/>
      <c r="BKB235" s="138"/>
      <c r="BKC235" s="138"/>
      <c r="BKD235" s="138"/>
      <c r="BKE235" s="138"/>
      <c r="BKF235" s="138"/>
      <c r="BKG235" s="138"/>
      <c r="BKH235" s="138"/>
      <c r="BKI235" s="138"/>
      <c r="BKJ235" s="138"/>
      <c r="BKK235" s="138"/>
      <c r="BKL235" s="138"/>
      <c r="BKM235" s="138"/>
      <c r="BKN235" s="138"/>
      <c r="BKO235" s="138"/>
      <c r="BKP235" s="138"/>
      <c r="BKQ235" s="138"/>
      <c r="BKR235" s="138"/>
      <c r="BKS235" s="138"/>
      <c r="BKT235" s="138"/>
      <c r="BKU235" s="138"/>
      <c r="BKV235" s="138"/>
      <c r="BKW235" s="138"/>
      <c r="BKX235" s="138"/>
      <c r="BKY235" s="138"/>
      <c r="BKZ235" s="138"/>
      <c r="BLA235" s="138"/>
      <c r="BLB235" s="138"/>
      <c r="BLC235" s="138"/>
      <c r="BLD235" s="138"/>
      <c r="BLE235" s="138"/>
      <c r="BLF235" s="138"/>
      <c r="BLG235" s="138"/>
      <c r="BLH235" s="138"/>
      <c r="BLI235" s="138"/>
      <c r="BLJ235" s="138"/>
      <c r="BLK235" s="138"/>
      <c r="BLL235" s="138"/>
      <c r="BLM235" s="138"/>
      <c r="BLN235" s="138"/>
      <c r="BLO235" s="138"/>
      <c r="BLP235" s="138"/>
      <c r="BLQ235" s="138"/>
      <c r="BLR235" s="138"/>
      <c r="BLS235" s="138"/>
      <c r="BLT235" s="138"/>
      <c r="BLU235" s="138"/>
      <c r="BLV235" s="138"/>
      <c r="BLW235" s="138"/>
      <c r="BLX235" s="138"/>
      <c r="BLY235" s="138"/>
      <c r="BLZ235" s="138"/>
      <c r="BMA235" s="138"/>
      <c r="BMB235" s="138"/>
      <c r="BMC235" s="138"/>
      <c r="BMD235" s="138"/>
      <c r="BME235" s="138"/>
      <c r="BMF235" s="138"/>
      <c r="BMG235" s="138"/>
      <c r="BMH235" s="138"/>
      <c r="BMI235" s="138"/>
      <c r="BMJ235" s="138"/>
      <c r="BMK235" s="138"/>
      <c r="BML235" s="138"/>
      <c r="BMM235" s="138"/>
      <c r="BMN235" s="138"/>
      <c r="BMO235" s="138"/>
      <c r="BMP235" s="138"/>
      <c r="BMQ235" s="138"/>
      <c r="BMR235" s="138"/>
      <c r="BMS235" s="138"/>
      <c r="BMT235" s="138"/>
      <c r="BMU235" s="138"/>
      <c r="BMV235" s="138"/>
      <c r="BMW235" s="138"/>
      <c r="BMX235" s="138"/>
      <c r="BMY235" s="138"/>
      <c r="BMZ235" s="138"/>
      <c r="BNA235" s="138"/>
      <c r="BNB235" s="138"/>
      <c r="BNC235" s="138"/>
      <c r="BND235" s="138"/>
      <c r="BNE235" s="138"/>
      <c r="BNF235" s="138"/>
      <c r="BNG235" s="138"/>
      <c r="BNH235" s="138"/>
      <c r="BNI235" s="138"/>
      <c r="BNJ235" s="138"/>
      <c r="BNK235" s="138"/>
      <c r="BNL235" s="138"/>
      <c r="BNM235" s="138"/>
      <c r="BNN235" s="138"/>
      <c r="BNO235" s="138"/>
      <c r="BNP235" s="138"/>
      <c r="BNQ235" s="138"/>
      <c r="BNR235" s="138"/>
      <c r="BNS235" s="138"/>
      <c r="BNT235" s="138"/>
      <c r="BNU235" s="138"/>
      <c r="BNV235" s="138"/>
      <c r="BNW235" s="138"/>
      <c r="BNX235" s="138"/>
      <c r="BNY235" s="138"/>
      <c r="BNZ235" s="138"/>
      <c r="BOA235" s="138"/>
      <c r="BOB235" s="138"/>
      <c r="BOC235" s="138"/>
      <c r="BOD235" s="138"/>
      <c r="BOE235" s="138"/>
      <c r="BOF235" s="138"/>
      <c r="BOG235" s="138"/>
      <c r="BOH235" s="138"/>
      <c r="BOI235" s="138"/>
      <c r="BOJ235" s="138"/>
      <c r="BOK235" s="138"/>
      <c r="BOL235" s="138"/>
      <c r="BOM235" s="138"/>
      <c r="BON235" s="138"/>
      <c r="BOO235" s="138"/>
      <c r="BOP235" s="138"/>
      <c r="BOQ235" s="138"/>
      <c r="BOR235" s="138"/>
      <c r="BOS235" s="138"/>
      <c r="BOT235" s="138"/>
      <c r="BOU235" s="138"/>
      <c r="BOV235" s="138"/>
      <c r="BOW235" s="138"/>
      <c r="BOX235" s="138"/>
      <c r="BOY235" s="138"/>
      <c r="BOZ235" s="138"/>
      <c r="BPA235" s="138"/>
      <c r="BPB235" s="138"/>
      <c r="BPC235" s="138"/>
      <c r="BPD235" s="138"/>
      <c r="BPE235" s="138"/>
      <c r="BPF235" s="138"/>
      <c r="BPG235" s="138"/>
      <c r="BPH235" s="138"/>
      <c r="BPI235" s="138"/>
      <c r="BPJ235" s="138"/>
      <c r="BPK235" s="138"/>
      <c r="BPL235" s="138"/>
      <c r="BPM235" s="138"/>
      <c r="BPN235" s="138"/>
      <c r="BPO235" s="138"/>
      <c r="BPP235" s="138"/>
      <c r="BPQ235" s="138"/>
      <c r="BPR235" s="138"/>
      <c r="BPS235" s="138"/>
      <c r="BPT235" s="138"/>
      <c r="BPU235" s="138"/>
      <c r="BPV235" s="138"/>
      <c r="BPW235" s="138"/>
      <c r="BPX235" s="138"/>
      <c r="BPY235" s="138"/>
      <c r="BPZ235" s="138"/>
      <c r="BQA235" s="138"/>
      <c r="BQB235" s="138"/>
      <c r="BQC235" s="138"/>
      <c r="BQD235" s="138"/>
      <c r="BQE235" s="138"/>
      <c r="BQF235" s="138"/>
      <c r="BQG235" s="138"/>
      <c r="BQH235" s="138"/>
      <c r="BQI235" s="138"/>
      <c r="BQJ235" s="138"/>
      <c r="BQK235" s="138"/>
      <c r="BQL235" s="138"/>
      <c r="BQM235" s="138"/>
      <c r="BQN235" s="138"/>
      <c r="BQO235" s="138"/>
      <c r="BQP235" s="138"/>
      <c r="BQQ235" s="138"/>
      <c r="BQR235" s="138"/>
      <c r="BQS235" s="138"/>
      <c r="BQT235" s="138"/>
      <c r="BQU235" s="138"/>
      <c r="BQV235" s="138"/>
      <c r="BQW235" s="138"/>
      <c r="BQX235" s="138"/>
      <c r="BQY235" s="138"/>
      <c r="BQZ235" s="138"/>
      <c r="BRA235" s="138"/>
      <c r="BRB235" s="138"/>
      <c r="BRC235" s="138"/>
      <c r="BRD235" s="138"/>
      <c r="BRE235" s="138"/>
      <c r="BRF235" s="138"/>
      <c r="BRG235" s="138"/>
      <c r="BRH235" s="138"/>
      <c r="BRI235" s="138"/>
      <c r="BRJ235" s="138"/>
      <c r="BRK235" s="138"/>
      <c r="BRL235" s="138"/>
      <c r="BRM235" s="138"/>
      <c r="BRN235" s="138"/>
      <c r="BRO235" s="138"/>
      <c r="BRP235" s="138"/>
      <c r="BRQ235" s="138"/>
      <c r="BRR235" s="138"/>
      <c r="BRS235" s="138"/>
      <c r="BRT235" s="138"/>
      <c r="BRU235" s="138"/>
      <c r="BRV235" s="138"/>
      <c r="BRW235" s="138"/>
      <c r="BRX235" s="138"/>
      <c r="BRY235" s="138"/>
      <c r="BRZ235" s="138"/>
      <c r="BSA235" s="138"/>
      <c r="BSB235" s="138"/>
      <c r="BSC235" s="138"/>
      <c r="BSD235" s="138"/>
      <c r="BSE235" s="138"/>
      <c r="BSF235" s="138"/>
      <c r="BSG235" s="138"/>
      <c r="BSH235" s="138"/>
      <c r="BSI235" s="138"/>
      <c r="BSJ235" s="138"/>
      <c r="BSK235" s="138"/>
      <c r="BSL235" s="138"/>
      <c r="BSM235" s="138"/>
      <c r="BSN235" s="138"/>
      <c r="BSO235" s="138"/>
      <c r="BSP235" s="138"/>
      <c r="BSQ235" s="138"/>
      <c r="BSR235" s="138"/>
      <c r="BSS235" s="138"/>
      <c r="BST235" s="138"/>
      <c r="BSU235" s="138"/>
      <c r="BSV235" s="138"/>
      <c r="BSW235" s="138"/>
      <c r="BSX235" s="138"/>
      <c r="BSY235" s="138"/>
      <c r="BSZ235" s="138"/>
      <c r="BTA235" s="138"/>
      <c r="BTB235" s="138"/>
      <c r="BTC235" s="138"/>
      <c r="BTD235" s="138"/>
      <c r="BTE235" s="138"/>
      <c r="BTF235" s="138"/>
      <c r="BTG235" s="138"/>
      <c r="BTH235" s="138"/>
      <c r="BTI235" s="138"/>
      <c r="BTJ235" s="138"/>
      <c r="BTK235" s="138"/>
      <c r="BTL235" s="138"/>
      <c r="BTM235" s="138"/>
      <c r="BTN235" s="138"/>
      <c r="BTO235" s="138"/>
      <c r="BTP235" s="138"/>
      <c r="BTQ235" s="138"/>
      <c r="BTR235" s="138"/>
      <c r="BTS235" s="138"/>
      <c r="BTT235" s="138"/>
      <c r="BTU235" s="138"/>
      <c r="BTV235" s="138"/>
      <c r="BTW235" s="138"/>
      <c r="BTX235" s="138"/>
      <c r="BTY235" s="138"/>
      <c r="BTZ235" s="138"/>
      <c r="BUA235" s="138"/>
      <c r="BUB235" s="138"/>
      <c r="BUC235" s="138"/>
      <c r="BUD235" s="138"/>
      <c r="BUE235" s="138"/>
      <c r="BUF235" s="138"/>
      <c r="BUG235" s="138"/>
      <c r="BUH235" s="138"/>
      <c r="BUI235" s="138"/>
      <c r="BUJ235" s="138"/>
      <c r="BUK235" s="138"/>
      <c r="BUL235" s="138"/>
      <c r="BUM235" s="138"/>
      <c r="BUN235" s="138"/>
      <c r="BUO235" s="138"/>
      <c r="BUP235" s="138"/>
      <c r="BUQ235" s="138"/>
      <c r="BUR235" s="138"/>
      <c r="BUS235" s="138"/>
      <c r="BUT235" s="138"/>
      <c r="BUU235" s="138"/>
      <c r="BUV235" s="138"/>
      <c r="BUW235" s="138"/>
      <c r="BUX235" s="138"/>
      <c r="BUY235" s="138"/>
      <c r="BUZ235" s="138"/>
      <c r="BVA235" s="138"/>
      <c r="BVB235" s="138"/>
      <c r="BVC235" s="138"/>
      <c r="BVD235" s="138"/>
      <c r="BVE235" s="138"/>
      <c r="BVF235" s="138"/>
      <c r="BVG235" s="138"/>
      <c r="BVH235" s="138"/>
      <c r="BVI235" s="138"/>
      <c r="BVJ235" s="138"/>
      <c r="BVK235" s="138"/>
      <c r="BVL235" s="138"/>
      <c r="BVM235" s="138"/>
      <c r="BVN235" s="138"/>
      <c r="BVO235" s="138"/>
      <c r="BVP235" s="138"/>
      <c r="BVQ235" s="138"/>
      <c r="BVR235" s="138"/>
      <c r="BVS235" s="138"/>
      <c r="BVT235" s="138"/>
      <c r="BVU235" s="138"/>
      <c r="BVV235" s="138"/>
      <c r="BVW235" s="138"/>
      <c r="BVX235" s="138"/>
      <c r="BVY235" s="138"/>
      <c r="BVZ235" s="138"/>
      <c r="BWA235" s="138"/>
      <c r="BWB235" s="138"/>
      <c r="BWC235" s="138"/>
      <c r="BWD235" s="138"/>
      <c r="BWE235" s="138"/>
      <c r="BWF235" s="138"/>
      <c r="BWG235" s="138"/>
      <c r="BWH235" s="138"/>
      <c r="BWI235" s="138"/>
      <c r="BWJ235" s="138"/>
      <c r="BWK235" s="138"/>
      <c r="BWL235" s="138"/>
      <c r="BWM235" s="138"/>
      <c r="BWN235" s="138"/>
      <c r="BWO235" s="138"/>
      <c r="BWP235" s="138"/>
      <c r="BWQ235" s="138"/>
      <c r="BWR235" s="138"/>
      <c r="BWS235" s="138"/>
      <c r="BWT235" s="138"/>
      <c r="BWU235" s="138"/>
      <c r="BWV235" s="138"/>
      <c r="BWW235" s="138"/>
      <c r="BWX235" s="138"/>
      <c r="BWY235" s="138"/>
      <c r="BWZ235" s="138"/>
      <c r="BXA235" s="138"/>
      <c r="BXB235" s="138"/>
      <c r="BXC235" s="138"/>
      <c r="BXD235" s="138"/>
      <c r="BXE235" s="138"/>
      <c r="BXF235" s="138"/>
      <c r="BXG235" s="138"/>
      <c r="BXH235" s="138"/>
      <c r="BXI235" s="138"/>
      <c r="BXJ235" s="138"/>
      <c r="BXK235" s="138"/>
      <c r="BXL235" s="138"/>
      <c r="BXM235" s="138"/>
      <c r="BXN235" s="138"/>
      <c r="BXO235" s="138"/>
      <c r="BXP235" s="138"/>
      <c r="BXQ235" s="138"/>
      <c r="BXR235" s="138"/>
      <c r="BXS235" s="138"/>
      <c r="BXT235" s="138"/>
      <c r="BXU235" s="138"/>
      <c r="BXV235" s="138"/>
      <c r="BXW235" s="138"/>
      <c r="BXX235" s="138"/>
      <c r="BXY235" s="138"/>
      <c r="BXZ235" s="138"/>
      <c r="BYA235" s="138"/>
      <c r="BYB235" s="138"/>
      <c r="BYC235" s="138"/>
      <c r="BYD235" s="138"/>
      <c r="BYE235" s="138"/>
      <c r="BYF235" s="138"/>
      <c r="BYG235" s="138"/>
      <c r="BYH235" s="138"/>
      <c r="BYI235" s="138"/>
      <c r="BYJ235" s="138"/>
      <c r="BYK235" s="138"/>
      <c r="BYL235" s="138"/>
      <c r="BYM235" s="138"/>
      <c r="BYN235" s="138"/>
      <c r="BYO235" s="138"/>
      <c r="BYP235" s="138"/>
      <c r="BYQ235" s="138"/>
      <c r="BYR235" s="138"/>
      <c r="BYS235" s="138"/>
      <c r="BYT235" s="138"/>
      <c r="BYU235" s="138"/>
      <c r="BYV235" s="138"/>
      <c r="BYW235" s="138"/>
      <c r="BYX235" s="138"/>
      <c r="BYY235" s="138"/>
      <c r="BYZ235" s="138"/>
      <c r="BZA235" s="138"/>
      <c r="BZB235" s="138"/>
      <c r="BZC235" s="138"/>
      <c r="BZD235" s="138"/>
      <c r="BZE235" s="138"/>
      <c r="BZF235" s="138"/>
      <c r="BZG235" s="138"/>
      <c r="BZH235" s="138"/>
      <c r="BZI235" s="138"/>
      <c r="BZJ235" s="138"/>
      <c r="BZK235" s="138"/>
      <c r="BZL235" s="138"/>
      <c r="BZM235" s="138"/>
      <c r="BZN235" s="138"/>
      <c r="BZO235" s="138"/>
      <c r="BZP235" s="138"/>
      <c r="BZQ235" s="138"/>
      <c r="BZR235" s="138"/>
      <c r="BZS235" s="138"/>
      <c r="BZT235" s="138"/>
      <c r="BZU235" s="138"/>
      <c r="BZV235" s="138"/>
      <c r="BZW235" s="138"/>
      <c r="BZX235" s="138"/>
      <c r="BZY235" s="138"/>
      <c r="BZZ235" s="138"/>
      <c r="CAA235" s="138"/>
      <c r="CAB235" s="138"/>
      <c r="CAC235" s="138"/>
      <c r="CAD235" s="138"/>
      <c r="CAE235" s="138"/>
      <c r="CAF235" s="138"/>
      <c r="CAG235" s="138"/>
      <c r="CAH235" s="138"/>
      <c r="CAI235" s="138"/>
      <c r="CAJ235" s="138"/>
      <c r="CAK235" s="138"/>
      <c r="CAL235" s="138"/>
      <c r="CAM235" s="138"/>
      <c r="CAN235" s="138"/>
      <c r="CAO235" s="138"/>
      <c r="CAP235" s="138"/>
      <c r="CAQ235" s="138"/>
      <c r="CAR235" s="138"/>
      <c r="CAS235" s="138"/>
      <c r="CAT235" s="138"/>
      <c r="CAU235" s="138"/>
      <c r="CAV235" s="138"/>
      <c r="CAW235" s="138"/>
      <c r="CAX235" s="138"/>
      <c r="CAY235" s="138"/>
      <c r="CAZ235" s="138"/>
      <c r="CBA235" s="138"/>
      <c r="CBB235" s="138"/>
      <c r="CBC235" s="138"/>
      <c r="CBD235" s="138"/>
      <c r="CBE235" s="138"/>
      <c r="CBF235" s="138"/>
      <c r="CBG235" s="138"/>
      <c r="CBH235" s="138"/>
      <c r="CBI235" s="138"/>
      <c r="CBJ235" s="138"/>
      <c r="CBK235" s="138"/>
      <c r="CBL235" s="138"/>
      <c r="CBM235" s="138"/>
      <c r="CBN235" s="138"/>
      <c r="CBO235" s="138"/>
      <c r="CBP235" s="138"/>
      <c r="CBQ235" s="138"/>
      <c r="CBR235" s="138"/>
      <c r="CBS235" s="138"/>
      <c r="CBT235" s="138"/>
      <c r="CBU235" s="138"/>
      <c r="CBV235" s="138"/>
      <c r="CBW235" s="138"/>
      <c r="CBX235" s="138"/>
      <c r="CBY235" s="138"/>
      <c r="CBZ235" s="138"/>
      <c r="CCA235" s="138"/>
      <c r="CCB235" s="138"/>
      <c r="CCC235" s="138"/>
      <c r="CCD235" s="138"/>
      <c r="CCE235" s="138"/>
      <c r="CCF235" s="138"/>
      <c r="CCG235" s="138"/>
      <c r="CCH235" s="138"/>
      <c r="CCI235" s="138"/>
      <c r="CCJ235" s="138"/>
      <c r="CCK235" s="138"/>
      <c r="CCL235" s="138"/>
      <c r="CCM235" s="138"/>
      <c r="CCN235" s="138"/>
      <c r="CCO235" s="138"/>
      <c r="CCP235" s="138"/>
      <c r="CCQ235" s="138"/>
      <c r="CCR235" s="138"/>
      <c r="CCS235" s="138"/>
      <c r="CCT235" s="138"/>
      <c r="CCU235" s="138"/>
      <c r="CCV235" s="138"/>
      <c r="CCW235" s="138"/>
      <c r="CCX235" s="138"/>
      <c r="CCY235" s="138"/>
      <c r="CCZ235" s="138"/>
      <c r="CDA235" s="138"/>
      <c r="CDB235" s="138"/>
      <c r="CDC235" s="138"/>
      <c r="CDD235" s="138"/>
      <c r="CDE235" s="138"/>
      <c r="CDF235" s="138"/>
      <c r="CDG235" s="138"/>
      <c r="CDH235" s="138"/>
      <c r="CDI235" s="138"/>
      <c r="CDJ235" s="138"/>
      <c r="CDK235" s="138"/>
      <c r="CDL235" s="138"/>
      <c r="CDM235" s="138"/>
      <c r="CDN235" s="138"/>
      <c r="CDO235" s="138"/>
      <c r="CDP235" s="138"/>
      <c r="CDQ235" s="138"/>
      <c r="CDR235" s="138"/>
      <c r="CDS235" s="138"/>
      <c r="CDT235" s="138"/>
      <c r="CDU235" s="138"/>
      <c r="CDV235" s="138"/>
      <c r="CDW235" s="138"/>
      <c r="CDX235" s="138"/>
      <c r="CDY235" s="138"/>
      <c r="CDZ235" s="138"/>
      <c r="CEA235" s="138"/>
      <c r="CEB235" s="138"/>
      <c r="CEC235" s="138"/>
      <c r="CED235" s="138"/>
      <c r="CEE235" s="138"/>
      <c r="CEF235" s="138"/>
      <c r="CEG235" s="138"/>
      <c r="CEH235" s="138"/>
      <c r="CEI235" s="138"/>
      <c r="CEJ235" s="138"/>
      <c r="CEK235" s="138"/>
      <c r="CEL235" s="138"/>
      <c r="CEM235" s="138"/>
      <c r="CEN235" s="138"/>
      <c r="CEO235" s="138"/>
      <c r="CEP235" s="138"/>
      <c r="CEQ235" s="138"/>
      <c r="CER235" s="138"/>
      <c r="CES235" s="138"/>
      <c r="CET235" s="138"/>
      <c r="CEU235" s="138"/>
      <c r="CEV235" s="138"/>
      <c r="CEW235" s="138"/>
      <c r="CEX235" s="138"/>
      <c r="CEY235" s="138"/>
      <c r="CEZ235" s="138"/>
      <c r="CFA235" s="138"/>
      <c r="CFB235" s="138"/>
      <c r="CFC235" s="138"/>
      <c r="CFD235" s="138"/>
      <c r="CFE235" s="138"/>
      <c r="CFF235" s="138"/>
      <c r="CFG235" s="138"/>
      <c r="CFH235" s="138"/>
      <c r="CFI235" s="138"/>
      <c r="CFJ235" s="138"/>
      <c r="CFK235" s="138"/>
      <c r="CFL235" s="138"/>
      <c r="CFM235" s="138"/>
      <c r="CFN235" s="138"/>
      <c r="CFO235" s="138"/>
      <c r="CFP235" s="138"/>
      <c r="CFQ235" s="138"/>
      <c r="CFR235" s="138"/>
      <c r="CFS235" s="138"/>
      <c r="CFT235" s="138"/>
      <c r="CFU235" s="138"/>
      <c r="CFV235" s="138"/>
      <c r="CFW235" s="138"/>
      <c r="CFX235" s="138"/>
      <c r="CFY235" s="138"/>
      <c r="CFZ235" s="138"/>
      <c r="CGA235" s="138"/>
      <c r="CGB235" s="138"/>
      <c r="CGC235" s="138"/>
      <c r="CGD235" s="138"/>
      <c r="CGE235" s="138"/>
      <c r="CGF235" s="138"/>
      <c r="CGG235" s="138"/>
      <c r="CGH235" s="138"/>
      <c r="CGI235" s="138"/>
      <c r="CGJ235" s="138"/>
      <c r="CGK235" s="138"/>
      <c r="CGL235" s="138"/>
      <c r="CGM235" s="138"/>
      <c r="CGN235" s="138"/>
      <c r="CGO235" s="138"/>
      <c r="CGP235" s="138"/>
      <c r="CGQ235" s="138"/>
      <c r="CGR235" s="138"/>
      <c r="CGS235" s="138"/>
      <c r="CGT235" s="138"/>
      <c r="CGU235" s="138"/>
      <c r="CGV235" s="138"/>
      <c r="CGW235" s="138"/>
      <c r="CGX235" s="138"/>
      <c r="CGY235" s="138"/>
      <c r="CGZ235" s="138"/>
      <c r="CHA235" s="138"/>
      <c r="CHB235" s="138"/>
      <c r="CHC235" s="138"/>
      <c r="CHD235" s="138"/>
      <c r="CHE235" s="138"/>
      <c r="CHF235" s="138"/>
      <c r="CHG235" s="138"/>
      <c r="CHH235" s="138"/>
      <c r="CHI235" s="138"/>
      <c r="CHJ235" s="138"/>
      <c r="CHK235" s="138"/>
      <c r="CHL235" s="138"/>
      <c r="CHM235" s="138"/>
      <c r="CHN235" s="138"/>
      <c r="CHO235" s="138"/>
      <c r="CHP235" s="138"/>
      <c r="CHQ235" s="138"/>
      <c r="CHR235" s="138"/>
      <c r="CHS235" s="138"/>
      <c r="CHT235" s="138"/>
      <c r="CHU235" s="138"/>
      <c r="CHV235" s="138"/>
      <c r="CHW235" s="138"/>
      <c r="CHX235" s="138"/>
      <c r="CHY235" s="138"/>
      <c r="CHZ235" s="138"/>
      <c r="CIA235" s="138"/>
      <c r="CIB235" s="138"/>
      <c r="CIC235" s="138"/>
      <c r="CID235" s="138"/>
      <c r="CIE235" s="138"/>
      <c r="CIF235" s="138"/>
      <c r="CIG235" s="138"/>
      <c r="CIH235" s="138"/>
      <c r="CII235" s="138"/>
      <c r="CIJ235" s="138"/>
      <c r="CIK235" s="138"/>
      <c r="CIL235" s="138"/>
      <c r="CIM235" s="138"/>
      <c r="CIN235" s="138"/>
      <c r="CIO235" s="138"/>
      <c r="CIP235" s="138"/>
      <c r="CIQ235" s="138"/>
      <c r="CIR235" s="138"/>
      <c r="CIS235" s="138"/>
      <c r="CIT235" s="138"/>
      <c r="CIU235" s="138"/>
      <c r="CIV235" s="138"/>
      <c r="CIW235" s="138"/>
      <c r="CIX235" s="138"/>
      <c r="CIY235" s="138"/>
      <c r="CIZ235" s="138"/>
      <c r="CJA235" s="138"/>
      <c r="CJB235" s="138"/>
      <c r="CJC235" s="138"/>
      <c r="CJD235" s="138"/>
      <c r="CJE235" s="138"/>
      <c r="CJF235" s="138"/>
      <c r="CJG235" s="138"/>
      <c r="CJH235" s="138"/>
      <c r="CJI235" s="138"/>
      <c r="CJJ235" s="138"/>
      <c r="CJK235" s="138"/>
      <c r="CJL235" s="138"/>
      <c r="CJM235" s="138"/>
      <c r="CJN235" s="138"/>
      <c r="CJO235" s="138"/>
      <c r="CJP235" s="138"/>
      <c r="CJQ235" s="138"/>
      <c r="CJR235" s="138"/>
      <c r="CJS235" s="138"/>
      <c r="CJT235" s="138"/>
      <c r="CJU235" s="138"/>
      <c r="CJV235" s="138"/>
      <c r="CJW235" s="138"/>
      <c r="CJX235" s="138"/>
      <c r="CJY235" s="138"/>
      <c r="CJZ235" s="138"/>
      <c r="CKA235" s="138"/>
      <c r="CKB235" s="138"/>
      <c r="CKC235" s="138"/>
      <c r="CKD235" s="138"/>
      <c r="CKE235" s="138"/>
      <c r="CKF235" s="138"/>
      <c r="CKG235" s="138"/>
      <c r="CKH235" s="138"/>
      <c r="CKI235" s="138"/>
      <c r="CKJ235" s="138"/>
      <c r="CKK235" s="138"/>
      <c r="CKL235" s="138"/>
      <c r="CKM235" s="138"/>
      <c r="CKN235" s="138"/>
      <c r="CKO235" s="138"/>
      <c r="CKP235" s="138"/>
      <c r="CKQ235" s="138"/>
      <c r="CKR235" s="138"/>
      <c r="CKS235" s="138"/>
      <c r="CKT235" s="138"/>
      <c r="CKU235" s="138"/>
      <c r="CKV235" s="138"/>
      <c r="CKW235" s="138"/>
      <c r="CKX235" s="138"/>
      <c r="CKY235" s="138"/>
      <c r="CKZ235" s="138"/>
      <c r="CLA235" s="138"/>
      <c r="CLB235" s="138"/>
      <c r="CLC235" s="138"/>
      <c r="CLD235" s="138"/>
      <c r="CLE235" s="138"/>
      <c r="CLF235" s="138"/>
      <c r="CLG235" s="138"/>
      <c r="CLH235" s="138"/>
      <c r="CLI235" s="138"/>
      <c r="CLJ235" s="138"/>
      <c r="CLK235" s="138"/>
      <c r="CLL235" s="138"/>
      <c r="CLM235" s="138"/>
      <c r="CLN235" s="138"/>
      <c r="CLO235" s="138"/>
      <c r="CLP235" s="138"/>
      <c r="CLQ235" s="138"/>
      <c r="CLR235" s="138"/>
      <c r="CLS235" s="138"/>
      <c r="CLT235" s="138"/>
      <c r="CLU235" s="138"/>
      <c r="CLV235" s="138"/>
      <c r="CLW235" s="138"/>
      <c r="CLX235" s="138"/>
      <c r="CLY235" s="138"/>
      <c r="CLZ235" s="138"/>
      <c r="CMA235" s="138"/>
      <c r="CMB235" s="138"/>
      <c r="CMC235" s="138"/>
      <c r="CMD235" s="138"/>
      <c r="CME235" s="138"/>
      <c r="CMF235" s="138"/>
      <c r="CMG235" s="138"/>
      <c r="CMH235" s="138"/>
      <c r="CMI235" s="138"/>
      <c r="CMJ235" s="138"/>
      <c r="CMK235" s="138"/>
      <c r="CML235" s="138"/>
      <c r="CMM235" s="138"/>
      <c r="CMN235" s="138"/>
      <c r="CMO235" s="138"/>
      <c r="CMP235" s="138"/>
      <c r="CMQ235" s="138"/>
      <c r="CMR235" s="138"/>
      <c r="CMS235" s="138"/>
      <c r="CMT235" s="138"/>
      <c r="CMU235" s="138"/>
      <c r="CMV235" s="138"/>
      <c r="CMW235" s="138"/>
      <c r="CMX235" s="138"/>
      <c r="CMY235" s="138"/>
      <c r="CMZ235" s="138"/>
      <c r="CNA235" s="138"/>
      <c r="CNB235" s="138"/>
      <c r="CNC235" s="138"/>
      <c r="CND235" s="138"/>
      <c r="CNE235" s="138"/>
      <c r="CNF235" s="138"/>
      <c r="CNG235" s="138"/>
      <c r="CNH235" s="138"/>
      <c r="CNI235" s="138"/>
      <c r="CNJ235" s="138"/>
      <c r="CNK235" s="138"/>
      <c r="CNL235" s="138"/>
      <c r="CNM235" s="138"/>
      <c r="CNN235" s="138"/>
      <c r="CNO235" s="138"/>
      <c r="CNP235" s="138"/>
      <c r="CNQ235" s="138"/>
      <c r="CNR235" s="138"/>
      <c r="CNS235" s="138"/>
      <c r="CNT235" s="138"/>
      <c r="CNU235" s="138"/>
      <c r="CNV235" s="138"/>
      <c r="CNW235" s="138"/>
      <c r="CNX235" s="138"/>
      <c r="CNY235" s="138"/>
      <c r="CNZ235" s="138"/>
      <c r="COA235" s="138"/>
      <c r="COB235" s="138"/>
      <c r="COC235" s="138"/>
      <c r="COD235" s="138"/>
      <c r="COE235" s="138"/>
      <c r="COF235" s="138"/>
      <c r="COG235" s="138"/>
      <c r="COH235" s="138"/>
      <c r="COI235" s="138"/>
      <c r="COJ235" s="138"/>
      <c r="COK235" s="138"/>
      <c r="COL235" s="138"/>
      <c r="COM235" s="138"/>
      <c r="CON235" s="138"/>
      <c r="COO235" s="138"/>
      <c r="COP235" s="138"/>
      <c r="COQ235" s="138"/>
      <c r="COR235" s="138"/>
      <c r="COS235" s="138"/>
      <c r="COT235" s="138"/>
      <c r="COU235" s="138"/>
      <c r="COV235" s="138"/>
      <c r="COW235" s="138"/>
      <c r="COX235" s="138"/>
      <c r="COY235" s="138"/>
      <c r="COZ235" s="138"/>
      <c r="CPA235" s="138"/>
      <c r="CPB235" s="138"/>
      <c r="CPC235" s="138"/>
      <c r="CPD235" s="138"/>
      <c r="CPE235" s="138"/>
      <c r="CPF235" s="138"/>
      <c r="CPG235" s="138"/>
      <c r="CPH235" s="138"/>
      <c r="CPI235" s="138"/>
      <c r="CPJ235" s="138"/>
      <c r="CPK235" s="138"/>
      <c r="CPL235" s="138"/>
      <c r="CPM235" s="138"/>
      <c r="CPN235" s="138"/>
      <c r="CPO235" s="138"/>
      <c r="CPP235" s="138"/>
      <c r="CPQ235" s="138"/>
      <c r="CPR235" s="138"/>
      <c r="CPS235" s="138"/>
      <c r="CPT235" s="138"/>
      <c r="CPU235" s="138"/>
      <c r="CPV235" s="138"/>
      <c r="CPW235" s="138"/>
      <c r="CPX235" s="138"/>
      <c r="CPY235" s="138"/>
      <c r="CPZ235" s="138"/>
      <c r="CQA235" s="138"/>
      <c r="CQB235" s="138"/>
      <c r="CQC235" s="138"/>
      <c r="CQD235" s="138"/>
      <c r="CQE235" s="138"/>
      <c r="CQF235" s="138"/>
      <c r="CQG235" s="138"/>
      <c r="CQH235" s="138"/>
      <c r="CQI235" s="138"/>
      <c r="CQJ235" s="138"/>
      <c r="CQK235" s="138"/>
      <c r="CQL235" s="138"/>
      <c r="CQM235" s="138"/>
      <c r="CQN235" s="138"/>
      <c r="CQO235" s="138"/>
      <c r="CQP235" s="138"/>
      <c r="CQQ235" s="138"/>
      <c r="CQR235" s="138"/>
      <c r="CQS235" s="138"/>
      <c r="CQT235" s="138"/>
      <c r="CQU235" s="138"/>
      <c r="CQV235" s="138"/>
      <c r="CQW235" s="138"/>
      <c r="CQX235" s="138"/>
      <c r="CQY235" s="138"/>
      <c r="CQZ235" s="138"/>
      <c r="CRA235" s="138"/>
      <c r="CRB235" s="138"/>
      <c r="CRC235" s="138"/>
      <c r="CRD235" s="138"/>
      <c r="CRE235" s="138"/>
      <c r="CRF235" s="138"/>
      <c r="CRG235" s="138"/>
      <c r="CRH235" s="138"/>
      <c r="CRI235" s="138"/>
      <c r="CRJ235" s="138"/>
      <c r="CRK235" s="138"/>
      <c r="CRL235" s="138"/>
      <c r="CRM235" s="138"/>
      <c r="CRN235" s="138"/>
      <c r="CRO235" s="138"/>
      <c r="CRP235" s="138"/>
      <c r="CRQ235" s="138"/>
      <c r="CRR235" s="138"/>
      <c r="CRS235" s="138"/>
      <c r="CRT235" s="138"/>
      <c r="CRU235" s="138"/>
      <c r="CRV235" s="138"/>
      <c r="CRW235" s="138"/>
      <c r="CRX235" s="138"/>
      <c r="CRY235" s="138"/>
      <c r="CRZ235" s="138"/>
      <c r="CSA235" s="138"/>
      <c r="CSB235" s="138"/>
      <c r="CSC235" s="138"/>
      <c r="CSD235" s="138"/>
      <c r="CSE235" s="138"/>
      <c r="CSF235" s="138"/>
      <c r="CSG235" s="138"/>
      <c r="CSH235" s="138"/>
      <c r="CSI235" s="138"/>
      <c r="CSJ235" s="138"/>
      <c r="CSK235" s="138"/>
      <c r="CSL235" s="138"/>
      <c r="CSM235" s="138"/>
      <c r="CSN235" s="138"/>
      <c r="CSO235" s="138"/>
      <c r="CSP235" s="138"/>
      <c r="CSQ235" s="138"/>
      <c r="CSR235" s="138"/>
      <c r="CSS235" s="138"/>
      <c r="CST235" s="138"/>
      <c r="CSU235" s="138"/>
      <c r="CSV235" s="138"/>
      <c r="CSW235" s="138"/>
      <c r="CSX235" s="138"/>
      <c r="CSY235" s="138"/>
      <c r="CSZ235" s="138"/>
      <c r="CTA235" s="138"/>
      <c r="CTB235" s="138"/>
      <c r="CTC235" s="138"/>
      <c r="CTD235" s="138"/>
      <c r="CTE235" s="138"/>
      <c r="CTF235" s="138"/>
      <c r="CTG235" s="138"/>
      <c r="CTH235" s="138"/>
      <c r="CTI235" s="138"/>
      <c r="CTJ235" s="138"/>
      <c r="CTK235" s="138"/>
      <c r="CTL235" s="138"/>
      <c r="CTM235" s="138"/>
      <c r="CTN235" s="138"/>
      <c r="CTO235" s="138"/>
      <c r="CTP235" s="138"/>
      <c r="CTQ235" s="138"/>
      <c r="CTR235" s="138"/>
      <c r="CTS235" s="138"/>
      <c r="CTT235" s="138"/>
      <c r="CTU235" s="138"/>
      <c r="CTV235" s="138"/>
      <c r="CTW235" s="138"/>
      <c r="CTX235" s="138"/>
      <c r="CTY235" s="138"/>
      <c r="CTZ235" s="138"/>
      <c r="CUA235" s="138"/>
      <c r="CUB235" s="138"/>
      <c r="CUC235" s="138"/>
      <c r="CUD235" s="138"/>
      <c r="CUE235" s="138"/>
      <c r="CUF235" s="138"/>
      <c r="CUG235" s="138"/>
      <c r="CUH235" s="138"/>
      <c r="CUI235" s="138"/>
      <c r="CUJ235" s="138"/>
      <c r="CUK235" s="138"/>
      <c r="CUL235" s="138"/>
      <c r="CUM235" s="138"/>
      <c r="CUN235" s="138"/>
      <c r="CUO235" s="138"/>
      <c r="CUP235" s="138"/>
      <c r="CUQ235" s="138"/>
      <c r="CUR235" s="138"/>
      <c r="CUS235" s="138"/>
      <c r="CUT235" s="138"/>
      <c r="CUU235" s="138"/>
      <c r="CUV235" s="138"/>
      <c r="CUW235" s="138"/>
      <c r="CUX235" s="138"/>
      <c r="CUY235" s="138"/>
      <c r="CUZ235" s="138"/>
      <c r="CVA235" s="138"/>
      <c r="CVB235" s="138"/>
      <c r="CVC235" s="138"/>
      <c r="CVD235" s="138"/>
      <c r="CVE235" s="138"/>
      <c r="CVF235" s="138"/>
      <c r="CVG235" s="138"/>
      <c r="CVH235" s="138"/>
      <c r="CVI235" s="138"/>
      <c r="CVJ235" s="138"/>
      <c r="CVK235" s="138"/>
      <c r="CVL235" s="138"/>
      <c r="CVM235" s="138"/>
      <c r="CVN235" s="138"/>
      <c r="CVO235" s="138"/>
      <c r="CVP235" s="138"/>
      <c r="CVQ235" s="138"/>
      <c r="CVR235" s="138"/>
      <c r="CVS235" s="138"/>
      <c r="CVT235" s="138"/>
      <c r="CVU235" s="138"/>
      <c r="CVV235" s="138"/>
      <c r="CVW235" s="138"/>
      <c r="CVX235" s="138"/>
      <c r="CVY235" s="138"/>
      <c r="CVZ235" s="138"/>
      <c r="CWA235" s="138"/>
      <c r="CWB235" s="138"/>
      <c r="CWC235" s="138"/>
      <c r="CWD235" s="138"/>
      <c r="CWE235" s="138"/>
      <c r="CWF235" s="138"/>
      <c r="CWG235" s="138"/>
      <c r="CWH235" s="138"/>
      <c r="CWI235" s="138"/>
      <c r="CWJ235" s="138"/>
      <c r="CWK235" s="138"/>
      <c r="CWL235" s="138"/>
      <c r="CWM235" s="138"/>
      <c r="CWN235" s="138"/>
      <c r="CWO235" s="138"/>
      <c r="CWP235" s="138"/>
      <c r="CWQ235" s="138"/>
      <c r="CWR235" s="138"/>
      <c r="CWS235" s="138"/>
      <c r="CWT235" s="138"/>
      <c r="CWU235" s="138"/>
      <c r="CWV235" s="138"/>
      <c r="CWW235" s="138"/>
      <c r="CWX235" s="138"/>
      <c r="CWY235" s="138"/>
      <c r="CWZ235" s="138"/>
      <c r="CXA235" s="138"/>
      <c r="CXB235" s="138"/>
      <c r="CXC235" s="138"/>
      <c r="CXD235" s="138"/>
      <c r="CXE235" s="138"/>
      <c r="CXF235" s="138"/>
      <c r="CXG235" s="138"/>
      <c r="CXH235" s="138"/>
      <c r="CXI235" s="138"/>
      <c r="CXJ235" s="138"/>
      <c r="CXK235" s="138"/>
      <c r="CXL235" s="138"/>
      <c r="CXM235" s="138"/>
      <c r="CXN235" s="138"/>
      <c r="CXO235" s="138"/>
      <c r="CXP235" s="138"/>
      <c r="CXQ235" s="138"/>
      <c r="CXR235" s="138"/>
      <c r="CXS235" s="138"/>
      <c r="CXT235" s="138"/>
      <c r="CXU235" s="138"/>
      <c r="CXV235" s="138"/>
      <c r="CXW235" s="138"/>
      <c r="CXX235" s="138"/>
      <c r="CXY235" s="138"/>
      <c r="CXZ235" s="138"/>
      <c r="CYA235" s="138"/>
      <c r="CYB235" s="138"/>
      <c r="CYC235" s="138"/>
      <c r="CYD235" s="138"/>
      <c r="CYE235" s="138"/>
      <c r="CYF235" s="138"/>
      <c r="CYG235" s="138"/>
      <c r="CYH235" s="138"/>
      <c r="CYI235" s="138"/>
      <c r="CYJ235" s="138"/>
      <c r="CYK235" s="138"/>
      <c r="CYL235" s="138"/>
      <c r="CYM235" s="138"/>
      <c r="CYN235" s="138"/>
      <c r="CYO235" s="138"/>
      <c r="CYP235" s="138"/>
      <c r="CYQ235" s="138"/>
      <c r="CYR235" s="138"/>
      <c r="CYS235" s="138"/>
      <c r="CYT235" s="138"/>
      <c r="CYU235" s="138"/>
      <c r="CYV235" s="138"/>
      <c r="CYW235" s="138"/>
      <c r="CYX235" s="138"/>
      <c r="CYY235" s="138"/>
      <c r="CYZ235" s="138"/>
      <c r="CZA235" s="138"/>
      <c r="CZB235" s="138"/>
      <c r="CZC235" s="138"/>
      <c r="CZD235" s="138"/>
      <c r="CZE235" s="138"/>
      <c r="CZF235" s="138"/>
      <c r="CZG235" s="138"/>
      <c r="CZH235" s="138"/>
      <c r="CZI235" s="138"/>
      <c r="CZJ235" s="138"/>
      <c r="CZK235" s="138"/>
      <c r="CZL235" s="138"/>
      <c r="CZM235" s="138"/>
      <c r="CZN235" s="138"/>
      <c r="CZO235" s="138"/>
      <c r="CZP235" s="138"/>
      <c r="CZQ235" s="138"/>
      <c r="CZR235" s="138"/>
      <c r="CZS235" s="138"/>
      <c r="CZT235" s="138"/>
      <c r="CZU235" s="138"/>
      <c r="CZV235" s="138"/>
      <c r="CZW235" s="138"/>
      <c r="CZX235" s="138"/>
      <c r="CZY235" s="138"/>
      <c r="CZZ235" s="138"/>
      <c r="DAA235" s="138"/>
      <c r="DAB235" s="138"/>
      <c r="DAC235" s="138"/>
      <c r="DAD235" s="138"/>
      <c r="DAE235" s="138"/>
      <c r="DAF235" s="138"/>
      <c r="DAG235" s="138"/>
      <c r="DAH235" s="138"/>
      <c r="DAI235" s="138"/>
      <c r="DAJ235" s="138"/>
      <c r="DAK235" s="138"/>
      <c r="DAL235" s="138"/>
      <c r="DAM235" s="138"/>
      <c r="DAN235" s="138"/>
      <c r="DAO235" s="138"/>
      <c r="DAP235" s="138"/>
      <c r="DAQ235" s="138"/>
      <c r="DAR235" s="138"/>
      <c r="DAS235" s="138"/>
      <c r="DAT235" s="138"/>
      <c r="DAU235" s="138"/>
      <c r="DAV235" s="138"/>
      <c r="DAW235" s="138"/>
      <c r="DAX235" s="138"/>
      <c r="DAY235" s="138"/>
      <c r="DAZ235" s="138"/>
      <c r="DBA235" s="138"/>
      <c r="DBB235" s="138"/>
      <c r="DBC235" s="138"/>
      <c r="DBD235" s="138"/>
      <c r="DBE235" s="138"/>
      <c r="DBF235" s="138"/>
      <c r="DBG235" s="138"/>
      <c r="DBH235" s="138"/>
      <c r="DBI235" s="138"/>
      <c r="DBJ235" s="138"/>
      <c r="DBK235" s="138"/>
      <c r="DBL235" s="138"/>
      <c r="DBM235" s="138"/>
      <c r="DBN235" s="138"/>
      <c r="DBO235" s="138"/>
      <c r="DBP235" s="138"/>
      <c r="DBQ235" s="138"/>
      <c r="DBR235" s="138"/>
      <c r="DBS235" s="138"/>
      <c r="DBT235" s="138"/>
      <c r="DBU235" s="138"/>
      <c r="DBV235" s="138"/>
      <c r="DBW235" s="138"/>
      <c r="DBX235" s="138"/>
      <c r="DBY235" s="138"/>
      <c r="DBZ235" s="138"/>
      <c r="DCA235" s="138"/>
      <c r="DCB235" s="138"/>
      <c r="DCC235" s="138"/>
      <c r="DCD235" s="138"/>
      <c r="DCE235" s="138"/>
      <c r="DCF235" s="138"/>
      <c r="DCG235" s="138"/>
      <c r="DCH235" s="138"/>
      <c r="DCI235" s="138"/>
      <c r="DCJ235" s="138"/>
      <c r="DCK235" s="138"/>
      <c r="DCL235" s="138"/>
      <c r="DCM235" s="138"/>
      <c r="DCN235" s="138"/>
      <c r="DCO235" s="138"/>
      <c r="DCP235" s="138"/>
      <c r="DCQ235" s="138"/>
      <c r="DCR235" s="138"/>
      <c r="DCS235" s="138"/>
      <c r="DCT235" s="138"/>
      <c r="DCU235" s="138"/>
      <c r="DCV235" s="138"/>
      <c r="DCW235" s="138"/>
      <c r="DCX235" s="138"/>
      <c r="DCY235" s="138"/>
      <c r="DCZ235" s="138"/>
      <c r="DDA235" s="138"/>
      <c r="DDB235" s="138"/>
      <c r="DDC235" s="138"/>
      <c r="DDD235" s="138"/>
      <c r="DDE235" s="138"/>
      <c r="DDF235" s="138"/>
      <c r="DDG235" s="138"/>
      <c r="DDH235" s="138"/>
      <c r="DDI235" s="138"/>
      <c r="DDJ235" s="138"/>
      <c r="DDK235" s="138"/>
      <c r="DDL235" s="138"/>
      <c r="DDM235" s="138"/>
      <c r="DDN235" s="138"/>
      <c r="DDO235" s="138"/>
      <c r="DDP235" s="138"/>
      <c r="DDQ235" s="138"/>
      <c r="DDR235" s="138"/>
      <c r="DDS235" s="138"/>
      <c r="DDT235" s="138"/>
      <c r="DDU235" s="138"/>
      <c r="DDV235" s="138"/>
      <c r="DDW235" s="138"/>
      <c r="DDX235" s="138"/>
      <c r="DDY235" s="138"/>
      <c r="DDZ235" s="138"/>
      <c r="DEA235" s="138"/>
      <c r="DEB235" s="138"/>
      <c r="DEC235" s="138"/>
      <c r="DED235" s="138"/>
      <c r="DEE235" s="138"/>
      <c r="DEF235" s="138"/>
      <c r="DEG235" s="138"/>
      <c r="DEH235" s="138"/>
      <c r="DEI235" s="138"/>
      <c r="DEJ235" s="138"/>
      <c r="DEK235" s="138"/>
      <c r="DEL235" s="138"/>
      <c r="DEM235" s="138"/>
      <c r="DEN235" s="138"/>
      <c r="DEO235" s="138"/>
      <c r="DEP235" s="138"/>
      <c r="DEQ235" s="138"/>
      <c r="DER235" s="138"/>
      <c r="DES235" s="138"/>
      <c r="DET235" s="138"/>
      <c r="DEU235" s="138"/>
      <c r="DEV235" s="138"/>
      <c r="DEW235" s="138"/>
      <c r="DEX235" s="138"/>
      <c r="DEY235" s="138"/>
      <c r="DEZ235" s="138"/>
      <c r="DFA235" s="138"/>
      <c r="DFB235" s="138"/>
      <c r="DFC235" s="138"/>
      <c r="DFD235" s="138"/>
      <c r="DFE235" s="138"/>
      <c r="DFF235" s="138"/>
      <c r="DFG235" s="138"/>
      <c r="DFH235" s="138"/>
      <c r="DFI235" s="138"/>
      <c r="DFJ235" s="138"/>
      <c r="DFK235" s="138"/>
      <c r="DFL235" s="138"/>
      <c r="DFM235" s="138"/>
      <c r="DFN235" s="138"/>
      <c r="DFO235" s="138"/>
      <c r="DFP235" s="138"/>
      <c r="DFQ235" s="138"/>
      <c r="DFR235" s="138"/>
      <c r="DFS235" s="138"/>
      <c r="DFT235" s="138"/>
      <c r="DFU235" s="138"/>
      <c r="DFV235" s="138"/>
      <c r="DFW235" s="138"/>
      <c r="DFX235" s="138"/>
      <c r="DFY235" s="138"/>
      <c r="DFZ235" s="138"/>
      <c r="DGA235" s="138"/>
      <c r="DGB235" s="138"/>
      <c r="DGC235" s="138"/>
      <c r="DGD235" s="138"/>
      <c r="DGE235" s="138"/>
      <c r="DGF235" s="138"/>
      <c r="DGG235" s="138"/>
      <c r="DGH235" s="138"/>
      <c r="DGI235" s="138"/>
      <c r="DGJ235" s="138"/>
      <c r="DGK235" s="138"/>
      <c r="DGL235" s="138"/>
      <c r="DGM235" s="138"/>
      <c r="DGN235" s="138"/>
      <c r="DGO235" s="138"/>
      <c r="DGP235" s="138"/>
      <c r="DGQ235" s="138"/>
      <c r="DGR235" s="138"/>
      <c r="DGS235" s="138"/>
      <c r="DGT235" s="138"/>
      <c r="DGU235" s="138"/>
      <c r="DGV235" s="138"/>
      <c r="DGW235" s="138"/>
      <c r="DGX235" s="138"/>
      <c r="DGY235" s="138"/>
      <c r="DGZ235" s="138"/>
      <c r="DHA235" s="138"/>
      <c r="DHB235" s="138"/>
      <c r="DHC235" s="138"/>
      <c r="DHD235" s="138"/>
      <c r="DHE235" s="138"/>
      <c r="DHF235" s="138"/>
      <c r="DHG235" s="138"/>
      <c r="DHH235" s="138"/>
      <c r="DHI235" s="138"/>
      <c r="DHJ235" s="138"/>
      <c r="DHK235" s="138"/>
      <c r="DHL235" s="138"/>
      <c r="DHM235" s="138"/>
      <c r="DHN235" s="138"/>
      <c r="DHO235" s="138"/>
      <c r="DHP235" s="138"/>
      <c r="DHQ235" s="138"/>
      <c r="DHR235" s="138"/>
      <c r="DHS235" s="138"/>
      <c r="DHT235" s="138"/>
      <c r="DHU235" s="138"/>
      <c r="DHV235" s="138"/>
      <c r="DHW235" s="138"/>
      <c r="DHX235" s="138"/>
      <c r="DHY235" s="138"/>
      <c r="DHZ235" s="138"/>
      <c r="DIA235" s="138"/>
      <c r="DIB235" s="138"/>
      <c r="DIC235" s="138"/>
      <c r="DID235" s="138"/>
      <c r="DIE235" s="138"/>
      <c r="DIF235" s="138"/>
      <c r="DIG235" s="138"/>
      <c r="DIH235" s="138"/>
      <c r="DII235" s="138"/>
      <c r="DIJ235" s="138"/>
      <c r="DIK235" s="138"/>
      <c r="DIL235" s="138"/>
      <c r="DIM235" s="138"/>
      <c r="DIN235" s="138"/>
      <c r="DIO235" s="138"/>
      <c r="DIP235" s="138"/>
      <c r="DIQ235" s="138"/>
      <c r="DIR235" s="138"/>
      <c r="DIS235" s="138"/>
      <c r="DIT235" s="138"/>
      <c r="DIU235" s="138"/>
      <c r="DIV235" s="138"/>
      <c r="DIW235" s="138"/>
      <c r="DIX235" s="138"/>
      <c r="DIY235" s="138"/>
      <c r="DIZ235" s="138"/>
      <c r="DJA235" s="138"/>
      <c r="DJB235" s="138"/>
      <c r="DJC235" s="138"/>
      <c r="DJD235" s="138"/>
      <c r="DJE235" s="138"/>
      <c r="DJF235" s="138"/>
      <c r="DJG235" s="138"/>
      <c r="DJH235" s="138"/>
      <c r="DJI235" s="138"/>
      <c r="DJJ235" s="138"/>
      <c r="DJK235" s="138"/>
      <c r="DJL235" s="138"/>
      <c r="DJM235" s="138"/>
      <c r="DJN235" s="138"/>
      <c r="DJO235" s="138"/>
      <c r="DJP235" s="138"/>
      <c r="DJQ235" s="138"/>
      <c r="DJR235" s="138"/>
      <c r="DJS235" s="138"/>
      <c r="DJT235" s="138"/>
      <c r="DJU235" s="138"/>
      <c r="DJV235" s="138"/>
      <c r="DJW235" s="138"/>
      <c r="DJX235" s="138"/>
      <c r="DJY235" s="138"/>
      <c r="DJZ235" s="138"/>
      <c r="DKA235" s="138"/>
      <c r="DKB235" s="138"/>
      <c r="DKC235" s="138"/>
      <c r="DKD235" s="138"/>
      <c r="DKE235" s="138"/>
      <c r="DKF235" s="138"/>
      <c r="DKG235" s="138"/>
      <c r="DKH235" s="138"/>
      <c r="DKI235" s="138"/>
      <c r="DKJ235" s="138"/>
      <c r="DKK235" s="138"/>
      <c r="DKL235" s="138"/>
      <c r="DKM235" s="138"/>
      <c r="DKN235" s="138"/>
      <c r="DKO235" s="138"/>
      <c r="DKP235" s="138"/>
      <c r="DKQ235" s="138"/>
      <c r="DKR235" s="138"/>
      <c r="DKS235" s="138"/>
      <c r="DKT235" s="138"/>
      <c r="DKU235" s="138"/>
      <c r="DKV235" s="138"/>
      <c r="DKW235" s="138"/>
      <c r="DKX235" s="138"/>
      <c r="DKY235" s="138"/>
      <c r="DKZ235" s="138"/>
      <c r="DLA235" s="138"/>
      <c r="DLB235" s="138"/>
      <c r="DLC235" s="138"/>
      <c r="DLD235" s="138"/>
      <c r="DLE235" s="138"/>
      <c r="DLF235" s="138"/>
      <c r="DLG235" s="138"/>
      <c r="DLH235" s="138"/>
      <c r="DLI235" s="138"/>
      <c r="DLJ235" s="138"/>
      <c r="DLK235" s="138"/>
      <c r="DLL235" s="138"/>
      <c r="DLM235" s="138"/>
      <c r="DLN235" s="138"/>
      <c r="DLO235" s="138"/>
      <c r="DLP235" s="138"/>
      <c r="DLQ235" s="138"/>
      <c r="DLR235" s="138"/>
      <c r="DLS235" s="138"/>
      <c r="DLT235" s="138"/>
      <c r="DLU235" s="138"/>
      <c r="DLV235" s="138"/>
      <c r="DLW235" s="138"/>
      <c r="DLX235" s="138"/>
      <c r="DLY235" s="138"/>
      <c r="DLZ235" s="138"/>
      <c r="DMA235" s="138"/>
      <c r="DMB235" s="138"/>
      <c r="DMC235" s="138"/>
      <c r="DMD235" s="138"/>
      <c r="DME235" s="138"/>
      <c r="DMF235" s="138"/>
      <c r="DMG235" s="138"/>
      <c r="DMH235" s="138"/>
      <c r="DMI235" s="138"/>
      <c r="DMJ235" s="138"/>
      <c r="DMK235" s="138"/>
      <c r="DML235" s="138"/>
      <c r="DMM235" s="138"/>
      <c r="DMN235" s="138"/>
      <c r="DMO235" s="138"/>
      <c r="DMP235" s="138"/>
      <c r="DMQ235" s="138"/>
      <c r="DMR235" s="138"/>
      <c r="DMS235" s="138"/>
      <c r="DMT235" s="138"/>
      <c r="DMU235" s="138"/>
      <c r="DMV235" s="138"/>
      <c r="DMW235" s="138"/>
      <c r="DMX235" s="138"/>
      <c r="DMY235" s="138"/>
      <c r="DMZ235" s="138"/>
      <c r="DNA235" s="138"/>
      <c r="DNB235" s="138"/>
      <c r="DNC235" s="138"/>
      <c r="DND235" s="138"/>
      <c r="DNE235" s="138"/>
      <c r="DNF235" s="138"/>
      <c r="DNG235" s="138"/>
      <c r="DNH235" s="138"/>
      <c r="DNI235" s="138"/>
      <c r="DNJ235" s="138"/>
      <c r="DNK235" s="138"/>
      <c r="DNL235" s="138"/>
      <c r="DNM235" s="138"/>
      <c r="DNN235" s="138"/>
      <c r="DNO235" s="138"/>
      <c r="DNP235" s="138"/>
      <c r="DNQ235" s="138"/>
      <c r="DNR235" s="138"/>
      <c r="DNS235" s="138"/>
      <c r="DNT235" s="138"/>
      <c r="DNU235" s="138"/>
      <c r="DNV235" s="138"/>
      <c r="DNW235" s="138"/>
      <c r="DNX235" s="138"/>
      <c r="DNY235" s="138"/>
      <c r="DNZ235" s="138"/>
      <c r="DOA235" s="138"/>
      <c r="DOB235" s="138"/>
      <c r="DOC235" s="138"/>
      <c r="DOD235" s="138"/>
      <c r="DOE235" s="138"/>
      <c r="DOF235" s="138"/>
      <c r="DOG235" s="138"/>
      <c r="DOH235" s="138"/>
      <c r="DOI235" s="138"/>
      <c r="DOJ235" s="138"/>
      <c r="DOK235" s="138"/>
      <c r="DOL235" s="138"/>
      <c r="DOM235" s="138"/>
      <c r="DON235" s="138"/>
      <c r="DOO235" s="138"/>
      <c r="DOP235" s="138"/>
      <c r="DOQ235" s="138"/>
      <c r="DOR235" s="138"/>
      <c r="DOS235" s="138"/>
      <c r="DOT235" s="138"/>
      <c r="DOU235" s="138"/>
      <c r="DOV235" s="138"/>
      <c r="DOW235" s="138"/>
      <c r="DOX235" s="138"/>
      <c r="DOY235" s="138"/>
      <c r="DOZ235" s="138"/>
      <c r="DPA235" s="138"/>
      <c r="DPB235" s="138"/>
      <c r="DPC235" s="138"/>
      <c r="DPD235" s="138"/>
      <c r="DPE235" s="138"/>
      <c r="DPF235" s="138"/>
      <c r="DPG235" s="138"/>
      <c r="DPH235" s="138"/>
      <c r="DPI235" s="138"/>
      <c r="DPJ235" s="138"/>
      <c r="DPK235" s="138"/>
      <c r="DPL235" s="138"/>
      <c r="DPM235" s="138"/>
      <c r="DPN235" s="138"/>
      <c r="DPO235" s="138"/>
      <c r="DPP235" s="138"/>
      <c r="DPQ235" s="138"/>
      <c r="DPR235" s="138"/>
      <c r="DPS235" s="138"/>
      <c r="DPT235" s="138"/>
      <c r="DPU235" s="138"/>
      <c r="DPV235" s="138"/>
      <c r="DPW235" s="138"/>
      <c r="DPX235" s="138"/>
      <c r="DPY235" s="138"/>
      <c r="DPZ235" s="138"/>
      <c r="DQA235" s="138"/>
      <c r="DQB235" s="138"/>
      <c r="DQC235" s="138"/>
      <c r="DQD235" s="138"/>
      <c r="DQE235" s="138"/>
      <c r="DQF235" s="138"/>
      <c r="DQG235" s="138"/>
      <c r="DQH235" s="138"/>
      <c r="DQI235" s="138"/>
      <c r="DQJ235" s="138"/>
      <c r="DQK235" s="138"/>
      <c r="DQL235" s="138"/>
      <c r="DQM235" s="138"/>
      <c r="DQN235" s="138"/>
      <c r="DQO235" s="138"/>
      <c r="DQP235" s="138"/>
      <c r="DQQ235" s="138"/>
      <c r="DQR235" s="138"/>
      <c r="DQS235" s="138"/>
      <c r="DQT235" s="138"/>
      <c r="DQU235" s="138"/>
      <c r="DQV235" s="138"/>
      <c r="DQW235" s="138"/>
      <c r="DQX235" s="138"/>
      <c r="DQY235" s="138"/>
      <c r="DQZ235" s="138"/>
      <c r="DRA235" s="138"/>
      <c r="DRB235" s="138"/>
      <c r="DRC235" s="138"/>
      <c r="DRD235" s="138"/>
      <c r="DRE235" s="138"/>
      <c r="DRF235" s="138"/>
      <c r="DRG235" s="138"/>
      <c r="DRH235" s="138"/>
      <c r="DRI235" s="138"/>
      <c r="DRJ235" s="138"/>
      <c r="DRK235" s="138"/>
      <c r="DRL235" s="138"/>
      <c r="DRM235" s="138"/>
      <c r="DRN235" s="138"/>
      <c r="DRO235" s="138"/>
      <c r="DRP235" s="138"/>
      <c r="DRQ235" s="138"/>
      <c r="DRR235" s="138"/>
      <c r="DRS235" s="138"/>
      <c r="DRT235" s="138"/>
      <c r="DRU235" s="138"/>
      <c r="DRV235" s="138"/>
      <c r="DRW235" s="138"/>
      <c r="DRX235" s="138"/>
      <c r="DRY235" s="138"/>
      <c r="DRZ235" s="138"/>
      <c r="DSA235" s="138"/>
      <c r="DSB235" s="138"/>
      <c r="DSC235" s="138"/>
      <c r="DSD235" s="138"/>
      <c r="DSE235" s="138"/>
      <c r="DSF235" s="138"/>
      <c r="DSG235" s="138"/>
      <c r="DSH235" s="138"/>
      <c r="DSI235" s="138"/>
      <c r="DSJ235" s="138"/>
      <c r="DSK235" s="138"/>
      <c r="DSL235" s="138"/>
      <c r="DSM235" s="138"/>
      <c r="DSN235" s="138"/>
      <c r="DSO235" s="138"/>
      <c r="DSP235" s="138"/>
      <c r="DSQ235" s="138"/>
      <c r="DSR235" s="138"/>
      <c r="DSS235" s="138"/>
      <c r="DST235" s="138"/>
      <c r="DSU235" s="138"/>
      <c r="DSV235" s="138"/>
      <c r="DSW235" s="138"/>
      <c r="DSX235" s="138"/>
      <c r="DSY235" s="138"/>
      <c r="DSZ235" s="138"/>
      <c r="DTA235" s="138"/>
      <c r="DTB235" s="138"/>
      <c r="DTC235" s="138"/>
      <c r="DTD235" s="138"/>
      <c r="DTE235" s="138"/>
      <c r="DTF235" s="138"/>
      <c r="DTG235" s="138"/>
      <c r="DTH235" s="138"/>
      <c r="DTI235" s="138"/>
      <c r="DTJ235" s="138"/>
      <c r="DTK235" s="138"/>
      <c r="DTL235" s="138"/>
      <c r="DTM235" s="138"/>
      <c r="DTN235" s="138"/>
      <c r="DTO235" s="138"/>
      <c r="DTP235" s="138"/>
      <c r="DTQ235" s="138"/>
      <c r="DTR235" s="138"/>
      <c r="DTS235" s="138"/>
      <c r="DTT235" s="138"/>
      <c r="DTU235" s="138"/>
      <c r="DTV235" s="138"/>
      <c r="DTW235" s="138"/>
      <c r="DTX235" s="138"/>
      <c r="DTY235" s="138"/>
      <c r="DTZ235" s="138"/>
      <c r="DUA235" s="138"/>
      <c r="DUB235" s="138"/>
      <c r="DUC235" s="138"/>
      <c r="DUD235" s="138"/>
      <c r="DUE235" s="138"/>
      <c r="DUF235" s="138"/>
      <c r="DUG235" s="138"/>
      <c r="DUH235" s="138"/>
      <c r="DUI235" s="138"/>
      <c r="DUJ235" s="138"/>
      <c r="DUK235" s="138"/>
      <c r="DUL235" s="138"/>
      <c r="DUM235" s="138"/>
      <c r="DUN235" s="138"/>
      <c r="DUO235" s="138"/>
      <c r="DUP235" s="138"/>
      <c r="DUQ235" s="138"/>
      <c r="DUR235" s="138"/>
      <c r="DUS235" s="138"/>
      <c r="DUT235" s="138"/>
      <c r="DUU235" s="138"/>
      <c r="DUV235" s="138"/>
      <c r="DUW235" s="138"/>
      <c r="DUX235" s="138"/>
      <c r="DUY235" s="138"/>
      <c r="DUZ235" s="138"/>
      <c r="DVA235" s="138"/>
      <c r="DVB235" s="138"/>
      <c r="DVC235" s="138"/>
      <c r="DVD235" s="138"/>
      <c r="DVE235" s="138"/>
      <c r="DVF235" s="138"/>
      <c r="DVG235" s="138"/>
      <c r="DVH235" s="138"/>
      <c r="DVI235" s="138"/>
      <c r="DVJ235" s="138"/>
      <c r="DVK235" s="138"/>
      <c r="DVL235" s="138"/>
      <c r="DVM235" s="138"/>
      <c r="DVN235" s="138"/>
      <c r="DVO235" s="138"/>
      <c r="DVP235" s="138"/>
      <c r="DVQ235" s="138"/>
      <c r="DVR235" s="138"/>
      <c r="DVS235" s="138"/>
      <c r="DVT235" s="138"/>
      <c r="DVU235" s="138"/>
      <c r="DVV235" s="138"/>
      <c r="DVW235" s="138"/>
      <c r="DVX235" s="138"/>
      <c r="DVY235" s="138"/>
      <c r="DVZ235" s="138"/>
      <c r="DWA235" s="138"/>
      <c r="DWB235" s="138"/>
      <c r="DWC235" s="138"/>
      <c r="DWD235" s="138"/>
      <c r="DWE235" s="138"/>
      <c r="DWF235" s="138"/>
      <c r="DWG235" s="138"/>
      <c r="DWH235" s="138"/>
      <c r="DWI235" s="138"/>
      <c r="DWJ235" s="138"/>
      <c r="DWK235" s="138"/>
      <c r="DWL235" s="138"/>
      <c r="DWM235" s="138"/>
      <c r="DWN235" s="138"/>
      <c r="DWO235" s="138"/>
      <c r="DWP235" s="138"/>
      <c r="DWQ235" s="138"/>
      <c r="DWR235" s="138"/>
      <c r="DWS235" s="138"/>
      <c r="DWT235" s="138"/>
      <c r="DWU235" s="138"/>
      <c r="DWV235" s="138"/>
      <c r="DWW235" s="138"/>
      <c r="DWX235" s="138"/>
      <c r="DWY235" s="138"/>
      <c r="DWZ235" s="138"/>
      <c r="DXA235" s="138"/>
      <c r="DXB235" s="138"/>
      <c r="DXC235" s="138"/>
      <c r="DXD235" s="138"/>
      <c r="DXE235" s="138"/>
      <c r="DXF235" s="138"/>
      <c r="DXG235" s="138"/>
      <c r="DXH235" s="138"/>
      <c r="DXI235" s="138"/>
      <c r="DXJ235" s="138"/>
      <c r="DXK235" s="138"/>
      <c r="DXL235" s="138"/>
      <c r="DXM235" s="138"/>
      <c r="DXN235" s="138"/>
      <c r="DXO235" s="138"/>
      <c r="DXP235" s="138"/>
      <c r="DXQ235" s="138"/>
      <c r="DXR235" s="138"/>
      <c r="DXS235" s="138"/>
      <c r="DXT235" s="138"/>
      <c r="DXU235" s="138"/>
      <c r="DXV235" s="138"/>
      <c r="DXW235" s="138"/>
      <c r="DXX235" s="138"/>
      <c r="DXY235" s="138"/>
      <c r="DXZ235" s="138"/>
      <c r="DYA235" s="138"/>
      <c r="DYB235" s="138"/>
      <c r="DYC235" s="138"/>
      <c r="DYD235" s="138"/>
      <c r="DYE235" s="138"/>
      <c r="DYF235" s="138"/>
      <c r="DYG235" s="138"/>
      <c r="DYH235" s="138"/>
      <c r="DYI235" s="138"/>
      <c r="DYJ235" s="138"/>
      <c r="DYK235" s="138"/>
      <c r="DYL235" s="138"/>
      <c r="DYM235" s="138"/>
      <c r="DYN235" s="138"/>
      <c r="DYO235" s="138"/>
      <c r="DYP235" s="138"/>
      <c r="DYQ235" s="138"/>
      <c r="DYR235" s="138"/>
      <c r="DYS235" s="138"/>
      <c r="DYT235" s="138"/>
      <c r="DYU235" s="138"/>
      <c r="DYV235" s="138"/>
      <c r="DYW235" s="138"/>
      <c r="DYX235" s="138"/>
      <c r="DYY235" s="138"/>
      <c r="DYZ235" s="138"/>
      <c r="DZA235" s="138"/>
      <c r="DZB235" s="138"/>
      <c r="DZC235" s="138"/>
      <c r="DZD235" s="138"/>
      <c r="DZE235" s="138"/>
      <c r="DZF235" s="138"/>
      <c r="DZG235" s="138"/>
      <c r="DZH235" s="138"/>
      <c r="DZI235" s="138"/>
      <c r="DZJ235" s="138"/>
      <c r="DZK235" s="138"/>
      <c r="DZL235" s="138"/>
      <c r="DZM235" s="138"/>
      <c r="DZN235" s="138"/>
      <c r="DZO235" s="138"/>
      <c r="DZP235" s="138"/>
      <c r="DZQ235" s="138"/>
      <c r="DZR235" s="138"/>
      <c r="DZS235" s="138"/>
      <c r="DZT235" s="138"/>
      <c r="DZU235" s="138"/>
      <c r="DZV235" s="138"/>
      <c r="DZW235" s="138"/>
      <c r="DZX235" s="138"/>
      <c r="DZY235" s="138"/>
      <c r="DZZ235" s="138"/>
      <c r="EAA235" s="138"/>
      <c r="EAB235" s="138"/>
      <c r="EAC235" s="138"/>
      <c r="EAD235" s="138"/>
      <c r="EAE235" s="138"/>
      <c r="EAF235" s="138"/>
      <c r="EAG235" s="138"/>
      <c r="EAH235" s="138"/>
      <c r="EAI235" s="138"/>
      <c r="EAJ235" s="138"/>
      <c r="EAK235" s="138"/>
      <c r="EAL235" s="138"/>
      <c r="EAM235" s="138"/>
      <c r="EAN235" s="138"/>
      <c r="EAO235" s="138"/>
      <c r="EAP235" s="138"/>
      <c r="EAQ235" s="138"/>
      <c r="EAR235" s="138"/>
      <c r="EAS235" s="138"/>
      <c r="EAT235" s="138"/>
      <c r="EAU235" s="138"/>
      <c r="EAV235" s="138"/>
      <c r="EAW235" s="138"/>
      <c r="EAX235" s="138"/>
      <c r="EAY235" s="138"/>
      <c r="EAZ235" s="138"/>
      <c r="EBA235" s="138"/>
      <c r="EBB235" s="138"/>
      <c r="EBC235" s="138"/>
      <c r="EBD235" s="138"/>
      <c r="EBE235" s="138"/>
      <c r="EBF235" s="138"/>
      <c r="EBG235" s="138"/>
      <c r="EBH235" s="138"/>
      <c r="EBI235" s="138"/>
      <c r="EBJ235" s="138"/>
      <c r="EBK235" s="138"/>
      <c r="EBL235" s="138"/>
      <c r="EBM235" s="138"/>
      <c r="EBN235" s="138"/>
      <c r="EBO235" s="138"/>
      <c r="EBP235" s="138"/>
      <c r="EBQ235" s="138"/>
      <c r="EBR235" s="138"/>
      <c r="EBS235" s="138"/>
      <c r="EBT235" s="138"/>
      <c r="EBU235" s="138"/>
      <c r="EBV235" s="138"/>
      <c r="EBW235" s="138"/>
      <c r="EBX235" s="138"/>
      <c r="EBY235" s="138"/>
      <c r="EBZ235" s="138"/>
      <c r="ECA235" s="138"/>
      <c r="ECB235" s="138"/>
      <c r="ECC235" s="138"/>
      <c r="ECD235" s="138"/>
      <c r="ECE235" s="138"/>
      <c r="ECF235" s="138"/>
      <c r="ECG235" s="138"/>
      <c r="ECH235" s="138"/>
      <c r="ECI235" s="138"/>
      <c r="ECJ235" s="138"/>
      <c r="ECK235" s="138"/>
      <c r="ECL235" s="138"/>
      <c r="ECM235" s="138"/>
      <c r="ECN235" s="138"/>
      <c r="ECO235" s="138"/>
      <c r="ECP235" s="138"/>
      <c r="ECQ235" s="138"/>
      <c r="ECR235" s="138"/>
      <c r="ECS235" s="138"/>
      <c r="ECT235" s="138"/>
      <c r="ECU235" s="138"/>
      <c r="ECV235" s="138"/>
      <c r="ECW235" s="138"/>
      <c r="ECX235" s="138"/>
      <c r="ECY235" s="138"/>
      <c r="ECZ235" s="138"/>
      <c r="EDA235" s="138"/>
      <c r="EDB235" s="138"/>
      <c r="EDC235" s="138"/>
      <c r="EDD235" s="138"/>
      <c r="EDE235" s="138"/>
      <c r="EDF235" s="138"/>
      <c r="EDG235" s="138"/>
      <c r="EDH235" s="138"/>
      <c r="EDI235" s="138"/>
      <c r="EDJ235" s="138"/>
      <c r="EDK235" s="138"/>
      <c r="EDL235" s="138"/>
      <c r="EDM235" s="138"/>
      <c r="EDN235" s="138"/>
      <c r="EDO235" s="138"/>
      <c r="EDP235" s="138"/>
      <c r="EDQ235" s="138"/>
      <c r="EDR235" s="138"/>
      <c r="EDS235" s="138"/>
      <c r="EDT235" s="138"/>
      <c r="EDU235" s="138"/>
      <c r="EDV235" s="138"/>
      <c r="EDW235" s="138"/>
      <c r="EDX235" s="138"/>
      <c r="EDY235" s="138"/>
      <c r="EDZ235" s="138"/>
      <c r="EEA235" s="138"/>
      <c r="EEB235" s="138"/>
      <c r="EEC235" s="138"/>
      <c r="EED235" s="138"/>
      <c r="EEE235" s="138"/>
      <c r="EEF235" s="138"/>
      <c r="EEG235" s="138"/>
      <c r="EEH235" s="138"/>
      <c r="EEI235" s="138"/>
      <c r="EEJ235" s="138"/>
      <c r="EEK235" s="138"/>
      <c r="EEL235" s="138"/>
      <c r="EEM235" s="138"/>
      <c r="EEN235" s="138"/>
      <c r="EEO235" s="138"/>
      <c r="EEP235" s="138"/>
      <c r="EEQ235" s="138"/>
      <c r="EER235" s="138"/>
      <c r="EES235" s="138"/>
      <c r="EET235" s="138"/>
      <c r="EEU235" s="138"/>
      <c r="EEV235" s="138"/>
      <c r="EEW235" s="138"/>
      <c r="EEX235" s="138"/>
      <c r="EEY235" s="138"/>
      <c r="EEZ235" s="138"/>
      <c r="EFA235" s="138"/>
      <c r="EFB235" s="138"/>
      <c r="EFC235" s="138"/>
      <c r="EFD235" s="138"/>
      <c r="EFE235" s="138"/>
      <c r="EFF235" s="138"/>
      <c r="EFG235" s="138"/>
      <c r="EFH235" s="138"/>
      <c r="EFI235" s="138"/>
      <c r="EFJ235" s="138"/>
      <c r="EFK235" s="138"/>
      <c r="EFL235" s="138"/>
      <c r="EFM235" s="138"/>
      <c r="EFN235" s="138"/>
      <c r="EFO235" s="138"/>
      <c r="EFP235" s="138"/>
      <c r="EFQ235" s="138"/>
      <c r="EFR235" s="138"/>
      <c r="EFS235" s="138"/>
      <c r="EFT235" s="138"/>
      <c r="EFU235" s="138"/>
      <c r="EFV235" s="138"/>
      <c r="EFW235" s="138"/>
      <c r="EFX235" s="138"/>
      <c r="EFY235" s="138"/>
      <c r="EFZ235" s="138"/>
      <c r="EGA235" s="138"/>
      <c r="EGB235" s="138"/>
      <c r="EGC235" s="138"/>
      <c r="EGD235" s="138"/>
      <c r="EGE235" s="138"/>
      <c r="EGF235" s="138"/>
      <c r="EGG235" s="138"/>
      <c r="EGH235" s="138"/>
      <c r="EGI235" s="138"/>
      <c r="EGJ235" s="138"/>
      <c r="EGK235" s="138"/>
      <c r="EGL235" s="138"/>
      <c r="EGM235" s="138"/>
      <c r="EGN235" s="138"/>
      <c r="EGO235" s="138"/>
      <c r="EGP235" s="138"/>
      <c r="EGQ235" s="138"/>
      <c r="EGR235" s="138"/>
      <c r="EGS235" s="138"/>
      <c r="EGT235" s="138"/>
      <c r="EGU235" s="138"/>
      <c r="EGV235" s="138"/>
      <c r="EGW235" s="138"/>
      <c r="EGX235" s="138"/>
      <c r="EGY235" s="138"/>
      <c r="EGZ235" s="138"/>
      <c r="EHA235" s="138"/>
      <c r="EHB235" s="138"/>
      <c r="EHC235" s="138"/>
      <c r="EHD235" s="138"/>
      <c r="EHE235" s="138"/>
      <c r="EHF235" s="138"/>
      <c r="EHG235" s="138"/>
      <c r="EHH235" s="138"/>
      <c r="EHI235" s="138"/>
      <c r="EHJ235" s="138"/>
      <c r="EHK235" s="138"/>
      <c r="EHL235" s="138"/>
      <c r="EHM235" s="138"/>
      <c r="EHN235" s="138"/>
      <c r="EHO235" s="138"/>
      <c r="EHP235" s="138"/>
      <c r="EHQ235" s="138"/>
      <c r="EHR235" s="138"/>
      <c r="EHS235" s="138"/>
      <c r="EHT235" s="138"/>
      <c r="EHU235" s="138"/>
      <c r="EHV235" s="138"/>
      <c r="EHW235" s="138"/>
      <c r="EHX235" s="138"/>
      <c r="EHY235" s="138"/>
      <c r="EHZ235" s="138"/>
      <c r="EIA235" s="138"/>
      <c r="EIB235" s="138"/>
      <c r="EIC235" s="138"/>
      <c r="EID235" s="138"/>
      <c r="EIE235" s="138"/>
      <c r="EIF235" s="138"/>
      <c r="EIG235" s="138"/>
      <c r="EIH235" s="138"/>
      <c r="EII235" s="138"/>
      <c r="EIJ235" s="138"/>
      <c r="EIK235" s="138"/>
      <c r="EIL235" s="138"/>
      <c r="EIM235" s="138"/>
      <c r="EIN235" s="138"/>
      <c r="EIO235" s="138"/>
      <c r="EIP235" s="138"/>
      <c r="EIQ235" s="138"/>
      <c r="EIR235" s="138"/>
      <c r="EIS235" s="138"/>
      <c r="EIT235" s="138"/>
      <c r="EIU235" s="138"/>
      <c r="EIV235" s="138"/>
      <c r="EIW235" s="138"/>
      <c r="EIX235" s="138"/>
      <c r="EIY235" s="138"/>
      <c r="EIZ235" s="138"/>
      <c r="EJA235" s="138"/>
      <c r="EJB235" s="138"/>
      <c r="EJC235" s="138"/>
      <c r="EJD235" s="138"/>
      <c r="EJE235" s="138"/>
      <c r="EJF235" s="138"/>
      <c r="EJG235" s="138"/>
      <c r="EJH235" s="138"/>
      <c r="EJI235" s="138"/>
      <c r="EJJ235" s="138"/>
      <c r="EJK235" s="138"/>
      <c r="EJL235" s="138"/>
      <c r="EJM235" s="138"/>
      <c r="EJN235" s="138"/>
      <c r="EJO235" s="138"/>
      <c r="EJP235" s="138"/>
      <c r="EJQ235" s="138"/>
      <c r="EJR235" s="138"/>
      <c r="EJS235" s="138"/>
      <c r="EJT235" s="138"/>
      <c r="EJU235" s="138"/>
      <c r="EJV235" s="138"/>
      <c r="EJW235" s="138"/>
      <c r="EJX235" s="138"/>
      <c r="EJY235" s="138"/>
      <c r="EJZ235" s="138"/>
      <c r="EKA235" s="138"/>
      <c r="EKB235" s="138"/>
      <c r="EKC235" s="138"/>
      <c r="EKD235" s="138"/>
      <c r="EKE235" s="138"/>
      <c r="EKF235" s="138"/>
      <c r="EKG235" s="138"/>
      <c r="EKH235" s="138"/>
      <c r="EKI235" s="138"/>
      <c r="EKJ235" s="138"/>
      <c r="EKK235" s="138"/>
      <c r="EKL235" s="138"/>
      <c r="EKM235" s="138"/>
      <c r="EKN235" s="138"/>
      <c r="EKO235" s="138"/>
      <c r="EKP235" s="138"/>
      <c r="EKQ235" s="138"/>
      <c r="EKR235" s="138"/>
      <c r="EKS235" s="138"/>
      <c r="EKT235" s="138"/>
      <c r="EKU235" s="138"/>
      <c r="EKV235" s="138"/>
      <c r="EKW235" s="138"/>
      <c r="EKX235" s="138"/>
      <c r="EKY235" s="138"/>
      <c r="EKZ235" s="138"/>
      <c r="ELA235" s="138"/>
      <c r="ELB235" s="138"/>
      <c r="ELC235" s="138"/>
      <c r="ELD235" s="138"/>
      <c r="ELE235" s="138"/>
      <c r="ELF235" s="138"/>
      <c r="ELG235" s="138"/>
      <c r="ELH235" s="138"/>
      <c r="ELI235" s="138"/>
      <c r="ELJ235" s="138"/>
      <c r="ELK235" s="138"/>
      <c r="ELL235" s="138"/>
      <c r="ELM235" s="138"/>
      <c r="ELN235" s="138"/>
      <c r="ELO235" s="138"/>
      <c r="ELP235" s="138"/>
      <c r="ELQ235" s="138"/>
      <c r="ELR235" s="138"/>
      <c r="ELS235" s="138"/>
      <c r="ELT235" s="138"/>
      <c r="ELU235" s="138"/>
      <c r="ELV235" s="138"/>
      <c r="ELW235" s="138"/>
      <c r="ELX235" s="138"/>
      <c r="ELY235" s="138"/>
      <c r="ELZ235" s="138"/>
      <c r="EMA235" s="138"/>
      <c r="EMB235" s="138"/>
      <c r="EMC235" s="138"/>
      <c r="EMD235" s="138"/>
      <c r="EME235" s="138"/>
      <c r="EMF235" s="138"/>
      <c r="EMG235" s="138"/>
      <c r="EMH235" s="138"/>
      <c r="EMI235" s="138"/>
      <c r="EMJ235" s="138"/>
      <c r="EMK235" s="138"/>
      <c r="EML235" s="138"/>
      <c r="EMM235" s="138"/>
      <c r="EMN235" s="138"/>
      <c r="EMO235" s="138"/>
      <c r="EMP235" s="138"/>
      <c r="EMQ235" s="138"/>
      <c r="EMR235" s="138"/>
      <c r="EMS235" s="138"/>
      <c r="EMT235" s="138"/>
      <c r="EMU235" s="138"/>
      <c r="EMV235" s="138"/>
      <c r="EMW235" s="138"/>
      <c r="EMX235" s="138"/>
      <c r="EMY235" s="138"/>
      <c r="EMZ235" s="138"/>
      <c r="ENA235" s="138"/>
      <c r="ENB235" s="138"/>
      <c r="ENC235" s="138"/>
      <c r="END235" s="138"/>
      <c r="ENE235" s="138"/>
      <c r="ENF235" s="138"/>
      <c r="ENG235" s="138"/>
      <c r="ENH235" s="138"/>
      <c r="ENI235" s="138"/>
      <c r="ENJ235" s="138"/>
      <c r="ENK235" s="138"/>
      <c r="ENL235" s="138"/>
      <c r="ENM235" s="138"/>
      <c r="ENN235" s="138"/>
      <c r="ENO235" s="138"/>
      <c r="ENP235" s="138"/>
      <c r="ENQ235" s="138"/>
      <c r="ENR235" s="138"/>
      <c r="ENS235" s="138"/>
      <c r="ENT235" s="138"/>
      <c r="ENU235" s="138"/>
      <c r="ENV235" s="138"/>
      <c r="ENW235" s="138"/>
      <c r="ENX235" s="138"/>
      <c r="ENY235" s="138"/>
      <c r="ENZ235" s="138"/>
      <c r="EOA235" s="138"/>
      <c r="EOB235" s="138"/>
      <c r="EOC235" s="138"/>
      <c r="EOD235" s="138"/>
      <c r="EOE235" s="138"/>
      <c r="EOF235" s="138"/>
      <c r="EOG235" s="138"/>
      <c r="EOH235" s="138"/>
      <c r="EOI235" s="138"/>
      <c r="EOJ235" s="138"/>
      <c r="EOK235" s="138"/>
      <c r="EOL235" s="138"/>
      <c r="EOM235" s="138"/>
      <c r="EON235" s="138"/>
      <c r="EOO235" s="138"/>
      <c r="EOP235" s="138"/>
      <c r="EOQ235" s="138"/>
      <c r="EOR235" s="138"/>
      <c r="EOS235" s="138"/>
      <c r="EOT235" s="138"/>
      <c r="EOU235" s="138"/>
      <c r="EOV235" s="138"/>
      <c r="EOW235" s="138"/>
      <c r="EOX235" s="138"/>
      <c r="EOY235" s="138"/>
      <c r="EOZ235" s="138"/>
      <c r="EPA235" s="138"/>
      <c r="EPB235" s="138"/>
      <c r="EPC235" s="138"/>
      <c r="EPD235" s="138"/>
      <c r="EPE235" s="138"/>
      <c r="EPF235" s="138"/>
      <c r="EPG235" s="138"/>
      <c r="EPH235" s="138"/>
      <c r="EPI235" s="138"/>
      <c r="EPJ235" s="138"/>
      <c r="EPK235" s="138"/>
      <c r="EPL235" s="138"/>
      <c r="EPM235" s="138"/>
      <c r="EPN235" s="138"/>
      <c r="EPO235" s="138"/>
      <c r="EPP235" s="138"/>
      <c r="EPQ235" s="138"/>
      <c r="EPR235" s="138"/>
      <c r="EPS235" s="138"/>
      <c r="EPT235" s="138"/>
      <c r="EPU235" s="138"/>
      <c r="EPV235" s="138"/>
      <c r="EPW235" s="138"/>
      <c r="EPX235" s="138"/>
      <c r="EPY235" s="138"/>
      <c r="EPZ235" s="138"/>
      <c r="EQA235" s="138"/>
      <c r="EQB235" s="138"/>
      <c r="EQC235" s="138"/>
      <c r="EQD235" s="138"/>
      <c r="EQE235" s="138"/>
      <c r="EQF235" s="138"/>
      <c r="EQG235" s="138"/>
      <c r="EQH235" s="138"/>
      <c r="EQI235" s="138"/>
      <c r="EQJ235" s="138"/>
      <c r="EQK235" s="138"/>
      <c r="EQL235" s="138"/>
      <c r="EQM235" s="138"/>
      <c r="EQN235" s="138"/>
      <c r="EQO235" s="138"/>
      <c r="EQP235" s="138"/>
      <c r="EQQ235" s="138"/>
      <c r="EQR235" s="138"/>
      <c r="EQS235" s="138"/>
      <c r="EQT235" s="138"/>
      <c r="EQU235" s="138"/>
      <c r="EQV235" s="138"/>
      <c r="EQW235" s="138"/>
      <c r="EQX235" s="138"/>
      <c r="EQY235" s="138"/>
      <c r="EQZ235" s="138"/>
      <c r="ERA235" s="138"/>
      <c r="ERB235" s="138"/>
      <c r="ERC235" s="138"/>
      <c r="ERD235" s="138"/>
      <c r="ERE235" s="138"/>
      <c r="ERF235" s="138"/>
      <c r="ERG235" s="138"/>
      <c r="ERH235" s="138"/>
      <c r="ERI235" s="138"/>
      <c r="ERJ235" s="138"/>
      <c r="ERK235" s="138"/>
      <c r="ERL235" s="138"/>
      <c r="ERM235" s="138"/>
      <c r="ERN235" s="138"/>
      <c r="ERO235" s="138"/>
      <c r="ERP235" s="138"/>
      <c r="ERQ235" s="138"/>
      <c r="ERR235" s="138"/>
      <c r="ERS235" s="138"/>
      <c r="ERT235" s="138"/>
      <c r="ERU235" s="138"/>
      <c r="ERV235" s="138"/>
      <c r="ERW235" s="138"/>
      <c r="ERX235" s="138"/>
      <c r="ERY235" s="138"/>
      <c r="ERZ235" s="138"/>
      <c r="ESA235" s="138"/>
      <c r="ESB235" s="138"/>
      <c r="ESC235" s="138"/>
      <c r="ESD235" s="138"/>
      <c r="ESE235" s="138"/>
      <c r="ESF235" s="138"/>
      <c r="ESG235" s="138"/>
      <c r="ESH235" s="138"/>
      <c r="ESI235" s="138"/>
      <c r="ESJ235" s="138"/>
      <c r="ESK235" s="138"/>
      <c r="ESL235" s="138"/>
      <c r="ESM235" s="138"/>
      <c r="ESN235" s="138"/>
      <c r="ESO235" s="138"/>
      <c r="ESP235" s="138"/>
      <c r="ESQ235" s="138"/>
      <c r="ESR235" s="138"/>
      <c r="ESS235" s="138"/>
      <c r="EST235" s="138"/>
      <c r="ESU235" s="138"/>
      <c r="ESV235" s="138"/>
      <c r="ESW235" s="138"/>
      <c r="ESX235" s="138"/>
      <c r="ESY235" s="138"/>
      <c r="ESZ235" s="138"/>
      <c r="ETA235" s="138"/>
      <c r="ETB235" s="138"/>
      <c r="ETC235" s="138"/>
      <c r="ETD235" s="138"/>
      <c r="ETE235" s="138"/>
      <c r="ETF235" s="138"/>
      <c r="ETG235" s="138"/>
      <c r="ETH235" s="138"/>
      <c r="ETI235" s="138"/>
      <c r="ETJ235" s="138"/>
      <c r="ETK235" s="138"/>
      <c r="ETL235" s="138"/>
      <c r="ETM235" s="138"/>
      <c r="ETN235" s="138"/>
      <c r="ETO235" s="138"/>
      <c r="ETP235" s="138"/>
      <c r="ETQ235" s="138"/>
      <c r="ETR235" s="138"/>
      <c r="ETS235" s="138"/>
      <c r="ETT235" s="138"/>
      <c r="ETU235" s="138"/>
      <c r="ETV235" s="138"/>
      <c r="ETW235" s="138"/>
      <c r="ETX235" s="138"/>
      <c r="ETY235" s="138"/>
      <c r="ETZ235" s="138"/>
      <c r="EUA235" s="138"/>
      <c r="EUB235" s="138"/>
      <c r="EUC235" s="138"/>
      <c r="EUD235" s="138"/>
      <c r="EUE235" s="138"/>
      <c r="EUF235" s="138"/>
      <c r="EUG235" s="138"/>
      <c r="EUH235" s="138"/>
      <c r="EUI235" s="138"/>
      <c r="EUJ235" s="138"/>
      <c r="EUK235" s="138"/>
      <c r="EUL235" s="138"/>
      <c r="EUM235" s="138"/>
      <c r="EUN235" s="138"/>
      <c r="EUO235" s="138"/>
      <c r="EUP235" s="138"/>
      <c r="EUQ235" s="138"/>
      <c r="EUR235" s="138"/>
      <c r="EUS235" s="138"/>
      <c r="EUT235" s="138"/>
      <c r="EUU235" s="138"/>
      <c r="EUV235" s="138"/>
      <c r="EUW235" s="138"/>
      <c r="EUX235" s="138"/>
      <c r="EUY235" s="138"/>
      <c r="EUZ235" s="138"/>
      <c r="EVA235" s="138"/>
      <c r="EVB235" s="138"/>
      <c r="EVC235" s="138"/>
      <c r="EVD235" s="138"/>
      <c r="EVE235" s="138"/>
      <c r="EVF235" s="138"/>
      <c r="EVG235" s="138"/>
      <c r="EVH235" s="138"/>
      <c r="EVI235" s="138"/>
      <c r="EVJ235" s="138"/>
      <c r="EVK235" s="138"/>
      <c r="EVL235" s="138"/>
      <c r="EVM235" s="138"/>
      <c r="EVN235" s="138"/>
      <c r="EVO235" s="138"/>
      <c r="EVP235" s="138"/>
      <c r="EVQ235" s="138"/>
      <c r="EVR235" s="138"/>
      <c r="EVS235" s="138"/>
      <c r="EVT235" s="138"/>
      <c r="EVU235" s="138"/>
      <c r="EVV235" s="138"/>
      <c r="EVW235" s="138"/>
      <c r="EVX235" s="138"/>
      <c r="EVY235" s="138"/>
      <c r="EVZ235" s="138"/>
      <c r="EWA235" s="138"/>
      <c r="EWB235" s="138"/>
      <c r="EWC235" s="138"/>
      <c r="EWD235" s="138"/>
      <c r="EWE235" s="138"/>
      <c r="EWF235" s="138"/>
      <c r="EWG235" s="138"/>
      <c r="EWH235" s="138"/>
      <c r="EWI235" s="138"/>
      <c r="EWJ235" s="138"/>
      <c r="EWK235" s="138"/>
      <c r="EWL235" s="138"/>
      <c r="EWM235" s="138"/>
      <c r="EWN235" s="138"/>
      <c r="EWO235" s="138"/>
      <c r="EWP235" s="138"/>
      <c r="EWQ235" s="138"/>
      <c r="EWR235" s="138"/>
      <c r="EWS235" s="138"/>
      <c r="EWT235" s="138"/>
      <c r="EWU235" s="138"/>
      <c r="EWV235" s="138"/>
      <c r="EWW235" s="138"/>
      <c r="EWX235" s="138"/>
      <c r="EWY235" s="138"/>
      <c r="EWZ235" s="138"/>
      <c r="EXA235" s="138"/>
      <c r="EXB235" s="138"/>
      <c r="EXC235" s="138"/>
      <c r="EXD235" s="138"/>
      <c r="EXE235" s="138"/>
      <c r="EXF235" s="138"/>
      <c r="EXG235" s="138"/>
      <c r="EXH235" s="138"/>
      <c r="EXI235" s="138"/>
      <c r="EXJ235" s="138"/>
      <c r="EXK235" s="138"/>
      <c r="EXL235" s="138"/>
      <c r="EXM235" s="138"/>
      <c r="EXN235" s="138"/>
      <c r="EXO235" s="138"/>
      <c r="EXP235" s="138"/>
      <c r="EXQ235" s="138"/>
      <c r="EXR235" s="138"/>
      <c r="EXS235" s="138"/>
      <c r="EXT235" s="138"/>
      <c r="EXU235" s="138"/>
      <c r="EXV235" s="138"/>
      <c r="EXW235" s="138"/>
      <c r="EXX235" s="138"/>
      <c r="EXY235" s="138"/>
      <c r="EXZ235" s="138"/>
      <c r="EYA235" s="138"/>
      <c r="EYB235" s="138"/>
      <c r="EYC235" s="138"/>
      <c r="EYD235" s="138"/>
      <c r="EYE235" s="138"/>
      <c r="EYF235" s="138"/>
      <c r="EYG235" s="138"/>
      <c r="EYH235" s="138"/>
      <c r="EYI235" s="138"/>
      <c r="EYJ235" s="138"/>
      <c r="EYK235" s="138"/>
      <c r="EYL235" s="138"/>
      <c r="EYM235" s="138"/>
      <c r="EYN235" s="138"/>
      <c r="EYO235" s="138"/>
      <c r="EYP235" s="138"/>
      <c r="EYQ235" s="138"/>
      <c r="EYR235" s="138"/>
      <c r="EYS235" s="138"/>
      <c r="EYT235" s="138"/>
      <c r="EYU235" s="138"/>
      <c r="EYV235" s="138"/>
      <c r="EYW235" s="138"/>
      <c r="EYX235" s="138"/>
      <c r="EYY235" s="138"/>
      <c r="EYZ235" s="138"/>
      <c r="EZA235" s="138"/>
      <c r="EZB235" s="138"/>
      <c r="EZC235" s="138"/>
      <c r="EZD235" s="138"/>
      <c r="EZE235" s="138"/>
      <c r="EZF235" s="138"/>
      <c r="EZG235" s="138"/>
      <c r="EZH235" s="138"/>
      <c r="EZI235" s="138"/>
      <c r="EZJ235" s="138"/>
      <c r="EZK235" s="138"/>
      <c r="EZL235" s="138"/>
      <c r="EZM235" s="138"/>
      <c r="EZN235" s="138"/>
      <c r="EZO235" s="138"/>
      <c r="EZP235" s="138"/>
      <c r="EZQ235" s="138"/>
      <c r="EZR235" s="138"/>
      <c r="EZS235" s="138"/>
      <c r="EZT235" s="138"/>
      <c r="EZU235" s="138"/>
      <c r="EZV235" s="138"/>
      <c r="EZW235" s="138"/>
      <c r="EZX235" s="138"/>
      <c r="EZY235" s="138"/>
      <c r="EZZ235" s="138"/>
      <c r="FAA235" s="138"/>
      <c r="FAB235" s="138"/>
      <c r="FAC235" s="138"/>
      <c r="FAD235" s="138"/>
      <c r="FAE235" s="138"/>
      <c r="FAF235" s="138"/>
      <c r="FAG235" s="138"/>
      <c r="FAH235" s="138"/>
      <c r="FAI235" s="138"/>
      <c r="FAJ235" s="138"/>
      <c r="FAK235" s="138"/>
      <c r="FAL235" s="138"/>
      <c r="FAM235" s="138"/>
      <c r="FAN235" s="138"/>
      <c r="FAO235" s="138"/>
      <c r="FAP235" s="138"/>
      <c r="FAQ235" s="138"/>
      <c r="FAR235" s="138"/>
      <c r="FAS235" s="138"/>
      <c r="FAT235" s="138"/>
      <c r="FAU235" s="138"/>
      <c r="FAV235" s="138"/>
      <c r="FAW235" s="138"/>
      <c r="FAX235" s="138"/>
      <c r="FAY235" s="138"/>
      <c r="FAZ235" s="138"/>
      <c r="FBA235" s="138"/>
      <c r="FBB235" s="138"/>
      <c r="FBC235" s="138"/>
      <c r="FBD235" s="138"/>
      <c r="FBE235" s="138"/>
      <c r="FBF235" s="138"/>
      <c r="FBG235" s="138"/>
      <c r="FBH235" s="138"/>
      <c r="FBI235" s="138"/>
      <c r="FBJ235" s="138"/>
      <c r="FBK235" s="138"/>
      <c r="FBL235" s="138"/>
      <c r="FBM235" s="138"/>
      <c r="FBN235" s="138"/>
      <c r="FBO235" s="138"/>
      <c r="FBP235" s="138"/>
      <c r="FBQ235" s="138"/>
      <c r="FBR235" s="138"/>
      <c r="FBS235" s="138"/>
      <c r="FBT235" s="138"/>
      <c r="FBU235" s="138"/>
      <c r="FBV235" s="138"/>
      <c r="FBW235" s="138"/>
      <c r="FBX235" s="138"/>
      <c r="FBY235" s="138"/>
      <c r="FBZ235" s="138"/>
      <c r="FCA235" s="138"/>
      <c r="FCB235" s="138"/>
      <c r="FCC235" s="138"/>
      <c r="FCD235" s="138"/>
      <c r="FCE235" s="138"/>
      <c r="FCF235" s="138"/>
      <c r="FCG235" s="138"/>
      <c r="FCH235" s="138"/>
      <c r="FCI235" s="138"/>
      <c r="FCJ235" s="138"/>
      <c r="FCK235" s="138"/>
      <c r="FCL235" s="138"/>
      <c r="FCM235" s="138"/>
      <c r="FCN235" s="138"/>
      <c r="FCO235" s="138"/>
      <c r="FCP235" s="138"/>
      <c r="FCQ235" s="138"/>
      <c r="FCR235" s="138"/>
      <c r="FCS235" s="138"/>
      <c r="FCT235" s="138"/>
      <c r="FCU235" s="138"/>
      <c r="FCV235" s="138"/>
      <c r="FCW235" s="138"/>
      <c r="FCX235" s="138"/>
      <c r="FCY235" s="138"/>
      <c r="FCZ235" s="138"/>
      <c r="FDA235" s="138"/>
      <c r="FDB235" s="138"/>
      <c r="FDC235" s="138"/>
      <c r="FDD235" s="138"/>
      <c r="FDE235" s="138"/>
      <c r="FDF235" s="138"/>
      <c r="FDG235" s="138"/>
      <c r="FDH235" s="138"/>
      <c r="FDI235" s="138"/>
      <c r="FDJ235" s="138"/>
      <c r="FDK235" s="138"/>
      <c r="FDL235" s="138"/>
      <c r="FDM235" s="138"/>
      <c r="FDN235" s="138"/>
      <c r="FDO235" s="138"/>
      <c r="FDP235" s="138"/>
      <c r="FDQ235" s="138"/>
      <c r="FDR235" s="138"/>
      <c r="FDS235" s="138"/>
      <c r="FDT235" s="138"/>
      <c r="FDU235" s="138"/>
      <c r="FDV235" s="138"/>
      <c r="FDW235" s="138"/>
      <c r="FDX235" s="138"/>
      <c r="FDY235" s="138"/>
      <c r="FDZ235" s="138"/>
      <c r="FEA235" s="138"/>
      <c r="FEB235" s="138"/>
      <c r="FEC235" s="138"/>
      <c r="FED235" s="138"/>
      <c r="FEE235" s="138"/>
      <c r="FEF235" s="138"/>
      <c r="FEG235" s="138"/>
      <c r="FEH235" s="138"/>
      <c r="FEI235" s="138"/>
      <c r="FEJ235" s="138"/>
      <c r="FEK235" s="138"/>
      <c r="FEL235" s="138"/>
      <c r="FEM235" s="138"/>
      <c r="FEN235" s="138"/>
      <c r="FEO235" s="138"/>
      <c r="FEP235" s="138"/>
      <c r="FEQ235" s="138"/>
      <c r="FER235" s="138"/>
      <c r="FES235" s="138"/>
      <c r="FET235" s="138"/>
      <c r="FEU235" s="138"/>
      <c r="FEV235" s="138"/>
      <c r="FEW235" s="138"/>
      <c r="FEX235" s="138"/>
      <c r="FEY235" s="138"/>
      <c r="FEZ235" s="138"/>
      <c r="FFA235" s="138"/>
      <c r="FFB235" s="138"/>
      <c r="FFC235" s="138"/>
      <c r="FFD235" s="138"/>
      <c r="FFE235" s="138"/>
      <c r="FFF235" s="138"/>
      <c r="FFG235" s="138"/>
      <c r="FFH235" s="138"/>
      <c r="FFI235" s="138"/>
      <c r="FFJ235" s="138"/>
      <c r="FFK235" s="138"/>
      <c r="FFL235" s="138"/>
      <c r="FFM235" s="138"/>
      <c r="FFN235" s="138"/>
      <c r="FFO235" s="138"/>
      <c r="FFP235" s="138"/>
      <c r="FFQ235" s="138"/>
      <c r="FFR235" s="138"/>
      <c r="FFS235" s="138"/>
      <c r="FFT235" s="138"/>
      <c r="FFU235" s="138"/>
      <c r="FFV235" s="138"/>
      <c r="FFW235" s="138"/>
      <c r="FFX235" s="138"/>
      <c r="FFY235" s="138"/>
      <c r="FFZ235" s="138"/>
      <c r="FGA235" s="138"/>
      <c r="FGB235" s="138"/>
      <c r="FGC235" s="138"/>
      <c r="FGD235" s="138"/>
      <c r="FGE235" s="138"/>
      <c r="FGF235" s="138"/>
      <c r="FGG235" s="138"/>
      <c r="FGH235" s="138"/>
      <c r="FGI235" s="138"/>
      <c r="FGJ235" s="138"/>
      <c r="FGK235" s="138"/>
      <c r="FGL235" s="138"/>
      <c r="FGM235" s="138"/>
      <c r="FGN235" s="138"/>
      <c r="FGO235" s="138"/>
      <c r="FGP235" s="138"/>
      <c r="FGQ235" s="138"/>
      <c r="FGR235" s="138"/>
      <c r="FGS235" s="138"/>
      <c r="FGT235" s="138"/>
      <c r="FGU235" s="138"/>
      <c r="FGV235" s="138"/>
      <c r="FGW235" s="138"/>
      <c r="FGX235" s="138"/>
      <c r="FGY235" s="138"/>
      <c r="FGZ235" s="138"/>
      <c r="FHA235" s="138"/>
      <c r="FHB235" s="138"/>
      <c r="FHC235" s="138"/>
      <c r="FHD235" s="138"/>
      <c r="FHE235" s="138"/>
      <c r="FHF235" s="138"/>
      <c r="FHG235" s="138"/>
      <c r="FHH235" s="138"/>
      <c r="FHI235" s="138"/>
      <c r="FHJ235" s="138"/>
      <c r="FHK235" s="138"/>
      <c r="FHL235" s="138"/>
      <c r="FHM235" s="138"/>
      <c r="FHN235" s="138"/>
      <c r="FHO235" s="138"/>
      <c r="FHP235" s="138"/>
      <c r="FHQ235" s="138"/>
      <c r="FHR235" s="138"/>
      <c r="FHS235" s="138"/>
      <c r="FHT235" s="138"/>
      <c r="FHU235" s="138"/>
      <c r="FHV235" s="138"/>
      <c r="FHW235" s="138"/>
      <c r="FHX235" s="138"/>
      <c r="FHY235" s="138"/>
      <c r="FHZ235" s="138"/>
      <c r="FIA235" s="138"/>
      <c r="FIB235" s="138"/>
      <c r="FIC235" s="138"/>
      <c r="FID235" s="138"/>
      <c r="FIE235" s="138"/>
      <c r="FIF235" s="138"/>
      <c r="FIG235" s="138"/>
      <c r="FIH235" s="138"/>
      <c r="FII235" s="138"/>
      <c r="FIJ235" s="138"/>
      <c r="FIK235" s="138"/>
      <c r="FIL235" s="138"/>
      <c r="FIM235" s="138"/>
      <c r="FIN235" s="138"/>
      <c r="FIO235" s="138"/>
      <c r="FIP235" s="138"/>
      <c r="FIQ235" s="138"/>
      <c r="FIR235" s="138"/>
      <c r="FIS235" s="138"/>
      <c r="FIT235" s="138"/>
      <c r="FIU235" s="138"/>
      <c r="FIV235" s="138"/>
      <c r="FIW235" s="138"/>
      <c r="FIX235" s="138"/>
      <c r="FIY235" s="138"/>
      <c r="FIZ235" s="138"/>
      <c r="FJA235" s="138"/>
      <c r="FJB235" s="138"/>
      <c r="FJC235" s="138"/>
      <c r="FJD235" s="138"/>
      <c r="FJE235" s="138"/>
      <c r="FJF235" s="138"/>
      <c r="FJG235" s="138"/>
      <c r="FJH235" s="138"/>
      <c r="FJI235" s="138"/>
      <c r="FJJ235" s="138"/>
      <c r="FJK235" s="138"/>
      <c r="FJL235" s="138"/>
      <c r="FJM235" s="138"/>
      <c r="FJN235" s="138"/>
      <c r="FJO235" s="138"/>
      <c r="FJP235" s="138"/>
      <c r="FJQ235" s="138"/>
      <c r="FJR235" s="138"/>
      <c r="FJS235" s="138"/>
      <c r="FJT235" s="138"/>
      <c r="FJU235" s="138"/>
      <c r="FJV235" s="138"/>
      <c r="FJW235" s="138"/>
      <c r="FJX235" s="138"/>
      <c r="FJY235" s="138"/>
      <c r="FJZ235" s="138"/>
      <c r="FKA235" s="138"/>
      <c r="FKB235" s="138"/>
      <c r="FKC235" s="138"/>
      <c r="FKD235" s="138"/>
      <c r="FKE235" s="138"/>
      <c r="FKF235" s="138"/>
      <c r="FKG235" s="138"/>
      <c r="FKH235" s="138"/>
      <c r="FKI235" s="138"/>
      <c r="FKJ235" s="138"/>
      <c r="FKK235" s="138"/>
      <c r="FKL235" s="138"/>
      <c r="FKM235" s="138"/>
      <c r="FKN235" s="138"/>
      <c r="FKO235" s="138"/>
      <c r="FKP235" s="138"/>
      <c r="FKQ235" s="138"/>
      <c r="FKR235" s="138"/>
      <c r="FKS235" s="138"/>
      <c r="FKT235" s="138"/>
      <c r="FKU235" s="138"/>
      <c r="FKV235" s="138"/>
      <c r="FKW235" s="138"/>
      <c r="FKX235" s="138"/>
      <c r="FKY235" s="138"/>
      <c r="FKZ235" s="138"/>
      <c r="FLA235" s="138"/>
      <c r="FLB235" s="138"/>
      <c r="FLC235" s="138"/>
      <c r="FLD235" s="138"/>
      <c r="FLE235" s="138"/>
      <c r="FLF235" s="138"/>
      <c r="FLG235" s="138"/>
      <c r="FLH235" s="138"/>
      <c r="FLI235" s="138"/>
      <c r="FLJ235" s="138"/>
      <c r="FLK235" s="138"/>
      <c r="FLL235" s="138"/>
      <c r="FLM235" s="138"/>
      <c r="FLN235" s="138"/>
      <c r="FLO235" s="138"/>
      <c r="FLP235" s="138"/>
      <c r="FLQ235" s="138"/>
      <c r="FLR235" s="138"/>
      <c r="FLS235" s="138"/>
      <c r="FLT235" s="138"/>
      <c r="FLU235" s="138"/>
      <c r="FLV235" s="138"/>
      <c r="FLW235" s="138"/>
      <c r="FLX235" s="138"/>
      <c r="FLY235" s="138"/>
      <c r="FLZ235" s="138"/>
      <c r="FMA235" s="138"/>
      <c r="FMB235" s="138"/>
      <c r="FMC235" s="138"/>
      <c r="FMD235" s="138"/>
      <c r="FME235" s="138"/>
      <c r="FMF235" s="138"/>
      <c r="FMG235" s="138"/>
      <c r="FMH235" s="138"/>
      <c r="FMI235" s="138"/>
      <c r="FMJ235" s="138"/>
      <c r="FMK235" s="138"/>
      <c r="FML235" s="138"/>
      <c r="FMM235" s="138"/>
      <c r="FMN235" s="138"/>
      <c r="FMO235" s="138"/>
      <c r="FMP235" s="138"/>
      <c r="FMQ235" s="138"/>
      <c r="FMR235" s="138"/>
      <c r="FMS235" s="138"/>
      <c r="FMT235" s="138"/>
      <c r="FMU235" s="138"/>
      <c r="FMV235" s="138"/>
      <c r="FMW235" s="138"/>
      <c r="FMX235" s="138"/>
      <c r="FMY235" s="138"/>
      <c r="FMZ235" s="138"/>
      <c r="FNA235" s="138"/>
      <c r="FNB235" s="138"/>
      <c r="FNC235" s="138"/>
      <c r="FND235" s="138"/>
      <c r="FNE235" s="138"/>
      <c r="FNF235" s="138"/>
      <c r="FNG235" s="138"/>
      <c r="FNH235" s="138"/>
      <c r="FNI235" s="138"/>
      <c r="FNJ235" s="138"/>
      <c r="FNK235" s="138"/>
      <c r="FNL235" s="138"/>
      <c r="FNM235" s="138"/>
      <c r="FNN235" s="138"/>
      <c r="FNO235" s="138"/>
      <c r="FNP235" s="138"/>
      <c r="FNQ235" s="138"/>
      <c r="FNR235" s="138"/>
      <c r="FNS235" s="138"/>
      <c r="FNT235" s="138"/>
      <c r="FNU235" s="138"/>
      <c r="FNV235" s="138"/>
      <c r="FNW235" s="138"/>
      <c r="FNX235" s="138"/>
      <c r="FNY235" s="138"/>
      <c r="FNZ235" s="138"/>
      <c r="FOA235" s="138"/>
      <c r="FOB235" s="138"/>
      <c r="FOC235" s="138"/>
      <c r="FOD235" s="138"/>
      <c r="FOE235" s="138"/>
      <c r="FOF235" s="138"/>
      <c r="FOG235" s="138"/>
      <c r="FOH235" s="138"/>
      <c r="FOI235" s="138"/>
      <c r="FOJ235" s="138"/>
      <c r="FOK235" s="138"/>
      <c r="FOL235" s="138"/>
      <c r="FOM235" s="138"/>
      <c r="FON235" s="138"/>
      <c r="FOO235" s="138"/>
      <c r="FOP235" s="138"/>
      <c r="FOQ235" s="138"/>
      <c r="FOR235" s="138"/>
      <c r="FOS235" s="138"/>
      <c r="FOT235" s="138"/>
      <c r="FOU235" s="138"/>
      <c r="FOV235" s="138"/>
      <c r="FOW235" s="138"/>
      <c r="FOX235" s="138"/>
      <c r="FOY235" s="138"/>
      <c r="FOZ235" s="138"/>
      <c r="FPA235" s="138"/>
      <c r="FPB235" s="138"/>
      <c r="FPC235" s="138"/>
      <c r="FPD235" s="138"/>
      <c r="FPE235" s="138"/>
      <c r="FPF235" s="138"/>
      <c r="FPG235" s="138"/>
      <c r="FPH235" s="138"/>
      <c r="FPI235" s="138"/>
      <c r="FPJ235" s="138"/>
      <c r="FPK235" s="138"/>
      <c r="FPL235" s="138"/>
      <c r="FPM235" s="138"/>
      <c r="FPN235" s="138"/>
      <c r="FPO235" s="138"/>
      <c r="FPP235" s="138"/>
      <c r="FPQ235" s="138"/>
      <c r="FPR235" s="138"/>
      <c r="FPS235" s="138"/>
      <c r="FPT235" s="138"/>
      <c r="FPU235" s="138"/>
      <c r="FPV235" s="138"/>
      <c r="FPW235" s="138"/>
      <c r="FPX235" s="138"/>
      <c r="FPY235" s="138"/>
      <c r="FPZ235" s="138"/>
      <c r="FQA235" s="138"/>
      <c r="FQB235" s="138"/>
      <c r="FQC235" s="138"/>
      <c r="FQD235" s="138"/>
      <c r="FQE235" s="138"/>
      <c r="FQF235" s="138"/>
      <c r="FQG235" s="138"/>
      <c r="FQH235" s="138"/>
      <c r="FQI235" s="138"/>
      <c r="FQJ235" s="138"/>
      <c r="FQK235" s="138"/>
      <c r="FQL235" s="138"/>
      <c r="FQM235" s="138"/>
      <c r="FQN235" s="138"/>
      <c r="FQO235" s="138"/>
      <c r="FQP235" s="138"/>
      <c r="FQQ235" s="138"/>
      <c r="FQR235" s="138"/>
      <c r="FQS235" s="138"/>
      <c r="FQT235" s="138"/>
      <c r="FQU235" s="138"/>
      <c r="FQV235" s="138"/>
      <c r="FQW235" s="138"/>
      <c r="FQX235" s="138"/>
      <c r="FQY235" s="138"/>
      <c r="FQZ235" s="138"/>
      <c r="FRA235" s="138"/>
      <c r="FRB235" s="138"/>
      <c r="FRC235" s="138"/>
      <c r="FRD235" s="138"/>
      <c r="FRE235" s="138"/>
      <c r="FRF235" s="138"/>
      <c r="FRG235" s="138"/>
      <c r="FRH235" s="138"/>
      <c r="FRI235" s="138"/>
      <c r="FRJ235" s="138"/>
      <c r="FRK235" s="138"/>
      <c r="FRL235" s="138"/>
      <c r="FRM235" s="138"/>
      <c r="FRN235" s="138"/>
      <c r="FRO235" s="138"/>
      <c r="FRP235" s="138"/>
      <c r="FRQ235" s="138"/>
      <c r="FRR235" s="138"/>
      <c r="FRS235" s="138"/>
      <c r="FRT235" s="138"/>
      <c r="FRU235" s="138"/>
      <c r="FRV235" s="138"/>
      <c r="FRW235" s="138"/>
      <c r="FRX235" s="138"/>
      <c r="FRY235" s="138"/>
      <c r="FRZ235" s="138"/>
      <c r="FSA235" s="138"/>
      <c r="FSB235" s="138"/>
      <c r="FSC235" s="138"/>
      <c r="FSD235" s="138"/>
      <c r="FSE235" s="138"/>
      <c r="FSF235" s="138"/>
      <c r="FSG235" s="138"/>
      <c r="FSH235" s="138"/>
      <c r="FSI235" s="138"/>
      <c r="FSJ235" s="138"/>
      <c r="FSK235" s="138"/>
      <c r="FSL235" s="138"/>
      <c r="FSM235" s="138"/>
      <c r="FSN235" s="138"/>
      <c r="FSO235" s="138"/>
      <c r="FSP235" s="138"/>
      <c r="FSQ235" s="138"/>
      <c r="FSR235" s="138"/>
      <c r="FSS235" s="138"/>
      <c r="FST235" s="138"/>
      <c r="FSU235" s="138"/>
      <c r="FSV235" s="138"/>
      <c r="FSW235" s="138"/>
      <c r="FSX235" s="138"/>
      <c r="FSY235" s="138"/>
      <c r="FSZ235" s="138"/>
      <c r="FTA235" s="138"/>
      <c r="FTB235" s="138"/>
      <c r="FTC235" s="138"/>
      <c r="FTD235" s="138"/>
      <c r="FTE235" s="138"/>
      <c r="FTF235" s="138"/>
      <c r="FTG235" s="138"/>
      <c r="FTH235" s="138"/>
      <c r="FTI235" s="138"/>
      <c r="FTJ235" s="138"/>
      <c r="FTK235" s="138"/>
      <c r="FTL235" s="138"/>
      <c r="FTM235" s="138"/>
      <c r="FTN235" s="138"/>
      <c r="FTO235" s="138"/>
      <c r="FTP235" s="138"/>
      <c r="FTQ235" s="138"/>
      <c r="FTR235" s="138"/>
      <c r="FTS235" s="138"/>
      <c r="FTT235" s="138"/>
      <c r="FTU235" s="138"/>
      <c r="FTV235" s="138"/>
      <c r="FTW235" s="138"/>
      <c r="FTX235" s="138"/>
      <c r="FTY235" s="138"/>
      <c r="FTZ235" s="138"/>
      <c r="FUA235" s="138"/>
      <c r="FUB235" s="138"/>
      <c r="FUC235" s="138"/>
      <c r="FUD235" s="138"/>
      <c r="FUE235" s="138"/>
      <c r="FUF235" s="138"/>
      <c r="FUG235" s="138"/>
      <c r="FUH235" s="138"/>
      <c r="FUI235" s="138"/>
      <c r="FUJ235" s="138"/>
      <c r="FUK235" s="138"/>
      <c r="FUL235" s="138"/>
      <c r="FUM235" s="138"/>
      <c r="FUN235" s="138"/>
      <c r="FUO235" s="138"/>
      <c r="FUP235" s="138"/>
      <c r="FUQ235" s="138"/>
      <c r="FUR235" s="138"/>
      <c r="FUS235" s="138"/>
      <c r="FUT235" s="138"/>
      <c r="FUU235" s="138"/>
      <c r="FUV235" s="138"/>
      <c r="FUW235" s="138"/>
      <c r="FUX235" s="138"/>
      <c r="FUY235" s="138"/>
      <c r="FUZ235" s="138"/>
      <c r="FVA235" s="138"/>
      <c r="FVB235" s="138"/>
      <c r="FVC235" s="138"/>
      <c r="FVD235" s="138"/>
      <c r="FVE235" s="138"/>
      <c r="FVF235" s="138"/>
      <c r="FVG235" s="138"/>
      <c r="FVH235" s="138"/>
      <c r="FVI235" s="138"/>
      <c r="FVJ235" s="138"/>
      <c r="FVK235" s="138"/>
      <c r="FVL235" s="138"/>
      <c r="FVM235" s="138"/>
      <c r="FVN235" s="138"/>
      <c r="FVO235" s="138"/>
      <c r="FVP235" s="138"/>
      <c r="FVQ235" s="138"/>
      <c r="FVR235" s="138"/>
      <c r="FVS235" s="138"/>
      <c r="FVT235" s="138"/>
      <c r="FVU235" s="138"/>
      <c r="FVV235" s="138"/>
      <c r="FVW235" s="138"/>
      <c r="FVX235" s="138"/>
      <c r="FVY235" s="138"/>
      <c r="FVZ235" s="138"/>
      <c r="FWA235" s="138"/>
      <c r="FWB235" s="138"/>
      <c r="FWC235" s="138"/>
      <c r="FWD235" s="138"/>
      <c r="FWE235" s="138"/>
      <c r="FWF235" s="138"/>
      <c r="FWG235" s="138"/>
      <c r="FWH235" s="138"/>
      <c r="FWI235" s="138"/>
      <c r="FWJ235" s="138"/>
      <c r="FWK235" s="138"/>
      <c r="FWL235" s="138"/>
      <c r="FWM235" s="138"/>
      <c r="FWN235" s="138"/>
      <c r="FWO235" s="138"/>
      <c r="FWP235" s="138"/>
      <c r="FWQ235" s="138"/>
      <c r="FWR235" s="138"/>
      <c r="FWS235" s="138"/>
      <c r="FWT235" s="138"/>
      <c r="FWU235" s="138"/>
      <c r="FWV235" s="138"/>
      <c r="FWW235" s="138"/>
      <c r="FWX235" s="138"/>
      <c r="FWY235" s="138"/>
      <c r="FWZ235" s="138"/>
      <c r="FXA235" s="138"/>
      <c r="FXB235" s="138"/>
      <c r="FXC235" s="138"/>
      <c r="FXD235" s="138"/>
      <c r="FXE235" s="138"/>
      <c r="FXF235" s="138"/>
      <c r="FXG235" s="138"/>
      <c r="FXH235" s="138"/>
      <c r="FXI235" s="138"/>
      <c r="FXJ235" s="138"/>
      <c r="FXK235" s="138"/>
      <c r="FXL235" s="138"/>
      <c r="FXM235" s="138"/>
      <c r="FXN235" s="138"/>
      <c r="FXO235" s="138"/>
      <c r="FXP235" s="138"/>
      <c r="FXQ235" s="138"/>
      <c r="FXR235" s="138"/>
      <c r="FXS235" s="138"/>
      <c r="FXT235" s="138"/>
      <c r="FXU235" s="138"/>
      <c r="FXV235" s="138"/>
      <c r="FXW235" s="138"/>
      <c r="FXX235" s="138"/>
      <c r="FXY235" s="138"/>
      <c r="FXZ235" s="138"/>
      <c r="FYA235" s="138"/>
      <c r="FYB235" s="138"/>
      <c r="FYC235" s="138"/>
      <c r="FYD235" s="138"/>
      <c r="FYE235" s="138"/>
      <c r="FYF235" s="138"/>
      <c r="FYG235" s="138"/>
      <c r="FYH235" s="138"/>
      <c r="FYI235" s="138"/>
      <c r="FYJ235" s="138"/>
      <c r="FYK235" s="138"/>
      <c r="FYL235" s="138"/>
      <c r="FYM235" s="138"/>
      <c r="FYN235" s="138"/>
      <c r="FYO235" s="138"/>
      <c r="FYP235" s="138"/>
      <c r="FYQ235" s="138"/>
      <c r="FYR235" s="138"/>
      <c r="FYS235" s="138"/>
      <c r="FYT235" s="138"/>
      <c r="FYU235" s="138"/>
      <c r="FYV235" s="138"/>
      <c r="FYW235" s="138"/>
      <c r="FYX235" s="138"/>
      <c r="FYY235" s="138"/>
      <c r="FYZ235" s="138"/>
      <c r="FZA235" s="138"/>
      <c r="FZB235" s="138"/>
      <c r="FZC235" s="138"/>
      <c r="FZD235" s="138"/>
      <c r="FZE235" s="138"/>
      <c r="FZF235" s="138"/>
      <c r="FZG235" s="138"/>
      <c r="FZH235" s="138"/>
      <c r="FZI235" s="138"/>
      <c r="FZJ235" s="138"/>
      <c r="FZK235" s="138"/>
      <c r="FZL235" s="138"/>
      <c r="FZM235" s="138"/>
      <c r="FZN235" s="138"/>
      <c r="FZO235" s="138"/>
      <c r="FZP235" s="138"/>
      <c r="FZQ235" s="138"/>
      <c r="FZR235" s="138"/>
      <c r="FZS235" s="138"/>
      <c r="FZT235" s="138"/>
      <c r="FZU235" s="138"/>
      <c r="FZV235" s="138"/>
      <c r="FZW235" s="138"/>
      <c r="FZX235" s="138"/>
      <c r="FZY235" s="138"/>
      <c r="FZZ235" s="138"/>
      <c r="GAA235" s="138"/>
      <c r="GAB235" s="138"/>
      <c r="GAC235" s="138"/>
      <c r="GAD235" s="138"/>
      <c r="GAE235" s="138"/>
      <c r="GAF235" s="138"/>
      <c r="GAG235" s="138"/>
      <c r="GAH235" s="138"/>
      <c r="GAI235" s="138"/>
      <c r="GAJ235" s="138"/>
      <c r="GAK235" s="138"/>
      <c r="GAL235" s="138"/>
      <c r="GAM235" s="138"/>
      <c r="GAN235" s="138"/>
      <c r="GAO235" s="138"/>
      <c r="GAP235" s="138"/>
      <c r="GAQ235" s="138"/>
      <c r="GAR235" s="138"/>
      <c r="GAS235" s="138"/>
      <c r="GAT235" s="138"/>
      <c r="GAU235" s="138"/>
      <c r="GAV235" s="138"/>
      <c r="GAW235" s="138"/>
      <c r="GAX235" s="138"/>
      <c r="GAY235" s="138"/>
      <c r="GAZ235" s="138"/>
      <c r="GBA235" s="138"/>
      <c r="GBB235" s="138"/>
      <c r="GBC235" s="138"/>
      <c r="GBD235" s="138"/>
      <c r="GBE235" s="138"/>
      <c r="GBF235" s="138"/>
      <c r="GBG235" s="138"/>
      <c r="GBH235" s="138"/>
      <c r="GBI235" s="138"/>
      <c r="GBJ235" s="138"/>
      <c r="GBK235" s="138"/>
      <c r="GBL235" s="138"/>
      <c r="GBM235" s="138"/>
      <c r="GBN235" s="138"/>
      <c r="GBO235" s="138"/>
      <c r="GBP235" s="138"/>
      <c r="GBQ235" s="138"/>
      <c r="GBR235" s="138"/>
      <c r="GBS235" s="138"/>
      <c r="GBT235" s="138"/>
      <c r="GBU235" s="138"/>
      <c r="GBV235" s="138"/>
      <c r="GBW235" s="138"/>
      <c r="GBX235" s="138"/>
      <c r="GBY235" s="138"/>
      <c r="GBZ235" s="138"/>
      <c r="GCA235" s="138"/>
      <c r="GCB235" s="138"/>
      <c r="GCC235" s="138"/>
      <c r="GCD235" s="138"/>
      <c r="GCE235" s="138"/>
      <c r="GCF235" s="138"/>
      <c r="GCG235" s="138"/>
      <c r="GCH235" s="138"/>
      <c r="GCI235" s="138"/>
      <c r="GCJ235" s="138"/>
      <c r="GCK235" s="138"/>
      <c r="GCL235" s="138"/>
      <c r="GCM235" s="138"/>
      <c r="GCN235" s="138"/>
      <c r="GCO235" s="138"/>
      <c r="GCP235" s="138"/>
      <c r="GCQ235" s="138"/>
      <c r="GCR235" s="138"/>
      <c r="GCS235" s="138"/>
      <c r="GCT235" s="138"/>
      <c r="GCU235" s="138"/>
      <c r="GCV235" s="138"/>
      <c r="GCW235" s="138"/>
      <c r="GCX235" s="138"/>
      <c r="GCY235" s="138"/>
      <c r="GCZ235" s="138"/>
      <c r="GDA235" s="138"/>
      <c r="GDB235" s="138"/>
      <c r="GDC235" s="138"/>
      <c r="GDD235" s="138"/>
      <c r="GDE235" s="138"/>
      <c r="GDF235" s="138"/>
      <c r="GDG235" s="138"/>
      <c r="GDH235" s="138"/>
      <c r="GDI235" s="138"/>
      <c r="GDJ235" s="138"/>
      <c r="GDK235" s="138"/>
      <c r="GDL235" s="138"/>
      <c r="GDM235" s="138"/>
      <c r="GDN235" s="138"/>
      <c r="GDO235" s="138"/>
      <c r="GDP235" s="138"/>
      <c r="GDQ235" s="138"/>
      <c r="GDR235" s="138"/>
      <c r="GDS235" s="138"/>
      <c r="GDT235" s="138"/>
      <c r="GDU235" s="138"/>
      <c r="GDV235" s="138"/>
      <c r="GDW235" s="138"/>
      <c r="GDX235" s="138"/>
      <c r="GDY235" s="138"/>
      <c r="GDZ235" s="138"/>
      <c r="GEA235" s="138"/>
      <c r="GEB235" s="138"/>
      <c r="GEC235" s="138"/>
      <c r="GED235" s="138"/>
      <c r="GEE235" s="138"/>
      <c r="GEF235" s="138"/>
      <c r="GEG235" s="138"/>
      <c r="GEH235" s="138"/>
      <c r="GEI235" s="138"/>
      <c r="GEJ235" s="138"/>
      <c r="GEK235" s="138"/>
      <c r="GEL235" s="138"/>
      <c r="GEM235" s="138"/>
      <c r="GEN235" s="138"/>
      <c r="GEO235" s="138"/>
      <c r="GEP235" s="138"/>
      <c r="GEQ235" s="138"/>
      <c r="GER235" s="138"/>
      <c r="GES235" s="138"/>
      <c r="GET235" s="138"/>
      <c r="GEU235" s="138"/>
      <c r="GEV235" s="138"/>
      <c r="GEW235" s="138"/>
      <c r="GEX235" s="138"/>
      <c r="GEY235" s="138"/>
      <c r="GEZ235" s="138"/>
      <c r="GFA235" s="138"/>
      <c r="GFB235" s="138"/>
      <c r="GFC235" s="138"/>
      <c r="GFD235" s="138"/>
      <c r="GFE235" s="138"/>
      <c r="GFF235" s="138"/>
      <c r="GFG235" s="138"/>
      <c r="GFH235" s="138"/>
      <c r="GFI235" s="138"/>
      <c r="GFJ235" s="138"/>
      <c r="GFK235" s="138"/>
      <c r="GFL235" s="138"/>
      <c r="GFM235" s="138"/>
      <c r="GFN235" s="138"/>
      <c r="GFO235" s="138"/>
      <c r="GFP235" s="138"/>
      <c r="GFQ235" s="138"/>
      <c r="GFR235" s="138"/>
      <c r="GFS235" s="138"/>
      <c r="GFT235" s="138"/>
      <c r="GFU235" s="138"/>
      <c r="GFV235" s="138"/>
      <c r="GFW235" s="138"/>
      <c r="GFX235" s="138"/>
      <c r="GFY235" s="138"/>
      <c r="GFZ235" s="138"/>
      <c r="GGA235" s="138"/>
      <c r="GGB235" s="138"/>
      <c r="GGC235" s="138"/>
      <c r="GGD235" s="138"/>
      <c r="GGE235" s="138"/>
      <c r="GGF235" s="138"/>
      <c r="GGG235" s="138"/>
      <c r="GGH235" s="138"/>
      <c r="GGI235" s="138"/>
      <c r="GGJ235" s="138"/>
      <c r="GGK235" s="138"/>
      <c r="GGL235" s="138"/>
      <c r="GGM235" s="138"/>
      <c r="GGN235" s="138"/>
      <c r="GGO235" s="138"/>
      <c r="GGP235" s="138"/>
      <c r="GGQ235" s="138"/>
      <c r="GGR235" s="138"/>
      <c r="GGS235" s="138"/>
      <c r="GGT235" s="138"/>
      <c r="GGU235" s="138"/>
      <c r="GGV235" s="138"/>
      <c r="GGW235" s="138"/>
      <c r="GGX235" s="138"/>
      <c r="GGY235" s="138"/>
      <c r="GGZ235" s="138"/>
      <c r="GHA235" s="138"/>
      <c r="GHB235" s="138"/>
      <c r="GHC235" s="138"/>
      <c r="GHD235" s="138"/>
      <c r="GHE235" s="138"/>
      <c r="GHF235" s="138"/>
      <c r="GHG235" s="138"/>
      <c r="GHH235" s="138"/>
      <c r="GHI235" s="138"/>
      <c r="GHJ235" s="138"/>
      <c r="GHK235" s="138"/>
      <c r="GHL235" s="138"/>
      <c r="GHM235" s="138"/>
      <c r="GHN235" s="138"/>
      <c r="GHO235" s="138"/>
      <c r="GHP235" s="138"/>
      <c r="GHQ235" s="138"/>
      <c r="GHR235" s="138"/>
      <c r="GHS235" s="138"/>
      <c r="GHT235" s="138"/>
      <c r="GHU235" s="138"/>
      <c r="GHV235" s="138"/>
      <c r="GHW235" s="138"/>
      <c r="GHX235" s="138"/>
      <c r="GHY235" s="138"/>
      <c r="GHZ235" s="138"/>
      <c r="GIA235" s="138"/>
      <c r="GIB235" s="138"/>
      <c r="GIC235" s="138"/>
      <c r="GID235" s="138"/>
      <c r="GIE235" s="138"/>
      <c r="GIF235" s="138"/>
      <c r="GIG235" s="138"/>
      <c r="GIH235" s="138"/>
      <c r="GII235" s="138"/>
      <c r="GIJ235" s="138"/>
      <c r="GIK235" s="138"/>
      <c r="GIL235" s="138"/>
      <c r="GIM235" s="138"/>
      <c r="GIN235" s="138"/>
      <c r="GIO235" s="138"/>
      <c r="GIP235" s="138"/>
      <c r="GIQ235" s="138"/>
      <c r="GIR235" s="138"/>
      <c r="GIS235" s="138"/>
      <c r="GIT235" s="138"/>
      <c r="GIU235" s="138"/>
      <c r="GIV235" s="138"/>
      <c r="GIW235" s="138"/>
      <c r="GIX235" s="138"/>
      <c r="GIY235" s="138"/>
      <c r="GIZ235" s="138"/>
      <c r="GJA235" s="138"/>
      <c r="GJB235" s="138"/>
      <c r="GJC235" s="138"/>
      <c r="GJD235" s="138"/>
      <c r="GJE235" s="138"/>
      <c r="GJF235" s="138"/>
      <c r="GJG235" s="138"/>
      <c r="GJH235" s="138"/>
      <c r="GJI235" s="138"/>
      <c r="GJJ235" s="138"/>
      <c r="GJK235" s="138"/>
      <c r="GJL235" s="138"/>
      <c r="GJM235" s="138"/>
      <c r="GJN235" s="138"/>
      <c r="GJO235" s="138"/>
      <c r="GJP235" s="138"/>
      <c r="GJQ235" s="138"/>
      <c r="GJR235" s="138"/>
      <c r="GJS235" s="138"/>
      <c r="GJT235" s="138"/>
      <c r="GJU235" s="138"/>
      <c r="GJV235" s="138"/>
      <c r="GJW235" s="138"/>
      <c r="GJX235" s="138"/>
      <c r="GJY235" s="138"/>
      <c r="GJZ235" s="138"/>
      <c r="GKA235" s="138"/>
      <c r="GKB235" s="138"/>
      <c r="GKC235" s="138"/>
      <c r="GKD235" s="138"/>
      <c r="GKE235" s="138"/>
      <c r="GKF235" s="138"/>
      <c r="GKG235" s="138"/>
      <c r="GKH235" s="138"/>
      <c r="GKI235" s="138"/>
      <c r="GKJ235" s="138"/>
      <c r="GKK235" s="138"/>
      <c r="GKL235" s="138"/>
      <c r="GKM235" s="138"/>
      <c r="GKN235" s="138"/>
      <c r="GKO235" s="138"/>
      <c r="GKP235" s="138"/>
      <c r="GKQ235" s="138"/>
      <c r="GKR235" s="138"/>
      <c r="GKS235" s="138"/>
      <c r="GKT235" s="138"/>
      <c r="GKU235" s="138"/>
      <c r="GKV235" s="138"/>
      <c r="GKW235" s="138"/>
      <c r="GKX235" s="138"/>
      <c r="GKY235" s="138"/>
      <c r="GKZ235" s="138"/>
      <c r="GLA235" s="138"/>
      <c r="GLB235" s="138"/>
      <c r="GLC235" s="138"/>
      <c r="GLD235" s="138"/>
      <c r="GLE235" s="138"/>
      <c r="GLF235" s="138"/>
      <c r="GLG235" s="138"/>
      <c r="GLH235" s="138"/>
      <c r="GLI235" s="138"/>
      <c r="GLJ235" s="138"/>
      <c r="GLK235" s="138"/>
      <c r="GLL235" s="138"/>
      <c r="GLM235" s="138"/>
      <c r="GLN235" s="138"/>
      <c r="GLO235" s="138"/>
      <c r="GLP235" s="138"/>
      <c r="GLQ235" s="138"/>
      <c r="GLR235" s="138"/>
      <c r="GLS235" s="138"/>
      <c r="GLT235" s="138"/>
      <c r="GLU235" s="138"/>
      <c r="GLV235" s="138"/>
      <c r="GLW235" s="138"/>
      <c r="GLX235" s="138"/>
      <c r="GLY235" s="138"/>
      <c r="GLZ235" s="138"/>
      <c r="GMA235" s="138"/>
      <c r="GMB235" s="138"/>
      <c r="GMC235" s="138"/>
      <c r="GMD235" s="138"/>
      <c r="GME235" s="138"/>
      <c r="GMF235" s="138"/>
      <c r="GMG235" s="138"/>
      <c r="GMH235" s="138"/>
      <c r="GMI235" s="138"/>
      <c r="GMJ235" s="138"/>
      <c r="GMK235" s="138"/>
      <c r="GML235" s="138"/>
      <c r="GMM235" s="138"/>
      <c r="GMN235" s="138"/>
      <c r="GMO235" s="138"/>
      <c r="GMP235" s="138"/>
      <c r="GMQ235" s="138"/>
      <c r="GMR235" s="138"/>
      <c r="GMS235" s="138"/>
      <c r="GMT235" s="138"/>
      <c r="GMU235" s="138"/>
      <c r="GMV235" s="138"/>
      <c r="GMW235" s="138"/>
      <c r="GMX235" s="138"/>
      <c r="GMY235" s="138"/>
      <c r="GMZ235" s="138"/>
      <c r="GNA235" s="138"/>
      <c r="GNB235" s="138"/>
      <c r="GNC235" s="138"/>
      <c r="GND235" s="138"/>
      <c r="GNE235" s="138"/>
      <c r="GNF235" s="138"/>
      <c r="GNG235" s="138"/>
      <c r="GNH235" s="138"/>
      <c r="GNI235" s="138"/>
      <c r="GNJ235" s="138"/>
      <c r="GNK235" s="138"/>
      <c r="GNL235" s="138"/>
      <c r="GNM235" s="138"/>
      <c r="GNN235" s="138"/>
      <c r="GNO235" s="138"/>
      <c r="GNP235" s="138"/>
      <c r="GNQ235" s="138"/>
      <c r="GNR235" s="138"/>
      <c r="GNS235" s="138"/>
      <c r="GNT235" s="138"/>
      <c r="GNU235" s="138"/>
      <c r="GNV235" s="138"/>
      <c r="GNW235" s="138"/>
      <c r="GNX235" s="138"/>
      <c r="GNY235" s="138"/>
      <c r="GNZ235" s="138"/>
      <c r="GOA235" s="138"/>
      <c r="GOB235" s="138"/>
      <c r="GOC235" s="138"/>
      <c r="GOD235" s="138"/>
      <c r="GOE235" s="138"/>
      <c r="GOF235" s="138"/>
      <c r="GOG235" s="138"/>
      <c r="GOH235" s="138"/>
      <c r="GOI235" s="138"/>
      <c r="GOJ235" s="138"/>
      <c r="GOK235" s="138"/>
      <c r="GOL235" s="138"/>
      <c r="GOM235" s="138"/>
      <c r="GON235" s="138"/>
      <c r="GOO235" s="138"/>
      <c r="GOP235" s="138"/>
      <c r="GOQ235" s="138"/>
      <c r="GOR235" s="138"/>
      <c r="GOS235" s="138"/>
      <c r="GOT235" s="138"/>
      <c r="GOU235" s="138"/>
      <c r="GOV235" s="138"/>
      <c r="GOW235" s="138"/>
      <c r="GOX235" s="138"/>
      <c r="GOY235" s="138"/>
      <c r="GOZ235" s="138"/>
      <c r="GPA235" s="138"/>
      <c r="GPB235" s="138"/>
      <c r="GPC235" s="138"/>
      <c r="GPD235" s="138"/>
      <c r="GPE235" s="138"/>
      <c r="GPF235" s="138"/>
      <c r="GPG235" s="138"/>
      <c r="GPH235" s="138"/>
      <c r="GPI235" s="138"/>
      <c r="GPJ235" s="138"/>
      <c r="GPK235" s="138"/>
      <c r="GPL235" s="138"/>
      <c r="GPM235" s="138"/>
      <c r="GPN235" s="138"/>
      <c r="GPO235" s="138"/>
      <c r="GPP235" s="138"/>
      <c r="GPQ235" s="138"/>
      <c r="GPR235" s="138"/>
      <c r="GPS235" s="138"/>
      <c r="GPT235" s="138"/>
      <c r="GPU235" s="138"/>
      <c r="GPV235" s="138"/>
      <c r="GPW235" s="138"/>
      <c r="GPX235" s="138"/>
      <c r="GPY235" s="138"/>
      <c r="GPZ235" s="138"/>
      <c r="GQA235" s="138"/>
      <c r="GQB235" s="138"/>
      <c r="GQC235" s="138"/>
      <c r="GQD235" s="138"/>
      <c r="GQE235" s="138"/>
      <c r="GQF235" s="138"/>
      <c r="GQG235" s="138"/>
      <c r="GQH235" s="138"/>
      <c r="GQI235" s="138"/>
      <c r="GQJ235" s="138"/>
      <c r="GQK235" s="138"/>
      <c r="GQL235" s="138"/>
      <c r="GQM235" s="138"/>
      <c r="GQN235" s="138"/>
      <c r="GQO235" s="138"/>
      <c r="GQP235" s="138"/>
      <c r="GQQ235" s="138"/>
      <c r="GQR235" s="138"/>
      <c r="GQS235" s="138"/>
      <c r="GQT235" s="138"/>
      <c r="GQU235" s="138"/>
      <c r="GQV235" s="138"/>
      <c r="GQW235" s="138"/>
      <c r="GQX235" s="138"/>
      <c r="GQY235" s="138"/>
      <c r="GQZ235" s="138"/>
      <c r="GRA235" s="138"/>
      <c r="GRB235" s="138"/>
      <c r="GRC235" s="138"/>
      <c r="GRD235" s="138"/>
      <c r="GRE235" s="138"/>
      <c r="GRF235" s="138"/>
      <c r="GRG235" s="138"/>
      <c r="GRH235" s="138"/>
      <c r="GRI235" s="138"/>
      <c r="GRJ235" s="138"/>
      <c r="GRK235" s="138"/>
      <c r="GRL235" s="138"/>
      <c r="GRM235" s="138"/>
      <c r="GRN235" s="138"/>
      <c r="GRO235" s="138"/>
      <c r="GRP235" s="138"/>
      <c r="GRQ235" s="138"/>
      <c r="GRR235" s="138"/>
      <c r="GRS235" s="138"/>
      <c r="GRT235" s="138"/>
      <c r="GRU235" s="138"/>
      <c r="GRV235" s="138"/>
      <c r="GRW235" s="138"/>
      <c r="GRX235" s="138"/>
      <c r="GRY235" s="138"/>
      <c r="GRZ235" s="138"/>
      <c r="GSA235" s="138"/>
      <c r="GSB235" s="138"/>
      <c r="GSC235" s="138"/>
      <c r="GSD235" s="138"/>
      <c r="GSE235" s="138"/>
      <c r="GSF235" s="138"/>
      <c r="GSG235" s="138"/>
      <c r="GSH235" s="138"/>
      <c r="GSI235" s="138"/>
      <c r="GSJ235" s="138"/>
      <c r="GSK235" s="138"/>
      <c r="GSL235" s="138"/>
      <c r="GSM235" s="138"/>
      <c r="GSN235" s="138"/>
      <c r="GSO235" s="138"/>
      <c r="GSP235" s="138"/>
      <c r="GSQ235" s="138"/>
      <c r="GSR235" s="138"/>
      <c r="GSS235" s="138"/>
      <c r="GST235" s="138"/>
      <c r="GSU235" s="138"/>
      <c r="GSV235" s="138"/>
      <c r="GSW235" s="138"/>
      <c r="GSX235" s="138"/>
      <c r="GSY235" s="138"/>
      <c r="GSZ235" s="138"/>
      <c r="GTA235" s="138"/>
      <c r="GTB235" s="138"/>
      <c r="GTC235" s="138"/>
      <c r="GTD235" s="138"/>
      <c r="GTE235" s="138"/>
      <c r="GTF235" s="138"/>
      <c r="GTG235" s="138"/>
      <c r="GTH235" s="138"/>
      <c r="GTI235" s="138"/>
      <c r="GTJ235" s="138"/>
      <c r="GTK235" s="138"/>
      <c r="GTL235" s="138"/>
      <c r="GTM235" s="138"/>
      <c r="GTN235" s="138"/>
      <c r="GTO235" s="138"/>
      <c r="GTP235" s="138"/>
      <c r="GTQ235" s="138"/>
      <c r="GTR235" s="138"/>
      <c r="GTS235" s="138"/>
      <c r="GTT235" s="138"/>
      <c r="GTU235" s="138"/>
      <c r="GTV235" s="138"/>
      <c r="GTW235" s="138"/>
      <c r="GTX235" s="138"/>
      <c r="GTY235" s="138"/>
      <c r="GTZ235" s="138"/>
      <c r="GUA235" s="138"/>
      <c r="GUB235" s="138"/>
      <c r="GUC235" s="138"/>
      <c r="GUD235" s="138"/>
      <c r="GUE235" s="138"/>
      <c r="GUF235" s="138"/>
      <c r="GUG235" s="138"/>
      <c r="GUH235" s="138"/>
      <c r="GUI235" s="138"/>
      <c r="GUJ235" s="138"/>
      <c r="GUK235" s="138"/>
      <c r="GUL235" s="138"/>
      <c r="GUM235" s="138"/>
      <c r="GUN235" s="138"/>
      <c r="GUO235" s="138"/>
      <c r="GUP235" s="138"/>
      <c r="GUQ235" s="138"/>
      <c r="GUR235" s="138"/>
      <c r="GUS235" s="138"/>
      <c r="GUT235" s="138"/>
      <c r="GUU235" s="138"/>
      <c r="GUV235" s="138"/>
      <c r="GUW235" s="138"/>
      <c r="GUX235" s="138"/>
      <c r="GUY235" s="138"/>
      <c r="GUZ235" s="138"/>
      <c r="GVA235" s="138"/>
      <c r="GVB235" s="138"/>
      <c r="GVC235" s="138"/>
      <c r="GVD235" s="138"/>
      <c r="GVE235" s="138"/>
      <c r="GVF235" s="138"/>
      <c r="GVG235" s="138"/>
      <c r="GVH235" s="138"/>
      <c r="GVI235" s="138"/>
      <c r="GVJ235" s="138"/>
      <c r="GVK235" s="138"/>
      <c r="GVL235" s="138"/>
      <c r="GVM235" s="138"/>
      <c r="GVN235" s="138"/>
      <c r="GVO235" s="138"/>
      <c r="GVP235" s="138"/>
      <c r="GVQ235" s="138"/>
      <c r="GVR235" s="138"/>
      <c r="GVS235" s="138"/>
      <c r="GVT235" s="138"/>
      <c r="GVU235" s="138"/>
      <c r="GVV235" s="138"/>
      <c r="GVW235" s="138"/>
      <c r="GVX235" s="138"/>
      <c r="GVY235" s="138"/>
      <c r="GVZ235" s="138"/>
      <c r="GWA235" s="138"/>
      <c r="GWB235" s="138"/>
      <c r="GWC235" s="138"/>
      <c r="GWD235" s="138"/>
      <c r="GWE235" s="138"/>
      <c r="GWF235" s="138"/>
      <c r="GWG235" s="138"/>
      <c r="GWH235" s="138"/>
      <c r="GWI235" s="138"/>
      <c r="GWJ235" s="138"/>
      <c r="GWK235" s="138"/>
      <c r="GWL235" s="138"/>
      <c r="GWM235" s="138"/>
      <c r="GWN235" s="138"/>
      <c r="GWO235" s="138"/>
      <c r="GWP235" s="138"/>
      <c r="GWQ235" s="138"/>
      <c r="GWR235" s="138"/>
      <c r="GWS235" s="138"/>
      <c r="GWT235" s="138"/>
      <c r="GWU235" s="138"/>
      <c r="GWV235" s="138"/>
      <c r="GWW235" s="138"/>
      <c r="GWX235" s="138"/>
      <c r="GWY235" s="138"/>
      <c r="GWZ235" s="138"/>
      <c r="GXA235" s="138"/>
      <c r="GXB235" s="138"/>
      <c r="GXC235" s="138"/>
      <c r="GXD235" s="138"/>
      <c r="GXE235" s="138"/>
      <c r="GXF235" s="138"/>
      <c r="GXG235" s="138"/>
      <c r="GXH235" s="138"/>
      <c r="GXI235" s="138"/>
      <c r="GXJ235" s="138"/>
      <c r="GXK235" s="138"/>
      <c r="GXL235" s="138"/>
      <c r="GXM235" s="138"/>
      <c r="GXN235" s="138"/>
      <c r="GXO235" s="138"/>
      <c r="GXP235" s="138"/>
      <c r="GXQ235" s="138"/>
      <c r="GXR235" s="138"/>
      <c r="GXS235" s="138"/>
      <c r="GXT235" s="138"/>
      <c r="GXU235" s="138"/>
      <c r="GXV235" s="138"/>
      <c r="GXW235" s="138"/>
      <c r="GXX235" s="138"/>
      <c r="GXY235" s="138"/>
      <c r="GXZ235" s="138"/>
      <c r="GYA235" s="138"/>
      <c r="GYB235" s="138"/>
      <c r="GYC235" s="138"/>
      <c r="GYD235" s="138"/>
      <c r="GYE235" s="138"/>
      <c r="GYF235" s="138"/>
      <c r="GYG235" s="138"/>
      <c r="GYH235" s="138"/>
      <c r="GYI235" s="138"/>
      <c r="GYJ235" s="138"/>
      <c r="GYK235" s="138"/>
      <c r="GYL235" s="138"/>
      <c r="GYM235" s="138"/>
      <c r="GYN235" s="138"/>
      <c r="GYO235" s="138"/>
      <c r="GYP235" s="138"/>
      <c r="GYQ235" s="138"/>
      <c r="GYR235" s="138"/>
      <c r="GYS235" s="138"/>
      <c r="GYT235" s="138"/>
      <c r="GYU235" s="138"/>
      <c r="GYV235" s="138"/>
      <c r="GYW235" s="138"/>
      <c r="GYX235" s="138"/>
      <c r="GYY235" s="138"/>
      <c r="GYZ235" s="138"/>
      <c r="GZA235" s="138"/>
      <c r="GZB235" s="138"/>
      <c r="GZC235" s="138"/>
      <c r="GZD235" s="138"/>
      <c r="GZE235" s="138"/>
      <c r="GZF235" s="138"/>
      <c r="GZG235" s="138"/>
      <c r="GZH235" s="138"/>
      <c r="GZI235" s="138"/>
      <c r="GZJ235" s="138"/>
      <c r="GZK235" s="138"/>
      <c r="GZL235" s="138"/>
      <c r="GZM235" s="138"/>
      <c r="GZN235" s="138"/>
      <c r="GZO235" s="138"/>
      <c r="GZP235" s="138"/>
      <c r="GZQ235" s="138"/>
      <c r="GZR235" s="138"/>
      <c r="GZS235" s="138"/>
      <c r="GZT235" s="138"/>
      <c r="GZU235" s="138"/>
      <c r="GZV235" s="138"/>
      <c r="GZW235" s="138"/>
      <c r="GZX235" s="138"/>
      <c r="GZY235" s="138"/>
      <c r="GZZ235" s="138"/>
      <c r="HAA235" s="138"/>
      <c r="HAB235" s="138"/>
      <c r="HAC235" s="138"/>
      <c r="HAD235" s="138"/>
      <c r="HAE235" s="138"/>
      <c r="HAF235" s="138"/>
      <c r="HAG235" s="138"/>
      <c r="HAH235" s="138"/>
      <c r="HAI235" s="138"/>
      <c r="HAJ235" s="138"/>
      <c r="HAK235" s="138"/>
      <c r="HAL235" s="138"/>
      <c r="HAM235" s="138"/>
      <c r="HAN235" s="138"/>
      <c r="HAO235" s="138"/>
      <c r="HAP235" s="138"/>
      <c r="HAQ235" s="138"/>
      <c r="HAR235" s="138"/>
      <c r="HAS235" s="138"/>
      <c r="HAT235" s="138"/>
      <c r="HAU235" s="138"/>
      <c r="HAV235" s="138"/>
      <c r="HAW235" s="138"/>
      <c r="HAX235" s="138"/>
      <c r="HAY235" s="138"/>
      <c r="HAZ235" s="138"/>
      <c r="HBA235" s="138"/>
      <c r="HBB235" s="138"/>
      <c r="HBC235" s="138"/>
      <c r="HBD235" s="138"/>
      <c r="HBE235" s="138"/>
      <c r="HBF235" s="138"/>
      <c r="HBG235" s="138"/>
      <c r="HBH235" s="138"/>
      <c r="HBI235" s="138"/>
      <c r="HBJ235" s="138"/>
      <c r="HBK235" s="138"/>
      <c r="HBL235" s="138"/>
      <c r="HBM235" s="138"/>
      <c r="HBN235" s="138"/>
      <c r="HBO235" s="138"/>
      <c r="HBP235" s="138"/>
      <c r="HBQ235" s="138"/>
      <c r="HBR235" s="138"/>
      <c r="HBS235" s="138"/>
      <c r="HBT235" s="138"/>
      <c r="HBU235" s="138"/>
      <c r="HBV235" s="138"/>
      <c r="HBW235" s="138"/>
      <c r="HBX235" s="138"/>
      <c r="HBY235" s="138"/>
      <c r="HBZ235" s="138"/>
      <c r="HCA235" s="138"/>
      <c r="HCB235" s="138"/>
      <c r="HCC235" s="138"/>
      <c r="HCD235" s="138"/>
      <c r="HCE235" s="138"/>
      <c r="HCF235" s="138"/>
      <c r="HCG235" s="138"/>
      <c r="HCH235" s="138"/>
      <c r="HCI235" s="138"/>
      <c r="HCJ235" s="138"/>
      <c r="HCK235" s="138"/>
      <c r="HCL235" s="138"/>
      <c r="HCM235" s="138"/>
      <c r="HCN235" s="138"/>
      <c r="HCO235" s="138"/>
      <c r="HCP235" s="138"/>
      <c r="HCQ235" s="138"/>
      <c r="HCR235" s="138"/>
      <c r="HCS235" s="138"/>
      <c r="HCT235" s="138"/>
      <c r="HCU235" s="138"/>
      <c r="HCV235" s="138"/>
      <c r="HCW235" s="138"/>
      <c r="HCX235" s="138"/>
      <c r="HCY235" s="138"/>
      <c r="HCZ235" s="138"/>
      <c r="HDA235" s="138"/>
      <c r="HDB235" s="138"/>
      <c r="HDC235" s="138"/>
      <c r="HDD235" s="138"/>
      <c r="HDE235" s="138"/>
      <c r="HDF235" s="138"/>
      <c r="HDG235" s="138"/>
      <c r="HDH235" s="138"/>
      <c r="HDI235" s="138"/>
      <c r="HDJ235" s="138"/>
      <c r="HDK235" s="138"/>
      <c r="HDL235" s="138"/>
      <c r="HDM235" s="138"/>
      <c r="HDN235" s="138"/>
      <c r="HDO235" s="138"/>
      <c r="HDP235" s="138"/>
      <c r="HDQ235" s="138"/>
      <c r="HDR235" s="138"/>
      <c r="HDS235" s="138"/>
      <c r="HDT235" s="138"/>
      <c r="HDU235" s="138"/>
      <c r="HDV235" s="138"/>
      <c r="HDW235" s="138"/>
      <c r="HDX235" s="138"/>
      <c r="HDY235" s="138"/>
      <c r="HDZ235" s="138"/>
      <c r="HEA235" s="138"/>
      <c r="HEB235" s="138"/>
      <c r="HEC235" s="138"/>
      <c r="HED235" s="138"/>
      <c r="HEE235" s="138"/>
      <c r="HEF235" s="138"/>
      <c r="HEG235" s="138"/>
      <c r="HEH235" s="138"/>
      <c r="HEI235" s="138"/>
      <c r="HEJ235" s="138"/>
      <c r="HEK235" s="138"/>
      <c r="HEL235" s="138"/>
      <c r="HEM235" s="138"/>
      <c r="HEN235" s="138"/>
      <c r="HEO235" s="138"/>
      <c r="HEP235" s="138"/>
      <c r="HEQ235" s="138"/>
      <c r="HER235" s="138"/>
      <c r="HES235" s="138"/>
      <c r="HET235" s="138"/>
      <c r="HEU235" s="138"/>
      <c r="HEV235" s="138"/>
      <c r="HEW235" s="138"/>
      <c r="HEX235" s="138"/>
      <c r="HEY235" s="138"/>
      <c r="HEZ235" s="138"/>
      <c r="HFA235" s="138"/>
      <c r="HFB235" s="138"/>
      <c r="HFC235" s="138"/>
      <c r="HFD235" s="138"/>
      <c r="HFE235" s="138"/>
      <c r="HFF235" s="138"/>
      <c r="HFG235" s="138"/>
      <c r="HFH235" s="138"/>
      <c r="HFI235" s="138"/>
      <c r="HFJ235" s="138"/>
      <c r="HFK235" s="138"/>
      <c r="HFL235" s="138"/>
      <c r="HFM235" s="138"/>
      <c r="HFN235" s="138"/>
      <c r="HFO235" s="138"/>
      <c r="HFP235" s="138"/>
      <c r="HFQ235" s="138"/>
      <c r="HFR235" s="138"/>
      <c r="HFS235" s="138"/>
      <c r="HFT235" s="138"/>
      <c r="HFU235" s="138"/>
      <c r="HFV235" s="138"/>
      <c r="HFW235" s="138"/>
      <c r="HFX235" s="138"/>
      <c r="HFY235" s="138"/>
      <c r="HFZ235" s="138"/>
      <c r="HGA235" s="138"/>
      <c r="HGB235" s="138"/>
      <c r="HGC235" s="138"/>
      <c r="HGD235" s="138"/>
      <c r="HGE235" s="138"/>
      <c r="HGF235" s="138"/>
      <c r="HGG235" s="138"/>
      <c r="HGH235" s="138"/>
      <c r="HGI235" s="138"/>
      <c r="HGJ235" s="138"/>
      <c r="HGK235" s="138"/>
      <c r="HGL235" s="138"/>
      <c r="HGM235" s="138"/>
      <c r="HGN235" s="138"/>
      <c r="HGO235" s="138"/>
      <c r="HGP235" s="138"/>
      <c r="HGQ235" s="138"/>
      <c r="HGR235" s="138"/>
      <c r="HGS235" s="138"/>
      <c r="HGT235" s="138"/>
      <c r="HGU235" s="138"/>
      <c r="HGV235" s="138"/>
      <c r="HGW235" s="138"/>
      <c r="HGX235" s="138"/>
      <c r="HGY235" s="138"/>
      <c r="HGZ235" s="138"/>
      <c r="HHA235" s="138"/>
      <c r="HHB235" s="138"/>
      <c r="HHC235" s="138"/>
      <c r="HHD235" s="138"/>
      <c r="HHE235" s="138"/>
      <c r="HHF235" s="138"/>
      <c r="HHG235" s="138"/>
      <c r="HHH235" s="138"/>
      <c r="HHI235" s="138"/>
      <c r="HHJ235" s="138"/>
      <c r="HHK235" s="138"/>
      <c r="HHL235" s="138"/>
      <c r="HHM235" s="138"/>
      <c r="HHN235" s="138"/>
      <c r="HHO235" s="138"/>
      <c r="HHP235" s="138"/>
      <c r="HHQ235" s="138"/>
      <c r="HHR235" s="138"/>
      <c r="HHS235" s="138"/>
      <c r="HHT235" s="138"/>
      <c r="HHU235" s="138"/>
      <c r="HHV235" s="138"/>
      <c r="HHW235" s="138"/>
      <c r="HHX235" s="138"/>
      <c r="HHY235" s="138"/>
      <c r="HHZ235" s="138"/>
      <c r="HIA235" s="138"/>
      <c r="HIB235" s="138"/>
      <c r="HIC235" s="138"/>
      <c r="HID235" s="138"/>
      <c r="HIE235" s="138"/>
      <c r="HIF235" s="138"/>
      <c r="HIG235" s="138"/>
      <c r="HIH235" s="138"/>
      <c r="HII235" s="138"/>
      <c r="HIJ235" s="138"/>
      <c r="HIK235" s="138"/>
      <c r="HIL235" s="138"/>
      <c r="HIM235" s="138"/>
      <c r="HIN235" s="138"/>
      <c r="HIO235" s="138"/>
      <c r="HIP235" s="138"/>
      <c r="HIQ235" s="138"/>
      <c r="HIR235" s="138"/>
      <c r="HIS235" s="138"/>
      <c r="HIT235" s="138"/>
      <c r="HIU235" s="138"/>
      <c r="HIV235" s="138"/>
      <c r="HIW235" s="138"/>
      <c r="HIX235" s="138"/>
      <c r="HIY235" s="138"/>
      <c r="HIZ235" s="138"/>
      <c r="HJA235" s="138"/>
      <c r="HJB235" s="138"/>
      <c r="HJC235" s="138"/>
      <c r="HJD235" s="138"/>
      <c r="HJE235" s="138"/>
      <c r="HJF235" s="138"/>
      <c r="HJG235" s="138"/>
      <c r="HJH235" s="138"/>
      <c r="HJI235" s="138"/>
      <c r="HJJ235" s="138"/>
      <c r="HJK235" s="138"/>
      <c r="HJL235" s="138"/>
      <c r="HJM235" s="138"/>
      <c r="HJN235" s="138"/>
      <c r="HJO235" s="138"/>
      <c r="HJP235" s="138"/>
      <c r="HJQ235" s="138"/>
      <c r="HJR235" s="138"/>
      <c r="HJS235" s="138"/>
      <c r="HJT235" s="138"/>
      <c r="HJU235" s="138"/>
      <c r="HJV235" s="138"/>
      <c r="HJW235" s="138"/>
      <c r="HJX235" s="138"/>
      <c r="HJY235" s="138"/>
      <c r="HJZ235" s="138"/>
      <c r="HKA235" s="138"/>
      <c r="HKB235" s="138"/>
      <c r="HKC235" s="138"/>
      <c r="HKD235" s="138"/>
      <c r="HKE235" s="138"/>
      <c r="HKF235" s="138"/>
      <c r="HKG235" s="138"/>
      <c r="HKH235" s="138"/>
      <c r="HKI235" s="138"/>
      <c r="HKJ235" s="138"/>
      <c r="HKK235" s="138"/>
      <c r="HKL235" s="138"/>
      <c r="HKM235" s="138"/>
      <c r="HKN235" s="138"/>
      <c r="HKO235" s="138"/>
      <c r="HKP235" s="138"/>
      <c r="HKQ235" s="138"/>
      <c r="HKR235" s="138"/>
      <c r="HKS235" s="138"/>
      <c r="HKT235" s="138"/>
      <c r="HKU235" s="138"/>
      <c r="HKV235" s="138"/>
      <c r="HKW235" s="138"/>
      <c r="HKX235" s="138"/>
      <c r="HKY235" s="138"/>
      <c r="HKZ235" s="138"/>
      <c r="HLA235" s="138"/>
      <c r="HLB235" s="138"/>
      <c r="HLC235" s="138"/>
      <c r="HLD235" s="138"/>
      <c r="HLE235" s="138"/>
      <c r="HLF235" s="138"/>
      <c r="HLG235" s="138"/>
      <c r="HLH235" s="138"/>
      <c r="HLI235" s="138"/>
      <c r="HLJ235" s="138"/>
      <c r="HLK235" s="138"/>
      <c r="HLL235" s="138"/>
      <c r="HLM235" s="138"/>
      <c r="HLN235" s="138"/>
      <c r="HLO235" s="138"/>
      <c r="HLP235" s="138"/>
      <c r="HLQ235" s="138"/>
      <c r="HLR235" s="138"/>
      <c r="HLS235" s="138"/>
      <c r="HLT235" s="138"/>
      <c r="HLU235" s="138"/>
      <c r="HLV235" s="138"/>
      <c r="HLW235" s="138"/>
      <c r="HLX235" s="138"/>
      <c r="HLY235" s="138"/>
      <c r="HLZ235" s="138"/>
      <c r="HMA235" s="138"/>
      <c r="HMB235" s="138"/>
      <c r="HMC235" s="138"/>
      <c r="HMD235" s="138"/>
      <c r="HME235" s="138"/>
      <c r="HMF235" s="138"/>
      <c r="HMG235" s="138"/>
      <c r="HMH235" s="138"/>
      <c r="HMI235" s="138"/>
      <c r="HMJ235" s="138"/>
      <c r="HMK235" s="138"/>
      <c r="HML235" s="138"/>
      <c r="HMM235" s="138"/>
      <c r="HMN235" s="138"/>
      <c r="HMO235" s="138"/>
      <c r="HMP235" s="138"/>
      <c r="HMQ235" s="138"/>
      <c r="HMR235" s="138"/>
      <c r="HMS235" s="138"/>
      <c r="HMT235" s="138"/>
      <c r="HMU235" s="138"/>
      <c r="HMV235" s="138"/>
      <c r="HMW235" s="138"/>
      <c r="HMX235" s="138"/>
      <c r="HMY235" s="138"/>
      <c r="HMZ235" s="138"/>
      <c r="HNA235" s="138"/>
      <c r="HNB235" s="138"/>
      <c r="HNC235" s="138"/>
      <c r="HND235" s="138"/>
      <c r="HNE235" s="138"/>
      <c r="HNF235" s="138"/>
      <c r="HNG235" s="138"/>
      <c r="HNH235" s="138"/>
      <c r="HNI235" s="138"/>
      <c r="HNJ235" s="138"/>
      <c r="HNK235" s="138"/>
      <c r="HNL235" s="138"/>
      <c r="HNM235" s="138"/>
      <c r="HNN235" s="138"/>
      <c r="HNO235" s="138"/>
      <c r="HNP235" s="138"/>
      <c r="HNQ235" s="138"/>
      <c r="HNR235" s="138"/>
      <c r="HNS235" s="138"/>
      <c r="HNT235" s="138"/>
      <c r="HNU235" s="138"/>
      <c r="HNV235" s="138"/>
      <c r="HNW235" s="138"/>
      <c r="HNX235" s="138"/>
      <c r="HNY235" s="138"/>
      <c r="HNZ235" s="138"/>
      <c r="HOA235" s="138"/>
      <c r="HOB235" s="138"/>
      <c r="HOC235" s="138"/>
      <c r="HOD235" s="138"/>
      <c r="HOE235" s="138"/>
      <c r="HOF235" s="138"/>
      <c r="HOG235" s="138"/>
      <c r="HOH235" s="138"/>
      <c r="HOI235" s="138"/>
      <c r="HOJ235" s="138"/>
      <c r="HOK235" s="138"/>
      <c r="HOL235" s="138"/>
      <c r="HOM235" s="138"/>
      <c r="HON235" s="138"/>
      <c r="HOO235" s="138"/>
      <c r="HOP235" s="138"/>
      <c r="HOQ235" s="138"/>
      <c r="HOR235" s="138"/>
      <c r="HOS235" s="138"/>
      <c r="HOT235" s="138"/>
      <c r="HOU235" s="138"/>
      <c r="HOV235" s="138"/>
      <c r="HOW235" s="138"/>
      <c r="HOX235" s="138"/>
      <c r="HOY235" s="138"/>
      <c r="HOZ235" s="138"/>
      <c r="HPA235" s="138"/>
      <c r="HPB235" s="138"/>
      <c r="HPC235" s="138"/>
      <c r="HPD235" s="138"/>
      <c r="HPE235" s="138"/>
      <c r="HPF235" s="138"/>
      <c r="HPG235" s="138"/>
      <c r="HPH235" s="138"/>
      <c r="HPI235" s="138"/>
      <c r="HPJ235" s="138"/>
      <c r="HPK235" s="138"/>
      <c r="HPL235" s="138"/>
      <c r="HPM235" s="138"/>
      <c r="HPN235" s="138"/>
      <c r="HPO235" s="138"/>
      <c r="HPP235" s="138"/>
      <c r="HPQ235" s="138"/>
      <c r="HPR235" s="138"/>
      <c r="HPS235" s="138"/>
      <c r="HPT235" s="138"/>
      <c r="HPU235" s="138"/>
      <c r="HPV235" s="138"/>
      <c r="HPW235" s="138"/>
      <c r="HPX235" s="138"/>
      <c r="HPY235" s="138"/>
      <c r="HPZ235" s="138"/>
      <c r="HQA235" s="138"/>
      <c r="HQB235" s="138"/>
      <c r="HQC235" s="138"/>
      <c r="HQD235" s="138"/>
      <c r="HQE235" s="138"/>
      <c r="HQF235" s="138"/>
      <c r="HQG235" s="138"/>
      <c r="HQH235" s="138"/>
      <c r="HQI235" s="138"/>
      <c r="HQJ235" s="138"/>
      <c r="HQK235" s="138"/>
      <c r="HQL235" s="138"/>
      <c r="HQM235" s="138"/>
      <c r="HQN235" s="138"/>
      <c r="HQO235" s="138"/>
      <c r="HQP235" s="138"/>
      <c r="HQQ235" s="138"/>
      <c r="HQR235" s="138"/>
      <c r="HQS235" s="138"/>
      <c r="HQT235" s="138"/>
      <c r="HQU235" s="138"/>
      <c r="HQV235" s="138"/>
      <c r="HQW235" s="138"/>
      <c r="HQX235" s="138"/>
      <c r="HQY235" s="138"/>
      <c r="HQZ235" s="138"/>
      <c r="HRA235" s="138"/>
      <c r="HRB235" s="138"/>
      <c r="HRC235" s="138"/>
      <c r="HRD235" s="138"/>
      <c r="HRE235" s="138"/>
      <c r="HRF235" s="138"/>
      <c r="HRG235" s="138"/>
      <c r="HRH235" s="138"/>
      <c r="HRI235" s="138"/>
      <c r="HRJ235" s="138"/>
      <c r="HRK235" s="138"/>
      <c r="HRL235" s="138"/>
      <c r="HRM235" s="138"/>
      <c r="HRN235" s="138"/>
      <c r="HRO235" s="138"/>
      <c r="HRP235" s="138"/>
      <c r="HRQ235" s="138"/>
      <c r="HRR235" s="138"/>
      <c r="HRS235" s="138"/>
      <c r="HRT235" s="138"/>
      <c r="HRU235" s="138"/>
      <c r="HRV235" s="138"/>
      <c r="HRW235" s="138"/>
      <c r="HRX235" s="138"/>
      <c r="HRY235" s="138"/>
      <c r="HRZ235" s="138"/>
      <c r="HSA235" s="138"/>
      <c r="HSB235" s="138"/>
      <c r="HSC235" s="138"/>
      <c r="HSD235" s="138"/>
      <c r="HSE235" s="138"/>
      <c r="HSF235" s="138"/>
      <c r="HSG235" s="138"/>
      <c r="HSH235" s="138"/>
      <c r="HSI235" s="138"/>
      <c r="HSJ235" s="138"/>
      <c r="HSK235" s="138"/>
      <c r="HSL235" s="138"/>
      <c r="HSM235" s="138"/>
      <c r="HSN235" s="138"/>
      <c r="HSO235" s="138"/>
      <c r="HSP235" s="138"/>
      <c r="HSQ235" s="138"/>
      <c r="HSR235" s="138"/>
      <c r="HSS235" s="138"/>
      <c r="HST235" s="138"/>
      <c r="HSU235" s="138"/>
      <c r="HSV235" s="138"/>
      <c r="HSW235" s="138"/>
      <c r="HSX235" s="138"/>
      <c r="HSY235" s="138"/>
      <c r="HSZ235" s="138"/>
      <c r="HTA235" s="138"/>
      <c r="HTB235" s="138"/>
      <c r="HTC235" s="138"/>
      <c r="HTD235" s="138"/>
      <c r="HTE235" s="138"/>
      <c r="HTF235" s="138"/>
      <c r="HTG235" s="138"/>
      <c r="HTH235" s="138"/>
      <c r="HTI235" s="138"/>
      <c r="HTJ235" s="138"/>
      <c r="HTK235" s="138"/>
      <c r="HTL235" s="138"/>
      <c r="HTM235" s="138"/>
      <c r="HTN235" s="138"/>
      <c r="HTO235" s="138"/>
      <c r="HTP235" s="138"/>
      <c r="HTQ235" s="138"/>
      <c r="HTR235" s="138"/>
      <c r="HTS235" s="138"/>
      <c r="HTT235" s="138"/>
      <c r="HTU235" s="138"/>
      <c r="HTV235" s="138"/>
      <c r="HTW235" s="138"/>
      <c r="HTX235" s="138"/>
      <c r="HTY235" s="138"/>
      <c r="HTZ235" s="138"/>
      <c r="HUA235" s="138"/>
      <c r="HUB235" s="138"/>
      <c r="HUC235" s="138"/>
      <c r="HUD235" s="138"/>
      <c r="HUE235" s="138"/>
      <c r="HUF235" s="138"/>
      <c r="HUG235" s="138"/>
      <c r="HUH235" s="138"/>
      <c r="HUI235" s="138"/>
      <c r="HUJ235" s="138"/>
      <c r="HUK235" s="138"/>
      <c r="HUL235" s="138"/>
      <c r="HUM235" s="138"/>
      <c r="HUN235" s="138"/>
      <c r="HUO235" s="138"/>
      <c r="HUP235" s="138"/>
      <c r="HUQ235" s="138"/>
      <c r="HUR235" s="138"/>
      <c r="HUS235" s="138"/>
      <c r="HUT235" s="138"/>
      <c r="HUU235" s="138"/>
      <c r="HUV235" s="138"/>
      <c r="HUW235" s="138"/>
      <c r="HUX235" s="138"/>
      <c r="HUY235" s="138"/>
      <c r="HUZ235" s="138"/>
      <c r="HVA235" s="138"/>
      <c r="HVB235" s="138"/>
      <c r="HVC235" s="138"/>
      <c r="HVD235" s="138"/>
      <c r="HVE235" s="138"/>
      <c r="HVF235" s="138"/>
      <c r="HVG235" s="138"/>
      <c r="HVH235" s="138"/>
      <c r="HVI235" s="138"/>
      <c r="HVJ235" s="138"/>
      <c r="HVK235" s="138"/>
      <c r="HVL235" s="138"/>
      <c r="HVM235" s="138"/>
      <c r="HVN235" s="138"/>
      <c r="HVO235" s="138"/>
      <c r="HVP235" s="138"/>
      <c r="HVQ235" s="138"/>
      <c r="HVR235" s="138"/>
      <c r="HVS235" s="138"/>
      <c r="HVT235" s="138"/>
      <c r="HVU235" s="138"/>
      <c r="HVV235" s="138"/>
      <c r="HVW235" s="138"/>
      <c r="HVX235" s="138"/>
      <c r="HVY235" s="138"/>
      <c r="HVZ235" s="138"/>
      <c r="HWA235" s="138"/>
      <c r="HWB235" s="138"/>
      <c r="HWC235" s="138"/>
      <c r="HWD235" s="138"/>
      <c r="HWE235" s="138"/>
      <c r="HWF235" s="138"/>
      <c r="HWG235" s="138"/>
      <c r="HWH235" s="138"/>
      <c r="HWI235" s="138"/>
      <c r="HWJ235" s="138"/>
      <c r="HWK235" s="138"/>
      <c r="HWL235" s="138"/>
      <c r="HWM235" s="138"/>
      <c r="HWN235" s="138"/>
      <c r="HWO235" s="138"/>
      <c r="HWP235" s="138"/>
      <c r="HWQ235" s="138"/>
      <c r="HWR235" s="138"/>
      <c r="HWS235" s="138"/>
      <c r="HWT235" s="138"/>
      <c r="HWU235" s="138"/>
      <c r="HWV235" s="138"/>
      <c r="HWW235" s="138"/>
      <c r="HWX235" s="138"/>
      <c r="HWY235" s="138"/>
      <c r="HWZ235" s="138"/>
      <c r="HXA235" s="138"/>
      <c r="HXB235" s="138"/>
      <c r="HXC235" s="138"/>
      <c r="HXD235" s="138"/>
      <c r="HXE235" s="138"/>
      <c r="HXF235" s="138"/>
      <c r="HXG235" s="138"/>
      <c r="HXH235" s="138"/>
      <c r="HXI235" s="138"/>
      <c r="HXJ235" s="138"/>
      <c r="HXK235" s="138"/>
      <c r="HXL235" s="138"/>
      <c r="HXM235" s="138"/>
      <c r="HXN235" s="138"/>
      <c r="HXO235" s="138"/>
      <c r="HXP235" s="138"/>
      <c r="HXQ235" s="138"/>
      <c r="HXR235" s="138"/>
      <c r="HXS235" s="138"/>
      <c r="HXT235" s="138"/>
      <c r="HXU235" s="138"/>
      <c r="HXV235" s="138"/>
      <c r="HXW235" s="138"/>
      <c r="HXX235" s="138"/>
      <c r="HXY235" s="138"/>
      <c r="HXZ235" s="138"/>
      <c r="HYA235" s="138"/>
      <c r="HYB235" s="138"/>
      <c r="HYC235" s="138"/>
      <c r="HYD235" s="138"/>
      <c r="HYE235" s="138"/>
      <c r="HYF235" s="138"/>
      <c r="HYG235" s="138"/>
      <c r="HYH235" s="138"/>
      <c r="HYI235" s="138"/>
      <c r="HYJ235" s="138"/>
      <c r="HYK235" s="138"/>
      <c r="HYL235" s="138"/>
      <c r="HYM235" s="138"/>
      <c r="HYN235" s="138"/>
      <c r="HYO235" s="138"/>
      <c r="HYP235" s="138"/>
      <c r="HYQ235" s="138"/>
      <c r="HYR235" s="138"/>
      <c r="HYS235" s="138"/>
      <c r="HYT235" s="138"/>
      <c r="HYU235" s="138"/>
      <c r="HYV235" s="138"/>
      <c r="HYW235" s="138"/>
      <c r="HYX235" s="138"/>
      <c r="HYY235" s="138"/>
      <c r="HYZ235" s="138"/>
      <c r="HZA235" s="138"/>
      <c r="HZB235" s="138"/>
      <c r="HZC235" s="138"/>
      <c r="HZD235" s="138"/>
      <c r="HZE235" s="138"/>
      <c r="HZF235" s="138"/>
      <c r="HZG235" s="138"/>
      <c r="HZH235" s="138"/>
      <c r="HZI235" s="138"/>
      <c r="HZJ235" s="138"/>
      <c r="HZK235" s="138"/>
      <c r="HZL235" s="138"/>
      <c r="HZM235" s="138"/>
      <c r="HZN235" s="138"/>
      <c r="HZO235" s="138"/>
      <c r="HZP235" s="138"/>
      <c r="HZQ235" s="138"/>
      <c r="HZR235" s="138"/>
      <c r="HZS235" s="138"/>
      <c r="HZT235" s="138"/>
      <c r="HZU235" s="138"/>
      <c r="HZV235" s="138"/>
      <c r="HZW235" s="138"/>
      <c r="HZX235" s="138"/>
      <c r="HZY235" s="138"/>
      <c r="HZZ235" s="138"/>
      <c r="IAA235" s="138"/>
      <c r="IAB235" s="138"/>
      <c r="IAC235" s="138"/>
      <c r="IAD235" s="138"/>
      <c r="IAE235" s="138"/>
      <c r="IAF235" s="138"/>
      <c r="IAG235" s="138"/>
      <c r="IAH235" s="138"/>
      <c r="IAI235" s="138"/>
      <c r="IAJ235" s="138"/>
      <c r="IAK235" s="138"/>
      <c r="IAL235" s="138"/>
      <c r="IAM235" s="138"/>
      <c r="IAN235" s="138"/>
      <c r="IAO235" s="138"/>
      <c r="IAP235" s="138"/>
      <c r="IAQ235" s="138"/>
      <c r="IAR235" s="138"/>
      <c r="IAS235" s="138"/>
      <c r="IAT235" s="138"/>
      <c r="IAU235" s="138"/>
      <c r="IAV235" s="138"/>
      <c r="IAW235" s="138"/>
      <c r="IAX235" s="138"/>
      <c r="IAY235" s="138"/>
      <c r="IAZ235" s="138"/>
      <c r="IBA235" s="138"/>
      <c r="IBB235" s="138"/>
      <c r="IBC235" s="138"/>
      <c r="IBD235" s="138"/>
      <c r="IBE235" s="138"/>
      <c r="IBF235" s="138"/>
      <c r="IBG235" s="138"/>
      <c r="IBH235" s="138"/>
      <c r="IBI235" s="138"/>
      <c r="IBJ235" s="138"/>
      <c r="IBK235" s="138"/>
      <c r="IBL235" s="138"/>
      <c r="IBM235" s="138"/>
      <c r="IBN235" s="138"/>
      <c r="IBO235" s="138"/>
      <c r="IBP235" s="138"/>
      <c r="IBQ235" s="138"/>
      <c r="IBR235" s="138"/>
      <c r="IBS235" s="138"/>
      <c r="IBT235" s="138"/>
      <c r="IBU235" s="138"/>
      <c r="IBV235" s="138"/>
      <c r="IBW235" s="138"/>
      <c r="IBX235" s="138"/>
      <c r="IBY235" s="138"/>
      <c r="IBZ235" s="138"/>
      <c r="ICA235" s="138"/>
      <c r="ICB235" s="138"/>
      <c r="ICC235" s="138"/>
      <c r="ICD235" s="138"/>
      <c r="ICE235" s="138"/>
      <c r="ICF235" s="138"/>
      <c r="ICG235" s="138"/>
      <c r="ICH235" s="138"/>
      <c r="ICI235" s="138"/>
      <c r="ICJ235" s="138"/>
      <c r="ICK235" s="138"/>
      <c r="ICL235" s="138"/>
      <c r="ICM235" s="138"/>
      <c r="ICN235" s="138"/>
      <c r="ICO235" s="138"/>
      <c r="ICP235" s="138"/>
      <c r="ICQ235" s="138"/>
      <c r="ICR235" s="138"/>
      <c r="ICS235" s="138"/>
      <c r="ICT235" s="138"/>
      <c r="ICU235" s="138"/>
      <c r="ICV235" s="138"/>
      <c r="ICW235" s="138"/>
      <c r="ICX235" s="138"/>
      <c r="ICY235" s="138"/>
      <c r="ICZ235" s="138"/>
      <c r="IDA235" s="138"/>
      <c r="IDB235" s="138"/>
      <c r="IDC235" s="138"/>
      <c r="IDD235" s="138"/>
      <c r="IDE235" s="138"/>
      <c r="IDF235" s="138"/>
      <c r="IDG235" s="138"/>
      <c r="IDH235" s="138"/>
      <c r="IDI235" s="138"/>
      <c r="IDJ235" s="138"/>
      <c r="IDK235" s="138"/>
      <c r="IDL235" s="138"/>
      <c r="IDM235" s="138"/>
      <c r="IDN235" s="138"/>
      <c r="IDO235" s="138"/>
      <c r="IDP235" s="138"/>
      <c r="IDQ235" s="138"/>
      <c r="IDR235" s="138"/>
      <c r="IDS235" s="138"/>
      <c r="IDT235" s="138"/>
      <c r="IDU235" s="138"/>
      <c r="IDV235" s="138"/>
      <c r="IDW235" s="138"/>
      <c r="IDX235" s="138"/>
      <c r="IDY235" s="138"/>
      <c r="IDZ235" s="138"/>
      <c r="IEA235" s="138"/>
      <c r="IEB235" s="138"/>
      <c r="IEC235" s="138"/>
      <c r="IED235" s="138"/>
      <c r="IEE235" s="138"/>
      <c r="IEF235" s="138"/>
      <c r="IEG235" s="138"/>
      <c r="IEH235" s="138"/>
      <c r="IEI235" s="138"/>
      <c r="IEJ235" s="138"/>
      <c r="IEK235" s="138"/>
      <c r="IEL235" s="138"/>
      <c r="IEM235" s="138"/>
      <c r="IEN235" s="138"/>
      <c r="IEO235" s="138"/>
      <c r="IEP235" s="138"/>
      <c r="IEQ235" s="138"/>
      <c r="IER235" s="138"/>
      <c r="IES235" s="138"/>
      <c r="IET235" s="138"/>
      <c r="IEU235" s="138"/>
      <c r="IEV235" s="138"/>
      <c r="IEW235" s="138"/>
      <c r="IEX235" s="138"/>
      <c r="IEY235" s="138"/>
      <c r="IEZ235" s="138"/>
      <c r="IFA235" s="138"/>
      <c r="IFB235" s="138"/>
      <c r="IFC235" s="138"/>
      <c r="IFD235" s="138"/>
      <c r="IFE235" s="138"/>
      <c r="IFF235" s="138"/>
      <c r="IFG235" s="138"/>
      <c r="IFH235" s="138"/>
      <c r="IFI235" s="138"/>
      <c r="IFJ235" s="138"/>
      <c r="IFK235" s="138"/>
      <c r="IFL235" s="138"/>
      <c r="IFM235" s="138"/>
      <c r="IFN235" s="138"/>
      <c r="IFO235" s="138"/>
      <c r="IFP235" s="138"/>
      <c r="IFQ235" s="138"/>
      <c r="IFR235" s="138"/>
      <c r="IFS235" s="138"/>
      <c r="IFT235" s="138"/>
      <c r="IFU235" s="138"/>
      <c r="IFV235" s="138"/>
      <c r="IFW235" s="138"/>
      <c r="IFX235" s="138"/>
      <c r="IFY235" s="138"/>
      <c r="IFZ235" s="138"/>
      <c r="IGA235" s="138"/>
      <c r="IGB235" s="138"/>
      <c r="IGC235" s="138"/>
      <c r="IGD235" s="138"/>
      <c r="IGE235" s="138"/>
      <c r="IGF235" s="138"/>
      <c r="IGG235" s="138"/>
      <c r="IGH235" s="138"/>
      <c r="IGI235" s="138"/>
      <c r="IGJ235" s="138"/>
      <c r="IGK235" s="138"/>
      <c r="IGL235" s="138"/>
      <c r="IGM235" s="138"/>
      <c r="IGN235" s="138"/>
      <c r="IGO235" s="138"/>
      <c r="IGP235" s="138"/>
      <c r="IGQ235" s="138"/>
      <c r="IGR235" s="138"/>
      <c r="IGS235" s="138"/>
      <c r="IGT235" s="138"/>
      <c r="IGU235" s="138"/>
      <c r="IGV235" s="138"/>
      <c r="IGW235" s="138"/>
      <c r="IGX235" s="138"/>
      <c r="IGY235" s="138"/>
      <c r="IGZ235" s="138"/>
      <c r="IHA235" s="138"/>
      <c r="IHB235" s="138"/>
      <c r="IHC235" s="138"/>
      <c r="IHD235" s="138"/>
      <c r="IHE235" s="138"/>
      <c r="IHF235" s="138"/>
      <c r="IHG235" s="138"/>
      <c r="IHH235" s="138"/>
      <c r="IHI235" s="138"/>
      <c r="IHJ235" s="138"/>
      <c r="IHK235" s="138"/>
      <c r="IHL235" s="138"/>
      <c r="IHM235" s="138"/>
      <c r="IHN235" s="138"/>
      <c r="IHO235" s="138"/>
      <c r="IHP235" s="138"/>
      <c r="IHQ235" s="138"/>
      <c r="IHR235" s="138"/>
      <c r="IHS235" s="138"/>
      <c r="IHT235" s="138"/>
      <c r="IHU235" s="138"/>
      <c r="IHV235" s="138"/>
      <c r="IHW235" s="138"/>
      <c r="IHX235" s="138"/>
      <c r="IHY235" s="138"/>
      <c r="IHZ235" s="138"/>
      <c r="IIA235" s="138"/>
      <c r="IIB235" s="138"/>
      <c r="IIC235" s="138"/>
      <c r="IID235" s="138"/>
      <c r="IIE235" s="138"/>
      <c r="IIF235" s="138"/>
      <c r="IIG235" s="138"/>
      <c r="IIH235" s="138"/>
      <c r="III235" s="138"/>
      <c r="IIJ235" s="138"/>
      <c r="IIK235" s="138"/>
      <c r="IIL235" s="138"/>
      <c r="IIM235" s="138"/>
      <c r="IIN235" s="138"/>
      <c r="IIO235" s="138"/>
      <c r="IIP235" s="138"/>
      <c r="IIQ235" s="138"/>
      <c r="IIR235" s="138"/>
      <c r="IIS235" s="138"/>
      <c r="IIT235" s="138"/>
      <c r="IIU235" s="138"/>
      <c r="IIV235" s="138"/>
      <c r="IIW235" s="138"/>
      <c r="IIX235" s="138"/>
      <c r="IIY235" s="138"/>
      <c r="IIZ235" s="138"/>
      <c r="IJA235" s="138"/>
      <c r="IJB235" s="138"/>
      <c r="IJC235" s="138"/>
      <c r="IJD235" s="138"/>
      <c r="IJE235" s="138"/>
      <c r="IJF235" s="138"/>
      <c r="IJG235" s="138"/>
      <c r="IJH235" s="138"/>
      <c r="IJI235" s="138"/>
      <c r="IJJ235" s="138"/>
      <c r="IJK235" s="138"/>
      <c r="IJL235" s="138"/>
      <c r="IJM235" s="138"/>
      <c r="IJN235" s="138"/>
      <c r="IJO235" s="138"/>
      <c r="IJP235" s="138"/>
      <c r="IJQ235" s="138"/>
      <c r="IJR235" s="138"/>
      <c r="IJS235" s="138"/>
      <c r="IJT235" s="138"/>
      <c r="IJU235" s="138"/>
      <c r="IJV235" s="138"/>
      <c r="IJW235" s="138"/>
      <c r="IJX235" s="138"/>
      <c r="IJY235" s="138"/>
      <c r="IJZ235" s="138"/>
      <c r="IKA235" s="138"/>
      <c r="IKB235" s="138"/>
      <c r="IKC235" s="138"/>
      <c r="IKD235" s="138"/>
      <c r="IKE235" s="138"/>
      <c r="IKF235" s="138"/>
      <c r="IKG235" s="138"/>
      <c r="IKH235" s="138"/>
      <c r="IKI235" s="138"/>
      <c r="IKJ235" s="138"/>
      <c r="IKK235" s="138"/>
      <c r="IKL235" s="138"/>
      <c r="IKM235" s="138"/>
      <c r="IKN235" s="138"/>
      <c r="IKO235" s="138"/>
      <c r="IKP235" s="138"/>
      <c r="IKQ235" s="138"/>
      <c r="IKR235" s="138"/>
      <c r="IKS235" s="138"/>
      <c r="IKT235" s="138"/>
      <c r="IKU235" s="138"/>
      <c r="IKV235" s="138"/>
      <c r="IKW235" s="138"/>
      <c r="IKX235" s="138"/>
      <c r="IKY235" s="138"/>
      <c r="IKZ235" s="138"/>
      <c r="ILA235" s="138"/>
      <c r="ILB235" s="138"/>
      <c r="ILC235" s="138"/>
      <c r="ILD235" s="138"/>
      <c r="ILE235" s="138"/>
      <c r="ILF235" s="138"/>
      <c r="ILG235" s="138"/>
      <c r="ILH235" s="138"/>
      <c r="ILI235" s="138"/>
      <c r="ILJ235" s="138"/>
      <c r="ILK235" s="138"/>
      <c r="ILL235" s="138"/>
      <c r="ILM235" s="138"/>
      <c r="ILN235" s="138"/>
      <c r="ILO235" s="138"/>
      <c r="ILP235" s="138"/>
      <c r="ILQ235" s="138"/>
      <c r="ILR235" s="138"/>
      <c r="ILS235" s="138"/>
      <c r="ILT235" s="138"/>
      <c r="ILU235" s="138"/>
      <c r="ILV235" s="138"/>
      <c r="ILW235" s="138"/>
      <c r="ILX235" s="138"/>
      <c r="ILY235" s="138"/>
      <c r="ILZ235" s="138"/>
      <c r="IMA235" s="138"/>
      <c r="IMB235" s="138"/>
      <c r="IMC235" s="138"/>
      <c r="IMD235" s="138"/>
      <c r="IME235" s="138"/>
      <c r="IMF235" s="138"/>
      <c r="IMG235" s="138"/>
      <c r="IMH235" s="138"/>
      <c r="IMI235" s="138"/>
      <c r="IMJ235" s="138"/>
      <c r="IMK235" s="138"/>
      <c r="IML235" s="138"/>
      <c r="IMM235" s="138"/>
      <c r="IMN235" s="138"/>
      <c r="IMO235" s="138"/>
      <c r="IMP235" s="138"/>
      <c r="IMQ235" s="138"/>
      <c r="IMR235" s="138"/>
      <c r="IMS235" s="138"/>
      <c r="IMT235" s="138"/>
      <c r="IMU235" s="138"/>
      <c r="IMV235" s="138"/>
      <c r="IMW235" s="138"/>
      <c r="IMX235" s="138"/>
      <c r="IMY235" s="138"/>
      <c r="IMZ235" s="138"/>
      <c r="INA235" s="138"/>
      <c r="INB235" s="138"/>
      <c r="INC235" s="138"/>
      <c r="IND235" s="138"/>
      <c r="INE235" s="138"/>
      <c r="INF235" s="138"/>
      <c r="ING235" s="138"/>
      <c r="INH235" s="138"/>
      <c r="INI235" s="138"/>
      <c r="INJ235" s="138"/>
      <c r="INK235" s="138"/>
      <c r="INL235" s="138"/>
      <c r="INM235" s="138"/>
      <c r="INN235" s="138"/>
      <c r="INO235" s="138"/>
      <c r="INP235" s="138"/>
      <c r="INQ235" s="138"/>
      <c r="INR235" s="138"/>
      <c r="INS235" s="138"/>
      <c r="INT235" s="138"/>
      <c r="INU235" s="138"/>
      <c r="INV235" s="138"/>
      <c r="INW235" s="138"/>
      <c r="INX235" s="138"/>
      <c r="INY235" s="138"/>
      <c r="INZ235" s="138"/>
      <c r="IOA235" s="138"/>
      <c r="IOB235" s="138"/>
      <c r="IOC235" s="138"/>
      <c r="IOD235" s="138"/>
      <c r="IOE235" s="138"/>
      <c r="IOF235" s="138"/>
      <c r="IOG235" s="138"/>
      <c r="IOH235" s="138"/>
      <c r="IOI235" s="138"/>
      <c r="IOJ235" s="138"/>
      <c r="IOK235" s="138"/>
      <c r="IOL235" s="138"/>
      <c r="IOM235" s="138"/>
      <c r="ION235" s="138"/>
      <c r="IOO235" s="138"/>
      <c r="IOP235" s="138"/>
      <c r="IOQ235" s="138"/>
      <c r="IOR235" s="138"/>
      <c r="IOS235" s="138"/>
      <c r="IOT235" s="138"/>
      <c r="IOU235" s="138"/>
      <c r="IOV235" s="138"/>
      <c r="IOW235" s="138"/>
      <c r="IOX235" s="138"/>
      <c r="IOY235" s="138"/>
      <c r="IOZ235" s="138"/>
      <c r="IPA235" s="138"/>
      <c r="IPB235" s="138"/>
      <c r="IPC235" s="138"/>
      <c r="IPD235" s="138"/>
      <c r="IPE235" s="138"/>
      <c r="IPF235" s="138"/>
      <c r="IPG235" s="138"/>
      <c r="IPH235" s="138"/>
      <c r="IPI235" s="138"/>
      <c r="IPJ235" s="138"/>
      <c r="IPK235" s="138"/>
      <c r="IPL235" s="138"/>
      <c r="IPM235" s="138"/>
      <c r="IPN235" s="138"/>
      <c r="IPO235" s="138"/>
      <c r="IPP235" s="138"/>
      <c r="IPQ235" s="138"/>
      <c r="IPR235" s="138"/>
      <c r="IPS235" s="138"/>
      <c r="IPT235" s="138"/>
      <c r="IPU235" s="138"/>
      <c r="IPV235" s="138"/>
      <c r="IPW235" s="138"/>
      <c r="IPX235" s="138"/>
      <c r="IPY235" s="138"/>
      <c r="IPZ235" s="138"/>
      <c r="IQA235" s="138"/>
      <c r="IQB235" s="138"/>
      <c r="IQC235" s="138"/>
      <c r="IQD235" s="138"/>
      <c r="IQE235" s="138"/>
      <c r="IQF235" s="138"/>
      <c r="IQG235" s="138"/>
      <c r="IQH235" s="138"/>
      <c r="IQI235" s="138"/>
      <c r="IQJ235" s="138"/>
      <c r="IQK235" s="138"/>
      <c r="IQL235" s="138"/>
      <c r="IQM235" s="138"/>
      <c r="IQN235" s="138"/>
      <c r="IQO235" s="138"/>
      <c r="IQP235" s="138"/>
      <c r="IQQ235" s="138"/>
      <c r="IQR235" s="138"/>
      <c r="IQS235" s="138"/>
      <c r="IQT235" s="138"/>
      <c r="IQU235" s="138"/>
      <c r="IQV235" s="138"/>
      <c r="IQW235" s="138"/>
      <c r="IQX235" s="138"/>
      <c r="IQY235" s="138"/>
      <c r="IQZ235" s="138"/>
      <c r="IRA235" s="138"/>
      <c r="IRB235" s="138"/>
      <c r="IRC235" s="138"/>
      <c r="IRD235" s="138"/>
      <c r="IRE235" s="138"/>
      <c r="IRF235" s="138"/>
      <c r="IRG235" s="138"/>
      <c r="IRH235" s="138"/>
      <c r="IRI235" s="138"/>
      <c r="IRJ235" s="138"/>
      <c r="IRK235" s="138"/>
      <c r="IRL235" s="138"/>
      <c r="IRM235" s="138"/>
      <c r="IRN235" s="138"/>
      <c r="IRO235" s="138"/>
      <c r="IRP235" s="138"/>
      <c r="IRQ235" s="138"/>
      <c r="IRR235" s="138"/>
      <c r="IRS235" s="138"/>
      <c r="IRT235" s="138"/>
      <c r="IRU235" s="138"/>
      <c r="IRV235" s="138"/>
      <c r="IRW235" s="138"/>
      <c r="IRX235" s="138"/>
      <c r="IRY235" s="138"/>
      <c r="IRZ235" s="138"/>
      <c r="ISA235" s="138"/>
      <c r="ISB235" s="138"/>
      <c r="ISC235" s="138"/>
      <c r="ISD235" s="138"/>
      <c r="ISE235" s="138"/>
      <c r="ISF235" s="138"/>
      <c r="ISG235" s="138"/>
      <c r="ISH235" s="138"/>
      <c r="ISI235" s="138"/>
      <c r="ISJ235" s="138"/>
      <c r="ISK235" s="138"/>
      <c r="ISL235" s="138"/>
      <c r="ISM235" s="138"/>
      <c r="ISN235" s="138"/>
      <c r="ISO235" s="138"/>
      <c r="ISP235" s="138"/>
      <c r="ISQ235" s="138"/>
      <c r="ISR235" s="138"/>
      <c r="ISS235" s="138"/>
      <c r="IST235" s="138"/>
      <c r="ISU235" s="138"/>
      <c r="ISV235" s="138"/>
      <c r="ISW235" s="138"/>
      <c r="ISX235" s="138"/>
      <c r="ISY235" s="138"/>
      <c r="ISZ235" s="138"/>
      <c r="ITA235" s="138"/>
      <c r="ITB235" s="138"/>
      <c r="ITC235" s="138"/>
      <c r="ITD235" s="138"/>
      <c r="ITE235" s="138"/>
      <c r="ITF235" s="138"/>
      <c r="ITG235" s="138"/>
      <c r="ITH235" s="138"/>
      <c r="ITI235" s="138"/>
      <c r="ITJ235" s="138"/>
      <c r="ITK235" s="138"/>
      <c r="ITL235" s="138"/>
      <c r="ITM235" s="138"/>
      <c r="ITN235" s="138"/>
      <c r="ITO235" s="138"/>
      <c r="ITP235" s="138"/>
      <c r="ITQ235" s="138"/>
      <c r="ITR235" s="138"/>
      <c r="ITS235" s="138"/>
      <c r="ITT235" s="138"/>
      <c r="ITU235" s="138"/>
      <c r="ITV235" s="138"/>
      <c r="ITW235" s="138"/>
      <c r="ITX235" s="138"/>
      <c r="ITY235" s="138"/>
      <c r="ITZ235" s="138"/>
      <c r="IUA235" s="138"/>
      <c r="IUB235" s="138"/>
      <c r="IUC235" s="138"/>
      <c r="IUD235" s="138"/>
      <c r="IUE235" s="138"/>
      <c r="IUF235" s="138"/>
      <c r="IUG235" s="138"/>
      <c r="IUH235" s="138"/>
      <c r="IUI235" s="138"/>
      <c r="IUJ235" s="138"/>
      <c r="IUK235" s="138"/>
      <c r="IUL235" s="138"/>
      <c r="IUM235" s="138"/>
      <c r="IUN235" s="138"/>
      <c r="IUO235" s="138"/>
      <c r="IUP235" s="138"/>
      <c r="IUQ235" s="138"/>
      <c r="IUR235" s="138"/>
      <c r="IUS235" s="138"/>
      <c r="IUT235" s="138"/>
      <c r="IUU235" s="138"/>
      <c r="IUV235" s="138"/>
      <c r="IUW235" s="138"/>
      <c r="IUX235" s="138"/>
      <c r="IUY235" s="138"/>
      <c r="IUZ235" s="138"/>
      <c r="IVA235" s="138"/>
      <c r="IVB235" s="138"/>
      <c r="IVC235" s="138"/>
      <c r="IVD235" s="138"/>
      <c r="IVE235" s="138"/>
      <c r="IVF235" s="138"/>
      <c r="IVG235" s="138"/>
      <c r="IVH235" s="138"/>
      <c r="IVI235" s="138"/>
      <c r="IVJ235" s="138"/>
      <c r="IVK235" s="138"/>
      <c r="IVL235" s="138"/>
      <c r="IVM235" s="138"/>
      <c r="IVN235" s="138"/>
      <c r="IVO235" s="138"/>
      <c r="IVP235" s="138"/>
      <c r="IVQ235" s="138"/>
      <c r="IVR235" s="138"/>
      <c r="IVS235" s="138"/>
      <c r="IVT235" s="138"/>
      <c r="IVU235" s="138"/>
      <c r="IVV235" s="138"/>
      <c r="IVW235" s="138"/>
      <c r="IVX235" s="138"/>
      <c r="IVY235" s="138"/>
      <c r="IVZ235" s="138"/>
      <c r="IWA235" s="138"/>
      <c r="IWB235" s="138"/>
      <c r="IWC235" s="138"/>
      <c r="IWD235" s="138"/>
      <c r="IWE235" s="138"/>
      <c r="IWF235" s="138"/>
      <c r="IWG235" s="138"/>
      <c r="IWH235" s="138"/>
      <c r="IWI235" s="138"/>
      <c r="IWJ235" s="138"/>
      <c r="IWK235" s="138"/>
      <c r="IWL235" s="138"/>
      <c r="IWM235" s="138"/>
      <c r="IWN235" s="138"/>
      <c r="IWO235" s="138"/>
      <c r="IWP235" s="138"/>
      <c r="IWQ235" s="138"/>
      <c r="IWR235" s="138"/>
      <c r="IWS235" s="138"/>
      <c r="IWT235" s="138"/>
      <c r="IWU235" s="138"/>
      <c r="IWV235" s="138"/>
      <c r="IWW235" s="138"/>
      <c r="IWX235" s="138"/>
      <c r="IWY235" s="138"/>
      <c r="IWZ235" s="138"/>
      <c r="IXA235" s="138"/>
      <c r="IXB235" s="138"/>
      <c r="IXC235" s="138"/>
      <c r="IXD235" s="138"/>
      <c r="IXE235" s="138"/>
      <c r="IXF235" s="138"/>
      <c r="IXG235" s="138"/>
      <c r="IXH235" s="138"/>
      <c r="IXI235" s="138"/>
      <c r="IXJ235" s="138"/>
      <c r="IXK235" s="138"/>
      <c r="IXL235" s="138"/>
      <c r="IXM235" s="138"/>
      <c r="IXN235" s="138"/>
      <c r="IXO235" s="138"/>
      <c r="IXP235" s="138"/>
      <c r="IXQ235" s="138"/>
      <c r="IXR235" s="138"/>
      <c r="IXS235" s="138"/>
      <c r="IXT235" s="138"/>
      <c r="IXU235" s="138"/>
      <c r="IXV235" s="138"/>
      <c r="IXW235" s="138"/>
      <c r="IXX235" s="138"/>
      <c r="IXY235" s="138"/>
      <c r="IXZ235" s="138"/>
      <c r="IYA235" s="138"/>
      <c r="IYB235" s="138"/>
      <c r="IYC235" s="138"/>
      <c r="IYD235" s="138"/>
      <c r="IYE235" s="138"/>
      <c r="IYF235" s="138"/>
      <c r="IYG235" s="138"/>
      <c r="IYH235" s="138"/>
      <c r="IYI235" s="138"/>
      <c r="IYJ235" s="138"/>
      <c r="IYK235" s="138"/>
      <c r="IYL235" s="138"/>
      <c r="IYM235" s="138"/>
      <c r="IYN235" s="138"/>
      <c r="IYO235" s="138"/>
      <c r="IYP235" s="138"/>
      <c r="IYQ235" s="138"/>
      <c r="IYR235" s="138"/>
      <c r="IYS235" s="138"/>
      <c r="IYT235" s="138"/>
      <c r="IYU235" s="138"/>
      <c r="IYV235" s="138"/>
      <c r="IYW235" s="138"/>
      <c r="IYX235" s="138"/>
      <c r="IYY235" s="138"/>
      <c r="IYZ235" s="138"/>
      <c r="IZA235" s="138"/>
      <c r="IZB235" s="138"/>
      <c r="IZC235" s="138"/>
      <c r="IZD235" s="138"/>
      <c r="IZE235" s="138"/>
      <c r="IZF235" s="138"/>
      <c r="IZG235" s="138"/>
      <c r="IZH235" s="138"/>
      <c r="IZI235" s="138"/>
      <c r="IZJ235" s="138"/>
      <c r="IZK235" s="138"/>
      <c r="IZL235" s="138"/>
      <c r="IZM235" s="138"/>
      <c r="IZN235" s="138"/>
      <c r="IZO235" s="138"/>
      <c r="IZP235" s="138"/>
      <c r="IZQ235" s="138"/>
      <c r="IZR235" s="138"/>
      <c r="IZS235" s="138"/>
      <c r="IZT235" s="138"/>
      <c r="IZU235" s="138"/>
      <c r="IZV235" s="138"/>
      <c r="IZW235" s="138"/>
      <c r="IZX235" s="138"/>
      <c r="IZY235" s="138"/>
      <c r="IZZ235" s="138"/>
      <c r="JAA235" s="138"/>
      <c r="JAB235" s="138"/>
      <c r="JAC235" s="138"/>
      <c r="JAD235" s="138"/>
      <c r="JAE235" s="138"/>
      <c r="JAF235" s="138"/>
      <c r="JAG235" s="138"/>
      <c r="JAH235" s="138"/>
      <c r="JAI235" s="138"/>
      <c r="JAJ235" s="138"/>
      <c r="JAK235" s="138"/>
      <c r="JAL235" s="138"/>
      <c r="JAM235" s="138"/>
      <c r="JAN235" s="138"/>
      <c r="JAO235" s="138"/>
      <c r="JAP235" s="138"/>
      <c r="JAQ235" s="138"/>
      <c r="JAR235" s="138"/>
      <c r="JAS235" s="138"/>
      <c r="JAT235" s="138"/>
      <c r="JAU235" s="138"/>
      <c r="JAV235" s="138"/>
      <c r="JAW235" s="138"/>
      <c r="JAX235" s="138"/>
      <c r="JAY235" s="138"/>
      <c r="JAZ235" s="138"/>
      <c r="JBA235" s="138"/>
      <c r="JBB235" s="138"/>
      <c r="JBC235" s="138"/>
      <c r="JBD235" s="138"/>
      <c r="JBE235" s="138"/>
      <c r="JBF235" s="138"/>
      <c r="JBG235" s="138"/>
      <c r="JBH235" s="138"/>
      <c r="JBI235" s="138"/>
      <c r="JBJ235" s="138"/>
      <c r="JBK235" s="138"/>
      <c r="JBL235" s="138"/>
      <c r="JBM235" s="138"/>
      <c r="JBN235" s="138"/>
      <c r="JBO235" s="138"/>
      <c r="JBP235" s="138"/>
      <c r="JBQ235" s="138"/>
      <c r="JBR235" s="138"/>
      <c r="JBS235" s="138"/>
      <c r="JBT235" s="138"/>
      <c r="JBU235" s="138"/>
      <c r="JBV235" s="138"/>
      <c r="JBW235" s="138"/>
      <c r="JBX235" s="138"/>
      <c r="JBY235" s="138"/>
      <c r="JBZ235" s="138"/>
      <c r="JCA235" s="138"/>
      <c r="JCB235" s="138"/>
      <c r="JCC235" s="138"/>
      <c r="JCD235" s="138"/>
      <c r="JCE235" s="138"/>
      <c r="JCF235" s="138"/>
      <c r="JCG235" s="138"/>
      <c r="JCH235" s="138"/>
      <c r="JCI235" s="138"/>
      <c r="JCJ235" s="138"/>
      <c r="JCK235" s="138"/>
      <c r="JCL235" s="138"/>
      <c r="JCM235" s="138"/>
      <c r="JCN235" s="138"/>
      <c r="JCO235" s="138"/>
      <c r="JCP235" s="138"/>
      <c r="JCQ235" s="138"/>
      <c r="JCR235" s="138"/>
      <c r="JCS235" s="138"/>
      <c r="JCT235" s="138"/>
      <c r="JCU235" s="138"/>
      <c r="JCV235" s="138"/>
      <c r="JCW235" s="138"/>
      <c r="JCX235" s="138"/>
      <c r="JCY235" s="138"/>
      <c r="JCZ235" s="138"/>
      <c r="JDA235" s="138"/>
      <c r="JDB235" s="138"/>
      <c r="JDC235" s="138"/>
      <c r="JDD235" s="138"/>
      <c r="JDE235" s="138"/>
      <c r="JDF235" s="138"/>
      <c r="JDG235" s="138"/>
      <c r="JDH235" s="138"/>
      <c r="JDI235" s="138"/>
      <c r="JDJ235" s="138"/>
      <c r="JDK235" s="138"/>
      <c r="JDL235" s="138"/>
      <c r="JDM235" s="138"/>
      <c r="JDN235" s="138"/>
      <c r="JDO235" s="138"/>
      <c r="JDP235" s="138"/>
      <c r="JDQ235" s="138"/>
      <c r="JDR235" s="138"/>
      <c r="JDS235" s="138"/>
      <c r="JDT235" s="138"/>
      <c r="JDU235" s="138"/>
      <c r="JDV235" s="138"/>
      <c r="JDW235" s="138"/>
      <c r="JDX235" s="138"/>
      <c r="JDY235" s="138"/>
      <c r="JDZ235" s="138"/>
      <c r="JEA235" s="138"/>
      <c r="JEB235" s="138"/>
      <c r="JEC235" s="138"/>
      <c r="JED235" s="138"/>
      <c r="JEE235" s="138"/>
      <c r="JEF235" s="138"/>
      <c r="JEG235" s="138"/>
      <c r="JEH235" s="138"/>
      <c r="JEI235" s="138"/>
      <c r="JEJ235" s="138"/>
      <c r="JEK235" s="138"/>
      <c r="JEL235" s="138"/>
      <c r="JEM235" s="138"/>
      <c r="JEN235" s="138"/>
      <c r="JEO235" s="138"/>
      <c r="JEP235" s="138"/>
      <c r="JEQ235" s="138"/>
      <c r="JER235" s="138"/>
      <c r="JES235" s="138"/>
      <c r="JET235" s="138"/>
      <c r="JEU235" s="138"/>
      <c r="JEV235" s="138"/>
      <c r="JEW235" s="138"/>
      <c r="JEX235" s="138"/>
      <c r="JEY235" s="138"/>
      <c r="JEZ235" s="138"/>
      <c r="JFA235" s="138"/>
      <c r="JFB235" s="138"/>
      <c r="JFC235" s="138"/>
      <c r="JFD235" s="138"/>
      <c r="JFE235" s="138"/>
      <c r="JFF235" s="138"/>
      <c r="JFG235" s="138"/>
      <c r="JFH235" s="138"/>
      <c r="JFI235" s="138"/>
      <c r="JFJ235" s="138"/>
      <c r="JFK235" s="138"/>
      <c r="JFL235" s="138"/>
      <c r="JFM235" s="138"/>
      <c r="JFN235" s="138"/>
      <c r="JFO235" s="138"/>
      <c r="JFP235" s="138"/>
      <c r="JFQ235" s="138"/>
      <c r="JFR235" s="138"/>
      <c r="JFS235" s="138"/>
      <c r="JFT235" s="138"/>
      <c r="JFU235" s="138"/>
      <c r="JFV235" s="138"/>
      <c r="JFW235" s="138"/>
      <c r="JFX235" s="138"/>
      <c r="JFY235" s="138"/>
      <c r="JFZ235" s="138"/>
      <c r="JGA235" s="138"/>
      <c r="JGB235" s="138"/>
      <c r="JGC235" s="138"/>
      <c r="JGD235" s="138"/>
      <c r="JGE235" s="138"/>
      <c r="JGF235" s="138"/>
      <c r="JGG235" s="138"/>
      <c r="JGH235" s="138"/>
      <c r="JGI235" s="138"/>
      <c r="JGJ235" s="138"/>
      <c r="JGK235" s="138"/>
      <c r="JGL235" s="138"/>
      <c r="JGM235" s="138"/>
      <c r="JGN235" s="138"/>
      <c r="JGO235" s="138"/>
      <c r="JGP235" s="138"/>
      <c r="JGQ235" s="138"/>
      <c r="JGR235" s="138"/>
      <c r="JGS235" s="138"/>
      <c r="JGT235" s="138"/>
      <c r="JGU235" s="138"/>
      <c r="JGV235" s="138"/>
      <c r="JGW235" s="138"/>
      <c r="JGX235" s="138"/>
      <c r="JGY235" s="138"/>
      <c r="JGZ235" s="138"/>
      <c r="JHA235" s="138"/>
      <c r="JHB235" s="138"/>
      <c r="JHC235" s="138"/>
      <c r="JHD235" s="138"/>
      <c r="JHE235" s="138"/>
      <c r="JHF235" s="138"/>
      <c r="JHG235" s="138"/>
      <c r="JHH235" s="138"/>
      <c r="JHI235" s="138"/>
      <c r="JHJ235" s="138"/>
      <c r="JHK235" s="138"/>
      <c r="JHL235" s="138"/>
      <c r="JHM235" s="138"/>
      <c r="JHN235" s="138"/>
      <c r="JHO235" s="138"/>
      <c r="JHP235" s="138"/>
      <c r="JHQ235" s="138"/>
      <c r="JHR235" s="138"/>
      <c r="JHS235" s="138"/>
      <c r="JHT235" s="138"/>
      <c r="JHU235" s="138"/>
      <c r="JHV235" s="138"/>
      <c r="JHW235" s="138"/>
      <c r="JHX235" s="138"/>
      <c r="JHY235" s="138"/>
      <c r="JHZ235" s="138"/>
      <c r="JIA235" s="138"/>
      <c r="JIB235" s="138"/>
      <c r="JIC235" s="138"/>
      <c r="JID235" s="138"/>
      <c r="JIE235" s="138"/>
      <c r="JIF235" s="138"/>
      <c r="JIG235" s="138"/>
      <c r="JIH235" s="138"/>
      <c r="JII235" s="138"/>
      <c r="JIJ235" s="138"/>
      <c r="JIK235" s="138"/>
      <c r="JIL235" s="138"/>
      <c r="JIM235" s="138"/>
      <c r="JIN235" s="138"/>
      <c r="JIO235" s="138"/>
      <c r="JIP235" s="138"/>
      <c r="JIQ235" s="138"/>
      <c r="JIR235" s="138"/>
      <c r="JIS235" s="138"/>
      <c r="JIT235" s="138"/>
      <c r="JIU235" s="138"/>
      <c r="JIV235" s="138"/>
      <c r="JIW235" s="138"/>
      <c r="JIX235" s="138"/>
      <c r="JIY235" s="138"/>
      <c r="JIZ235" s="138"/>
      <c r="JJA235" s="138"/>
      <c r="JJB235" s="138"/>
      <c r="JJC235" s="138"/>
      <c r="JJD235" s="138"/>
      <c r="JJE235" s="138"/>
      <c r="JJF235" s="138"/>
      <c r="JJG235" s="138"/>
      <c r="JJH235" s="138"/>
      <c r="JJI235" s="138"/>
      <c r="JJJ235" s="138"/>
      <c r="JJK235" s="138"/>
      <c r="JJL235" s="138"/>
      <c r="JJM235" s="138"/>
      <c r="JJN235" s="138"/>
      <c r="JJO235" s="138"/>
      <c r="JJP235" s="138"/>
      <c r="JJQ235" s="138"/>
      <c r="JJR235" s="138"/>
      <c r="JJS235" s="138"/>
      <c r="JJT235" s="138"/>
      <c r="JJU235" s="138"/>
      <c r="JJV235" s="138"/>
      <c r="JJW235" s="138"/>
      <c r="JJX235" s="138"/>
      <c r="JJY235" s="138"/>
      <c r="JJZ235" s="138"/>
      <c r="JKA235" s="138"/>
      <c r="JKB235" s="138"/>
      <c r="JKC235" s="138"/>
      <c r="JKD235" s="138"/>
      <c r="JKE235" s="138"/>
      <c r="JKF235" s="138"/>
      <c r="JKG235" s="138"/>
      <c r="JKH235" s="138"/>
      <c r="JKI235" s="138"/>
      <c r="JKJ235" s="138"/>
      <c r="JKK235" s="138"/>
      <c r="JKL235" s="138"/>
      <c r="JKM235" s="138"/>
      <c r="JKN235" s="138"/>
      <c r="JKO235" s="138"/>
      <c r="JKP235" s="138"/>
      <c r="JKQ235" s="138"/>
      <c r="JKR235" s="138"/>
      <c r="JKS235" s="138"/>
      <c r="JKT235" s="138"/>
      <c r="JKU235" s="138"/>
      <c r="JKV235" s="138"/>
      <c r="JKW235" s="138"/>
      <c r="JKX235" s="138"/>
      <c r="JKY235" s="138"/>
      <c r="JKZ235" s="138"/>
      <c r="JLA235" s="138"/>
      <c r="JLB235" s="138"/>
      <c r="JLC235" s="138"/>
      <c r="JLD235" s="138"/>
      <c r="JLE235" s="138"/>
      <c r="JLF235" s="138"/>
      <c r="JLG235" s="138"/>
      <c r="JLH235" s="138"/>
      <c r="JLI235" s="138"/>
      <c r="JLJ235" s="138"/>
      <c r="JLK235" s="138"/>
      <c r="JLL235" s="138"/>
      <c r="JLM235" s="138"/>
      <c r="JLN235" s="138"/>
      <c r="JLO235" s="138"/>
      <c r="JLP235" s="138"/>
      <c r="JLQ235" s="138"/>
      <c r="JLR235" s="138"/>
      <c r="JLS235" s="138"/>
      <c r="JLT235" s="138"/>
      <c r="JLU235" s="138"/>
      <c r="JLV235" s="138"/>
      <c r="JLW235" s="138"/>
      <c r="JLX235" s="138"/>
      <c r="JLY235" s="138"/>
      <c r="JLZ235" s="138"/>
      <c r="JMA235" s="138"/>
      <c r="JMB235" s="138"/>
      <c r="JMC235" s="138"/>
      <c r="JMD235" s="138"/>
      <c r="JME235" s="138"/>
      <c r="JMF235" s="138"/>
      <c r="JMG235" s="138"/>
      <c r="JMH235" s="138"/>
      <c r="JMI235" s="138"/>
      <c r="JMJ235" s="138"/>
      <c r="JMK235" s="138"/>
      <c r="JML235" s="138"/>
      <c r="JMM235" s="138"/>
      <c r="JMN235" s="138"/>
      <c r="JMO235" s="138"/>
      <c r="JMP235" s="138"/>
      <c r="JMQ235" s="138"/>
      <c r="JMR235" s="138"/>
      <c r="JMS235" s="138"/>
      <c r="JMT235" s="138"/>
      <c r="JMU235" s="138"/>
      <c r="JMV235" s="138"/>
      <c r="JMW235" s="138"/>
      <c r="JMX235" s="138"/>
      <c r="JMY235" s="138"/>
      <c r="JMZ235" s="138"/>
      <c r="JNA235" s="138"/>
      <c r="JNB235" s="138"/>
      <c r="JNC235" s="138"/>
      <c r="JND235" s="138"/>
      <c r="JNE235" s="138"/>
      <c r="JNF235" s="138"/>
      <c r="JNG235" s="138"/>
      <c r="JNH235" s="138"/>
      <c r="JNI235" s="138"/>
      <c r="JNJ235" s="138"/>
      <c r="JNK235" s="138"/>
      <c r="JNL235" s="138"/>
      <c r="JNM235" s="138"/>
      <c r="JNN235" s="138"/>
      <c r="JNO235" s="138"/>
      <c r="JNP235" s="138"/>
      <c r="JNQ235" s="138"/>
      <c r="JNR235" s="138"/>
      <c r="JNS235" s="138"/>
      <c r="JNT235" s="138"/>
      <c r="JNU235" s="138"/>
      <c r="JNV235" s="138"/>
      <c r="JNW235" s="138"/>
      <c r="JNX235" s="138"/>
      <c r="JNY235" s="138"/>
      <c r="JNZ235" s="138"/>
      <c r="JOA235" s="138"/>
      <c r="JOB235" s="138"/>
      <c r="JOC235" s="138"/>
      <c r="JOD235" s="138"/>
      <c r="JOE235" s="138"/>
      <c r="JOF235" s="138"/>
      <c r="JOG235" s="138"/>
      <c r="JOH235" s="138"/>
      <c r="JOI235" s="138"/>
      <c r="JOJ235" s="138"/>
      <c r="JOK235" s="138"/>
      <c r="JOL235" s="138"/>
      <c r="JOM235" s="138"/>
      <c r="JON235" s="138"/>
      <c r="JOO235" s="138"/>
      <c r="JOP235" s="138"/>
      <c r="JOQ235" s="138"/>
      <c r="JOR235" s="138"/>
      <c r="JOS235" s="138"/>
      <c r="JOT235" s="138"/>
      <c r="JOU235" s="138"/>
      <c r="JOV235" s="138"/>
      <c r="JOW235" s="138"/>
      <c r="JOX235" s="138"/>
      <c r="JOY235" s="138"/>
      <c r="JOZ235" s="138"/>
      <c r="JPA235" s="138"/>
      <c r="JPB235" s="138"/>
      <c r="JPC235" s="138"/>
      <c r="JPD235" s="138"/>
      <c r="JPE235" s="138"/>
      <c r="JPF235" s="138"/>
      <c r="JPG235" s="138"/>
      <c r="JPH235" s="138"/>
      <c r="JPI235" s="138"/>
      <c r="JPJ235" s="138"/>
      <c r="JPK235" s="138"/>
      <c r="JPL235" s="138"/>
      <c r="JPM235" s="138"/>
      <c r="JPN235" s="138"/>
      <c r="JPO235" s="138"/>
      <c r="JPP235" s="138"/>
      <c r="JPQ235" s="138"/>
      <c r="JPR235" s="138"/>
      <c r="JPS235" s="138"/>
      <c r="JPT235" s="138"/>
      <c r="JPU235" s="138"/>
      <c r="JPV235" s="138"/>
      <c r="JPW235" s="138"/>
      <c r="JPX235" s="138"/>
      <c r="JPY235" s="138"/>
      <c r="JPZ235" s="138"/>
      <c r="JQA235" s="138"/>
      <c r="JQB235" s="138"/>
      <c r="JQC235" s="138"/>
      <c r="JQD235" s="138"/>
      <c r="JQE235" s="138"/>
      <c r="JQF235" s="138"/>
      <c r="JQG235" s="138"/>
      <c r="JQH235" s="138"/>
      <c r="JQI235" s="138"/>
      <c r="JQJ235" s="138"/>
      <c r="JQK235" s="138"/>
      <c r="JQL235" s="138"/>
      <c r="JQM235" s="138"/>
      <c r="JQN235" s="138"/>
      <c r="JQO235" s="138"/>
      <c r="JQP235" s="138"/>
      <c r="JQQ235" s="138"/>
      <c r="JQR235" s="138"/>
      <c r="JQS235" s="138"/>
      <c r="JQT235" s="138"/>
      <c r="JQU235" s="138"/>
      <c r="JQV235" s="138"/>
      <c r="JQW235" s="138"/>
      <c r="JQX235" s="138"/>
      <c r="JQY235" s="138"/>
      <c r="JQZ235" s="138"/>
      <c r="JRA235" s="138"/>
      <c r="JRB235" s="138"/>
      <c r="JRC235" s="138"/>
      <c r="JRD235" s="138"/>
      <c r="JRE235" s="138"/>
      <c r="JRF235" s="138"/>
      <c r="JRG235" s="138"/>
      <c r="JRH235" s="138"/>
      <c r="JRI235" s="138"/>
      <c r="JRJ235" s="138"/>
      <c r="JRK235" s="138"/>
      <c r="JRL235" s="138"/>
      <c r="JRM235" s="138"/>
      <c r="JRN235" s="138"/>
      <c r="JRO235" s="138"/>
      <c r="JRP235" s="138"/>
      <c r="JRQ235" s="138"/>
      <c r="JRR235" s="138"/>
      <c r="JRS235" s="138"/>
      <c r="JRT235" s="138"/>
      <c r="JRU235" s="138"/>
      <c r="JRV235" s="138"/>
      <c r="JRW235" s="138"/>
      <c r="JRX235" s="138"/>
      <c r="JRY235" s="138"/>
      <c r="JRZ235" s="138"/>
      <c r="JSA235" s="138"/>
      <c r="JSB235" s="138"/>
      <c r="JSC235" s="138"/>
      <c r="JSD235" s="138"/>
      <c r="JSE235" s="138"/>
      <c r="JSF235" s="138"/>
      <c r="JSG235" s="138"/>
      <c r="JSH235" s="138"/>
      <c r="JSI235" s="138"/>
      <c r="JSJ235" s="138"/>
      <c r="JSK235" s="138"/>
      <c r="JSL235" s="138"/>
      <c r="JSM235" s="138"/>
      <c r="JSN235" s="138"/>
      <c r="JSO235" s="138"/>
      <c r="JSP235" s="138"/>
      <c r="JSQ235" s="138"/>
      <c r="JSR235" s="138"/>
      <c r="JSS235" s="138"/>
      <c r="JST235" s="138"/>
      <c r="JSU235" s="138"/>
      <c r="JSV235" s="138"/>
      <c r="JSW235" s="138"/>
      <c r="JSX235" s="138"/>
      <c r="JSY235" s="138"/>
      <c r="JSZ235" s="138"/>
      <c r="JTA235" s="138"/>
      <c r="JTB235" s="138"/>
      <c r="JTC235" s="138"/>
      <c r="JTD235" s="138"/>
      <c r="JTE235" s="138"/>
      <c r="JTF235" s="138"/>
      <c r="JTG235" s="138"/>
      <c r="JTH235" s="138"/>
      <c r="JTI235" s="138"/>
      <c r="JTJ235" s="138"/>
      <c r="JTK235" s="138"/>
      <c r="JTL235" s="138"/>
      <c r="JTM235" s="138"/>
      <c r="JTN235" s="138"/>
      <c r="JTO235" s="138"/>
      <c r="JTP235" s="138"/>
      <c r="JTQ235" s="138"/>
      <c r="JTR235" s="138"/>
      <c r="JTS235" s="138"/>
      <c r="JTT235" s="138"/>
      <c r="JTU235" s="138"/>
      <c r="JTV235" s="138"/>
      <c r="JTW235" s="138"/>
      <c r="JTX235" s="138"/>
      <c r="JTY235" s="138"/>
      <c r="JTZ235" s="138"/>
      <c r="JUA235" s="138"/>
      <c r="JUB235" s="138"/>
      <c r="JUC235" s="138"/>
      <c r="JUD235" s="138"/>
      <c r="JUE235" s="138"/>
      <c r="JUF235" s="138"/>
      <c r="JUG235" s="138"/>
      <c r="JUH235" s="138"/>
      <c r="JUI235" s="138"/>
      <c r="JUJ235" s="138"/>
      <c r="JUK235" s="138"/>
      <c r="JUL235" s="138"/>
      <c r="JUM235" s="138"/>
      <c r="JUN235" s="138"/>
      <c r="JUO235" s="138"/>
      <c r="JUP235" s="138"/>
      <c r="JUQ235" s="138"/>
      <c r="JUR235" s="138"/>
      <c r="JUS235" s="138"/>
      <c r="JUT235" s="138"/>
      <c r="JUU235" s="138"/>
      <c r="JUV235" s="138"/>
      <c r="JUW235" s="138"/>
      <c r="JUX235" s="138"/>
      <c r="JUY235" s="138"/>
      <c r="JUZ235" s="138"/>
      <c r="JVA235" s="138"/>
      <c r="JVB235" s="138"/>
      <c r="JVC235" s="138"/>
      <c r="JVD235" s="138"/>
      <c r="JVE235" s="138"/>
      <c r="JVF235" s="138"/>
      <c r="JVG235" s="138"/>
      <c r="JVH235" s="138"/>
      <c r="JVI235" s="138"/>
      <c r="JVJ235" s="138"/>
      <c r="JVK235" s="138"/>
      <c r="JVL235" s="138"/>
      <c r="JVM235" s="138"/>
      <c r="JVN235" s="138"/>
      <c r="JVO235" s="138"/>
      <c r="JVP235" s="138"/>
      <c r="JVQ235" s="138"/>
      <c r="JVR235" s="138"/>
      <c r="JVS235" s="138"/>
      <c r="JVT235" s="138"/>
      <c r="JVU235" s="138"/>
      <c r="JVV235" s="138"/>
      <c r="JVW235" s="138"/>
      <c r="JVX235" s="138"/>
      <c r="JVY235" s="138"/>
      <c r="JVZ235" s="138"/>
      <c r="JWA235" s="138"/>
      <c r="JWB235" s="138"/>
      <c r="JWC235" s="138"/>
      <c r="JWD235" s="138"/>
      <c r="JWE235" s="138"/>
      <c r="JWF235" s="138"/>
      <c r="JWG235" s="138"/>
      <c r="JWH235" s="138"/>
      <c r="JWI235" s="138"/>
      <c r="JWJ235" s="138"/>
      <c r="JWK235" s="138"/>
      <c r="JWL235" s="138"/>
      <c r="JWM235" s="138"/>
      <c r="JWN235" s="138"/>
      <c r="JWO235" s="138"/>
      <c r="JWP235" s="138"/>
      <c r="JWQ235" s="138"/>
      <c r="JWR235" s="138"/>
      <c r="JWS235" s="138"/>
      <c r="JWT235" s="138"/>
      <c r="JWU235" s="138"/>
      <c r="JWV235" s="138"/>
      <c r="JWW235" s="138"/>
      <c r="JWX235" s="138"/>
      <c r="JWY235" s="138"/>
      <c r="JWZ235" s="138"/>
      <c r="JXA235" s="138"/>
      <c r="JXB235" s="138"/>
      <c r="JXC235" s="138"/>
      <c r="JXD235" s="138"/>
      <c r="JXE235" s="138"/>
      <c r="JXF235" s="138"/>
      <c r="JXG235" s="138"/>
      <c r="JXH235" s="138"/>
      <c r="JXI235" s="138"/>
      <c r="JXJ235" s="138"/>
      <c r="JXK235" s="138"/>
      <c r="JXL235" s="138"/>
      <c r="JXM235" s="138"/>
      <c r="JXN235" s="138"/>
      <c r="JXO235" s="138"/>
      <c r="JXP235" s="138"/>
      <c r="JXQ235" s="138"/>
      <c r="JXR235" s="138"/>
      <c r="JXS235" s="138"/>
      <c r="JXT235" s="138"/>
      <c r="JXU235" s="138"/>
      <c r="JXV235" s="138"/>
      <c r="JXW235" s="138"/>
      <c r="JXX235" s="138"/>
      <c r="JXY235" s="138"/>
      <c r="JXZ235" s="138"/>
      <c r="JYA235" s="138"/>
      <c r="JYB235" s="138"/>
      <c r="JYC235" s="138"/>
      <c r="JYD235" s="138"/>
      <c r="JYE235" s="138"/>
      <c r="JYF235" s="138"/>
      <c r="JYG235" s="138"/>
      <c r="JYH235" s="138"/>
      <c r="JYI235" s="138"/>
      <c r="JYJ235" s="138"/>
      <c r="JYK235" s="138"/>
      <c r="JYL235" s="138"/>
      <c r="JYM235" s="138"/>
      <c r="JYN235" s="138"/>
      <c r="JYO235" s="138"/>
      <c r="JYP235" s="138"/>
      <c r="JYQ235" s="138"/>
      <c r="JYR235" s="138"/>
      <c r="JYS235" s="138"/>
      <c r="JYT235" s="138"/>
      <c r="JYU235" s="138"/>
      <c r="JYV235" s="138"/>
      <c r="JYW235" s="138"/>
      <c r="JYX235" s="138"/>
      <c r="JYY235" s="138"/>
      <c r="JYZ235" s="138"/>
      <c r="JZA235" s="138"/>
      <c r="JZB235" s="138"/>
      <c r="JZC235" s="138"/>
      <c r="JZD235" s="138"/>
      <c r="JZE235" s="138"/>
      <c r="JZF235" s="138"/>
      <c r="JZG235" s="138"/>
      <c r="JZH235" s="138"/>
      <c r="JZI235" s="138"/>
      <c r="JZJ235" s="138"/>
      <c r="JZK235" s="138"/>
      <c r="JZL235" s="138"/>
      <c r="JZM235" s="138"/>
      <c r="JZN235" s="138"/>
      <c r="JZO235" s="138"/>
      <c r="JZP235" s="138"/>
      <c r="JZQ235" s="138"/>
      <c r="JZR235" s="138"/>
      <c r="JZS235" s="138"/>
      <c r="JZT235" s="138"/>
      <c r="JZU235" s="138"/>
      <c r="JZV235" s="138"/>
      <c r="JZW235" s="138"/>
      <c r="JZX235" s="138"/>
      <c r="JZY235" s="138"/>
      <c r="JZZ235" s="138"/>
      <c r="KAA235" s="138"/>
      <c r="KAB235" s="138"/>
      <c r="KAC235" s="138"/>
      <c r="KAD235" s="138"/>
      <c r="KAE235" s="138"/>
      <c r="KAF235" s="138"/>
      <c r="KAG235" s="138"/>
      <c r="KAH235" s="138"/>
      <c r="KAI235" s="138"/>
      <c r="KAJ235" s="138"/>
      <c r="KAK235" s="138"/>
      <c r="KAL235" s="138"/>
      <c r="KAM235" s="138"/>
      <c r="KAN235" s="138"/>
      <c r="KAO235" s="138"/>
      <c r="KAP235" s="138"/>
      <c r="KAQ235" s="138"/>
      <c r="KAR235" s="138"/>
      <c r="KAS235" s="138"/>
      <c r="KAT235" s="138"/>
      <c r="KAU235" s="138"/>
      <c r="KAV235" s="138"/>
      <c r="KAW235" s="138"/>
      <c r="KAX235" s="138"/>
      <c r="KAY235" s="138"/>
      <c r="KAZ235" s="138"/>
      <c r="KBA235" s="138"/>
      <c r="KBB235" s="138"/>
      <c r="KBC235" s="138"/>
      <c r="KBD235" s="138"/>
      <c r="KBE235" s="138"/>
      <c r="KBF235" s="138"/>
      <c r="KBG235" s="138"/>
      <c r="KBH235" s="138"/>
      <c r="KBI235" s="138"/>
      <c r="KBJ235" s="138"/>
      <c r="KBK235" s="138"/>
      <c r="KBL235" s="138"/>
      <c r="KBM235" s="138"/>
      <c r="KBN235" s="138"/>
      <c r="KBO235" s="138"/>
      <c r="KBP235" s="138"/>
      <c r="KBQ235" s="138"/>
      <c r="KBR235" s="138"/>
      <c r="KBS235" s="138"/>
      <c r="KBT235" s="138"/>
      <c r="KBU235" s="138"/>
      <c r="KBV235" s="138"/>
      <c r="KBW235" s="138"/>
      <c r="KBX235" s="138"/>
      <c r="KBY235" s="138"/>
      <c r="KBZ235" s="138"/>
      <c r="KCA235" s="138"/>
      <c r="KCB235" s="138"/>
      <c r="KCC235" s="138"/>
      <c r="KCD235" s="138"/>
      <c r="KCE235" s="138"/>
      <c r="KCF235" s="138"/>
      <c r="KCG235" s="138"/>
      <c r="KCH235" s="138"/>
      <c r="KCI235" s="138"/>
      <c r="KCJ235" s="138"/>
      <c r="KCK235" s="138"/>
      <c r="KCL235" s="138"/>
      <c r="KCM235" s="138"/>
      <c r="KCN235" s="138"/>
      <c r="KCO235" s="138"/>
      <c r="KCP235" s="138"/>
      <c r="KCQ235" s="138"/>
      <c r="KCR235" s="138"/>
      <c r="KCS235" s="138"/>
      <c r="KCT235" s="138"/>
      <c r="KCU235" s="138"/>
      <c r="KCV235" s="138"/>
      <c r="KCW235" s="138"/>
      <c r="KCX235" s="138"/>
      <c r="KCY235" s="138"/>
      <c r="KCZ235" s="138"/>
      <c r="KDA235" s="138"/>
      <c r="KDB235" s="138"/>
      <c r="KDC235" s="138"/>
      <c r="KDD235" s="138"/>
      <c r="KDE235" s="138"/>
      <c r="KDF235" s="138"/>
      <c r="KDG235" s="138"/>
      <c r="KDH235" s="138"/>
      <c r="KDI235" s="138"/>
      <c r="KDJ235" s="138"/>
      <c r="KDK235" s="138"/>
      <c r="KDL235" s="138"/>
      <c r="KDM235" s="138"/>
      <c r="KDN235" s="138"/>
      <c r="KDO235" s="138"/>
      <c r="KDP235" s="138"/>
      <c r="KDQ235" s="138"/>
      <c r="KDR235" s="138"/>
      <c r="KDS235" s="138"/>
      <c r="KDT235" s="138"/>
      <c r="KDU235" s="138"/>
      <c r="KDV235" s="138"/>
      <c r="KDW235" s="138"/>
      <c r="KDX235" s="138"/>
      <c r="KDY235" s="138"/>
      <c r="KDZ235" s="138"/>
      <c r="KEA235" s="138"/>
      <c r="KEB235" s="138"/>
      <c r="KEC235" s="138"/>
      <c r="KED235" s="138"/>
      <c r="KEE235" s="138"/>
      <c r="KEF235" s="138"/>
      <c r="KEG235" s="138"/>
      <c r="KEH235" s="138"/>
      <c r="KEI235" s="138"/>
      <c r="KEJ235" s="138"/>
      <c r="KEK235" s="138"/>
      <c r="KEL235" s="138"/>
      <c r="KEM235" s="138"/>
      <c r="KEN235" s="138"/>
      <c r="KEO235" s="138"/>
      <c r="KEP235" s="138"/>
      <c r="KEQ235" s="138"/>
      <c r="KER235" s="138"/>
      <c r="KES235" s="138"/>
      <c r="KET235" s="138"/>
      <c r="KEU235" s="138"/>
      <c r="KEV235" s="138"/>
      <c r="KEW235" s="138"/>
      <c r="KEX235" s="138"/>
      <c r="KEY235" s="138"/>
      <c r="KEZ235" s="138"/>
      <c r="KFA235" s="138"/>
      <c r="KFB235" s="138"/>
      <c r="KFC235" s="138"/>
      <c r="KFD235" s="138"/>
      <c r="KFE235" s="138"/>
      <c r="KFF235" s="138"/>
      <c r="KFG235" s="138"/>
      <c r="KFH235" s="138"/>
      <c r="KFI235" s="138"/>
      <c r="KFJ235" s="138"/>
      <c r="KFK235" s="138"/>
      <c r="KFL235" s="138"/>
      <c r="KFM235" s="138"/>
      <c r="KFN235" s="138"/>
      <c r="KFO235" s="138"/>
      <c r="KFP235" s="138"/>
      <c r="KFQ235" s="138"/>
      <c r="KFR235" s="138"/>
      <c r="KFS235" s="138"/>
      <c r="KFT235" s="138"/>
      <c r="KFU235" s="138"/>
      <c r="KFV235" s="138"/>
      <c r="KFW235" s="138"/>
      <c r="KFX235" s="138"/>
      <c r="KFY235" s="138"/>
      <c r="KFZ235" s="138"/>
      <c r="KGA235" s="138"/>
      <c r="KGB235" s="138"/>
      <c r="KGC235" s="138"/>
      <c r="KGD235" s="138"/>
      <c r="KGE235" s="138"/>
      <c r="KGF235" s="138"/>
      <c r="KGG235" s="138"/>
      <c r="KGH235" s="138"/>
      <c r="KGI235" s="138"/>
      <c r="KGJ235" s="138"/>
      <c r="KGK235" s="138"/>
      <c r="KGL235" s="138"/>
      <c r="KGM235" s="138"/>
      <c r="KGN235" s="138"/>
      <c r="KGO235" s="138"/>
      <c r="KGP235" s="138"/>
      <c r="KGQ235" s="138"/>
      <c r="KGR235" s="138"/>
      <c r="KGS235" s="138"/>
      <c r="KGT235" s="138"/>
      <c r="KGU235" s="138"/>
      <c r="KGV235" s="138"/>
      <c r="KGW235" s="138"/>
      <c r="KGX235" s="138"/>
      <c r="KGY235" s="138"/>
      <c r="KGZ235" s="138"/>
      <c r="KHA235" s="138"/>
      <c r="KHB235" s="138"/>
      <c r="KHC235" s="138"/>
      <c r="KHD235" s="138"/>
      <c r="KHE235" s="138"/>
      <c r="KHF235" s="138"/>
      <c r="KHG235" s="138"/>
      <c r="KHH235" s="138"/>
      <c r="KHI235" s="138"/>
      <c r="KHJ235" s="138"/>
      <c r="KHK235" s="138"/>
      <c r="KHL235" s="138"/>
      <c r="KHM235" s="138"/>
      <c r="KHN235" s="138"/>
      <c r="KHO235" s="138"/>
      <c r="KHP235" s="138"/>
      <c r="KHQ235" s="138"/>
      <c r="KHR235" s="138"/>
      <c r="KHS235" s="138"/>
      <c r="KHT235" s="138"/>
      <c r="KHU235" s="138"/>
      <c r="KHV235" s="138"/>
      <c r="KHW235" s="138"/>
      <c r="KHX235" s="138"/>
      <c r="KHY235" s="138"/>
      <c r="KHZ235" s="138"/>
      <c r="KIA235" s="138"/>
      <c r="KIB235" s="138"/>
      <c r="KIC235" s="138"/>
      <c r="KID235" s="138"/>
      <c r="KIE235" s="138"/>
      <c r="KIF235" s="138"/>
      <c r="KIG235" s="138"/>
      <c r="KIH235" s="138"/>
      <c r="KII235" s="138"/>
      <c r="KIJ235" s="138"/>
      <c r="KIK235" s="138"/>
      <c r="KIL235" s="138"/>
      <c r="KIM235" s="138"/>
      <c r="KIN235" s="138"/>
      <c r="KIO235" s="138"/>
      <c r="KIP235" s="138"/>
      <c r="KIQ235" s="138"/>
      <c r="KIR235" s="138"/>
      <c r="KIS235" s="138"/>
      <c r="KIT235" s="138"/>
      <c r="KIU235" s="138"/>
      <c r="KIV235" s="138"/>
      <c r="KIW235" s="138"/>
      <c r="KIX235" s="138"/>
      <c r="KIY235" s="138"/>
      <c r="KIZ235" s="138"/>
      <c r="KJA235" s="138"/>
      <c r="KJB235" s="138"/>
      <c r="KJC235" s="138"/>
      <c r="KJD235" s="138"/>
      <c r="KJE235" s="138"/>
      <c r="KJF235" s="138"/>
      <c r="KJG235" s="138"/>
      <c r="KJH235" s="138"/>
      <c r="KJI235" s="138"/>
      <c r="KJJ235" s="138"/>
      <c r="KJK235" s="138"/>
      <c r="KJL235" s="138"/>
      <c r="KJM235" s="138"/>
      <c r="KJN235" s="138"/>
      <c r="KJO235" s="138"/>
      <c r="KJP235" s="138"/>
      <c r="KJQ235" s="138"/>
      <c r="KJR235" s="138"/>
      <c r="KJS235" s="138"/>
      <c r="KJT235" s="138"/>
      <c r="KJU235" s="138"/>
      <c r="KJV235" s="138"/>
      <c r="KJW235" s="138"/>
      <c r="KJX235" s="138"/>
      <c r="KJY235" s="138"/>
      <c r="KJZ235" s="138"/>
      <c r="KKA235" s="138"/>
      <c r="KKB235" s="138"/>
      <c r="KKC235" s="138"/>
      <c r="KKD235" s="138"/>
      <c r="KKE235" s="138"/>
      <c r="KKF235" s="138"/>
      <c r="KKG235" s="138"/>
      <c r="KKH235" s="138"/>
      <c r="KKI235" s="138"/>
      <c r="KKJ235" s="138"/>
      <c r="KKK235" s="138"/>
      <c r="KKL235" s="138"/>
      <c r="KKM235" s="138"/>
      <c r="KKN235" s="138"/>
      <c r="KKO235" s="138"/>
      <c r="KKP235" s="138"/>
      <c r="KKQ235" s="138"/>
      <c r="KKR235" s="138"/>
      <c r="KKS235" s="138"/>
      <c r="KKT235" s="138"/>
      <c r="KKU235" s="138"/>
      <c r="KKV235" s="138"/>
      <c r="KKW235" s="138"/>
      <c r="KKX235" s="138"/>
      <c r="KKY235" s="138"/>
      <c r="KKZ235" s="138"/>
      <c r="KLA235" s="138"/>
      <c r="KLB235" s="138"/>
      <c r="KLC235" s="138"/>
      <c r="KLD235" s="138"/>
      <c r="KLE235" s="138"/>
      <c r="KLF235" s="138"/>
      <c r="KLG235" s="138"/>
      <c r="KLH235" s="138"/>
      <c r="KLI235" s="138"/>
      <c r="KLJ235" s="138"/>
      <c r="KLK235" s="138"/>
      <c r="KLL235" s="138"/>
      <c r="KLM235" s="138"/>
      <c r="KLN235" s="138"/>
      <c r="KLO235" s="138"/>
      <c r="KLP235" s="138"/>
      <c r="KLQ235" s="138"/>
      <c r="KLR235" s="138"/>
      <c r="KLS235" s="138"/>
      <c r="KLT235" s="138"/>
      <c r="KLU235" s="138"/>
      <c r="KLV235" s="138"/>
      <c r="KLW235" s="138"/>
      <c r="KLX235" s="138"/>
      <c r="KLY235" s="138"/>
      <c r="KLZ235" s="138"/>
      <c r="KMA235" s="138"/>
      <c r="KMB235" s="138"/>
      <c r="KMC235" s="138"/>
      <c r="KMD235" s="138"/>
      <c r="KME235" s="138"/>
      <c r="KMF235" s="138"/>
      <c r="KMG235" s="138"/>
      <c r="KMH235" s="138"/>
      <c r="KMI235" s="138"/>
      <c r="KMJ235" s="138"/>
      <c r="KMK235" s="138"/>
      <c r="KML235" s="138"/>
      <c r="KMM235" s="138"/>
      <c r="KMN235" s="138"/>
      <c r="KMO235" s="138"/>
      <c r="KMP235" s="138"/>
      <c r="KMQ235" s="138"/>
      <c r="KMR235" s="138"/>
      <c r="KMS235" s="138"/>
      <c r="KMT235" s="138"/>
      <c r="KMU235" s="138"/>
      <c r="KMV235" s="138"/>
      <c r="KMW235" s="138"/>
      <c r="KMX235" s="138"/>
      <c r="KMY235" s="138"/>
      <c r="KMZ235" s="138"/>
      <c r="KNA235" s="138"/>
      <c r="KNB235" s="138"/>
      <c r="KNC235" s="138"/>
      <c r="KND235" s="138"/>
      <c r="KNE235" s="138"/>
      <c r="KNF235" s="138"/>
      <c r="KNG235" s="138"/>
      <c r="KNH235" s="138"/>
      <c r="KNI235" s="138"/>
      <c r="KNJ235" s="138"/>
      <c r="KNK235" s="138"/>
      <c r="KNL235" s="138"/>
      <c r="KNM235" s="138"/>
      <c r="KNN235" s="138"/>
      <c r="KNO235" s="138"/>
      <c r="KNP235" s="138"/>
      <c r="KNQ235" s="138"/>
      <c r="KNR235" s="138"/>
      <c r="KNS235" s="138"/>
      <c r="KNT235" s="138"/>
      <c r="KNU235" s="138"/>
      <c r="KNV235" s="138"/>
      <c r="KNW235" s="138"/>
      <c r="KNX235" s="138"/>
      <c r="KNY235" s="138"/>
      <c r="KNZ235" s="138"/>
      <c r="KOA235" s="138"/>
      <c r="KOB235" s="138"/>
      <c r="KOC235" s="138"/>
      <c r="KOD235" s="138"/>
      <c r="KOE235" s="138"/>
      <c r="KOF235" s="138"/>
      <c r="KOG235" s="138"/>
      <c r="KOH235" s="138"/>
      <c r="KOI235" s="138"/>
      <c r="KOJ235" s="138"/>
      <c r="KOK235" s="138"/>
      <c r="KOL235" s="138"/>
      <c r="KOM235" s="138"/>
      <c r="KON235" s="138"/>
      <c r="KOO235" s="138"/>
      <c r="KOP235" s="138"/>
      <c r="KOQ235" s="138"/>
      <c r="KOR235" s="138"/>
      <c r="KOS235" s="138"/>
      <c r="KOT235" s="138"/>
      <c r="KOU235" s="138"/>
      <c r="KOV235" s="138"/>
      <c r="KOW235" s="138"/>
      <c r="KOX235" s="138"/>
      <c r="KOY235" s="138"/>
      <c r="KOZ235" s="138"/>
      <c r="KPA235" s="138"/>
      <c r="KPB235" s="138"/>
      <c r="KPC235" s="138"/>
      <c r="KPD235" s="138"/>
      <c r="KPE235" s="138"/>
      <c r="KPF235" s="138"/>
      <c r="KPG235" s="138"/>
      <c r="KPH235" s="138"/>
      <c r="KPI235" s="138"/>
      <c r="KPJ235" s="138"/>
      <c r="KPK235" s="138"/>
      <c r="KPL235" s="138"/>
      <c r="KPM235" s="138"/>
      <c r="KPN235" s="138"/>
      <c r="KPO235" s="138"/>
      <c r="KPP235" s="138"/>
      <c r="KPQ235" s="138"/>
      <c r="KPR235" s="138"/>
      <c r="KPS235" s="138"/>
      <c r="KPT235" s="138"/>
      <c r="KPU235" s="138"/>
      <c r="KPV235" s="138"/>
      <c r="KPW235" s="138"/>
      <c r="KPX235" s="138"/>
      <c r="KPY235" s="138"/>
      <c r="KPZ235" s="138"/>
      <c r="KQA235" s="138"/>
      <c r="KQB235" s="138"/>
      <c r="KQC235" s="138"/>
      <c r="KQD235" s="138"/>
      <c r="KQE235" s="138"/>
      <c r="KQF235" s="138"/>
      <c r="KQG235" s="138"/>
      <c r="KQH235" s="138"/>
      <c r="KQI235" s="138"/>
      <c r="KQJ235" s="138"/>
      <c r="KQK235" s="138"/>
      <c r="KQL235" s="138"/>
      <c r="KQM235" s="138"/>
      <c r="KQN235" s="138"/>
      <c r="KQO235" s="138"/>
      <c r="KQP235" s="138"/>
      <c r="KQQ235" s="138"/>
      <c r="KQR235" s="138"/>
      <c r="KQS235" s="138"/>
      <c r="KQT235" s="138"/>
      <c r="KQU235" s="138"/>
      <c r="KQV235" s="138"/>
      <c r="KQW235" s="138"/>
      <c r="KQX235" s="138"/>
      <c r="KQY235" s="138"/>
      <c r="KQZ235" s="138"/>
      <c r="KRA235" s="138"/>
      <c r="KRB235" s="138"/>
      <c r="KRC235" s="138"/>
      <c r="KRD235" s="138"/>
      <c r="KRE235" s="138"/>
      <c r="KRF235" s="138"/>
      <c r="KRG235" s="138"/>
      <c r="KRH235" s="138"/>
      <c r="KRI235" s="138"/>
      <c r="KRJ235" s="138"/>
      <c r="KRK235" s="138"/>
      <c r="KRL235" s="138"/>
      <c r="KRM235" s="138"/>
      <c r="KRN235" s="138"/>
      <c r="KRO235" s="138"/>
      <c r="KRP235" s="138"/>
      <c r="KRQ235" s="138"/>
      <c r="KRR235" s="138"/>
      <c r="KRS235" s="138"/>
      <c r="KRT235" s="138"/>
      <c r="KRU235" s="138"/>
      <c r="KRV235" s="138"/>
      <c r="KRW235" s="138"/>
      <c r="KRX235" s="138"/>
      <c r="KRY235" s="138"/>
      <c r="KRZ235" s="138"/>
      <c r="KSA235" s="138"/>
      <c r="KSB235" s="138"/>
      <c r="KSC235" s="138"/>
      <c r="KSD235" s="138"/>
      <c r="KSE235" s="138"/>
      <c r="KSF235" s="138"/>
      <c r="KSG235" s="138"/>
      <c r="KSH235" s="138"/>
      <c r="KSI235" s="138"/>
      <c r="KSJ235" s="138"/>
      <c r="KSK235" s="138"/>
      <c r="KSL235" s="138"/>
      <c r="KSM235" s="138"/>
      <c r="KSN235" s="138"/>
      <c r="KSO235" s="138"/>
      <c r="KSP235" s="138"/>
      <c r="KSQ235" s="138"/>
      <c r="KSR235" s="138"/>
      <c r="KSS235" s="138"/>
      <c r="KST235" s="138"/>
      <c r="KSU235" s="138"/>
      <c r="KSV235" s="138"/>
      <c r="KSW235" s="138"/>
      <c r="KSX235" s="138"/>
      <c r="KSY235" s="138"/>
      <c r="KSZ235" s="138"/>
      <c r="KTA235" s="138"/>
      <c r="KTB235" s="138"/>
      <c r="KTC235" s="138"/>
      <c r="KTD235" s="138"/>
      <c r="KTE235" s="138"/>
      <c r="KTF235" s="138"/>
      <c r="KTG235" s="138"/>
      <c r="KTH235" s="138"/>
      <c r="KTI235" s="138"/>
      <c r="KTJ235" s="138"/>
      <c r="KTK235" s="138"/>
      <c r="KTL235" s="138"/>
      <c r="KTM235" s="138"/>
      <c r="KTN235" s="138"/>
      <c r="KTO235" s="138"/>
      <c r="KTP235" s="138"/>
      <c r="KTQ235" s="138"/>
      <c r="KTR235" s="138"/>
      <c r="KTS235" s="138"/>
      <c r="KTT235" s="138"/>
      <c r="KTU235" s="138"/>
      <c r="KTV235" s="138"/>
      <c r="KTW235" s="138"/>
      <c r="KTX235" s="138"/>
      <c r="KTY235" s="138"/>
      <c r="KTZ235" s="138"/>
      <c r="KUA235" s="138"/>
      <c r="KUB235" s="138"/>
      <c r="KUC235" s="138"/>
      <c r="KUD235" s="138"/>
      <c r="KUE235" s="138"/>
      <c r="KUF235" s="138"/>
      <c r="KUG235" s="138"/>
      <c r="KUH235" s="138"/>
      <c r="KUI235" s="138"/>
      <c r="KUJ235" s="138"/>
      <c r="KUK235" s="138"/>
      <c r="KUL235" s="138"/>
      <c r="KUM235" s="138"/>
      <c r="KUN235" s="138"/>
      <c r="KUO235" s="138"/>
      <c r="KUP235" s="138"/>
      <c r="KUQ235" s="138"/>
      <c r="KUR235" s="138"/>
      <c r="KUS235" s="138"/>
      <c r="KUT235" s="138"/>
      <c r="KUU235" s="138"/>
      <c r="KUV235" s="138"/>
      <c r="KUW235" s="138"/>
      <c r="KUX235" s="138"/>
      <c r="KUY235" s="138"/>
      <c r="KUZ235" s="138"/>
      <c r="KVA235" s="138"/>
      <c r="KVB235" s="138"/>
      <c r="KVC235" s="138"/>
      <c r="KVD235" s="138"/>
      <c r="KVE235" s="138"/>
      <c r="KVF235" s="138"/>
      <c r="KVG235" s="138"/>
      <c r="KVH235" s="138"/>
      <c r="KVI235" s="138"/>
      <c r="KVJ235" s="138"/>
      <c r="KVK235" s="138"/>
      <c r="KVL235" s="138"/>
      <c r="KVM235" s="138"/>
      <c r="KVN235" s="138"/>
      <c r="KVO235" s="138"/>
      <c r="KVP235" s="138"/>
      <c r="KVQ235" s="138"/>
      <c r="KVR235" s="138"/>
      <c r="KVS235" s="138"/>
      <c r="KVT235" s="138"/>
      <c r="KVU235" s="138"/>
      <c r="KVV235" s="138"/>
      <c r="KVW235" s="138"/>
      <c r="KVX235" s="138"/>
      <c r="KVY235" s="138"/>
      <c r="KVZ235" s="138"/>
      <c r="KWA235" s="138"/>
      <c r="KWB235" s="138"/>
      <c r="KWC235" s="138"/>
      <c r="KWD235" s="138"/>
      <c r="KWE235" s="138"/>
      <c r="KWF235" s="138"/>
      <c r="KWG235" s="138"/>
      <c r="KWH235" s="138"/>
      <c r="KWI235" s="138"/>
      <c r="KWJ235" s="138"/>
      <c r="KWK235" s="138"/>
      <c r="KWL235" s="138"/>
      <c r="KWM235" s="138"/>
      <c r="KWN235" s="138"/>
      <c r="KWO235" s="138"/>
      <c r="KWP235" s="138"/>
      <c r="KWQ235" s="138"/>
      <c r="KWR235" s="138"/>
      <c r="KWS235" s="138"/>
      <c r="KWT235" s="138"/>
      <c r="KWU235" s="138"/>
      <c r="KWV235" s="138"/>
      <c r="KWW235" s="138"/>
      <c r="KWX235" s="138"/>
      <c r="KWY235" s="138"/>
      <c r="KWZ235" s="138"/>
      <c r="KXA235" s="138"/>
      <c r="KXB235" s="138"/>
      <c r="KXC235" s="138"/>
      <c r="KXD235" s="138"/>
      <c r="KXE235" s="138"/>
      <c r="KXF235" s="138"/>
      <c r="KXG235" s="138"/>
      <c r="KXH235" s="138"/>
      <c r="KXI235" s="138"/>
      <c r="KXJ235" s="138"/>
      <c r="KXK235" s="138"/>
      <c r="KXL235" s="138"/>
      <c r="KXM235" s="138"/>
      <c r="KXN235" s="138"/>
      <c r="KXO235" s="138"/>
      <c r="KXP235" s="138"/>
      <c r="KXQ235" s="138"/>
      <c r="KXR235" s="138"/>
      <c r="KXS235" s="138"/>
      <c r="KXT235" s="138"/>
      <c r="KXU235" s="138"/>
      <c r="KXV235" s="138"/>
      <c r="KXW235" s="138"/>
      <c r="KXX235" s="138"/>
      <c r="KXY235" s="138"/>
      <c r="KXZ235" s="138"/>
      <c r="KYA235" s="138"/>
      <c r="KYB235" s="138"/>
      <c r="KYC235" s="138"/>
      <c r="KYD235" s="138"/>
      <c r="KYE235" s="138"/>
      <c r="KYF235" s="138"/>
      <c r="KYG235" s="138"/>
      <c r="KYH235" s="138"/>
      <c r="KYI235" s="138"/>
      <c r="KYJ235" s="138"/>
      <c r="KYK235" s="138"/>
      <c r="KYL235" s="138"/>
      <c r="KYM235" s="138"/>
      <c r="KYN235" s="138"/>
      <c r="KYO235" s="138"/>
      <c r="KYP235" s="138"/>
      <c r="KYQ235" s="138"/>
      <c r="KYR235" s="138"/>
      <c r="KYS235" s="138"/>
      <c r="KYT235" s="138"/>
      <c r="KYU235" s="138"/>
      <c r="KYV235" s="138"/>
      <c r="KYW235" s="138"/>
      <c r="KYX235" s="138"/>
      <c r="KYY235" s="138"/>
      <c r="KYZ235" s="138"/>
      <c r="KZA235" s="138"/>
      <c r="KZB235" s="138"/>
      <c r="KZC235" s="138"/>
      <c r="KZD235" s="138"/>
      <c r="KZE235" s="138"/>
      <c r="KZF235" s="138"/>
      <c r="KZG235" s="138"/>
      <c r="KZH235" s="138"/>
      <c r="KZI235" s="138"/>
      <c r="KZJ235" s="138"/>
      <c r="KZK235" s="138"/>
      <c r="KZL235" s="138"/>
      <c r="KZM235" s="138"/>
      <c r="KZN235" s="138"/>
      <c r="KZO235" s="138"/>
      <c r="KZP235" s="138"/>
      <c r="KZQ235" s="138"/>
      <c r="KZR235" s="138"/>
      <c r="KZS235" s="138"/>
      <c r="KZT235" s="138"/>
      <c r="KZU235" s="138"/>
      <c r="KZV235" s="138"/>
      <c r="KZW235" s="138"/>
      <c r="KZX235" s="138"/>
      <c r="KZY235" s="138"/>
      <c r="KZZ235" s="138"/>
      <c r="LAA235" s="138"/>
      <c r="LAB235" s="138"/>
      <c r="LAC235" s="138"/>
      <c r="LAD235" s="138"/>
      <c r="LAE235" s="138"/>
      <c r="LAF235" s="138"/>
      <c r="LAG235" s="138"/>
      <c r="LAH235" s="138"/>
      <c r="LAI235" s="138"/>
      <c r="LAJ235" s="138"/>
      <c r="LAK235" s="138"/>
      <c r="LAL235" s="138"/>
      <c r="LAM235" s="138"/>
      <c r="LAN235" s="138"/>
      <c r="LAO235" s="138"/>
      <c r="LAP235" s="138"/>
      <c r="LAQ235" s="138"/>
      <c r="LAR235" s="138"/>
      <c r="LAS235" s="138"/>
      <c r="LAT235" s="138"/>
      <c r="LAU235" s="138"/>
      <c r="LAV235" s="138"/>
      <c r="LAW235" s="138"/>
      <c r="LAX235" s="138"/>
      <c r="LAY235" s="138"/>
      <c r="LAZ235" s="138"/>
      <c r="LBA235" s="138"/>
      <c r="LBB235" s="138"/>
      <c r="LBC235" s="138"/>
      <c r="LBD235" s="138"/>
      <c r="LBE235" s="138"/>
      <c r="LBF235" s="138"/>
      <c r="LBG235" s="138"/>
      <c r="LBH235" s="138"/>
      <c r="LBI235" s="138"/>
      <c r="LBJ235" s="138"/>
      <c r="LBK235" s="138"/>
      <c r="LBL235" s="138"/>
      <c r="LBM235" s="138"/>
      <c r="LBN235" s="138"/>
      <c r="LBO235" s="138"/>
      <c r="LBP235" s="138"/>
      <c r="LBQ235" s="138"/>
      <c r="LBR235" s="138"/>
      <c r="LBS235" s="138"/>
      <c r="LBT235" s="138"/>
      <c r="LBU235" s="138"/>
      <c r="LBV235" s="138"/>
      <c r="LBW235" s="138"/>
      <c r="LBX235" s="138"/>
      <c r="LBY235" s="138"/>
      <c r="LBZ235" s="138"/>
      <c r="LCA235" s="138"/>
      <c r="LCB235" s="138"/>
      <c r="LCC235" s="138"/>
      <c r="LCD235" s="138"/>
      <c r="LCE235" s="138"/>
      <c r="LCF235" s="138"/>
      <c r="LCG235" s="138"/>
      <c r="LCH235" s="138"/>
      <c r="LCI235" s="138"/>
      <c r="LCJ235" s="138"/>
      <c r="LCK235" s="138"/>
      <c r="LCL235" s="138"/>
      <c r="LCM235" s="138"/>
      <c r="LCN235" s="138"/>
      <c r="LCO235" s="138"/>
      <c r="LCP235" s="138"/>
      <c r="LCQ235" s="138"/>
      <c r="LCR235" s="138"/>
      <c r="LCS235" s="138"/>
      <c r="LCT235" s="138"/>
      <c r="LCU235" s="138"/>
      <c r="LCV235" s="138"/>
      <c r="LCW235" s="138"/>
      <c r="LCX235" s="138"/>
      <c r="LCY235" s="138"/>
      <c r="LCZ235" s="138"/>
      <c r="LDA235" s="138"/>
      <c r="LDB235" s="138"/>
      <c r="LDC235" s="138"/>
      <c r="LDD235" s="138"/>
      <c r="LDE235" s="138"/>
      <c r="LDF235" s="138"/>
      <c r="LDG235" s="138"/>
      <c r="LDH235" s="138"/>
      <c r="LDI235" s="138"/>
      <c r="LDJ235" s="138"/>
      <c r="LDK235" s="138"/>
      <c r="LDL235" s="138"/>
      <c r="LDM235" s="138"/>
      <c r="LDN235" s="138"/>
      <c r="LDO235" s="138"/>
      <c r="LDP235" s="138"/>
      <c r="LDQ235" s="138"/>
      <c r="LDR235" s="138"/>
      <c r="LDS235" s="138"/>
      <c r="LDT235" s="138"/>
      <c r="LDU235" s="138"/>
      <c r="LDV235" s="138"/>
      <c r="LDW235" s="138"/>
      <c r="LDX235" s="138"/>
      <c r="LDY235" s="138"/>
      <c r="LDZ235" s="138"/>
      <c r="LEA235" s="138"/>
      <c r="LEB235" s="138"/>
      <c r="LEC235" s="138"/>
      <c r="LED235" s="138"/>
      <c r="LEE235" s="138"/>
      <c r="LEF235" s="138"/>
      <c r="LEG235" s="138"/>
      <c r="LEH235" s="138"/>
      <c r="LEI235" s="138"/>
      <c r="LEJ235" s="138"/>
      <c r="LEK235" s="138"/>
      <c r="LEL235" s="138"/>
      <c r="LEM235" s="138"/>
      <c r="LEN235" s="138"/>
      <c r="LEO235" s="138"/>
      <c r="LEP235" s="138"/>
      <c r="LEQ235" s="138"/>
      <c r="LER235" s="138"/>
      <c r="LES235" s="138"/>
      <c r="LET235" s="138"/>
      <c r="LEU235" s="138"/>
      <c r="LEV235" s="138"/>
      <c r="LEW235" s="138"/>
      <c r="LEX235" s="138"/>
      <c r="LEY235" s="138"/>
      <c r="LEZ235" s="138"/>
      <c r="LFA235" s="138"/>
      <c r="LFB235" s="138"/>
      <c r="LFC235" s="138"/>
      <c r="LFD235" s="138"/>
      <c r="LFE235" s="138"/>
      <c r="LFF235" s="138"/>
      <c r="LFG235" s="138"/>
      <c r="LFH235" s="138"/>
      <c r="LFI235" s="138"/>
      <c r="LFJ235" s="138"/>
      <c r="LFK235" s="138"/>
      <c r="LFL235" s="138"/>
      <c r="LFM235" s="138"/>
      <c r="LFN235" s="138"/>
      <c r="LFO235" s="138"/>
      <c r="LFP235" s="138"/>
      <c r="LFQ235" s="138"/>
      <c r="LFR235" s="138"/>
      <c r="LFS235" s="138"/>
      <c r="LFT235" s="138"/>
      <c r="LFU235" s="138"/>
      <c r="LFV235" s="138"/>
      <c r="LFW235" s="138"/>
      <c r="LFX235" s="138"/>
      <c r="LFY235" s="138"/>
      <c r="LFZ235" s="138"/>
      <c r="LGA235" s="138"/>
      <c r="LGB235" s="138"/>
      <c r="LGC235" s="138"/>
      <c r="LGD235" s="138"/>
      <c r="LGE235" s="138"/>
      <c r="LGF235" s="138"/>
      <c r="LGG235" s="138"/>
      <c r="LGH235" s="138"/>
      <c r="LGI235" s="138"/>
      <c r="LGJ235" s="138"/>
      <c r="LGK235" s="138"/>
      <c r="LGL235" s="138"/>
      <c r="LGM235" s="138"/>
      <c r="LGN235" s="138"/>
      <c r="LGO235" s="138"/>
      <c r="LGP235" s="138"/>
      <c r="LGQ235" s="138"/>
      <c r="LGR235" s="138"/>
      <c r="LGS235" s="138"/>
      <c r="LGT235" s="138"/>
      <c r="LGU235" s="138"/>
      <c r="LGV235" s="138"/>
      <c r="LGW235" s="138"/>
      <c r="LGX235" s="138"/>
      <c r="LGY235" s="138"/>
      <c r="LGZ235" s="138"/>
      <c r="LHA235" s="138"/>
      <c r="LHB235" s="138"/>
      <c r="LHC235" s="138"/>
      <c r="LHD235" s="138"/>
      <c r="LHE235" s="138"/>
      <c r="LHF235" s="138"/>
      <c r="LHG235" s="138"/>
      <c r="LHH235" s="138"/>
      <c r="LHI235" s="138"/>
      <c r="LHJ235" s="138"/>
      <c r="LHK235" s="138"/>
      <c r="LHL235" s="138"/>
      <c r="LHM235" s="138"/>
      <c r="LHN235" s="138"/>
      <c r="LHO235" s="138"/>
      <c r="LHP235" s="138"/>
      <c r="LHQ235" s="138"/>
      <c r="LHR235" s="138"/>
      <c r="LHS235" s="138"/>
      <c r="LHT235" s="138"/>
      <c r="LHU235" s="138"/>
      <c r="LHV235" s="138"/>
      <c r="LHW235" s="138"/>
      <c r="LHX235" s="138"/>
      <c r="LHY235" s="138"/>
      <c r="LHZ235" s="138"/>
      <c r="LIA235" s="138"/>
      <c r="LIB235" s="138"/>
      <c r="LIC235" s="138"/>
      <c r="LID235" s="138"/>
      <c r="LIE235" s="138"/>
      <c r="LIF235" s="138"/>
      <c r="LIG235" s="138"/>
      <c r="LIH235" s="138"/>
      <c r="LII235" s="138"/>
      <c r="LIJ235" s="138"/>
      <c r="LIK235" s="138"/>
      <c r="LIL235" s="138"/>
      <c r="LIM235" s="138"/>
      <c r="LIN235" s="138"/>
      <c r="LIO235" s="138"/>
      <c r="LIP235" s="138"/>
      <c r="LIQ235" s="138"/>
      <c r="LIR235" s="138"/>
      <c r="LIS235" s="138"/>
      <c r="LIT235" s="138"/>
      <c r="LIU235" s="138"/>
      <c r="LIV235" s="138"/>
      <c r="LIW235" s="138"/>
      <c r="LIX235" s="138"/>
      <c r="LIY235" s="138"/>
      <c r="LIZ235" s="138"/>
      <c r="LJA235" s="138"/>
      <c r="LJB235" s="138"/>
      <c r="LJC235" s="138"/>
      <c r="LJD235" s="138"/>
      <c r="LJE235" s="138"/>
      <c r="LJF235" s="138"/>
      <c r="LJG235" s="138"/>
      <c r="LJH235" s="138"/>
      <c r="LJI235" s="138"/>
      <c r="LJJ235" s="138"/>
      <c r="LJK235" s="138"/>
      <c r="LJL235" s="138"/>
      <c r="LJM235" s="138"/>
      <c r="LJN235" s="138"/>
      <c r="LJO235" s="138"/>
      <c r="LJP235" s="138"/>
      <c r="LJQ235" s="138"/>
      <c r="LJR235" s="138"/>
      <c r="LJS235" s="138"/>
      <c r="LJT235" s="138"/>
      <c r="LJU235" s="138"/>
      <c r="LJV235" s="138"/>
      <c r="LJW235" s="138"/>
      <c r="LJX235" s="138"/>
      <c r="LJY235" s="138"/>
      <c r="LJZ235" s="138"/>
      <c r="LKA235" s="138"/>
      <c r="LKB235" s="138"/>
      <c r="LKC235" s="138"/>
      <c r="LKD235" s="138"/>
      <c r="LKE235" s="138"/>
      <c r="LKF235" s="138"/>
      <c r="LKG235" s="138"/>
      <c r="LKH235" s="138"/>
      <c r="LKI235" s="138"/>
      <c r="LKJ235" s="138"/>
      <c r="LKK235" s="138"/>
      <c r="LKL235" s="138"/>
      <c r="LKM235" s="138"/>
      <c r="LKN235" s="138"/>
      <c r="LKO235" s="138"/>
      <c r="LKP235" s="138"/>
      <c r="LKQ235" s="138"/>
      <c r="LKR235" s="138"/>
      <c r="LKS235" s="138"/>
      <c r="LKT235" s="138"/>
      <c r="LKU235" s="138"/>
      <c r="LKV235" s="138"/>
      <c r="LKW235" s="138"/>
      <c r="LKX235" s="138"/>
      <c r="LKY235" s="138"/>
      <c r="LKZ235" s="138"/>
      <c r="LLA235" s="138"/>
      <c r="LLB235" s="138"/>
      <c r="LLC235" s="138"/>
      <c r="LLD235" s="138"/>
      <c r="LLE235" s="138"/>
      <c r="LLF235" s="138"/>
      <c r="LLG235" s="138"/>
      <c r="LLH235" s="138"/>
      <c r="LLI235" s="138"/>
      <c r="LLJ235" s="138"/>
      <c r="LLK235" s="138"/>
      <c r="LLL235" s="138"/>
      <c r="LLM235" s="138"/>
      <c r="LLN235" s="138"/>
      <c r="LLO235" s="138"/>
      <c r="LLP235" s="138"/>
      <c r="LLQ235" s="138"/>
      <c r="LLR235" s="138"/>
      <c r="LLS235" s="138"/>
      <c r="LLT235" s="138"/>
      <c r="LLU235" s="138"/>
      <c r="LLV235" s="138"/>
      <c r="LLW235" s="138"/>
      <c r="LLX235" s="138"/>
      <c r="LLY235" s="138"/>
      <c r="LLZ235" s="138"/>
      <c r="LMA235" s="138"/>
      <c r="LMB235" s="138"/>
      <c r="LMC235" s="138"/>
      <c r="LMD235" s="138"/>
      <c r="LME235" s="138"/>
      <c r="LMF235" s="138"/>
      <c r="LMG235" s="138"/>
      <c r="LMH235" s="138"/>
      <c r="LMI235" s="138"/>
      <c r="LMJ235" s="138"/>
      <c r="LMK235" s="138"/>
      <c r="LML235" s="138"/>
      <c r="LMM235" s="138"/>
      <c r="LMN235" s="138"/>
      <c r="LMO235" s="138"/>
      <c r="LMP235" s="138"/>
      <c r="LMQ235" s="138"/>
      <c r="LMR235" s="138"/>
      <c r="LMS235" s="138"/>
      <c r="LMT235" s="138"/>
      <c r="LMU235" s="138"/>
      <c r="LMV235" s="138"/>
      <c r="LMW235" s="138"/>
      <c r="LMX235" s="138"/>
      <c r="LMY235" s="138"/>
      <c r="LMZ235" s="138"/>
      <c r="LNA235" s="138"/>
      <c r="LNB235" s="138"/>
      <c r="LNC235" s="138"/>
      <c r="LND235" s="138"/>
      <c r="LNE235" s="138"/>
      <c r="LNF235" s="138"/>
      <c r="LNG235" s="138"/>
      <c r="LNH235" s="138"/>
      <c r="LNI235" s="138"/>
      <c r="LNJ235" s="138"/>
      <c r="LNK235" s="138"/>
      <c r="LNL235" s="138"/>
      <c r="LNM235" s="138"/>
      <c r="LNN235" s="138"/>
      <c r="LNO235" s="138"/>
      <c r="LNP235" s="138"/>
      <c r="LNQ235" s="138"/>
      <c r="LNR235" s="138"/>
      <c r="LNS235" s="138"/>
      <c r="LNT235" s="138"/>
      <c r="LNU235" s="138"/>
      <c r="LNV235" s="138"/>
      <c r="LNW235" s="138"/>
      <c r="LNX235" s="138"/>
      <c r="LNY235" s="138"/>
      <c r="LNZ235" s="138"/>
      <c r="LOA235" s="138"/>
      <c r="LOB235" s="138"/>
      <c r="LOC235" s="138"/>
      <c r="LOD235" s="138"/>
      <c r="LOE235" s="138"/>
      <c r="LOF235" s="138"/>
      <c r="LOG235" s="138"/>
      <c r="LOH235" s="138"/>
      <c r="LOI235" s="138"/>
      <c r="LOJ235" s="138"/>
      <c r="LOK235" s="138"/>
      <c r="LOL235" s="138"/>
      <c r="LOM235" s="138"/>
      <c r="LON235" s="138"/>
      <c r="LOO235" s="138"/>
      <c r="LOP235" s="138"/>
      <c r="LOQ235" s="138"/>
      <c r="LOR235" s="138"/>
      <c r="LOS235" s="138"/>
      <c r="LOT235" s="138"/>
      <c r="LOU235" s="138"/>
      <c r="LOV235" s="138"/>
      <c r="LOW235" s="138"/>
      <c r="LOX235" s="138"/>
      <c r="LOY235" s="138"/>
      <c r="LOZ235" s="138"/>
      <c r="LPA235" s="138"/>
      <c r="LPB235" s="138"/>
      <c r="LPC235" s="138"/>
      <c r="LPD235" s="138"/>
      <c r="LPE235" s="138"/>
      <c r="LPF235" s="138"/>
      <c r="LPG235" s="138"/>
      <c r="LPH235" s="138"/>
      <c r="LPI235" s="138"/>
      <c r="LPJ235" s="138"/>
      <c r="LPK235" s="138"/>
      <c r="LPL235" s="138"/>
      <c r="LPM235" s="138"/>
      <c r="LPN235" s="138"/>
      <c r="LPO235" s="138"/>
      <c r="LPP235" s="138"/>
      <c r="LPQ235" s="138"/>
      <c r="LPR235" s="138"/>
      <c r="LPS235" s="138"/>
      <c r="LPT235" s="138"/>
      <c r="LPU235" s="138"/>
      <c r="LPV235" s="138"/>
      <c r="LPW235" s="138"/>
      <c r="LPX235" s="138"/>
      <c r="LPY235" s="138"/>
      <c r="LPZ235" s="138"/>
      <c r="LQA235" s="138"/>
      <c r="LQB235" s="138"/>
      <c r="LQC235" s="138"/>
      <c r="LQD235" s="138"/>
      <c r="LQE235" s="138"/>
      <c r="LQF235" s="138"/>
      <c r="LQG235" s="138"/>
      <c r="LQH235" s="138"/>
      <c r="LQI235" s="138"/>
      <c r="LQJ235" s="138"/>
      <c r="LQK235" s="138"/>
      <c r="LQL235" s="138"/>
      <c r="LQM235" s="138"/>
      <c r="LQN235" s="138"/>
      <c r="LQO235" s="138"/>
      <c r="LQP235" s="138"/>
      <c r="LQQ235" s="138"/>
      <c r="LQR235" s="138"/>
      <c r="LQS235" s="138"/>
      <c r="LQT235" s="138"/>
      <c r="LQU235" s="138"/>
      <c r="LQV235" s="138"/>
      <c r="LQW235" s="138"/>
      <c r="LQX235" s="138"/>
      <c r="LQY235" s="138"/>
      <c r="LQZ235" s="138"/>
      <c r="LRA235" s="138"/>
      <c r="LRB235" s="138"/>
      <c r="LRC235" s="138"/>
      <c r="LRD235" s="138"/>
      <c r="LRE235" s="138"/>
      <c r="LRF235" s="138"/>
      <c r="LRG235" s="138"/>
      <c r="LRH235" s="138"/>
      <c r="LRI235" s="138"/>
      <c r="LRJ235" s="138"/>
      <c r="LRK235" s="138"/>
      <c r="LRL235" s="138"/>
      <c r="LRM235" s="138"/>
      <c r="LRN235" s="138"/>
      <c r="LRO235" s="138"/>
      <c r="LRP235" s="138"/>
      <c r="LRQ235" s="138"/>
      <c r="LRR235" s="138"/>
      <c r="LRS235" s="138"/>
      <c r="LRT235" s="138"/>
      <c r="LRU235" s="138"/>
      <c r="LRV235" s="138"/>
      <c r="LRW235" s="138"/>
      <c r="LRX235" s="138"/>
      <c r="LRY235" s="138"/>
      <c r="LRZ235" s="138"/>
      <c r="LSA235" s="138"/>
      <c r="LSB235" s="138"/>
      <c r="LSC235" s="138"/>
      <c r="LSD235" s="138"/>
      <c r="LSE235" s="138"/>
      <c r="LSF235" s="138"/>
      <c r="LSG235" s="138"/>
      <c r="LSH235" s="138"/>
      <c r="LSI235" s="138"/>
      <c r="LSJ235" s="138"/>
      <c r="LSK235" s="138"/>
      <c r="LSL235" s="138"/>
      <c r="LSM235" s="138"/>
      <c r="LSN235" s="138"/>
      <c r="LSO235" s="138"/>
      <c r="LSP235" s="138"/>
      <c r="LSQ235" s="138"/>
      <c r="LSR235" s="138"/>
      <c r="LSS235" s="138"/>
      <c r="LST235" s="138"/>
      <c r="LSU235" s="138"/>
      <c r="LSV235" s="138"/>
      <c r="LSW235" s="138"/>
      <c r="LSX235" s="138"/>
      <c r="LSY235" s="138"/>
      <c r="LSZ235" s="138"/>
      <c r="LTA235" s="138"/>
      <c r="LTB235" s="138"/>
      <c r="LTC235" s="138"/>
      <c r="LTD235" s="138"/>
      <c r="LTE235" s="138"/>
      <c r="LTF235" s="138"/>
      <c r="LTG235" s="138"/>
      <c r="LTH235" s="138"/>
      <c r="LTI235" s="138"/>
      <c r="LTJ235" s="138"/>
      <c r="LTK235" s="138"/>
      <c r="LTL235" s="138"/>
      <c r="LTM235" s="138"/>
      <c r="LTN235" s="138"/>
      <c r="LTO235" s="138"/>
      <c r="LTP235" s="138"/>
      <c r="LTQ235" s="138"/>
      <c r="LTR235" s="138"/>
      <c r="LTS235" s="138"/>
      <c r="LTT235" s="138"/>
      <c r="LTU235" s="138"/>
      <c r="LTV235" s="138"/>
      <c r="LTW235" s="138"/>
      <c r="LTX235" s="138"/>
      <c r="LTY235" s="138"/>
      <c r="LTZ235" s="138"/>
      <c r="LUA235" s="138"/>
      <c r="LUB235" s="138"/>
      <c r="LUC235" s="138"/>
      <c r="LUD235" s="138"/>
      <c r="LUE235" s="138"/>
      <c r="LUF235" s="138"/>
      <c r="LUG235" s="138"/>
      <c r="LUH235" s="138"/>
      <c r="LUI235" s="138"/>
      <c r="LUJ235" s="138"/>
      <c r="LUK235" s="138"/>
      <c r="LUL235" s="138"/>
      <c r="LUM235" s="138"/>
      <c r="LUN235" s="138"/>
      <c r="LUO235" s="138"/>
      <c r="LUP235" s="138"/>
      <c r="LUQ235" s="138"/>
      <c r="LUR235" s="138"/>
      <c r="LUS235" s="138"/>
      <c r="LUT235" s="138"/>
      <c r="LUU235" s="138"/>
      <c r="LUV235" s="138"/>
      <c r="LUW235" s="138"/>
      <c r="LUX235" s="138"/>
      <c r="LUY235" s="138"/>
      <c r="LUZ235" s="138"/>
      <c r="LVA235" s="138"/>
      <c r="LVB235" s="138"/>
      <c r="LVC235" s="138"/>
      <c r="LVD235" s="138"/>
      <c r="LVE235" s="138"/>
      <c r="LVF235" s="138"/>
      <c r="LVG235" s="138"/>
      <c r="LVH235" s="138"/>
      <c r="LVI235" s="138"/>
      <c r="LVJ235" s="138"/>
      <c r="LVK235" s="138"/>
      <c r="LVL235" s="138"/>
      <c r="LVM235" s="138"/>
      <c r="LVN235" s="138"/>
      <c r="LVO235" s="138"/>
      <c r="LVP235" s="138"/>
      <c r="LVQ235" s="138"/>
      <c r="LVR235" s="138"/>
      <c r="LVS235" s="138"/>
      <c r="LVT235" s="138"/>
      <c r="LVU235" s="138"/>
      <c r="LVV235" s="138"/>
      <c r="LVW235" s="138"/>
      <c r="LVX235" s="138"/>
      <c r="LVY235" s="138"/>
      <c r="LVZ235" s="138"/>
      <c r="LWA235" s="138"/>
      <c r="LWB235" s="138"/>
      <c r="LWC235" s="138"/>
      <c r="LWD235" s="138"/>
      <c r="LWE235" s="138"/>
      <c r="LWF235" s="138"/>
      <c r="LWG235" s="138"/>
      <c r="LWH235" s="138"/>
      <c r="LWI235" s="138"/>
      <c r="LWJ235" s="138"/>
      <c r="LWK235" s="138"/>
      <c r="LWL235" s="138"/>
      <c r="LWM235" s="138"/>
      <c r="LWN235" s="138"/>
      <c r="LWO235" s="138"/>
      <c r="LWP235" s="138"/>
      <c r="LWQ235" s="138"/>
      <c r="LWR235" s="138"/>
      <c r="LWS235" s="138"/>
      <c r="LWT235" s="138"/>
      <c r="LWU235" s="138"/>
      <c r="LWV235" s="138"/>
      <c r="LWW235" s="138"/>
      <c r="LWX235" s="138"/>
      <c r="LWY235" s="138"/>
      <c r="LWZ235" s="138"/>
      <c r="LXA235" s="138"/>
      <c r="LXB235" s="138"/>
      <c r="LXC235" s="138"/>
      <c r="LXD235" s="138"/>
      <c r="LXE235" s="138"/>
      <c r="LXF235" s="138"/>
      <c r="LXG235" s="138"/>
      <c r="LXH235" s="138"/>
      <c r="LXI235" s="138"/>
      <c r="LXJ235" s="138"/>
      <c r="LXK235" s="138"/>
      <c r="LXL235" s="138"/>
      <c r="LXM235" s="138"/>
      <c r="LXN235" s="138"/>
      <c r="LXO235" s="138"/>
      <c r="LXP235" s="138"/>
      <c r="LXQ235" s="138"/>
      <c r="LXR235" s="138"/>
      <c r="LXS235" s="138"/>
      <c r="LXT235" s="138"/>
      <c r="LXU235" s="138"/>
      <c r="LXV235" s="138"/>
      <c r="LXW235" s="138"/>
      <c r="LXX235" s="138"/>
      <c r="LXY235" s="138"/>
      <c r="LXZ235" s="138"/>
      <c r="LYA235" s="138"/>
      <c r="LYB235" s="138"/>
      <c r="LYC235" s="138"/>
      <c r="LYD235" s="138"/>
      <c r="LYE235" s="138"/>
      <c r="LYF235" s="138"/>
      <c r="LYG235" s="138"/>
      <c r="LYH235" s="138"/>
      <c r="LYI235" s="138"/>
      <c r="LYJ235" s="138"/>
      <c r="LYK235" s="138"/>
      <c r="LYL235" s="138"/>
      <c r="LYM235" s="138"/>
      <c r="LYN235" s="138"/>
      <c r="LYO235" s="138"/>
      <c r="LYP235" s="138"/>
      <c r="LYQ235" s="138"/>
      <c r="LYR235" s="138"/>
      <c r="LYS235" s="138"/>
      <c r="LYT235" s="138"/>
      <c r="LYU235" s="138"/>
      <c r="LYV235" s="138"/>
      <c r="LYW235" s="138"/>
      <c r="LYX235" s="138"/>
      <c r="LYY235" s="138"/>
      <c r="LYZ235" s="138"/>
      <c r="LZA235" s="138"/>
      <c r="LZB235" s="138"/>
      <c r="LZC235" s="138"/>
      <c r="LZD235" s="138"/>
      <c r="LZE235" s="138"/>
      <c r="LZF235" s="138"/>
      <c r="LZG235" s="138"/>
      <c r="LZH235" s="138"/>
      <c r="LZI235" s="138"/>
      <c r="LZJ235" s="138"/>
      <c r="LZK235" s="138"/>
      <c r="LZL235" s="138"/>
      <c r="LZM235" s="138"/>
      <c r="LZN235" s="138"/>
      <c r="LZO235" s="138"/>
      <c r="LZP235" s="138"/>
      <c r="LZQ235" s="138"/>
      <c r="LZR235" s="138"/>
      <c r="LZS235" s="138"/>
      <c r="LZT235" s="138"/>
      <c r="LZU235" s="138"/>
      <c r="LZV235" s="138"/>
      <c r="LZW235" s="138"/>
      <c r="LZX235" s="138"/>
      <c r="LZY235" s="138"/>
      <c r="LZZ235" s="138"/>
      <c r="MAA235" s="138"/>
      <c r="MAB235" s="138"/>
      <c r="MAC235" s="138"/>
      <c r="MAD235" s="138"/>
      <c r="MAE235" s="138"/>
      <c r="MAF235" s="138"/>
      <c r="MAG235" s="138"/>
      <c r="MAH235" s="138"/>
      <c r="MAI235" s="138"/>
      <c r="MAJ235" s="138"/>
      <c r="MAK235" s="138"/>
      <c r="MAL235" s="138"/>
      <c r="MAM235" s="138"/>
      <c r="MAN235" s="138"/>
      <c r="MAO235" s="138"/>
      <c r="MAP235" s="138"/>
      <c r="MAQ235" s="138"/>
      <c r="MAR235" s="138"/>
      <c r="MAS235" s="138"/>
      <c r="MAT235" s="138"/>
      <c r="MAU235" s="138"/>
      <c r="MAV235" s="138"/>
      <c r="MAW235" s="138"/>
      <c r="MAX235" s="138"/>
      <c r="MAY235" s="138"/>
      <c r="MAZ235" s="138"/>
      <c r="MBA235" s="138"/>
      <c r="MBB235" s="138"/>
      <c r="MBC235" s="138"/>
      <c r="MBD235" s="138"/>
      <c r="MBE235" s="138"/>
      <c r="MBF235" s="138"/>
      <c r="MBG235" s="138"/>
      <c r="MBH235" s="138"/>
      <c r="MBI235" s="138"/>
      <c r="MBJ235" s="138"/>
      <c r="MBK235" s="138"/>
      <c r="MBL235" s="138"/>
      <c r="MBM235" s="138"/>
      <c r="MBN235" s="138"/>
      <c r="MBO235" s="138"/>
      <c r="MBP235" s="138"/>
      <c r="MBQ235" s="138"/>
      <c r="MBR235" s="138"/>
      <c r="MBS235" s="138"/>
      <c r="MBT235" s="138"/>
      <c r="MBU235" s="138"/>
      <c r="MBV235" s="138"/>
      <c r="MBW235" s="138"/>
      <c r="MBX235" s="138"/>
      <c r="MBY235" s="138"/>
      <c r="MBZ235" s="138"/>
      <c r="MCA235" s="138"/>
      <c r="MCB235" s="138"/>
      <c r="MCC235" s="138"/>
      <c r="MCD235" s="138"/>
      <c r="MCE235" s="138"/>
      <c r="MCF235" s="138"/>
      <c r="MCG235" s="138"/>
      <c r="MCH235" s="138"/>
      <c r="MCI235" s="138"/>
      <c r="MCJ235" s="138"/>
      <c r="MCK235" s="138"/>
      <c r="MCL235" s="138"/>
      <c r="MCM235" s="138"/>
      <c r="MCN235" s="138"/>
      <c r="MCO235" s="138"/>
      <c r="MCP235" s="138"/>
      <c r="MCQ235" s="138"/>
      <c r="MCR235" s="138"/>
      <c r="MCS235" s="138"/>
      <c r="MCT235" s="138"/>
      <c r="MCU235" s="138"/>
      <c r="MCV235" s="138"/>
      <c r="MCW235" s="138"/>
      <c r="MCX235" s="138"/>
      <c r="MCY235" s="138"/>
      <c r="MCZ235" s="138"/>
      <c r="MDA235" s="138"/>
      <c r="MDB235" s="138"/>
      <c r="MDC235" s="138"/>
      <c r="MDD235" s="138"/>
      <c r="MDE235" s="138"/>
      <c r="MDF235" s="138"/>
      <c r="MDG235" s="138"/>
      <c r="MDH235" s="138"/>
      <c r="MDI235" s="138"/>
      <c r="MDJ235" s="138"/>
      <c r="MDK235" s="138"/>
      <c r="MDL235" s="138"/>
      <c r="MDM235" s="138"/>
      <c r="MDN235" s="138"/>
      <c r="MDO235" s="138"/>
      <c r="MDP235" s="138"/>
      <c r="MDQ235" s="138"/>
      <c r="MDR235" s="138"/>
      <c r="MDS235" s="138"/>
      <c r="MDT235" s="138"/>
      <c r="MDU235" s="138"/>
      <c r="MDV235" s="138"/>
      <c r="MDW235" s="138"/>
      <c r="MDX235" s="138"/>
      <c r="MDY235" s="138"/>
      <c r="MDZ235" s="138"/>
      <c r="MEA235" s="138"/>
      <c r="MEB235" s="138"/>
      <c r="MEC235" s="138"/>
      <c r="MED235" s="138"/>
      <c r="MEE235" s="138"/>
      <c r="MEF235" s="138"/>
      <c r="MEG235" s="138"/>
      <c r="MEH235" s="138"/>
      <c r="MEI235" s="138"/>
      <c r="MEJ235" s="138"/>
      <c r="MEK235" s="138"/>
      <c r="MEL235" s="138"/>
      <c r="MEM235" s="138"/>
      <c r="MEN235" s="138"/>
      <c r="MEO235" s="138"/>
      <c r="MEP235" s="138"/>
      <c r="MEQ235" s="138"/>
      <c r="MER235" s="138"/>
      <c r="MES235" s="138"/>
      <c r="MET235" s="138"/>
      <c r="MEU235" s="138"/>
      <c r="MEV235" s="138"/>
      <c r="MEW235" s="138"/>
      <c r="MEX235" s="138"/>
      <c r="MEY235" s="138"/>
      <c r="MEZ235" s="138"/>
      <c r="MFA235" s="138"/>
      <c r="MFB235" s="138"/>
      <c r="MFC235" s="138"/>
      <c r="MFD235" s="138"/>
      <c r="MFE235" s="138"/>
      <c r="MFF235" s="138"/>
      <c r="MFG235" s="138"/>
      <c r="MFH235" s="138"/>
      <c r="MFI235" s="138"/>
      <c r="MFJ235" s="138"/>
      <c r="MFK235" s="138"/>
      <c r="MFL235" s="138"/>
      <c r="MFM235" s="138"/>
      <c r="MFN235" s="138"/>
      <c r="MFO235" s="138"/>
      <c r="MFP235" s="138"/>
      <c r="MFQ235" s="138"/>
      <c r="MFR235" s="138"/>
      <c r="MFS235" s="138"/>
      <c r="MFT235" s="138"/>
      <c r="MFU235" s="138"/>
      <c r="MFV235" s="138"/>
      <c r="MFW235" s="138"/>
      <c r="MFX235" s="138"/>
      <c r="MFY235" s="138"/>
      <c r="MFZ235" s="138"/>
      <c r="MGA235" s="138"/>
      <c r="MGB235" s="138"/>
      <c r="MGC235" s="138"/>
      <c r="MGD235" s="138"/>
      <c r="MGE235" s="138"/>
      <c r="MGF235" s="138"/>
      <c r="MGG235" s="138"/>
      <c r="MGH235" s="138"/>
      <c r="MGI235" s="138"/>
      <c r="MGJ235" s="138"/>
      <c r="MGK235" s="138"/>
      <c r="MGL235" s="138"/>
      <c r="MGM235" s="138"/>
      <c r="MGN235" s="138"/>
      <c r="MGO235" s="138"/>
      <c r="MGP235" s="138"/>
      <c r="MGQ235" s="138"/>
      <c r="MGR235" s="138"/>
      <c r="MGS235" s="138"/>
      <c r="MGT235" s="138"/>
      <c r="MGU235" s="138"/>
      <c r="MGV235" s="138"/>
      <c r="MGW235" s="138"/>
      <c r="MGX235" s="138"/>
      <c r="MGY235" s="138"/>
      <c r="MGZ235" s="138"/>
      <c r="MHA235" s="138"/>
      <c r="MHB235" s="138"/>
      <c r="MHC235" s="138"/>
      <c r="MHD235" s="138"/>
      <c r="MHE235" s="138"/>
      <c r="MHF235" s="138"/>
      <c r="MHG235" s="138"/>
      <c r="MHH235" s="138"/>
      <c r="MHI235" s="138"/>
      <c r="MHJ235" s="138"/>
      <c r="MHK235" s="138"/>
      <c r="MHL235" s="138"/>
      <c r="MHM235" s="138"/>
      <c r="MHN235" s="138"/>
      <c r="MHO235" s="138"/>
      <c r="MHP235" s="138"/>
      <c r="MHQ235" s="138"/>
      <c r="MHR235" s="138"/>
      <c r="MHS235" s="138"/>
      <c r="MHT235" s="138"/>
      <c r="MHU235" s="138"/>
      <c r="MHV235" s="138"/>
      <c r="MHW235" s="138"/>
      <c r="MHX235" s="138"/>
      <c r="MHY235" s="138"/>
      <c r="MHZ235" s="138"/>
      <c r="MIA235" s="138"/>
      <c r="MIB235" s="138"/>
      <c r="MIC235" s="138"/>
      <c r="MID235" s="138"/>
      <c r="MIE235" s="138"/>
      <c r="MIF235" s="138"/>
      <c r="MIG235" s="138"/>
      <c r="MIH235" s="138"/>
      <c r="MII235" s="138"/>
      <c r="MIJ235" s="138"/>
      <c r="MIK235" s="138"/>
      <c r="MIL235" s="138"/>
      <c r="MIM235" s="138"/>
      <c r="MIN235" s="138"/>
      <c r="MIO235" s="138"/>
      <c r="MIP235" s="138"/>
      <c r="MIQ235" s="138"/>
      <c r="MIR235" s="138"/>
      <c r="MIS235" s="138"/>
      <c r="MIT235" s="138"/>
      <c r="MIU235" s="138"/>
      <c r="MIV235" s="138"/>
      <c r="MIW235" s="138"/>
      <c r="MIX235" s="138"/>
      <c r="MIY235" s="138"/>
      <c r="MIZ235" s="138"/>
      <c r="MJA235" s="138"/>
      <c r="MJB235" s="138"/>
      <c r="MJC235" s="138"/>
      <c r="MJD235" s="138"/>
      <c r="MJE235" s="138"/>
      <c r="MJF235" s="138"/>
      <c r="MJG235" s="138"/>
      <c r="MJH235" s="138"/>
      <c r="MJI235" s="138"/>
      <c r="MJJ235" s="138"/>
      <c r="MJK235" s="138"/>
      <c r="MJL235" s="138"/>
      <c r="MJM235" s="138"/>
      <c r="MJN235" s="138"/>
      <c r="MJO235" s="138"/>
      <c r="MJP235" s="138"/>
      <c r="MJQ235" s="138"/>
      <c r="MJR235" s="138"/>
      <c r="MJS235" s="138"/>
      <c r="MJT235" s="138"/>
      <c r="MJU235" s="138"/>
      <c r="MJV235" s="138"/>
      <c r="MJW235" s="138"/>
      <c r="MJX235" s="138"/>
      <c r="MJY235" s="138"/>
      <c r="MJZ235" s="138"/>
      <c r="MKA235" s="138"/>
      <c r="MKB235" s="138"/>
      <c r="MKC235" s="138"/>
      <c r="MKD235" s="138"/>
      <c r="MKE235" s="138"/>
      <c r="MKF235" s="138"/>
      <c r="MKG235" s="138"/>
      <c r="MKH235" s="138"/>
      <c r="MKI235" s="138"/>
      <c r="MKJ235" s="138"/>
      <c r="MKK235" s="138"/>
      <c r="MKL235" s="138"/>
      <c r="MKM235" s="138"/>
      <c r="MKN235" s="138"/>
      <c r="MKO235" s="138"/>
      <c r="MKP235" s="138"/>
      <c r="MKQ235" s="138"/>
      <c r="MKR235" s="138"/>
      <c r="MKS235" s="138"/>
      <c r="MKT235" s="138"/>
      <c r="MKU235" s="138"/>
      <c r="MKV235" s="138"/>
      <c r="MKW235" s="138"/>
      <c r="MKX235" s="138"/>
      <c r="MKY235" s="138"/>
      <c r="MKZ235" s="138"/>
      <c r="MLA235" s="138"/>
      <c r="MLB235" s="138"/>
      <c r="MLC235" s="138"/>
      <c r="MLD235" s="138"/>
      <c r="MLE235" s="138"/>
      <c r="MLF235" s="138"/>
      <c r="MLG235" s="138"/>
      <c r="MLH235" s="138"/>
      <c r="MLI235" s="138"/>
      <c r="MLJ235" s="138"/>
      <c r="MLK235" s="138"/>
      <c r="MLL235" s="138"/>
      <c r="MLM235" s="138"/>
      <c r="MLN235" s="138"/>
      <c r="MLO235" s="138"/>
      <c r="MLP235" s="138"/>
      <c r="MLQ235" s="138"/>
      <c r="MLR235" s="138"/>
      <c r="MLS235" s="138"/>
      <c r="MLT235" s="138"/>
      <c r="MLU235" s="138"/>
      <c r="MLV235" s="138"/>
      <c r="MLW235" s="138"/>
      <c r="MLX235" s="138"/>
      <c r="MLY235" s="138"/>
      <c r="MLZ235" s="138"/>
      <c r="MMA235" s="138"/>
      <c r="MMB235" s="138"/>
      <c r="MMC235" s="138"/>
      <c r="MMD235" s="138"/>
      <c r="MME235" s="138"/>
      <c r="MMF235" s="138"/>
      <c r="MMG235" s="138"/>
      <c r="MMH235" s="138"/>
      <c r="MMI235" s="138"/>
      <c r="MMJ235" s="138"/>
      <c r="MMK235" s="138"/>
      <c r="MML235" s="138"/>
      <c r="MMM235" s="138"/>
      <c r="MMN235" s="138"/>
      <c r="MMO235" s="138"/>
      <c r="MMP235" s="138"/>
      <c r="MMQ235" s="138"/>
      <c r="MMR235" s="138"/>
      <c r="MMS235" s="138"/>
      <c r="MMT235" s="138"/>
      <c r="MMU235" s="138"/>
      <c r="MMV235" s="138"/>
      <c r="MMW235" s="138"/>
      <c r="MMX235" s="138"/>
      <c r="MMY235" s="138"/>
      <c r="MMZ235" s="138"/>
      <c r="MNA235" s="138"/>
      <c r="MNB235" s="138"/>
      <c r="MNC235" s="138"/>
      <c r="MND235" s="138"/>
      <c r="MNE235" s="138"/>
      <c r="MNF235" s="138"/>
      <c r="MNG235" s="138"/>
      <c r="MNH235" s="138"/>
      <c r="MNI235" s="138"/>
      <c r="MNJ235" s="138"/>
      <c r="MNK235" s="138"/>
      <c r="MNL235" s="138"/>
      <c r="MNM235" s="138"/>
      <c r="MNN235" s="138"/>
      <c r="MNO235" s="138"/>
      <c r="MNP235" s="138"/>
      <c r="MNQ235" s="138"/>
      <c r="MNR235" s="138"/>
      <c r="MNS235" s="138"/>
      <c r="MNT235" s="138"/>
      <c r="MNU235" s="138"/>
      <c r="MNV235" s="138"/>
      <c r="MNW235" s="138"/>
      <c r="MNX235" s="138"/>
      <c r="MNY235" s="138"/>
      <c r="MNZ235" s="138"/>
      <c r="MOA235" s="138"/>
      <c r="MOB235" s="138"/>
      <c r="MOC235" s="138"/>
      <c r="MOD235" s="138"/>
      <c r="MOE235" s="138"/>
      <c r="MOF235" s="138"/>
      <c r="MOG235" s="138"/>
      <c r="MOH235" s="138"/>
      <c r="MOI235" s="138"/>
      <c r="MOJ235" s="138"/>
      <c r="MOK235" s="138"/>
      <c r="MOL235" s="138"/>
      <c r="MOM235" s="138"/>
      <c r="MON235" s="138"/>
      <c r="MOO235" s="138"/>
      <c r="MOP235" s="138"/>
      <c r="MOQ235" s="138"/>
      <c r="MOR235" s="138"/>
      <c r="MOS235" s="138"/>
      <c r="MOT235" s="138"/>
      <c r="MOU235" s="138"/>
      <c r="MOV235" s="138"/>
      <c r="MOW235" s="138"/>
      <c r="MOX235" s="138"/>
      <c r="MOY235" s="138"/>
      <c r="MOZ235" s="138"/>
      <c r="MPA235" s="138"/>
      <c r="MPB235" s="138"/>
      <c r="MPC235" s="138"/>
      <c r="MPD235" s="138"/>
      <c r="MPE235" s="138"/>
      <c r="MPF235" s="138"/>
      <c r="MPG235" s="138"/>
      <c r="MPH235" s="138"/>
      <c r="MPI235" s="138"/>
      <c r="MPJ235" s="138"/>
      <c r="MPK235" s="138"/>
      <c r="MPL235" s="138"/>
      <c r="MPM235" s="138"/>
      <c r="MPN235" s="138"/>
      <c r="MPO235" s="138"/>
      <c r="MPP235" s="138"/>
      <c r="MPQ235" s="138"/>
      <c r="MPR235" s="138"/>
      <c r="MPS235" s="138"/>
      <c r="MPT235" s="138"/>
      <c r="MPU235" s="138"/>
      <c r="MPV235" s="138"/>
      <c r="MPW235" s="138"/>
      <c r="MPX235" s="138"/>
      <c r="MPY235" s="138"/>
      <c r="MPZ235" s="138"/>
      <c r="MQA235" s="138"/>
      <c r="MQB235" s="138"/>
      <c r="MQC235" s="138"/>
      <c r="MQD235" s="138"/>
      <c r="MQE235" s="138"/>
      <c r="MQF235" s="138"/>
      <c r="MQG235" s="138"/>
      <c r="MQH235" s="138"/>
      <c r="MQI235" s="138"/>
      <c r="MQJ235" s="138"/>
      <c r="MQK235" s="138"/>
      <c r="MQL235" s="138"/>
      <c r="MQM235" s="138"/>
      <c r="MQN235" s="138"/>
      <c r="MQO235" s="138"/>
      <c r="MQP235" s="138"/>
      <c r="MQQ235" s="138"/>
      <c r="MQR235" s="138"/>
      <c r="MQS235" s="138"/>
      <c r="MQT235" s="138"/>
      <c r="MQU235" s="138"/>
      <c r="MQV235" s="138"/>
      <c r="MQW235" s="138"/>
      <c r="MQX235" s="138"/>
      <c r="MQY235" s="138"/>
      <c r="MQZ235" s="138"/>
      <c r="MRA235" s="138"/>
      <c r="MRB235" s="138"/>
      <c r="MRC235" s="138"/>
      <c r="MRD235" s="138"/>
      <c r="MRE235" s="138"/>
      <c r="MRF235" s="138"/>
      <c r="MRG235" s="138"/>
      <c r="MRH235" s="138"/>
      <c r="MRI235" s="138"/>
      <c r="MRJ235" s="138"/>
      <c r="MRK235" s="138"/>
      <c r="MRL235" s="138"/>
      <c r="MRM235" s="138"/>
      <c r="MRN235" s="138"/>
      <c r="MRO235" s="138"/>
      <c r="MRP235" s="138"/>
      <c r="MRQ235" s="138"/>
      <c r="MRR235" s="138"/>
      <c r="MRS235" s="138"/>
      <c r="MRT235" s="138"/>
      <c r="MRU235" s="138"/>
      <c r="MRV235" s="138"/>
      <c r="MRW235" s="138"/>
      <c r="MRX235" s="138"/>
      <c r="MRY235" s="138"/>
      <c r="MRZ235" s="138"/>
      <c r="MSA235" s="138"/>
      <c r="MSB235" s="138"/>
      <c r="MSC235" s="138"/>
      <c r="MSD235" s="138"/>
      <c r="MSE235" s="138"/>
      <c r="MSF235" s="138"/>
      <c r="MSG235" s="138"/>
      <c r="MSH235" s="138"/>
      <c r="MSI235" s="138"/>
      <c r="MSJ235" s="138"/>
      <c r="MSK235" s="138"/>
      <c r="MSL235" s="138"/>
      <c r="MSM235" s="138"/>
      <c r="MSN235" s="138"/>
      <c r="MSO235" s="138"/>
      <c r="MSP235" s="138"/>
      <c r="MSQ235" s="138"/>
      <c r="MSR235" s="138"/>
      <c r="MSS235" s="138"/>
      <c r="MST235" s="138"/>
      <c r="MSU235" s="138"/>
      <c r="MSV235" s="138"/>
      <c r="MSW235" s="138"/>
      <c r="MSX235" s="138"/>
      <c r="MSY235" s="138"/>
      <c r="MSZ235" s="138"/>
      <c r="MTA235" s="138"/>
      <c r="MTB235" s="138"/>
      <c r="MTC235" s="138"/>
      <c r="MTD235" s="138"/>
      <c r="MTE235" s="138"/>
      <c r="MTF235" s="138"/>
      <c r="MTG235" s="138"/>
      <c r="MTH235" s="138"/>
      <c r="MTI235" s="138"/>
      <c r="MTJ235" s="138"/>
      <c r="MTK235" s="138"/>
      <c r="MTL235" s="138"/>
      <c r="MTM235" s="138"/>
      <c r="MTN235" s="138"/>
      <c r="MTO235" s="138"/>
      <c r="MTP235" s="138"/>
      <c r="MTQ235" s="138"/>
      <c r="MTR235" s="138"/>
      <c r="MTS235" s="138"/>
      <c r="MTT235" s="138"/>
      <c r="MTU235" s="138"/>
      <c r="MTV235" s="138"/>
      <c r="MTW235" s="138"/>
      <c r="MTX235" s="138"/>
      <c r="MTY235" s="138"/>
      <c r="MTZ235" s="138"/>
      <c r="MUA235" s="138"/>
      <c r="MUB235" s="138"/>
      <c r="MUC235" s="138"/>
      <c r="MUD235" s="138"/>
      <c r="MUE235" s="138"/>
      <c r="MUF235" s="138"/>
      <c r="MUG235" s="138"/>
      <c r="MUH235" s="138"/>
      <c r="MUI235" s="138"/>
      <c r="MUJ235" s="138"/>
      <c r="MUK235" s="138"/>
      <c r="MUL235" s="138"/>
      <c r="MUM235" s="138"/>
      <c r="MUN235" s="138"/>
      <c r="MUO235" s="138"/>
      <c r="MUP235" s="138"/>
      <c r="MUQ235" s="138"/>
      <c r="MUR235" s="138"/>
      <c r="MUS235" s="138"/>
      <c r="MUT235" s="138"/>
      <c r="MUU235" s="138"/>
      <c r="MUV235" s="138"/>
      <c r="MUW235" s="138"/>
      <c r="MUX235" s="138"/>
      <c r="MUY235" s="138"/>
      <c r="MUZ235" s="138"/>
      <c r="MVA235" s="138"/>
      <c r="MVB235" s="138"/>
      <c r="MVC235" s="138"/>
      <c r="MVD235" s="138"/>
      <c r="MVE235" s="138"/>
      <c r="MVF235" s="138"/>
      <c r="MVG235" s="138"/>
      <c r="MVH235" s="138"/>
      <c r="MVI235" s="138"/>
      <c r="MVJ235" s="138"/>
      <c r="MVK235" s="138"/>
      <c r="MVL235" s="138"/>
      <c r="MVM235" s="138"/>
      <c r="MVN235" s="138"/>
      <c r="MVO235" s="138"/>
      <c r="MVP235" s="138"/>
      <c r="MVQ235" s="138"/>
      <c r="MVR235" s="138"/>
      <c r="MVS235" s="138"/>
      <c r="MVT235" s="138"/>
      <c r="MVU235" s="138"/>
      <c r="MVV235" s="138"/>
      <c r="MVW235" s="138"/>
      <c r="MVX235" s="138"/>
      <c r="MVY235" s="138"/>
      <c r="MVZ235" s="138"/>
      <c r="MWA235" s="138"/>
      <c r="MWB235" s="138"/>
      <c r="MWC235" s="138"/>
      <c r="MWD235" s="138"/>
      <c r="MWE235" s="138"/>
      <c r="MWF235" s="138"/>
      <c r="MWG235" s="138"/>
      <c r="MWH235" s="138"/>
      <c r="MWI235" s="138"/>
      <c r="MWJ235" s="138"/>
      <c r="MWK235" s="138"/>
      <c r="MWL235" s="138"/>
      <c r="MWM235" s="138"/>
      <c r="MWN235" s="138"/>
      <c r="MWO235" s="138"/>
      <c r="MWP235" s="138"/>
      <c r="MWQ235" s="138"/>
      <c r="MWR235" s="138"/>
      <c r="MWS235" s="138"/>
      <c r="MWT235" s="138"/>
      <c r="MWU235" s="138"/>
      <c r="MWV235" s="138"/>
      <c r="MWW235" s="138"/>
      <c r="MWX235" s="138"/>
      <c r="MWY235" s="138"/>
      <c r="MWZ235" s="138"/>
      <c r="MXA235" s="138"/>
      <c r="MXB235" s="138"/>
      <c r="MXC235" s="138"/>
      <c r="MXD235" s="138"/>
      <c r="MXE235" s="138"/>
      <c r="MXF235" s="138"/>
      <c r="MXG235" s="138"/>
      <c r="MXH235" s="138"/>
      <c r="MXI235" s="138"/>
      <c r="MXJ235" s="138"/>
      <c r="MXK235" s="138"/>
      <c r="MXL235" s="138"/>
      <c r="MXM235" s="138"/>
      <c r="MXN235" s="138"/>
      <c r="MXO235" s="138"/>
      <c r="MXP235" s="138"/>
      <c r="MXQ235" s="138"/>
      <c r="MXR235" s="138"/>
      <c r="MXS235" s="138"/>
      <c r="MXT235" s="138"/>
      <c r="MXU235" s="138"/>
      <c r="MXV235" s="138"/>
      <c r="MXW235" s="138"/>
      <c r="MXX235" s="138"/>
      <c r="MXY235" s="138"/>
      <c r="MXZ235" s="138"/>
      <c r="MYA235" s="138"/>
      <c r="MYB235" s="138"/>
      <c r="MYC235" s="138"/>
      <c r="MYD235" s="138"/>
      <c r="MYE235" s="138"/>
      <c r="MYF235" s="138"/>
      <c r="MYG235" s="138"/>
      <c r="MYH235" s="138"/>
      <c r="MYI235" s="138"/>
      <c r="MYJ235" s="138"/>
      <c r="MYK235" s="138"/>
      <c r="MYL235" s="138"/>
      <c r="MYM235" s="138"/>
      <c r="MYN235" s="138"/>
      <c r="MYO235" s="138"/>
      <c r="MYP235" s="138"/>
      <c r="MYQ235" s="138"/>
      <c r="MYR235" s="138"/>
      <c r="MYS235" s="138"/>
      <c r="MYT235" s="138"/>
      <c r="MYU235" s="138"/>
      <c r="MYV235" s="138"/>
      <c r="MYW235" s="138"/>
      <c r="MYX235" s="138"/>
      <c r="MYY235" s="138"/>
      <c r="MYZ235" s="138"/>
      <c r="MZA235" s="138"/>
      <c r="MZB235" s="138"/>
      <c r="MZC235" s="138"/>
      <c r="MZD235" s="138"/>
      <c r="MZE235" s="138"/>
      <c r="MZF235" s="138"/>
      <c r="MZG235" s="138"/>
      <c r="MZH235" s="138"/>
      <c r="MZI235" s="138"/>
      <c r="MZJ235" s="138"/>
      <c r="MZK235" s="138"/>
      <c r="MZL235" s="138"/>
      <c r="MZM235" s="138"/>
      <c r="MZN235" s="138"/>
      <c r="MZO235" s="138"/>
      <c r="MZP235" s="138"/>
      <c r="MZQ235" s="138"/>
      <c r="MZR235" s="138"/>
      <c r="MZS235" s="138"/>
      <c r="MZT235" s="138"/>
      <c r="MZU235" s="138"/>
      <c r="MZV235" s="138"/>
      <c r="MZW235" s="138"/>
      <c r="MZX235" s="138"/>
      <c r="MZY235" s="138"/>
      <c r="MZZ235" s="138"/>
      <c r="NAA235" s="138"/>
      <c r="NAB235" s="138"/>
      <c r="NAC235" s="138"/>
      <c r="NAD235" s="138"/>
      <c r="NAE235" s="138"/>
      <c r="NAF235" s="138"/>
      <c r="NAG235" s="138"/>
      <c r="NAH235" s="138"/>
      <c r="NAI235" s="138"/>
      <c r="NAJ235" s="138"/>
      <c r="NAK235" s="138"/>
      <c r="NAL235" s="138"/>
      <c r="NAM235" s="138"/>
      <c r="NAN235" s="138"/>
      <c r="NAO235" s="138"/>
      <c r="NAP235" s="138"/>
      <c r="NAQ235" s="138"/>
      <c r="NAR235" s="138"/>
      <c r="NAS235" s="138"/>
      <c r="NAT235" s="138"/>
      <c r="NAU235" s="138"/>
      <c r="NAV235" s="138"/>
      <c r="NAW235" s="138"/>
      <c r="NAX235" s="138"/>
      <c r="NAY235" s="138"/>
      <c r="NAZ235" s="138"/>
      <c r="NBA235" s="138"/>
      <c r="NBB235" s="138"/>
      <c r="NBC235" s="138"/>
      <c r="NBD235" s="138"/>
      <c r="NBE235" s="138"/>
      <c r="NBF235" s="138"/>
      <c r="NBG235" s="138"/>
      <c r="NBH235" s="138"/>
      <c r="NBI235" s="138"/>
      <c r="NBJ235" s="138"/>
      <c r="NBK235" s="138"/>
      <c r="NBL235" s="138"/>
      <c r="NBM235" s="138"/>
      <c r="NBN235" s="138"/>
      <c r="NBO235" s="138"/>
      <c r="NBP235" s="138"/>
      <c r="NBQ235" s="138"/>
      <c r="NBR235" s="138"/>
      <c r="NBS235" s="138"/>
      <c r="NBT235" s="138"/>
      <c r="NBU235" s="138"/>
      <c r="NBV235" s="138"/>
      <c r="NBW235" s="138"/>
      <c r="NBX235" s="138"/>
      <c r="NBY235" s="138"/>
      <c r="NBZ235" s="138"/>
      <c r="NCA235" s="138"/>
      <c r="NCB235" s="138"/>
      <c r="NCC235" s="138"/>
      <c r="NCD235" s="138"/>
      <c r="NCE235" s="138"/>
      <c r="NCF235" s="138"/>
      <c r="NCG235" s="138"/>
      <c r="NCH235" s="138"/>
      <c r="NCI235" s="138"/>
      <c r="NCJ235" s="138"/>
      <c r="NCK235" s="138"/>
      <c r="NCL235" s="138"/>
      <c r="NCM235" s="138"/>
      <c r="NCN235" s="138"/>
      <c r="NCO235" s="138"/>
      <c r="NCP235" s="138"/>
      <c r="NCQ235" s="138"/>
      <c r="NCR235" s="138"/>
      <c r="NCS235" s="138"/>
      <c r="NCT235" s="138"/>
      <c r="NCU235" s="138"/>
      <c r="NCV235" s="138"/>
      <c r="NCW235" s="138"/>
      <c r="NCX235" s="138"/>
      <c r="NCY235" s="138"/>
      <c r="NCZ235" s="138"/>
      <c r="NDA235" s="138"/>
      <c r="NDB235" s="138"/>
      <c r="NDC235" s="138"/>
      <c r="NDD235" s="138"/>
      <c r="NDE235" s="138"/>
      <c r="NDF235" s="138"/>
      <c r="NDG235" s="138"/>
      <c r="NDH235" s="138"/>
      <c r="NDI235" s="138"/>
      <c r="NDJ235" s="138"/>
      <c r="NDK235" s="138"/>
      <c r="NDL235" s="138"/>
      <c r="NDM235" s="138"/>
      <c r="NDN235" s="138"/>
      <c r="NDO235" s="138"/>
      <c r="NDP235" s="138"/>
      <c r="NDQ235" s="138"/>
      <c r="NDR235" s="138"/>
      <c r="NDS235" s="138"/>
      <c r="NDT235" s="138"/>
      <c r="NDU235" s="138"/>
      <c r="NDV235" s="138"/>
      <c r="NDW235" s="138"/>
      <c r="NDX235" s="138"/>
      <c r="NDY235" s="138"/>
      <c r="NDZ235" s="138"/>
      <c r="NEA235" s="138"/>
      <c r="NEB235" s="138"/>
      <c r="NEC235" s="138"/>
      <c r="NED235" s="138"/>
      <c r="NEE235" s="138"/>
      <c r="NEF235" s="138"/>
      <c r="NEG235" s="138"/>
      <c r="NEH235" s="138"/>
      <c r="NEI235" s="138"/>
      <c r="NEJ235" s="138"/>
      <c r="NEK235" s="138"/>
      <c r="NEL235" s="138"/>
      <c r="NEM235" s="138"/>
      <c r="NEN235" s="138"/>
      <c r="NEO235" s="138"/>
      <c r="NEP235" s="138"/>
      <c r="NEQ235" s="138"/>
      <c r="NER235" s="138"/>
      <c r="NES235" s="138"/>
      <c r="NET235" s="138"/>
      <c r="NEU235" s="138"/>
      <c r="NEV235" s="138"/>
      <c r="NEW235" s="138"/>
      <c r="NEX235" s="138"/>
      <c r="NEY235" s="138"/>
      <c r="NEZ235" s="138"/>
      <c r="NFA235" s="138"/>
      <c r="NFB235" s="138"/>
      <c r="NFC235" s="138"/>
      <c r="NFD235" s="138"/>
      <c r="NFE235" s="138"/>
      <c r="NFF235" s="138"/>
      <c r="NFG235" s="138"/>
      <c r="NFH235" s="138"/>
      <c r="NFI235" s="138"/>
      <c r="NFJ235" s="138"/>
      <c r="NFK235" s="138"/>
      <c r="NFL235" s="138"/>
      <c r="NFM235" s="138"/>
      <c r="NFN235" s="138"/>
      <c r="NFO235" s="138"/>
      <c r="NFP235" s="138"/>
      <c r="NFQ235" s="138"/>
      <c r="NFR235" s="138"/>
      <c r="NFS235" s="138"/>
      <c r="NFT235" s="138"/>
      <c r="NFU235" s="138"/>
      <c r="NFV235" s="138"/>
      <c r="NFW235" s="138"/>
      <c r="NFX235" s="138"/>
      <c r="NFY235" s="138"/>
      <c r="NFZ235" s="138"/>
      <c r="NGA235" s="138"/>
      <c r="NGB235" s="138"/>
      <c r="NGC235" s="138"/>
      <c r="NGD235" s="138"/>
      <c r="NGE235" s="138"/>
      <c r="NGF235" s="138"/>
      <c r="NGG235" s="138"/>
      <c r="NGH235" s="138"/>
      <c r="NGI235" s="138"/>
      <c r="NGJ235" s="138"/>
      <c r="NGK235" s="138"/>
      <c r="NGL235" s="138"/>
      <c r="NGM235" s="138"/>
      <c r="NGN235" s="138"/>
      <c r="NGO235" s="138"/>
      <c r="NGP235" s="138"/>
      <c r="NGQ235" s="138"/>
      <c r="NGR235" s="138"/>
      <c r="NGS235" s="138"/>
      <c r="NGT235" s="138"/>
      <c r="NGU235" s="138"/>
      <c r="NGV235" s="138"/>
      <c r="NGW235" s="138"/>
      <c r="NGX235" s="138"/>
      <c r="NGY235" s="138"/>
      <c r="NGZ235" s="138"/>
      <c r="NHA235" s="138"/>
      <c r="NHB235" s="138"/>
      <c r="NHC235" s="138"/>
      <c r="NHD235" s="138"/>
      <c r="NHE235" s="138"/>
      <c r="NHF235" s="138"/>
      <c r="NHG235" s="138"/>
      <c r="NHH235" s="138"/>
      <c r="NHI235" s="138"/>
      <c r="NHJ235" s="138"/>
      <c r="NHK235" s="138"/>
      <c r="NHL235" s="138"/>
      <c r="NHM235" s="138"/>
      <c r="NHN235" s="138"/>
      <c r="NHO235" s="138"/>
      <c r="NHP235" s="138"/>
      <c r="NHQ235" s="138"/>
      <c r="NHR235" s="138"/>
      <c r="NHS235" s="138"/>
      <c r="NHT235" s="138"/>
      <c r="NHU235" s="138"/>
      <c r="NHV235" s="138"/>
      <c r="NHW235" s="138"/>
      <c r="NHX235" s="138"/>
      <c r="NHY235" s="138"/>
      <c r="NHZ235" s="138"/>
      <c r="NIA235" s="138"/>
      <c r="NIB235" s="138"/>
      <c r="NIC235" s="138"/>
      <c r="NID235" s="138"/>
      <c r="NIE235" s="138"/>
      <c r="NIF235" s="138"/>
      <c r="NIG235" s="138"/>
      <c r="NIH235" s="138"/>
      <c r="NII235" s="138"/>
      <c r="NIJ235" s="138"/>
      <c r="NIK235" s="138"/>
      <c r="NIL235" s="138"/>
      <c r="NIM235" s="138"/>
      <c r="NIN235" s="138"/>
      <c r="NIO235" s="138"/>
      <c r="NIP235" s="138"/>
      <c r="NIQ235" s="138"/>
      <c r="NIR235" s="138"/>
      <c r="NIS235" s="138"/>
      <c r="NIT235" s="138"/>
      <c r="NIU235" s="138"/>
      <c r="NIV235" s="138"/>
      <c r="NIW235" s="138"/>
      <c r="NIX235" s="138"/>
      <c r="NIY235" s="138"/>
      <c r="NIZ235" s="138"/>
      <c r="NJA235" s="138"/>
      <c r="NJB235" s="138"/>
      <c r="NJC235" s="138"/>
      <c r="NJD235" s="138"/>
      <c r="NJE235" s="138"/>
      <c r="NJF235" s="138"/>
      <c r="NJG235" s="138"/>
      <c r="NJH235" s="138"/>
      <c r="NJI235" s="138"/>
      <c r="NJJ235" s="138"/>
      <c r="NJK235" s="138"/>
      <c r="NJL235" s="138"/>
      <c r="NJM235" s="138"/>
      <c r="NJN235" s="138"/>
      <c r="NJO235" s="138"/>
      <c r="NJP235" s="138"/>
      <c r="NJQ235" s="138"/>
      <c r="NJR235" s="138"/>
      <c r="NJS235" s="138"/>
      <c r="NJT235" s="138"/>
      <c r="NJU235" s="138"/>
      <c r="NJV235" s="138"/>
      <c r="NJW235" s="138"/>
      <c r="NJX235" s="138"/>
      <c r="NJY235" s="138"/>
      <c r="NJZ235" s="138"/>
      <c r="NKA235" s="138"/>
      <c r="NKB235" s="138"/>
      <c r="NKC235" s="138"/>
      <c r="NKD235" s="138"/>
      <c r="NKE235" s="138"/>
      <c r="NKF235" s="138"/>
      <c r="NKG235" s="138"/>
      <c r="NKH235" s="138"/>
      <c r="NKI235" s="138"/>
      <c r="NKJ235" s="138"/>
      <c r="NKK235" s="138"/>
      <c r="NKL235" s="138"/>
      <c r="NKM235" s="138"/>
      <c r="NKN235" s="138"/>
      <c r="NKO235" s="138"/>
      <c r="NKP235" s="138"/>
      <c r="NKQ235" s="138"/>
      <c r="NKR235" s="138"/>
      <c r="NKS235" s="138"/>
      <c r="NKT235" s="138"/>
      <c r="NKU235" s="138"/>
      <c r="NKV235" s="138"/>
      <c r="NKW235" s="138"/>
      <c r="NKX235" s="138"/>
      <c r="NKY235" s="138"/>
      <c r="NKZ235" s="138"/>
      <c r="NLA235" s="138"/>
      <c r="NLB235" s="138"/>
      <c r="NLC235" s="138"/>
      <c r="NLD235" s="138"/>
      <c r="NLE235" s="138"/>
      <c r="NLF235" s="138"/>
      <c r="NLG235" s="138"/>
      <c r="NLH235" s="138"/>
      <c r="NLI235" s="138"/>
      <c r="NLJ235" s="138"/>
      <c r="NLK235" s="138"/>
      <c r="NLL235" s="138"/>
      <c r="NLM235" s="138"/>
      <c r="NLN235" s="138"/>
      <c r="NLO235" s="138"/>
      <c r="NLP235" s="138"/>
      <c r="NLQ235" s="138"/>
      <c r="NLR235" s="138"/>
      <c r="NLS235" s="138"/>
      <c r="NLT235" s="138"/>
      <c r="NLU235" s="138"/>
      <c r="NLV235" s="138"/>
      <c r="NLW235" s="138"/>
      <c r="NLX235" s="138"/>
      <c r="NLY235" s="138"/>
      <c r="NLZ235" s="138"/>
      <c r="NMA235" s="138"/>
      <c r="NMB235" s="138"/>
      <c r="NMC235" s="138"/>
      <c r="NMD235" s="138"/>
      <c r="NME235" s="138"/>
      <c r="NMF235" s="138"/>
      <c r="NMG235" s="138"/>
      <c r="NMH235" s="138"/>
      <c r="NMI235" s="138"/>
      <c r="NMJ235" s="138"/>
      <c r="NMK235" s="138"/>
      <c r="NML235" s="138"/>
      <c r="NMM235" s="138"/>
      <c r="NMN235" s="138"/>
      <c r="NMO235" s="138"/>
      <c r="NMP235" s="138"/>
      <c r="NMQ235" s="138"/>
      <c r="NMR235" s="138"/>
      <c r="NMS235" s="138"/>
      <c r="NMT235" s="138"/>
      <c r="NMU235" s="138"/>
      <c r="NMV235" s="138"/>
      <c r="NMW235" s="138"/>
      <c r="NMX235" s="138"/>
      <c r="NMY235" s="138"/>
      <c r="NMZ235" s="138"/>
      <c r="NNA235" s="138"/>
      <c r="NNB235" s="138"/>
      <c r="NNC235" s="138"/>
      <c r="NND235" s="138"/>
      <c r="NNE235" s="138"/>
      <c r="NNF235" s="138"/>
      <c r="NNG235" s="138"/>
      <c r="NNH235" s="138"/>
      <c r="NNI235" s="138"/>
      <c r="NNJ235" s="138"/>
      <c r="NNK235" s="138"/>
      <c r="NNL235" s="138"/>
      <c r="NNM235" s="138"/>
      <c r="NNN235" s="138"/>
      <c r="NNO235" s="138"/>
      <c r="NNP235" s="138"/>
      <c r="NNQ235" s="138"/>
      <c r="NNR235" s="138"/>
      <c r="NNS235" s="138"/>
      <c r="NNT235" s="138"/>
      <c r="NNU235" s="138"/>
      <c r="NNV235" s="138"/>
      <c r="NNW235" s="138"/>
      <c r="NNX235" s="138"/>
      <c r="NNY235" s="138"/>
      <c r="NNZ235" s="138"/>
      <c r="NOA235" s="138"/>
      <c r="NOB235" s="138"/>
      <c r="NOC235" s="138"/>
      <c r="NOD235" s="138"/>
      <c r="NOE235" s="138"/>
      <c r="NOF235" s="138"/>
      <c r="NOG235" s="138"/>
      <c r="NOH235" s="138"/>
      <c r="NOI235" s="138"/>
      <c r="NOJ235" s="138"/>
      <c r="NOK235" s="138"/>
      <c r="NOL235" s="138"/>
      <c r="NOM235" s="138"/>
      <c r="NON235" s="138"/>
      <c r="NOO235" s="138"/>
      <c r="NOP235" s="138"/>
      <c r="NOQ235" s="138"/>
      <c r="NOR235" s="138"/>
      <c r="NOS235" s="138"/>
      <c r="NOT235" s="138"/>
      <c r="NOU235" s="138"/>
      <c r="NOV235" s="138"/>
      <c r="NOW235" s="138"/>
      <c r="NOX235" s="138"/>
      <c r="NOY235" s="138"/>
      <c r="NOZ235" s="138"/>
      <c r="NPA235" s="138"/>
      <c r="NPB235" s="138"/>
      <c r="NPC235" s="138"/>
      <c r="NPD235" s="138"/>
      <c r="NPE235" s="138"/>
      <c r="NPF235" s="138"/>
      <c r="NPG235" s="138"/>
      <c r="NPH235" s="138"/>
      <c r="NPI235" s="138"/>
      <c r="NPJ235" s="138"/>
      <c r="NPK235" s="138"/>
      <c r="NPL235" s="138"/>
      <c r="NPM235" s="138"/>
      <c r="NPN235" s="138"/>
      <c r="NPO235" s="138"/>
      <c r="NPP235" s="138"/>
      <c r="NPQ235" s="138"/>
      <c r="NPR235" s="138"/>
      <c r="NPS235" s="138"/>
      <c r="NPT235" s="138"/>
      <c r="NPU235" s="138"/>
      <c r="NPV235" s="138"/>
      <c r="NPW235" s="138"/>
      <c r="NPX235" s="138"/>
      <c r="NPY235" s="138"/>
      <c r="NPZ235" s="138"/>
      <c r="NQA235" s="138"/>
      <c r="NQB235" s="138"/>
      <c r="NQC235" s="138"/>
      <c r="NQD235" s="138"/>
      <c r="NQE235" s="138"/>
      <c r="NQF235" s="138"/>
      <c r="NQG235" s="138"/>
      <c r="NQH235" s="138"/>
      <c r="NQI235" s="138"/>
      <c r="NQJ235" s="138"/>
      <c r="NQK235" s="138"/>
      <c r="NQL235" s="138"/>
      <c r="NQM235" s="138"/>
      <c r="NQN235" s="138"/>
      <c r="NQO235" s="138"/>
      <c r="NQP235" s="138"/>
      <c r="NQQ235" s="138"/>
      <c r="NQR235" s="138"/>
      <c r="NQS235" s="138"/>
      <c r="NQT235" s="138"/>
      <c r="NQU235" s="138"/>
      <c r="NQV235" s="138"/>
      <c r="NQW235" s="138"/>
      <c r="NQX235" s="138"/>
      <c r="NQY235" s="138"/>
      <c r="NQZ235" s="138"/>
      <c r="NRA235" s="138"/>
      <c r="NRB235" s="138"/>
      <c r="NRC235" s="138"/>
      <c r="NRD235" s="138"/>
      <c r="NRE235" s="138"/>
      <c r="NRF235" s="138"/>
      <c r="NRG235" s="138"/>
      <c r="NRH235" s="138"/>
      <c r="NRI235" s="138"/>
      <c r="NRJ235" s="138"/>
      <c r="NRK235" s="138"/>
      <c r="NRL235" s="138"/>
      <c r="NRM235" s="138"/>
      <c r="NRN235" s="138"/>
      <c r="NRO235" s="138"/>
      <c r="NRP235" s="138"/>
      <c r="NRQ235" s="138"/>
      <c r="NRR235" s="138"/>
      <c r="NRS235" s="138"/>
      <c r="NRT235" s="138"/>
      <c r="NRU235" s="138"/>
      <c r="NRV235" s="138"/>
      <c r="NRW235" s="138"/>
      <c r="NRX235" s="138"/>
      <c r="NRY235" s="138"/>
      <c r="NRZ235" s="138"/>
      <c r="NSA235" s="138"/>
      <c r="NSB235" s="138"/>
      <c r="NSC235" s="138"/>
      <c r="NSD235" s="138"/>
      <c r="NSE235" s="138"/>
      <c r="NSF235" s="138"/>
      <c r="NSG235" s="138"/>
      <c r="NSH235" s="138"/>
      <c r="NSI235" s="138"/>
      <c r="NSJ235" s="138"/>
      <c r="NSK235" s="138"/>
      <c r="NSL235" s="138"/>
      <c r="NSM235" s="138"/>
      <c r="NSN235" s="138"/>
      <c r="NSO235" s="138"/>
      <c r="NSP235" s="138"/>
      <c r="NSQ235" s="138"/>
      <c r="NSR235" s="138"/>
      <c r="NSS235" s="138"/>
      <c r="NST235" s="138"/>
      <c r="NSU235" s="138"/>
      <c r="NSV235" s="138"/>
      <c r="NSW235" s="138"/>
      <c r="NSX235" s="138"/>
      <c r="NSY235" s="138"/>
      <c r="NSZ235" s="138"/>
      <c r="NTA235" s="138"/>
      <c r="NTB235" s="138"/>
      <c r="NTC235" s="138"/>
      <c r="NTD235" s="138"/>
      <c r="NTE235" s="138"/>
      <c r="NTF235" s="138"/>
      <c r="NTG235" s="138"/>
      <c r="NTH235" s="138"/>
      <c r="NTI235" s="138"/>
      <c r="NTJ235" s="138"/>
      <c r="NTK235" s="138"/>
      <c r="NTL235" s="138"/>
      <c r="NTM235" s="138"/>
      <c r="NTN235" s="138"/>
      <c r="NTO235" s="138"/>
      <c r="NTP235" s="138"/>
      <c r="NTQ235" s="138"/>
      <c r="NTR235" s="138"/>
      <c r="NTS235" s="138"/>
      <c r="NTT235" s="138"/>
      <c r="NTU235" s="138"/>
      <c r="NTV235" s="138"/>
      <c r="NTW235" s="138"/>
      <c r="NTX235" s="138"/>
      <c r="NTY235" s="138"/>
      <c r="NTZ235" s="138"/>
      <c r="NUA235" s="138"/>
      <c r="NUB235" s="138"/>
      <c r="NUC235" s="138"/>
      <c r="NUD235" s="138"/>
      <c r="NUE235" s="138"/>
      <c r="NUF235" s="138"/>
      <c r="NUG235" s="138"/>
      <c r="NUH235" s="138"/>
      <c r="NUI235" s="138"/>
      <c r="NUJ235" s="138"/>
      <c r="NUK235" s="138"/>
      <c r="NUL235" s="138"/>
      <c r="NUM235" s="138"/>
      <c r="NUN235" s="138"/>
      <c r="NUO235" s="138"/>
      <c r="NUP235" s="138"/>
      <c r="NUQ235" s="138"/>
      <c r="NUR235" s="138"/>
      <c r="NUS235" s="138"/>
      <c r="NUT235" s="138"/>
      <c r="NUU235" s="138"/>
      <c r="NUV235" s="138"/>
      <c r="NUW235" s="138"/>
      <c r="NUX235" s="138"/>
      <c r="NUY235" s="138"/>
      <c r="NUZ235" s="138"/>
      <c r="NVA235" s="138"/>
      <c r="NVB235" s="138"/>
      <c r="NVC235" s="138"/>
      <c r="NVD235" s="138"/>
      <c r="NVE235" s="138"/>
      <c r="NVF235" s="138"/>
      <c r="NVG235" s="138"/>
      <c r="NVH235" s="138"/>
      <c r="NVI235" s="138"/>
      <c r="NVJ235" s="138"/>
      <c r="NVK235" s="138"/>
      <c r="NVL235" s="138"/>
      <c r="NVM235" s="138"/>
      <c r="NVN235" s="138"/>
      <c r="NVO235" s="138"/>
      <c r="NVP235" s="138"/>
      <c r="NVQ235" s="138"/>
      <c r="NVR235" s="138"/>
      <c r="NVS235" s="138"/>
      <c r="NVT235" s="138"/>
      <c r="NVU235" s="138"/>
      <c r="NVV235" s="138"/>
      <c r="NVW235" s="138"/>
      <c r="NVX235" s="138"/>
      <c r="NVY235" s="138"/>
      <c r="NVZ235" s="138"/>
      <c r="NWA235" s="138"/>
      <c r="NWB235" s="138"/>
      <c r="NWC235" s="138"/>
      <c r="NWD235" s="138"/>
      <c r="NWE235" s="138"/>
      <c r="NWF235" s="138"/>
      <c r="NWG235" s="138"/>
      <c r="NWH235" s="138"/>
      <c r="NWI235" s="138"/>
      <c r="NWJ235" s="138"/>
      <c r="NWK235" s="138"/>
      <c r="NWL235" s="138"/>
      <c r="NWM235" s="138"/>
      <c r="NWN235" s="138"/>
      <c r="NWO235" s="138"/>
      <c r="NWP235" s="138"/>
      <c r="NWQ235" s="138"/>
      <c r="NWR235" s="138"/>
      <c r="NWS235" s="138"/>
      <c r="NWT235" s="138"/>
      <c r="NWU235" s="138"/>
      <c r="NWV235" s="138"/>
      <c r="NWW235" s="138"/>
      <c r="NWX235" s="138"/>
      <c r="NWY235" s="138"/>
      <c r="NWZ235" s="138"/>
      <c r="NXA235" s="138"/>
      <c r="NXB235" s="138"/>
      <c r="NXC235" s="138"/>
      <c r="NXD235" s="138"/>
      <c r="NXE235" s="138"/>
      <c r="NXF235" s="138"/>
      <c r="NXG235" s="138"/>
      <c r="NXH235" s="138"/>
      <c r="NXI235" s="138"/>
      <c r="NXJ235" s="138"/>
      <c r="NXK235" s="138"/>
      <c r="NXL235" s="138"/>
      <c r="NXM235" s="138"/>
      <c r="NXN235" s="138"/>
      <c r="NXO235" s="138"/>
      <c r="NXP235" s="138"/>
      <c r="NXQ235" s="138"/>
      <c r="NXR235" s="138"/>
      <c r="NXS235" s="138"/>
      <c r="NXT235" s="138"/>
      <c r="NXU235" s="138"/>
      <c r="NXV235" s="138"/>
      <c r="NXW235" s="138"/>
      <c r="NXX235" s="138"/>
      <c r="NXY235" s="138"/>
      <c r="NXZ235" s="138"/>
      <c r="NYA235" s="138"/>
      <c r="NYB235" s="138"/>
      <c r="NYC235" s="138"/>
      <c r="NYD235" s="138"/>
      <c r="NYE235" s="138"/>
      <c r="NYF235" s="138"/>
      <c r="NYG235" s="138"/>
      <c r="NYH235" s="138"/>
      <c r="NYI235" s="138"/>
      <c r="NYJ235" s="138"/>
      <c r="NYK235" s="138"/>
      <c r="NYL235" s="138"/>
      <c r="NYM235" s="138"/>
      <c r="NYN235" s="138"/>
      <c r="NYO235" s="138"/>
      <c r="NYP235" s="138"/>
      <c r="NYQ235" s="138"/>
      <c r="NYR235" s="138"/>
      <c r="NYS235" s="138"/>
      <c r="NYT235" s="138"/>
      <c r="NYU235" s="138"/>
      <c r="NYV235" s="138"/>
      <c r="NYW235" s="138"/>
      <c r="NYX235" s="138"/>
      <c r="NYY235" s="138"/>
      <c r="NYZ235" s="138"/>
      <c r="NZA235" s="138"/>
      <c r="NZB235" s="138"/>
      <c r="NZC235" s="138"/>
      <c r="NZD235" s="138"/>
      <c r="NZE235" s="138"/>
      <c r="NZF235" s="138"/>
      <c r="NZG235" s="138"/>
      <c r="NZH235" s="138"/>
      <c r="NZI235" s="138"/>
      <c r="NZJ235" s="138"/>
      <c r="NZK235" s="138"/>
      <c r="NZL235" s="138"/>
      <c r="NZM235" s="138"/>
      <c r="NZN235" s="138"/>
      <c r="NZO235" s="138"/>
      <c r="NZP235" s="138"/>
      <c r="NZQ235" s="138"/>
      <c r="NZR235" s="138"/>
      <c r="NZS235" s="138"/>
      <c r="NZT235" s="138"/>
      <c r="NZU235" s="138"/>
      <c r="NZV235" s="138"/>
      <c r="NZW235" s="138"/>
      <c r="NZX235" s="138"/>
      <c r="NZY235" s="138"/>
      <c r="NZZ235" s="138"/>
      <c r="OAA235" s="138"/>
      <c r="OAB235" s="138"/>
      <c r="OAC235" s="138"/>
      <c r="OAD235" s="138"/>
      <c r="OAE235" s="138"/>
      <c r="OAF235" s="138"/>
      <c r="OAG235" s="138"/>
      <c r="OAH235" s="138"/>
      <c r="OAI235" s="138"/>
      <c r="OAJ235" s="138"/>
      <c r="OAK235" s="138"/>
      <c r="OAL235" s="138"/>
      <c r="OAM235" s="138"/>
      <c r="OAN235" s="138"/>
      <c r="OAO235" s="138"/>
      <c r="OAP235" s="138"/>
      <c r="OAQ235" s="138"/>
      <c r="OAR235" s="138"/>
      <c r="OAS235" s="138"/>
      <c r="OAT235" s="138"/>
      <c r="OAU235" s="138"/>
      <c r="OAV235" s="138"/>
      <c r="OAW235" s="138"/>
      <c r="OAX235" s="138"/>
      <c r="OAY235" s="138"/>
      <c r="OAZ235" s="138"/>
      <c r="OBA235" s="138"/>
      <c r="OBB235" s="138"/>
      <c r="OBC235" s="138"/>
      <c r="OBD235" s="138"/>
      <c r="OBE235" s="138"/>
      <c r="OBF235" s="138"/>
      <c r="OBG235" s="138"/>
      <c r="OBH235" s="138"/>
      <c r="OBI235" s="138"/>
      <c r="OBJ235" s="138"/>
      <c r="OBK235" s="138"/>
      <c r="OBL235" s="138"/>
      <c r="OBM235" s="138"/>
      <c r="OBN235" s="138"/>
      <c r="OBO235" s="138"/>
      <c r="OBP235" s="138"/>
      <c r="OBQ235" s="138"/>
      <c r="OBR235" s="138"/>
      <c r="OBS235" s="138"/>
      <c r="OBT235" s="138"/>
      <c r="OBU235" s="138"/>
      <c r="OBV235" s="138"/>
      <c r="OBW235" s="138"/>
      <c r="OBX235" s="138"/>
      <c r="OBY235" s="138"/>
      <c r="OBZ235" s="138"/>
      <c r="OCA235" s="138"/>
      <c r="OCB235" s="138"/>
      <c r="OCC235" s="138"/>
      <c r="OCD235" s="138"/>
      <c r="OCE235" s="138"/>
      <c r="OCF235" s="138"/>
      <c r="OCG235" s="138"/>
      <c r="OCH235" s="138"/>
      <c r="OCI235" s="138"/>
      <c r="OCJ235" s="138"/>
      <c r="OCK235" s="138"/>
      <c r="OCL235" s="138"/>
      <c r="OCM235" s="138"/>
      <c r="OCN235" s="138"/>
      <c r="OCO235" s="138"/>
      <c r="OCP235" s="138"/>
      <c r="OCQ235" s="138"/>
      <c r="OCR235" s="138"/>
      <c r="OCS235" s="138"/>
      <c r="OCT235" s="138"/>
      <c r="OCU235" s="138"/>
      <c r="OCV235" s="138"/>
      <c r="OCW235" s="138"/>
      <c r="OCX235" s="138"/>
      <c r="OCY235" s="138"/>
      <c r="OCZ235" s="138"/>
      <c r="ODA235" s="138"/>
      <c r="ODB235" s="138"/>
      <c r="ODC235" s="138"/>
      <c r="ODD235" s="138"/>
      <c r="ODE235" s="138"/>
      <c r="ODF235" s="138"/>
      <c r="ODG235" s="138"/>
      <c r="ODH235" s="138"/>
      <c r="ODI235" s="138"/>
      <c r="ODJ235" s="138"/>
      <c r="ODK235" s="138"/>
      <c r="ODL235" s="138"/>
      <c r="ODM235" s="138"/>
      <c r="ODN235" s="138"/>
      <c r="ODO235" s="138"/>
      <c r="ODP235" s="138"/>
      <c r="ODQ235" s="138"/>
      <c r="ODR235" s="138"/>
      <c r="ODS235" s="138"/>
      <c r="ODT235" s="138"/>
      <c r="ODU235" s="138"/>
      <c r="ODV235" s="138"/>
      <c r="ODW235" s="138"/>
      <c r="ODX235" s="138"/>
      <c r="ODY235" s="138"/>
      <c r="ODZ235" s="138"/>
      <c r="OEA235" s="138"/>
      <c r="OEB235" s="138"/>
      <c r="OEC235" s="138"/>
      <c r="OED235" s="138"/>
      <c r="OEE235" s="138"/>
      <c r="OEF235" s="138"/>
      <c r="OEG235" s="138"/>
      <c r="OEH235" s="138"/>
      <c r="OEI235" s="138"/>
      <c r="OEJ235" s="138"/>
      <c r="OEK235" s="138"/>
      <c r="OEL235" s="138"/>
      <c r="OEM235" s="138"/>
      <c r="OEN235" s="138"/>
      <c r="OEO235" s="138"/>
      <c r="OEP235" s="138"/>
      <c r="OEQ235" s="138"/>
      <c r="OER235" s="138"/>
      <c r="OES235" s="138"/>
      <c r="OET235" s="138"/>
      <c r="OEU235" s="138"/>
      <c r="OEV235" s="138"/>
      <c r="OEW235" s="138"/>
      <c r="OEX235" s="138"/>
      <c r="OEY235" s="138"/>
      <c r="OEZ235" s="138"/>
      <c r="OFA235" s="138"/>
      <c r="OFB235" s="138"/>
      <c r="OFC235" s="138"/>
      <c r="OFD235" s="138"/>
      <c r="OFE235" s="138"/>
      <c r="OFF235" s="138"/>
      <c r="OFG235" s="138"/>
      <c r="OFH235" s="138"/>
      <c r="OFI235" s="138"/>
      <c r="OFJ235" s="138"/>
      <c r="OFK235" s="138"/>
      <c r="OFL235" s="138"/>
      <c r="OFM235" s="138"/>
      <c r="OFN235" s="138"/>
      <c r="OFO235" s="138"/>
      <c r="OFP235" s="138"/>
      <c r="OFQ235" s="138"/>
      <c r="OFR235" s="138"/>
      <c r="OFS235" s="138"/>
      <c r="OFT235" s="138"/>
      <c r="OFU235" s="138"/>
      <c r="OFV235" s="138"/>
      <c r="OFW235" s="138"/>
      <c r="OFX235" s="138"/>
      <c r="OFY235" s="138"/>
      <c r="OFZ235" s="138"/>
      <c r="OGA235" s="138"/>
      <c r="OGB235" s="138"/>
      <c r="OGC235" s="138"/>
      <c r="OGD235" s="138"/>
      <c r="OGE235" s="138"/>
      <c r="OGF235" s="138"/>
      <c r="OGG235" s="138"/>
      <c r="OGH235" s="138"/>
      <c r="OGI235" s="138"/>
      <c r="OGJ235" s="138"/>
      <c r="OGK235" s="138"/>
      <c r="OGL235" s="138"/>
      <c r="OGM235" s="138"/>
      <c r="OGN235" s="138"/>
      <c r="OGO235" s="138"/>
      <c r="OGP235" s="138"/>
      <c r="OGQ235" s="138"/>
      <c r="OGR235" s="138"/>
      <c r="OGS235" s="138"/>
      <c r="OGT235" s="138"/>
      <c r="OGU235" s="138"/>
      <c r="OGV235" s="138"/>
      <c r="OGW235" s="138"/>
      <c r="OGX235" s="138"/>
      <c r="OGY235" s="138"/>
      <c r="OGZ235" s="138"/>
      <c r="OHA235" s="138"/>
      <c r="OHB235" s="138"/>
      <c r="OHC235" s="138"/>
      <c r="OHD235" s="138"/>
      <c r="OHE235" s="138"/>
      <c r="OHF235" s="138"/>
      <c r="OHG235" s="138"/>
      <c r="OHH235" s="138"/>
      <c r="OHI235" s="138"/>
      <c r="OHJ235" s="138"/>
      <c r="OHK235" s="138"/>
      <c r="OHL235" s="138"/>
      <c r="OHM235" s="138"/>
      <c r="OHN235" s="138"/>
      <c r="OHO235" s="138"/>
      <c r="OHP235" s="138"/>
      <c r="OHQ235" s="138"/>
      <c r="OHR235" s="138"/>
      <c r="OHS235" s="138"/>
      <c r="OHT235" s="138"/>
      <c r="OHU235" s="138"/>
      <c r="OHV235" s="138"/>
      <c r="OHW235" s="138"/>
      <c r="OHX235" s="138"/>
      <c r="OHY235" s="138"/>
      <c r="OHZ235" s="138"/>
      <c r="OIA235" s="138"/>
      <c r="OIB235" s="138"/>
      <c r="OIC235" s="138"/>
      <c r="OID235" s="138"/>
      <c r="OIE235" s="138"/>
      <c r="OIF235" s="138"/>
      <c r="OIG235" s="138"/>
      <c r="OIH235" s="138"/>
      <c r="OII235" s="138"/>
      <c r="OIJ235" s="138"/>
      <c r="OIK235" s="138"/>
      <c r="OIL235" s="138"/>
      <c r="OIM235" s="138"/>
      <c r="OIN235" s="138"/>
      <c r="OIO235" s="138"/>
      <c r="OIP235" s="138"/>
      <c r="OIQ235" s="138"/>
      <c r="OIR235" s="138"/>
      <c r="OIS235" s="138"/>
      <c r="OIT235" s="138"/>
      <c r="OIU235" s="138"/>
      <c r="OIV235" s="138"/>
      <c r="OIW235" s="138"/>
      <c r="OIX235" s="138"/>
      <c r="OIY235" s="138"/>
      <c r="OIZ235" s="138"/>
      <c r="OJA235" s="138"/>
      <c r="OJB235" s="138"/>
      <c r="OJC235" s="138"/>
      <c r="OJD235" s="138"/>
      <c r="OJE235" s="138"/>
      <c r="OJF235" s="138"/>
      <c r="OJG235" s="138"/>
      <c r="OJH235" s="138"/>
      <c r="OJI235" s="138"/>
      <c r="OJJ235" s="138"/>
      <c r="OJK235" s="138"/>
      <c r="OJL235" s="138"/>
      <c r="OJM235" s="138"/>
      <c r="OJN235" s="138"/>
      <c r="OJO235" s="138"/>
      <c r="OJP235" s="138"/>
      <c r="OJQ235" s="138"/>
      <c r="OJR235" s="138"/>
      <c r="OJS235" s="138"/>
      <c r="OJT235" s="138"/>
      <c r="OJU235" s="138"/>
      <c r="OJV235" s="138"/>
      <c r="OJW235" s="138"/>
      <c r="OJX235" s="138"/>
      <c r="OJY235" s="138"/>
      <c r="OJZ235" s="138"/>
      <c r="OKA235" s="138"/>
      <c r="OKB235" s="138"/>
      <c r="OKC235" s="138"/>
      <c r="OKD235" s="138"/>
      <c r="OKE235" s="138"/>
      <c r="OKF235" s="138"/>
      <c r="OKG235" s="138"/>
      <c r="OKH235" s="138"/>
      <c r="OKI235" s="138"/>
      <c r="OKJ235" s="138"/>
      <c r="OKK235" s="138"/>
      <c r="OKL235" s="138"/>
      <c r="OKM235" s="138"/>
      <c r="OKN235" s="138"/>
      <c r="OKO235" s="138"/>
      <c r="OKP235" s="138"/>
      <c r="OKQ235" s="138"/>
      <c r="OKR235" s="138"/>
      <c r="OKS235" s="138"/>
      <c r="OKT235" s="138"/>
      <c r="OKU235" s="138"/>
      <c r="OKV235" s="138"/>
      <c r="OKW235" s="138"/>
      <c r="OKX235" s="138"/>
      <c r="OKY235" s="138"/>
      <c r="OKZ235" s="138"/>
      <c r="OLA235" s="138"/>
      <c r="OLB235" s="138"/>
      <c r="OLC235" s="138"/>
      <c r="OLD235" s="138"/>
      <c r="OLE235" s="138"/>
      <c r="OLF235" s="138"/>
      <c r="OLG235" s="138"/>
      <c r="OLH235" s="138"/>
      <c r="OLI235" s="138"/>
      <c r="OLJ235" s="138"/>
      <c r="OLK235" s="138"/>
      <c r="OLL235" s="138"/>
      <c r="OLM235" s="138"/>
      <c r="OLN235" s="138"/>
      <c r="OLO235" s="138"/>
      <c r="OLP235" s="138"/>
      <c r="OLQ235" s="138"/>
      <c r="OLR235" s="138"/>
      <c r="OLS235" s="138"/>
      <c r="OLT235" s="138"/>
      <c r="OLU235" s="138"/>
      <c r="OLV235" s="138"/>
      <c r="OLW235" s="138"/>
      <c r="OLX235" s="138"/>
      <c r="OLY235" s="138"/>
      <c r="OLZ235" s="138"/>
      <c r="OMA235" s="138"/>
      <c r="OMB235" s="138"/>
      <c r="OMC235" s="138"/>
      <c r="OMD235" s="138"/>
      <c r="OME235" s="138"/>
      <c r="OMF235" s="138"/>
      <c r="OMG235" s="138"/>
      <c r="OMH235" s="138"/>
      <c r="OMI235" s="138"/>
      <c r="OMJ235" s="138"/>
      <c r="OMK235" s="138"/>
      <c r="OML235" s="138"/>
      <c r="OMM235" s="138"/>
      <c r="OMN235" s="138"/>
      <c r="OMO235" s="138"/>
      <c r="OMP235" s="138"/>
      <c r="OMQ235" s="138"/>
      <c r="OMR235" s="138"/>
      <c r="OMS235" s="138"/>
      <c r="OMT235" s="138"/>
      <c r="OMU235" s="138"/>
      <c r="OMV235" s="138"/>
      <c r="OMW235" s="138"/>
      <c r="OMX235" s="138"/>
      <c r="OMY235" s="138"/>
      <c r="OMZ235" s="138"/>
      <c r="ONA235" s="138"/>
      <c r="ONB235" s="138"/>
      <c r="ONC235" s="138"/>
      <c r="OND235" s="138"/>
      <c r="ONE235" s="138"/>
      <c r="ONF235" s="138"/>
      <c r="ONG235" s="138"/>
      <c r="ONH235" s="138"/>
      <c r="ONI235" s="138"/>
      <c r="ONJ235" s="138"/>
      <c r="ONK235" s="138"/>
      <c r="ONL235" s="138"/>
      <c r="ONM235" s="138"/>
      <c r="ONN235" s="138"/>
      <c r="ONO235" s="138"/>
      <c r="ONP235" s="138"/>
      <c r="ONQ235" s="138"/>
      <c r="ONR235" s="138"/>
      <c r="ONS235" s="138"/>
      <c r="ONT235" s="138"/>
      <c r="ONU235" s="138"/>
      <c r="ONV235" s="138"/>
      <c r="ONW235" s="138"/>
      <c r="ONX235" s="138"/>
      <c r="ONY235" s="138"/>
      <c r="ONZ235" s="138"/>
      <c r="OOA235" s="138"/>
      <c r="OOB235" s="138"/>
      <c r="OOC235" s="138"/>
      <c r="OOD235" s="138"/>
      <c r="OOE235" s="138"/>
      <c r="OOF235" s="138"/>
      <c r="OOG235" s="138"/>
      <c r="OOH235" s="138"/>
      <c r="OOI235" s="138"/>
      <c r="OOJ235" s="138"/>
      <c r="OOK235" s="138"/>
      <c r="OOL235" s="138"/>
      <c r="OOM235" s="138"/>
      <c r="OON235" s="138"/>
      <c r="OOO235" s="138"/>
      <c r="OOP235" s="138"/>
      <c r="OOQ235" s="138"/>
      <c r="OOR235" s="138"/>
      <c r="OOS235" s="138"/>
      <c r="OOT235" s="138"/>
      <c r="OOU235" s="138"/>
      <c r="OOV235" s="138"/>
      <c r="OOW235" s="138"/>
      <c r="OOX235" s="138"/>
      <c r="OOY235" s="138"/>
      <c r="OOZ235" s="138"/>
      <c r="OPA235" s="138"/>
      <c r="OPB235" s="138"/>
      <c r="OPC235" s="138"/>
      <c r="OPD235" s="138"/>
      <c r="OPE235" s="138"/>
      <c r="OPF235" s="138"/>
      <c r="OPG235" s="138"/>
      <c r="OPH235" s="138"/>
      <c r="OPI235" s="138"/>
      <c r="OPJ235" s="138"/>
      <c r="OPK235" s="138"/>
      <c r="OPL235" s="138"/>
      <c r="OPM235" s="138"/>
      <c r="OPN235" s="138"/>
      <c r="OPO235" s="138"/>
      <c r="OPP235" s="138"/>
      <c r="OPQ235" s="138"/>
      <c r="OPR235" s="138"/>
      <c r="OPS235" s="138"/>
      <c r="OPT235" s="138"/>
      <c r="OPU235" s="138"/>
      <c r="OPV235" s="138"/>
      <c r="OPW235" s="138"/>
      <c r="OPX235" s="138"/>
      <c r="OPY235" s="138"/>
      <c r="OPZ235" s="138"/>
      <c r="OQA235" s="138"/>
      <c r="OQB235" s="138"/>
      <c r="OQC235" s="138"/>
      <c r="OQD235" s="138"/>
      <c r="OQE235" s="138"/>
      <c r="OQF235" s="138"/>
      <c r="OQG235" s="138"/>
      <c r="OQH235" s="138"/>
      <c r="OQI235" s="138"/>
      <c r="OQJ235" s="138"/>
      <c r="OQK235" s="138"/>
      <c r="OQL235" s="138"/>
      <c r="OQM235" s="138"/>
      <c r="OQN235" s="138"/>
      <c r="OQO235" s="138"/>
      <c r="OQP235" s="138"/>
      <c r="OQQ235" s="138"/>
      <c r="OQR235" s="138"/>
      <c r="OQS235" s="138"/>
      <c r="OQT235" s="138"/>
      <c r="OQU235" s="138"/>
      <c r="OQV235" s="138"/>
      <c r="OQW235" s="138"/>
      <c r="OQX235" s="138"/>
      <c r="OQY235" s="138"/>
      <c r="OQZ235" s="138"/>
      <c r="ORA235" s="138"/>
      <c r="ORB235" s="138"/>
      <c r="ORC235" s="138"/>
      <c r="ORD235" s="138"/>
      <c r="ORE235" s="138"/>
      <c r="ORF235" s="138"/>
      <c r="ORG235" s="138"/>
      <c r="ORH235" s="138"/>
      <c r="ORI235" s="138"/>
      <c r="ORJ235" s="138"/>
      <c r="ORK235" s="138"/>
      <c r="ORL235" s="138"/>
      <c r="ORM235" s="138"/>
      <c r="ORN235" s="138"/>
      <c r="ORO235" s="138"/>
      <c r="ORP235" s="138"/>
      <c r="ORQ235" s="138"/>
      <c r="ORR235" s="138"/>
      <c r="ORS235" s="138"/>
      <c r="ORT235" s="138"/>
      <c r="ORU235" s="138"/>
      <c r="ORV235" s="138"/>
      <c r="ORW235" s="138"/>
      <c r="ORX235" s="138"/>
      <c r="ORY235" s="138"/>
      <c r="ORZ235" s="138"/>
      <c r="OSA235" s="138"/>
      <c r="OSB235" s="138"/>
      <c r="OSC235" s="138"/>
      <c r="OSD235" s="138"/>
      <c r="OSE235" s="138"/>
      <c r="OSF235" s="138"/>
      <c r="OSG235" s="138"/>
      <c r="OSH235" s="138"/>
      <c r="OSI235" s="138"/>
      <c r="OSJ235" s="138"/>
      <c r="OSK235" s="138"/>
      <c r="OSL235" s="138"/>
      <c r="OSM235" s="138"/>
      <c r="OSN235" s="138"/>
      <c r="OSO235" s="138"/>
      <c r="OSP235" s="138"/>
      <c r="OSQ235" s="138"/>
      <c r="OSR235" s="138"/>
      <c r="OSS235" s="138"/>
      <c r="OST235" s="138"/>
      <c r="OSU235" s="138"/>
      <c r="OSV235" s="138"/>
      <c r="OSW235" s="138"/>
      <c r="OSX235" s="138"/>
      <c r="OSY235" s="138"/>
      <c r="OSZ235" s="138"/>
      <c r="OTA235" s="138"/>
      <c r="OTB235" s="138"/>
      <c r="OTC235" s="138"/>
      <c r="OTD235" s="138"/>
      <c r="OTE235" s="138"/>
      <c r="OTF235" s="138"/>
      <c r="OTG235" s="138"/>
      <c r="OTH235" s="138"/>
      <c r="OTI235" s="138"/>
      <c r="OTJ235" s="138"/>
      <c r="OTK235" s="138"/>
      <c r="OTL235" s="138"/>
      <c r="OTM235" s="138"/>
      <c r="OTN235" s="138"/>
      <c r="OTO235" s="138"/>
      <c r="OTP235" s="138"/>
      <c r="OTQ235" s="138"/>
      <c r="OTR235" s="138"/>
      <c r="OTS235" s="138"/>
      <c r="OTT235" s="138"/>
      <c r="OTU235" s="138"/>
      <c r="OTV235" s="138"/>
      <c r="OTW235" s="138"/>
      <c r="OTX235" s="138"/>
      <c r="OTY235" s="138"/>
      <c r="OTZ235" s="138"/>
      <c r="OUA235" s="138"/>
      <c r="OUB235" s="138"/>
      <c r="OUC235" s="138"/>
      <c r="OUD235" s="138"/>
      <c r="OUE235" s="138"/>
      <c r="OUF235" s="138"/>
      <c r="OUG235" s="138"/>
      <c r="OUH235" s="138"/>
      <c r="OUI235" s="138"/>
      <c r="OUJ235" s="138"/>
      <c r="OUK235" s="138"/>
      <c r="OUL235" s="138"/>
      <c r="OUM235" s="138"/>
      <c r="OUN235" s="138"/>
      <c r="OUO235" s="138"/>
      <c r="OUP235" s="138"/>
      <c r="OUQ235" s="138"/>
      <c r="OUR235" s="138"/>
      <c r="OUS235" s="138"/>
      <c r="OUT235" s="138"/>
      <c r="OUU235" s="138"/>
      <c r="OUV235" s="138"/>
      <c r="OUW235" s="138"/>
      <c r="OUX235" s="138"/>
      <c r="OUY235" s="138"/>
      <c r="OUZ235" s="138"/>
      <c r="OVA235" s="138"/>
      <c r="OVB235" s="138"/>
      <c r="OVC235" s="138"/>
      <c r="OVD235" s="138"/>
      <c r="OVE235" s="138"/>
      <c r="OVF235" s="138"/>
      <c r="OVG235" s="138"/>
      <c r="OVH235" s="138"/>
      <c r="OVI235" s="138"/>
      <c r="OVJ235" s="138"/>
      <c r="OVK235" s="138"/>
      <c r="OVL235" s="138"/>
      <c r="OVM235" s="138"/>
      <c r="OVN235" s="138"/>
      <c r="OVO235" s="138"/>
      <c r="OVP235" s="138"/>
      <c r="OVQ235" s="138"/>
      <c r="OVR235" s="138"/>
      <c r="OVS235" s="138"/>
      <c r="OVT235" s="138"/>
      <c r="OVU235" s="138"/>
      <c r="OVV235" s="138"/>
      <c r="OVW235" s="138"/>
      <c r="OVX235" s="138"/>
      <c r="OVY235" s="138"/>
      <c r="OVZ235" s="138"/>
      <c r="OWA235" s="138"/>
      <c r="OWB235" s="138"/>
      <c r="OWC235" s="138"/>
      <c r="OWD235" s="138"/>
      <c r="OWE235" s="138"/>
      <c r="OWF235" s="138"/>
      <c r="OWG235" s="138"/>
      <c r="OWH235" s="138"/>
      <c r="OWI235" s="138"/>
      <c r="OWJ235" s="138"/>
      <c r="OWK235" s="138"/>
      <c r="OWL235" s="138"/>
      <c r="OWM235" s="138"/>
      <c r="OWN235" s="138"/>
      <c r="OWO235" s="138"/>
      <c r="OWP235" s="138"/>
      <c r="OWQ235" s="138"/>
      <c r="OWR235" s="138"/>
      <c r="OWS235" s="138"/>
      <c r="OWT235" s="138"/>
      <c r="OWU235" s="138"/>
      <c r="OWV235" s="138"/>
      <c r="OWW235" s="138"/>
      <c r="OWX235" s="138"/>
      <c r="OWY235" s="138"/>
      <c r="OWZ235" s="138"/>
      <c r="OXA235" s="138"/>
      <c r="OXB235" s="138"/>
      <c r="OXC235" s="138"/>
      <c r="OXD235" s="138"/>
      <c r="OXE235" s="138"/>
      <c r="OXF235" s="138"/>
      <c r="OXG235" s="138"/>
      <c r="OXH235" s="138"/>
      <c r="OXI235" s="138"/>
      <c r="OXJ235" s="138"/>
      <c r="OXK235" s="138"/>
      <c r="OXL235" s="138"/>
      <c r="OXM235" s="138"/>
      <c r="OXN235" s="138"/>
      <c r="OXO235" s="138"/>
      <c r="OXP235" s="138"/>
      <c r="OXQ235" s="138"/>
      <c r="OXR235" s="138"/>
      <c r="OXS235" s="138"/>
      <c r="OXT235" s="138"/>
      <c r="OXU235" s="138"/>
      <c r="OXV235" s="138"/>
      <c r="OXW235" s="138"/>
      <c r="OXX235" s="138"/>
      <c r="OXY235" s="138"/>
      <c r="OXZ235" s="138"/>
      <c r="OYA235" s="138"/>
      <c r="OYB235" s="138"/>
      <c r="OYC235" s="138"/>
      <c r="OYD235" s="138"/>
      <c r="OYE235" s="138"/>
      <c r="OYF235" s="138"/>
      <c r="OYG235" s="138"/>
      <c r="OYH235" s="138"/>
      <c r="OYI235" s="138"/>
      <c r="OYJ235" s="138"/>
      <c r="OYK235" s="138"/>
      <c r="OYL235" s="138"/>
      <c r="OYM235" s="138"/>
      <c r="OYN235" s="138"/>
      <c r="OYO235" s="138"/>
      <c r="OYP235" s="138"/>
      <c r="OYQ235" s="138"/>
      <c r="OYR235" s="138"/>
      <c r="OYS235" s="138"/>
      <c r="OYT235" s="138"/>
      <c r="OYU235" s="138"/>
      <c r="OYV235" s="138"/>
      <c r="OYW235" s="138"/>
      <c r="OYX235" s="138"/>
      <c r="OYY235" s="138"/>
      <c r="OYZ235" s="138"/>
      <c r="OZA235" s="138"/>
      <c r="OZB235" s="138"/>
      <c r="OZC235" s="138"/>
      <c r="OZD235" s="138"/>
      <c r="OZE235" s="138"/>
      <c r="OZF235" s="138"/>
      <c r="OZG235" s="138"/>
      <c r="OZH235" s="138"/>
      <c r="OZI235" s="138"/>
      <c r="OZJ235" s="138"/>
      <c r="OZK235" s="138"/>
      <c r="OZL235" s="138"/>
      <c r="OZM235" s="138"/>
      <c r="OZN235" s="138"/>
      <c r="OZO235" s="138"/>
      <c r="OZP235" s="138"/>
      <c r="OZQ235" s="138"/>
      <c r="OZR235" s="138"/>
      <c r="OZS235" s="138"/>
      <c r="OZT235" s="138"/>
      <c r="OZU235" s="138"/>
      <c r="OZV235" s="138"/>
      <c r="OZW235" s="138"/>
      <c r="OZX235" s="138"/>
      <c r="OZY235" s="138"/>
      <c r="OZZ235" s="138"/>
      <c r="PAA235" s="138"/>
      <c r="PAB235" s="138"/>
      <c r="PAC235" s="138"/>
      <c r="PAD235" s="138"/>
      <c r="PAE235" s="138"/>
      <c r="PAF235" s="138"/>
      <c r="PAG235" s="138"/>
      <c r="PAH235" s="138"/>
      <c r="PAI235" s="138"/>
      <c r="PAJ235" s="138"/>
      <c r="PAK235" s="138"/>
      <c r="PAL235" s="138"/>
      <c r="PAM235" s="138"/>
      <c r="PAN235" s="138"/>
      <c r="PAO235" s="138"/>
      <c r="PAP235" s="138"/>
      <c r="PAQ235" s="138"/>
      <c r="PAR235" s="138"/>
      <c r="PAS235" s="138"/>
      <c r="PAT235" s="138"/>
      <c r="PAU235" s="138"/>
      <c r="PAV235" s="138"/>
      <c r="PAW235" s="138"/>
      <c r="PAX235" s="138"/>
      <c r="PAY235" s="138"/>
      <c r="PAZ235" s="138"/>
      <c r="PBA235" s="138"/>
      <c r="PBB235" s="138"/>
      <c r="PBC235" s="138"/>
      <c r="PBD235" s="138"/>
      <c r="PBE235" s="138"/>
      <c r="PBF235" s="138"/>
      <c r="PBG235" s="138"/>
      <c r="PBH235" s="138"/>
      <c r="PBI235" s="138"/>
      <c r="PBJ235" s="138"/>
      <c r="PBK235" s="138"/>
      <c r="PBL235" s="138"/>
      <c r="PBM235" s="138"/>
      <c r="PBN235" s="138"/>
      <c r="PBO235" s="138"/>
      <c r="PBP235" s="138"/>
      <c r="PBQ235" s="138"/>
      <c r="PBR235" s="138"/>
      <c r="PBS235" s="138"/>
      <c r="PBT235" s="138"/>
      <c r="PBU235" s="138"/>
      <c r="PBV235" s="138"/>
      <c r="PBW235" s="138"/>
      <c r="PBX235" s="138"/>
      <c r="PBY235" s="138"/>
      <c r="PBZ235" s="138"/>
      <c r="PCA235" s="138"/>
      <c r="PCB235" s="138"/>
      <c r="PCC235" s="138"/>
      <c r="PCD235" s="138"/>
      <c r="PCE235" s="138"/>
      <c r="PCF235" s="138"/>
      <c r="PCG235" s="138"/>
      <c r="PCH235" s="138"/>
      <c r="PCI235" s="138"/>
      <c r="PCJ235" s="138"/>
      <c r="PCK235" s="138"/>
      <c r="PCL235" s="138"/>
      <c r="PCM235" s="138"/>
      <c r="PCN235" s="138"/>
      <c r="PCO235" s="138"/>
      <c r="PCP235" s="138"/>
      <c r="PCQ235" s="138"/>
      <c r="PCR235" s="138"/>
      <c r="PCS235" s="138"/>
      <c r="PCT235" s="138"/>
      <c r="PCU235" s="138"/>
      <c r="PCV235" s="138"/>
      <c r="PCW235" s="138"/>
      <c r="PCX235" s="138"/>
      <c r="PCY235" s="138"/>
      <c r="PCZ235" s="138"/>
      <c r="PDA235" s="138"/>
      <c r="PDB235" s="138"/>
      <c r="PDC235" s="138"/>
      <c r="PDD235" s="138"/>
      <c r="PDE235" s="138"/>
      <c r="PDF235" s="138"/>
      <c r="PDG235" s="138"/>
      <c r="PDH235" s="138"/>
      <c r="PDI235" s="138"/>
      <c r="PDJ235" s="138"/>
      <c r="PDK235" s="138"/>
      <c r="PDL235" s="138"/>
      <c r="PDM235" s="138"/>
      <c r="PDN235" s="138"/>
      <c r="PDO235" s="138"/>
      <c r="PDP235" s="138"/>
      <c r="PDQ235" s="138"/>
      <c r="PDR235" s="138"/>
      <c r="PDS235" s="138"/>
      <c r="PDT235" s="138"/>
      <c r="PDU235" s="138"/>
      <c r="PDV235" s="138"/>
      <c r="PDW235" s="138"/>
      <c r="PDX235" s="138"/>
      <c r="PDY235" s="138"/>
      <c r="PDZ235" s="138"/>
      <c r="PEA235" s="138"/>
      <c r="PEB235" s="138"/>
      <c r="PEC235" s="138"/>
      <c r="PED235" s="138"/>
      <c r="PEE235" s="138"/>
      <c r="PEF235" s="138"/>
      <c r="PEG235" s="138"/>
      <c r="PEH235" s="138"/>
      <c r="PEI235" s="138"/>
      <c r="PEJ235" s="138"/>
      <c r="PEK235" s="138"/>
      <c r="PEL235" s="138"/>
      <c r="PEM235" s="138"/>
      <c r="PEN235" s="138"/>
      <c r="PEO235" s="138"/>
      <c r="PEP235" s="138"/>
      <c r="PEQ235" s="138"/>
      <c r="PER235" s="138"/>
      <c r="PES235" s="138"/>
      <c r="PET235" s="138"/>
      <c r="PEU235" s="138"/>
      <c r="PEV235" s="138"/>
      <c r="PEW235" s="138"/>
      <c r="PEX235" s="138"/>
      <c r="PEY235" s="138"/>
      <c r="PEZ235" s="138"/>
      <c r="PFA235" s="138"/>
      <c r="PFB235" s="138"/>
      <c r="PFC235" s="138"/>
      <c r="PFD235" s="138"/>
      <c r="PFE235" s="138"/>
      <c r="PFF235" s="138"/>
      <c r="PFG235" s="138"/>
      <c r="PFH235" s="138"/>
      <c r="PFI235" s="138"/>
      <c r="PFJ235" s="138"/>
      <c r="PFK235" s="138"/>
      <c r="PFL235" s="138"/>
      <c r="PFM235" s="138"/>
      <c r="PFN235" s="138"/>
      <c r="PFO235" s="138"/>
      <c r="PFP235" s="138"/>
      <c r="PFQ235" s="138"/>
      <c r="PFR235" s="138"/>
      <c r="PFS235" s="138"/>
      <c r="PFT235" s="138"/>
      <c r="PFU235" s="138"/>
      <c r="PFV235" s="138"/>
      <c r="PFW235" s="138"/>
      <c r="PFX235" s="138"/>
      <c r="PFY235" s="138"/>
      <c r="PFZ235" s="138"/>
      <c r="PGA235" s="138"/>
      <c r="PGB235" s="138"/>
      <c r="PGC235" s="138"/>
      <c r="PGD235" s="138"/>
      <c r="PGE235" s="138"/>
      <c r="PGF235" s="138"/>
      <c r="PGG235" s="138"/>
      <c r="PGH235" s="138"/>
      <c r="PGI235" s="138"/>
      <c r="PGJ235" s="138"/>
      <c r="PGK235" s="138"/>
      <c r="PGL235" s="138"/>
      <c r="PGM235" s="138"/>
      <c r="PGN235" s="138"/>
      <c r="PGO235" s="138"/>
      <c r="PGP235" s="138"/>
      <c r="PGQ235" s="138"/>
      <c r="PGR235" s="138"/>
      <c r="PGS235" s="138"/>
      <c r="PGT235" s="138"/>
      <c r="PGU235" s="138"/>
      <c r="PGV235" s="138"/>
      <c r="PGW235" s="138"/>
      <c r="PGX235" s="138"/>
      <c r="PGY235" s="138"/>
      <c r="PGZ235" s="138"/>
      <c r="PHA235" s="138"/>
      <c r="PHB235" s="138"/>
      <c r="PHC235" s="138"/>
      <c r="PHD235" s="138"/>
      <c r="PHE235" s="138"/>
      <c r="PHF235" s="138"/>
      <c r="PHG235" s="138"/>
      <c r="PHH235" s="138"/>
      <c r="PHI235" s="138"/>
      <c r="PHJ235" s="138"/>
      <c r="PHK235" s="138"/>
      <c r="PHL235" s="138"/>
      <c r="PHM235" s="138"/>
      <c r="PHN235" s="138"/>
      <c r="PHO235" s="138"/>
      <c r="PHP235" s="138"/>
      <c r="PHQ235" s="138"/>
      <c r="PHR235" s="138"/>
      <c r="PHS235" s="138"/>
      <c r="PHT235" s="138"/>
      <c r="PHU235" s="138"/>
      <c r="PHV235" s="138"/>
      <c r="PHW235" s="138"/>
      <c r="PHX235" s="138"/>
      <c r="PHY235" s="138"/>
      <c r="PHZ235" s="138"/>
      <c r="PIA235" s="138"/>
      <c r="PIB235" s="138"/>
      <c r="PIC235" s="138"/>
      <c r="PID235" s="138"/>
      <c r="PIE235" s="138"/>
      <c r="PIF235" s="138"/>
      <c r="PIG235" s="138"/>
      <c r="PIH235" s="138"/>
      <c r="PII235" s="138"/>
      <c r="PIJ235" s="138"/>
      <c r="PIK235" s="138"/>
      <c r="PIL235" s="138"/>
      <c r="PIM235" s="138"/>
      <c r="PIN235" s="138"/>
      <c r="PIO235" s="138"/>
      <c r="PIP235" s="138"/>
      <c r="PIQ235" s="138"/>
      <c r="PIR235" s="138"/>
      <c r="PIS235" s="138"/>
      <c r="PIT235" s="138"/>
      <c r="PIU235" s="138"/>
      <c r="PIV235" s="138"/>
      <c r="PIW235" s="138"/>
      <c r="PIX235" s="138"/>
      <c r="PIY235" s="138"/>
      <c r="PIZ235" s="138"/>
      <c r="PJA235" s="138"/>
      <c r="PJB235" s="138"/>
      <c r="PJC235" s="138"/>
      <c r="PJD235" s="138"/>
      <c r="PJE235" s="138"/>
      <c r="PJF235" s="138"/>
      <c r="PJG235" s="138"/>
      <c r="PJH235" s="138"/>
      <c r="PJI235" s="138"/>
      <c r="PJJ235" s="138"/>
      <c r="PJK235" s="138"/>
      <c r="PJL235" s="138"/>
      <c r="PJM235" s="138"/>
      <c r="PJN235" s="138"/>
      <c r="PJO235" s="138"/>
      <c r="PJP235" s="138"/>
      <c r="PJQ235" s="138"/>
      <c r="PJR235" s="138"/>
      <c r="PJS235" s="138"/>
      <c r="PJT235" s="138"/>
      <c r="PJU235" s="138"/>
      <c r="PJV235" s="138"/>
      <c r="PJW235" s="138"/>
      <c r="PJX235" s="138"/>
      <c r="PJY235" s="138"/>
      <c r="PJZ235" s="138"/>
      <c r="PKA235" s="138"/>
      <c r="PKB235" s="138"/>
      <c r="PKC235" s="138"/>
      <c r="PKD235" s="138"/>
      <c r="PKE235" s="138"/>
      <c r="PKF235" s="138"/>
      <c r="PKG235" s="138"/>
      <c r="PKH235" s="138"/>
      <c r="PKI235" s="138"/>
      <c r="PKJ235" s="138"/>
      <c r="PKK235" s="138"/>
      <c r="PKL235" s="138"/>
      <c r="PKM235" s="138"/>
      <c r="PKN235" s="138"/>
      <c r="PKO235" s="138"/>
      <c r="PKP235" s="138"/>
      <c r="PKQ235" s="138"/>
      <c r="PKR235" s="138"/>
      <c r="PKS235" s="138"/>
      <c r="PKT235" s="138"/>
      <c r="PKU235" s="138"/>
      <c r="PKV235" s="138"/>
      <c r="PKW235" s="138"/>
      <c r="PKX235" s="138"/>
      <c r="PKY235" s="138"/>
      <c r="PKZ235" s="138"/>
      <c r="PLA235" s="138"/>
      <c r="PLB235" s="138"/>
      <c r="PLC235" s="138"/>
      <c r="PLD235" s="138"/>
      <c r="PLE235" s="138"/>
      <c r="PLF235" s="138"/>
      <c r="PLG235" s="138"/>
      <c r="PLH235" s="138"/>
      <c r="PLI235" s="138"/>
      <c r="PLJ235" s="138"/>
      <c r="PLK235" s="138"/>
      <c r="PLL235" s="138"/>
      <c r="PLM235" s="138"/>
      <c r="PLN235" s="138"/>
      <c r="PLO235" s="138"/>
      <c r="PLP235" s="138"/>
      <c r="PLQ235" s="138"/>
      <c r="PLR235" s="138"/>
      <c r="PLS235" s="138"/>
      <c r="PLT235" s="138"/>
      <c r="PLU235" s="138"/>
      <c r="PLV235" s="138"/>
      <c r="PLW235" s="138"/>
      <c r="PLX235" s="138"/>
      <c r="PLY235" s="138"/>
      <c r="PLZ235" s="138"/>
      <c r="PMA235" s="138"/>
      <c r="PMB235" s="138"/>
      <c r="PMC235" s="138"/>
      <c r="PMD235" s="138"/>
      <c r="PME235" s="138"/>
      <c r="PMF235" s="138"/>
      <c r="PMG235" s="138"/>
      <c r="PMH235" s="138"/>
      <c r="PMI235" s="138"/>
      <c r="PMJ235" s="138"/>
      <c r="PMK235" s="138"/>
      <c r="PML235" s="138"/>
      <c r="PMM235" s="138"/>
      <c r="PMN235" s="138"/>
      <c r="PMO235" s="138"/>
      <c r="PMP235" s="138"/>
      <c r="PMQ235" s="138"/>
      <c r="PMR235" s="138"/>
      <c r="PMS235" s="138"/>
      <c r="PMT235" s="138"/>
      <c r="PMU235" s="138"/>
      <c r="PMV235" s="138"/>
      <c r="PMW235" s="138"/>
      <c r="PMX235" s="138"/>
      <c r="PMY235" s="138"/>
      <c r="PMZ235" s="138"/>
      <c r="PNA235" s="138"/>
      <c r="PNB235" s="138"/>
      <c r="PNC235" s="138"/>
      <c r="PND235" s="138"/>
      <c r="PNE235" s="138"/>
      <c r="PNF235" s="138"/>
      <c r="PNG235" s="138"/>
      <c r="PNH235" s="138"/>
      <c r="PNI235" s="138"/>
      <c r="PNJ235" s="138"/>
      <c r="PNK235" s="138"/>
      <c r="PNL235" s="138"/>
      <c r="PNM235" s="138"/>
      <c r="PNN235" s="138"/>
      <c r="PNO235" s="138"/>
      <c r="PNP235" s="138"/>
      <c r="PNQ235" s="138"/>
      <c r="PNR235" s="138"/>
      <c r="PNS235" s="138"/>
      <c r="PNT235" s="138"/>
      <c r="PNU235" s="138"/>
      <c r="PNV235" s="138"/>
      <c r="PNW235" s="138"/>
      <c r="PNX235" s="138"/>
      <c r="PNY235" s="138"/>
      <c r="PNZ235" s="138"/>
      <c r="POA235" s="138"/>
      <c r="POB235" s="138"/>
      <c r="POC235" s="138"/>
      <c r="POD235" s="138"/>
      <c r="POE235" s="138"/>
      <c r="POF235" s="138"/>
      <c r="POG235" s="138"/>
      <c r="POH235" s="138"/>
      <c r="POI235" s="138"/>
      <c r="POJ235" s="138"/>
      <c r="POK235" s="138"/>
      <c r="POL235" s="138"/>
      <c r="POM235" s="138"/>
      <c r="PON235" s="138"/>
      <c r="POO235" s="138"/>
      <c r="POP235" s="138"/>
      <c r="POQ235" s="138"/>
      <c r="POR235" s="138"/>
      <c r="POS235" s="138"/>
      <c r="POT235" s="138"/>
      <c r="POU235" s="138"/>
      <c r="POV235" s="138"/>
      <c r="POW235" s="138"/>
      <c r="POX235" s="138"/>
      <c r="POY235" s="138"/>
      <c r="POZ235" s="138"/>
      <c r="PPA235" s="138"/>
      <c r="PPB235" s="138"/>
      <c r="PPC235" s="138"/>
      <c r="PPD235" s="138"/>
      <c r="PPE235" s="138"/>
      <c r="PPF235" s="138"/>
      <c r="PPG235" s="138"/>
      <c r="PPH235" s="138"/>
      <c r="PPI235" s="138"/>
      <c r="PPJ235" s="138"/>
      <c r="PPK235" s="138"/>
      <c r="PPL235" s="138"/>
      <c r="PPM235" s="138"/>
      <c r="PPN235" s="138"/>
      <c r="PPO235" s="138"/>
      <c r="PPP235" s="138"/>
      <c r="PPQ235" s="138"/>
      <c r="PPR235" s="138"/>
      <c r="PPS235" s="138"/>
      <c r="PPT235" s="138"/>
      <c r="PPU235" s="138"/>
      <c r="PPV235" s="138"/>
      <c r="PPW235" s="138"/>
      <c r="PPX235" s="138"/>
      <c r="PPY235" s="138"/>
      <c r="PPZ235" s="138"/>
      <c r="PQA235" s="138"/>
      <c r="PQB235" s="138"/>
      <c r="PQC235" s="138"/>
      <c r="PQD235" s="138"/>
      <c r="PQE235" s="138"/>
      <c r="PQF235" s="138"/>
      <c r="PQG235" s="138"/>
      <c r="PQH235" s="138"/>
      <c r="PQI235" s="138"/>
      <c r="PQJ235" s="138"/>
      <c r="PQK235" s="138"/>
      <c r="PQL235" s="138"/>
      <c r="PQM235" s="138"/>
      <c r="PQN235" s="138"/>
      <c r="PQO235" s="138"/>
      <c r="PQP235" s="138"/>
      <c r="PQQ235" s="138"/>
      <c r="PQR235" s="138"/>
      <c r="PQS235" s="138"/>
      <c r="PQT235" s="138"/>
      <c r="PQU235" s="138"/>
      <c r="PQV235" s="138"/>
      <c r="PQW235" s="138"/>
      <c r="PQX235" s="138"/>
      <c r="PQY235" s="138"/>
      <c r="PQZ235" s="138"/>
      <c r="PRA235" s="138"/>
      <c r="PRB235" s="138"/>
      <c r="PRC235" s="138"/>
      <c r="PRD235" s="138"/>
      <c r="PRE235" s="138"/>
      <c r="PRF235" s="138"/>
      <c r="PRG235" s="138"/>
      <c r="PRH235" s="138"/>
      <c r="PRI235" s="138"/>
      <c r="PRJ235" s="138"/>
      <c r="PRK235" s="138"/>
      <c r="PRL235" s="138"/>
      <c r="PRM235" s="138"/>
      <c r="PRN235" s="138"/>
      <c r="PRO235" s="138"/>
      <c r="PRP235" s="138"/>
      <c r="PRQ235" s="138"/>
      <c r="PRR235" s="138"/>
      <c r="PRS235" s="138"/>
      <c r="PRT235" s="138"/>
      <c r="PRU235" s="138"/>
      <c r="PRV235" s="138"/>
      <c r="PRW235" s="138"/>
      <c r="PRX235" s="138"/>
      <c r="PRY235" s="138"/>
      <c r="PRZ235" s="138"/>
      <c r="PSA235" s="138"/>
      <c r="PSB235" s="138"/>
      <c r="PSC235" s="138"/>
      <c r="PSD235" s="138"/>
      <c r="PSE235" s="138"/>
      <c r="PSF235" s="138"/>
      <c r="PSG235" s="138"/>
      <c r="PSH235" s="138"/>
      <c r="PSI235" s="138"/>
      <c r="PSJ235" s="138"/>
      <c r="PSK235" s="138"/>
      <c r="PSL235" s="138"/>
      <c r="PSM235" s="138"/>
      <c r="PSN235" s="138"/>
      <c r="PSO235" s="138"/>
      <c r="PSP235" s="138"/>
      <c r="PSQ235" s="138"/>
      <c r="PSR235" s="138"/>
      <c r="PSS235" s="138"/>
      <c r="PST235" s="138"/>
      <c r="PSU235" s="138"/>
      <c r="PSV235" s="138"/>
      <c r="PSW235" s="138"/>
      <c r="PSX235" s="138"/>
      <c r="PSY235" s="138"/>
      <c r="PSZ235" s="138"/>
      <c r="PTA235" s="138"/>
      <c r="PTB235" s="138"/>
      <c r="PTC235" s="138"/>
      <c r="PTD235" s="138"/>
      <c r="PTE235" s="138"/>
      <c r="PTF235" s="138"/>
      <c r="PTG235" s="138"/>
      <c r="PTH235" s="138"/>
      <c r="PTI235" s="138"/>
      <c r="PTJ235" s="138"/>
      <c r="PTK235" s="138"/>
      <c r="PTL235" s="138"/>
      <c r="PTM235" s="138"/>
      <c r="PTN235" s="138"/>
      <c r="PTO235" s="138"/>
      <c r="PTP235" s="138"/>
      <c r="PTQ235" s="138"/>
      <c r="PTR235" s="138"/>
      <c r="PTS235" s="138"/>
      <c r="PTT235" s="138"/>
      <c r="PTU235" s="138"/>
      <c r="PTV235" s="138"/>
      <c r="PTW235" s="138"/>
      <c r="PTX235" s="138"/>
      <c r="PTY235" s="138"/>
      <c r="PTZ235" s="138"/>
      <c r="PUA235" s="138"/>
      <c r="PUB235" s="138"/>
      <c r="PUC235" s="138"/>
      <c r="PUD235" s="138"/>
      <c r="PUE235" s="138"/>
      <c r="PUF235" s="138"/>
      <c r="PUG235" s="138"/>
      <c r="PUH235" s="138"/>
      <c r="PUI235" s="138"/>
      <c r="PUJ235" s="138"/>
      <c r="PUK235" s="138"/>
      <c r="PUL235" s="138"/>
      <c r="PUM235" s="138"/>
      <c r="PUN235" s="138"/>
      <c r="PUO235" s="138"/>
      <c r="PUP235" s="138"/>
      <c r="PUQ235" s="138"/>
      <c r="PUR235" s="138"/>
      <c r="PUS235" s="138"/>
      <c r="PUT235" s="138"/>
      <c r="PUU235" s="138"/>
      <c r="PUV235" s="138"/>
      <c r="PUW235" s="138"/>
      <c r="PUX235" s="138"/>
      <c r="PUY235" s="138"/>
      <c r="PUZ235" s="138"/>
      <c r="PVA235" s="138"/>
      <c r="PVB235" s="138"/>
      <c r="PVC235" s="138"/>
      <c r="PVD235" s="138"/>
      <c r="PVE235" s="138"/>
      <c r="PVF235" s="138"/>
      <c r="PVG235" s="138"/>
      <c r="PVH235" s="138"/>
      <c r="PVI235" s="138"/>
      <c r="PVJ235" s="138"/>
      <c r="PVK235" s="138"/>
      <c r="PVL235" s="138"/>
      <c r="PVM235" s="138"/>
      <c r="PVN235" s="138"/>
      <c r="PVO235" s="138"/>
      <c r="PVP235" s="138"/>
      <c r="PVQ235" s="138"/>
      <c r="PVR235" s="138"/>
      <c r="PVS235" s="138"/>
      <c r="PVT235" s="138"/>
      <c r="PVU235" s="138"/>
      <c r="PVV235" s="138"/>
      <c r="PVW235" s="138"/>
      <c r="PVX235" s="138"/>
      <c r="PVY235" s="138"/>
      <c r="PVZ235" s="138"/>
      <c r="PWA235" s="138"/>
      <c r="PWB235" s="138"/>
      <c r="PWC235" s="138"/>
      <c r="PWD235" s="138"/>
      <c r="PWE235" s="138"/>
      <c r="PWF235" s="138"/>
      <c r="PWG235" s="138"/>
      <c r="PWH235" s="138"/>
      <c r="PWI235" s="138"/>
      <c r="PWJ235" s="138"/>
      <c r="PWK235" s="138"/>
      <c r="PWL235" s="138"/>
      <c r="PWM235" s="138"/>
      <c r="PWN235" s="138"/>
      <c r="PWO235" s="138"/>
      <c r="PWP235" s="138"/>
      <c r="PWQ235" s="138"/>
      <c r="PWR235" s="138"/>
      <c r="PWS235" s="138"/>
      <c r="PWT235" s="138"/>
      <c r="PWU235" s="138"/>
      <c r="PWV235" s="138"/>
      <c r="PWW235" s="138"/>
      <c r="PWX235" s="138"/>
      <c r="PWY235" s="138"/>
      <c r="PWZ235" s="138"/>
      <c r="PXA235" s="138"/>
      <c r="PXB235" s="138"/>
      <c r="PXC235" s="138"/>
      <c r="PXD235" s="138"/>
      <c r="PXE235" s="138"/>
      <c r="PXF235" s="138"/>
      <c r="PXG235" s="138"/>
      <c r="PXH235" s="138"/>
      <c r="PXI235" s="138"/>
      <c r="PXJ235" s="138"/>
      <c r="PXK235" s="138"/>
      <c r="PXL235" s="138"/>
      <c r="PXM235" s="138"/>
      <c r="PXN235" s="138"/>
      <c r="PXO235" s="138"/>
      <c r="PXP235" s="138"/>
      <c r="PXQ235" s="138"/>
      <c r="PXR235" s="138"/>
      <c r="PXS235" s="138"/>
      <c r="PXT235" s="138"/>
      <c r="PXU235" s="138"/>
      <c r="PXV235" s="138"/>
      <c r="PXW235" s="138"/>
      <c r="PXX235" s="138"/>
      <c r="PXY235" s="138"/>
      <c r="PXZ235" s="138"/>
      <c r="PYA235" s="138"/>
      <c r="PYB235" s="138"/>
      <c r="PYC235" s="138"/>
      <c r="PYD235" s="138"/>
      <c r="PYE235" s="138"/>
      <c r="PYF235" s="138"/>
      <c r="PYG235" s="138"/>
      <c r="PYH235" s="138"/>
      <c r="PYI235" s="138"/>
      <c r="PYJ235" s="138"/>
      <c r="PYK235" s="138"/>
      <c r="PYL235" s="138"/>
      <c r="PYM235" s="138"/>
      <c r="PYN235" s="138"/>
      <c r="PYO235" s="138"/>
      <c r="PYP235" s="138"/>
      <c r="PYQ235" s="138"/>
      <c r="PYR235" s="138"/>
      <c r="PYS235" s="138"/>
      <c r="PYT235" s="138"/>
      <c r="PYU235" s="138"/>
      <c r="PYV235" s="138"/>
      <c r="PYW235" s="138"/>
      <c r="PYX235" s="138"/>
      <c r="PYY235" s="138"/>
      <c r="PYZ235" s="138"/>
      <c r="PZA235" s="138"/>
      <c r="PZB235" s="138"/>
      <c r="PZC235" s="138"/>
      <c r="PZD235" s="138"/>
      <c r="PZE235" s="138"/>
      <c r="PZF235" s="138"/>
      <c r="PZG235" s="138"/>
      <c r="PZH235" s="138"/>
      <c r="PZI235" s="138"/>
      <c r="PZJ235" s="138"/>
      <c r="PZK235" s="138"/>
      <c r="PZL235" s="138"/>
      <c r="PZM235" s="138"/>
      <c r="PZN235" s="138"/>
      <c r="PZO235" s="138"/>
      <c r="PZP235" s="138"/>
      <c r="PZQ235" s="138"/>
      <c r="PZR235" s="138"/>
      <c r="PZS235" s="138"/>
      <c r="PZT235" s="138"/>
      <c r="PZU235" s="138"/>
      <c r="PZV235" s="138"/>
      <c r="PZW235" s="138"/>
      <c r="PZX235" s="138"/>
      <c r="PZY235" s="138"/>
      <c r="PZZ235" s="138"/>
      <c r="QAA235" s="138"/>
      <c r="QAB235" s="138"/>
      <c r="QAC235" s="138"/>
      <c r="QAD235" s="138"/>
      <c r="QAE235" s="138"/>
      <c r="QAF235" s="138"/>
      <c r="QAG235" s="138"/>
      <c r="QAH235" s="138"/>
      <c r="QAI235" s="138"/>
      <c r="QAJ235" s="138"/>
      <c r="QAK235" s="138"/>
      <c r="QAL235" s="138"/>
      <c r="QAM235" s="138"/>
      <c r="QAN235" s="138"/>
      <c r="QAO235" s="138"/>
      <c r="QAP235" s="138"/>
      <c r="QAQ235" s="138"/>
      <c r="QAR235" s="138"/>
      <c r="QAS235" s="138"/>
      <c r="QAT235" s="138"/>
      <c r="QAU235" s="138"/>
      <c r="QAV235" s="138"/>
      <c r="QAW235" s="138"/>
      <c r="QAX235" s="138"/>
      <c r="QAY235" s="138"/>
      <c r="QAZ235" s="138"/>
      <c r="QBA235" s="138"/>
      <c r="QBB235" s="138"/>
      <c r="QBC235" s="138"/>
      <c r="QBD235" s="138"/>
      <c r="QBE235" s="138"/>
      <c r="QBF235" s="138"/>
      <c r="QBG235" s="138"/>
      <c r="QBH235" s="138"/>
      <c r="QBI235" s="138"/>
      <c r="QBJ235" s="138"/>
      <c r="QBK235" s="138"/>
      <c r="QBL235" s="138"/>
      <c r="QBM235" s="138"/>
      <c r="QBN235" s="138"/>
      <c r="QBO235" s="138"/>
      <c r="QBP235" s="138"/>
      <c r="QBQ235" s="138"/>
      <c r="QBR235" s="138"/>
      <c r="QBS235" s="138"/>
      <c r="QBT235" s="138"/>
      <c r="QBU235" s="138"/>
      <c r="QBV235" s="138"/>
      <c r="QBW235" s="138"/>
      <c r="QBX235" s="138"/>
      <c r="QBY235" s="138"/>
      <c r="QBZ235" s="138"/>
      <c r="QCA235" s="138"/>
      <c r="QCB235" s="138"/>
      <c r="QCC235" s="138"/>
      <c r="QCD235" s="138"/>
      <c r="QCE235" s="138"/>
      <c r="QCF235" s="138"/>
      <c r="QCG235" s="138"/>
      <c r="QCH235" s="138"/>
      <c r="QCI235" s="138"/>
      <c r="QCJ235" s="138"/>
      <c r="QCK235" s="138"/>
      <c r="QCL235" s="138"/>
      <c r="QCM235" s="138"/>
      <c r="QCN235" s="138"/>
      <c r="QCO235" s="138"/>
      <c r="QCP235" s="138"/>
      <c r="QCQ235" s="138"/>
      <c r="QCR235" s="138"/>
      <c r="QCS235" s="138"/>
      <c r="QCT235" s="138"/>
      <c r="QCU235" s="138"/>
      <c r="QCV235" s="138"/>
      <c r="QCW235" s="138"/>
      <c r="QCX235" s="138"/>
      <c r="QCY235" s="138"/>
      <c r="QCZ235" s="138"/>
      <c r="QDA235" s="138"/>
      <c r="QDB235" s="138"/>
      <c r="QDC235" s="138"/>
      <c r="QDD235" s="138"/>
      <c r="QDE235" s="138"/>
      <c r="QDF235" s="138"/>
      <c r="QDG235" s="138"/>
      <c r="QDH235" s="138"/>
      <c r="QDI235" s="138"/>
      <c r="QDJ235" s="138"/>
      <c r="QDK235" s="138"/>
      <c r="QDL235" s="138"/>
      <c r="QDM235" s="138"/>
      <c r="QDN235" s="138"/>
      <c r="QDO235" s="138"/>
      <c r="QDP235" s="138"/>
      <c r="QDQ235" s="138"/>
      <c r="QDR235" s="138"/>
      <c r="QDS235" s="138"/>
      <c r="QDT235" s="138"/>
      <c r="QDU235" s="138"/>
      <c r="QDV235" s="138"/>
      <c r="QDW235" s="138"/>
      <c r="QDX235" s="138"/>
      <c r="QDY235" s="138"/>
      <c r="QDZ235" s="138"/>
      <c r="QEA235" s="138"/>
      <c r="QEB235" s="138"/>
      <c r="QEC235" s="138"/>
      <c r="QED235" s="138"/>
      <c r="QEE235" s="138"/>
      <c r="QEF235" s="138"/>
      <c r="QEG235" s="138"/>
      <c r="QEH235" s="138"/>
      <c r="QEI235" s="138"/>
      <c r="QEJ235" s="138"/>
      <c r="QEK235" s="138"/>
      <c r="QEL235" s="138"/>
      <c r="QEM235" s="138"/>
      <c r="QEN235" s="138"/>
      <c r="QEO235" s="138"/>
      <c r="QEP235" s="138"/>
      <c r="QEQ235" s="138"/>
      <c r="QER235" s="138"/>
      <c r="QES235" s="138"/>
      <c r="QET235" s="138"/>
      <c r="QEU235" s="138"/>
      <c r="QEV235" s="138"/>
      <c r="QEW235" s="138"/>
      <c r="QEX235" s="138"/>
      <c r="QEY235" s="138"/>
      <c r="QEZ235" s="138"/>
      <c r="QFA235" s="138"/>
      <c r="QFB235" s="138"/>
      <c r="QFC235" s="138"/>
      <c r="QFD235" s="138"/>
      <c r="QFE235" s="138"/>
      <c r="QFF235" s="138"/>
      <c r="QFG235" s="138"/>
      <c r="QFH235" s="138"/>
      <c r="QFI235" s="138"/>
      <c r="QFJ235" s="138"/>
      <c r="QFK235" s="138"/>
      <c r="QFL235" s="138"/>
      <c r="QFM235" s="138"/>
      <c r="QFN235" s="138"/>
      <c r="QFO235" s="138"/>
      <c r="QFP235" s="138"/>
      <c r="QFQ235" s="138"/>
      <c r="QFR235" s="138"/>
      <c r="QFS235" s="138"/>
      <c r="QFT235" s="138"/>
      <c r="QFU235" s="138"/>
      <c r="QFV235" s="138"/>
      <c r="QFW235" s="138"/>
      <c r="QFX235" s="138"/>
      <c r="QFY235" s="138"/>
      <c r="QFZ235" s="138"/>
      <c r="QGA235" s="138"/>
      <c r="QGB235" s="138"/>
      <c r="QGC235" s="138"/>
      <c r="QGD235" s="138"/>
      <c r="QGE235" s="138"/>
      <c r="QGF235" s="138"/>
      <c r="QGG235" s="138"/>
      <c r="QGH235" s="138"/>
      <c r="QGI235" s="138"/>
      <c r="QGJ235" s="138"/>
      <c r="QGK235" s="138"/>
      <c r="QGL235" s="138"/>
      <c r="QGM235" s="138"/>
      <c r="QGN235" s="138"/>
      <c r="QGO235" s="138"/>
      <c r="QGP235" s="138"/>
      <c r="QGQ235" s="138"/>
      <c r="QGR235" s="138"/>
      <c r="QGS235" s="138"/>
      <c r="QGT235" s="138"/>
      <c r="QGU235" s="138"/>
      <c r="QGV235" s="138"/>
      <c r="QGW235" s="138"/>
      <c r="QGX235" s="138"/>
      <c r="QGY235" s="138"/>
      <c r="QGZ235" s="138"/>
      <c r="QHA235" s="138"/>
      <c r="QHB235" s="138"/>
      <c r="QHC235" s="138"/>
      <c r="QHD235" s="138"/>
      <c r="QHE235" s="138"/>
      <c r="QHF235" s="138"/>
      <c r="QHG235" s="138"/>
      <c r="QHH235" s="138"/>
      <c r="QHI235" s="138"/>
      <c r="QHJ235" s="138"/>
      <c r="QHK235" s="138"/>
      <c r="QHL235" s="138"/>
      <c r="QHM235" s="138"/>
      <c r="QHN235" s="138"/>
      <c r="QHO235" s="138"/>
      <c r="QHP235" s="138"/>
      <c r="QHQ235" s="138"/>
      <c r="QHR235" s="138"/>
      <c r="QHS235" s="138"/>
      <c r="QHT235" s="138"/>
      <c r="QHU235" s="138"/>
      <c r="QHV235" s="138"/>
      <c r="QHW235" s="138"/>
      <c r="QHX235" s="138"/>
      <c r="QHY235" s="138"/>
      <c r="QHZ235" s="138"/>
      <c r="QIA235" s="138"/>
      <c r="QIB235" s="138"/>
      <c r="QIC235" s="138"/>
      <c r="QID235" s="138"/>
      <c r="QIE235" s="138"/>
      <c r="QIF235" s="138"/>
      <c r="QIG235" s="138"/>
      <c r="QIH235" s="138"/>
      <c r="QII235" s="138"/>
      <c r="QIJ235" s="138"/>
      <c r="QIK235" s="138"/>
      <c r="QIL235" s="138"/>
      <c r="QIM235" s="138"/>
      <c r="QIN235" s="138"/>
      <c r="QIO235" s="138"/>
      <c r="QIP235" s="138"/>
      <c r="QIQ235" s="138"/>
      <c r="QIR235" s="138"/>
      <c r="QIS235" s="138"/>
      <c r="QIT235" s="138"/>
      <c r="QIU235" s="138"/>
      <c r="QIV235" s="138"/>
      <c r="QIW235" s="138"/>
      <c r="QIX235" s="138"/>
      <c r="QIY235" s="138"/>
      <c r="QIZ235" s="138"/>
      <c r="QJA235" s="138"/>
      <c r="QJB235" s="138"/>
      <c r="QJC235" s="138"/>
      <c r="QJD235" s="138"/>
      <c r="QJE235" s="138"/>
      <c r="QJF235" s="138"/>
      <c r="QJG235" s="138"/>
      <c r="QJH235" s="138"/>
      <c r="QJI235" s="138"/>
      <c r="QJJ235" s="138"/>
      <c r="QJK235" s="138"/>
      <c r="QJL235" s="138"/>
      <c r="QJM235" s="138"/>
      <c r="QJN235" s="138"/>
      <c r="QJO235" s="138"/>
      <c r="QJP235" s="138"/>
      <c r="QJQ235" s="138"/>
      <c r="QJR235" s="138"/>
      <c r="QJS235" s="138"/>
      <c r="QJT235" s="138"/>
      <c r="QJU235" s="138"/>
      <c r="QJV235" s="138"/>
      <c r="QJW235" s="138"/>
      <c r="QJX235" s="138"/>
      <c r="QJY235" s="138"/>
      <c r="QJZ235" s="138"/>
      <c r="QKA235" s="138"/>
      <c r="QKB235" s="138"/>
      <c r="QKC235" s="138"/>
      <c r="QKD235" s="138"/>
      <c r="QKE235" s="138"/>
      <c r="QKF235" s="138"/>
      <c r="QKG235" s="138"/>
      <c r="QKH235" s="138"/>
      <c r="QKI235" s="138"/>
      <c r="QKJ235" s="138"/>
      <c r="QKK235" s="138"/>
      <c r="QKL235" s="138"/>
      <c r="QKM235" s="138"/>
      <c r="QKN235" s="138"/>
      <c r="QKO235" s="138"/>
      <c r="QKP235" s="138"/>
      <c r="QKQ235" s="138"/>
      <c r="QKR235" s="138"/>
      <c r="QKS235" s="138"/>
      <c r="QKT235" s="138"/>
      <c r="QKU235" s="138"/>
      <c r="QKV235" s="138"/>
      <c r="QKW235" s="138"/>
      <c r="QKX235" s="138"/>
      <c r="QKY235" s="138"/>
      <c r="QKZ235" s="138"/>
      <c r="QLA235" s="138"/>
      <c r="QLB235" s="138"/>
      <c r="QLC235" s="138"/>
      <c r="QLD235" s="138"/>
      <c r="QLE235" s="138"/>
      <c r="QLF235" s="138"/>
      <c r="QLG235" s="138"/>
      <c r="QLH235" s="138"/>
      <c r="QLI235" s="138"/>
      <c r="QLJ235" s="138"/>
      <c r="QLK235" s="138"/>
      <c r="QLL235" s="138"/>
      <c r="QLM235" s="138"/>
      <c r="QLN235" s="138"/>
      <c r="QLO235" s="138"/>
      <c r="QLP235" s="138"/>
      <c r="QLQ235" s="138"/>
      <c r="QLR235" s="138"/>
      <c r="QLS235" s="138"/>
      <c r="QLT235" s="138"/>
      <c r="QLU235" s="138"/>
      <c r="QLV235" s="138"/>
      <c r="QLW235" s="138"/>
      <c r="QLX235" s="138"/>
      <c r="QLY235" s="138"/>
      <c r="QLZ235" s="138"/>
      <c r="QMA235" s="138"/>
      <c r="QMB235" s="138"/>
      <c r="QMC235" s="138"/>
      <c r="QMD235" s="138"/>
      <c r="QME235" s="138"/>
      <c r="QMF235" s="138"/>
      <c r="QMG235" s="138"/>
      <c r="QMH235" s="138"/>
      <c r="QMI235" s="138"/>
      <c r="QMJ235" s="138"/>
      <c r="QMK235" s="138"/>
      <c r="QML235" s="138"/>
      <c r="QMM235" s="138"/>
      <c r="QMN235" s="138"/>
      <c r="QMO235" s="138"/>
      <c r="QMP235" s="138"/>
      <c r="QMQ235" s="138"/>
      <c r="QMR235" s="138"/>
      <c r="QMS235" s="138"/>
      <c r="QMT235" s="138"/>
      <c r="QMU235" s="138"/>
      <c r="QMV235" s="138"/>
      <c r="QMW235" s="138"/>
      <c r="QMX235" s="138"/>
      <c r="QMY235" s="138"/>
      <c r="QMZ235" s="138"/>
      <c r="QNA235" s="138"/>
      <c r="QNB235" s="138"/>
      <c r="QNC235" s="138"/>
      <c r="QND235" s="138"/>
      <c r="QNE235" s="138"/>
      <c r="QNF235" s="138"/>
      <c r="QNG235" s="138"/>
      <c r="QNH235" s="138"/>
      <c r="QNI235" s="138"/>
      <c r="QNJ235" s="138"/>
      <c r="QNK235" s="138"/>
      <c r="QNL235" s="138"/>
      <c r="QNM235" s="138"/>
      <c r="QNN235" s="138"/>
      <c r="QNO235" s="138"/>
      <c r="QNP235" s="138"/>
      <c r="QNQ235" s="138"/>
      <c r="QNR235" s="138"/>
      <c r="QNS235" s="138"/>
      <c r="QNT235" s="138"/>
      <c r="QNU235" s="138"/>
      <c r="QNV235" s="138"/>
      <c r="QNW235" s="138"/>
      <c r="QNX235" s="138"/>
      <c r="QNY235" s="138"/>
      <c r="QNZ235" s="138"/>
      <c r="QOA235" s="138"/>
      <c r="QOB235" s="138"/>
      <c r="QOC235" s="138"/>
      <c r="QOD235" s="138"/>
      <c r="QOE235" s="138"/>
      <c r="QOF235" s="138"/>
      <c r="QOG235" s="138"/>
      <c r="QOH235" s="138"/>
      <c r="QOI235" s="138"/>
      <c r="QOJ235" s="138"/>
      <c r="QOK235" s="138"/>
      <c r="QOL235" s="138"/>
      <c r="QOM235" s="138"/>
      <c r="QON235" s="138"/>
      <c r="QOO235" s="138"/>
      <c r="QOP235" s="138"/>
      <c r="QOQ235" s="138"/>
      <c r="QOR235" s="138"/>
      <c r="QOS235" s="138"/>
      <c r="QOT235" s="138"/>
      <c r="QOU235" s="138"/>
      <c r="QOV235" s="138"/>
      <c r="QOW235" s="138"/>
      <c r="QOX235" s="138"/>
      <c r="QOY235" s="138"/>
      <c r="QOZ235" s="138"/>
      <c r="QPA235" s="138"/>
      <c r="QPB235" s="138"/>
      <c r="QPC235" s="138"/>
      <c r="QPD235" s="138"/>
      <c r="QPE235" s="138"/>
      <c r="QPF235" s="138"/>
      <c r="QPG235" s="138"/>
      <c r="QPH235" s="138"/>
      <c r="QPI235" s="138"/>
      <c r="QPJ235" s="138"/>
      <c r="QPK235" s="138"/>
      <c r="QPL235" s="138"/>
      <c r="QPM235" s="138"/>
      <c r="QPN235" s="138"/>
      <c r="QPO235" s="138"/>
      <c r="QPP235" s="138"/>
      <c r="QPQ235" s="138"/>
      <c r="QPR235" s="138"/>
      <c r="QPS235" s="138"/>
      <c r="QPT235" s="138"/>
      <c r="QPU235" s="138"/>
      <c r="QPV235" s="138"/>
      <c r="QPW235" s="138"/>
      <c r="QPX235" s="138"/>
      <c r="QPY235" s="138"/>
      <c r="QPZ235" s="138"/>
      <c r="QQA235" s="138"/>
      <c r="QQB235" s="138"/>
      <c r="QQC235" s="138"/>
      <c r="QQD235" s="138"/>
      <c r="QQE235" s="138"/>
      <c r="QQF235" s="138"/>
      <c r="QQG235" s="138"/>
      <c r="QQH235" s="138"/>
      <c r="QQI235" s="138"/>
      <c r="QQJ235" s="138"/>
      <c r="QQK235" s="138"/>
      <c r="QQL235" s="138"/>
      <c r="QQM235" s="138"/>
      <c r="QQN235" s="138"/>
      <c r="QQO235" s="138"/>
      <c r="QQP235" s="138"/>
      <c r="QQQ235" s="138"/>
      <c r="QQR235" s="138"/>
      <c r="QQS235" s="138"/>
      <c r="QQT235" s="138"/>
      <c r="QQU235" s="138"/>
      <c r="QQV235" s="138"/>
      <c r="QQW235" s="138"/>
      <c r="QQX235" s="138"/>
      <c r="QQY235" s="138"/>
      <c r="QQZ235" s="138"/>
      <c r="QRA235" s="138"/>
      <c r="QRB235" s="138"/>
      <c r="QRC235" s="138"/>
      <c r="QRD235" s="138"/>
      <c r="QRE235" s="138"/>
      <c r="QRF235" s="138"/>
      <c r="QRG235" s="138"/>
      <c r="QRH235" s="138"/>
      <c r="QRI235" s="138"/>
      <c r="QRJ235" s="138"/>
      <c r="QRK235" s="138"/>
      <c r="QRL235" s="138"/>
      <c r="QRM235" s="138"/>
      <c r="QRN235" s="138"/>
      <c r="QRO235" s="138"/>
      <c r="QRP235" s="138"/>
      <c r="QRQ235" s="138"/>
      <c r="QRR235" s="138"/>
      <c r="QRS235" s="138"/>
      <c r="QRT235" s="138"/>
      <c r="QRU235" s="138"/>
      <c r="QRV235" s="138"/>
      <c r="QRW235" s="138"/>
      <c r="QRX235" s="138"/>
      <c r="QRY235" s="138"/>
      <c r="QRZ235" s="138"/>
      <c r="QSA235" s="138"/>
      <c r="QSB235" s="138"/>
      <c r="QSC235" s="138"/>
      <c r="QSD235" s="138"/>
      <c r="QSE235" s="138"/>
      <c r="QSF235" s="138"/>
      <c r="QSG235" s="138"/>
      <c r="QSH235" s="138"/>
      <c r="QSI235" s="138"/>
      <c r="QSJ235" s="138"/>
      <c r="QSK235" s="138"/>
      <c r="QSL235" s="138"/>
      <c r="QSM235" s="138"/>
      <c r="QSN235" s="138"/>
      <c r="QSO235" s="138"/>
      <c r="QSP235" s="138"/>
      <c r="QSQ235" s="138"/>
      <c r="QSR235" s="138"/>
      <c r="QSS235" s="138"/>
      <c r="QST235" s="138"/>
      <c r="QSU235" s="138"/>
      <c r="QSV235" s="138"/>
      <c r="QSW235" s="138"/>
      <c r="QSX235" s="138"/>
      <c r="QSY235" s="138"/>
      <c r="QSZ235" s="138"/>
      <c r="QTA235" s="138"/>
      <c r="QTB235" s="138"/>
      <c r="QTC235" s="138"/>
      <c r="QTD235" s="138"/>
      <c r="QTE235" s="138"/>
      <c r="QTF235" s="138"/>
      <c r="QTG235" s="138"/>
      <c r="QTH235" s="138"/>
      <c r="QTI235" s="138"/>
      <c r="QTJ235" s="138"/>
      <c r="QTK235" s="138"/>
      <c r="QTL235" s="138"/>
      <c r="QTM235" s="138"/>
      <c r="QTN235" s="138"/>
      <c r="QTO235" s="138"/>
      <c r="QTP235" s="138"/>
      <c r="QTQ235" s="138"/>
      <c r="QTR235" s="138"/>
      <c r="QTS235" s="138"/>
      <c r="QTT235" s="138"/>
      <c r="QTU235" s="138"/>
      <c r="QTV235" s="138"/>
      <c r="QTW235" s="138"/>
      <c r="QTX235" s="138"/>
      <c r="QTY235" s="138"/>
      <c r="QTZ235" s="138"/>
      <c r="QUA235" s="138"/>
      <c r="QUB235" s="138"/>
      <c r="QUC235" s="138"/>
      <c r="QUD235" s="138"/>
      <c r="QUE235" s="138"/>
      <c r="QUF235" s="138"/>
      <c r="QUG235" s="138"/>
      <c r="QUH235" s="138"/>
      <c r="QUI235" s="138"/>
      <c r="QUJ235" s="138"/>
      <c r="QUK235" s="138"/>
      <c r="QUL235" s="138"/>
      <c r="QUM235" s="138"/>
      <c r="QUN235" s="138"/>
      <c r="QUO235" s="138"/>
      <c r="QUP235" s="138"/>
      <c r="QUQ235" s="138"/>
      <c r="QUR235" s="138"/>
      <c r="QUS235" s="138"/>
      <c r="QUT235" s="138"/>
      <c r="QUU235" s="138"/>
      <c r="QUV235" s="138"/>
      <c r="QUW235" s="138"/>
      <c r="QUX235" s="138"/>
      <c r="QUY235" s="138"/>
      <c r="QUZ235" s="138"/>
      <c r="QVA235" s="138"/>
      <c r="QVB235" s="138"/>
      <c r="QVC235" s="138"/>
      <c r="QVD235" s="138"/>
      <c r="QVE235" s="138"/>
      <c r="QVF235" s="138"/>
      <c r="QVG235" s="138"/>
      <c r="QVH235" s="138"/>
      <c r="QVI235" s="138"/>
      <c r="QVJ235" s="138"/>
      <c r="QVK235" s="138"/>
      <c r="QVL235" s="138"/>
      <c r="QVM235" s="138"/>
      <c r="QVN235" s="138"/>
      <c r="QVO235" s="138"/>
      <c r="QVP235" s="138"/>
      <c r="QVQ235" s="138"/>
      <c r="QVR235" s="138"/>
      <c r="QVS235" s="138"/>
      <c r="QVT235" s="138"/>
      <c r="QVU235" s="138"/>
      <c r="QVV235" s="138"/>
      <c r="QVW235" s="138"/>
      <c r="QVX235" s="138"/>
      <c r="QVY235" s="138"/>
      <c r="QVZ235" s="138"/>
      <c r="QWA235" s="138"/>
      <c r="QWB235" s="138"/>
      <c r="QWC235" s="138"/>
      <c r="QWD235" s="138"/>
      <c r="QWE235" s="138"/>
      <c r="QWF235" s="138"/>
      <c r="QWG235" s="138"/>
      <c r="QWH235" s="138"/>
      <c r="QWI235" s="138"/>
      <c r="QWJ235" s="138"/>
      <c r="QWK235" s="138"/>
      <c r="QWL235" s="138"/>
      <c r="QWM235" s="138"/>
      <c r="QWN235" s="138"/>
      <c r="QWO235" s="138"/>
      <c r="QWP235" s="138"/>
      <c r="QWQ235" s="138"/>
      <c r="QWR235" s="138"/>
      <c r="QWS235" s="138"/>
      <c r="QWT235" s="138"/>
      <c r="QWU235" s="138"/>
      <c r="QWV235" s="138"/>
      <c r="QWW235" s="138"/>
      <c r="QWX235" s="138"/>
      <c r="QWY235" s="138"/>
      <c r="QWZ235" s="138"/>
      <c r="QXA235" s="138"/>
      <c r="QXB235" s="138"/>
      <c r="QXC235" s="138"/>
      <c r="QXD235" s="138"/>
      <c r="QXE235" s="138"/>
      <c r="QXF235" s="138"/>
      <c r="QXG235" s="138"/>
      <c r="QXH235" s="138"/>
      <c r="QXI235" s="138"/>
      <c r="QXJ235" s="138"/>
      <c r="QXK235" s="138"/>
      <c r="QXL235" s="138"/>
      <c r="QXM235" s="138"/>
      <c r="QXN235" s="138"/>
      <c r="QXO235" s="138"/>
      <c r="QXP235" s="138"/>
      <c r="QXQ235" s="138"/>
      <c r="QXR235" s="138"/>
      <c r="QXS235" s="138"/>
      <c r="QXT235" s="138"/>
      <c r="QXU235" s="138"/>
      <c r="QXV235" s="138"/>
      <c r="QXW235" s="138"/>
      <c r="QXX235" s="138"/>
      <c r="QXY235" s="138"/>
      <c r="QXZ235" s="138"/>
      <c r="QYA235" s="138"/>
      <c r="QYB235" s="138"/>
      <c r="QYC235" s="138"/>
      <c r="QYD235" s="138"/>
      <c r="QYE235" s="138"/>
      <c r="QYF235" s="138"/>
      <c r="QYG235" s="138"/>
      <c r="QYH235" s="138"/>
      <c r="QYI235" s="138"/>
      <c r="QYJ235" s="138"/>
      <c r="QYK235" s="138"/>
      <c r="QYL235" s="138"/>
      <c r="QYM235" s="138"/>
      <c r="QYN235" s="138"/>
      <c r="QYO235" s="138"/>
      <c r="QYP235" s="138"/>
      <c r="QYQ235" s="138"/>
      <c r="QYR235" s="138"/>
      <c r="QYS235" s="138"/>
      <c r="QYT235" s="138"/>
      <c r="QYU235" s="138"/>
      <c r="QYV235" s="138"/>
      <c r="QYW235" s="138"/>
      <c r="QYX235" s="138"/>
      <c r="QYY235" s="138"/>
      <c r="QYZ235" s="138"/>
      <c r="QZA235" s="138"/>
      <c r="QZB235" s="138"/>
      <c r="QZC235" s="138"/>
      <c r="QZD235" s="138"/>
      <c r="QZE235" s="138"/>
      <c r="QZF235" s="138"/>
      <c r="QZG235" s="138"/>
      <c r="QZH235" s="138"/>
      <c r="QZI235" s="138"/>
      <c r="QZJ235" s="138"/>
      <c r="QZK235" s="138"/>
      <c r="QZL235" s="138"/>
      <c r="QZM235" s="138"/>
      <c r="QZN235" s="138"/>
      <c r="QZO235" s="138"/>
      <c r="QZP235" s="138"/>
      <c r="QZQ235" s="138"/>
      <c r="QZR235" s="138"/>
      <c r="QZS235" s="138"/>
      <c r="QZT235" s="138"/>
      <c r="QZU235" s="138"/>
      <c r="QZV235" s="138"/>
      <c r="QZW235" s="138"/>
      <c r="QZX235" s="138"/>
      <c r="QZY235" s="138"/>
      <c r="QZZ235" s="138"/>
      <c r="RAA235" s="138"/>
      <c r="RAB235" s="138"/>
      <c r="RAC235" s="138"/>
      <c r="RAD235" s="138"/>
      <c r="RAE235" s="138"/>
      <c r="RAF235" s="138"/>
      <c r="RAG235" s="138"/>
      <c r="RAH235" s="138"/>
      <c r="RAI235" s="138"/>
      <c r="RAJ235" s="138"/>
      <c r="RAK235" s="138"/>
      <c r="RAL235" s="138"/>
      <c r="RAM235" s="138"/>
      <c r="RAN235" s="138"/>
      <c r="RAO235" s="138"/>
      <c r="RAP235" s="138"/>
      <c r="RAQ235" s="138"/>
      <c r="RAR235" s="138"/>
      <c r="RAS235" s="138"/>
      <c r="RAT235" s="138"/>
      <c r="RAU235" s="138"/>
      <c r="RAV235" s="138"/>
      <c r="RAW235" s="138"/>
      <c r="RAX235" s="138"/>
      <c r="RAY235" s="138"/>
      <c r="RAZ235" s="138"/>
      <c r="RBA235" s="138"/>
      <c r="RBB235" s="138"/>
      <c r="RBC235" s="138"/>
      <c r="RBD235" s="138"/>
      <c r="RBE235" s="138"/>
      <c r="RBF235" s="138"/>
      <c r="RBG235" s="138"/>
      <c r="RBH235" s="138"/>
      <c r="RBI235" s="138"/>
      <c r="RBJ235" s="138"/>
      <c r="RBK235" s="138"/>
      <c r="RBL235" s="138"/>
      <c r="RBM235" s="138"/>
      <c r="RBN235" s="138"/>
      <c r="RBO235" s="138"/>
      <c r="RBP235" s="138"/>
      <c r="RBQ235" s="138"/>
      <c r="RBR235" s="138"/>
      <c r="RBS235" s="138"/>
      <c r="RBT235" s="138"/>
      <c r="RBU235" s="138"/>
      <c r="RBV235" s="138"/>
      <c r="RBW235" s="138"/>
      <c r="RBX235" s="138"/>
      <c r="RBY235" s="138"/>
      <c r="RBZ235" s="138"/>
      <c r="RCA235" s="138"/>
      <c r="RCB235" s="138"/>
      <c r="RCC235" s="138"/>
      <c r="RCD235" s="138"/>
      <c r="RCE235" s="138"/>
      <c r="RCF235" s="138"/>
      <c r="RCG235" s="138"/>
      <c r="RCH235" s="138"/>
      <c r="RCI235" s="138"/>
      <c r="RCJ235" s="138"/>
      <c r="RCK235" s="138"/>
      <c r="RCL235" s="138"/>
      <c r="RCM235" s="138"/>
      <c r="RCN235" s="138"/>
      <c r="RCO235" s="138"/>
      <c r="RCP235" s="138"/>
      <c r="RCQ235" s="138"/>
      <c r="RCR235" s="138"/>
      <c r="RCS235" s="138"/>
      <c r="RCT235" s="138"/>
      <c r="RCU235" s="138"/>
      <c r="RCV235" s="138"/>
      <c r="RCW235" s="138"/>
      <c r="RCX235" s="138"/>
      <c r="RCY235" s="138"/>
      <c r="RCZ235" s="138"/>
      <c r="RDA235" s="138"/>
      <c r="RDB235" s="138"/>
      <c r="RDC235" s="138"/>
      <c r="RDD235" s="138"/>
      <c r="RDE235" s="138"/>
      <c r="RDF235" s="138"/>
      <c r="RDG235" s="138"/>
      <c r="RDH235" s="138"/>
      <c r="RDI235" s="138"/>
      <c r="RDJ235" s="138"/>
      <c r="RDK235" s="138"/>
      <c r="RDL235" s="138"/>
      <c r="RDM235" s="138"/>
      <c r="RDN235" s="138"/>
      <c r="RDO235" s="138"/>
      <c r="RDP235" s="138"/>
      <c r="RDQ235" s="138"/>
      <c r="RDR235" s="138"/>
      <c r="RDS235" s="138"/>
      <c r="RDT235" s="138"/>
      <c r="RDU235" s="138"/>
      <c r="RDV235" s="138"/>
      <c r="RDW235" s="138"/>
      <c r="RDX235" s="138"/>
      <c r="RDY235" s="138"/>
      <c r="RDZ235" s="138"/>
      <c r="REA235" s="138"/>
      <c r="REB235" s="138"/>
      <c r="REC235" s="138"/>
      <c r="RED235" s="138"/>
      <c r="REE235" s="138"/>
      <c r="REF235" s="138"/>
      <c r="REG235" s="138"/>
      <c r="REH235" s="138"/>
      <c r="REI235" s="138"/>
      <c r="REJ235" s="138"/>
      <c r="REK235" s="138"/>
      <c r="REL235" s="138"/>
      <c r="REM235" s="138"/>
      <c r="REN235" s="138"/>
      <c r="REO235" s="138"/>
      <c r="REP235" s="138"/>
      <c r="REQ235" s="138"/>
      <c r="RER235" s="138"/>
      <c r="RES235" s="138"/>
      <c r="RET235" s="138"/>
      <c r="REU235" s="138"/>
      <c r="REV235" s="138"/>
      <c r="REW235" s="138"/>
      <c r="REX235" s="138"/>
      <c r="REY235" s="138"/>
      <c r="REZ235" s="138"/>
      <c r="RFA235" s="138"/>
      <c r="RFB235" s="138"/>
      <c r="RFC235" s="138"/>
      <c r="RFD235" s="138"/>
      <c r="RFE235" s="138"/>
      <c r="RFF235" s="138"/>
      <c r="RFG235" s="138"/>
      <c r="RFH235" s="138"/>
      <c r="RFI235" s="138"/>
      <c r="RFJ235" s="138"/>
      <c r="RFK235" s="138"/>
      <c r="RFL235" s="138"/>
      <c r="RFM235" s="138"/>
      <c r="RFN235" s="138"/>
      <c r="RFO235" s="138"/>
      <c r="RFP235" s="138"/>
      <c r="RFQ235" s="138"/>
      <c r="RFR235" s="138"/>
      <c r="RFS235" s="138"/>
      <c r="RFT235" s="138"/>
      <c r="RFU235" s="138"/>
      <c r="RFV235" s="138"/>
      <c r="RFW235" s="138"/>
      <c r="RFX235" s="138"/>
      <c r="RFY235" s="138"/>
      <c r="RFZ235" s="138"/>
      <c r="RGA235" s="138"/>
      <c r="RGB235" s="138"/>
      <c r="RGC235" s="138"/>
      <c r="RGD235" s="138"/>
      <c r="RGE235" s="138"/>
      <c r="RGF235" s="138"/>
      <c r="RGG235" s="138"/>
      <c r="RGH235" s="138"/>
      <c r="RGI235" s="138"/>
      <c r="RGJ235" s="138"/>
      <c r="RGK235" s="138"/>
      <c r="RGL235" s="138"/>
      <c r="RGM235" s="138"/>
      <c r="RGN235" s="138"/>
      <c r="RGO235" s="138"/>
      <c r="RGP235" s="138"/>
      <c r="RGQ235" s="138"/>
      <c r="RGR235" s="138"/>
      <c r="RGS235" s="138"/>
      <c r="RGT235" s="138"/>
      <c r="RGU235" s="138"/>
      <c r="RGV235" s="138"/>
      <c r="RGW235" s="138"/>
      <c r="RGX235" s="138"/>
      <c r="RGY235" s="138"/>
      <c r="RGZ235" s="138"/>
      <c r="RHA235" s="138"/>
      <c r="RHB235" s="138"/>
      <c r="RHC235" s="138"/>
      <c r="RHD235" s="138"/>
      <c r="RHE235" s="138"/>
      <c r="RHF235" s="138"/>
      <c r="RHG235" s="138"/>
      <c r="RHH235" s="138"/>
      <c r="RHI235" s="138"/>
      <c r="RHJ235" s="138"/>
      <c r="RHK235" s="138"/>
      <c r="RHL235" s="138"/>
      <c r="RHM235" s="138"/>
      <c r="RHN235" s="138"/>
      <c r="RHO235" s="138"/>
      <c r="RHP235" s="138"/>
      <c r="RHQ235" s="138"/>
      <c r="RHR235" s="138"/>
      <c r="RHS235" s="138"/>
      <c r="RHT235" s="138"/>
      <c r="RHU235" s="138"/>
      <c r="RHV235" s="138"/>
      <c r="RHW235" s="138"/>
      <c r="RHX235" s="138"/>
      <c r="RHY235" s="138"/>
      <c r="RHZ235" s="138"/>
      <c r="RIA235" s="138"/>
      <c r="RIB235" s="138"/>
      <c r="RIC235" s="138"/>
      <c r="RID235" s="138"/>
      <c r="RIE235" s="138"/>
      <c r="RIF235" s="138"/>
      <c r="RIG235" s="138"/>
      <c r="RIH235" s="138"/>
      <c r="RII235" s="138"/>
      <c r="RIJ235" s="138"/>
      <c r="RIK235" s="138"/>
      <c r="RIL235" s="138"/>
      <c r="RIM235" s="138"/>
      <c r="RIN235" s="138"/>
      <c r="RIO235" s="138"/>
      <c r="RIP235" s="138"/>
      <c r="RIQ235" s="138"/>
      <c r="RIR235" s="138"/>
      <c r="RIS235" s="138"/>
      <c r="RIT235" s="138"/>
      <c r="RIU235" s="138"/>
      <c r="RIV235" s="138"/>
      <c r="RIW235" s="138"/>
      <c r="RIX235" s="138"/>
      <c r="RIY235" s="138"/>
      <c r="RIZ235" s="138"/>
      <c r="RJA235" s="138"/>
      <c r="RJB235" s="138"/>
      <c r="RJC235" s="138"/>
      <c r="RJD235" s="138"/>
      <c r="RJE235" s="138"/>
      <c r="RJF235" s="138"/>
      <c r="RJG235" s="138"/>
      <c r="RJH235" s="138"/>
      <c r="RJI235" s="138"/>
      <c r="RJJ235" s="138"/>
      <c r="RJK235" s="138"/>
      <c r="RJL235" s="138"/>
      <c r="RJM235" s="138"/>
      <c r="RJN235" s="138"/>
      <c r="RJO235" s="138"/>
      <c r="RJP235" s="138"/>
      <c r="RJQ235" s="138"/>
      <c r="RJR235" s="138"/>
      <c r="RJS235" s="138"/>
      <c r="RJT235" s="138"/>
      <c r="RJU235" s="138"/>
      <c r="RJV235" s="138"/>
      <c r="RJW235" s="138"/>
      <c r="RJX235" s="138"/>
      <c r="RJY235" s="138"/>
      <c r="RJZ235" s="138"/>
      <c r="RKA235" s="138"/>
      <c r="RKB235" s="138"/>
      <c r="RKC235" s="138"/>
      <c r="RKD235" s="138"/>
      <c r="RKE235" s="138"/>
      <c r="RKF235" s="138"/>
      <c r="RKG235" s="138"/>
      <c r="RKH235" s="138"/>
      <c r="RKI235" s="138"/>
      <c r="RKJ235" s="138"/>
      <c r="RKK235" s="138"/>
      <c r="RKL235" s="138"/>
      <c r="RKM235" s="138"/>
      <c r="RKN235" s="138"/>
      <c r="RKO235" s="138"/>
      <c r="RKP235" s="138"/>
      <c r="RKQ235" s="138"/>
      <c r="RKR235" s="138"/>
      <c r="RKS235" s="138"/>
      <c r="RKT235" s="138"/>
      <c r="RKU235" s="138"/>
      <c r="RKV235" s="138"/>
      <c r="RKW235" s="138"/>
      <c r="RKX235" s="138"/>
      <c r="RKY235" s="138"/>
      <c r="RKZ235" s="138"/>
      <c r="RLA235" s="138"/>
      <c r="RLB235" s="138"/>
      <c r="RLC235" s="138"/>
      <c r="RLD235" s="138"/>
      <c r="RLE235" s="138"/>
      <c r="RLF235" s="138"/>
      <c r="RLG235" s="138"/>
      <c r="RLH235" s="138"/>
      <c r="RLI235" s="138"/>
      <c r="RLJ235" s="138"/>
      <c r="RLK235" s="138"/>
      <c r="RLL235" s="138"/>
      <c r="RLM235" s="138"/>
      <c r="RLN235" s="138"/>
      <c r="RLO235" s="138"/>
      <c r="RLP235" s="138"/>
      <c r="RLQ235" s="138"/>
      <c r="RLR235" s="138"/>
      <c r="RLS235" s="138"/>
      <c r="RLT235" s="138"/>
      <c r="RLU235" s="138"/>
      <c r="RLV235" s="138"/>
      <c r="RLW235" s="138"/>
      <c r="RLX235" s="138"/>
      <c r="RLY235" s="138"/>
      <c r="RLZ235" s="138"/>
      <c r="RMA235" s="138"/>
      <c r="RMB235" s="138"/>
      <c r="RMC235" s="138"/>
      <c r="RMD235" s="138"/>
      <c r="RME235" s="138"/>
      <c r="RMF235" s="138"/>
      <c r="RMG235" s="138"/>
      <c r="RMH235" s="138"/>
      <c r="RMI235" s="138"/>
      <c r="RMJ235" s="138"/>
      <c r="RMK235" s="138"/>
      <c r="RML235" s="138"/>
      <c r="RMM235" s="138"/>
      <c r="RMN235" s="138"/>
      <c r="RMO235" s="138"/>
      <c r="RMP235" s="138"/>
      <c r="RMQ235" s="138"/>
      <c r="RMR235" s="138"/>
      <c r="RMS235" s="138"/>
      <c r="RMT235" s="138"/>
      <c r="RMU235" s="138"/>
      <c r="RMV235" s="138"/>
      <c r="RMW235" s="138"/>
      <c r="RMX235" s="138"/>
      <c r="RMY235" s="138"/>
      <c r="RMZ235" s="138"/>
      <c r="RNA235" s="138"/>
      <c r="RNB235" s="138"/>
      <c r="RNC235" s="138"/>
      <c r="RND235" s="138"/>
      <c r="RNE235" s="138"/>
      <c r="RNF235" s="138"/>
      <c r="RNG235" s="138"/>
      <c r="RNH235" s="138"/>
      <c r="RNI235" s="138"/>
      <c r="RNJ235" s="138"/>
      <c r="RNK235" s="138"/>
      <c r="RNL235" s="138"/>
      <c r="RNM235" s="138"/>
      <c r="RNN235" s="138"/>
      <c r="RNO235" s="138"/>
      <c r="RNP235" s="138"/>
      <c r="RNQ235" s="138"/>
      <c r="RNR235" s="138"/>
      <c r="RNS235" s="138"/>
      <c r="RNT235" s="138"/>
      <c r="RNU235" s="138"/>
      <c r="RNV235" s="138"/>
      <c r="RNW235" s="138"/>
      <c r="RNX235" s="138"/>
      <c r="RNY235" s="138"/>
      <c r="RNZ235" s="138"/>
      <c r="ROA235" s="138"/>
      <c r="ROB235" s="138"/>
      <c r="ROC235" s="138"/>
      <c r="ROD235" s="138"/>
      <c r="ROE235" s="138"/>
      <c r="ROF235" s="138"/>
      <c r="ROG235" s="138"/>
      <c r="ROH235" s="138"/>
      <c r="ROI235" s="138"/>
      <c r="ROJ235" s="138"/>
      <c r="ROK235" s="138"/>
      <c r="ROL235" s="138"/>
      <c r="ROM235" s="138"/>
      <c r="RON235" s="138"/>
      <c r="ROO235" s="138"/>
      <c r="ROP235" s="138"/>
      <c r="ROQ235" s="138"/>
      <c r="ROR235" s="138"/>
      <c r="ROS235" s="138"/>
      <c r="ROT235" s="138"/>
      <c r="ROU235" s="138"/>
      <c r="ROV235" s="138"/>
      <c r="ROW235" s="138"/>
      <c r="ROX235" s="138"/>
      <c r="ROY235" s="138"/>
      <c r="ROZ235" s="138"/>
      <c r="RPA235" s="138"/>
      <c r="RPB235" s="138"/>
      <c r="RPC235" s="138"/>
      <c r="RPD235" s="138"/>
      <c r="RPE235" s="138"/>
      <c r="RPF235" s="138"/>
      <c r="RPG235" s="138"/>
      <c r="RPH235" s="138"/>
      <c r="RPI235" s="138"/>
      <c r="RPJ235" s="138"/>
      <c r="RPK235" s="138"/>
      <c r="RPL235" s="138"/>
      <c r="RPM235" s="138"/>
      <c r="RPN235" s="138"/>
      <c r="RPO235" s="138"/>
      <c r="RPP235" s="138"/>
      <c r="RPQ235" s="138"/>
      <c r="RPR235" s="138"/>
      <c r="RPS235" s="138"/>
      <c r="RPT235" s="138"/>
      <c r="RPU235" s="138"/>
      <c r="RPV235" s="138"/>
      <c r="RPW235" s="138"/>
      <c r="RPX235" s="138"/>
      <c r="RPY235" s="138"/>
      <c r="RPZ235" s="138"/>
      <c r="RQA235" s="138"/>
      <c r="RQB235" s="138"/>
      <c r="RQC235" s="138"/>
      <c r="RQD235" s="138"/>
      <c r="RQE235" s="138"/>
      <c r="RQF235" s="138"/>
      <c r="RQG235" s="138"/>
      <c r="RQH235" s="138"/>
      <c r="RQI235" s="138"/>
      <c r="RQJ235" s="138"/>
      <c r="RQK235" s="138"/>
      <c r="RQL235" s="138"/>
      <c r="RQM235" s="138"/>
      <c r="RQN235" s="138"/>
      <c r="RQO235" s="138"/>
      <c r="RQP235" s="138"/>
      <c r="RQQ235" s="138"/>
      <c r="RQR235" s="138"/>
      <c r="RQS235" s="138"/>
      <c r="RQT235" s="138"/>
      <c r="RQU235" s="138"/>
      <c r="RQV235" s="138"/>
      <c r="RQW235" s="138"/>
      <c r="RQX235" s="138"/>
      <c r="RQY235" s="138"/>
      <c r="RQZ235" s="138"/>
      <c r="RRA235" s="138"/>
      <c r="RRB235" s="138"/>
      <c r="RRC235" s="138"/>
      <c r="RRD235" s="138"/>
      <c r="RRE235" s="138"/>
      <c r="RRF235" s="138"/>
      <c r="RRG235" s="138"/>
      <c r="RRH235" s="138"/>
      <c r="RRI235" s="138"/>
      <c r="RRJ235" s="138"/>
      <c r="RRK235" s="138"/>
      <c r="RRL235" s="138"/>
      <c r="RRM235" s="138"/>
      <c r="RRN235" s="138"/>
      <c r="RRO235" s="138"/>
      <c r="RRP235" s="138"/>
      <c r="RRQ235" s="138"/>
      <c r="RRR235" s="138"/>
      <c r="RRS235" s="138"/>
      <c r="RRT235" s="138"/>
      <c r="RRU235" s="138"/>
      <c r="RRV235" s="138"/>
      <c r="RRW235" s="138"/>
      <c r="RRX235" s="138"/>
      <c r="RRY235" s="138"/>
      <c r="RRZ235" s="138"/>
      <c r="RSA235" s="138"/>
      <c r="RSB235" s="138"/>
      <c r="RSC235" s="138"/>
      <c r="RSD235" s="138"/>
      <c r="RSE235" s="138"/>
      <c r="RSF235" s="138"/>
      <c r="RSG235" s="138"/>
      <c r="RSH235" s="138"/>
      <c r="RSI235" s="138"/>
      <c r="RSJ235" s="138"/>
      <c r="RSK235" s="138"/>
      <c r="RSL235" s="138"/>
      <c r="RSM235" s="138"/>
      <c r="RSN235" s="138"/>
      <c r="RSO235" s="138"/>
      <c r="RSP235" s="138"/>
      <c r="RSQ235" s="138"/>
      <c r="RSR235" s="138"/>
      <c r="RSS235" s="138"/>
      <c r="RST235" s="138"/>
      <c r="RSU235" s="138"/>
      <c r="RSV235" s="138"/>
      <c r="RSW235" s="138"/>
      <c r="RSX235" s="138"/>
      <c r="RSY235" s="138"/>
      <c r="RSZ235" s="138"/>
      <c r="RTA235" s="138"/>
      <c r="RTB235" s="138"/>
      <c r="RTC235" s="138"/>
      <c r="RTD235" s="138"/>
      <c r="RTE235" s="138"/>
      <c r="RTF235" s="138"/>
      <c r="RTG235" s="138"/>
      <c r="RTH235" s="138"/>
      <c r="RTI235" s="138"/>
      <c r="RTJ235" s="138"/>
      <c r="RTK235" s="138"/>
      <c r="RTL235" s="138"/>
      <c r="RTM235" s="138"/>
      <c r="RTN235" s="138"/>
      <c r="RTO235" s="138"/>
      <c r="RTP235" s="138"/>
      <c r="RTQ235" s="138"/>
      <c r="RTR235" s="138"/>
      <c r="RTS235" s="138"/>
      <c r="RTT235" s="138"/>
      <c r="RTU235" s="138"/>
      <c r="RTV235" s="138"/>
      <c r="RTW235" s="138"/>
      <c r="RTX235" s="138"/>
      <c r="RTY235" s="138"/>
      <c r="RTZ235" s="138"/>
      <c r="RUA235" s="138"/>
      <c r="RUB235" s="138"/>
      <c r="RUC235" s="138"/>
      <c r="RUD235" s="138"/>
      <c r="RUE235" s="138"/>
      <c r="RUF235" s="138"/>
      <c r="RUG235" s="138"/>
      <c r="RUH235" s="138"/>
      <c r="RUI235" s="138"/>
      <c r="RUJ235" s="138"/>
      <c r="RUK235" s="138"/>
      <c r="RUL235" s="138"/>
      <c r="RUM235" s="138"/>
      <c r="RUN235" s="138"/>
      <c r="RUO235" s="138"/>
      <c r="RUP235" s="138"/>
      <c r="RUQ235" s="138"/>
      <c r="RUR235" s="138"/>
      <c r="RUS235" s="138"/>
      <c r="RUT235" s="138"/>
      <c r="RUU235" s="138"/>
      <c r="RUV235" s="138"/>
      <c r="RUW235" s="138"/>
      <c r="RUX235" s="138"/>
      <c r="RUY235" s="138"/>
      <c r="RUZ235" s="138"/>
      <c r="RVA235" s="138"/>
      <c r="RVB235" s="138"/>
      <c r="RVC235" s="138"/>
      <c r="RVD235" s="138"/>
      <c r="RVE235" s="138"/>
      <c r="RVF235" s="138"/>
      <c r="RVG235" s="138"/>
      <c r="RVH235" s="138"/>
      <c r="RVI235" s="138"/>
      <c r="RVJ235" s="138"/>
      <c r="RVK235" s="138"/>
      <c r="RVL235" s="138"/>
      <c r="RVM235" s="138"/>
      <c r="RVN235" s="138"/>
      <c r="RVO235" s="138"/>
      <c r="RVP235" s="138"/>
      <c r="RVQ235" s="138"/>
      <c r="RVR235" s="138"/>
      <c r="RVS235" s="138"/>
      <c r="RVT235" s="138"/>
      <c r="RVU235" s="138"/>
      <c r="RVV235" s="138"/>
      <c r="RVW235" s="138"/>
      <c r="RVX235" s="138"/>
      <c r="RVY235" s="138"/>
      <c r="RVZ235" s="138"/>
      <c r="RWA235" s="138"/>
      <c r="RWB235" s="138"/>
      <c r="RWC235" s="138"/>
      <c r="RWD235" s="138"/>
      <c r="RWE235" s="138"/>
      <c r="RWF235" s="138"/>
      <c r="RWG235" s="138"/>
      <c r="RWH235" s="138"/>
      <c r="RWI235" s="138"/>
      <c r="RWJ235" s="138"/>
      <c r="RWK235" s="138"/>
      <c r="RWL235" s="138"/>
      <c r="RWM235" s="138"/>
      <c r="RWN235" s="138"/>
      <c r="RWO235" s="138"/>
      <c r="RWP235" s="138"/>
      <c r="RWQ235" s="138"/>
      <c r="RWR235" s="138"/>
      <c r="RWS235" s="138"/>
      <c r="RWT235" s="138"/>
      <c r="RWU235" s="138"/>
      <c r="RWV235" s="138"/>
      <c r="RWW235" s="138"/>
      <c r="RWX235" s="138"/>
      <c r="RWY235" s="138"/>
      <c r="RWZ235" s="138"/>
      <c r="RXA235" s="138"/>
      <c r="RXB235" s="138"/>
      <c r="RXC235" s="138"/>
      <c r="RXD235" s="138"/>
      <c r="RXE235" s="138"/>
      <c r="RXF235" s="138"/>
      <c r="RXG235" s="138"/>
      <c r="RXH235" s="138"/>
      <c r="RXI235" s="138"/>
      <c r="RXJ235" s="138"/>
      <c r="RXK235" s="138"/>
      <c r="RXL235" s="138"/>
      <c r="RXM235" s="138"/>
      <c r="RXN235" s="138"/>
      <c r="RXO235" s="138"/>
      <c r="RXP235" s="138"/>
      <c r="RXQ235" s="138"/>
      <c r="RXR235" s="138"/>
      <c r="RXS235" s="138"/>
      <c r="RXT235" s="138"/>
      <c r="RXU235" s="138"/>
      <c r="RXV235" s="138"/>
      <c r="RXW235" s="138"/>
      <c r="RXX235" s="138"/>
      <c r="RXY235" s="138"/>
      <c r="RXZ235" s="138"/>
      <c r="RYA235" s="138"/>
      <c r="RYB235" s="138"/>
      <c r="RYC235" s="138"/>
      <c r="RYD235" s="138"/>
      <c r="RYE235" s="138"/>
      <c r="RYF235" s="138"/>
      <c r="RYG235" s="138"/>
      <c r="RYH235" s="138"/>
      <c r="RYI235" s="138"/>
      <c r="RYJ235" s="138"/>
      <c r="RYK235" s="138"/>
      <c r="RYL235" s="138"/>
      <c r="RYM235" s="138"/>
      <c r="RYN235" s="138"/>
      <c r="RYO235" s="138"/>
      <c r="RYP235" s="138"/>
      <c r="RYQ235" s="138"/>
      <c r="RYR235" s="138"/>
      <c r="RYS235" s="138"/>
      <c r="RYT235" s="138"/>
      <c r="RYU235" s="138"/>
      <c r="RYV235" s="138"/>
      <c r="RYW235" s="138"/>
      <c r="RYX235" s="138"/>
      <c r="RYY235" s="138"/>
      <c r="RYZ235" s="138"/>
      <c r="RZA235" s="138"/>
      <c r="RZB235" s="138"/>
      <c r="RZC235" s="138"/>
      <c r="RZD235" s="138"/>
      <c r="RZE235" s="138"/>
      <c r="RZF235" s="138"/>
      <c r="RZG235" s="138"/>
      <c r="RZH235" s="138"/>
      <c r="RZI235" s="138"/>
      <c r="RZJ235" s="138"/>
      <c r="RZK235" s="138"/>
      <c r="RZL235" s="138"/>
      <c r="RZM235" s="138"/>
      <c r="RZN235" s="138"/>
      <c r="RZO235" s="138"/>
      <c r="RZP235" s="138"/>
      <c r="RZQ235" s="138"/>
      <c r="RZR235" s="138"/>
      <c r="RZS235" s="138"/>
      <c r="RZT235" s="138"/>
      <c r="RZU235" s="138"/>
      <c r="RZV235" s="138"/>
      <c r="RZW235" s="138"/>
      <c r="RZX235" s="138"/>
      <c r="RZY235" s="138"/>
      <c r="RZZ235" s="138"/>
      <c r="SAA235" s="138"/>
      <c r="SAB235" s="138"/>
      <c r="SAC235" s="138"/>
      <c r="SAD235" s="138"/>
      <c r="SAE235" s="138"/>
      <c r="SAF235" s="138"/>
      <c r="SAG235" s="138"/>
      <c r="SAH235" s="138"/>
      <c r="SAI235" s="138"/>
      <c r="SAJ235" s="138"/>
      <c r="SAK235" s="138"/>
      <c r="SAL235" s="138"/>
      <c r="SAM235" s="138"/>
      <c r="SAN235" s="138"/>
      <c r="SAO235" s="138"/>
      <c r="SAP235" s="138"/>
      <c r="SAQ235" s="138"/>
      <c r="SAR235" s="138"/>
      <c r="SAS235" s="138"/>
      <c r="SAT235" s="138"/>
      <c r="SAU235" s="138"/>
      <c r="SAV235" s="138"/>
      <c r="SAW235" s="138"/>
      <c r="SAX235" s="138"/>
      <c r="SAY235" s="138"/>
      <c r="SAZ235" s="138"/>
      <c r="SBA235" s="138"/>
      <c r="SBB235" s="138"/>
      <c r="SBC235" s="138"/>
      <c r="SBD235" s="138"/>
      <c r="SBE235" s="138"/>
      <c r="SBF235" s="138"/>
      <c r="SBG235" s="138"/>
      <c r="SBH235" s="138"/>
      <c r="SBI235" s="138"/>
      <c r="SBJ235" s="138"/>
      <c r="SBK235" s="138"/>
      <c r="SBL235" s="138"/>
      <c r="SBM235" s="138"/>
      <c r="SBN235" s="138"/>
      <c r="SBO235" s="138"/>
      <c r="SBP235" s="138"/>
      <c r="SBQ235" s="138"/>
      <c r="SBR235" s="138"/>
      <c r="SBS235" s="138"/>
      <c r="SBT235" s="138"/>
      <c r="SBU235" s="138"/>
      <c r="SBV235" s="138"/>
      <c r="SBW235" s="138"/>
      <c r="SBX235" s="138"/>
      <c r="SBY235" s="138"/>
      <c r="SBZ235" s="138"/>
      <c r="SCA235" s="138"/>
      <c r="SCB235" s="138"/>
      <c r="SCC235" s="138"/>
      <c r="SCD235" s="138"/>
      <c r="SCE235" s="138"/>
      <c r="SCF235" s="138"/>
      <c r="SCG235" s="138"/>
      <c r="SCH235" s="138"/>
      <c r="SCI235" s="138"/>
      <c r="SCJ235" s="138"/>
      <c r="SCK235" s="138"/>
      <c r="SCL235" s="138"/>
      <c r="SCM235" s="138"/>
      <c r="SCN235" s="138"/>
      <c r="SCO235" s="138"/>
      <c r="SCP235" s="138"/>
      <c r="SCQ235" s="138"/>
      <c r="SCR235" s="138"/>
      <c r="SCS235" s="138"/>
      <c r="SCT235" s="138"/>
      <c r="SCU235" s="138"/>
      <c r="SCV235" s="138"/>
      <c r="SCW235" s="138"/>
      <c r="SCX235" s="138"/>
      <c r="SCY235" s="138"/>
      <c r="SCZ235" s="138"/>
      <c r="SDA235" s="138"/>
      <c r="SDB235" s="138"/>
      <c r="SDC235" s="138"/>
      <c r="SDD235" s="138"/>
      <c r="SDE235" s="138"/>
      <c r="SDF235" s="138"/>
      <c r="SDG235" s="138"/>
      <c r="SDH235" s="138"/>
      <c r="SDI235" s="138"/>
      <c r="SDJ235" s="138"/>
      <c r="SDK235" s="138"/>
      <c r="SDL235" s="138"/>
      <c r="SDM235" s="138"/>
      <c r="SDN235" s="138"/>
      <c r="SDO235" s="138"/>
      <c r="SDP235" s="138"/>
      <c r="SDQ235" s="138"/>
      <c r="SDR235" s="138"/>
      <c r="SDS235" s="138"/>
      <c r="SDT235" s="138"/>
      <c r="SDU235" s="138"/>
      <c r="SDV235" s="138"/>
      <c r="SDW235" s="138"/>
      <c r="SDX235" s="138"/>
      <c r="SDY235" s="138"/>
      <c r="SDZ235" s="138"/>
      <c r="SEA235" s="138"/>
      <c r="SEB235" s="138"/>
      <c r="SEC235" s="138"/>
      <c r="SED235" s="138"/>
      <c r="SEE235" s="138"/>
      <c r="SEF235" s="138"/>
      <c r="SEG235" s="138"/>
      <c r="SEH235" s="138"/>
      <c r="SEI235" s="138"/>
      <c r="SEJ235" s="138"/>
      <c r="SEK235" s="138"/>
      <c r="SEL235" s="138"/>
      <c r="SEM235" s="138"/>
      <c r="SEN235" s="138"/>
      <c r="SEO235" s="138"/>
      <c r="SEP235" s="138"/>
      <c r="SEQ235" s="138"/>
      <c r="SER235" s="138"/>
      <c r="SES235" s="138"/>
      <c r="SET235" s="138"/>
      <c r="SEU235" s="138"/>
      <c r="SEV235" s="138"/>
      <c r="SEW235" s="138"/>
      <c r="SEX235" s="138"/>
      <c r="SEY235" s="138"/>
      <c r="SEZ235" s="138"/>
      <c r="SFA235" s="138"/>
      <c r="SFB235" s="138"/>
      <c r="SFC235" s="138"/>
      <c r="SFD235" s="138"/>
      <c r="SFE235" s="138"/>
      <c r="SFF235" s="138"/>
      <c r="SFG235" s="138"/>
      <c r="SFH235" s="138"/>
      <c r="SFI235" s="138"/>
      <c r="SFJ235" s="138"/>
      <c r="SFK235" s="138"/>
      <c r="SFL235" s="138"/>
      <c r="SFM235" s="138"/>
      <c r="SFN235" s="138"/>
      <c r="SFO235" s="138"/>
      <c r="SFP235" s="138"/>
      <c r="SFQ235" s="138"/>
      <c r="SFR235" s="138"/>
      <c r="SFS235" s="138"/>
      <c r="SFT235" s="138"/>
      <c r="SFU235" s="138"/>
      <c r="SFV235" s="138"/>
      <c r="SFW235" s="138"/>
      <c r="SFX235" s="138"/>
      <c r="SFY235" s="138"/>
      <c r="SFZ235" s="138"/>
      <c r="SGA235" s="138"/>
      <c r="SGB235" s="138"/>
      <c r="SGC235" s="138"/>
      <c r="SGD235" s="138"/>
      <c r="SGE235" s="138"/>
      <c r="SGF235" s="138"/>
      <c r="SGG235" s="138"/>
      <c r="SGH235" s="138"/>
      <c r="SGI235" s="138"/>
      <c r="SGJ235" s="138"/>
      <c r="SGK235" s="138"/>
      <c r="SGL235" s="138"/>
      <c r="SGM235" s="138"/>
      <c r="SGN235" s="138"/>
      <c r="SGO235" s="138"/>
      <c r="SGP235" s="138"/>
      <c r="SGQ235" s="138"/>
      <c r="SGR235" s="138"/>
      <c r="SGS235" s="138"/>
      <c r="SGT235" s="138"/>
      <c r="SGU235" s="138"/>
      <c r="SGV235" s="138"/>
      <c r="SGW235" s="138"/>
      <c r="SGX235" s="138"/>
      <c r="SGY235" s="138"/>
      <c r="SGZ235" s="138"/>
      <c r="SHA235" s="138"/>
      <c r="SHB235" s="138"/>
      <c r="SHC235" s="138"/>
      <c r="SHD235" s="138"/>
      <c r="SHE235" s="138"/>
      <c r="SHF235" s="138"/>
      <c r="SHG235" s="138"/>
      <c r="SHH235" s="138"/>
      <c r="SHI235" s="138"/>
      <c r="SHJ235" s="138"/>
      <c r="SHK235" s="138"/>
      <c r="SHL235" s="138"/>
      <c r="SHM235" s="138"/>
      <c r="SHN235" s="138"/>
      <c r="SHO235" s="138"/>
      <c r="SHP235" s="138"/>
      <c r="SHQ235" s="138"/>
      <c r="SHR235" s="138"/>
      <c r="SHS235" s="138"/>
      <c r="SHT235" s="138"/>
      <c r="SHU235" s="138"/>
      <c r="SHV235" s="138"/>
      <c r="SHW235" s="138"/>
      <c r="SHX235" s="138"/>
      <c r="SHY235" s="138"/>
      <c r="SHZ235" s="138"/>
      <c r="SIA235" s="138"/>
      <c r="SIB235" s="138"/>
      <c r="SIC235" s="138"/>
      <c r="SID235" s="138"/>
      <c r="SIE235" s="138"/>
      <c r="SIF235" s="138"/>
      <c r="SIG235" s="138"/>
      <c r="SIH235" s="138"/>
      <c r="SII235" s="138"/>
      <c r="SIJ235" s="138"/>
      <c r="SIK235" s="138"/>
      <c r="SIL235" s="138"/>
      <c r="SIM235" s="138"/>
      <c r="SIN235" s="138"/>
      <c r="SIO235" s="138"/>
      <c r="SIP235" s="138"/>
      <c r="SIQ235" s="138"/>
      <c r="SIR235" s="138"/>
      <c r="SIS235" s="138"/>
      <c r="SIT235" s="138"/>
      <c r="SIU235" s="138"/>
      <c r="SIV235" s="138"/>
      <c r="SIW235" s="138"/>
      <c r="SIX235" s="138"/>
      <c r="SIY235" s="138"/>
      <c r="SIZ235" s="138"/>
      <c r="SJA235" s="138"/>
      <c r="SJB235" s="138"/>
      <c r="SJC235" s="138"/>
      <c r="SJD235" s="138"/>
      <c r="SJE235" s="138"/>
      <c r="SJF235" s="138"/>
      <c r="SJG235" s="138"/>
      <c r="SJH235" s="138"/>
      <c r="SJI235" s="138"/>
      <c r="SJJ235" s="138"/>
      <c r="SJK235" s="138"/>
      <c r="SJL235" s="138"/>
      <c r="SJM235" s="138"/>
      <c r="SJN235" s="138"/>
      <c r="SJO235" s="138"/>
      <c r="SJP235" s="138"/>
      <c r="SJQ235" s="138"/>
      <c r="SJR235" s="138"/>
      <c r="SJS235" s="138"/>
      <c r="SJT235" s="138"/>
      <c r="SJU235" s="138"/>
      <c r="SJV235" s="138"/>
      <c r="SJW235" s="138"/>
      <c r="SJX235" s="138"/>
      <c r="SJY235" s="138"/>
      <c r="SJZ235" s="138"/>
      <c r="SKA235" s="138"/>
      <c r="SKB235" s="138"/>
      <c r="SKC235" s="138"/>
      <c r="SKD235" s="138"/>
      <c r="SKE235" s="138"/>
      <c r="SKF235" s="138"/>
      <c r="SKG235" s="138"/>
      <c r="SKH235" s="138"/>
      <c r="SKI235" s="138"/>
      <c r="SKJ235" s="138"/>
      <c r="SKK235" s="138"/>
      <c r="SKL235" s="138"/>
      <c r="SKM235" s="138"/>
      <c r="SKN235" s="138"/>
      <c r="SKO235" s="138"/>
      <c r="SKP235" s="138"/>
      <c r="SKQ235" s="138"/>
      <c r="SKR235" s="138"/>
      <c r="SKS235" s="138"/>
      <c r="SKT235" s="138"/>
      <c r="SKU235" s="138"/>
      <c r="SKV235" s="138"/>
      <c r="SKW235" s="138"/>
      <c r="SKX235" s="138"/>
      <c r="SKY235" s="138"/>
      <c r="SKZ235" s="138"/>
      <c r="SLA235" s="138"/>
      <c r="SLB235" s="138"/>
      <c r="SLC235" s="138"/>
      <c r="SLD235" s="138"/>
      <c r="SLE235" s="138"/>
      <c r="SLF235" s="138"/>
      <c r="SLG235" s="138"/>
      <c r="SLH235" s="138"/>
      <c r="SLI235" s="138"/>
      <c r="SLJ235" s="138"/>
      <c r="SLK235" s="138"/>
      <c r="SLL235" s="138"/>
      <c r="SLM235" s="138"/>
      <c r="SLN235" s="138"/>
      <c r="SLO235" s="138"/>
      <c r="SLP235" s="138"/>
      <c r="SLQ235" s="138"/>
      <c r="SLR235" s="138"/>
      <c r="SLS235" s="138"/>
      <c r="SLT235" s="138"/>
      <c r="SLU235" s="138"/>
      <c r="SLV235" s="138"/>
      <c r="SLW235" s="138"/>
      <c r="SLX235" s="138"/>
      <c r="SLY235" s="138"/>
      <c r="SLZ235" s="138"/>
      <c r="SMA235" s="138"/>
      <c r="SMB235" s="138"/>
      <c r="SMC235" s="138"/>
      <c r="SMD235" s="138"/>
      <c r="SME235" s="138"/>
      <c r="SMF235" s="138"/>
      <c r="SMG235" s="138"/>
      <c r="SMH235" s="138"/>
      <c r="SMI235" s="138"/>
      <c r="SMJ235" s="138"/>
      <c r="SMK235" s="138"/>
      <c r="SML235" s="138"/>
      <c r="SMM235" s="138"/>
      <c r="SMN235" s="138"/>
      <c r="SMO235" s="138"/>
      <c r="SMP235" s="138"/>
      <c r="SMQ235" s="138"/>
      <c r="SMR235" s="138"/>
      <c r="SMS235" s="138"/>
      <c r="SMT235" s="138"/>
      <c r="SMU235" s="138"/>
      <c r="SMV235" s="138"/>
      <c r="SMW235" s="138"/>
      <c r="SMX235" s="138"/>
      <c r="SMY235" s="138"/>
      <c r="SMZ235" s="138"/>
      <c r="SNA235" s="138"/>
      <c r="SNB235" s="138"/>
      <c r="SNC235" s="138"/>
      <c r="SND235" s="138"/>
      <c r="SNE235" s="138"/>
      <c r="SNF235" s="138"/>
      <c r="SNG235" s="138"/>
      <c r="SNH235" s="138"/>
      <c r="SNI235" s="138"/>
      <c r="SNJ235" s="138"/>
      <c r="SNK235" s="138"/>
      <c r="SNL235" s="138"/>
      <c r="SNM235" s="138"/>
      <c r="SNN235" s="138"/>
      <c r="SNO235" s="138"/>
      <c r="SNP235" s="138"/>
      <c r="SNQ235" s="138"/>
      <c r="SNR235" s="138"/>
      <c r="SNS235" s="138"/>
      <c r="SNT235" s="138"/>
      <c r="SNU235" s="138"/>
      <c r="SNV235" s="138"/>
      <c r="SNW235" s="138"/>
      <c r="SNX235" s="138"/>
      <c r="SNY235" s="138"/>
      <c r="SNZ235" s="138"/>
      <c r="SOA235" s="138"/>
      <c r="SOB235" s="138"/>
      <c r="SOC235" s="138"/>
      <c r="SOD235" s="138"/>
      <c r="SOE235" s="138"/>
      <c r="SOF235" s="138"/>
      <c r="SOG235" s="138"/>
      <c r="SOH235" s="138"/>
      <c r="SOI235" s="138"/>
      <c r="SOJ235" s="138"/>
      <c r="SOK235" s="138"/>
      <c r="SOL235" s="138"/>
      <c r="SOM235" s="138"/>
      <c r="SON235" s="138"/>
      <c r="SOO235" s="138"/>
      <c r="SOP235" s="138"/>
      <c r="SOQ235" s="138"/>
      <c r="SOR235" s="138"/>
      <c r="SOS235" s="138"/>
      <c r="SOT235" s="138"/>
      <c r="SOU235" s="138"/>
      <c r="SOV235" s="138"/>
      <c r="SOW235" s="138"/>
      <c r="SOX235" s="138"/>
      <c r="SOY235" s="138"/>
      <c r="SOZ235" s="138"/>
      <c r="SPA235" s="138"/>
      <c r="SPB235" s="138"/>
      <c r="SPC235" s="138"/>
      <c r="SPD235" s="138"/>
      <c r="SPE235" s="138"/>
      <c r="SPF235" s="138"/>
      <c r="SPG235" s="138"/>
      <c r="SPH235" s="138"/>
      <c r="SPI235" s="138"/>
      <c r="SPJ235" s="138"/>
      <c r="SPK235" s="138"/>
      <c r="SPL235" s="138"/>
      <c r="SPM235" s="138"/>
      <c r="SPN235" s="138"/>
      <c r="SPO235" s="138"/>
      <c r="SPP235" s="138"/>
      <c r="SPQ235" s="138"/>
      <c r="SPR235" s="138"/>
      <c r="SPS235" s="138"/>
      <c r="SPT235" s="138"/>
      <c r="SPU235" s="138"/>
      <c r="SPV235" s="138"/>
      <c r="SPW235" s="138"/>
      <c r="SPX235" s="138"/>
      <c r="SPY235" s="138"/>
      <c r="SPZ235" s="138"/>
      <c r="SQA235" s="138"/>
      <c r="SQB235" s="138"/>
      <c r="SQC235" s="138"/>
      <c r="SQD235" s="138"/>
      <c r="SQE235" s="138"/>
      <c r="SQF235" s="138"/>
      <c r="SQG235" s="138"/>
      <c r="SQH235" s="138"/>
      <c r="SQI235" s="138"/>
      <c r="SQJ235" s="138"/>
      <c r="SQK235" s="138"/>
      <c r="SQL235" s="138"/>
      <c r="SQM235" s="138"/>
      <c r="SQN235" s="138"/>
      <c r="SQO235" s="138"/>
      <c r="SQP235" s="138"/>
      <c r="SQQ235" s="138"/>
      <c r="SQR235" s="138"/>
      <c r="SQS235" s="138"/>
      <c r="SQT235" s="138"/>
      <c r="SQU235" s="138"/>
      <c r="SQV235" s="138"/>
      <c r="SQW235" s="138"/>
      <c r="SQX235" s="138"/>
      <c r="SQY235" s="138"/>
      <c r="SQZ235" s="138"/>
      <c r="SRA235" s="138"/>
      <c r="SRB235" s="138"/>
      <c r="SRC235" s="138"/>
      <c r="SRD235" s="138"/>
      <c r="SRE235" s="138"/>
      <c r="SRF235" s="138"/>
      <c r="SRG235" s="138"/>
      <c r="SRH235" s="138"/>
      <c r="SRI235" s="138"/>
      <c r="SRJ235" s="138"/>
      <c r="SRK235" s="138"/>
      <c r="SRL235" s="138"/>
      <c r="SRM235" s="138"/>
      <c r="SRN235" s="138"/>
      <c r="SRO235" s="138"/>
      <c r="SRP235" s="138"/>
      <c r="SRQ235" s="138"/>
      <c r="SRR235" s="138"/>
      <c r="SRS235" s="138"/>
      <c r="SRT235" s="138"/>
      <c r="SRU235" s="138"/>
      <c r="SRV235" s="138"/>
      <c r="SRW235" s="138"/>
      <c r="SRX235" s="138"/>
      <c r="SRY235" s="138"/>
      <c r="SRZ235" s="138"/>
      <c r="SSA235" s="138"/>
      <c r="SSB235" s="138"/>
      <c r="SSC235" s="138"/>
      <c r="SSD235" s="138"/>
      <c r="SSE235" s="138"/>
      <c r="SSF235" s="138"/>
      <c r="SSG235" s="138"/>
      <c r="SSH235" s="138"/>
      <c r="SSI235" s="138"/>
      <c r="SSJ235" s="138"/>
      <c r="SSK235" s="138"/>
      <c r="SSL235" s="138"/>
      <c r="SSM235" s="138"/>
      <c r="SSN235" s="138"/>
      <c r="SSO235" s="138"/>
      <c r="SSP235" s="138"/>
      <c r="SSQ235" s="138"/>
      <c r="SSR235" s="138"/>
      <c r="SSS235" s="138"/>
      <c r="SST235" s="138"/>
      <c r="SSU235" s="138"/>
      <c r="SSV235" s="138"/>
      <c r="SSW235" s="138"/>
      <c r="SSX235" s="138"/>
      <c r="SSY235" s="138"/>
      <c r="SSZ235" s="138"/>
      <c r="STA235" s="138"/>
      <c r="STB235" s="138"/>
      <c r="STC235" s="138"/>
      <c r="STD235" s="138"/>
      <c r="STE235" s="138"/>
      <c r="STF235" s="138"/>
      <c r="STG235" s="138"/>
      <c r="STH235" s="138"/>
      <c r="STI235" s="138"/>
      <c r="STJ235" s="138"/>
      <c r="STK235" s="138"/>
      <c r="STL235" s="138"/>
      <c r="STM235" s="138"/>
      <c r="STN235" s="138"/>
      <c r="STO235" s="138"/>
      <c r="STP235" s="138"/>
      <c r="STQ235" s="138"/>
      <c r="STR235" s="138"/>
      <c r="STS235" s="138"/>
      <c r="STT235" s="138"/>
      <c r="STU235" s="138"/>
      <c r="STV235" s="138"/>
      <c r="STW235" s="138"/>
      <c r="STX235" s="138"/>
      <c r="STY235" s="138"/>
      <c r="STZ235" s="138"/>
      <c r="SUA235" s="138"/>
      <c r="SUB235" s="138"/>
      <c r="SUC235" s="138"/>
      <c r="SUD235" s="138"/>
      <c r="SUE235" s="138"/>
      <c r="SUF235" s="138"/>
      <c r="SUG235" s="138"/>
      <c r="SUH235" s="138"/>
      <c r="SUI235" s="138"/>
      <c r="SUJ235" s="138"/>
      <c r="SUK235" s="138"/>
      <c r="SUL235" s="138"/>
      <c r="SUM235" s="138"/>
      <c r="SUN235" s="138"/>
      <c r="SUO235" s="138"/>
      <c r="SUP235" s="138"/>
      <c r="SUQ235" s="138"/>
      <c r="SUR235" s="138"/>
      <c r="SUS235" s="138"/>
      <c r="SUT235" s="138"/>
      <c r="SUU235" s="138"/>
      <c r="SUV235" s="138"/>
      <c r="SUW235" s="138"/>
      <c r="SUX235" s="138"/>
      <c r="SUY235" s="138"/>
      <c r="SUZ235" s="138"/>
      <c r="SVA235" s="138"/>
      <c r="SVB235" s="138"/>
      <c r="SVC235" s="138"/>
      <c r="SVD235" s="138"/>
      <c r="SVE235" s="138"/>
      <c r="SVF235" s="138"/>
      <c r="SVG235" s="138"/>
      <c r="SVH235" s="138"/>
      <c r="SVI235" s="138"/>
      <c r="SVJ235" s="138"/>
      <c r="SVK235" s="138"/>
      <c r="SVL235" s="138"/>
      <c r="SVM235" s="138"/>
      <c r="SVN235" s="138"/>
      <c r="SVO235" s="138"/>
      <c r="SVP235" s="138"/>
      <c r="SVQ235" s="138"/>
      <c r="SVR235" s="138"/>
      <c r="SVS235" s="138"/>
      <c r="SVT235" s="138"/>
      <c r="SVU235" s="138"/>
      <c r="SVV235" s="138"/>
      <c r="SVW235" s="138"/>
      <c r="SVX235" s="138"/>
      <c r="SVY235" s="138"/>
      <c r="SVZ235" s="138"/>
      <c r="SWA235" s="138"/>
      <c r="SWB235" s="138"/>
      <c r="SWC235" s="138"/>
      <c r="SWD235" s="138"/>
      <c r="SWE235" s="138"/>
      <c r="SWF235" s="138"/>
      <c r="SWG235" s="138"/>
      <c r="SWH235" s="138"/>
      <c r="SWI235" s="138"/>
      <c r="SWJ235" s="138"/>
      <c r="SWK235" s="138"/>
      <c r="SWL235" s="138"/>
      <c r="SWM235" s="138"/>
      <c r="SWN235" s="138"/>
      <c r="SWO235" s="138"/>
      <c r="SWP235" s="138"/>
      <c r="SWQ235" s="138"/>
      <c r="SWR235" s="138"/>
      <c r="SWS235" s="138"/>
      <c r="SWT235" s="138"/>
      <c r="SWU235" s="138"/>
      <c r="SWV235" s="138"/>
      <c r="SWW235" s="138"/>
      <c r="SWX235" s="138"/>
      <c r="SWY235" s="138"/>
      <c r="SWZ235" s="138"/>
      <c r="SXA235" s="138"/>
      <c r="SXB235" s="138"/>
      <c r="SXC235" s="138"/>
      <c r="SXD235" s="138"/>
      <c r="SXE235" s="138"/>
      <c r="SXF235" s="138"/>
      <c r="SXG235" s="138"/>
      <c r="SXH235" s="138"/>
      <c r="SXI235" s="138"/>
      <c r="SXJ235" s="138"/>
      <c r="SXK235" s="138"/>
      <c r="SXL235" s="138"/>
      <c r="SXM235" s="138"/>
      <c r="SXN235" s="138"/>
      <c r="SXO235" s="138"/>
      <c r="SXP235" s="138"/>
      <c r="SXQ235" s="138"/>
      <c r="SXR235" s="138"/>
      <c r="SXS235" s="138"/>
      <c r="SXT235" s="138"/>
      <c r="SXU235" s="138"/>
      <c r="SXV235" s="138"/>
      <c r="SXW235" s="138"/>
      <c r="SXX235" s="138"/>
      <c r="SXY235" s="138"/>
      <c r="SXZ235" s="138"/>
      <c r="SYA235" s="138"/>
      <c r="SYB235" s="138"/>
      <c r="SYC235" s="138"/>
      <c r="SYD235" s="138"/>
      <c r="SYE235" s="138"/>
      <c r="SYF235" s="138"/>
      <c r="SYG235" s="138"/>
      <c r="SYH235" s="138"/>
      <c r="SYI235" s="138"/>
      <c r="SYJ235" s="138"/>
      <c r="SYK235" s="138"/>
      <c r="SYL235" s="138"/>
      <c r="SYM235" s="138"/>
      <c r="SYN235" s="138"/>
      <c r="SYO235" s="138"/>
      <c r="SYP235" s="138"/>
      <c r="SYQ235" s="138"/>
      <c r="SYR235" s="138"/>
      <c r="SYS235" s="138"/>
      <c r="SYT235" s="138"/>
      <c r="SYU235" s="138"/>
      <c r="SYV235" s="138"/>
      <c r="SYW235" s="138"/>
      <c r="SYX235" s="138"/>
      <c r="SYY235" s="138"/>
      <c r="SYZ235" s="138"/>
      <c r="SZA235" s="138"/>
      <c r="SZB235" s="138"/>
      <c r="SZC235" s="138"/>
      <c r="SZD235" s="138"/>
      <c r="SZE235" s="138"/>
      <c r="SZF235" s="138"/>
      <c r="SZG235" s="138"/>
      <c r="SZH235" s="138"/>
      <c r="SZI235" s="138"/>
      <c r="SZJ235" s="138"/>
      <c r="SZK235" s="138"/>
      <c r="SZL235" s="138"/>
      <c r="SZM235" s="138"/>
      <c r="SZN235" s="138"/>
      <c r="SZO235" s="138"/>
      <c r="SZP235" s="138"/>
      <c r="SZQ235" s="138"/>
      <c r="SZR235" s="138"/>
      <c r="SZS235" s="138"/>
      <c r="SZT235" s="138"/>
      <c r="SZU235" s="138"/>
      <c r="SZV235" s="138"/>
      <c r="SZW235" s="138"/>
      <c r="SZX235" s="138"/>
      <c r="SZY235" s="138"/>
      <c r="SZZ235" s="138"/>
      <c r="TAA235" s="138"/>
      <c r="TAB235" s="138"/>
      <c r="TAC235" s="138"/>
      <c r="TAD235" s="138"/>
      <c r="TAE235" s="138"/>
      <c r="TAF235" s="138"/>
      <c r="TAG235" s="138"/>
      <c r="TAH235" s="138"/>
      <c r="TAI235" s="138"/>
      <c r="TAJ235" s="138"/>
      <c r="TAK235" s="138"/>
      <c r="TAL235" s="138"/>
      <c r="TAM235" s="138"/>
      <c r="TAN235" s="138"/>
      <c r="TAO235" s="138"/>
      <c r="TAP235" s="138"/>
      <c r="TAQ235" s="138"/>
      <c r="TAR235" s="138"/>
      <c r="TAS235" s="138"/>
      <c r="TAT235" s="138"/>
      <c r="TAU235" s="138"/>
      <c r="TAV235" s="138"/>
      <c r="TAW235" s="138"/>
      <c r="TAX235" s="138"/>
      <c r="TAY235" s="138"/>
      <c r="TAZ235" s="138"/>
      <c r="TBA235" s="138"/>
      <c r="TBB235" s="138"/>
      <c r="TBC235" s="138"/>
      <c r="TBD235" s="138"/>
      <c r="TBE235" s="138"/>
      <c r="TBF235" s="138"/>
      <c r="TBG235" s="138"/>
      <c r="TBH235" s="138"/>
      <c r="TBI235" s="138"/>
      <c r="TBJ235" s="138"/>
      <c r="TBK235" s="138"/>
      <c r="TBL235" s="138"/>
      <c r="TBM235" s="138"/>
      <c r="TBN235" s="138"/>
      <c r="TBO235" s="138"/>
      <c r="TBP235" s="138"/>
      <c r="TBQ235" s="138"/>
      <c r="TBR235" s="138"/>
      <c r="TBS235" s="138"/>
      <c r="TBT235" s="138"/>
      <c r="TBU235" s="138"/>
      <c r="TBV235" s="138"/>
      <c r="TBW235" s="138"/>
      <c r="TBX235" s="138"/>
      <c r="TBY235" s="138"/>
      <c r="TBZ235" s="138"/>
      <c r="TCA235" s="138"/>
      <c r="TCB235" s="138"/>
      <c r="TCC235" s="138"/>
      <c r="TCD235" s="138"/>
      <c r="TCE235" s="138"/>
      <c r="TCF235" s="138"/>
      <c r="TCG235" s="138"/>
      <c r="TCH235" s="138"/>
      <c r="TCI235" s="138"/>
      <c r="TCJ235" s="138"/>
      <c r="TCK235" s="138"/>
      <c r="TCL235" s="138"/>
      <c r="TCM235" s="138"/>
      <c r="TCN235" s="138"/>
      <c r="TCO235" s="138"/>
      <c r="TCP235" s="138"/>
      <c r="TCQ235" s="138"/>
      <c r="TCR235" s="138"/>
      <c r="TCS235" s="138"/>
      <c r="TCT235" s="138"/>
      <c r="TCU235" s="138"/>
      <c r="TCV235" s="138"/>
      <c r="TCW235" s="138"/>
      <c r="TCX235" s="138"/>
      <c r="TCY235" s="138"/>
      <c r="TCZ235" s="138"/>
      <c r="TDA235" s="138"/>
      <c r="TDB235" s="138"/>
      <c r="TDC235" s="138"/>
      <c r="TDD235" s="138"/>
      <c r="TDE235" s="138"/>
      <c r="TDF235" s="138"/>
      <c r="TDG235" s="138"/>
      <c r="TDH235" s="138"/>
      <c r="TDI235" s="138"/>
      <c r="TDJ235" s="138"/>
      <c r="TDK235" s="138"/>
      <c r="TDL235" s="138"/>
      <c r="TDM235" s="138"/>
      <c r="TDN235" s="138"/>
      <c r="TDO235" s="138"/>
      <c r="TDP235" s="138"/>
      <c r="TDQ235" s="138"/>
      <c r="TDR235" s="138"/>
      <c r="TDS235" s="138"/>
      <c r="TDT235" s="138"/>
      <c r="TDU235" s="138"/>
      <c r="TDV235" s="138"/>
      <c r="TDW235" s="138"/>
      <c r="TDX235" s="138"/>
      <c r="TDY235" s="138"/>
      <c r="TDZ235" s="138"/>
      <c r="TEA235" s="138"/>
      <c r="TEB235" s="138"/>
      <c r="TEC235" s="138"/>
      <c r="TED235" s="138"/>
      <c r="TEE235" s="138"/>
      <c r="TEF235" s="138"/>
      <c r="TEG235" s="138"/>
      <c r="TEH235" s="138"/>
      <c r="TEI235" s="138"/>
      <c r="TEJ235" s="138"/>
      <c r="TEK235" s="138"/>
      <c r="TEL235" s="138"/>
      <c r="TEM235" s="138"/>
      <c r="TEN235" s="138"/>
      <c r="TEO235" s="138"/>
      <c r="TEP235" s="138"/>
      <c r="TEQ235" s="138"/>
      <c r="TER235" s="138"/>
      <c r="TES235" s="138"/>
      <c r="TET235" s="138"/>
      <c r="TEU235" s="138"/>
      <c r="TEV235" s="138"/>
      <c r="TEW235" s="138"/>
      <c r="TEX235" s="138"/>
      <c r="TEY235" s="138"/>
      <c r="TEZ235" s="138"/>
      <c r="TFA235" s="138"/>
      <c r="TFB235" s="138"/>
      <c r="TFC235" s="138"/>
      <c r="TFD235" s="138"/>
      <c r="TFE235" s="138"/>
      <c r="TFF235" s="138"/>
      <c r="TFG235" s="138"/>
      <c r="TFH235" s="138"/>
      <c r="TFI235" s="138"/>
      <c r="TFJ235" s="138"/>
      <c r="TFK235" s="138"/>
      <c r="TFL235" s="138"/>
      <c r="TFM235" s="138"/>
      <c r="TFN235" s="138"/>
      <c r="TFO235" s="138"/>
      <c r="TFP235" s="138"/>
      <c r="TFQ235" s="138"/>
      <c r="TFR235" s="138"/>
      <c r="TFS235" s="138"/>
      <c r="TFT235" s="138"/>
      <c r="TFU235" s="138"/>
      <c r="TFV235" s="138"/>
      <c r="TFW235" s="138"/>
      <c r="TFX235" s="138"/>
      <c r="TFY235" s="138"/>
      <c r="TFZ235" s="138"/>
      <c r="TGA235" s="138"/>
      <c r="TGB235" s="138"/>
      <c r="TGC235" s="138"/>
      <c r="TGD235" s="138"/>
      <c r="TGE235" s="138"/>
      <c r="TGF235" s="138"/>
      <c r="TGG235" s="138"/>
      <c r="TGH235" s="138"/>
      <c r="TGI235" s="138"/>
      <c r="TGJ235" s="138"/>
      <c r="TGK235" s="138"/>
      <c r="TGL235" s="138"/>
      <c r="TGM235" s="138"/>
      <c r="TGN235" s="138"/>
      <c r="TGO235" s="138"/>
      <c r="TGP235" s="138"/>
      <c r="TGQ235" s="138"/>
      <c r="TGR235" s="138"/>
      <c r="TGS235" s="138"/>
      <c r="TGT235" s="138"/>
      <c r="TGU235" s="138"/>
      <c r="TGV235" s="138"/>
      <c r="TGW235" s="138"/>
      <c r="TGX235" s="138"/>
      <c r="TGY235" s="138"/>
      <c r="TGZ235" s="138"/>
      <c r="THA235" s="138"/>
      <c r="THB235" s="138"/>
      <c r="THC235" s="138"/>
      <c r="THD235" s="138"/>
      <c r="THE235" s="138"/>
      <c r="THF235" s="138"/>
      <c r="THG235" s="138"/>
      <c r="THH235" s="138"/>
      <c r="THI235" s="138"/>
      <c r="THJ235" s="138"/>
      <c r="THK235" s="138"/>
      <c r="THL235" s="138"/>
      <c r="THM235" s="138"/>
      <c r="THN235" s="138"/>
      <c r="THO235" s="138"/>
      <c r="THP235" s="138"/>
      <c r="THQ235" s="138"/>
      <c r="THR235" s="138"/>
      <c r="THS235" s="138"/>
      <c r="THT235" s="138"/>
      <c r="THU235" s="138"/>
      <c r="THV235" s="138"/>
      <c r="THW235" s="138"/>
      <c r="THX235" s="138"/>
      <c r="THY235" s="138"/>
      <c r="THZ235" s="138"/>
      <c r="TIA235" s="138"/>
      <c r="TIB235" s="138"/>
      <c r="TIC235" s="138"/>
      <c r="TID235" s="138"/>
      <c r="TIE235" s="138"/>
      <c r="TIF235" s="138"/>
      <c r="TIG235" s="138"/>
      <c r="TIH235" s="138"/>
      <c r="TII235" s="138"/>
      <c r="TIJ235" s="138"/>
      <c r="TIK235" s="138"/>
      <c r="TIL235" s="138"/>
      <c r="TIM235" s="138"/>
      <c r="TIN235" s="138"/>
      <c r="TIO235" s="138"/>
      <c r="TIP235" s="138"/>
      <c r="TIQ235" s="138"/>
      <c r="TIR235" s="138"/>
      <c r="TIS235" s="138"/>
      <c r="TIT235" s="138"/>
      <c r="TIU235" s="138"/>
      <c r="TIV235" s="138"/>
      <c r="TIW235" s="138"/>
      <c r="TIX235" s="138"/>
      <c r="TIY235" s="138"/>
      <c r="TIZ235" s="138"/>
      <c r="TJA235" s="138"/>
      <c r="TJB235" s="138"/>
      <c r="TJC235" s="138"/>
      <c r="TJD235" s="138"/>
      <c r="TJE235" s="138"/>
      <c r="TJF235" s="138"/>
      <c r="TJG235" s="138"/>
      <c r="TJH235" s="138"/>
      <c r="TJI235" s="138"/>
      <c r="TJJ235" s="138"/>
      <c r="TJK235" s="138"/>
      <c r="TJL235" s="138"/>
      <c r="TJM235" s="138"/>
      <c r="TJN235" s="138"/>
      <c r="TJO235" s="138"/>
      <c r="TJP235" s="138"/>
      <c r="TJQ235" s="138"/>
      <c r="TJR235" s="138"/>
      <c r="TJS235" s="138"/>
      <c r="TJT235" s="138"/>
      <c r="TJU235" s="138"/>
      <c r="TJV235" s="138"/>
      <c r="TJW235" s="138"/>
      <c r="TJX235" s="138"/>
      <c r="TJY235" s="138"/>
      <c r="TJZ235" s="138"/>
      <c r="TKA235" s="138"/>
      <c r="TKB235" s="138"/>
      <c r="TKC235" s="138"/>
      <c r="TKD235" s="138"/>
      <c r="TKE235" s="138"/>
      <c r="TKF235" s="138"/>
      <c r="TKG235" s="138"/>
      <c r="TKH235" s="138"/>
      <c r="TKI235" s="138"/>
      <c r="TKJ235" s="138"/>
      <c r="TKK235" s="138"/>
      <c r="TKL235" s="138"/>
      <c r="TKM235" s="138"/>
      <c r="TKN235" s="138"/>
      <c r="TKO235" s="138"/>
      <c r="TKP235" s="138"/>
      <c r="TKQ235" s="138"/>
      <c r="TKR235" s="138"/>
      <c r="TKS235" s="138"/>
      <c r="TKT235" s="138"/>
      <c r="TKU235" s="138"/>
      <c r="TKV235" s="138"/>
      <c r="TKW235" s="138"/>
      <c r="TKX235" s="138"/>
      <c r="TKY235" s="138"/>
      <c r="TKZ235" s="138"/>
      <c r="TLA235" s="138"/>
      <c r="TLB235" s="138"/>
      <c r="TLC235" s="138"/>
      <c r="TLD235" s="138"/>
      <c r="TLE235" s="138"/>
      <c r="TLF235" s="138"/>
      <c r="TLG235" s="138"/>
      <c r="TLH235" s="138"/>
      <c r="TLI235" s="138"/>
      <c r="TLJ235" s="138"/>
      <c r="TLK235" s="138"/>
      <c r="TLL235" s="138"/>
      <c r="TLM235" s="138"/>
      <c r="TLN235" s="138"/>
      <c r="TLO235" s="138"/>
      <c r="TLP235" s="138"/>
      <c r="TLQ235" s="138"/>
      <c r="TLR235" s="138"/>
      <c r="TLS235" s="138"/>
      <c r="TLT235" s="138"/>
      <c r="TLU235" s="138"/>
      <c r="TLV235" s="138"/>
      <c r="TLW235" s="138"/>
      <c r="TLX235" s="138"/>
      <c r="TLY235" s="138"/>
      <c r="TLZ235" s="138"/>
      <c r="TMA235" s="138"/>
      <c r="TMB235" s="138"/>
      <c r="TMC235" s="138"/>
      <c r="TMD235" s="138"/>
      <c r="TME235" s="138"/>
      <c r="TMF235" s="138"/>
      <c r="TMG235" s="138"/>
      <c r="TMH235" s="138"/>
      <c r="TMI235" s="138"/>
      <c r="TMJ235" s="138"/>
      <c r="TMK235" s="138"/>
      <c r="TML235" s="138"/>
      <c r="TMM235" s="138"/>
      <c r="TMN235" s="138"/>
      <c r="TMO235" s="138"/>
      <c r="TMP235" s="138"/>
      <c r="TMQ235" s="138"/>
      <c r="TMR235" s="138"/>
      <c r="TMS235" s="138"/>
      <c r="TMT235" s="138"/>
      <c r="TMU235" s="138"/>
      <c r="TMV235" s="138"/>
      <c r="TMW235" s="138"/>
      <c r="TMX235" s="138"/>
      <c r="TMY235" s="138"/>
      <c r="TMZ235" s="138"/>
      <c r="TNA235" s="138"/>
      <c r="TNB235" s="138"/>
      <c r="TNC235" s="138"/>
      <c r="TND235" s="138"/>
      <c r="TNE235" s="138"/>
      <c r="TNF235" s="138"/>
      <c r="TNG235" s="138"/>
      <c r="TNH235" s="138"/>
      <c r="TNI235" s="138"/>
      <c r="TNJ235" s="138"/>
      <c r="TNK235" s="138"/>
      <c r="TNL235" s="138"/>
      <c r="TNM235" s="138"/>
      <c r="TNN235" s="138"/>
      <c r="TNO235" s="138"/>
      <c r="TNP235" s="138"/>
      <c r="TNQ235" s="138"/>
      <c r="TNR235" s="138"/>
      <c r="TNS235" s="138"/>
      <c r="TNT235" s="138"/>
      <c r="TNU235" s="138"/>
      <c r="TNV235" s="138"/>
      <c r="TNW235" s="138"/>
      <c r="TNX235" s="138"/>
      <c r="TNY235" s="138"/>
      <c r="TNZ235" s="138"/>
      <c r="TOA235" s="138"/>
      <c r="TOB235" s="138"/>
      <c r="TOC235" s="138"/>
      <c r="TOD235" s="138"/>
      <c r="TOE235" s="138"/>
      <c r="TOF235" s="138"/>
      <c r="TOG235" s="138"/>
      <c r="TOH235" s="138"/>
      <c r="TOI235" s="138"/>
      <c r="TOJ235" s="138"/>
      <c r="TOK235" s="138"/>
      <c r="TOL235" s="138"/>
      <c r="TOM235" s="138"/>
      <c r="TON235" s="138"/>
      <c r="TOO235" s="138"/>
      <c r="TOP235" s="138"/>
      <c r="TOQ235" s="138"/>
      <c r="TOR235" s="138"/>
      <c r="TOS235" s="138"/>
      <c r="TOT235" s="138"/>
      <c r="TOU235" s="138"/>
      <c r="TOV235" s="138"/>
      <c r="TOW235" s="138"/>
      <c r="TOX235" s="138"/>
      <c r="TOY235" s="138"/>
      <c r="TOZ235" s="138"/>
      <c r="TPA235" s="138"/>
      <c r="TPB235" s="138"/>
      <c r="TPC235" s="138"/>
      <c r="TPD235" s="138"/>
      <c r="TPE235" s="138"/>
      <c r="TPF235" s="138"/>
      <c r="TPG235" s="138"/>
      <c r="TPH235" s="138"/>
      <c r="TPI235" s="138"/>
      <c r="TPJ235" s="138"/>
      <c r="TPK235" s="138"/>
      <c r="TPL235" s="138"/>
      <c r="TPM235" s="138"/>
      <c r="TPN235" s="138"/>
      <c r="TPO235" s="138"/>
      <c r="TPP235" s="138"/>
      <c r="TPQ235" s="138"/>
      <c r="TPR235" s="138"/>
      <c r="TPS235" s="138"/>
      <c r="TPT235" s="138"/>
      <c r="TPU235" s="138"/>
      <c r="TPV235" s="138"/>
      <c r="TPW235" s="138"/>
      <c r="TPX235" s="138"/>
      <c r="TPY235" s="138"/>
      <c r="TPZ235" s="138"/>
      <c r="TQA235" s="138"/>
      <c r="TQB235" s="138"/>
      <c r="TQC235" s="138"/>
      <c r="TQD235" s="138"/>
      <c r="TQE235" s="138"/>
      <c r="TQF235" s="138"/>
      <c r="TQG235" s="138"/>
      <c r="TQH235" s="138"/>
      <c r="TQI235" s="138"/>
      <c r="TQJ235" s="138"/>
      <c r="TQK235" s="138"/>
      <c r="TQL235" s="138"/>
      <c r="TQM235" s="138"/>
      <c r="TQN235" s="138"/>
      <c r="TQO235" s="138"/>
      <c r="TQP235" s="138"/>
      <c r="TQQ235" s="138"/>
      <c r="TQR235" s="138"/>
      <c r="TQS235" s="138"/>
      <c r="TQT235" s="138"/>
      <c r="TQU235" s="138"/>
      <c r="TQV235" s="138"/>
      <c r="TQW235" s="138"/>
      <c r="TQX235" s="138"/>
      <c r="TQY235" s="138"/>
      <c r="TQZ235" s="138"/>
      <c r="TRA235" s="138"/>
      <c r="TRB235" s="138"/>
      <c r="TRC235" s="138"/>
      <c r="TRD235" s="138"/>
      <c r="TRE235" s="138"/>
      <c r="TRF235" s="138"/>
      <c r="TRG235" s="138"/>
      <c r="TRH235" s="138"/>
      <c r="TRI235" s="138"/>
      <c r="TRJ235" s="138"/>
      <c r="TRK235" s="138"/>
      <c r="TRL235" s="138"/>
      <c r="TRM235" s="138"/>
      <c r="TRN235" s="138"/>
      <c r="TRO235" s="138"/>
      <c r="TRP235" s="138"/>
      <c r="TRQ235" s="138"/>
      <c r="TRR235" s="138"/>
      <c r="TRS235" s="138"/>
      <c r="TRT235" s="138"/>
      <c r="TRU235" s="138"/>
      <c r="TRV235" s="138"/>
      <c r="TRW235" s="138"/>
      <c r="TRX235" s="138"/>
      <c r="TRY235" s="138"/>
      <c r="TRZ235" s="138"/>
      <c r="TSA235" s="138"/>
      <c r="TSB235" s="138"/>
      <c r="TSC235" s="138"/>
      <c r="TSD235" s="138"/>
      <c r="TSE235" s="138"/>
      <c r="TSF235" s="138"/>
      <c r="TSG235" s="138"/>
      <c r="TSH235" s="138"/>
      <c r="TSI235" s="138"/>
      <c r="TSJ235" s="138"/>
      <c r="TSK235" s="138"/>
      <c r="TSL235" s="138"/>
      <c r="TSM235" s="138"/>
      <c r="TSN235" s="138"/>
      <c r="TSO235" s="138"/>
      <c r="TSP235" s="138"/>
      <c r="TSQ235" s="138"/>
      <c r="TSR235" s="138"/>
      <c r="TSS235" s="138"/>
      <c r="TST235" s="138"/>
      <c r="TSU235" s="138"/>
      <c r="TSV235" s="138"/>
      <c r="TSW235" s="138"/>
      <c r="TSX235" s="138"/>
      <c r="TSY235" s="138"/>
      <c r="TSZ235" s="138"/>
      <c r="TTA235" s="138"/>
      <c r="TTB235" s="138"/>
      <c r="TTC235" s="138"/>
      <c r="TTD235" s="138"/>
      <c r="TTE235" s="138"/>
      <c r="TTF235" s="138"/>
      <c r="TTG235" s="138"/>
      <c r="TTH235" s="138"/>
      <c r="TTI235" s="138"/>
      <c r="TTJ235" s="138"/>
      <c r="TTK235" s="138"/>
      <c r="TTL235" s="138"/>
      <c r="TTM235" s="138"/>
      <c r="TTN235" s="138"/>
      <c r="TTO235" s="138"/>
      <c r="TTP235" s="138"/>
      <c r="TTQ235" s="138"/>
      <c r="TTR235" s="138"/>
      <c r="TTS235" s="138"/>
      <c r="TTT235" s="138"/>
      <c r="TTU235" s="138"/>
      <c r="TTV235" s="138"/>
      <c r="TTW235" s="138"/>
      <c r="TTX235" s="138"/>
      <c r="TTY235" s="138"/>
      <c r="TTZ235" s="138"/>
      <c r="TUA235" s="138"/>
      <c r="TUB235" s="138"/>
      <c r="TUC235" s="138"/>
      <c r="TUD235" s="138"/>
      <c r="TUE235" s="138"/>
      <c r="TUF235" s="138"/>
      <c r="TUG235" s="138"/>
      <c r="TUH235" s="138"/>
      <c r="TUI235" s="138"/>
      <c r="TUJ235" s="138"/>
      <c r="TUK235" s="138"/>
      <c r="TUL235" s="138"/>
      <c r="TUM235" s="138"/>
      <c r="TUN235" s="138"/>
      <c r="TUO235" s="138"/>
      <c r="TUP235" s="138"/>
      <c r="TUQ235" s="138"/>
      <c r="TUR235" s="138"/>
      <c r="TUS235" s="138"/>
      <c r="TUT235" s="138"/>
      <c r="TUU235" s="138"/>
      <c r="TUV235" s="138"/>
      <c r="TUW235" s="138"/>
      <c r="TUX235" s="138"/>
      <c r="TUY235" s="138"/>
      <c r="TUZ235" s="138"/>
      <c r="TVA235" s="138"/>
      <c r="TVB235" s="138"/>
      <c r="TVC235" s="138"/>
      <c r="TVD235" s="138"/>
      <c r="TVE235" s="138"/>
      <c r="TVF235" s="138"/>
      <c r="TVG235" s="138"/>
      <c r="TVH235" s="138"/>
      <c r="TVI235" s="138"/>
      <c r="TVJ235" s="138"/>
      <c r="TVK235" s="138"/>
      <c r="TVL235" s="138"/>
      <c r="TVM235" s="138"/>
      <c r="TVN235" s="138"/>
      <c r="TVO235" s="138"/>
      <c r="TVP235" s="138"/>
      <c r="TVQ235" s="138"/>
      <c r="TVR235" s="138"/>
      <c r="TVS235" s="138"/>
      <c r="TVT235" s="138"/>
      <c r="TVU235" s="138"/>
      <c r="TVV235" s="138"/>
      <c r="TVW235" s="138"/>
      <c r="TVX235" s="138"/>
      <c r="TVY235" s="138"/>
      <c r="TVZ235" s="138"/>
      <c r="TWA235" s="138"/>
      <c r="TWB235" s="138"/>
      <c r="TWC235" s="138"/>
      <c r="TWD235" s="138"/>
      <c r="TWE235" s="138"/>
      <c r="TWF235" s="138"/>
      <c r="TWG235" s="138"/>
      <c r="TWH235" s="138"/>
      <c r="TWI235" s="138"/>
      <c r="TWJ235" s="138"/>
      <c r="TWK235" s="138"/>
      <c r="TWL235" s="138"/>
      <c r="TWM235" s="138"/>
      <c r="TWN235" s="138"/>
      <c r="TWO235" s="138"/>
      <c r="TWP235" s="138"/>
      <c r="TWQ235" s="138"/>
      <c r="TWR235" s="138"/>
      <c r="TWS235" s="138"/>
      <c r="TWT235" s="138"/>
      <c r="TWU235" s="138"/>
      <c r="TWV235" s="138"/>
      <c r="TWW235" s="138"/>
      <c r="TWX235" s="138"/>
      <c r="TWY235" s="138"/>
      <c r="TWZ235" s="138"/>
      <c r="TXA235" s="138"/>
      <c r="TXB235" s="138"/>
      <c r="TXC235" s="138"/>
      <c r="TXD235" s="138"/>
      <c r="TXE235" s="138"/>
      <c r="TXF235" s="138"/>
      <c r="TXG235" s="138"/>
      <c r="TXH235" s="138"/>
      <c r="TXI235" s="138"/>
      <c r="TXJ235" s="138"/>
      <c r="TXK235" s="138"/>
      <c r="TXL235" s="138"/>
      <c r="TXM235" s="138"/>
      <c r="TXN235" s="138"/>
      <c r="TXO235" s="138"/>
      <c r="TXP235" s="138"/>
      <c r="TXQ235" s="138"/>
      <c r="TXR235" s="138"/>
      <c r="TXS235" s="138"/>
      <c r="TXT235" s="138"/>
      <c r="TXU235" s="138"/>
      <c r="TXV235" s="138"/>
      <c r="TXW235" s="138"/>
      <c r="TXX235" s="138"/>
      <c r="TXY235" s="138"/>
      <c r="TXZ235" s="138"/>
      <c r="TYA235" s="138"/>
      <c r="TYB235" s="138"/>
      <c r="TYC235" s="138"/>
      <c r="TYD235" s="138"/>
      <c r="TYE235" s="138"/>
      <c r="TYF235" s="138"/>
      <c r="TYG235" s="138"/>
      <c r="TYH235" s="138"/>
      <c r="TYI235" s="138"/>
      <c r="TYJ235" s="138"/>
      <c r="TYK235" s="138"/>
      <c r="TYL235" s="138"/>
      <c r="TYM235" s="138"/>
      <c r="TYN235" s="138"/>
      <c r="TYO235" s="138"/>
      <c r="TYP235" s="138"/>
      <c r="TYQ235" s="138"/>
      <c r="TYR235" s="138"/>
      <c r="TYS235" s="138"/>
      <c r="TYT235" s="138"/>
      <c r="TYU235" s="138"/>
      <c r="TYV235" s="138"/>
      <c r="TYW235" s="138"/>
      <c r="TYX235" s="138"/>
      <c r="TYY235" s="138"/>
      <c r="TYZ235" s="138"/>
      <c r="TZA235" s="138"/>
      <c r="TZB235" s="138"/>
      <c r="TZC235" s="138"/>
      <c r="TZD235" s="138"/>
      <c r="TZE235" s="138"/>
      <c r="TZF235" s="138"/>
      <c r="TZG235" s="138"/>
      <c r="TZH235" s="138"/>
      <c r="TZI235" s="138"/>
      <c r="TZJ235" s="138"/>
      <c r="TZK235" s="138"/>
      <c r="TZL235" s="138"/>
      <c r="TZM235" s="138"/>
      <c r="TZN235" s="138"/>
      <c r="TZO235" s="138"/>
      <c r="TZP235" s="138"/>
      <c r="TZQ235" s="138"/>
      <c r="TZR235" s="138"/>
      <c r="TZS235" s="138"/>
      <c r="TZT235" s="138"/>
      <c r="TZU235" s="138"/>
      <c r="TZV235" s="138"/>
      <c r="TZW235" s="138"/>
      <c r="TZX235" s="138"/>
      <c r="TZY235" s="138"/>
      <c r="TZZ235" s="138"/>
      <c r="UAA235" s="138"/>
      <c r="UAB235" s="138"/>
      <c r="UAC235" s="138"/>
      <c r="UAD235" s="138"/>
      <c r="UAE235" s="138"/>
      <c r="UAF235" s="138"/>
      <c r="UAG235" s="138"/>
      <c r="UAH235" s="138"/>
      <c r="UAI235" s="138"/>
      <c r="UAJ235" s="138"/>
      <c r="UAK235" s="138"/>
      <c r="UAL235" s="138"/>
      <c r="UAM235" s="138"/>
      <c r="UAN235" s="138"/>
      <c r="UAO235" s="138"/>
      <c r="UAP235" s="138"/>
      <c r="UAQ235" s="138"/>
      <c r="UAR235" s="138"/>
      <c r="UAS235" s="138"/>
      <c r="UAT235" s="138"/>
      <c r="UAU235" s="138"/>
      <c r="UAV235" s="138"/>
      <c r="UAW235" s="138"/>
      <c r="UAX235" s="138"/>
      <c r="UAY235" s="138"/>
      <c r="UAZ235" s="138"/>
      <c r="UBA235" s="138"/>
      <c r="UBB235" s="138"/>
      <c r="UBC235" s="138"/>
      <c r="UBD235" s="138"/>
      <c r="UBE235" s="138"/>
      <c r="UBF235" s="138"/>
      <c r="UBG235" s="138"/>
      <c r="UBH235" s="138"/>
      <c r="UBI235" s="138"/>
      <c r="UBJ235" s="138"/>
      <c r="UBK235" s="138"/>
      <c r="UBL235" s="138"/>
      <c r="UBM235" s="138"/>
      <c r="UBN235" s="138"/>
      <c r="UBO235" s="138"/>
      <c r="UBP235" s="138"/>
      <c r="UBQ235" s="138"/>
      <c r="UBR235" s="138"/>
      <c r="UBS235" s="138"/>
      <c r="UBT235" s="138"/>
      <c r="UBU235" s="138"/>
      <c r="UBV235" s="138"/>
      <c r="UBW235" s="138"/>
      <c r="UBX235" s="138"/>
      <c r="UBY235" s="138"/>
      <c r="UBZ235" s="138"/>
      <c r="UCA235" s="138"/>
      <c r="UCB235" s="138"/>
      <c r="UCC235" s="138"/>
      <c r="UCD235" s="138"/>
      <c r="UCE235" s="138"/>
      <c r="UCF235" s="138"/>
      <c r="UCG235" s="138"/>
      <c r="UCH235" s="138"/>
      <c r="UCI235" s="138"/>
      <c r="UCJ235" s="138"/>
      <c r="UCK235" s="138"/>
      <c r="UCL235" s="138"/>
      <c r="UCM235" s="138"/>
      <c r="UCN235" s="138"/>
      <c r="UCO235" s="138"/>
      <c r="UCP235" s="138"/>
      <c r="UCQ235" s="138"/>
      <c r="UCR235" s="138"/>
      <c r="UCS235" s="138"/>
      <c r="UCT235" s="138"/>
      <c r="UCU235" s="138"/>
      <c r="UCV235" s="138"/>
      <c r="UCW235" s="138"/>
      <c r="UCX235" s="138"/>
      <c r="UCY235" s="138"/>
      <c r="UCZ235" s="138"/>
      <c r="UDA235" s="138"/>
      <c r="UDB235" s="138"/>
      <c r="UDC235" s="138"/>
      <c r="UDD235" s="138"/>
      <c r="UDE235" s="138"/>
      <c r="UDF235" s="138"/>
      <c r="UDG235" s="138"/>
      <c r="UDH235" s="138"/>
      <c r="UDI235" s="138"/>
      <c r="UDJ235" s="138"/>
      <c r="UDK235" s="138"/>
      <c r="UDL235" s="138"/>
      <c r="UDM235" s="138"/>
      <c r="UDN235" s="138"/>
      <c r="UDO235" s="138"/>
      <c r="UDP235" s="138"/>
      <c r="UDQ235" s="138"/>
      <c r="UDR235" s="138"/>
      <c r="UDS235" s="138"/>
      <c r="UDT235" s="138"/>
      <c r="UDU235" s="138"/>
      <c r="UDV235" s="138"/>
      <c r="UDW235" s="138"/>
      <c r="UDX235" s="138"/>
      <c r="UDY235" s="138"/>
      <c r="UDZ235" s="138"/>
      <c r="UEA235" s="138"/>
      <c r="UEB235" s="138"/>
      <c r="UEC235" s="138"/>
      <c r="UED235" s="138"/>
      <c r="UEE235" s="138"/>
      <c r="UEF235" s="138"/>
      <c r="UEG235" s="138"/>
      <c r="UEH235" s="138"/>
      <c r="UEI235" s="138"/>
      <c r="UEJ235" s="138"/>
      <c r="UEK235" s="138"/>
      <c r="UEL235" s="138"/>
      <c r="UEM235" s="138"/>
      <c r="UEN235" s="138"/>
      <c r="UEO235" s="138"/>
      <c r="UEP235" s="138"/>
      <c r="UEQ235" s="138"/>
      <c r="UER235" s="138"/>
      <c r="UES235" s="138"/>
      <c r="UET235" s="138"/>
      <c r="UEU235" s="138"/>
      <c r="UEV235" s="138"/>
      <c r="UEW235" s="138"/>
      <c r="UEX235" s="138"/>
      <c r="UEY235" s="138"/>
      <c r="UEZ235" s="138"/>
      <c r="UFA235" s="138"/>
      <c r="UFB235" s="138"/>
      <c r="UFC235" s="138"/>
      <c r="UFD235" s="138"/>
      <c r="UFE235" s="138"/>
      <c r="UFF235" s="138"/>
      <c r="UFG235" s="138"/>
      <c r="UFH235" s="138"/>
      <c r="UFI235" s="138"/>
      <c r="UFJ235" s="138"/>
      <c r="UFK235" s="138"/>
      <c r="UFL235" s="138"/>
      <c r="UFM235" s="138"/>
      <c r="UFN235" s="138"/>
      <c r="UFO235" s="138"/>
      <c r="UFP235" s="138"/>
      <c r="UFQ235" s="138"/>
      <c r="UFR235" s="138"/>
      <c r="UFS235" s="138"/>
      <c r="UFT235" s="138"/>
      <c r="UFU235" s="138"/>
      <c r="UFV235" s="138"/>
      <c r="UFW235" s="138"/>
      <c r="UFX235" s="138"/>
      <c r="UFY235" s="138"/>
      <c r="UFZ235" s="138"/>
      <c r="UGA235" s="138"/>
      <c r="UGB235" s="138"/>
      <c r="UGC235" s="138"/>
      <c r="UGD235" s="138"/>
      <c r="UGE235" s="138"/>
      <c r="UGF235" s="138"/>
      <c r="UGG235" s="138"/>
      <c r="UGH235" s="138"/>
      <c r="UGI235" s="138"/>
      <c r="UGJ235" s="138"/>
      <c r="UGK235" s="138"/>
      <c r="UGL235" s="138"/>
      <c r="UGM235" s="138"/>
      <c r="UGN235" s="138"/>
      <c r="UGO235" s="138"/>
      <c r="UGP235" s="138"/>
      <c r="UGQ235" s="138"/>
      <c r="UGR235" s="138"/>
      <c r="UGS235" s="138"/>
      <c r="UGT235" s="138"/>
      <c r="UGU235" s="138"/>
      <c r="UGV235" s="138"/>
      <c r="UGW235" s="138"/>
      <c r="UGX235" s="138"/>
      <c r="UGY235" s="138"/>
      <c r="UGZ235" s="138"/>
      <c r="UHA235" s="138"/>
      <c r="UHB235" s="138"/>
      <c r="UHC235" s="138"/>
      <c r="UHD235" s="138"/>
      <c r="UHE235" s="138"/>
      <c r="UHF235" s="138"/>
      <c r="UHG235" s="138"/>
      <c r="UHH235" s="138"/>
      <c r="UHI235" s="138"/>
      <c r="UHJ235" s="138"/>
      <c r="UHK235" s="138"/>
      <c r="UHL235" s="138"/>
      <c r="UHM235" s="138"/>
      <c r="UHN235" s="138"/>
      <c r="UHO235" s="138"/>
      <c r="UHP235" s="138"/>
      <c r="UHQ235" s="138"/>
      <c r="UHR235" s="138"/>
      <c r="UHS235" s="138"/>
      <c r="UHT235" s="138"/>
      <c r="UHU235" s="138"/>
      <c r="UHV235" s="138"/>
      <c r="UHW235" s="138"/>
      <c r="UHX235" s="138"/>
      <c r="UHY235" s="138"/>
      <c r="UHZ235" s="138"/>
      <c r="UIA235" s="138"/>
      <c r="UIB235" s="138"/>
      <c r="UIC235" s="138"/>
      <c r="UID235" s="138"/>
      <c r="UIE235" s="138"/>
      <c r="UIF235" s="138"/>
      <c r="UIG235" s="138"/>
      <c r="UIH235" s="138"/>
      <c r="UII235" s="138"/>
      <c r="UIJ235" s="138"/>
      <c r="UIK235" s="138"/>
      <c r="UIL235" s="138"/>
      <c r="UIM235" s="138"/>
      <c r="UIN235" s="138"/>
      <c r="UIO235" s="138"/>
      <c r="UIP235" s="138"/>
      <c r="UIQ235" s="138"/>
      <c r="UIR235" s="138"/>
      <c r="UIS235" s="138"/>
      <c r="UIT235" s="138"/>
      <c r="UIU235" s="138"/>
      <c r="UIV235" s="138"/>
      <c r="UIW235" s="138"/>
      <c r="UIX235" s="138"/>
      <c r="UIY235" s="138"/>
      <c r="UIZ235" s="138"/>
      <c r="UJA235" s="138"/>
      <c r="UJB235" s="138"/>
      <c r="UJC235" s="138"/>
      <c r="UJD235" s="138"/>
      <c r="UJE235" s="138"/>
      <c r="UJF235" s="138"/>
      <c r="UJG235" s="138"/>
      <c r="UJH235" s="138"/>
      <c r="UJI235" s="138"/>
      <c r="UJJ235" s="138"/>
      <c r="UJK235" s="138"/>
      <c r="UJL235" s="138"/>
      <c r="UJM235" s="138"/>
      <c r="UJN235" s="138"/>
      <c r="UJO235" s="138"/>
      <c r="UJP235" s="138"/>
      <c r="UJQ235" s="138"/>
      <c r="UJR235" s="138"/>
      <c r="UJS235" s="138"/>
      <c r="UJT235" s="138"/>
      <c r="UJU235" s="138"/>
      <c r="UJV235" s="138"/>
      <c r="UJW235" s="138"/>
      <c r="UJX235" s="138"/>
      <c r="UJY235" s="138"/>
      <c r="UJZ235" s="138"/>
      <c r="UKA235" s="138"/>
      <c r="UKB235" s="138"/>
      <c r="UKC235" s="138"/>
      <c r="UKD235" s="138"/>
      <c r="UKE235" s="138"/>
      <c r="UKF235" s="138"/>
      <c r="UKG235" s="138"/>
      <c r="UKH235" s="138"/>
      <c r="UKI235" s="138"/>
      <c r="UKJ235" s="138"/>
      <c r="UKK235" s="138"/>
      <c r="UKL235" s="138"/>
      <c r="UKM235" s="138"/>
      <c r="UKN235" s="138"/>
      <c r="UKO235" s="138"/>
      <c r="UKP235" s="138"/>
      <c r="UKQ235" s="138"/>
      <c r="UKR235" s="138"/>
      <c r="UKS235" s="138"/>
      <c r="UKT235" s="138"/>
      <c r="UKU235" s="138"/>
      <c r="UKV235" s="138"/>
      <c r="UKW235" s="138"/>
      <c r="UKX235" s="138"/>
      <c r="UKY235" s="138"/>
      <c r="UKZ235" s="138"/>
      <c r="ULA235" s="138"/>
      <c r="ULB235" s="138"/>
      <c r="ULC235" s="138"/>
      <c r="ULD235" s="138"/>
      <c r="ULE235" s="138"/>
      <c r="ULF235" s="138"/>
      <c r="ULG235" s="138"/>
      <c r="ULH235" s="138"/>
      <c r="ULI235" s="138"/>
      <c r="ULJ235" s="138"/>
      <c r="ULK235" s="138"/>
      <c r="ULL235" s="138"/>
      <c r="ULM235" s="138"/>
      <c r="ULN235" s="138"/>
      <c r="ULO235" s="138"/>
      <c r="ULP235" s="138"/>
      <c r="ULQ235" s="138"/>
      <c r="ULR235" s="138"/>
      <c r="ULS235" s="138"/>
      <c r="ULT235" s="138"/>
      <c r="ULU235" s="138"/>
      <c r="ULV235" s="138"/>
      <c r="ULW235" s="138"/>
      <c r="ULX235" s="138"/>
      <c r="ULY235" s="138"/>
      <c r="ULZ235" s="138"/>
      <c r="UMA235" s="138"/>
      <c r="UMB235" s="138"/>
      <c r="UMC235" s="138"/>
      <c r="UMD235" s="138"/>
      <c r="UME235" s="138"/>
      <c r="UMF235" s="138"/>
      <c r="UMG235" s="138"/>
      <c r="UMH235" s="138"/>
      <c r="UMI235" s="138"/>
      <c r="UMJ235" s="138"/>
      <c r="UMK235" s="138"/>
      <c r="UML235" s="138"/>
      <c r="UMM235" s="138"/>
      <c r="UMN235" s="138"/>
      <c r="UMO235" s="138"/>
      <c r="UMP235" s="138"/>
      <c r="UMQ235" s="138"/>
      <c r="UMR235" s="138"/>
      <c r="UMS235" s="138"/>
      <c r="UMT235" s="138"/>
      <c r="UMU235" s="138"/>
      <c r="UMV235" s="138"/>
      <c r="UMW235" s="138"/>
      <c r="UMX235" s="138"/>
      <c r="UMY235" s="138"/>
      <c r="UMZ235" s="138"/>
      <c r="UNA235" s="138"/>
      <c r="UNB235" s="138"/>
      <c r="UNC235" s="138"/>
      <c r="UND235" s="138"/>
      <c r="UNE235" s="138"/>
      <c r="UNF235" s="138"/>
      <c r="UNG235" s="138"/>
      <c r="UNH235" s="138"/>
      <c r="UNI235" s="138"/>
      <c r="UNJ235" s="138"/>
      <c r="UNK235" s="138"/>
      <c r="UNL235" s="138"/>
      <c r="UNM235" s="138"/>
      <c r="UNN235" s="138"/>
      <c r="UNO235" s="138"/>
      <c r="UNP235" s="138"/>
      <c r="UNQ235" s="138"/>
      <c r="UNR235" s="138"/>
      <c r="UNS235" s="138"/>
      <c r="UNT235" s="138"/>
      <c r="UNU235" s="138"/>
      <c r="UNV235" s="138"/>
      <c r="UNW235" s="138"/>
      <c r="UNX235" s="138"/>
      <c r="UNY235" s="138"/>
      <c r="UNZ235" s="138"/>
      <c r="UOA235" s="138"/>
      <c r="UOB235" s="138"/>
      <c r="UOC235" s="138"/>
      <c r="UOD235" s="138"/>
      <c r="UOE235" s="138"/>
      <c r="UOF235" s="138"/>
      <c r="UOG235" s="138"/>
      <c r="UOH235" s="138"/>
      <c r="UOI235" s="138"/>
      <c r="UOJ235" s="138"/>
      <c r="UOK235" s="138"/>
      <c r="UOL235" s="138"/>
      <c r="UOM235" s="138"/>
      <c r="UON235" s="138"/>
      <c r="UOO235" s="138"/>
      <c r="UOP235" s="138"/>
      <c r="UOQ235" s="138"/>
      <c r="UOR235" s="138"/>
      <c r="UOS235" s="138"/>
      <c r="UOT235" s="138"/>
      <c r="UOU235" s="138"/>
      <c r="UOV235" s="138"/>
      <c r="UOW235" s="138"/>
      <c r="UOX235" s="138"/>
      <c r="UOY235" s="138"/>
      <c r="UOZ235" s="138"/>
      <c r="UPA235" s="138"/>
      <c r="UPB235" s="138"/>
      <c r="UPC235" s="138"/>
      <c r="UPD235" s="138"/>
      <c r="UPE235" s="138"/>
      <c r="UPF235" s="138"/>
      <c r="UPG235" s="138"/>
      <c r="UPH235" s="138"/>
      <c r="UPI235" s="138"/>
      <c r="UPJ235" s="138"/>
      <c r="UPK235" s="138"/>
      <c r="UPL235" s="138"/>
      <c r="UPM235" s="138"/>
      <c r="UPN235" s="138"/>
      <c r="UPO235" s="138"/>
      <c r="UPP235" s="138"/>
      <c r="UPQ235" s="138"/>
      <c r="UPR235" s="138"/>
      <c r="UPS235" s="138"/>
      <c r="UPT235" s="138"/>
      <c r="UPU235" s="138"/>
      <c r="UPV235" s="138"/>
      <c r="UPW235" s="138"/>
      <c r="UPX235" s="138"/>
      <c r="UPY235" s="138"/>
      <c r="UPZ235" s="138"/>
      <c r="UQA235" s="138"/>
      <c r="UQB235" s="138"/>
      <c r="UQC235" s="138"/>
      <c r="UQD235" s="138"/>
      <c r="UQE235" s="138"/>
      <c r="UQF235" s="138"/>
      <c r="UQG235" s="138"/>
      <c r="UQH235" s="138"/>
      <c r="UQI235" s="138"/>
      <c r="UQJ235" s="138"/>
      <c r="UQK235" s="138"/>
      <c r="UQL235" s="138"/>
      <c r="UQM235" s="138"/>
      <c r="UQN235" s="138"/>
      <c r="UQO235" s="138"/>
      <c r="UQP235" s="138"/>
      <c r="UQQ235" s="138"/>
      <c r="UQR235" s="138"/>
      <c r="UQS235" s="138"/>
      <c r="UQT235" s="138"/>
      <c r="UQU235" s="138"/>
      <c r="UQV235" s="138"/>
      <c r="UQW235" s="138"/>
      <c r="UQX235" s="138"/>
      <c r="UQY235" s="138"/>
      <c r="UQZ235" s="138"/>
      <c r="URA235" s="138"/>
      <c r="URB235" s="138"/>
      <c r="URC235" s="138"/>
      <c r="URD235" s="138"/>
      <c r="URE235" s="138"/>
      <c r="URF235" s="138"/>
      <c r="URG235" s="138"/>
      <c r="URH235" s="138"/>
      <c r="URI235" s="138"/>
      <c r="URJ235" s="138"/>
      <c r="URK235" s="138"/>
      <c r="URL235" s="138"/>
      <c r="URM235" s="138"/>
      <c r="URN235" s="138"/>
      <c r="URO235" s="138"/>
      <c r="URP235" s="138"/>
      <c r="URQ235" s="138"/>
      <c r="URR235" s="138"/>
      <c r="URS235" s="138"/>
      <c r="URT235" s="138"/>
      <c r="URU235" s="138"/>
      <c r="URV235" s="138"/>
      <c r="URW235" s="138"/>
      <c r="URX235" s="138"/>
      <c r="URY235" s="138"/>
      <c r="URZ235" s="138"/>
      <c r="USA235" s="138"/>
      <c r="USB235" s="138"/>
      <c r="USC235" s="138"/>
      <c r="USD235" s="138"/>
      <c r="USE235" s="138"/>
      <c r="USF235" s="138"/>
      <c r="USG235" s="138"/>
      <c r="USH235" s="138"/>
      <c r="USI235" s="138"/>
      <c r="USJ235" s="138"/>
      <c r="USK235" s="138"/>
      <c r="USL235" s="138"/>
      <c r="USM235" s="138"/>
      <c r="USN235" s="138"/>
      <c r="USO235" s="138"/>
      <c r="USP235" s="138"/>
      <c r="USQ235" s="138"/>
      <c r="USR235" s="138"/>
      <c r="USS235" s="138"/>
      <c r="UST235" s="138"/>
      <c r="USU235" s="138"/>
      <c r="USV235" s="138"/>
      <c r="USW235" s="138"/>
      <c r="USX235" s="138"/>
      <c r="USY235" s="138"/>
      <c r="USZ235" s="138"/>
      <c r="UTA235" s="138"/>
      <c r="UTB235" s="138"/>
      <c r="UTC235" s="138"/>
      <c r="UTD235" s="138"/>
      <c r="UTE235" s="138"/>
      <c r="UTF235" s="138"/>
      <c r="UTG235" s="138"/>
      <c r="UTH235" s="138"/>
      <c r="UTI235" s="138"/>
      <c r="UTJ235" s="138"/>
      <c r="UTK235" s="138"/>
      <c r="UTL235" s="138"/>
      <c r="UTM235" s="138"/>
      <c r="UTN235" s="138"/>
      <c r="UTO235" s="138"/>
      <c r="UTP235" s="138"/>
      <c r="UTQ235" s="138"/>
      <c r="UTR235" s="138"/>
      <c r="UTS235" s="138"/>
      <c r="UTT235" s="138"/>
      <c r="UTU235" s="138"/>
      <c r="UTV235" s="138"/>
      <c r="UTW235" s="138"/>
      <c r="UTX235" s="138"/>
      <c r="UTY235" s="138"/>
      <c r="UTZ235" s="138"/>
      <c r="UUA235" s="138"/>
      <c r="UUB235" s="138"/>
      <c r="UUC235" s="138"/>
      <c r="UUD235" s="138"/>
      <c r="UUE235" s="138"/>
      <c r="UUF235" s="138"/>
      <c r="UUG235" s="138"/>
      <c r="UUH235" s="138"/>
      <c r="UUI235" s="138"/>
      <c r="UUJ235" s="138"/>
      <c r="UUK235" s="138"/>
      <c r="UUL235" s="138"/>
      <c r="UUM235" s="138"/>
      <c r="UUN235" s="138"/>
      <c r="UUO235" s="138"/>
      <c r="UUP235" s="138"/>
      <c r="UUQ235" s="138"/>
      <c r="UUR235" s="138"/>
      <c r="UUS235" s="138"/>
      <c r="UUT235" s="138"/>
      <c r="UUU235" s="138"/>
      <c r="UUV235" s="138"/>
      <c r="UUW235" s="138"/>
      <c r="UUX235" s="138"/>
      <c r="UUY235" s="138"/>
      <c r="UUZ235" s="138"/>
      <c r="UVA235" s="138"/>
      <c r="UVB235" s="138"/>
      <c r="UVC235" s="138"/>
      <c r="UVD235" s="138"/>
      <c r="UVE235" s="138"/>
      <c r="UVF235" s="138"/>
      <c r="UVG235" s="138"/>
      <c r="UVH235" s="138"/>
      <c r="UVI235" s="138"/>
      <c r="UVJ235" s="138"/>
      <c r="UVK235" s="138"/>
      <c r="UVL235" s="138"/>
      <c r="UVM235" s="138"/>
      <c r="UVN235" s="138"/>
      <c r="UVO235" s="138"/>
      <c r="UVP235" s="138"/>
      <c r="UVQ235" s="138"/>
      <c r="UVR235" s="138"/>
      <c r="UVS235" s="138"/>
      <c r="UVT235" s="138"/>
      <c r="UVU235" s="138"/>
      <c r="UVV235" s="138"/>
      <c r="UVW235" s="138"/>
      <c r="UVX235" s="138"/>
      <c r="UVY235" s="138"/>
      <c r="UVZ235" s="138"/>
      <c r="UWA235" s="138"/>
      <c r="UWB235" s="138"/>
      <c r="UWC235" s="138"/>
      <c r="UWD235" s="138"/>
      <c r="UWE235" s="138"/>
      <c r="UWF235" s="138"/>
      <c r="UWG235" s="138"/>
      <c r="UWH235" s="138"/>
      <c r="UWI235" s="138"/>
      <c r="UWJ235" s="138"/>
      <c r="UWK235" s="138"/>
      <c r="UWL235" s="138"/>
      <c r="UWM235" s="138"/>
      <c r="UWN235" s="138"/>
      <c r="UWO235" s="138"/>
      <c r="UWP235" s="138"/>
      <c r="UWQ235" s="138"/>
      <c r="UWR235" s="138"/>
      <c r="UWS235" s="138"/>
      <c r="UWT235" s="138"/>
      <c r="UWU235" s="138"/>
      <c r="UWV235" s="138"/>
      <c r="UWW235" s="138"/>
      <c r="UWX235" s="138"/>
      <c r="UWY235" s="138"/>
      <c r="UWZ235" s="138"/>
      <c r="UXA235" s="138"/>
      <c r="UXB235" s="138"/>
      <c r="UXC235" s="138"/>
      <c r="UXD235" s="138"/>
      <c r="UXE235" s="138"/>
      <c r="UXF235" s="138"/>
      <c r="UXG235" s="138"/>
      <c r="UXH235" s="138"/>
      <c r="UXI235" s="138"/>
      <c r="UXJ235" s="138"/>
      <c r="UXK235" s="138"/>
      <c r="UXL235" s="138"/>
      <c r="UXM235" s="138"/>
      <c r="UXN235" s="138"/>
      <c r="UXO235" s="138"/>
      <c r="UXP235" s="138"/>
      <c r="UXQ235" s="138"/>
      <c r="UXR235" s="138"/>
      <c r="UXS235" s="138"/>
      <c r="UXT235" s="138"/>
      <c r="UXU235" s="138"/>
      <c r="UXV235" s="138"/>
      <c r="UXW235" s="138"/>
      <c r="UXX235" s="138"/>
      <c r="UXY235" s="138"/>
      <c r="UXZ235" s="138"/>
      <c r="UYA235" s="138"/>
      <c r="UYB235" s="138"/>
      <c r="UYC235" s="138"/>
      <c r="UYD235" s="138"/>
      <c r="UYE235" s="138"/>
      <c r="UYF235" s="138"/>
      <c r="UYG235" s="138"/>
      <c r="UYH235" s="138"/>
      <c r="UYI235" s="138"/>
      <c r="UYJ235" s="138"/>
      <c r="UYK235" s="138"/>
      <c r="UYL235" s="138"/>
      <c r="UYM235" s="138"/>
      <c r="UYN235" s="138"/>
      <c r="UYO235" s="138"/>
      <c r="UYP235" s="138"/>
      <c r="UYQ235" s="138"/>
      <c r="UYR235" s="138"/>
      <c r="UYS235" s="138"/>
      <c r="UYT235" s="138"/>
      <c r="UYU235" s="138"/>
      <c r="UYV235" s="138"/>
      <c r="UYW235" s="138"/>
      <c r="UYX235" s="138"/>
      <c r="UYY235" s="138"/>
      <c r="UYZ235" s="138"/>
      <c r="UZA235" s="138"/>
      <c r="UZB235" s="138"/>
      <c r="UZC235" s="138"/>
      <c r="UZD235" s="138"/>
      <c r="UZE235" s="138"/>
      <c r="UZF235" s="138"/>
      <c r="UZG235" s="138"/>
      <c r="UZH235" s="138"/>
      <c r="UZI235" s="138"/>
      <c r="UZJ235" s="138"/>
      <c r="UZK235" s="138"/>
      <c r="UZL235" s="138"/>
      <c r="UZM235" s="138"/>
      <c r="UZN235" s="138"/>
      <c r="UZO235" s="138"/>
      <c r="UZP235" s="138"/>
      <c r="UZQ235" s="138"/>
      <c r="UZR235" s="138"/>
      <c r="UZS235" s="138"/>
      <c r="UZT235" s="138"/>
      <c r="UZU235" s="138"/>
      <c r="UZV235" s="138"/>
      <c r="UZW235" s="138"/>
      <c r="UZX235" s="138"/>
      <c r="UZY235" s="138"/>
      <c r="UZZ235" s="138"/>
      <c r="VAA235" s="138"/>
      <c r="VAB235" s="138"/>
      <c r="VAC235" s="138"/>
      <c r="VAD235" s="138"/>
      <c r="VAE235" s="138"/>
      <c r="VAF235" s="138"/>
      <c r="VAG235" s="138"/>
      <c r="VAH235" s="138"/>
      <c r="VAI235" s="138"/>
      <c r="VAJ235" s="138"/>
      <c r="VAK235" s="138"/>
      <c r="VAL235" s="138"/>
      <c r="VAM235" s="138"/>
      <c r="VAN235" s="138"/>
      <c r="VAO235" s="138"/>
      <c r="VAP235" s="138"/>
      <c r="VAQ235" s="138"/>
      <c r="VAR235" s="138"/>
      <c r="VAS235" s="138"/>
      <c r="VAT235" s="138"/>
      <c r="VAU235" s="138"/>
      <c r="VAV235" s="138"/>
      <c r="VAW235" s="138"/>
      <c r="VAX235" s="138"/>
      <c r="VAY235" s="138"/>
      <c r="VAZ235" s="138"/>
      <c r="VBA235" s="138"/>
      <c r="VBB235" s="138"/>
      <c r="VBC235" s="138"/>
      <c r="VBD235" s="138"/>
      <c r="VBE235" s="138"/>
      <c r="VBF235" s="138"/>
      <c r="VBG235" s="138"/>
      <c r="VBH235" s="138"/>
      <c r="VBI235" s="138"/>
      <c r="VBJ235" s="138"/>
      <c r="VBK235" s="138"/>
      <c r="VBL235" s="138"/>
      <c r="VBM235" s="138"/>
      <c r="VBN235" s="138"/>
      <c r="VBO235" s="138"/>
      <c r="VBP235" s="138"/>
      <c r="VBQ235" s="138"/>
      <c r="VBR235" s="138"/>
      <c r="VBS235" s="138"/>
      <c r="VBT235" s="138"/>
      <c r="VBU235" s="138"/>
      <c r="VBV235" s="138"/>
      <c r="VBW235" s="138"/>
      <c r="VBX235" s="138"/>
      <c r="VBY235" s="138"/>
      <c r="VBZ235" s="138"/>
      <c r="VCA235" s="138"/>
      <c r="VCB235" s="138"/>
      <c r="VCC235" s="138"/>
      <c r="VCD235" s="138"/>
      <c r="VCE235" s="138"/>
      <c r="VCF235" s="138"/>
      <c r="VCG235" s="138"/>
      <c r="VCH235" s="138"/>
      <c r="VCI235" s="138"/>
      <c r="VCJ235" s="138"/>
      <c r="VCK235" s="138"/>
      <c r="VCL235" s="138"/>
      <c r="VCM235" s="138"/>
      <c r="VCN235" s="138"/>
      <c r="VCO235" s="138"/>
      <c r="VCP235" s="138"/>
      <c r="VCQ235" s="138"/>
      <c r="VCR235" s="138"/>
      <c r="VCS235" s="138"/>
      <c r="VCT235" s="138"/>
      <c r="VCU235" s="138"/>
      <c r="VCV235" s="138"/>
      <c r="VCW235" s="138"/>
      <c r="VCX235" s="138"/>
      <c r="VCY235" s="138"/>
      <c r="VCZ235" s="138"/>
      <c r="VDA235" s="138"/>
      <c r="VDB235" s="138"/>
      <c r="VDC235" s="138"/>
      <c r="VDD235" s="138"/>
      <c r="VDE235" s="138"/>
      <c r="VDF235" s="138"/>
      <c r="VDG235" s="138"/>
      <c r="VDH235" s="138"/>
      <c r="VDI235" s="138"/>
      <c r="VDJ235" s="138"/>
      <c r="VDK235" s="138"/>
      <c r="VDL235" s="138"/>
      <c r="VDM235" s="138"/>
      <c r="VDN235" s="138"/>
      <c r="VDO235" s="138"/>
      <c r="VDP235" s="138"/>
      <c r="VDQ235" s="138"/>
      <c r="VDR235" s="138"/>
      <c r="VDS235" s="138"/>
      <c r="VDT235" s="138"/>
      <c r="VDU235" s="138"/>
      <c r="VDV235" s="138"/>
      <c r="VDW235" s="138"/>
      <c r="VDX235" s="138"/>
      <c r="VDY235" s="138"/>
      <c r="VDZ235" s="138"/>
      <c r="VEA235" s="138"/>
      <c r="VEB235" s="138"/>
      <c r="VEC235" s="138"/>
      <c r="VED235" s="138"/>
      <c r="VEE235" s="138"/>
      <c r="VEF235" s="138"/>
      <c r="VEG235" s="138"/>
      <c r="VEH235" s="138"/>
      <c r="VEI235" s="138"/>
      <c r="VEJ235" s="138"/>
      <c r="VEK235" s="138"/>
      <c r="VEL235" s="138"/>
      <c r="VEM235" s="138"/>
      <c r="VEN235" s="138"/>
      <c r="VEO235" s="138"/>
      <c r="VEP235" s="138"/>
      <c r="VEQ235" s="138"/>
      <c r="VER235" s="138"/>
      <c r="VES235" s="138"/>
      <c r="VET235" s="138"/>
      <c r="VEU235" s="138"/>
      <c r="VEV235" s="138"/>
      <c r="VEW235" s="138"/>
      <c r="VEX235" s="138"/>
      <c r="VEY235" s="138"/>
      <c r="VEZ235" s="138"/>
      <c r="VFA235" s="138"/>
      <c r="VFB235" s="138"/>
      <c r="VFC235" s="138"/>
      <c r="VFD235" s="138"/>
      <c r="VFE235" s="138"/>
      <c r="VFF235" s="138"/>
      <c r="VFG235" s="138"/>
      <c r="VFH235" s="138"/>
      <c r="VFI235" s="138"/>
      <c r="VFJ235" s="138"/>
      <c r="VFK235" s="138"/>
      <c r="VFL235" s="138"/>
      <c r="VFM235" s="138"/>
      <c r="VFN235" s="138"/>
      <c r="VFO235" s="138"/>
      <c r="VFP235" s="138"/>
      <c r="VFQ235" s="138"/>
      <c r="VFR235" s="138"/>
      <c r="VFS235" s="138"/>
      <c r="VFT235" s="138"/>
      <c r="VFU235" s="138"/>
      <c r="VFV235" s="138"/>
      <c r="VFW235" s="138"/>
      <c r="VFX235" s="138"/>
      <c r="VFY235" s="138"/>
      <c r="VFZ235" s="138"/>
      <c r="VGA235" s="138"/>
      <c r="VGB235" s="138"/>
      <c r="VGC235" s="138"/>
      <c r="VGD235" s="138"/>
      <c r="VGE235" s="138"/>
      <c r="VGF235" s="138"/>
      <c r="VGG235" s="138"/>
      <c r="VGH235" s="138"/>
      <c r="VGI235" s="138"/>
      <c r="VGJ235" s="138"/>
      <c r="VGK235" s="138"/>
      <c r="VGL235" s="138"/>
      <c r="VGM235" s="138"/>
      <c r="VGN235" s="138"/>
      <c r="VGO235" s="138"/>
      <c r="VGP235" s="138"/>
      <c r="VGQ235" s="138"/>
      <c r="VGR235" s="138"/>
      <c r="VGS235" s="138"/>
      <c r="VGT235" s="138"/>
      <c r="VGU235" s="138"/>
      <c r="VGV235" s="138"/>
      <c r="VGW235" s="138"/>
      <c r="VGX235" s="138"/>
      <c r="VGY235" s="138"/>
      <c r="VGZ235" s="138"/>
      <c r="VHA235" s="138"/>
      <c r="VHB235" s="138"/>
      <c r="VHC235" s="138"/>
      <c r="VHD235" s="138"/>
      <c r="VHE235" s="138"/>
      <c r="VHF235" s="138"/>
      <c r="VHG235" s="138"/>
      <c r="VHH235" s="138"/>
      <c r="VHI235" s="138"/>
      <c r="VHJ235" s="138"/>
      <c r="VHK235" s="138"/>
      <c r="VHL235" s="138"/>
      <c r="VHM235" s="138"/>
      <c r="VHN235" s="138"/>
      <c r="VHO235" s="138"/>
      <c r="VHP235" s="138"/>
      <c r="VHQ235" s="138"/>
      <c r="VHR235" s="138"/>
      <c r="VHS235" s="138"/>
      <c r="VHT235" s="138"/>
      <c r="VHU235" s="138"/>
      <c r="VHV235" s="138"/>
      <c r="VHW235" s="138"/>
      <c r="VHX235" s="138"/>
      <c r="VHY235" s="138"/>
      <c r="VHZ235" s="138"/>
      <c r="VIA235" s="138"/>
      <c r="VIB235" s="138"/>
      <c r="VIC235" s="138"/>
      <c r="VID235" s="138"/>
      <c r="VIE235" s="138"/>
      <c r="VIF235" s="138"/>
      <c r="VIG235" s="138"/>
      <c r="VIH235" s="138"/>
      <c r="VII235" s="138"/>
      <c r="VIJ235" s="138"/>
      <c r="VIK235" s="138"/>
      <c r="VIL235" s="138"/>
      <c r="VIM235" s="138"/>
      <c r="VIN235" s="138"/>
      <c r="VIO235" s="138"/>
      <c r="VIP235" s="138"/>
      <c r="VIQ235" s="138"/>
      <c r="VIR235" s="138"/>
      <c r="VIS235" s="138"/>
      <c r="VIT235" s="138"/>
      <c r="VIU235" s="138"/>
      <c r="VIV235" s="138"/>
      <c r="VIW235" s="138"/>
      <c r="VIX235" s="138"/>
      <c r="VIY235" s="138"/>
      <c r="VIZ235" s="138"/>
      <c r="VJA235" s="138"/>
      <c r="VJB235" s="138"/>
      <c r="VJC235" s="138"/>
      <c r="VJD235" s="138"/>
      <c r="VJE235" s="138"/>
      <c r="VJF235" s="138"/>
      <c r="VJG235" s="138"/>
      <c r="VJH235" s="138"/>
      <c r="VJI235" s="138"/>
      <c r="VJJ235" s="138"/>
      <c r="VJK235" s="138"/>
      <c r="VJL235" s="138"/>
      <c r="VJM235" s="138"/>
      <c r="VJN235" s="138"/>
      <c r="VJO235" s="138"/>
      <c r="VJP235" s="138"/>
      <c r="VJQ235" s="138"/>
      <c r="VJR235" s="138"/>
      <c r="VJS235" s="138"/>
      <c r="VJT235" s="138"/>
      <c r="VJU235" s="138"/>
      <c r="VJV235" s="138"/>
      <c r="VJW235" s="138"/>
      <c r="VJX235" s="138"/>
      <c r="VJY235" s="138"/>
      <c r="VJZ235" s="138"/>
      <c r="VKA235" s="138"/>
      <c r="VKB235" s="138"/>
      <c r="VKC235" s="138"/>
      <c r="VKD235" s="138"/>
      <c r="VKE235" s="138"/>
      <c r="VKF235" s="138"/>
      <c r="VKG235" s="138"/>
      <c r="VKH235" s="138"/>
      <c r="VKI235" s="138"/>
      <c r="VKJ235" s="138"/>
      <c r="VKK235" s="138"/>
      <c r="VKL235" s="138"/>
      <c r="VKM235" s="138"/>
      <c r="VKN235" s="138"/>
      <c r="VKO235" s="138"/>
      <c r="VKP235" s="138"/>
      <c r="VKQ235" s="138"/>
      <c r="VKR235" s="138"/>
      <c r="VKS235" s="138"/>
      <c r="VKT235" s="138"/>
      <c r="VKU235" s="138"/>
      <c r="VKV235" s="138"/>
      <c r="VKW235" s="138"/>
      <c r="VKX235" s="138"/>
      <c r="VKY235" s="138"/>
      <c r="VKZ235" s="138"/>
      <c r="VLA235" s="138"/>
      <c r="VLB235" s="138"/>
      <c r="VLC235" s="138"/>
      <c r="VLD235" s="138"/>
      <c r="VLE235" s="138"/>
      <c r="VLF235" s="138"/>
      <c r="VLG235" s="138"/>
      <c r="VLH235" s="138"/>
      <c r="VLI235" s="138"/>
      <c r="VLJ235" s="138"/>
      <c r="VLK235" s="138"/>
      <c r="VLL235" s="138"/>
      <c r="VLM235" s="138"/>
      <c r="VLN235" s="138"/>
      <c r="VLO235" s="138"/>
      <c r="VLP235" s="138"/>
      <c r="VLQ235" s="138"/>
      <c r="VLR235" s="138"/>
      <c r="VLS235" s="138"/>
      <c r="VLT235" s="138"/>
      <c r="VLU235" s="138"/>
      <c r="VLV235" s="138"/>
      <c r="VLW235" s="138"/>
      <c r="VLX235" s="138"/>
      <c r="VLY235" s="138"/>
      <c r="VLZ235" s="138"/>
      <c r="VMA235" s="138"/>
      <c r="VMB235" s="138"/>
      <c r="VMC235" s="138"/>
      <c r="VMD235" s="138"/>
      <c r="VME235" s="138"/>
      <c r="VMF235" s="138"/>
      <c r="VMG235" s="138"/>
      <c r="VMH235" s="138"/>
      <c r="VMI235" s="138"/>
      <c r="VMJ235" s="138"/>
      <c r="VMK235" s="138"/>
      <c r="VML235" s="138"/>
      <c r="VMM235" s="138"/>
      <c r="VMN235" s="138"/>
      <c r="VMO235" s="138"/>
      <c r="VMP235" s="138"/>
      <c r="VMQ235" s="138"/>
      <c r="VMR235" s="138"/>
      <c r="VMS235" s="138"/>
      <c r="VMT235" s="138"/>
      <c r="VMU235" s="138"/>
      <c r="VMV235" s="138"/>
      <c r="VMW235" s="138"/>
      <c r="VMX235" s="138"/>
      <c r="VMY235" s="138"/>
      <c r="VMZ235" s="138"/>
      <c r="VNA235" s="138"/>
      <c r="VNB235" s="138"/>
      <c r="VNC235" s="138"/>
      <c r="VND235" s="138"/>
      <c r="VNE235" s="138"/>
      <c r="VNF235" s="138"/>
      <c r="VNG235" s="138"/>
      <c r="VNH235" s="138"/>
      <c r="VNI235" s="138"/>
      <c r="VNJ235" s="138"/>
      <c r="VNK235" s="138"/>
      <c r="VNL235" s="138"/>
      <c r="VNM235" s="138"/>
      <c r="VNN235" s="138"/>
      <c r="VNO235" s="138"/>
      <c r="VNP235" s="138"/>
      <c r="VNQ235" s="138"/>
      <c r="VNR235" s="138"/>
      <c r="VNS235" s="138"/>
      <c r="VNT235" s="138"/>
      <c r="VNU235" s="138"/>
      <c r="VNV235" s="138"/>
      <c r="VNW235" s="138"/>
      <c r="VNX235" s="138"/>
      <c r="VNY235" s="138"/>
      <c r="VNZ235" s="138"/>
      <c r="VOA235" s="138"/>
      <c r="VOB235" s="138"/>
      <c r="VOC235" s="138"/>
      <c r="VOD235" s="138"/>
      <c r="VOE235" s="138"/>
      <c r="VOF235" s="138"/>
      <c r="VOG235" s="138"/>
      <c r="VOH235" s="138"/>
      <c r="VOI235" s="138"/>
      <c r="VOJ235" s="138"/>
      <c r="VOK235" s="138"/>
      <c r="VOL235" s="138"/>
      <c r="VOM235" s="138"/>
      <c r="VON235" s="138"/>
      <c r="VOO235" s="138"/>
      <c r="VOP235" s="138"/>
      <c r="VOQ235" s="138"/>
      <c r="VOR235" s="138"/>
      <c r="VOS235" s="138"/>
      <c r="VOT235" s="138"/>
      <c r="VOU235" s="138"/>
      <c r="VOV235" s="138"/>
      <c r="VOW235" s="138"/>
      <c r="VOX235" s="138"/>
      <c r="VOY235" s="138"/>
      <c r="VOZ235" s="138"/>
      <c r="VPA235" s="138"/>
      <c r="VPB235" s="138"/>
      <c r="VPC235" s="138"/>
      <c r="VPD235" s="138"/>
      <c r="VPE235" s="138"/>
      <c r="VPF235" s="138"/>
      <c r="VPG235" s="138"/>
      <c r="VPH235" s="138"/>
      <c r="VPI235" s="138"/>
      <c r="VPJ235" s="138"/>
      <c r="VPK235" s="138"/>
      <c r="VPL235" s="138"/>
      <c r="VPM235" s="138"/>
      <c r="VPN235" s="138"/>
      <c r="VPO235" s="138"/>
      <c r="VPP235" s="138"/>
      <c r="VPQ235" s="138"/>
      <c r="VPR235" s="138"/>
      <c r="VPS235" s="138"/>
      <c r="VPT235" s="138"/>
      <c r="VPU235" s="138"/>
      <c r="VPV235" s="138"/>
      <c r="VPW235" s="138"/>
      <c r="VPX235" s="138"/>
      <c r="VPY235" s="138"/>
      <c r="VPZ235" s="138"/>
      <c r="VQA235" s="138"/>
      <c r="VQB235" s="138"/>
      <c r="VQC235" s="138"/>
      <c r="VQD235" s="138"/>
      <c r="VQE235" s="138"/>
      <c r="VQF235" s="138"/>
      <c r="VQG235" s="138"/>
      <c r="VQH235" s="138"/>
      <c r="VQI235" s="138"/>
      <c r="VQJ235" s="138"/>
      <c r="VQK235" s="138"/>
      <c r="VQL235" s="138"/>
      <c r="VQM235" s="138"/>
      <c r="VQN235" s="138"/>
      <c r="VQO235" s="138"/>
      <c r="VQP235" s="138"/>
      <c r="VQQ235" s="138"/>
      <c r="VQR235" s="138"/>
      <c r="VQS235" s="138"/>
      <c r="VQT235" s="138"/>
      <c r="VQU235" s="138"/>
      <c r="VQV235" s="138"/>
      <c r="VQW235" s="138"/>
      <c r="VQX235" s="138"/>
      <c r="VQY235" s="138"/>
      <c r="VQZ235" s="138"/>
      <c r="VRA235" s="138"/>
      <c r="VRB235" s="138"/>
      <c r="VRC235" s="138"/>
      <c r="VRD235" s="138"/>
      <c r="VRE235" s="138"/>
      <c r="VRF235" s="138"/>
      <c r="VRG235" s="138"/>
      <c r="VRH235" s="138"/>
      <c r="VRI235" s="138"/>
      <c r="VRJ235" s="138"/>
      <c r="VRK235" s="138"/>
      <c r="VRL235" s="138"/>
      <c r="VRM235" s="138"/>
      <c r="VRN235" s="138"/>
      <c r="VRO235" s="138"/>
      <c r="VRP235" s="138"/>
      <c r="VRQ235" s="138"/>
      <c r="VRR235" s="138"/>
      <c r="VRS235" s="138"/>
      <c r="VRT235" s="138"/>
      <c r="VRU235" s="138"/>
      <c r="VRV235" s="138"/>
      <c r="VRW235" s="138"/>
      <c r="VRX235" s="138"/>
      <c r="VRY235" s="138"/>
      <c r="VRZ235" s="138"/>
      <c r="VSA235" s="138"/>
      <c r="VSB235" s="138"/>
      <c r="VSC235" s="138"/>
      <c r="VSD235" s="138"/>
      <c r="VSE235" s="138"/>
      <c r="VSF235" s="138"/>
      <c r="VSG235" s="138"/>
      <c r="VSH235" s="138"/>
      <c r="VSI235" s="138"/>
      <c r="VSJ235" s="138"/>
      <c r="VSK235" s="138"/>
      <c r="VSL235" s="138"/>
      <c r="VSM235" s="138"/>
      <c r="VSN235" s="138"/>
      <c r="VSO235" s="138"/>
      <c r="VSP235" s="138"/>
      <c r="VSQ235" s="138"/>
      <c r="VSR235" s="138"/>
      <c r="VSS235" s="138"/>
      <c r="VST235" s="138"/>
      <c r="VSU235" s="138"/>
      <c r="VSV235" s="138"/>
      <c r="VSW235" s="138"/>
      <c r="VSX235" s="138"/>
      <c r="VSY235" s="138"/>
      <c r="VSZ235" s="138"/>
      <c r="VTA235" s="138"/>
      <c r="VTB235" s="138"/>
      <c r="VTC235" s="138"/>
      <c r="VTD235" s="138"/>
      <c r="VTE235" s="138"/>
      <c r="VTF235" s="138"/>
      <c r="VTG235" s="138"/>
      <c r="VTH235" s="138"/>
      <c r="VTI235" s="138"/>
      <c r="VTJ235" s="138"/>
      <c r="VTK235" s="138"/>
      <c r="VTL235" s="138"/>
      <c r="VTM235" s="138"/>
      <c r="VTN235" s="138"/>
      <c r="VTO235" s="138"/>
      <c r="VTP235" s="138"/>
      <c r="VTQ235" s="138"/>
      <c r="VTR235" s="138"/>
      <c r="VTS235" s="138"/>
      <c r="VTT235" s="138"/>
      <c r="VTU235" s="138"/>
      <c r="VTV235" s="138"/>
      <c r="VTW235" s="138"/>
      <c r="VTX235" s="138"/>
      <c r="VTY235" s="138"/>
      <c r="VTZ235" s="138"/>
      <c r="VUA235" s="138"/>
      <c r="VUB235" s="138"/>
      <c r="VUC235" s="138"/>
      <c r="VUD235" s="138"/>
      <c r="VUE235" s="138"/>
      <c r="VUF235" s="138"/>
      <c r="VUG235" s="138"/>
      <c r="VUH235" s="138"/>
      <c r="VUI235" s="138"/>
      <c r="VUJ235" s="138"/>
      <c r="VUK235" s="138"/>
      <c r="VUL235" s="138"/>
      <c r="VUM235" s="138"/>
      <c r="VUN235" s="138"/>
      <c r="VUO235" s="138"/>
      <c r="VUP235" s="138"/>
      <c r="VUQ235" s="138"/>
      <c r="VUR235" s="138"/>
      <c r="VUS235" s="138"/>
      <c r="VUT235" s="138"/>
      <c r="VUU235" s="138"/>
      <c r="VUV235" s="138"/>
      <c r="VUW235" s="138"/>
      <c r="VUX235" s="138"/>
      <c r="VUY235" s="138"/>
      <c r="VUZ235" s="138"/>
      <c r="VVA235" s="138"/>
      <c r="VVB235" s="138"/>
      <c r="VVC235" s="138"/>
      <c r="VVD235" s="138"/>
      <c r="VVE235" s="138"/>
      <c r="VVF235" s="138"/>
      <c r="VVG235" s="138"/>
      <c r="VVH235" s="138"/>
      <c r="VVI235" s="138"/>
      <c r="VVJ235" s="138"/>
      <c r="VVK235" s="138"/>
      <c r="VVL235" s="138"/>
      <c r="VVM235" s="138"/>
      <c r="VVN235" s="138"/>
      <c r="VVO235" s="138"/>
      <c r="VVP235" s="138"/>
      <c r="VVQ235" s="138"/>
      <c r="VVR235" s="138"/>
      <c r="VVS235" s="138"/>
      <c r="VVT235" s="138"/>
      <c r="VVU235" s="138"/>
      <c r="VVV235" s="138"/>
      <c r="VVW235" s="138"/>
      <c r="VVX235" s="138"/>
      <c r="VVY235" s="138"/>
      <c r="VVZ235" s="138"/>
      <c r="VWA235" s="138"/>
      <c r="VWB235" s="138"/>
      <c r="VWC235" s="138"/>
      <c r="VWD235" s="138"/>
      <c r="VWE235" s="138"/>
      <c r="VWF235" s="138"/>
      <c r="VWG235" s="138"/>
      <c r="VWH235" s="138"/>
      <c r="VWI235" s="138"/>
      <c r="VWJ235" s="138"/>
      <c r="VWK235" s="138"/>
      <c r="VWL235" s="138"/>
      <c r="VWM235" s="138"/>
      <c r="VWN235" s="138"/>
      <c r="VWO235" s="138"/>
      <c r="VWP235" s="138"/>
      <c r="VWQ235" s="138"/>
      <c r="VWR235" s="138"/>
      <c r="VWS235" s="138"/>
      <c r="VWT235" s="138"/>
      <c r="VWU235" s="138"/>
      <c r="VWV235" s="138"/>
      <c r="VWW235" s="138"/>
      <c r="VWX235" s="138"/>
      <c r="VWY235" s="138"/>
      <c r="VWZ235" s="138"/>
      <c r="VXA235" s="138"/>
      <c r="VXB235" s="138"/>
      <c r="VXC235" s="138"/>
      <c r="VXD235" s="138"/>
      <c r="VXE235" s="138"/>
      <c r="VXF235" s="138"/>
      <c r="VXG235" s="138"/>
      <c r="VXH235" s="138"/>
      <c r="VXI235" s="138"/>
      <c r="VXJ235" s="138"/>
      <c r="VXK235" s="138"/>
      <c r="VXL235" s="138"/>
      <c r="VXM235" s="138"/>
      <c r="VXN235" s="138"/>
      <c r="VXO235" s="138"/>
      <c r="VXP235" s="138"/>
      <c r="VXQ235" s="138"/>
      <c r="VXR235" s="138"/>
      <c r="VXS235" s="138"/>
      <c r="VXT235" s="138"/>
      <c r="VXU235" s="138"/>
      <c r="VXV235" s="138"/>
      <c r="VXW235" s="138"/>
      <c r="VXX235" s="138"/>
      <c r="VXY235" s="138"/>
      <c r="VXZ235" s="138"/>
      <c r="VYA235" s="138"/>
      <c r="VYB235" s="138"/>
      <c r="VYC235" s="138"/>
      <c r="VYD235" s="138"/>
      <c r="VYE235" s="138"/>
      <c r="VYF235" s="138"/>
      <c r="VYG235" s="138"/>
      <c r="VYH235" s="138"/>
      <c r="VYI235" s="138"/>
      <c r="VYJ235" s="138"/>
      <c r="VYK235" s="138"/>
      <c r="VYL235" s="138"/>
      <c r="VYM235" s="138"/>
      <c r="VYN235" s="138"/>
      <c r="VYO235" s="138"/>
      <c r="VYP235" s="138"/>
      <c r="VYQ235" s="138"/>
      <c r="VYR235" s="138"/>
      <c r="VYS235" s="138"/>
      <c r="VYT235" s="138"/>
      <c r="VYU235" s="138"/>
      <c r="VYV235" s="138"/>
      <c r="VYW235" s="138"/>
      <c r="VYX235" s="138"/>
      <c r="VYY235" s="138"/>
      <c r="VYZ235" s="138"/>
      <c r="VZA235" s="138"/>
      <c r="VZB235" s="138"/>
      <c r="VZC235" s="138"/>
      <c r="VZD235" s="138"/>
      <c r="VZE235" s="138"/>
      <c r="VZF235" s="138"/>
      <c r="VZG235" s="138"/>
      <c r="VZH235" s="138"/>
      <c r="VZI235" s="138"/>
      <c r="VZJ235" s="138"/>
      <c r="VZK235" s="138"/>
      <c r="VZL235" s="138"/>
      <c r="VZM235" s="138"/>
      <c r="VZN235" s="138"/>
      <c r="VZO235" s="138"/>
      <c r="VZP235" s="138"/>
      <c r="VZQ235" s="138"/>
      <c r="VZR235" s="138"/>
      <c r="VZS235" s="138"/>
      <c r="VZT235" s="138"/>
      <c r="VZU235" s="138"/>
      <c r="VZV235" s="138"/>
      <c r="VZW235" s="138"/>
      <c r="VZX235" s="138"/>
      <c r="VZY235" s="138"/>
      <c r="VZZ235" s="138"/>
      <c r="WAA235" s="138"/>
      <c r="WAB235" s="138"/>
      <c r="WAC235" s="138"/>
      <c r="WAD235" s="138"/>
      <c r="WAE235" s="138"/>
      <c r="WAF235" s="138"/>
      <c r="WAG235" s="138"/>
      <c r="WAH235" s="138"/>
      <c r="WAI235" s="138"/>
      <c r="WAJ235" s="138"/>
      <c r="WAK235" s="138"/>
      <c r="WAL235" s="138"/>
      <c r="WAM235" s="138"/>
      <c r="WAN235" s="138"/>
      <c r="WAO235" s="138"/>
      <c r="WAP235" s="138"/>
      <c r="WAQ235" s="138"/>
      <c r="WAR235" s="138"/>
      <c r="WAS235" s="138"/>
      <c r="WAT235" s="138"/>
      <c r="WAU235" s="138"/>
      <c r="WAV235" s="138"/>
      <c r="WAW235" s="138"/>
      <c r="WAX235" s="138"/>
      <c r="WAY235" s="138"/>
      <c r="WAZ235" s="138"/>
      <c r="WBA235" s="138"/>
      <c r="WBB235" s="138"/>
      <c r="WBC235" s="138"/>
      <c r="WBD235" s="138"/>
      <c r="WBE235" s="138"/>
      <c r="WBF235" s="138"/>
      <c r="WBG235" s="138"/>
      <c r="WBH235" s="138"/>
      <c r="WBI235" s="138"/>
      <c r="WBJ235" s="138"/>
      <c r="WBK235" s="138"/>
      <c r="WBL235" s="138"/>
      <c r="WBM235" s="138"/>
      <c r="WBN235" s="138"/>
      <c r="WBO235" s="138"/>
      <c r="WBP235" s="138"/>
      <c r="WBQ235" s="138"/>
      <c r="WBR235" s="138"/>
      <c r="WBS235" s="138"/>
      <c r="WBT235" s="138"/>
      <c r="WBU235" s="138"/>
      <c r="WBV235" s="138"/>
      <c r="WBW235" s="138"/>
      <c r="WBX235" s="138"/>
      <c r="WBY235" s="138"/>
      <c r="WBZ235" s="138"/>
      <c r="WCA235" s="138"/>
      <c r="WCB235" s="138"/>
      <c r="WCC235" s="138"/>
      <c r="WCD235" s="138"/>
      <c r="WCE235" s="138"/>
      <c r="WCF235" s="138"/>
      <c r="WCG235" s="138"/>
      <c r="WCH235" s="138"/>
      <c r="WCI235" s="138"/>
      <c r="WCJ235" s="138"/>
      <c r="WCK235" s="138"/>
      <c r="WCL235" s="138"/>
      <c r="WCM235" s="138"/>
      <c r="WCN235" s="138"/>
      <c r="WCO235" s="138"/>
      <c r="WCP235" s="138"/>
      <c r="WCQ235" s="138"/>
      <c r="WCR235" s="138"/>
      <c r="WCS235" s="138"/>
      <c r="WCT235" s="138"/>
      <c r="WCU235" s="138"/>
      <c r="WCV235" s="138"/>
      <c r="WCW235" s="138"/>
      <c r="WCX235" s="138"/>
      <c r="WCY235" s="138"/>
      <c r="WCZ235" s="138"/>
      <c r="WDA235" s="138"/>
      <c r="WDB235" s="138"/>
      <c r="WDC235" s="138"/>
      <c r="WDD235" s="138"/>
      <c r="WDE235" s="138"/>
      <c r="WDF235" s="138"/>
      <c r="WDG235" s="138"/>
      <c r="WDH235" s="138"/>
      <c r="WDI235" s="138"/>
      <c r="WDJ235" s="138"/>
      <c r="WDK235" s="138"/>
      <c r="WDL235" s="138"/>
      <c r="WDM235" s="138"/>
      <c r="WDN235" s="138"/>
      <c r="WDO235" s="138"/>
      <c r="WDP235" s="138"/>
      <c r="WDQ235" s="138"/>
      <c r="WDR235" s="138"/>
      <c r="WDS235" s="138"/>
      <c r="WDT235" s="138"/>
      <c r="WDU235" s="138"/>
      <c r="WDV235" s="138"/>
      <c r="WDW235" s="138"/>
      <c r="WDX235" s="138"/>
      <c r="WDY235" s="138"/>
      <c r="WDZ235" s="138"/>
      <c r="WEA235" s="138"/>
      <c r="WEB235" s="138"/>
      <c r="WEC235" s="138"/>
      <c r="WED235" s="138"/>
      <c r="WEE235" s="138"/>
      <c r="WEF235" s="138"/>
      <c r="WEG235" s="138"/>
      <c r="WEH235" s="138"/>
      <c r="WEI235" s="138"/>
      <c r="WEJ235" s="138"/>
      <c r="WEK235" s="138"/>
      <c r="WEL235" s="138"/>
      <c r="WEM235" s="138"/>
      <c r="WEN235" s="138"/>
      <c r="WEO235" s="138"/>
      <c r="WEP235" s="138"/>
      <c r="WEQ235" s="138"/>
      <c r="WER235" s="138"/>
      <c r="WES235" s="138"/>
      <c r="WET235" s="138"/>
      <c r="WEU235" s="138"/>
      <c r="WEV235" s="138"/>
      <c r="WEW235" s="138"/>
      <c r="WEX235" s="138"/>
      <c r="WEY235" s="138"/>
      <c r="WEZ235" s="138"/>
      <c r="WFA235" s="138"/>
      <c r="WFB235" s="138"/>
      <c r="WFC235" s="138"/>
      <c r="WFD235" s="138"/>
      <c r="WFE235" s="138"/>
      <c r="WFF235" s="138"/>
      <c r="WFG235" s="138"/>
      <c r="WFH235" s="138"/>
      <c r="WFI235" s="138"/>
      <c r="WFJ235" s="138"/>
      <c r="WFK235" s="138"/>
      <c r="WFL235" s="138"/>
      <c r="WFM235" s="138"/>
      <c r="WFN235" s="138"/>
      <c r="WFO235" s="138"/>
      <c r="WFP235" s="138"/>
      <c r="WFQ235" s="138"/>
      <c r="WFR235" s="138"/>
      <c r="WFS235" s="138"/>
      <c r="WFT235" s="138"/>
      <c r="WFU235" s="138"/>
      <c r="WFV235" s="138"/>
      <c r="WFW235" s="138"/>
      <c r="WFX235" s="138"/>
      <c r="WFY235" s="138"/>
      <c r="WFZ235" s="138"/>
      <c r="WGA235" s="138"/>
      <c r="WGB235" s="138"/>
      <c r="WGC235" s="138"/>
      <c r="WGD235" s="138"/>
      <c r="WGE235" s="138"/>
      <c r="WGF235" s="138"/>
      <c r="WGG235" s="138"/>
      <c r="WGH235" s="138"/>
      <c r="WGI235" s="138"/>
      <c r="WGJ235" s="138"/>
      <c r="WGK235" s="138"/>
      <c r="WGL235" s="138"/>
      <c r="WGM235" s="138"/>
      <c r="WGN235" s="138"/>
      <c r="WGO235" s="138"/>
      <c r="WGP235" s="138"/>
      <c r="WGQ235" s="138"/>
      <c r="WGR235" s="138"/>
      <c r="WGS235" s="138"/>
      <c r="WGT235" s="138"/>
      <c r="WGU235" s="138"/>
      <c r="WGV235" s="138"/>
      <c r="WGW235" s="138"/>
      <c r="WGX235" s="138"/>
      <c r="WGY235" s="138"/>
      <c r="WGZ235" s="138"/>
      <c r="WHA235" s="138"/>
      <c r="WHB235" s="138"/>
      <c r="WHC235" s="138"/>
      <c r="WHD235" s="138"/>
      <c r="WHE235" s="138"/>
      <c r="WHF235" s="138"/>
      <c r="WHG235" s="138"/>
      <c r="WHH235" s="138"/>
      <c r="WHI235" s="138"/>
      <c r="WHJ235" s="138"/>
      <c r="WHK235" s="138"/>
      <c r="WHL235" s="138"/>
      <c r="WHM235" s="138"/>
      <c r="WHN235" s="138"/>
      <c r="WHO235" s="138"/>
      <c r="WHP235" s="138"/>
      <c r="WHQ235" s="138"/>
      <c r="WHR235" s="138"/>
      <c r="WHS235" s="138"/>
      <c r="WHT235" s="138"/>
      <c r="WHU235" s="138"/>
      <c r="WHV235" s="138"/>
      <c r="WHW235" s="138"/>
      <c r="WHX235" s="138"/>
      <c r="WHY235" s="138"/>
      <c r="WHZ235" s="138"/>
      <c r="WIA235" s="138"/>
      <c r="WIB235" s="138"/>
      <c r="WIC235" s="138"/>
      <c r="WID235" s="138"/>
      <c r="WIE235" s="138"/>
      <c r="WIF235" s="138"/>
      <c r="WIG235" s="138"/>
      <c r="WIH235" s="138"/>
      <c r="WII235" s="138"/>
      <c r="WIJ235" s="138"/>
      <c r="WIK235" s="138"/>
      <c r="WIL235" s="138"/>
      <c r="WIM235" s="138"/>
      <c r="WIN235" s="138"/>
      <c r="WIO235" s="138"/>
      <c r="WIP235" s="138"/>
      <c r="WIQ235" s="138"/>
      <c r="WIR235" s="138"/>
      <c r="WIS235" s="138"/>
      <c r="WIT235" s="138"/>
      <c r="WIU235" s="138"/>
      <c r="WIV235" s="138"/>
      <c r="WIW235" s="138"/>
      <c r="WIX235" s="138"/>
      <c r="WIY235" s="138"/>
      <c r="WIZ235" s="138"/>
      <c r="WJA235" s="138"/>
      <c r="WJB235" s="138"/>
      <c r="WJC235" s="138"/>
      <c r="WJD235" s="138"/>
      <c r="WJE235" s="138"/>
      <c r="WJF235" s="138"/>
      <c r="WJG235" s="138"/>
      <c r="WJH235" s="138"/>
      <c r="WJI235" s="138"/>
      <c r="WJJ235" s="138"/>
      <c r="WJK235" s="138"/>
      <c r="WJL235" s="138"/>
      <c r="WJM235" s="138"/>
      <c r="WJN235" s="138"/>
      <c r="WJO235" s="138"/>
      <c r="WJP235" s="138"/>
      <c r="WJQ235" s="138"/>
      <c r="WJR235" s="138"/>
      <c r="WJS235" s="138"/>
      <c r="WJT235" s="138"/>
      <c r="WJU235" s="138"/>
      <c r="WJV235" s="138"/>
      <c r="WJW235" s="138"/>
      <c r="WJX235" s="138"/>
      <c r="WJY235" s="138"/>
      <c r="WJZ235" s="138"/>
      <c r="WKA235" s="138"/>
      <c r="WKB235" s="138"/>
      <c r="WKC235" s="138"/>
      <c r="WKD235" s="138"/>
      <c r="WKE235" s="138"/>
      <c r="WKF235" s="138"/>
      <c r="WKG235" s="138"/>
      <c r="WKH235" s="138"/>
      <c r="WKI235" s="138"/>
      <c r="WKJ235" s="138"/>
      <c r="WKK235" s="138"/>
      <c r="WKL235" s="138"/>
      <c r="WKM235" s="138"/>
      <c r="WKN235" s="138"/>
      <c r="WKO235" s="138"/>
      <c r="WKP235" s="138"/>
      <c r="WKQ235" s="138"/>
      <c r="WKR235" s="138"/>
      <c r="WKS235" s="138"/>
      <c r="WKT235" s="138"/>
      <c r="WKU235" s="138"/>
      <c r="WKV235" s="138"/>
      <c r="WKW235" s="138"/>
      <c r="WKX235" s="138"/>
      <c r="WKY235" s="138"/>
      <c r="WKZ235" s="138"/>
      <c r="WLA235" s="138"/>
      <c r="WLB235" s="138"/>
      <c r="WLC235" s="138"/>
      <c r="WLD235" s="138"/>
      <c r="WLE235" s="138"/>
      <c r="WLF235" s="138"/>
      <c r="WLG235" s="138"/>
      <c r="WLH235" s="138"/>
      <c r="WLI235" s="138"/>
      <c r="WLJ235" s="138"/>
      <c r="WLK235" s="138"/>
      <c r="WLL235" s="138"/>
      <c r="WLM235" s="138"/>
      <c r="WLN235" s="138"/>
      <c r="WLO235" s="138"/>
      <c r="WLP235" s="138"/>
      <c r="WLQ235" s="138"/>
      <c r="WLR235" s="138"/>
      <c r="WLS235" s="138"/>
      <c r="WLT235" s="138"/>
      <c r="WLU235" s="138"/>
      <c r="WLV235" s="138"/>
      <c r="WLW235" s="138"/>
      <c r="WLX235" s="138"/>
      <c r="WLY235" s="138"/>
      <c r="WLZ235" s="138"/>
      <c r="WMA235" s="138"/>
      <c r="WMB235" s="138"/>
      <c r="WMC235" s="138"/>
      <c r="WMD235" s="138"/>
      <c r="WME235" s="138"/>
      <c r="WMF235" s="138"/>
      <c r="WMG235" s="138"/>
      <c r="WMH235" s="138"/>
      <c r="WMI235" s="138"/>
      <c r="WMJ235" s="138"/>
      <c r="WMK235" s="138"/>
      <c r="WML235" s="138"/>
      <c r="WMM235" s="138"/>
      <c r="WMN235" s="138"/>
      <c r="WMO235" s="138"/>
      <c r="WMP235" s="138"/>
      <c r="WMQ235" s="138"/>
      <c r="WMR235" s="138"/>
      <c r="WMS235" s="138"/>
      <c r="WMT235" s="138"/>
      <c r="WMU235" s="138"/>
      <c r="WMV235" s="138"/>
      <c r="WMW235" s="138"/>
      <c r="WMX235" s="138"/>
      <c r="WMY235" s="138"/>
      <c r="WMZ235" s="138"/>
      <c r="WNA235" s="138"/>
      <c r="WNB235" s="138"/>
      <c r="WNC235" s="138"/>
      <c r="WND235" s="138"/>
      <c r="WNE235" s="138"/>
      <c r="WNF235" s="138"/>
      <c r="WNG235" s="138"/>
      <c r="WNH235" s="138"/>
      <c r="WNI235" s="138"/>
      <c r="WNJ235" s="138"/>
      <c r="WNK235" s="138"/>
      <c r="WNL235" s="138"/>
      <c r="WNM235" s="138"/>
      <c r="WNN235" s="138"/>
      <c r="WNO235" s="138"/>
      <c r="WNP235" s="138"/>
      <c r="WNQ235" s="138"/>
      <c r="WNR235" s="138"/>
      <c r="WNS235" s="138"/>
      <c r="WNT235" s="138"/>
      <c r="WNU235" s="138"/>
      <c r="WNV235" s="138"/>
      <c r="WNW235" s="138"/>
      <c r="WNX235" s="138"/>
      <c r="WNY235" s="138"/>
      <c r="WNZ235" s="138"/>
      <c r="WOA235" s="138"/>
      <c r="WOB235" s="138"/>
      <c r="WOC235" s="138"/>
      <c r="WOD235" s="138"/>
      <c r="WOE235" s="138"/>
      <c r="WOF235" s="138"/>
      <c r="WOG235" s="138"/>
      <c r="WOH235" s="138"/>
      <c r="WOI235" s="138"/>
      <c r="WOJ235" s="138"/>
      <c r="WOK235" s="138"/>
      <c r="WOL235" s="138"/>
      <c r="WOM235" s="138"/>
      <c r="WON235" s="138"/>
      <c r="WOO235" s="138"/>
      <c r="WOP235" s="138"/>
      <c r="WOQ235" s="138"/>
      <c r="WOR235" s="138"/>
      <c r="WOS235" s="138"/>
      <c r="WOT235" s="138"/>
      <c r="WOU235" s="138"/>
      <c r="WOV235" s="138"/>
      <c r="WOW235" s="138"/>
      <c r="WOX235" s="138"/>
      <c r="WOY235" s="138"/>
      <c r="WOZ235" s="138"/>
      <c r="WPA235" s="138"/>
      <c r="WPB235" s="138"/>
      <c r="WPC235" s="138"/>
      <c r="WPD235" s="138"/>
      <c r="WPE235" s="138"/>
      <c r="WPF235" s="138"/>
      <c r="WPG235" s="138"/>
      <c r="WPH235" s="138"/>
      <c r="WPI235" s="138"/>
      <c r="WPJ235" s="138"/>
      <c r="WPK235" s="138"/>
      <c r="WPL235" s="138"/>
      <c r="WPM235" s="138"/>
      <c r="WPN235" s="138"/>
      <c r="WPO235" s="138"/>
      <c r="WPP235" s="138"/>
      <c r="WPQ235" s="138"/>
      <c r="WPR235" s="138"/>
      <c r="WPS235" s="138"/>
      <c r="WPT235" s="138"/>
      <c r="WPU235" s="138"/>
      <c r="WPV235" s="138"/>
      <c r="WPW235" s="138"/>
      <c r="WPX235" s="138"/>
      <c r="WPY235" s="138"/>
      <c r="WPZ235" s="138"/>
      <c r="WQA235" s="138"/>
      <c r="WQB235" s="138"/>
      <c r="WQC235" s="138"/>
      <c r="WQD235" s="138"/>
      <c r="WQE235" s="138"/>
      <c r="WQF235" s="138"/>
      <c r="WQG235" s="138"/>
      <c r="WQH235" s="138"/>
      <c r="WQI235" s="138"/>
      <c r="WQJ235" s="138"/>
      <c r="WQK235" s="138"/>
      <c r="WQL235" s="138"/>
      <c r="WQM235" s="138"/>
      <c r="WQN235" s="138"/>
      <c r="WQO235" s="138"/>
      <c r="WQP235" s="138"/>
      <c r="WQQ235" s="138"/>
      <c r="WQR235" s="138"/>
      <c r="WQS235" s="138"/>
      <c r="WQT235" s="138"/>
      <c r="WQU235" s="138"/>
      <c r="WQV235" s="138"/>
      <c r="WQW235" s="138"/>
      <c r="WQX235" s="138"/>
      <c r="WQY235" s="138"/>
      <c r="WQZ235" s="138"/>
      <c r="WRA235" s="138"/>
      <c r="WRB235" s="138"/>
      <c r="WRC235" s="138"/>
      <c r="WRD235" s="138"/>
      <c r="WRE235" s="138"/>
      <c r="WRF235" s="138"/>
      <c r="WRG235" s="138"/>
      <c r="WRH235" s="138"/>
      <c r="WRI235" s="138"/>
      <c r="WRJ235" s="138"/>
      <c r="WRK235" s="138"/>
      <c r="WRL235" s="138"/>
      <c r="WRM235" s="138"/>
      <c r="WRN235" s="138"/>
      <c r="WRO235" s="138"/>
      <c r="WRP235" s="138"/>
      <c r="WRQ235" s="138"/>
      <c r="WRR235" s="138"/>
      <c r="WRS235" s="138"/>
      <c r="WRT235" s="138"/>
      <c r="WRU235" s="138"/>
      <c r="WRV235" s="138"/>
      <c r="WRW235" s="138"/>
      <c r="WRX235" s="138"/>
      <c r="WRY235" s="138"/>
      <c r="WRZ235" s="138"/>
      <c r="WSA235" s="138"/>
      <c r="WSB235" s="138"/>
      <c r="WSC235" s="138"/>
      <c r="WSD235" s="138"/>
      <c r="WSE235" s="138"/>
      <c r="WSF235" s="138"/>
      <c r="WSG235" s="138"/>
      <c r="WSH235" s="138"/>
      <c r="WSI235" s="138"/>
      <c r="WSJ235" s="138"/>
      <c r="WSK235" s="138"/>
      <c r="WSL235" s="138"/>
      <c r="WSM235" s="138"/>
      <c r="WSN235" s="138"/>
      <c r="WSO235" s="138"/>
      <c r="WSP235" s="138"/>
      <c r="WSQ235" s="138"/>
      <c r="WSR235" s="138"/>
      <c r="WSS235" s="138"/>
      <c r="WST235" s="138"/>
      <c r="WSU235" s="138"/>
      <c r="WSV235" s="138"/>
      <c r="WSW235" s="138"/>
      <c r="WSX235" s="138"/>
      <c r="WSY235" s="138"/>
      <c r="WSZ235" s="138"/>
      <c r="WTA235" s="138"/>
      <c r="WTB235" s="138"/>
      <c r="WTC235" s="138"/>
      <c r="WTD235" s="138"/>
      <c r="WTE235" s="138"/>
      <c r="WTF235" s="138"/>
      <c r="WTG235" s="138"/>
      <c r="WTH235" s="138"/>
      <c r="WTI235" s="138"/>
      <c r="WTJ235" s="138"/>
      <c r="WTK235" s="138"/>
      <c r="WTL235" s="138"/>
      <c r="WTM235" s="138"/>
      <c r="WTN235" s="138"/>
      <c r="WTO235" s="138"/>
      <c r="WTP235" s="138"/>
      <c r="WTQ235" s="138"/>
      <c r="WTR235" s="138"/>
      <c r="WTS235" s="138"/>
      <c r="WTT235" s="138"/>
      <c r="WTU235" s="138"/>
      <c r="WTV235" s="138"/>
      <c r="WTW235" s="138"/>
      <c r="WTX235" s="138"/>
      <c r="WTY235" s="138"/>
      <c r="WTZ235" s="138"/>
      <c r="WUA235" s="138"/>
      <c r="WUB235" s="138"/>
      <c r="WUC235" s="138"/>
      <c r="WUD235" s="138"/>
      <c r="WUE235" s="138"/>
      <c r="WUF235" s="138"/>
      <c r="WUG235" s="138"/>
      <c r="WUH235" s="138"/>
      <c r="WUI235" s="138"/>
      <c r="WUJ235" s="138"/>
      <c r="WUK235" s="138"/>
      <c r="WUL235" s="138"/>
      <c r="WUM235" s="138"/>
      <c r="WUN235" s="138"/>
      <c r="WUO235" s="138"/>
      <c r="WUP235" s="138"/>
      <c r="WUQ235" s="138"/>
      <c r="WUR235" s="138"/>
      <c r="WUS235" s="138"/>
      <c r="WUT235" s="138"/>
      <c r="WUU235" s="138"/>
      <c r="WUV235" s="138"/>
      <c r="WUW235" s="138"/>
      <c r="WUX235" s="138"/>
      <c r="WUY235" s="138"/>
      <c r="WUZ235" s="138"/>
      <c r="WVA235" s="138"/>
      <c r="WVB235" s="138"/>
      <c r="WVC235" s="138"/>
      <c r="WVD235" s="138"/>
      <c r="WVE235" s="138"/>
      <c r="WVF235" s="138"/>
      <c r="WVG235" s="138"/>
      <c r="WVH235" s="138"/>
      <c r="WVI235" s="138"/>
      <c r="WVJ235" s="138"/>
      <c r="WVK235" s="138"/>
      <c r="WVL235" s="138"/>
      <c r="WVM235" s="138"/>
      <c r="WVN235" s="138"/>
      <c r="WVO235" s="138"/>
      <c r="WVP235" s="138"/>
      <c r="WVQ235" s="138"/>
      <c r="WVR235" s="138"/>
      <c r="WVS235" s="138"/>
      <c r="WVT235" s="138"/>
      <c r="WVU235" s="138"/>
      <c r="WVV235" s="138"/>
      <c r="WVW235" s="138"/>
      <c r="WVX235" s="138"/>
      <c r="WVY235" s="138"/>
      <c r="WVZ235" s="138"/>
      <c r="WWA235" s="138"/>
      <c r="WWB235" s="138"/>
      <c r="WWC235" s="138"/>
      <c r="WWD235" s="138"/>
      <c r="WWE235" s="138"/>
      <c r="WWF235" s="138"/>
      <c r="WWG235" s="138"/>
      <c r="WWH235" s="138"/>
      <c r="WWI235" s="138"/>
      <c r="WWJ235" s="138"/>
      <c r="WWK235" s="138"/>
      <c r="WWL235" s="138"/>
      <c r="WWM235" s="138"/>
      <c r="WWN235" s="138"/>
      <c r="WWO235" s="138"/>
      <c r="WWP235" s="138"/>
      <c r="WWQ235" s="138"/>
      <c r="WWR235" s="138"/>
      <c r="WWS235" s="138"/>
      <c r="WWT235" s="138"/>
      <c r="WWU235" s="138"/>
      <c r="WWV235" s="138"/>
      <c r="WWW235" s="138"/>
      <c r="WWX235" s="138"/>
      <c r="WWY235" s="138"/>
      <c r="WWZ235" s="138"/>
      <c r="WXA235" s="138"/>
      <c r="WXB235" s="138"/>
      <c r="WXC235" s="138"/>
      <c r="WXD235" s="138"/>
      <c r="WXE235" s="138"/>
      <c r="WXF235" s="138"/>
      <c r="WXG235" s="138"/>
      <c r="WXH235" s="138"/>
      <c r="WXI235" s="138"/>
      <c r="WXJ235" s="138"/>
      <c r="WXK235" s="138"/>
      <c r="WXL235" s="138"/>
      <c r="WXM235" s="138"/>
      <c r="WXN235" s="138"/>
      <c r="WXO235" s="138"/>
      <c r="WXP235" s="138"/>
      <c r="WXQ235" s="138"/>
      <c r="WXR235" s="138"/>
      <c r="WXS235" s="138"/>
      <c r="WXT235" s="138"/>
      <c r="WXU235" s="138"/>
      <c r="WXV235" s="138"/>
      <c r="WXW235" s="138"/>
      <c r="WXX235" s="138"/>
      <c r="WXY235" s="138"/>
      <c r="WXZ235" s="138"/>
      <c r="WYA235" s="138"/>
      <c r="WYB235" s="138"/>
      <c r="WYC235" s="138"/>
      <c r="WYD235" s="138"/>
      <c r="WYE235" s="138"/>
      <c r="WYF235" s="138"/>
      <c r="WYG235" s="138"/>
      <c r="WYH235" s="138"/>
      <c r="WYI235" s="138"/>
      <c r="WYJ235" s="138"/>
      <c r="WYK235" s="138"/>
      <c r="WYL235" s="138"/>
      <c r="WYM235" s="138"/>
      <c r="WYN235" s="138"/>
      <c r="WYO235" s="138"/>
      <c r="WYP235" s="138"/>
      <c r="WYQ235" s="138"/>
      <c r="WYR235" s="138"/>
      <c r="WYS235" s="138"/>
      <c r="WYT235" s="138"/>
      <c r="WYU235" s="138"/>
      <c r="WYV235" s="138"/>
      <c r="WYW235" s="138"/>
      <c r="WYX235" s="138"/>
      <c r="WYY235" s="138"/>
      <c r="WYZ235" s="138"/>
      <c r="WZA235" s="138"/>
      <c r="WZB235" s="138"/>
      <c r="WZC235" s="138"/>
      <c r="WZD235" s="138"/>
      <c r="WZE235" s="138"/>
      <c r="WZF235" s="138"/>
      <c r="WZG235" s="138"/>
      <c r="WZH235" s="138"/>
      <c r="WZI235" s="138"/>
      <c r="WZJ235" s="138"/>
      <c r="WZK235" s="138"/>
      <c r="WZL235" s="138"/>
      <c r="WZM235" s="138"/>
      <c r="WZN235" s="138"/>
      <c r="WZO235" s="138"/>
      <c r="WZP235" s="138"/>
      <c r="WZQ235" s="138"/>
      <c r="WZR235" s="138"/>
      <c r="WZS235" s="138"/>
      <c r="WZT235" s="138"/>
      <c r="WZU235" s="138"/>
      <c r="WZV235" s="138"/>
      <c r="WZW235" s="138"/>
      <c r="WZX235" s="138"/>
      <c r="WZY235" s="138"/>
      <c r="WZZ235" s="138"/>
      <c r="XAA235" s="138"/>
      <c r="XAB235" s="138"/>
      <c r="XAC235" s="138"/>
      <c r="XAD235" s="138"/>
      <c r="XAE235" s="138"/>
      <c r="XAF235" s="138"/>
      <c r="XAG235" s="138"/>
      <c r="XAH235" s="138"/>
      <c r="XAI235" s="138"/>
      <c r="XAJ235" s="138"/>
      <c r="XAK235" s="138"/>
      <c r="XAL235" s="138"/>
      <c r="XAM235" s="138"/>
      <c r="XAN235" s="138"/>
      <c r="XAO235" s="138"/>
      <c r="XAP235" s="138"/>
      <c r="XAQ235" s="138"/>
      <c r="XAR235" s="138"/>
      <c r="XAS235" s="138"/>
      <c r="XAT235" s="138"/>
      <c r="XAU235" s="138"/>
      <c r="XAV235" s="138"/>
      <c r="XAW235" s="138"/>
      <c r="XAX235" s="138"/>
      <c r="XAY235" s="138"/>
      <c r="XAZ235" s="138"/>
      <c r="XBA235" s="138"/>
      <c r="XBB235" s="138"/>
      <c r="XBC235" s="138"/>
      <c r="XBD235" s="138"/>
      <c r="XBE235" s="138"/>
      <c r="XBF235" s="138"/>
      <c r="XBG235" s="138"/>
      <c r="XBH235" s="138"/>
      <c r="XBI235" s="138"/>
      <c r="XBJ235" s="138"/>
    </row>
    <row r="236" spans="1:16286" ht="30" hidden="1">
      <c r="A236" s="205"/>
      <c r="B236" s="326" t="s">
        <v>3526</v>
      </c>
      <c r="C236" s="52"/>
      <c r="D236" s="52" t="s">
        <v>3471</v>
      </c>
      <c r="E236" s="52" t="s">
        <v>3472</v>
      </c>
      <c r="F236" s="52" t="s">
        <v>3472</v>
      </c>
      <c r="G236" s="52" t="s">
        <v>345</v>
      </c>
      <c r="H236" s="52" t="s">
        <v>793</v>
      </c>
      <c r="I236" s="52" t="s">
        <v>347</v>
      </c>
      <c r="J236" s="52" t="s">
        <v>971</v>
      </c>
      <c r="L236" s="51"/>
      <c r="M236" s="52" t="s">
        <v>332</v>
      </c>
      <c r="N236" s="46">
        <v>44123</v>
      </c>
      <c r="O236" s="46">
        <v>44123</v>
      </c>
      <c r="P236" s="46">
        <v>44074</v>
      </c>
      <c r="Q236" s="46">
        <f t="shared" si="0"/>
        <v>44067</v>
      </c>
      <c r="R236" s="108" t="s">
        <v>333</v>
      </c>
      <c r="S236" s="85"/>
      <c r="U236" s="52" t="s">
        <v>391</v>
      </c>
      <c r="V236" s="72" t="s">
        <v>552</v>
      </c>
      <c r="W236" s="44" t="s">
        <v>1017</v>
      </c>
    </row>
    <row r="237" spans="1:16286" s="47" customFormat="1" ht="30" hidden="1">
      <c r="A237" s="117"/>
      <c r="B237" s="52" t="s">
        <v>2110</v>
      </c>
      <c r="C237" s="52"/>
      <c r="D237" s="52" t="s">
        <v>2703</v>
      </c>
      <c r="E237" s="170" t="s">
        <v>2697</v>
      </c>
      <c r="F237" s="170" t="s">
        <v>2697</v>
      </c>
      <c r="G237" s="52" t="s">
        <v>357</v>
      </c>
      <c r="H237" s="52" t="s">
        <v>346</v>
      </c>
      <c r="I237" s="52" t="s">
        <v>359</v>
      </c>
      <c r="J237" s="52" t="s">
        <v>449</v>
      </c>
      <c r="K237" s="170" t="s">
        <v>552</v>
      </c>
      <c r="L237" s="116"/>
      <c r="M237" s="52" t="s">
        <v>332</v>
      </c>
      <c r="N237" s="46">
        <v>44130</v>
      </c>
      <c r="O237" s="46">
        <v>44144</v>
      </c>
      <c r="P237" s="46">
        <v>44084</v>
      </c>
      <c r="Q237" s="65">
        <f t="shared" si="0"/>
        <v>44077</v>
      </c>
      <c r="R237" s="109" t="s">
        <v>333</v>
      </c>
      <c r="S237" s="52"/>
      <c r="T237" s="283"/>
      <c r="U237" s="52" t="s">
        <v>380</v>
      </c>
      <c r="V237" s="72" t="s">
        <v>552</v>
      </c>
      <c r="W237" s="137" t="s">
        <v>1017</v>
      </c>
    </row>
    <row r="238" spans="1:16286" ht="30" hidden="1">
      <c r="A238" s="117"/>
      <c r="B238" s="52" t="s">
        <v>2110</v>
      </c>
      <c r="C238" s="52"/>
      <c r="D238" s="52" t="s">
        <v>2699</v>
      </c>
      <c r="E238" s="52" t="s">
        <v>2690</v>
      </c>
      <c r="F238" s="52" t="s">
        <v>2690</v>
      </c>
      <c r="G238" s="52" t="s">
        <v>357</v>
      </c>
      <c r="H238" s="52" t="s">
        <v>358</v>
      </c>
      <c r="I238" s="52" t="s">
        <v>359</v>
      </c>
      <c r="J238" s="52" t="s">
        <v>449</v>
      </c>
      <c r="K238" s="52" t="s">
        <v>552</v>
      </c>
      <c r="L238" s="116"/>
      <c r="M238" s="52" t="s">
        <v>332</v>
      </c>
      <c r="N238" s="46">
        <v>44130</v>
      </c>
      <c r="O238" s="46">
        <v>44144</v>
      </c>
      <c r="P238" s="46">
        <v>44084</v>
      </c>
      <c r="Q238" s="65">
        <f t="shared" si="0"/>
        <v>44077</v>
      </c>
      <c r="R238" s="109" t="s">
        <v>333</v>
      </c>
      <c r="S238" s="52"/>
      <c r="T238" s="144"/>
      <c r="U238" s="52" t="s">
        <v>380</v>
      </c>
      <c r="V238" s="72" t="s">
        <v>552</v>
      </c>
      <c r="W238" s="44" t="s">
        <v>1017</v>
      </c>
    </row>
    <row r="239" spans="1:16286" ht="30" hidden="1">
      <c r="A239" s="117"/>
      <c r="B239" s="52" t="s">
        <v>2110</v>
      </c>
      <c r="C239" s="52"/>
      <c r="D239" s="52" t="s">
        <v>2704</v>
      </c>
      <c r="E239" s="52" t="s">
        <v>2698</v>
      </c>
      <c r="F239" s="52" t="s">
        <v>2698</v>
      </c>
      <c r="G239" s="52" t="s">
        <v>357</v>
      </c>
      <c r="H239" s="52" t="s">
        <v>346</v>
      </c>
      <c r="I239" s="52" t="s">
        <v>359</v>
      </c>
      <c r="J239" s="52" t="s">
        <v>449</v>
      </c>
      <c r="K239" s="52" t="s">
        <v>552</v>
      </c>
      <c r="L239" s="52"/>
      <c r="M239" s="52" t="s">
        <v>332</v>
      </c>
      <c r="N239" s="46">
        <v>44130</v>
      </c>
      <c r="O239" s="46">
        <v>44144</v>
      </c>
      <c r="P239" s="46">
        <v>44084</v>
      </c>
      <c r="Q239" s="65">
        <f t="shared" si="0"/>
        <v>44077</v>
      </c>
      <c r="R239" s="109" t="s">
        <v>333</v>
      </c>
      <c r="S239" s="52"/>
      <c r="T239" s="144"/>
      <c r="U239" s="52" t="s">
        <v>350</v>
      </c>
      <c r="V239" s="72" t="s">
        <v>552</v>
      </c>
      <c r="W239" s="44" t="s">
        <v>1017</v>
      </c>
    </row>
    <row r="240" spans="1:16286" ht="30" hidden="1">
      <c r="A240" s="117"/>
      <c r="B240" s="52" t="s">
        <v>2110</v>
      </c>
      <c r="C240" s="52"/>
      <c r="D240" s="52" t="s">
        <v>2702</v>
      </c>
      <c r="E240" s="52" t="s">
        <v>2693</v>
      </c>
      <c r="F240" s="52" t="s">
        <v>2693</v>
      </c>
      <c r="G240" s="52" t="s">
        <v>357</v>
      </c>
      <c r="H240" s="52" t="s">
        <v>358</v>
      </c>
      <c r="I240" s="52" t="s">
        <v>359</v>
      </c>
      <c r="J240" s="52" t="s">
        <v>449</v>
      </c>
      <c r="K240" s="52" t="s">
        <v>552</v>
      </c>
      <c r="L240" s="52"/>
      <c r="M240" s="52" t="s">
        <v>332</v>
      </c>
      <c r="N240" s="46">
        <v>44130</v>
      </c>
      <c r="O240" s="46">
        <v>44144</v>
      </c>
      <c r="P240" s="46">
        <v>44084</v>
      </c>
      <c r="Q240" s="65">
        <f t="shared" si="0"/>
        <v>44077</v>
      </c>
      <c r="R240" s="52" t="s">
        <v>333</v>
      </c>
      <c r="S240" s="52"/>
      <c r="T240" s="144"/>
      <c r="U240" s="52" t="s">
        <v>350</v>
      </c>
      <c r="V240" s="423" t="s">
        <v>552</v>
      </c>
      <c r="W240" s="44" t="s">
        <v>1017</v>
      </c>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7"/>
      <c r="BC240" s="47"/>
      <c r="BD240" s="47"/>
      <c r="BE240" s="47"/>
      <c r="BF240" s="47"/>
      <c r="BG240" s="47"/>
      <c r="BH240" s="47"/>
      <c r="BI240" s="47"/>
      <c r="BJ240" s="47"/>
      <c r="BK240" s="47"/>
      <c r="BL240" s="47"/>
      <c r="BM240" s="47"/>
      <c r="BN240" s="47"/>
      <c r="BO240" s="47"/>
      <c r="BP240" s="47"/>
      <c r="BQ240" s="47"/>
      <c r="BR240" s="47"/>
      <c r="BS240" s="47"/>
      <c r="BT240" s="47"/>
      <c r="BU240" s="47"/>
      <c r="BV240" s="47"/>
      <c r="BW240" s="47"/>
      <c r="BX240" s="47"/>
      <c r="BY240" s="47"/>
      <c r="BZ240" s="47"/>
      <c r="CA240" s="47"/>
      <c r="CB240" s="47"/>
      <c r="CC240" s="47"/>
      <c r="CD240" s="47"/>
      <c r="CE240" s="47"/>
      <c r="CF240" s="47"/>
      <c r="CG240" s="47"/>
      <c r="CH240" s="47"/>
      <c r="CI240" s="47"/>
      <c r="CJ240" s="47"/>
      <c r="CK240" s="47"/>
      <c r="CL240" s="47"/>
      <c r="CM240" s="47"/>
      <c r="CN240" s="47"/>
      <c r="CO240" s="47"/>
      <c r="CP240" s="47"/>
      <c r="CQ240" s="47"/>
      <c r="CR240" s="47"/>
      <c r="CS240" s="47"/>
      <c r="CT240" s="47"/>
      <c r="CU240" s="47"/>
      <c r="CV240" s="47"/>
      <c r="CW240" s="47"/>
      <c r="CX240" s="47"/>
      <c r="CY240" s="47"/>
      <c r="CZ240" s="47"/>
      <c r="DA240" s="47"/>
      <c r="DB240" s="47"/>
      <c r="DC240" s="47"/>
      <c r="DD240" s="47"/>
      <c r="DE240" s="47"/>
      <c r="DF240" s="47"/>
      <c r="DG240" s="47"/>
      <c r="DH240" s="47"/>
      <c r="DI240" s="47"/>
      <c r="DJ240" s="47"/>
      <c r="DK240" s="47"/>
      <c r="DL240" s="47"/>
      <c r="DM240" s="47"/>
      <c r="DN240" s="47"/>
      <c r="DO240" s="47"/>
      <c r="DP240" s="47"/>
      <c r="DQ240" s="47"/>
      <c r="DR240" s="47"/>
      <c r="DS240" s="47"/>
      <c r="DT240" s="47"/>
      <c r="DU240" s="47"/>
      <c r="DV240" s="47"/>
      <c r="DW240" s="47"/>
      <c r="DX240" s="47"/>
      <c r="DY240" s="47"/>
      <c r="DZ240" s="47"/>
      <c r="EA240" s="47"/>
      <c r="EB240" s="47"/>
      <c r="EC240" s="47"/>
      <c r="ED240" s="47"/>
      <c r="EE240" s="47"/>
      <c r="EF240" s="47"/>
      <c r="EG240" s="47"/>
      <c r="EH240" s="47"/>
      <c r="EI240" s="47"/>
      <c r="EJ240" s="47"/>
      <c r="EK240" s="47"/>
      <c r="EL240" s="47"/>
      <c r="EM240" s="47"/>
      <c r="EN240" s="47"/>
      <c r="EO240" s="47"/>
      <c r="EP240" s="47"/>
      <c r="EQ240" s="47"/>
      <c r="ER240" s="47"/>
      <c r="ES240" s="47"/>
      <c r="ET240" s="47"/>
      <c r="EU240" s="47"/>
      <c r="EV240" s="47"/>
      <c r="EW240" s="47"/>
      <c r="EX240" s="47"/>
      <c r="EY240" s="47"/>
      <c r="EZ240" s="47"/>
      <c r="FA240" s="47"/>
      <c r="FB240" s="47"/>
      <c r="FC240" s="47"/>
      <c r="FD240" s="47"/>
      <c r="FE240" s="47"/>
      <c r="FF240" s="47"/>
      <c r="FG240" s="47"/>
      <c r="FH240" s="47"/>
      <c r="FI240" s="47"/>
      <c r="FJ240" s="47"/>
      <c r="FK240" s="47"/>
      <c r="FL240" s="47"/>
      <c r="FM240" s="47"/>
      <c r="FN240" s="47"/>
      <c r="FO240" s="47"/>
      <c r="FP240" s="47"/>
      <c r="FQ240" s="47"/>
      <c r="FR240" s="47"/>
      <c r="FS240" s="47"/>
      <c r="FT240" s="47"/>
      <c r="FU240" s="47"/>
      <c r="FV240" s="47"/>
      <c r="FW240" s="47"/>
      <c r="FX240" s="47"/>
      <c r="FY240" s="47"/>
      <c r="FZ240" s="47"/>
      <c r="GA240" s="47"/>
      <c r="GB240" s="47"/>
      <c r="GC240" s="47"/>
      <c r="GD240" s="47"/>
      <c r="GE240" s="47"/>
      <c r="GF240" s="47"/>
      <c r="GG240" s="47"/>
      <c r="GH240" s="47"/>
      <c r="GI240" s="47"/>
      <c r="GJ240" s="47"/>
      <c r="GK240" s="47"/>
      <c r="GL240" s="47"/>
      <c r="GM240" s="47"/>
      <c r="GN240" s="47"/>
      <c r="GO240" s="47"/>
      <c r="GP240" s="47"/>
      <c r="GQ240" s="47"/>
      <c r="GR240" s="47"/>
      <c r="GS240" s="47"/>
      <c r="GT240" s="47"/>
      <c r="GU240" s="47"/>
      <c r="GV240" s="47"/>
      <c r="GW240" s="47"/>
      <c r="GX240" s="47"/>
      <c r="GY240" s="47"/>
      <c r="GZ240" s="47"/>
      <c r="HA240" s="47"/>
      <c r="HB240" s="47"/>
      <c r="HC240" s="47"/>
      <c r="HD240" s="47"/>
      <c r="HE240" s="47"/>
      <c r="HF240" s="47"/>
      <c r="HG240" s="47"/>
      <c r="HH240" s="47"/>
      <c r="HI240" s="47"/>
      <c r="HJ240" s="47"/>
      <c r="HK240" s="47"/>
      <c r="HL240" s="47"/>
      <c r="HM240" s="47"/>
      <c r="HN240" s="47"/>
      <c r="HO240" s="47"/>
      <c r="HP240" s="47"/>
      <c r="HQ240" s="47"/>
      <c r="HR240" s="47"/>
      <c r="HS240" s="47"/>
      <c r="HT240" s="47"/>
      <c r="HU240" s="47"/>
      <c r="HV240" s="47"/>
      <c r="HW240" s="47"/>
      <c r="HX240" s="47"/>
      <c r="HY240" s="47"/>
      <c r="HZ240" s="47"/>
      <c r="IA240" s="47"/>
      <c r="IB240" s="47"/>
      <c r="IC240" s="47"/>
      <c r="ID240" s="47"/>
      <c r="IE240" s="47"/>
      <c r="IF240" s="47"/>
      <c r="IG240" s="47"/>
      <c r="IH240" s="47"/>
      <c r="II240" s="47"/>
      <c r="IJ240" s="47"/>
      <c r="IK240" s="47"/>
      <c r="IL240" s="47"/>
      <c r="IM240" s="47"/>
      <c r="IN240" s="47"/>
      <c r="IO240" s="47"/>
      <c r="IP240" s="47"/>
      <c r="IQ240" s="47"/>
      <c r="IR240" s="47"/>
      <c r="IS240" s="47"/>
      <c r="IT240" s="47"/>
      <c r="IU240" s="47"/>
      <c r="IV240" s="47"/>
      <c r="IW240" s="47"/>
      <c r="IX240" s="47"/>
      <c r="IY240" s="47"/>
      <c r="IZ240" s="47"/>
      <c r="JA240" s="47"/>
      <c r="JB240" s="47"/>
      <c r="JC240" s="47"/>
      <c r="JD240" s="47"/>
      <c r="JE240" s="47"/>
      <c r="JF240" s="47"/>
      <c r="JG240" s="47"/>
      <c r="JH240" s="47"/>
      <c r="JI240" s="47"/>
      <c r="JJ240" s="47"/>
      <c r="JK240" s="47"/>
      <c r="JL240" s="47"/>
      <c r="JM240" s="47"/>
      <c r="JN240" s="47"/>
      <c r="JO240" s="47"/>
      <c r="JP240" s="47"/>
      <c r="JQ240" s="47"/>
      <c r="JR240" s="47"/>
      <c r="JS240" s="47"/>
      <c r="JT240" s="47"/>
      <c r="JU240" s="47"/>
      <c r="JV240" s="47"/>
      <c r="JW240" s="47"/>
      <c r="JX240" s="47"/>
      <c r="JY240" s="47"/>
      <c r="JZ240" s="47"/>
      <c r="KA240" s="47"/>
      <c r="KB240" s="47"/>
      <c r="KC240" s="47"/>
      <c r="KD240" s="47"/>
      <c r="KE240" s="47"/>
      <c r="KF240" s="47"/>
      <c r="KG240" s="47"/>
      <c r="KH240" s="47"/>
      <c r="KI240" s="47"/>
      <c r="KJ240" s="47"/>
      <c r="KK240" s="47"/>
      <c r="KL240" s="47"/>
      <c r="KM240" s="47"/>
      <c r="KN240" s="47"/>
      <c r="KO240" s="47"/>
      <c r="KP240" s="47"/>
      <c r="KQ240" s="47"/>
      <c r="KR240" s="47"/>
      <c r="KS240" s="47"/>
      <c r="KT240" s="47"/>
      <c r="KU240" s="47"/>
      <c r="KV240" s="47"/>
      <c r="KW240" s="47"/>
      <c r="KX240" s="47"/>
      <c r="KY240" s="47"/>
      <c r="KZ240" s="47"/>
      <c r="LA240" s="47"/>
      <c r="LB240" s="47"/>
      <c r="LC240" s="47"/>
      <c r="LD240" s="47"/>
      <c r="LE240" s="47"/>
      <c r="LF240" s="47"/>
      <c r="LG240" s="47"/>
      <c r="LH240" s="47"/>
      <c r="LI240" s="47"/>
      <c r="LJ240" s="47"/>
      <c r="LK240" s="47"/>
      <c r="LL240" s="47"/>
      <c r="LM240" s="47"/>
      <c r="LN240" s="47"/>
      <c r="LO240" s="47"/>
      <c r="LP240" s="47"/>
      <c r="LQ240" s="47"/>
      <c r="LR240" s="47"/>
      <c r="LS240" s="47"/>
      <c r="LT240" s="47"/>
      <c r="LU240" s="47"/>
      <c r="LV240" s="47"/>
      <c r="LW240" s="47"/>
      <c r="LX240" s="47"/>
      <c r="LY240" s="47"/>
      <c r="LZ240" s="47"/>
      <c r="MA240" s="47"/>
      <c r="MB240" s="47"/>
      <c r="MC240" s="47"/>
      <c r="MD240" s="47"/>
      <c r="ME240" s="47"/>
      <c r="MF240" s="47"/>
      <c r="MG240" s="47"/>
      <c r="MH240" s="47"/>
      <c r="MI240" s="47"/>
      <c r="MJ240" s="47"/>
      <c r="MK240" s="47"/>
      <c r="ML240" s="47"/>
      <c r="MM240" s="47"/>
      <c r="MN240" s="47"/>
      <c r="MO240" s="47"/>
      <c r="MP240" s="47"/>
      <c r="MQ240" s="47"/>
      <c r="MR240" s="47"/>
      <c r="MS240" s="47"/>
      <c r="MT240" s="47"/>
      <c r="MU240" s="47"/>
      <c r="MV240" s="47"/>
      <c r="MW240" s="47"/>
      <c r="MX240" s="47"/>
      <c r="MY240" s="47"/>
      <c r="MZ240" s="47"/>
      <c r="NA240" s="47"/>
      <c r="NB240" s="47"/>
      <c r="NC240" s="47"/>
      <c r="ND240" s="47"/>
      <c r="NE240" s="47"/>
      <c r="NF240" s="47"/>
      <c r="NG240" s="47"/>
      <c r="NH240" s="47"/>
      <c r="NI240" s="47"/>
      <c r="NJ240" s="47"/>
      <c r="NK240" s="47"/>
      <c r="NL240" s="47"/>
      <c r="NM240" s="47"/>
      <c r="NN240" s="47"/>
      <c r="NO240" s="47"/>
      <c r="NP240" s="47"/>
      <c r="NQ240" s="47"/>
      <c r="NR240" s="47"/>
      <c r="NS240" s="47"/>
      <c r="NT240" s="47"/>
      <c r="NU240" s="47"/>
      <c r="NV240" s="47"/>
      <c r="NW240" s="47"/>
      <c r="NX240" s="47"/>
      <c r="NY240" s="47"/>
      <c r="NZ240" s="47"/>
      <c r="OA240" s="47"/>
      <c r="OB240" s="47"/>
      <c r="OC240" s="47"/>
      <c r="OD240" s="47"/>
      <c r="OE240" s="47"/>
      <c r="OF240" s="47"/>
      <c r="OG240" s="47"/>
      <c r="OH240" s="47"/>
      <c r="OI240" s="47"/>
      <c r="OJ240" s="47"/>
      <c r="OK240" s="47"/>
      <c r="OL240" s="47"/>
      <c r="OM240" s="47"/>
      <c r="ON240" s="47"/>
      <c r="OO240" s="47"/>
      <c r="OP240" s="47"/>
      <c r="OQ240" s="47"/>
      <c r="OR240" s="47"/>
      <c r="OS240" s="47"/>
      <c r="OT240" s="47"/>
      <c r="OU240" s="47"/>
      <c r="OV240" s="47"/>
      <c r="OW240" s="47"/>
      <c r="OX240" s="47"/>
      <c r="OY240" s="47"/>
      <c r="OZ240" s="47"/>
      <c r="PA240" s="47"/>
      <c r="PB240" s="47"/>
      <c r="PC240" s="47"/>
      <c r="PD240" s="47"/>
      <c r="PE240" s="47"/>
      <c r="PF240" s="47"/>
      <c r="PG240" s="47"/>
      <c r="PH240" s="47"/>
      <c r="PI240" s="47"/>
      <c r="PJ240" s="47"/>
      <c r="PK240" s="47"/>
      <c r="PL240" s="47"/>
      <c r="PM240" s="47"/>
      <c r="PN240" s="47"/>
      <c r="PO240" s="47"/>
      <c r="PP240" s="47"/>
      <c r="PQ240" s="47"/>
      <c r="PR240" s="47"/>
      <c r="PS240" s="47"/>
      <c r="PT240" s="47"/>
      <c r="PU240" s="47"/>
      <c r="PV240" s="47"/>
      <c r="PW240" s="47"/>
      <c r="PX240" s="47"/>
      <c r="PY240" s="47"/>
      <c r="PZ240" s="47"/>
      <c r="QA240" s="47"/>
      <c r="QB240" s="47"/>
      <c r="QC240" s="47"/>
      <c r="QD240" s="47"/>
      <c r="QE240" s="47"/>
      <c r="QF240" s="47"/>
      <c r="QG240" s="47"/>
      <c r="QH240" s="47"/>
      <c r="QI240" s="47"/>
      <c r="QJ240" s="47"/>
      <c r="QK240" s="47"/>
      <c r="QL240" s="47"/>
      <c r="QM240" s="47"/>
      <c r="QN240" s="47"/>
      <c r="QO240" s="47"/>
      <c r="QP240" s="47"/>
      <c r="QQ240" s="47"/>
      <c r="QR240" s="47"/>
      <c r="QS240" s="47"/>
      <c r="QT240" s="47"/>
      <c r="QU240" s="47"/>
      <c r="QV240" s="47"/>
      <c r="QW240" s="47"/>
      <c r="QX240" s="47"/>
      <c r="QY240" s="47"/>
      <c r="QZ240" s="47"/>
      <c r="RA240" s="47"/>
      <c r="RB240" s="47"/>
      <c r="RC240" s="47"/>
      <c r="RD240" s="47"/>
      <c r="RE240" s="47"/>
      <c r="RF240" s="47"/>
      <c r="RG240" s="47"/>
      <c r="RH240" s="47"/>
      <c r="RI240" s="47"/>
      <c r="RJ240" s="47"/>
      <c r="RK240" s="47"/>
      <c r="RL240" s="47"/>
      <c r="RM240" s="47"/>
      <c r="RN240" s="47"/>
      <c r="RO240" s="47"/>
      <c r="RP240" s="47"/>
      <c r="RQ240" s="47"/>
      <c r="RR240" s="47"/>
      <c r="RS240" s="47"/>
      <c r="RT240" s="47"/>
      <c r="RU240" s="47"/>
      <c r="RV240" s="47"/>
      <c r="RW240" s="47"/>
      <c r="RX240" s="47"/>
      <c r="RY240" s="47"/>
      <c r="RZ240" s="47"/>
      <c r="SA240" s="47"/>
      <c r="SB240" s="47"/>
      <c r="SC240" s="47"/>
      <c r="SD240" s="47"/>
      <c r="SE240" s="47"/>
      <c r="SF240" s="47"/>
      <c r="SG240" s="47"/>
      <c r="SH240" s="47"/>
      <c r="SI240" s="47"/>
      <c r="SJ240" s="47"/>
      <c r="SK240" s="47"/>
      <c r="SL240" s="47"/>
      <c r="SM240" s="47"/>
      <c r="SN240" s="47"/>
      <c r="SO240" s="47"/>
      <c r="SP240" s="47"/>
      <c r="SQ240" s="47"/>
      <c r="SR240" s="47"/>
      <c r="SS240" s="47"/>
      <c r="ST240" s="47"/>
      <c r="SU240" s="47"/>
      <c r="SV240" s="47"/>
      <c r="SW240" s="47"/>
      <c r="SX240" s="47"/>
      <c r="SY240" s="47"/>
      <c r="SZ240" s="47"/>
      <c r="TA240" s="47"/>
      <c r="TB240" s="47"/>
      <c r="TC240" s="47"/>
      <c r="TD240" s="47"/>
      <c r="TE240" s="47"/>
      <c r="TF240" s="47"/>
      <c r="TG240" s="47"/>
      <c r="TH240" s="47"/>
      <c r="TI240" s="47"/>
      <c r="TJ240" s="47"/>
      <c r="TK240" s="47"/>
      <c r="TL240" s="47"/>
      <c r="TM240" s="47"/>
      <c r="TN240" s="47"/>
      <c r="TO240" s="47"/>
      <c r="TP240" s="47"/>
      <c r="TQ240" s="47"/>
      <c r="TR240" s="47"/>
      <c r="TS240" s="47"/>
      <c r="TT240" s="47"/>
      <c r="TU240" s="47"/>
      <c r="TV240" s="47"/>
      <c r="TW240" s="47"/>
      <c r="TX240" s="47"/>
      <c r="TY240" s="47"/>
      <c r="TZ240" s="47"/>
      <c r="UA240" s="47"/>
      <c r="UB240" s="47"/>
      <c r="UC240" s="47"/>
      <c r="UD240" s="47"/>
      <c r="UE240" s="47"/>
      <c r="UF240" s="47"/>
      <c r="UG240" s="47"/>
      <c r="UH240" s="47"/>
      <c r="UI240" s="47"/>
      <c r="UJ240" s="47"/>
      <c r="UK240" s="47"/>
      <c r="UL240" s="47"/>
      <c r="UM240" s="47"/>
      <c r="UN240" s="47"/>
      <c r="UO240" s="47"/>
      <c r="UP240" s="47"/>
      <c r="UQ240" s="47"/>
      <c r="UR240" s="47"/>
      <c r="US240" s="47"/>
      <c r="UT240" s="47"/>
      <c r="UU240" s="47"/>
      <c r="UV240" s="47"/>
      <c r="UW240" s="47"/>
      <c r="UX240" s="47"/>
      <c r="UY240" s="47"/>
      <c r="UZ240" s="47"/>
      <c r="VA240" s="47"/>
      <c r="VB240" s="47"/>
      <c r="VC240" s="47"/>
      <c r="VD240" s="47"/>
      <c r="VE240" s="47"/>
      <c r="VF240" s="47"/>
      <c r="VG240" s="47"/>
      <c r="VH240" s="47"/>
      <c r="VI240" s="47"/>
      <c r="VJ240" s="47"/>
      <c r="VK240" s="47"/>
      <c r="VL240" s="47"/>
      <c r="VM240" s="47"/>
      <c r="VN240" s="47"/>
      <c r="VO240" s="47"/>
      <c r="VP240" s="47"/>
      <c r="VQ240" s="47"/>
      <c r="VR240" s="47"/>
      <c r="VS240" s="47"/>
      <c r="VT240" s="47"/>
      <c r="VU240" s="47"/>
      <c r="VV240" s="47"/>
      <c r="VW240" s="47"/>
      <c r="VX240" s="47"/>
      <c r="VY240" s="47"/>
      <c r="VZ240" s="47"/>
      <c r="WA240" s="47"/>
      <c r="WB240" s="47"/>
      <c r="WC240" s="47"/>
      <c r="WD240" s="47"/>
      <c r="WE240" s="47"/>
      <c r="WF240" s="47"/>
      <c r="WG240" s="47"/>
      <c r="WH240" s="47"/>
      <c r="WI240" s="47"/>
      <c r="WJ240" s="47"/>
      <c r="WK240" s="47"/>
      <c r="WL240" s="47"/>
      <c r="WM240" s="47"/>
      <c r="WN240" s="47"/>
      <c r="WO240" s="47"/>
      <c r="WP240" s="47"/>
      <c r="WQ240" s="47"/>
      <c r="WR240" s="47"/>
      <c r="WS240" s="47"/>
      <c r="WT240" s="47"/>
      <c r="WU240" s="47"/>
      <c r="WV240" s="47"/>
      <c r="WW240" s="47"/>
      <c r="WX240" s="47"/>
      <c r="WY240" s="47"/>
      <c r="WZ240" s="47"/>
      <c r="XA240" s="47"/>
      <c r="XB240" s="47"/>
      <c r="XC240" s="47"/>
      <c r="XD240" s="47"/>
      <c r="XE240" s="47"/>
      <c r="XF240" s="47"/>
      <c r="XG240" s="47"/>
      <c r="XH240" s="47"/>
      <c r="XI240" s="47"/>
      <c r="XJ240" s="47"/>
      <c r="XK240" s="47"/>
      <c r="XL240" s="47"/>
      <c r="XM240" s="47"/>
      <c r="XN240" s="47"/>
      <c r="XO240" s="47"/>
      <c r="XP240" s="47"/>
      <c r="XQ240" s="47"/>
      <c r="XR240" s="47"/>
      <c r="XS240" s="47"/>
      <c r="XT240" s="47"/>
      <c r="XU240" s="47"/>
      <c r="XV240" s="47"/>
      <c r="XW240" s="47"/>
      <c r="XX240" s="47"/>
      <c r="XY240" s="47"/>
      <c r="XZ240" s="47"/>
      <c r="YA240" s="47"/>
      <c r="YB240" s="47"/>
      <c r="YC240" s="47"/>
      <c r="YD240" s="47"/>
      <c r="YE240" s="47"/>
      <c r="YF240" s="47"/>
      <c r="YG240" s="47"/>
      <c r="YH240" s="47"/>
      <c r="YI240" s="47"/>
      <c r="YJ240" s="47"/>
      <c r="YK240" s="47"/>
      <c r="YL240" s="47"/>
      <c r="YM240" s="47"/>
      <c r="YN240" s="47"/>
      <c r="YO240" s="47"/>
      <c r="YP240" s="47"/>
      <c r="YQ240" s="47"/>
      <c r="YR240" s="47"/>
      <c r="YS240" s="47"/>
      <c r="YT240" s="47"/>
      <c r="YU240" s="47"/>
      <c r="YV240" s="47"/>
      <c r="YW240" s="47"/>
      <c r="YX240" s="47"/>
      <c r="YY240" s="47"/>
      <c r="YZ240" s="47"/>
      <c r="ZA240" s="47"/>
      <c r="ZB240" s="47"/>
      <c r="ZC240" s="47"/>
      <c r="ZD240" s="47"/>
      <c r="ZE240" s="47"/>
      <c r="ZF240" s="47"/>
      <c r="ZG240" s="47"/>
      <c r="ZH240" s="47"/>
      <c r="ZI240" s="47"/>
      <c r="ZJ240" s="47"/>
      <c r="ZK240" s="47"/>
      <c r="ZL240" s="47"/>
      <c r="ZM240" s="47"/>
      <c r="ZN240" s="47"/>
      <c r="ZO240" s="47"/>
      <c r="ZP240" s="47"/>
      <c r="ZQ240" s="47"/>
      <c r="ZR240" s="47"/>
      <c r="ZS240" s="47"/>
      <c r="ZT240" s="47"/>
      <c r="ZU240" s="47"/>
      <c r="ZV240" s="47"/>
      <c r="ZW240" s="47"/>
      <c r="ZX240" s="47"/>
      <c r="ZY240" s="47"/>
      <c r="ZZ240" s="47"/>
      <c r="AAA240" s="47"/>
      <c r="AAB240" s="47"/>
      <c r="AAC240" s="47"/>
      <c r="AAD240" s="47"/>
      <c r="AAE240" s="47"/>
      <c r="AAF240" s="47"/>
      <c r="AAG240" s="47"/>
      <c r="AAH240" s="47"/>
      <c r="AAI240" s="47"/>
      <c r="AAJ240" s="47"/>
      <c r="AAK240" s="47"/>
      <c r="AAL240" s="47"/>
      <c r="AAM240" s="47"/>
      <c r="AAN240" s="47"/>
      <c r="AAO240" s="47"/>
      <c r="AAP240" s="47"/>
      <c r="AAQ240" s="47"/>
      <c r="AAR240" s="47"/>
      <c r="AAS240" s="47"/>
      <c r="AAT240" s="47"/>
      <c r="AAU240" s="47"/>
      <c r="AAV240" s="47"/>
      <c r="AAW240" s="47"/>
      <c r="AAX240" s="47"/>
      <c r="AAY240" s="47"/>
      <c r="AAZ240" s="47"/>
      <c r="ABA240" s="47"/>
      <c r="ABB240" s="47"/>
      <c r="ABC240" s="47"/>
      <c r="ABD240" s="47"/>
      <c r="ABE240" s="47"/>
      <c r="ABF240" s="47"/>
      <c r="ABG240" s="47"/>
      <c r="ABH240" s="47"/>
      <c r="ABI240" s="47"/>
      <c r="ABJ240" s="47"/>
      <c r="ABK240" s="47"/>
      <c r="ABL240" s="47"/>
      <c r="ABM240" s="47"/>
      <c r="ABN240" s="47"/>
      <c r="ABO240" s="47"/>
      <c r="ABP240" s="47"/>
      <c r="ABQ240" s="47"/>
      <c r="ABR240" s="47"/>
      <c r="ABS240" s="47"/>
      <c r="ABT240" s="47"/>
      <c r="ABU240" s="47"/>
      <c r="ABV240" s="47"/>
      <c r="ABW240" s="47"/>
      <c r="ABX240" s="47"/>
      <c r="ABY240" s="47"/>
      <c r="ABZ240" s="47"/>
      <c r="ACA240" s="47"/>
      <c r="ACB240" s="47"/>
      <c r="ACC240" s="47"/>
      <c r="ACD240" s="47"/>
      <c r="ACE240" s="47"/>
      <c r="ACF240" s="47"/>
      <c r="ACG240" s="47"/>
      <c r="ACH240" s="47"/>
      <c r="ACI240" s="47"/>
      <c r="ACJ240" s="47"/>
      <c r="ACK240" s="47"/>
      <c r="ACL240" s="47"/>
      <c r="ACM240" s="47"/>
      <c r="ACN240" s="47"/>
      <c r="ACO240" s="47"/>
      <c r="ACP240" s="47"/>
      <c r="ACQ240" s="47"/>
      <c r="ACR240" s="47"/>
      <c r="ACS240" s="47"/>
      <c r="ACT240" s="47"/>
      <c r="ACU240" s="47"/>
      <c r="ACV240" s="47"/>
      <c r="ACW240" s="47"/>
      <c r="ACX240" s="47"/>
      <c r="ACY240" s="47"/>
      <c r="ACZ240" s="47"/>
      <c r="ADA240" s="47"/>
      <c r="ADB240" s="47"/>
      <c r="ADC240" s="47"/>
      <c r="ADD240" s="47"/>
      <c r="ADE240" s="47"/>
      <c r="ADF240" s="47"/>
      <c r="ADG240" s="47"/>
      <c r="ADH240" s="47"/>
      <c r="ADI240" s="47"/>
      <c r="ADJ240" s="47"/>
      <c r="ADK240" s="47"/>
      <c r="ADL240" s="47"/>
      <c r="ADM240" s="47"/>
      <c r="ADN240" s="47"/>
      <c r="ADO240" s="47"/>
      <c r="ADP240" s="47"/>
      <c r="ADQ240" s="47"/>
      <c r="ADR240" s="47"/>
      <c r="ADS240" s="47"/>
      <c r="ADT240" s="47"/>
      <c r="ADU240" s="47"/>
      <c r="ADV240" s="47"/>
      <c r="ADW240" s="47"/>
      <c r="ADX240" s="47"/>
      <c r="ADY240" s="47"/>
      <c r="ADZ240" s="47"/>
      <c r="AEA240" s="47"/>
      <c r="AEB240" s="47"/>
      <c r="AEC240" s="47"/>
      <c r="AED240" s="47"/>
      <c r="AEE240" s="47"/>
      <c r="AEF240" s="47"/>
      <c r="AEG240" s="47"/>
      <c r="AEH240" s="47"/>
      <c r="AEI240" s="47"/>
      <c r="AEJ240" s="47"/>
      <c r="AEK240" s="47"/>
      <c r="AEL240" s="47"/>
      <c r="AEM240" s="47"/>
      <c r="AEN240" s="47"/>
      <c r="AEO240" s="47"/>
      <c r="AEP240" s="47"/>
      <c r="AEQ240" s="47"/>
      <c r="AER240" s="47"/>
      <c r="AES240" s="47"/>
      <c r="AET240" s="47"/>
      <c r="AEU240" s="47"/>
      <c r="AEV240" s="47"/>
      <c r="AEW240" s="47"/>
      <c r="AEX240" s="47"/>
      <c r="AEY240" s="47"/>
      <c r="AEZ240" s="47"/>
      <c r="AFA240" s="47"/>
      <c r="AFB240" s="47"/>
      <c r="AFC240" s="47"/>
      <c r="AFD240" s="47"/>
      <c r="AFE240" s="47"/>
      <c r="AFF240" s="47"/>
      <c r="AFG240" s="47"/>
      <c r="AFH240" s="47"/>
      <c r="AFI240" s="47"/>
      <c r="AFJ240" s="47"/>
      <c r="AFK240" s="47"/>
      <c r="AFL240" s="47"/>
      <c r="AFM240" s="47"/>
      <c r="AFN240" s="47"/>
      <c r="AFO240" s="47"/>
      <c r="AFP240" s="47"/>
      <c r="AFQ240" s="47"/>
      <c r="AFR240" s="47"/>
      <c r="AFS240" s="47"/>
      <c r="AFT240" s="47"/>
      <c r="AFU240" s="47"/>
      <c r="AFV240" s="47"/>
      <c r="AFW240" s="47"/>
      <c r="AFX240" s="47"/>
      <c r="AFY240" s="47"/>
      <c r="AFZ240" s="47"/>
      <c r="AGA240" s="47"/>
      <c r="AGB240" s="47"/>
      <c r="AGC240" s="47"/>
      <c r="AGD240" s="47"/>
      <c r="AGE240" s="47"/>
      <c r="AGF240" s="47"/>
      <c r="AGG240" s="47"/>
      <c r="AGH240" s="47"/>
      <c r="AGI240" s="47"/>
      <c r="AGJ240" s="47"/>
      <c r="AGK240" s="47"/>
      <c r="AGL240" s="47"/>
      <c r="AGM240" s="47"/>
      <c r="AGN240" s="47"/>
      <c r="AGO240" s="47"/>
      <c r="AGP240" s="47"/>
      <c r="AGQ240" s="47"/>
      <c r="AGR240" s="47"/>
      <c r="AGS240" s="47"/>
      <c r="AGT240" s="47"/>
      <c r="AGU240" s="47"/>
      <c r="AGV240" s="47"/>
      <c r="AGW240" s="47"/>
      <c r="AGX240" s="47"/>
      <c r="AGY240" s="47"/>
      <c r="AGZ240" s="47"/>
      <c r="AHA240" s="47"/>
      <c r="AHB240" s="47"/>
      <c r="AHC240" s="47"/>
      <c r="AHD240" s="47"/>
      <c r="AHE240" s="47"/>
      <c r="AHF240" s="47"/>
      <c r="AHG240" s="47"/>
      <c r="AHH240" s="47"/>
      <c r="AHI240" s="47"/>
      <c r="AHJ240" s="47"/>
      <c r="AHK240" s="47"/>
      <c r="AHL240" s="47"/>
      <c r="AHM240" s="47"/>
      <c r="AHN240" s="47"/>
      <c r="AHO240" s="47"/>
      <c r="AHP240" s="47"/>
      <c r="AHQ240" s="47"/>
      <c r="AHR240" s="47"/>
      <c r="AHS240" s="47"/>
      <c r="AHT240" s="47"/>
      <c r="AHU240" s="47"/>
      <c r="AHV240" s="47"/>
      <c r="AHW240" s="47"/>
      <c r="AHX240" s="47"/>
      <c r="AHY240" s="47"/>
      <c r="AHZ240" s="47"/>
      <c r="AIA240" s="47"/>
      <c r="AIB240" s="47"/>
      <c r="AIC240" s="47"/>
      <c r="AID240" s="47"/>
      <c r="AIE240" s="47"/>
      <c r="AIF240" s="47"/>
      <c r="AIG240" s="47"/>
      <c r="AIH240" s="47"/>
      <c r="AII240" s="47"/>
      <c r="AIJ240" s="47"/>
      <c r="AIK240" s="47"/>
      <c r="AIL240" s="47"/>
      <c r="AIM240" s="47"/>
      <c r="AIN240" s="47"/>
      <c r="AIO240" s="47"/>
      <c r="AIP240" s="47"/>
      <c r="AIQ240" s="47"/>
      <c r="AIR240" s="47"/>
      <c r="AIS240" s="47"/>
      <c r="AIT240" s="47"/>
      <c r="AIU240" s="47"/>
      <c r="AIV240" s="47"/>
      <c r="AIW240" s="47"/>
      <c r="AIX240" s="47"/>
      <c r="AIY240" s="47"/>
      <c r="AIZ240" s="47"/>
      <c r="AJA240" s="47"/>
      <c r="AJB240" s="47"/>
      <c r="AJC240" s="47"/>
      <c r="AJD240" s="47"/>
      <c r="AJE240" s="47"/>
      <c r="AJF240" s="47"/>
      <c r="AJG240" s="47"/>
      <c r="AJH240" s="47"/>
      <c r="AJI240" s="47"/>
      <c r="AJJ240" s="47"/>
      <c r="AJK240" s="47"/>
      <c r="AJL240" s="47"/>
      <c r="AJM240" s="47"/>
      <c r="AJN240" s="47"/>
      <c r="AJO240" s="47"/>
      <c r="AJP240" s="47"/>
      <c r="AJQ240" s="47"/>
      <c r="AJR240" s="47"/>
      <c r="AJS240" s="47"/>
      <c r="AJT240" s="47"/>
      <c r="AJU240" s="47"/>
      <c r="AJV240" s="47"/>
      <c r="AJW240" s="47"/>
      <c r="AJX240" s="47"/>
      <c r="AJY240" s="47"/>
      <c r="AJZ240" s="47"/>
      <c r="AKA240" s="47"/>
      <c r="AKB240" s="47"/>
      <c r="AKC240" s="47"/>
      <c r="AKD240" s="47"/>
      <c r="AKE240" s="47"/>
      <c r="AKF240" s="47"/>
      <c r="AKG240" s="47"/>
      <c r="AKH240" s="47"/>
      <c r="AKI240" s="47"/>
      <c r="AKJ240" s="47"/>
      <c r="AKK240" s="47"/>
      <c r="AKL240" s="47"/>
      <c r="AKM240" s="47"/>
      <c r="AKN240" s="47"/>
      <c r="AKO240" s="47"/>
      <c r="AKP240" s="47"/>
      <c r="AKQ240" s="47"/>
      <c r="AKR240" s="47"/>
      <c r="AKS240" s="47"/>
      <c r="AKT240" s="47"/>
      <c r="AKU240" s="47"/>
      <c r="AKV240" s="47"/>
      <c r="AKW240" s="47"/>
      <c r="AKX240" s="47"/>
      <c r="AKY240" s="47"/>
      <c r="AKZ240" s="47"/>
      <c r="ALA240" s="47"/>
      <c r="ALB240" s="47"/>
      <c r="ALC240" s="47"/>
      <c r="ALD240" s="47"/>
      <c r="ALE240" s="47"/>
      <c r="ALF240" s="47"/>
      <c r="ALG240" s="47"/>
      <c r="ALH240" s="47"/>
      <c r="ALI240" s="47"/>
      <c r="ALJ240" s="47"/>
      <c r="ALK240" s="47"/>
      <c r="ALL240" s="47"/>
      <c r="ALM240" s="47"/>
      <c r="ALN240" s="47"/>
      <c r="ALO240" s="47"/>
      <c r="ALP240" s="47"/>
      <c r="ALQ240" s="47"/>
      <c r="ALR240" s="47"/>
      <c r="ALS240" s="47"/>
      <c r="ALT240" s="47"/>
      <c r="ALU240" s="47"/>
      <c r="ALV240" s="47"/>
      <c r="ALW240" s="47"/>
      <c r="ALX240" s="47"/>
      <c r="ALY240" s="47"/>
      <c r="ALZ240" s="47"/>
      <c r="AMA240" s="47"/>
      <c r="AMB240" s="47"/>
      <c r="AMC240" s="47"/>
      <c r="AMD240" s="47"/>
      <c r="AME240" s="47"/>
      <c r="AMF240" s="47"/>
      <c r="AMG240" s="47"/>
      <c r="AMH240" s="47"/>
      <c r="AMI240" s="47"/>
      <c r="AMJ240" s="47"/>
      <c r="AMK240" s="47"/>
      <c r="AML240" s="47"/>
      <c r="AMM240" s="47"/>
      <c r="AMN240" s="47"/>
      <c r="AMO240" s="47"/>
      <c r="AMP240" s="47"/>
      <c r="AMQ240" s="47"/>
      <c r="AMR240" s="47"/>
      <c r="AMS240" s="47"/>
      <c r="AMT240" s="47"/>
      <c r="AMU240" s="47"/>
      <c r="AMV240" s="47"/>
      <c r="AMW240" s="47"/>
      <c r="AMX240" s="47"/>
      <c r="AMY240" s="47"/>
      <c r="AMZ240" s="47"/>
      <c r="ANA240" s="47"/>
      <c r="ANB240" s="47"/>
      <c r="ANC240" s="47"/>
      <c r="AND240" s="47"/>
      <c r="ANE240" s="47"/>
      <c r="ANF240" s="47"/>
      <c r="ANG240" s="47"/>
      <c r="ANH240" s="47"/>
      <c r="ANI240" s="47"/>
      <c r="ANJ240" s="47"/>
      <c r="ANK240" s="47"/>
      <c r="ANL240" s="47"/>
      <c r="ANM240" s="47"/>
      <c r="ANN240" s="47"/>
      <c r="ANO240" s="47"/>
      <c r="ANP240" s="47"/>
      <c r="ANQ240" s="47"/>
      <c r="ANR240" s="47"/>
      <c r="ANS240" s="47"/>
      <c r="ANT240" s="47"/>
      <c r="ANU240" s="47"/>
      <c r="ANV240" s="47"/>
      <c r="ANW240" s="47"/>
      <c r="ANX240" s="47"/>
      <c r="ANY240" s="47"/>
      <c r="ANZ240" s="47"/>
      <c r="AOA240" s="47"/>
      <c r="AOB240" s="47"/>
      <c r="AOC240" s="47"/>
      <c r="AOD240" s="47"/>
      <c r="AOE240" s="47"/>
      <c r="AOF240" s="47"/>
      <c r="AOG240" s="47"/>
      <c r="AOH240" s="47"/>
      <c r="AOI240" s="47"/>
      <c r="AOJ240" s="47"/>
      <c r="AOK240" s="47"/>
      <c r="AOL240" s="47"/>
      <c r="AOM240" s="47"/>
      <c r="AON240" s="47"/>
      <c r="AOO240" s="47"/>
      <c r="AOP240" s="47"/>
      <c r="AOQ240" s="47"/>
      <c r="AOR240" s="47"/>
      <c r="AOS240" s="47"/>
      <c r="AOT240" s="47"/>
      <c r="AOU240" s="47"/>
      <c r="AOV240" s="47"/>
      <c r="AOW240" s="47"/>
      <c r="AOX240" s="47"/>
      <c r="AOY240" s="47"/>
      <c r="AOZ240" s="47"/>
      <c r="APA240" s="47"/>
      <c r="APB240" s="47"/>
      <c r="APC240" s="47"/>
      <c r="APD240" s="47"/>
      <c r="APE240" s="47"/>
      <c r="APF240" s="47"/>
      <c r="APG240" s="47"/>
      <c r="APH240" s="47"/>
      <c r="API240" s="47"/>
      <c r="APJ240" s="47"/>
      <c r="APK240" s="47"/>
      <c r="APL240" s="47"/>
      <c r="APM240" s="47"/>
      <c r="APN240" s="47"/>
      <c r="APO240" s="47"/>
      <c r="APP240" s="47"/>
      <c r="APQ240" s="47"/>
      <c r="APR240" s="47"/>
      <c r="APS240" s="47"/>
      <c r="APT240" s="47"/>
      <c r="APU240" s="47"/>
      <c r="APV240" s="47"/>
      <c r="APW240" s="47"/>
      <c r="APX240" s="47"/>
      <c r="APY240" s="47"/>
      <c r="APZ240" s="47"/>
      <c r="AQA240" s="47"/>
      <c r="AQB240" s="47"/>
      <c r="AQC240" s="47"/>
      <c r="AQD240" s="47"/>
      <c r="AQE240" s="47"/>
      <c r="AQF240" s="47"/>
      <c r="AQG240" s="47"/>
      <c r="AQH240" s="47"/>
      <c r="AQI240" s="47"/>
      <c r="AQJ240" s="47"/>
      <c r="AQK240" s="47"/>
      <c r="AQL240" s="47"/>
      <c r="AQM240" s="47"/>
      <c r="AQN240" s="47"/>
      <c r="AQO240" s="47"/>
      <c r="AQP240" s="47"/>
      <c r="AQQ240" s="47"/>
      <c r="AQR240" s="47"/>
      <c r="AQS240" s="47"/>
      <c r="AQT240" s="47"/>
      <c r="AQU240" s="47"/>
      <c r="AQV240" s="47"/>
      <c r="AQW240" s="47"/>
      <c r="AQX240" s="47"/>
      <c r="AQY240" s="47"/>
      <c r="AQZ240" s="47"/>
      <c r="ARA240" s="47"/>
      <c r="ARB240" s="47"/>
      <c r="ARC240" s="47"/>
      <c r="ARD240" s="47"/>
      <c r="ARE240" s="47"/>
      <c r="ARF240" s="47"/>
      <c r="ARG240" s="47"/>
      <c r="ARH240" s="47"/>
      <c r="ARI240" s="47"/>
      <c r="ARJ240" s="47"/>
      <c r="ARK240" s="47"/>
      <c r="ARL240" s="47"/>
      <c r="ARM240" s="47"/>
      <c r="ARN240" s="47"/>
      <c r="ARO240" s="47"/>
      <c r="ARP240" s="47"/>
      <c r="ARQ240" s="47"/>
      <c r="ARR240" s="47"/>
      <c r="ARS240" s="47"/>
      <c r="ART240" s="47"/>
      <c r="ARU240" s="47"/>
      <c r="ARV240" s="47"/>
      <c r="ARW240" s="47"/>
      <c r="ARX240" s="47"/>
      <c r="ARY240" s="47"/>
      <c r="ARZ240" s="47"/>
      <c r="ASA240" s="47"/>
      <c r="ASB240" s="47"/>
      <c r="ASC240" s="47"/>
      <c r="ASD240" s="47"/>
      <c r="ASE240" s="47"/>
      <c r="ASF240" s="47"/>
      <c r="ASG240" s="47"/>
      <c r="ASH240" s="47"/>
      <c r="ASI240" s="47"/>
      <c r="ASJ240" s="47"/>
      <c r="ASK240" s="47"/>
      <c r="ASL240" s="47"/>
      <c r="ASM240" s="47"/>
      <c r="ASN240" s="47"/>
      <c r="ASO240" s="47"/>
      <c r="ASP240" s="47"/>
      <c r="ASQ240" s="47"/>
      <c r="ASR240" s="47"/>
      <c r="ASS240" s="47"/>
      <c r="AST240" s="47"/>
      <c r="ASU240" s="47"/>
      <c r="ASV240" s="47"/>
      <c r="ASW240" s="47"/>
      <c r="ASX240" s="47"/>
      <c r="ASY240" s="47"/>
      <c r="ASZ240" s="47"/>
      <c r="ATA240" s="47"/>
      <c r="ATB240" s="47"/>
      <c r="ATC240" s="47"/>
      <c r="ATD240" s="47"/>
      <c r="ATE240" s="47"/>
      <c r="ATF240" s="47"/>
      <c r="ATG240" s="47"/>
      <c r="ATH240" s="47"/>
      <c r="ATI240" s="47"/>
      <c r="ATJ240" s="47"/>
      <c r="ATK240" s="47"/>
      <c r="ATL240" s="47"/>
      <c r="ATM240" s="47"/>
      <c r="ATN240" s="47"/>
      <c r="ATO240" s="47"/>
      <c r="ATP240" s="47"/>
      <c r="ATQ240" s="47"/>
      <c r="ATR240" s="47"/>
      <c r="ATS240" s="47"/>
      <c r="ATT240" s="47"/>
      <c r="ATU240" s="47"/>
      <c r="ATV240" s="47"/>
      <c r="ATW240" s="47"/>
      <c r="ATX240" s="47"/>
      <c r="ATY240" s="47"/>
      <c r="ATZ240" s="47"/>
      <c r="AUA240" s="47"/>
      <c r="AUB240" s="47"/>
      <c r="AUC240" s="47"/>
      <c r="AUD240" s="47"/>
      <c r="AUE240" s="47"/>
      <c r="AUF240" s="47"/>
      <c r="AUG240" s="47"/>
      <c r="AUH240" s="47"/>
      <c r="AUI240" s="47"/>
      <c r="AUJ240" s="47"/>
      <c r="AUK240" s="47"/>
      <c r="AUL240" s="47"/>
      <c r="AUM240" s="47"/>
      <c r="AUN240" s="47"/>
      <c r="AUO240" s="47"/>
      <c r="AUP240" s="47"/>
      <c r="AUQ240" s="47"/>
      <c r="AUR240" s="47"/>
      <c r="AUS240" s="47"/>
      <c r="AUT240" s="47"/>
      <c r="AUU240" s="47"/>
      <c r="AUV240" s="47"/>
      <c r="AUW240" s="47"/>
      <c r="AUX240" s="47"/>
      <c r="AUY240" s="47"/>
      <c r="AUZ240" s="47"/>
      <c r="AVA240" s="47"/>
      <c r="AVB240" s="47"/>
      <c r="AVC240" s="47"/>
      <c r="AVD240" s="47"/>
      <c r="AVE240" s="47"/>
      <c r="AVF240" s="47"/>
      <c r="AVG240" s="47"/>
      <c r="AVH240" s="47"/>
      <c r="AVI240" s="47"/>
      <c r="AVJ240" s="47"/>
      <c r="AVK240" s="47"/>
      <c r="AVL240" s="47"/>
      <c r="AVM240" s="47"/>
      <c r="AVN240" s="47"/>
      <c r="AVO240" s="47"/>
      <c r="AVP240" s="47"/>
      <c r="AVQ240" s="47"/>
      <c r="AVR240" s="47"/>
      <c r="AVS240" s="47"/>
      <c r="AVT240" s="47"/>
      <c r="AVU240" s="47"/>
      <c r="AVV240" s="47"/>
      <c r="AVW240" s="47"/>
      <c r="AVX240" s="47"/>
      <c r="AVY240" s="47"/>
      <c r="AVZ240" s="47"/>
      <c r="AWA240" s="47"/>
      <c r="AWB240" s="47"/>
      <c r="AWC240" s="47"/>
      <c r="AWD240" s="47"/>
      <c r="AWE240" s="47"/>
      <c r="AWF240" s="47"/>
      <c r="AWG240" s="47"/>
      <c r="AWH240" s="47"/>
      <c r="AWI240" s="47"/>
      <c r="AWJ240" s="47"/>
      <c r="AWK240" s="47"/>
      <c r="AWL240" s="47"/>
      <c r="AWM240" s="47"/>
      <c r="AWN240" s="47"/>
      <c r="AWO240" s="47"/>
      <c r="AWP240" s="47"/>
      <c r="AWQ240" s="47"/>
      <c r="AWR240" s="47"/>
      <c r="AWS240" s="47"/>
      <c r="AWT240" s="47"/>
      <c r="AWU240" s="47"/>
      <c r="AWV240" s="47"/>
      <c r="AWW240" s="47"/>
      <c r="AWX240" s="47"/>
      <c r="AWY240" s="47"/>
      <c r="AWZ240" s="47"/>
      <c r="AXA240" s="47"/>
      <c r="AXB240" s="47"/>
      <c r="AXC240" s="47"/>
      <c r="AXD240" s="47"/>
      <c r="AXE240" s="47"/>
      <c r="AXF240" s="47"/>
      <c r="AXG240" s="47"/>
      <c r="AXH240" s="47"/>
      <c r="AXI240" s="47"/>
      <c r="AXJ240" s="47"/>
      <c r="AXK240" s="47"/>
      <c r="AXL240" s="47"/>
      <c r="AXM240" s="47"/>
      <c r="AXN240" s="47"/>
      <c r="AXO240" s="47"/>
      <c r="AXP240" s="47"/>
      <c r="AXQ240" s="47"/>
      <c r="AXR240" s="47"/>
      <c r="AXS240" s="47"/>
      <c r="AXT240" s="47"/>
      <c r="AXU240" s="47"/>
      <c r="AXV240" s="47"/>
      <c r="AXW240" s="47"/>
      <c r="AXX240" s="47"/>
      <c r="AXY240" s="47"/>
      <c r="AXZ240" s="47"/>
      <c r="AYA240" s="47"/>
      <c r="AYB240" s="47"/>
      <c r="AYC240" s="47"/>
      <c r="AYD240" s="47"/>
      <c r="AYE240" s="47"/>
      <c r="AYF240" s="47"/>
      <c r="AYG240" s="47"/>
      <c r="AYH240" s="47"/>
      <c r="AYI240" s="47"/>
      <c r="AYJ240" s="47"/>
      <c r="AYK240" s="47"/>
      <c r="AYL240" s="47"/>
      <c r="AYM240" s="47"/>
      <c r="AYN240" s="47"/>
      <c r="AYO240" s="47"/>
      <c r="AYP240" s="47"/>
      <c r="AYQ240" s="47"/>
      <c r="AYR240" s="47"/>
      <c r="AYS240" s="47"/>
      <c r="AYT240" s="47"/>
      <c r="AYU240" s="47"/>
      <c r="AYV240" s="47"/>
      <c r="AYW240" s="47"/>
      <c r="AYX240" s="47"/>
      <c r="AYY240" s="47"/>
      <c r="AYZ240" s="47"/>
      <c r="AZA240" s="47"/>
      <c r="AZB240" s="47"/>
      <c r="AZC240" s="47"/>
      <c r="AZD240" s="47"/>
      <c r="AZE240" s="47"/>
      <c r="AZF240" s="47"/>
      <c r="AZG240" s="47"/>
      <c r="AZH240" s="47"/>
      <c r="AZI240" s="47"/>
      <c r="AZJ240" s="47"/>
      <c r="AZK240" s="47"/>
      <c r="AZL240" s="47"/>
      <c r="AZM240" s="47"/>
      <c r="AZN240" s="47"/>
      <c r="AZO240" s="47"/>
      <c r="AZP240" s="47"/>
      <c r="AZQ240" s="47"/>
      <c r="AZR240" s="47"/>
      <c r="AZS240" s="47"/>
      <c r="AZT240" s="47"/>
      <c r="AZU240" s="47"/>
      <c r="AZV240" s="47"/>
      <c r="AZW240" s="47"/>
      <c r="AZX240" s="47"/>
      <c r="AZY240" s="47"/>
      <c r="AZZ240" s="47"/>
      <c r="BAA240" s="47"/>
      <c r="BAB240" s="47"/>
      <c r="BAC240" s="47"/>
      <c r="BAD240" s="47"/>
      <c r="BAE240" s="47"/>
      <c r="BAF240" s="47"/>
      <c r="BAG240" s="47"/>
      <c r="BAH240" s="47"/>
      <c r="BAI240" s="47"/>
      <c r="BAJ240" s="47"/>
      <c r="BAK240" s="47"/>
      <c r="BAL240" s="47"/>
      <c r="BAM240" s="47"/>
      <c r="BAN240" s="47"/>
      <c r="BAO240" s="47"/>
      <c r="BAP240" s="47"/>
      <c r="BAQ240" s="47"/>
      <c r="BAR240" s="47"/>
      <c r="BAS240" s="47"/>
      <c r="BAT240" s="47"/>
      <c r="BAU240" s="47"/>
      <c r="BAV240" s="47"/>
      <c r="BAW240" s="47"/>
      <c r="BAX240" s="47"/>
      <c r="BAY240" s="47"/>
      <c r="BAZ240" s="47"/>
      <c r="BBA240" s="47"/>
      <c r="BBB240" s="47"/>
      <c r="BBC240" s="47"/>
      <c r="BBD240" s="47"/>
      <c r="BBE240" s="47"/>
      <c r="BBF240" s="47"/>
      <c r="BBG240" s="47"/>
      <c r="BBH240" s="47"/>
      <c r="BBI240" s="47"/>
      <c r="BBJ240" s="47"/>
      <c r="BBK240" s="47"/>
      <c r="BBL240" s="47"/>
      <c r="BBM240" s="47"/>
      <c r="BBN240" s="47"/>
      <c r="BBO240" s="47"/>
      <c r="BBP240" s="47"/>
      <c r="BBQ240" s="47"/>
      <c r="BBR240" s="47"/>
      <c r="BBS240" s="47"/>
      <c r="BBT240" s="47"/>
      <c r="BBU240" s="47"/>
      <c r="BBV240" s="47"/>
      <c r="BBW240" s="47"/>
      <c r="BBX240" s="47"/>
      <c r="BBY240" s="47"/>
      <c r="BBZ240" s="47"/>
      <c r="BCA240" s="47"/>
      <c r="BCB240" s="47"/>
      <c r="BCC240" s="47"/>
      <c r="BCD240" s="47"/>
      <c r="BCE240" s="47"/>
      <c r="BCF240" s="47"/>
      <c r="BCG240" s="47"/>
      <c r="BCH240" s="47"/>
      <c r="BCI240" s="47"/>
      <c r="BCJ240" s="47"/>
      <c r="BCK240" s="47"/>
      <c r="BCL240" s="47"/>
      <c r="BCM240" s="47"/>
      <c r="BCN240" s="47"/>
      <c r="BCO240" s="47"/>
      <c r="BCP240" s="47"/>
      <c r="BCQ240" s="47"/>
      <c r="BCR240" s="47"/>
      <c r="BCS240" s="47"/>
      <c r="BCT240" s="47"/>
      <c r="BCU240" s="47"/>
      <c r="BCV240" s="47"/>
      <c r="BCW240" s="47"/>
      <c r="BCX240" s="47"/>
      <c r="BCY240" s="47"/>
      <c r="BCZ240" s="47"/>
      <c r="BDA240" s="47"/>
      <c r="BDB240" s="47"/>
      <c r="BDC240" s="47"/>
      <c r="BDD240" s="47"/>
      <c r="BDE240" s="47"/>
      <c r="BDF240" s="47"/>
      <c r="BDG240" s="47"/>
      <c r="BDH240" s="47"/>
      <c r="BDI240" s="47"/>
      <c r="BDJ240" s="47"/>
      <c r="BDK240" s="47"/>
      <c r="BDL240" s="47"/>
      <c r="BDM240" s="47"/>
      <c r="BDN240" s="47"/>
      <c r="BDO240" s="47"/>
      <c r="BDP240" s="47"/>
      <c r="BDQ240" s="47"/>
      <c r="BDR240" s="47"/>
      <c r="BDS240" s="47"/>
      <c r="BDT240" s="47"/>
      <c r="BDU240" s="47"/>
      <c r="BDV240" s="47"/>
      <c r="BDW240" s="47"/>
      <c r="BDX240" s="47"/>
      <c r="BDY240" s="47"/>
      <c r="BDZ240" s="47"/>
      <c r="BEA240" s="47"/>
      <c r="BEB240" s="47"/>
      <c r="BEC240" s="47"/>
      <c r="BED240" s="47"/>
      <c r="BEE240" s="47"/>
      <c r="BEF240" s="47"/>
      <c r="BEG240" s="47"/>
      <c r="BEH240" s="47"/>
      <c r="BEI240" s="47"/>
      <c r="BEJ240" s="47"/>
      <c r="BEK240" s="47"/>
      <c r="BEL240" s="47"/>
      <c r="BEM240" s="47"/>
      <c r="BEN240" s="47"/>
      <c r="BEO240" s="47"/>
      <c r="BEP240" s="47"/>
      <c r="BEQ240" s="47"/>
      <c r="BER240" s="47"/>
      <c r="BES240" s="47"/>
      <c r="BET240" s="47"/>
      <c r="BEU240" s="47"/>
      <c r="BEV240" s="47"/>
      <c r="BEW240" s="47"/>
      <c r="BEX240" s="47"/>
      <c r="BEY240" s="47"/>
      <c r="BEZ240" s="47"/>
      <c r="BFA240" s="47"/>
      <c r="BFB240" s="47"/>
      <c r="BFC240" s="47"/>
      <c r="BFD240" s="47"/>
      <c r="BFE240" s="47"/>
      <c r="BFF240" s="47"/>
      <c r="BFG240" s="47"/>
      <c r="BFH240" s="47"/>
      <c r="BFI240" s="47"/>
      <c r="BFJ240" s="47"/>
      <c r="BFK240" s="47"/>
      <c r="BFL240" s="47"/>
      <c r="BFM240" s="47"/>
      <c r="BFN240" s="47"/>
      <c r="BFO240" s="47"/>
      <c r="BFP240" s="47"/>
      <c r="BFQ240" s="47"/>
      <c r="BFR240" s="47"/>
      <c r="BFS240" s="47"/>
      <c r="BFT240" s="47"/>
      <c r="BFU240" s="47"/>
      <c r="BFV240" s="47"/>
      <c r="BFW240" s="47"/>
      <c r="BFX240" s="47"/>
      <c r="BFY240" s="47"/>
      <c r="BFZ240" s="47"/>
      <c r="BGA240" s="47"/>
      <c r="BGB240" s="47"/>
      <c r="BGC240" s="47"/>
      <c r="BGD240" s="47"/>
      <c r="BGE240" s="47"/>
      <c r="BGF240" s="47"/>
      <c r="BGG240" s="47"/>
      <c r="BGH240" s="47"/>
      <c r="BGI240" s="47"/>
      <c r="BGJ240" s="47"/>
      <c r="BGK240" s="47"/>
      <c r="BGL240" s="47"/>
      <c r="BGM240" s="47"/>
      <c r="BGN240" s="47"/>
      <c r="BGO240" s="47"/>
      <c r="BGP240" s="47"/>
      <c r="BGQ240" s="47"/>
      <c r="BGR240" s="47"/>
      <c r="BGS240" s="47"/>
      <c r="BGT240" s="47"/>
      <c r="BGU240" s="47"/>
      <c r="BGV240" s="47"/>
      <c r="BGW240" s="47"/>
      <c r="BGX240" s="47"/>
      <c r="BGY240" s="47"/>
      <c r="BGZ240" s="47"/>
      <c r="BHA240" s="47"/>
      <c r="BHB240" s="47"/>
      <c r="BHC240" s="47"/>
      <c r="BHD240" s="47"/>
      <c r="BHE240" s="47"/>
      <c r="BHF240" s="47"/>
      <c r="BHG240" s="47"/>
      <c r="BHH240" s="47"/>
      <c r="BHI240" s="47"/>
      <c r="BHJ240" s="47"/>
      <c r="BHK240" s="47"/>
      <c r="BHL240" s="47"/>
      <c r="BHM240" s="47"/>
      <c r="BHN240" s="47"/>
      <c r="BHO240" s="47"/>
      <c r="BHP240" s="47"/>
      <c r="BHQ240" s="47"/>
      <c r="BHR240" s="47"/>
      <c r="BHS240" s="47"/>
      <c r="BHT240" s="47"/>
      <c r="BHU240" s="47"/>
      <c r="BHV240" s="47"/>
      <c r="BHW240" s="47"/>
      <c r="BHX240" s="47"/>
      <c r="BHY240" s="47"/>
      <c r="BHZ240" s="47"/>
      <c r="BIA240" s="47"/>
      <c r="BIB240" s="47"/>
      <c r="BIC240" s="47"/>
      <c r="BID240" s="47"/>
      <c r="BIE240" s="47"/>
      <c r="BIF240" s="47"/>
      <c r="BIG240" s="47"/>
      <c r="BIH240" s="47"/>
      <c r="BII240" s="47"/>
      <c r="BIJ240" s="47"/>
      <c r="BIK240" s="47"/>
      <c r="BIL240" s="47"/>
      <c r="BIM240" s="47"/>
      <c r="BIN240" s="47"/>
      <c r="BIO240" s="47"/>
      <c r="BIP240" s="47"/>
      <c r="BIQ240" s="47"/>
      <c r="BIR240" s="47"/>
      <c r="BIS240" s="47"/>
      <c r="BIT240" s="47"/>
      <c r="BIU240" s="47"/>
      <c r="BIV240" s="47"/>
      <c r="BIW240" s="47"/>
      <c r="BIX240" s="47"/>
      <c r="BIY240" s="47"/>
      <c r="BIZ240" s="47"/>
      <c r="BJA240" s="47"/>
      <c r="BJB240" s="47"/>
      <c r="BJC240" s="47"/>
      <c r="BJD240" s="47"/>
      <c r="BJE240" s="47"/>
      <c r="BJF240" s="47"/>
      <c r="BJG240" s="47"/>
      <c r="BJH240" s="47"/>
      <c r="BJI240" s="47"/>
      <c r="BJJ240" s="47"/>
      <c r="BJK240" s="47"/>
      <c r="BJL240" s="47"/>
      <c r="BJM240" s="47"/>
      <c r="BJN240" s="47"/>
      <c r="BJO240" s="47"/>
      <c r="BJP240" s="47"/>
      <c r="BJQ240" s="47"/>
      <c r="BJR240" s="47"/>
      <c r="BJS240" s="47"/>
      <c r="BJT240" s="47"/>
      <c r="BJU240" s="47"/>
      <c r="BJV240" s="47"/>
      <c r="BJW240" s="47"/>
      <c r="BJX240" s="47"/>
      <c r="BJY240" s="47"/>
      <c r="BJZ240" s="47"/>
      <c r="BKA240" s="47"/>
      <c r="BKB240" s="47"/>
      <c r="BKC240" s="47"/>
      <c r="BKD240" s="47"/>
      <c r="BKE240" s="47"/>
      <c r="BKF240" s="47"/>
      <c r="BKG240" s="47"/>
      <c r="BKH240" s="47"/>
      <c r="BKI240" s="47"/>
      <c r="BKJ240" s="47"/>
      <c r="BKK240" s="47"/>
      <c r="BKL240" s="47"/>
      <c r="BKM240" s="47"/>
      <c r="BKN240" s="47"/>
      <c r="BKO240" s="47"/>
      <c r="BKP240" s="47"/>
      <c r="BKQ240" s="47"/>
      <c r="BKR240" s="47"/>
      <c r="BKS240" s="47"/>
      <c r="BKT240" s="47"/>
      <c r="BKU240" s="47"/>
      <c r="BKV240" s="47"/>
      <c r="BKW240" s="47"/>
      <c r="BKX240" s="47"/>
      <c r="BKY240" s="47"/>
      <c r="BKZ240" s="47"/>
      <c r="BLA240" s="47"/>
      <c r="BLB240" s="47"/>
      <c r="BLC240" s="47"/>
      <c r="BLD240" s="47"/>
      <c r="BLE240" s="47"/>
      <c r="BLF240" s="47"/>
      <c r="BLG240" s="47"/>
      <c r="BLH240" s="47"/>
      <c r="BLI240" s="47"/>
      <c r="BLJ240" s="47"/>
      <c r="BLK240" s="47"/>
      <c r="BLL240" s="47"/>
      <c r="BLM240" s="47"/>
      <c r="BLN240" s="47"/>
      <c r="BLO240" s="47"/>
      <c r="BLP240" s="47"/>
      <c r="BLQ240" s="47"/>
      <c r="BLR240" s="47"/>
      <c r="BLS240" s="47"/>
      <c r="BLT240" s="47"/>
      <c r="BLU240" s="47"/>
      <c r="BLV240" s="47"/>
      <c r="BLW240" s="47"/>
      <c r="BLX240" s="47"/>
      <c r="BLY240" s="47"/>
      <c r="BLZ240" s="47"/>
      <c r="BMA240" s="47"/>
      <c r="BMB240" s="47"/>
      <c r="BMC240" s="47"/>
      <c r="BMD240" s="47"/>
      <c r="BME240" s="47"/>
      <c r="BMF240" s="47"/>
      <c r="BMG240" s="47"/>
      <c r="BMH240" s="47"/>
      <c r="BMI240" s="47"/>
      <c r="BMJ240" s="47"/>
      <c r="BMK240" s="47"/>
      <c r="BML240" s="47"/>
      <c r="BMM240" s="47"/>
      <c r="BMN240" s="47"/>
      <c r="BMO240" s="47"/>
      <c r="BMP240" s="47"/>
      <c r="BMQ240" s="47"/>
      <c r="BMR240" s="47"/>
      <c r="BMS240" s="47"/>
      <c r="BMT240" s="47"/>
      <c r="BMU240" s="47"/>
      <c r="BMV240" s="47"/>
      <c r="BMW240" s="47"/>
      <c r="BMX240" s="47"/>
      <c r="BMY240" s="47"/>
      <c r="BMZ240" s="47"/>
      <c r="BNA240" s="47"/>
      <c r="BNB240" s="47"/>
      <c r="BNC240" s="47"/>
      <c r="BND240" s="47"/>
      <c r="BNE240" s="47"/>
      <c r="BNF240" s="47"/>
      <c r="BNG240" s="47"/>
      <c r="BNH240" s="47"/>
      <c r="BNI240" s="47"/>
      <c r="BNJ240" s="47"/>
      <c r="BNK240" s="47"/>
      <c r="BNL240" s="47"/>
      <c r="BNM240" s="47"/>
      <c r="BNN240" s="47"/>
      <c r="BNO240" s="47"/>
      <c r="BNP240" s="47"/>
      <c r="BNQ240" s="47"/>
      <c r="BNR240" s="47"/>
      <c r="BNS240" s="47"/>
      <c r="BNT240" s="47"/>
      <c r="BNU240" s="47"/>
      <c r="BNV240" s="47"/>
      <c r="BNW240" s="47"/>
      <c r="BNX240" s="47"/>
      <c r="BNY240" s="47"/>
      <c r="BNZ240" s="47"/>
      <c r="BOA240" s="47"/>
      <c r="BOB240" s="47"/>
      <c r="BOC240" s="47"/>
      <c r="BOD240" s="47"/>
      <c r="BOE240" s="47"/>
      <c r="BOF240" s="47"/>
      <c r="BOG240" s="47"/>
      <c r="BOH240" s="47"/>
      <c r="BOI240" s="47"/>
      <c r="BOJ240" s="47"/>
      <c r="BOK240" s="47"/>
      <c r="BOL240" s="47"/>
      <c r="BOM240" s="47"/>
      <c r="BON240" s="47"/>
      <c r="BOO240" s="47"/>
      <c r="BOP240" s="47"/>
      <c r="BOQ240" s="47"/>
      <c r="BOR240" s="47"/>
      <c r="BOS240" s="47"/>
      <c r="BOT240" s="47"/>
      <c r="BOU240" s="47"/>
      <c r="BOV240" s="47"/>
      <c r="BOW240" s="47"/>
      <c r="BOX240" s="47"/>
      <c r="BOY240" s="47"/>
      <c r="BOZ240" s="47"/>
      <c r="BPA240" s="47"/>
      <c r="BPB240" s="47"/>
      <c r="BPC240" s="47"/>
      <c r="BPD240" s="47"/>
      <c r="BPE240" s="47"/>
      <c r="BPF240" s="47"/>
      <c r="BPG240" s="47"/>
      <c r="BPH240" s="47"/>
      <c r="BPI240" s="47"/>
      <c r="BPJ240" s="47"/>
      <c r="BPK240" s="47"/>
      <c r="BPL240" s="47"/>
      <c r="BPM240" s="47"/>
      <c r="BPN240" s="47"/>
      <c r="BPO240" s="47"/>
      <c r="BPP240" s="47"/>
      <c r="BPQ240" s="47"/>
      <c r="BPR240" s="47"/>
      <c r="BPS240" s="47"/>
      <c r="BPT240" s="47"/>
      <c r="BPU240" s="47"/>
      <c r="BPV240" s="47"/>
      <c r="BPW240" s="47"/>
      <c r="BPX240" s="47"/>
      <c r="BPY240" s="47"/>
      <c r="BPZ240" s="47"/>
      <c r="BQA240" s="47"/>
      <c r="BQB240" s="47"/>
      <c r="BQC240" s="47"/>
      <c r="BQD240" s="47"/>
      <c r="BQE240" s="47"/>
      <c r="BQF240" s="47"/>
      <c r="BQG240" s="47"/>
      <c r="BQH240" s="47"/>
      <c r="BQI240" s="47"/>
      <c r="BQJ240" s="47"/>
      <c r="BQK240" s="47"/>
      <c r="BQL240" s="47"/>
      <c r="BQM240" s="47"/>
      <c r="BQN240" s="47"/>
      <c r="BQO240" s="47"/>
      <c r="BQP240" s="47"/>
      <c r="BQQ240" s="47"/>
      <c r="BQR240" s="47"/>
      <c r="BQS240" s="47"/>
      <c r="BQT240" s="47"/>
      <c r="BQU240" s="47"/>
      <c r="BQV240" s="47"/>
      <c r="BQW240" s="47"/>
      <c r="BQX240" s="47"/>
      <c r="BQY240" s="47"/>
      <c r="BQZ240" s="47"/>
      <c r="BRA240" s="47"/>
      <c r="BRB240" s="47"/>
      <c r="BRC240" s="47"/>
      <c r="BRD240" s="47"/>
      <c r="BRE240" s="47"/>
      <c r="BRF240" s="47"/>
      <c r="BRG240" s="47"/>
      <c r="BRH240" s="47"/>
      <c r="BRI240" s="47"/>
      <c r="BRJ240" s="47"/>
      <c r="BRK240" s="47"/>
      <c r="BRL240" s="47"/>
      <c r="BRM240" s="47"/>
      <c r="BRN240" s="47"/>
      <c r="BRO240" s="47"/>
      <c r="BRP240" s="47"/>
      <c r="BRQ240" s="47"/>
      <c r="BRR240" s="47"/>
      <c r="BRS240" s="47"/>
      <c r="BRT240" s="47"/>
      <c r="BRU240" s="47"/>
      <c r="BRV240" s="47"/>
      <c r="BRW240" s="47"/>
      <c r="BRX240" s="47"/>
      <c r="BRY240" s="47"/>
      <c r="BRZ240" s="47"/>
      <c r="BSA240" s="47"/>
      <c r="BSB240" s="47"/>
      <c r="BSC240" s="47"/>
      <c r="BSD240" s="47"/>
      <c r="BSE240" s="47"/>
      <c r="BSF240" s="47"/>
      <c r="BSG240" s="47"/>
      <c r="BSH240" s="47"/>
      <c r="BSI240" s="47"/>
      <c r="BSJ240" s="47"/>
      <c r="BSK240" s="47"/>
      <c r="BSL240" s="47"/>
      <c r="BSM240" s="47"/>
      <c r="BSN240" s="47"/>
      <c r="BSO240" s="47"/>
      <c r="BSP240" s="47"/>
      <c r="BSQ240" s="47"/>
      <c r="BSR240" s="47"/>
      <c r="BSS240" s="47"/>
      <c r="BST240" s="47"/>
      <c r="BSU240" s="47"/>
      <c r="BSV240" s="47"/>
      <c r="BSW240" s="47"/>
      <c r="BSX240" s="47"/>
      <c r="BSY240" s="47"/>
      <c r="BSZ240" s="47"/>
      <c r="BTA240" s="47"/>
      <c r="BTB240" s="47"/>
      <c r="BTC240" s="47"/>
      <c r="BTD240" s="47"/>
      <c r="BTE240" s="47"/>
      <c r="BTF240" s="47"/>
      <c r="BTG240" s="47"/>
      <c r="BTH240" s="47"/>
      <c r="BTI240" s="47"/>
      <c r="BTJ240" s="47"/>
      <c r="BTK240" s="47"/>
      <c r="BTL240" s="47"/>
      <c r="BTM240" s="47"/>
      <c r="BTN240" s="47"/>
      <c r="BTO240" s="47"/>
      <c r="BTP240" s="47"/>
      <c r="BTQ240" s="47"/>
      <c r="BTR240" s="47"/>
      <c r="BTS240" s="47"/>
      <c r="BTT240" s="47"/>
      <c r="BTU240" s="47"/>
      <c r="BTV240" s="47"/>
      <c r="BTW240" s="47"/>
      <c r="BTX240" s="47"/>
      <c r="BTY240" s="47"/>
      <c r="BTZ240" s="47"/>
      <c r="BUA240" s="47"/>
      <c r="BUB240" s="47"/>
      <c r="BUC240" s="47"/>
      <c r="BUD240" s="47"/>
      <c r="BUE240" s="47"/>
      <c r="BUF240" s="47"/>
      <c r="BUG240" s="47"/>
      <c r="BUH240" s="47"/>
      <c r="BUI240" s="47"/>
      <c r="BUJ240" s="47"/>
      <c r="BUK240" s="47"/>
      <c r="BUL240" s="47"/>
      <c r="BUM240" s="47"/>
      <c r="BUN240" s="47"/>
      <c r="BUO240" s="47"/>
      <c r="BUP240" s="47"/>
      <c r="BUQ240" s="47"/>
      <c r="BUR240" s="47"/>
      <c r="BUS240" s="47"/>
      <c r="BUT240" s="47"/>
      <c r="BUU240" s="47"/>
      <c r="BUV240" s="47"/>
      <c r="BUW240" s="47"/>
      <c r="BUX240" s="47"/>
      <c r="BUY240" s="47"/>
      <c r="BUZ240" s="47"/>
      <c r="BVA240" s="47"/>
      <c r="BVB240" s="47"/>
      <c r="BVC240" s="47"/>
      <c r="BVD240" s="47"/>
      <c r="BVE240" s="47"/>
      <c r="BVF240" s="47"/>
      <c r="BVG240" s="47"/>
      <c r="BVH240" s="47"/>
      <c r="BVI240" s="47"/>
      <c r="BVJ240" s="47"/>
      <c r="BVK240" s="47"/>
      <c r="BVL240" s="47"/>
      <c r="BVM240" s="47"/>
      <c r="BVN240" s="47"/>
      <c r="BVO240" s="47"/>
      <c r="BVP240" s="47"/>
      <c r="BVQ240" s="47"/>
      <c r="BVR240" s="47"/>
      <c r="BVS240" s="47"/>
      <c r="BVT240" s="47"/>
      <c r="BVU240" s="47"/>
      <c r="BVV240" s="47"/>
      <c r="BVW240" s="47"/>
      <c r="BVX240" s="47"/>
      <c r="BVY240" s="47"/>
      <c r="BVZ240" s="47"/>
      <c r="BWA240" s="47"/>
      <c r="BWB240" s="47"/>
      <c r="BWC240" s="47"/>
      <c r="BWD240" s="47"/>
      <c r="BWE240" s="47"/>
      <c r="BWF240" s="47"/>
      <c r="BWG240" s="47"/>
      <c r="BWH240" s="47"/>
      <c r="BWI240" s="47"/>
      <c r="BWJ240" s="47"/>
      <c r="BWK240" s="47"/>
      <c r="BWL240" s="47"/>
      <c r="BWM240" s="47"/>
      <c r="BWN240" s="47"/>
      <c r="BWO240" s="47"/>
      <c r="BWP240" s="47"/>
      <c r="BWQ240" s="47"/>
      <c r="BWR240" s="47"/>
      <c r="BWS240" s="47"/>
      <c r="BWT240" s="47"/>
      <c r="BWU240" s="47"/>
      <c r="BWV240" s="47"/>
      <c r="BWW240" s="47"/>
      <c r="BWX240" s="47"/>
      <c r="BWY240" s="47"/>
      <c r="BWZ240" s="47"/>
      <c r="BXA240" s="47"/>
      <c r="BXB240" s="47"/>
      <c r="BXC240" s="47"/>
      <c r="BXD240" s="47"/>
      <c r="BXE240" s="47"/>
      <c r="BXF240" s="47"/>
      <c r="BXG240" s="47"/>
      <c r="BXH240" s="47"/>
      <c r="BXI240" s="47"/>
      <c r="BXJ240" s="47"/>
      <c r="BXK240" s="47"/>
      <c r="BXL240" s="47"/>
      <c r="BXM240" s="47"/>
      <c r="BXN240" s="47"/>
      <c r="BXO240" s="47"/>
      <c r="BXP240" s="47"/>
      <c r="BXQ240" s="47"/>
      <c r="BXR240" s="47"/>
      <c r="BXS240" s="47"/>
      <c r="BXT240" s="47"/>
      <c r="BXU240" s="47"/>
      <c r="BXV240" s="47"/>
      <c r="BXW240" s="47"/>
      <c r="BXX240" s="47"/>
      <c r="BXY240" s="47"/>
      <c r="BXZ240" s="47"/>
      <c r="BYA240" s="47"/>
      <c r="BYB240" s="47"/>
      <c r="BYC240" s="47"/>
      <c r="BYD240" s="47"/>
      <c r="BYE240" s="47"/>
      <c r="BYF240" s="47"/>
      <c r="BYG240" s="47"/>
      <c r="BYH240" s="47"/>
      <c r="BYI240" s="47"/>
      <c r="BYJ240" s="47"/>
      <c r="BYK240" s="47"/>
      <c r="BYL240" s="47"/>
      <c r="BYM240" s="47"/>
      <c r="BYN240" s="47"/>
      <c r="BYO240" s="47"/>
      <c r="BYP240" s="47"/>
      <c r="BYQ240" s="47"/>
      <c r="BYR240" s="47"/>
      <c r="BYS240" s="47"/>
      <c r="BYT240" s="47"/>
      <c r="BYU240" s="47"/>
      <c r="BYV240" s="47"/>
      <c r="BYW240" s="47"/>
      <c r="BYX240" s="47"/>
      <c r="BYY240" s="47"/>
      <c r="BYZ240" s="47"/>
      <c r="BZA240" s="47"/>
      <c r="BZB240" s="47"/>
      <c r="BZC240" s="47"/>
      <c r="BZD240" s="47"/>
      <c r="BZE240" s="47"/>
      <c r="BZF240" s="47"/>
      <c r="BZG240" s="47"/>
      <c r="BZH240" s="47"/>
      <c r="BZI240" s="47"/>
      <c r="BZJ240" s="47"/>
      <c r="BZK240" s="47"/>
      <c r="BZL240" s="47"/>
      <c r="BZM240" s="47"/>
      <c r="BZN240" s="47"/>
      <c r="BZO240" s="47"/>
      <c r="BZP240" s="47"/>
      <c r="BZQ240" s="47"/>
      <c r="BZR240" s="47"/>
      <c r="BZS240" s="47"/>
      <c r="BZT240" s="47"/>
      <c r="BZU240" s="47"/>
      <c r="BZV240" s="47"/>
      <c r="BZW240" s="47"/>
      <c r="BZX240" s="47"/>
      <c r="BZY240" s="47"/>
      <c r="BZZ240" s="47"/>
      <c r="CAA240" s="47"/>
      <c r="CAB240" s="47"/>
      <c r="CAC240" s="47"/>
      <c r="CAD240" s="47"/>
      <c r="CAE240" s="47"/>
      <c r="CAF240" s="47"/>
      <c r="CAG240" s="47"/>
      <c r="CAH240" s="47"/>
      <c r="CAI240" s="47"/>
      <c r="CAJ240" s="47"/>
      <c r="CAK240" s="47"/>
      <c r="CAL240" s="47"/>
      <c r="CAM240" s="47"/>
      <c r="CAN240" s="47"/>
      <c r="CAO240" s="47"/>
      <c r="CAP240" s="47"/>
      <c r="CAQ240" s="47"/>
      <c r="CAR240" s="47"/>
      <c r="CAS240" s="47"/>
      <c r="CAT240" s="47"/>
      <c r="CAU240" s="47"/>
      <c r="CAV240" s="47"/>
      <c r="CAW240" s="47"/>
      <c r="CAX240" s="47"/>
      <c r="CAY240" s="47"/>
      <c r="CAZ240" s="47"/>
      <c r="CBA240" s="47"/>
      <c r="CBB240" s="47"/>
      <c r="CBC240" s="47"/>
      <c r="CBD240" s="47"/>
      <c r="CBE240" s="47"/>
      <c r="CBF240" s="47"/>
      <c r="CBG240" s="47"/>
      <c r="CBH240" s="47"/>
      <c r="CBI240" s="47"/>
      <c r="CBJ240" s="47"/>
      <c r="CBK240" s="47"/>
      <c r="CBL240" s="47"/>
      <c r="CBM240" s="47"/>
      <c r="CBN240" s="47"/>
      <c r="CBO240" s="47"/>
      <c r="CBP240" s="47"/>
      <c r="CBQ240" s="47"/>
      <c r="CBR240" s="47"/>
      <c r="CBS240" s="47"/>
      <c r="CBT240" s="47"/>
      <c r="CBU240" s="47"/>
      <c r="CBV240" s="47"/>
      <c r="CBW240" s="47"/>
      <c r="CBX240" s="47"/>
      <c r="CBY240" s="47"/>
      <c r="CBZ240" s="47"/>
      <c r="CCA240" s="47"/>
      <c r="CCB240" s="47"/>
      <c r="CCC240" s="47"/>
      <c r="CCD240" s="47"/>
      <c r="CCE240" s="47"/>
      <c r="CCF240" s="47"/>
      <c r="CCG240" s="47"/>
      <c r="CCH240" s="47"/>
      <c r="CCI240" s="47"/>
      <c r="CCJ240" s="47"/>
      <c r="CCK240" s="47"/>
      <c r="CCL240" s="47"/>
      <c r="CCM240" s="47"/>
      <c r="CCN240" s="47"/>
      <c r="CCO240" s="47"/>
      <c r="CCP240" s="47"/>
      <c r="CCQ240" s="47"/>
      <c r="CCR240" s="47"/>
      <c r="CCS240" s="47"/>
      <c r="CCT240" s="47"/>
      <c r="CCU240" s="47"/>
      <c r="CCV240" s="47"/>
      <c r="CCW240" s="47"/>
      <c r="CCX240" s="47"/>
      <c r="CCY240" s="47"/>
      <c r="CCZ240" s="47"/>
      <c r="CDA240" s="47"/>
      <c r="CDB240" s="47"/>
      <c r="CDC240" s="47"/>
      <c r="CDD240" s="47"/>
      <c r="CDE240" s="47"/>
      <c r="CDF240" s="47"/>
      <c r="CDG240" s="47"/>
      <c r="CDH240" s="47"/>
      <c r="CDI240" s="47"/>
      <c r="CDJ240" s="47"/>
      <c r="CDK240" s="47"/>
      <c r="CDL240" s="47"/>
      <c r="CDM240" s="47"/>
      <c r="CDN240" s="47"/>
      <c r="CDO240" s="47"/>
      <c r="CDP240" s="47"/>
      <c r="CDQ240" s="47"/>
      <c r="CDR240" s="47"/>
      <c r="CDS240" s="47"/>
      <c r="CDT240" s="47"/>
      <c r="CDU240" s="47"/>
      <c r="CDV240" s="47"/>
      <c r="CDW240" s="47"/>
      <c r="CDX240" s="47"/>
      <c r="CDY240" s="47"/>
      <c r="CDZ240" s="47"/>
      <c r="CEA240" s="47"/>
      <c r="CEB240" s="47"/>
      <c r="CEC240" s="47"/>
      <c r="CED240" s="47"/>
      <c r="CEE240" s="47"/>
      <c r="CEF240" s="47"/>
      <c r="CEG240" s="47"/>
      <c r="CEH240" s="47"/>
      <c r="CEI240" s="47"/>
      <c r="CEJ240" s="47"/>
      <c r="CEK240" s="47"/>
      <c r="CEL240" s="47"/>
      <c r="CEM240" s="47"/>
      <c r="CEN240" s="47"/>
      <c r="CEO240" s="47"/>
      <c r="CEP240" s="47"/>
      <c r="CEQ240" s="47"/>
      <c r="CER240" s="47"/>
      <c r="CES240" s="47"/>
      <c r="CET240" s="47"/>
      <c r="CEU240" s="47"/>
      <c r="CEV240" s="47"/>
      <c r="CEW240" s="47"/>
      <c r="CEX240" s="47"/>
      <c r="CEY240" s="47"/>
      <c r="CEZ240" s="47"/>
      <c r="CFA240" s="47"/>
      <c r="CFB240" s="47"/>
      <c r="CFC240" s="47"/>
      <c r="CFD240" s="47"/>
      <c r="CFE240" s="47"/>
      <c r="CFF240" s="47"/>
      <c r="CFG240" s="47"/>
      <c r="CFH240" s="47"/>
      <c r="CFI240" s="47"/>
      <c r="CFJ240" s="47"/>
      <c r="CFK240" s="47"/>
      <c r="CFL240" s="47"/>
      <c r="CFM240" s="47"/>
      <c r="CFN240" s="47"/>
      <c r="CFO240" s="47"/>
      <c r="CFP240" s="47"/>
      <c r="CFQ240" s="47"/>
      <c r="CFR240" s="47"/>
      <c r="CFS240" s="47"/>
      <c r="CFT240" s="47"/>
      <c r="CFU240" s="47"/>
      <c r="CFV240" s="47"/>
      <c r="CFW240" s="47"/>
      <c r="CFX240" s="47"/>
      <c r="CFY240" s="47"/>
      <c r="CFZ240" s="47"/>
      <c r="CGA240" s="47"/>
      <c r="CGB240" s="47"/>
      <c r="CGC240" s="47"/>
      <c r="CGD240" s="47"/>
      <c r="CGE240" s="47"/>
      <c r="CGF240" s="47"/>
      <c r="CGG240" s="47"/>
      <c r="CGH240" s="47"/>
      <c r="CGI240" s="47"/>
      <c r="CGJ240" s="47"/>
      <c r="CGK240" s="47"/>
      <c r="CGL240" s="47"/>
      <c r="CGM240" s="47"/>
      <c r="CGN240" s="47"/>
      <c r="CGO240" s="47"/>
      <c r="CGP240" s="47"/>
      <c r="CGQ240" s="47"/>
      <c r="CGR240" s="47"/>
      <c r="CGS240" s="47"/>
      <c r="CGT240" s="47"/>
      <c r="CGU240" s="47"/>
      <c r="CGV240" s="47"/>
      <c r="CGW240" s="47"/>
      <c r="CGX240" s="47"/>
      <c r="CGY240" s="47"/>
      <c r="CGZ240" s="47"/>
      <c r="CHA240" s="47"/>
      <c r="CHB240" s="47"/>
      <c r="CHC240" s="47"/>
      <c r="CHD240" s="47"/>
      <c r="CHE240" s="47"/>
      <c r="CHF240" s="47"/>
      <c r="CHG240" s="47"/>
      <c r="CHH240" s="47"/>
      <c r="CHI240" s="47"/>
      <c r="CHJ240" s="47"/>
      <c r="CHK240" s="47"/>
      <c r="CHL240" s="47"/>
      <c r="CHM240" s="47"/>
      <c r="CHN240" s="47"/>
      <c r="CHO240" s="47"/>
      <c r="CHP240" s="47"/>
      <c r="CHQ240" s="47"/>
      <c r="CHR240" s="47"/>
      <c r="CHS240" s="47"/>
      <c r="CHT240" s="47"/>
      <c r="CHU240" s="47"/>
      <c r="CHV240" s="47"/>
      <c r="CHW240" s="47"/>
      <c r="CHX240" s="47"/>
      <c r="CHY240" s="47"/>
      <c r="CHZ240" s="47"/>
      <c r="CIA240" s="47"/>
      <c r="CIB240" s="47"/>
      <c r="CIC240" s="47"/>
      <c r="CID240" s="47"/>
      <c r="CIE240" s="47"/>
      <c r="CIF240" s="47"/>
      <c r="CIG240" s="47"/>
      <c r="CIH240" s="47"/>
      <c r="CII240" s="47"/>
      <c r="CIJ240" s="47"/>
      <c r="CIK240" s="47"/>
      <c r="CIL240" s="47"/>
      <c r="CIM240" s="47"/>
      <c r="CIN240" s="47"/>
      <c r="CIO240" s="47"/>
      <c r="CIP240" s="47"/>
      <c r="CIQ240" s="47"/>
      <c r="CIR240" s="47"/>
      <c r="CIS240" s="47"/>
      <c r="CIT240" s="47"/>
      <c r="CIU240" s="47"/>
      <c r="CIV240" s="47"/>
      <c r="CIW240" s="47"/>
      <c r="CIX240" s="47"/>
      <c r="CIY240" s="47"/>
      <c r="CIZ240" s="47"/>
      <c r="CJA240" s="47"/>
      <c r="CJB240" s="47"/>
      <c r="CJC240" s="47"/>
      <c r="CJD240" s="47"/>
      <c r="CJE240" s="47"/>
      <c r="CJF240" s="47"/>
      <c r="CJG240" s="47"/>
      <c r="CJH240" s="47"/>
      <c r="CJI240" s="47"/>
      <c r="CJJ240" s="47"/>
      <c r="CJK240" s="47"/>
      <c r="CJL240" s="47"/>
      <c r="CJM240" s="47"/>
      <c r="CJN240" s="47"/>
      <c r="CJO240" s="47"/>
      <c r="CJP240" s="47"/>
      <c r="CJQ240" s="47"/>
      <c r="CJR240" s="47"/>
      <c r="CJS240" s="47"/>
      <c r="CJT240" s="47"/>
      <c r="CJU240" s="47"/>
      <c r="CJV240" s="47"/>
      <c r="CJW240" s="47"/>
      <c r="CJX240" s="47"/>
      <c r="CJY240" s="47"/>
      <c r="CJZ240" s="47"/>
      <c r="CKA240" s="47"/>
      <c r="CKB240" s="47"/>
      <c r="CKC240" s="47"/>
      <c r="CKD240" s="47"/>
      <c r="CKE240" s="47"/>
      <c r="CKF240" s="47"/>
      <c r="CKG240" s="47"/>
      <c r="CKH240" s="47"/>
      <c r="CKI240" s="47"/>
      <c r="CKJ240" s="47"/>
      <c r="CKK240" s="47"/>
      <c r="CKL240" s="47"/>
      <c r="CKM240" s="47"/>
      <c r="CKN240" s="47"/>
      <c r="CKO240" s="47"/>
      <c r="CKP240" s="47"/>
      <c r="CKQ240" s="47"/>
      <c r="CKR240" s="47"/>
      <c r="CKS240" s="47"/>
      <c r="CKT240" s="47"/>
      <c r="CKU240" s="47"/>
      <c r="CKV240" s="47"/>
      <c r="CKW240" s="47"/>
      <c r="CKX240" s="47"/>
      <c r="CKY240" s="47"/>
      <c r="CKZ240" s="47"/>
      <c r="CLA240" s="47"/>
      <c r="CLB240" s="47"/>
      <c r="CLC240" s="47"/>
      <c r="CLD240" s="47"/>
      <c r="CLE240" s="47"/>
      <c r="CLF240" s="47"/>
      <c r="CLG240" s="47"/>
      <c r="CLH240" s="47"/>
      <c r="CLI240" s="47"/>
      <c r="CLJ240" s="47"/>
      <c r="CLK240" s="47"/>
      <c r="CLL240" s="47"/>
      <c r="CLM240" s="47"/>
      <c r="CLN240" s="47"/>
      <c r="CLO240" s="47"/>
      <c r="CLP240" s="47"/>
      <c r="CLQ240" s="47"/>
      <c r="CLR240" s="47"/>
      <c r="CLS240" s="47"/>
      <c r="CLT240" s="47"/>
      <c r="CLU240" s="47"/>
      <c r="CLV240" s="47"/>
      <c r="CLW240" s="47"/>
      <c r="CLX240" s="47"/>
      <c r="CLY240" s="47"/>
      <c r="CLZ240" s="47"/>
      <c r="CMA240" s="47"/>
      <c r="CMB240" s="47"/>
      <c r="CMC240" s="47"/>
      <c r="CMD240" s="47"/>
      <c r="CME240" s="47"/>
      <c r="CMF240" s="47"/>
      <c r="CMG240" s="47"/>
      <c r="CMH240" s="47"/>
      <c r="CMI240" s="47"/>
      <c r="CMJ240" s="47"/>
      <c r="CMK240" s="47"/>
      <c r="CML240" s="47"/>
      <c r="CMM240" s="47"/>
      <c r="CMN240" s="47"/>
      <c r="CMO240" s="47"/>
      <c r="CMP240" s="47"/>
      <c r="CMQ240" s="47"/>
      <c r="CMR240" s="47"/>
      <c r="CMS240" s="47"/>
      <c r="CMT240" s="47"/>
      <c r="CMU240" s="47"/>
      <c r="CMV240" s="47"/>
      <c r="CMW240" s="47"/>
      <c r="CMX240" s="47"/>
      <c r="CMY240" s="47"/>
      <c r="CMZ240" s="47"/>
      <c r="CNA240" s="47"/>
      <c r="CNB240" s="47"/>
      <c r="CNC240" s="47"/>
      <c r="CND240" s="47"/>
      <c r="CNE240" s="47"/>
      <c r="CNF240" s="47"/>
      <c r="CNG240" s="47"/>
      <c r="CNH240" s="47"/>
      <c r="CNI240" s="47"/>
      <c r="CNJ240" s="47"/>
      <c r="CNK240" s="47"/>
      <c r="CNL240" s="47"/>
      <c r="CNM240" s="47"/>
      <c r="CNN240" s="47"/>
      <c r="CNO240" s="47"/>
      <c r="CNP240" s="47"/>
      <c r="CNQ240" s="47"/>
      <c r="CNR240" s="47"/>
      <c r="CNS240" s="47"/>
      <c r="CNT240" s="47"/>
      <c r="CNU240" s="47"/>
      <c r="CNV240" s="47"/>
      <c r="CNW240" s="47"/>
      <c r="CNX240" s="47"/>
      <c r="CNY240" s="47"/>
      <c r="CNZ240" s="47"/>
      <c r="COA240" s="47"/>
      <c r="COB240" s="47"/>
      <c r="COC240" s="47"/>
      <c r="COD240" s="47"/>
      <c r="COE240" s="47"/>
      <c r="COF240" s="47"/>
      <c r="COG240" s="47"/>
      <c r="COH240" s="47"/>
      <c r="COI240" s="47"/>
      <c r="COJ240" s="47"/>
      <c r="COK240" s="47"/>
      <c r="COL240" s="47"/>
      <c r="COM240" s="47"/>
      <c r="CON240" s="47"/>
      <c r="COO240" s="47"/>
      <c r="COP240" s="47"/>
      <c r="COQ240" s="47"/>
      <c r="COR240" s="47"/>
      <c r="COS240" s="47"/>
      <c r="COT240" s="47"/>
      <c r="COU240" s="47"/>
      <c r="COV240" s="47"/>
      <c r="COW240" s="47"/>
      <c r="COX240" s="47"/>
      <c r="COY240" s="47"/>
      <c r="COZ240" s="47"/>
      <c r="CPA240" s="47"/>
      <c r="CPB240" s="47"/>
      <c r="CPC240" s="47"/>
      <c r="CPD240" s="47"/>
      <c r="CPE240" s="47"/>
      <c r="CPF240" s="47"/>
      <c r="CPG240" s="47"/>
      <c r="CPH240" s="47"/>
      <c r="CPI240" s="47"/>
      <c r="CPJ240" s="47"/>
      <c r="CPK240" s="47"/>
      <c r="CPL240" s="47"/>
      <c r="CPM240" s="47"/>
      <c r="CPN240" s="47"/>
      <c r="CPO240" s="47"/>
      <c r="CPP240" s="47"/>
      <c r="CPQ240" s="47"/>
      <c r="CPR240" s="47"/>
      <c r="CPS240" s="47"/>
      <c r="CPT240" s="47"/>
      <c r="CPU240" s="47"/>
      <c r="CPV240" s="47"/>
      <c r="CPW240" s="47"/>
      <c r="CPX240" s="47"/>
      <c r="CPY240" s="47"/>
      <c r="CPZ240" s="47"/>
      <c r="CQA240" s="47"/>
      <c r="CQB240" s="47"/>
      <c r="CQC240" s="47"/>
      <c r="CQD240" s="47"/>
      <c r="CQE240" s="47"/>
      <c r="CQF240" s="47"/>
      <c r="CQG240" s="47"/>
      <c r="CQH240" s="47"/>
      <c r="CQI240" s="47"/>
      <c r="CQJ240" s="47"/>
      <c r="CQK240" s="47"/>
      <c r="CQL240" s="47"/>
      <c r="CQM240" s="47"/>
      <c r="CQN240" s="47"/>
      <c r="CQO240" s="47"/>
      <c r="CQP240" s="47"/>
      <c r="CQQ240" s="47"/>
      <c r="CQR240" s="47"/>
      <c r="CQS240" s="47"/>
      <c r="CQT240" s="47"/>
      <c r="CQU240" s="47"/>
      <c r="CQV240" s="47"/>
      <c r="CQW240" s="47"/>
      <c r="CQX240" s="47"/>
      <c r="CQY240" s="47"/>
      <c r="CQZ240" s="47"/>
      <c r="CRA240" s="47"/>
      <c r="CRB240" s="47"/>
      <c r="CRC240" s="47"/>
      <c r="CRD240" s="47"/>
      <c r="CRE240" s="47"/>
      <c r="CRF240" s="47"/>
      <c r="CRG240" s="47"/>
      <c r="CRH240" s="47"/>
      <c r="CRI240" s="47"/>
      <c r="CRJ240" s="47"/>
      <c r="CRK240" s="47"/>
      <c r="CRL240" s="47"/>
      <c r="CRM240" s="47"/>
      <c r="CRN240" s="47"/>
      <c r="CRO240" s="47"/>
      <c r="CRP240" s="47"/>
      <c r="CRQ240" s="47"/>
      <c r="CRR240" s="47"/>
      <c r="CRS240" s="47"/>
      <c r="CRT240" s="47"/>
      <c r="CRU240" s="47"/>
      <c r="CRV240" s="47"/>
      <c r="CRW240" s="47"/>
      <c r="CRX240" s="47"/>
      <c r="CRY240" s="47"/>
      <c r="CRZ240" s="47"/>
      <c r="CSA240" s="47"/>
      <c r="CSB240" s="47"/>
      <c r="CSC240" s="47"/>
      <c r="CSD240" s="47"/>
      <c r="CSE240" s="47"/>
      <c r="CSF240" s="47"/>
      <c r="CSG240" s="47"/>
      <c r="CSH240" s="47"/>
      <c r="CSI240" s="47"/>
      <c r="CSJ240" s="47"/>
      <c r="CSK240" s="47"/>
      <c r="CSL240" s="47"/>
      <c r="CSM240" s="47"/>
      <c r="CSN240" s="47"/>
      <c r="CSO240" s="47"/>
      <c r="CSP240" s="47"/>
      <c r="CSQ240" s="47"/>
      <c r="CSR240" s="47"/>
      <c r="CSS240" s="47"/>
      <c r="CST240" s="47"/>
      <c r="CSU240" s="47"/>
      <c r="CSV240" s="47"/>
      <c r="CSW240" s="47"/>
      <c r="CSX240" s="47"/>
      <c r="CSY240" s="47"/>
      <c r="CSZ240" s="47"/>
      <c r="CTA240" s="47"/>
      <c r="CTB240" s="47"/>
      <c r="CTC240" s="47"/>
      <c r="CTD240" s="47"/>
      <c r="CTE240" s="47"/>
      <c r="CTF240" s="47"/>
      <c r="CTG240" s="47"/>
      <c r="CTH240" s="47"/>
      <c r="CTI240" s="47"/>
      <c r="CTJ240" s="47"/>
      <c r="CTK240" s="47"/>
      <c r="CTL240" s="47"/>
      <c r="CTM240" s="47"/>
      <c r="CTN240" s="47"/>
      <c r="CTO240" s="47"/>
      <c r="CTP240" s="47"/>
      <c r="CTQ240" s="47"/>
      <c r="CTR240" s="47"/>
      <c r="CTS240" s="47"/>
      <c r="CTT240" s="47"/>
      <c r="CTU240" s="47"/>
      <c r="CTV240" s="47"/>
      <c r="CTW240" s="47"/>
      <c r="CTX240" s="47"/>
      <c r="CTY240" s="47"/>
      <c r="CTZ240" s="47"/>
      <c r="CUA240" s="47"/>
      <c r="CUB240" s="47"/>
      <c r="CUC240" s="47"/>
      <c r="CUD240" s="47"/>
      <c r="CUE240" s="47"/>
      <c r="CUF240" s="47"/>
      <c r="CUG240" s="47"/>
      <c r="CUH240" s="47"/>
      <c r="CUI240" s="47"/>
      <c r="CUJ240" s="47"/>
      <c r="CUK240" s="47"/>
      <c r="CUL240" s="47"/>
      <c r="CUM240" s="47"/>
      <c r="CUN240" s="47"/>
      <c r="CUO240" s="47"/>
      <c r="CUP240" s="47"/>
      <c r="CUQ240" s="47"/>
      <c r="CUR240" s="47"/>
      <c r="CUS240" s="47"/>
      <c r="CUT240" s="47"/>
      <c r="CUU240" s="47"/>
      <c r="CUV240" s="47"/>
      <c r="CUW240" s="47"/>
      <c r="CUX240" s="47"/>
      <c r="CUY240" s="47"/>
      <c r="CUZ240" s="47"/>
      <c r="CVA240" s="47"/>
      <c r="CVB240" s="47"/>
      <c r="CVC240" s="47"/>
      <c r="CVD240" s="47"/>
      <c r="CVE240" s="47"/>
      <c r="CVF240" s="47"/>
      <c r="CVG240" s="47"/>
      <c r="CVH240" s="47"/>
      <c r="CVI240" s="47"/>
      <c r="CVJ240" s="47"/>
      <c r="CVK240" s="47"/>
      <c r="CVL240" s="47"/>
      <c r="CVM240" s="47"/>
      <c r="CVN240" s="47"/>
      <c r="CVO240" s="47"/>
      <c r="CVP240" s="47"/>
      <c r="CVQ240" s="47"/>
      <c r="CVR240" s="47"/>
      <c r="CVS240" s="47"/>
      <c r="CVT240" s="47"/>
      <c r="CVU240" s="47"/>
      <c r="CVV240" s="47"/>
      <c r="CVW240" s="47"/>
      <c r="CVX240" s="47"/>
      <c r="CVY240" s="47"/>
      <c r="CVZ240" s="47"/>
      <c r="CWA240" s="47"/>
      <c r="CWB240" s="47"/>
      <c r="CWC240" s="47"/>
      <c r="CWD240" s="47"/>
      <c r="CWE240" s="47"/>
      <c r="CWF240" s="47"/>
      <c r="CWG240" s="47"/>
      <c r="CWH240" s="47"/>
      <c r="CWI240" s="47"/>
      <c r="CWJ240" s="47"/>
      <c r="CWK240" s="47"/>
      <c r="CWL240" s="47"/>
      <c r="CWM240" s="47"/>
      <c r="CWN240" s="47"/>
      <c r="CWO240" s="47"/>
      <c r="CWP240" s="47"/>
      <c r="CWQ240" s="47"/>
      <c r="CWR240" s="47"/>
      <c r="CWS240" s="47"/>
      <c r="CWT240" s="47"/>
      <c r="CWU240" s="47"/>
      <c r="CWV240" s="47"/>
      <c r="CWW240" s="47"/>
      <c r="CWX240" s="47"/>
      <c r="CWY240" s="47"/>
      <c r="CWZ240" s="47"/>
      <c r="CXA240" s="47"/>
      <c r="CXB240" s="47"/>
      <c r="CXC240" s="47"/>
      <c r="CXD240" s="47"/>
      <c r="CXE240" s="47"/>
      <c r="CXF240" s="47"/>
      <c r="CXG240" s="47"/>
      <c r="CXH240" s="47"/>
      <c r="CXI240" s="47"/>
      <c r="CXJ240" s="47"/>
      <c r="CXK240" s="47"/>
      <c r="CXL240" s="47"/>
      <c r="CXM240" s="47"/>
      <c r="CXN240" s="47"/>
      <c r="CXO240" s="47"/>
      <c r="CXP240" s="47"/>
      <c r="CXQ240" s="47"/>
      <c r="CXR240" s="47"/>
      <c r="CXS240" s="47"/>
      <c r="CXT240" s="47"/>
      <c r="CXU240" s="47"/>
      <c r="CXV240" s="47"/>
      <c r="CXW240" s="47"/>
      <c r="CXX240" s="47"/>
      <c r="CXY240" s="47"/>
      <c r="CXZ240" s="47"/>
      <c r="CYA240" s="47"/>
      <c r="CYB240" s="47"/>
      <c r="CYC240" s="47"/>
      <c r="CYD240" s="47"/>
      <c r="CYE240" s="47"/>
      <c r="CYF240" s="47"/>
      <c r="CYG240" s="47"/>
      <c r="CYH240" s="47"/>
      <c r="CYI240" s="47"/>
      <c r="CYJ240" s="47"/>
      <c r="CYK240" s="47"/>
      <c r="CYL240" s="47"/>
      <c r="CYM240" s="47"/>
      <c r="CYN240" s="47"/>
      <c r="CYO240" s="47"/>
      <c r="CYP240" s="47"/>
      <c r="CYQ240" s="47"/>
      <c r="CYR240" s="47"/>
      <c r="CYS240" s="47"/>
      <c r="CYT240" s="47"/>
      <c r="CYU240" s="47"/>
      <c r="CYV240" s="47"/>
      <c r="CYW240" s="47"/>
      <c r="CYX240" s="47"/>
      <c r="CYY240" s="47"/>
      <c r="CYZ240" s="47"/>
      <c r="CZA240" s="47"/>
      <c r="CZB240" s="47"/>
      <c r="CZC240" s="47"/>
      <c r="CZD240" s="47"/>
      <c r="CZE240" s="47"/>
      <c r="CZF240" s="47"/>
      <c r="CZG240" s="47"/>
      <c r="CZH240" s="47"/>
      <c r="CZI240" s="47"/>
      <c r="CZJ240" s="47"/>
      <c r="CZK240" s="47"/>
      <c r="CZL240" s="47"/>
      <c r="CZM240" s="47"/>
      <c r="CZN240" s="47"/>
      <c r="CZO240" s="47"/>
      <c r="CZP240" s="47"/>
      <c r="CZQ240" s="47"/>
      <c r="CZR240" s="47"/>
      <c r="CZS240" s="47"/>
      <c r="CZT240" s="47"/>
      <c r="CZU240" s="47"/>
      <c r="CZV240" s="47"/>
      <c r="CZW240" s="47"/>
      <c r="CZX240" s="47"/>
      <c r="CZY240" s="47"/>
      <c r="CZZ240" s="47"/>
      <c r="DAA240" s="47"/>
      <c r="DAB240" s="47"/>
      <c r="DAC240" s="47"/>
      <c r="DAD240" s="47"/>
      <c r="DAE240" s="47"/>
      <c r="DAF240" s="47"/>
      <c r="DAG240" s="47"/>
      <c r="DAH240" s="47"/>
      <c r="DAI240" s="47"/>
      <c r="DAJ240" s="47"/>
      <c r="DAK240" s="47"/>
      <c r="DAL240" s="47"/>
      <c r="DAM240" s="47"/>
      <c r="DAN240" s="47"/>
      <c r="DAO240" s="47"/>
      <c r="DAP240" s="47"/>
      <c r="DAQ240" s="47"/>
      <c r="DAR240" s="47"/>
      <c r="DAS240" s="47"/>
      <c r="DAT240" s="47"/>
      <c r="DAU240" s="47"/>
      <c r="DAV240" s="47"/>
      <c r="DAW240" s="47"/>
      <c r="DAX240" s="47"/>
      <c r="DAY240" s="47"/>
      <c r="DAZ240" s="47"/>
      <c r="DBA240" s="47"/>
      <c r="DBB240" s="47"/>
      <c r="DBC240" s="47"/>
      <c r="DBD240" s="47"/>
      <c r="DBE240" s="47"/>
      <c r="DBF240" s="47"/>
      <c r="DBG240" s="47"/>
      <c r="DBH240" s="47"/>
      <c r="DBI240" s="47"/>
      <c r="DBJ240" s="47"/>
      <c r="DBK240" s="47"/>
      <c r="DBL240" s="47"/>
      <c r="DBM240" s="47"/>
      <c r="DBN240" s="47"/>
      <c r="DBO240" s="47"/>
      <c r="DBP240" s="47"/>
      <c r="DBQ240" s="47"/>
      <c r="DBR240" s="47"/>
      <c r="DBS240" s="47"/>
      <c r="DBT240" s="47"/>
      <c r="DBU240" s="47"/>
      <c r="DBV240" s="47"/>
      <c r="DBW240" s="47"/>
      <c r="DBX240" s="47"/>
      <c r="DBY240" s="47"/>
      <c r="DBZ240" s="47"/>
      <c r="DCA240" s="47"/>
      <c r="DCB240" s="47"/>
      <c r="DCC240" s="47"/>
      <c r="DCD240" s="47"/>
      <c r="DCE240" s="47"/>
      <c r="DCF240" s="47"/>
      <c r="DCG240" s="47"/>
      <c r="DCH240" s="47"/>
      <c r="DCI240" s="47"/>
      <c r="DCJ240" s="47"/>
      <c r="DCK240" s="47"/>
      <c r="DCL240" s="47"/>
      <c r="DCM240" s="47"/>
      <c r="DCN240" s="47"/>
      <c r="DCO240" s="47"/>
      <c r="DCP240" s="47"/>
      <c r="DCQ240" s="47"/>
      <c r="DCR240" s="47"/>
      <c r="DCS240" s="47"/>
      <c r="DCT240" s="47"/>
      <c r="DCU240" s="47"/>
      <c r="DCV240" s="47"/>
      <c r="DCW240" s="47"/>
      <c r="DCX240" s="47"/>
      <c r="DCY240" s="47"/>
      <c r="DCZ240" s="47"/>
      <c r="DDA240" s="47"/>
      <c r="DDB240" s="47"/>
      <c r="DDC240" s="47"/>
      <c r="DDD240" s="47"/>
      <c r="DDE240" s="47"/>
      <c r="DDF240" s="47"/>
      <c r="DDG240" s="47"/>
      <c r="DDH240" s="47"/>
      <c r="DDI240" s="47"/>
      <c r="DDJ240" s="47"/>
      <c r="DDK240" s="47"/>
      <c r="DDL240" s="47"/>
      <c r="DDM240" s="47"/>
      <c r="DDN240" s="47"/>
      <c r="DDO240" s="47"/>
      <c r="DDP240" s="47"/>
      <c r="DDQ240" s="47"/>
      <c r="DDR240" s="47"/>
      <c r="DDS240" s="47"/>
      <c r="DDT240" s="47"/>
      <c r="DDU240" s="47"/>
      <c r="DDV240" s="47"/>
      <c r="DDW240" s="47"/>
      <c r="DDX240" s="47"/>
      <c r="DDY240" s="47"/>
      <c r="DDZ240" s="47"/>
      <c r="DEA240" s="47"/>
      <c r="DEB240" s="47"/>
      <c r="DEC240" s="47"/>
      <c r="DED240" s="47"/>
      <c r="DEE240" s="47"/>
      <c r="DEF240" s="47"/>
      <c r="DEG240" s="47"/>
      <c r="DEH240" s="47"/>
      <c r="DEI240" s="47"/>
      <c r="DEJ240" s="47"/>
      <c r="DEK240" s="47"/>
      <c r="DEL240" s="47"/>
      <c r="DEM240" s="47"/>
      <c r="DEN240" s="47"/>
      <c r="DEO240" s="47"/>
      <c r="DEP240" s="47"/>
      <c r="DEQ240" s="47"/>
      <c r="DER240" s="47"/>
      <c r="DES240" s="47"/>
      <c r="DET240" s="47"/>
      <c r="DEU240" s="47"/>
      <c r="DEV240" s="47"/>
      <c r="DEW240" s="47"/>
      <c r="DEX240" s="47"/>
      <c r="DEY240" s="47"/>
      <c r="DEZ240" s="47"/>
      <c r="DFA240" s="47"/>
      <c r="DFB240" s="47"/>
      <c r="DFC240" s="47"/>
      <c r="DFD240" s="47"/>
      <c r="DFE240" s="47"/>
      <c r="DFF240" s="47"/>
      <c r="DFG240" s="47"/>
      <c r="DFH240" s="47"/>
      <c r="DFI240" s="47"/>
      <c r="DFJ240" s="47"/>
      <c r="DFK240" s="47"/>
      <c r="DFL240" s="47"/>
      <c r="DFM240" s="47"/>
      <c r="DFN240" s="47"/>
      <c r="DFO240" s="47"/>
      <c r="DFP240" s="47"/>
      <c r="DFQ240" s="47"/>
      <c r="DFR240" s="47"/>
      <c r="DFS240" s="47"/>
      <c r="DFT240" s="47"/>
      <c r="DFU240" s="47"/>
      <c r="DFV240" s="47"/>
      <c r="DFW240" s="47"/>
      <c r="DFX240" s="47"/>
      <c r="DFY240" s="47"/>
      <c r="DFZ240" s="47"/>
      <c r="DGA240" s="47"/>
      <c r="DGB240" s="47"/>
      <c r="DGC240" s="47"/>
      <c r="DGD240" s="47"/>
      <c r="DGE240" s="47"/>
      <c r="DGF240" s="47"/>
      <c r="DGG240" s="47"/>
      <c r="DGH240" s="47"/>
      <c r="DGI240" s="47"/>
      <c r="DGJ240" s="47"/>
      <c r="DGK240" s="47"/>
      <c r="DGL240" s="47"/>
      <c r="DGM240" s="47"/>
      <c r="DGN240" s="47"/>
      <c r="DGO240" s="47"/>
      <c r="DGP240" s="47"/>
      <c r="DGQ240" s="47"/>
      <c r="DGR240" s="47"/>
      <c r="DGS240" s="47"/>
      <c r="DGT240" s="47"/>
      <c r="DGU240" s="47"/>
      <c r="DGV240" s="47"/>
      <c r="DGW240" s="47"/>
      <c r="DGX240" s="47"/>
      <c r="DGY240" s="47"/>
      <c r="DGZ240" s="47"/>
      <c r="DHA240" s="47"/>
      <c r="DHB240" s="47"/>
      <c r="DHC240" s="47"/>
      <c r="DHD240" s="47"/>
      <c r="DHE240" s="47"/>
      <c r="DHF240" s="47"/>
      <c r="DHG240" s="47"/>
      <c r="DHH240" s="47"/>
      <c r="DHI240" s="47"/>
      <c r="DHJ240" s="47"/>
      <c r="DHK240" s="47"/>
      <c r="DHL240" s="47"/>
      <c r="DHM240" s="47"/>
      <c r="DHN240" s="47"/>
      <c r="DHO240" s="47"/>
      <c r="DHP240" s="47"/>
      <c r="DHQ240" s="47"/>
      <c r="DHR240" s="47"/>
      <c r="DHS240" s="47"/>
      <c r="DHT240" s="47"/>
      <c r="DHU240" s="47"/>
      <c r="DHV240" s="47"/>
      <c r="DHW240" s="47"/>
      <c r="DHX240" s="47"/>
      <c r="DHY240" s="47"/>
      <c r="DHZ240" s="47"/>
      <c r="DIA240" s="47"/>
      <c r="DIB240" s="47"/>
      <c r="DIC240" s="47"/>
      <c r="DID240" s="47"/>
      <c r="DIE240" s="47"/>
      <c r="DIF240" s="47"/>
      <c r="DIG240" s="47"/>
      <c r="DIH240" s="47"/>
      <c r="DII240" s="47"/>
      <c r="DIJ240" s="47"/>
      <c r="DIK240" s="47"/>
      <c r="DIL240" s="47"/>
      <c r="DIM240" s="47"/>
      <c r="DIN240" s="47"/>
      <c r="DIO240" s="47"/>
      <c r="DIP240" s="47"/>
      <c r="DIQ240" s="47"/>
      <c r="DIR240" s="47"/>
      <c r="DIS240" s="47"/>
      <c r="DIT240" s="47"/>
      <c r="DIU240" s="47"/>
      <c r="DIV240" s="47"/>
      <c r="DIW240" s="47"/>
      <c r="DIX240" s="47"/>
      <c r="DIY240" s="47"/>
      <c r="DIZ240" s="47"/>
      <c r="DJA240" s="47"/>
      <c r="DJB240" s="47"/>
      <c r="DJC240" s="47"/>
      <c r="DJD240" s="47"/>
      <c r="DJE240" s="47"/>
      <c r="DJF240" s="47"/>
      <c r="DJG240" s="47"/>
      <c r="DJH240" s="47"/>
      <c r="DJI240" s="47"/>
      <c r="DJJ240" s="47"/>
      <c r="DJK240" s="47"/>
      <c r="DJL240" s="47"/>
      <c r="DJM240" s="47"/>
      <c r="DJN240" s="47"/>
      <c r="DJO240" s="47"/>
      <c r="DJP240" s="47"/>
      <c r="DJQ240" s="47"/>
      <c r="DJR240" s="47"/>
      <c r="DJS240" s="47"/>
      <c r="DJT240" s="47"/>
      <c r="DJU240" s="47"/>
      <c r="DJV240" s="47"/>
      <c r="DJW240" s="47"/>
      <c r="DJX240" s="47"/>
      <c r="DJY240" s="47"/>
      <c r="DJZ240" s="47"/>
      <c r="DKA240" s="47"/>
      <c r="DKB240" s="47"/>
      <c r="DKC240" s="47"/>
      <c r="DKD240" s="47"/>
      <c r="DKE240" s="47"/>
      <c r="DKF240" s="47"/>
      <c r="DKG240" s="47"/>
      <c r="DKH240" s="47"/>
      <c r="DKI240" s="47"/>
      <c r="DKJ240" s="47"/>
      <c r="DKK240" s="47"/>
      <c r="DKL240" s="47"/>
      <c r="DKM240" s="47"/>
      <c r="DKN240" s="47"/>
      <c r="DKO240" s="47"/>
      <c r="DKP240" s="47"/>
      <c r="DKQ240" s="47"/>
      <c r="DKR240" s="47"/>
      <c r="DKS240" s="47"/>
      <c r="DKT240" s="47"/>
      <c r="DKU240" s="47"/>
      <c r="DKV240" s="47"/>
      <c r="DKW240" s="47"/>
      <c r="DKX240" s="47"/>
      <c r="DKY240" s="47"/>
      <c r="DKZ240" s="47"/>
      <c r="DLA240" s="47"/>
      <c r="DLB240" s="47"/>
      <c r="DLC240" s="47"/>
      <c r="DLD240" s="47"/>
      <c r="DLE240" s="47"/>
      <c r="DLF240" s="47"/>
      <c r="DLG240" s="47"/>
      <c r="DLH240" s="47"/>
      <c r="DLI240" s="47"/>
      <c r="DLJ240" s="47"/>
      <c r="DLK240" s="47"/>
      <c r="DLL240" s="47"/>
      <c r="DLM240" s="47"/>
      <c r="DLN240" s="47"/>
      <c r="DLO240" s="47"/>
      <c r="DLP240" s="47"/>
      <c r="DLQ240" s="47"/>
      <c r="DLR240" s="47"/>
      <c r="DLS240" s="47"/>
      <c r="DLT240" s="47"/>
      <c r="DLU240" s="47"/>
      <c r="DLV240" s="47"/>
      <c r="DLW240" s="47"/>
      <c r="DLX240" s="47"/>
      <c r="DLY240" s="47"/>
      <c r="DLZ240" s="47"/>
      <c r="DMA240" s="47"/>
      <c r="DMB240" s="47"/>
      <c r="DMC240" s="47"/>
      <c r="DMD240" s="47"/>
      <c r="DME240" s="47"/>
      <c r="DMF240" s="47"/>
      <c r="DMG240" s="47"/>
      <c r="DMH240" s="47"/>
      <c r="DMI240" s="47"/>
      <c r="DMJ240" s="47"/>
      <c r="DMK240" s="47"/>
      <c r="DML240" s="47"/>
      <c r="DMM240" s="47"/>
      <c r="DMN240" s="47"/>
      <c r="DMO240" s="47"/>
      <c r="DMP240" s="47"/>
      <c r="DMQ240" s="47"/>
      <c r="DMR240" s="47"/>
      <c r="DMS240" s="47"/>
      <c r="DMT240" s="47"/>
      <c r="DMU240" s="47"/>
      <c r="DMV240" s="47"/>
      <c r="DMW240" s="47"/>
      <c r="DMX240" s="47"/>
      <c r="DMY240" s="47"/>
      <c r="DMZ240" s="47"/>
      <c r="DNA240" s="47"/>
      <c r="DNB240" s="47"/>
      <c r="DNC240" s="47"/>
      <c r="DND240" s="47"/>
      <c r="DNE240" s="47"/>
      <c r="DNF240" s="47"/>
      <c r="DNG240" s="47"/>
      <c r="DNH240" s="47"/>
      <c r="DNI240" s="47"/>
      <c r="DNJ240" s="47"/>
      <c r="DNK240" s="47"/>
      <c r="DNL240" s="47"/>
      <c r="DNM240" s="47"/>
      <c r="DNN240" s="47"/>
      <c r="DNO240" s="47"/>
      <c r="DNP240" s="47"/>
      <c r="DNQ240" s="47"/>
      <c r="DNR240" s="47"/>
      <c r="DNS240" s="47"/>
      <c r="DNT240" s="47"/>
      <c r="DNU240" s="47"/>
      <c r="DNV240" s="47"/>
      <c r="DNW240" s="47"/>
      <c r="DNX240" s="47"/>
      <c r="DNY240" s="47"/>
      <c r="DNZ240" s="47"/>
      <c r="DOA240" s="47"/>
      <c r="DOB240" s="47"/>
      <c r="DOC240" s="47"/>
      <c r="DOD240" s="47"/>
      <c r="DOE240" s="47"/>
      <c r="DOF240" s="47"/>
      <c r="DOG240" s="47"/>
      <c r="DOH240" s="47"/>
      <c r="DOI240" s="47"/>
      <c r="DOJ240" s="47"/>
      <c r="DOK240" s="47"/>
      <c r="DOL240" s="47"/>
      <c r="DOM240" s="47"/>
      <c r="DON240" s="47"/>
      <c r="DOO240" s="47"/>
      <c r="DOP240" s="47"/>
      <c r="DOQ240" s="47"/>
      <c r="DOR240" s="47"/>
      <c r="DOS240" s="47"/>
      <c r="DOT240" s="47"/>
      <c r="DOU240" s="47"/>
      <c r="DOV240" s="47"/>
      <c r="DOW240" s="47"/>
      <c r="DOX240" s="47"/>
      <c r="DOY240" s="47"/>
      <c r="DOZ240" s="47"/>
      <c r="DPA240" s="47"/>
      <c r="DPB240" s="47"/>
      <c r="DPC240" s="47"/>
      <c r="DPD240" s="47"/>
      <c r="DPE240" s="47"/>
      <c r="DPF240" s="47"/>
      <c r="DPG240" s="47"/>
      <c r="DPH240" s="47"/>
      <c r="DPI240" s="47"/>
      <c r="DPJ240" s="47"/>
      <c r="DPK240" s="47"/>
      <c r="DPL240" s="47"/>
      <c r="DPM240" s="47"/>
      <c r="DPN240" s="47"/>
      <c r="DPO240" s="47"/>
      <c r="DPP240" s="47"/>
      <c r="DPQ240" s="47"/>
      <c r="DPR240" s="47"/>
      <c r="DPS240" s="47"/>
      <c r="DPT240" s="47"/>
      <c r="DPU240" s="47"/>
      <c r="DPV240" s="47"/>
      <c r="DPW240" s="47"/>
      <c r="DPX240" s="47"/>
      <c r="DPY240" s="47"/>
      <c r="DPZ240" s="47"/>
      <c r="DQA240" s="47"/>
      <c r="DQB240" s="47"/>
      <c r="DQC240" s="47"/>
      <c r="DQD240" s="47"/>
      <c r="DQE240" s="47"/>
      <c r="DQF240" s="47"/>
      <c r="DQG240" s="47"/>
      <c r="DQH240" s="47"/>
      <c r="DQI240" s="47"/>
      <c r="DQJ240" s="47"/>
      <c r="DQK240" s="47"/>
      <c r="DQL240" s="47"/>
      <c r="DQM240" s="47"/>
      <c r="DQN240" s="47"/>
      <c r="DQO240" s="47"/>
      <c r="DQP240" s="47"/>
      <c r="DQQ240" s="47"/>
      <c r="DQR240" s="47"/>
      <c r="DQS240" s="47"/>
      <c r="DQT240" s="47"/>
      <c r="DQU240" s="47"/>
      <c r="DQV240" s="47"/>
      <c r="DQW240" s="47"/>
      <c r="DQX240" s="47"/>
      <c r="DQY240" s="47"/>
      <c r="DQZ240" s="47"/>
      <c r="DRA240" s="47"/>
      <c r="DRB240" s="47"/>
      <c r="DRC240" s="47"/>
      <c r="DRD240" s="47"/>
      <c r="DRE240" s="47"/>
      <c r="DRF240" s="47"/>
      <c r="DRG240" s="47"/>
      <c r="DRH240" s="47"/>
      <c r="DRI240" s="47"/>
      <c r="DRJ240" s="47"/>
      <c r="DRK240" s="47"/>
      <c r="DRL240" s="47"/>
      <c r="DRM240" s="47"/>
      <c r="DRN240" s="47"/>
      <c r="DRO240" s="47"/>
      <c r="DRP240" s="47"/>
      <c r="DRQ240" s="47"/>
      <c r="DRR240" s="47"/>
      <c r="DRS240" s="47"/>
      <c r="DRT240" s="47"/>
      <c r="DRU240" s="47"/>
      <c r="DRV240" s="47"/>
      <c r="DRW240" s="47"/>
      <c r="DRX240" s="47"/>
      <c r="DRY240" s="47"/>
      <c r="DRZ240" s="47"/>
      <c r="DSA240" s="47"/>
      <c r="DSB240" s="47"/>
      <c r="DSC240" s="47"/>
      <c r="DSD240" s="47"/>
      <c r="DSE240" s="47"/>
      <c r="DSF240" s="47"/>
      <c r="DSG240" s="47"/>
      <c r="DSH240" s="47"/>
      <c r="DSI240" s="47"/>
      <c r="DSJ240" s="47"/>
      <c r="DSK240" s="47"/>
      <c r="DSL240" s="47"/>
      <c r="DSM240" s="47"/>
      <c r="DSN240" s="47"/>
      <c r="DSO240" s="47"/>
      <c r="DSP240" s="47"/>
      <c r="DSQ240" s="47"/>
      <c r="DSR240" s="47"/>
      <c r="DSS240" s="47"/>
      <c r="DST240" s="47"/>
      <c r="DSU240" s="47"/>
      <c r="DSV240" s="47"/>
      <c r="DSW240" s="47"/>
      <c r="DSX240" s="47"/>
      <c r="DSY240" s="47"/>
      <c r="DSZ240" s="47"/>
      <c r="DTA240" s="47"/>
      <c r="DTB240" s="47"/>
      <c r="DTC240" s="47"/>
      <c r="DTD240" s="47"/>
      <c r="DTE240" s="47"/>
      <c r="DTF240" s="47"/>
      <c r="DTG240" s="47"/>
      <c r="DTH240" s="47"/>
      <c r="DTI240" s="47"/>
      <c r="DTJ240" s="47"/>
      <c r="DTK240" s="47"/>
      <c r="DTL240" s="47"/>
      <c r="DTM240" s="47"/>
      <c r="DTN240" s="47"/>
      <c r="DTO240" s="47"/>
      <c r="DTP240" s="47"/>
      <c r="DTQ240" s="47"/>
      <c r="DTR240" s="47"/>
      <c r="DTS240" s="47"/>
      <c r="DTT240" s="47"/>
      <c r="DTU240" s="47"/>
      <c r="DTV240" s="47"/>
      <c r="DTW240" s="47"/>
      <c r="DTX240" s="47"/>
      <c r="DTY240" s="47"/>
      <c r="DTZ240" s="47"/>
      <c r="DUA240" s="47"/>
      <c r="DUB240" s="47"/>
      <c r="DUC240" s="47"/>
      <c r="DUD240" s="47"/>
      <c r="DUE240" s="47"/>
      <c r="DUF240" s="47"/>
      <c r="DUG240" s="47"/>
      <c r="DUH240" s="47"/>
      <c r="DUI240" s="47"/>
      <c r="DUJ240" s="47"/>
      <c r="DUK240" s="47"/>
      <c r="DUL240" s="47"/>
      <c r="DUM240" s="47"/>
      <c r="DUN240" s="47"/>
      <c r="DUO240" s="47"/>
      <c r="DUP240" s="47"/>
      <c r="DUQ240" s="47"/>
      <c r="DUR240" s="47"/>
      <c r="DUS240" s="47"/>
      <c r="DUT240" s="47"/>
      <c r="DUU240" s="47"/>
      <c r="DUV240" s="47"/>
      <c r="DUW240" s="47"/>
      <c r="DUX240" s="47"/>
      <c r="DUY240" s="47"/>
      <c r="DUZ240" s="47"/>
      <c r="DVA240" s="47"/>
      <c r="DVB240" s="47"/>
      <c r="DVC240" s="47"/>
      <c r="DVD240" s="47"/>
      <c r="DVE240" s="47"/>
      <c r="DVF240" s="47"/>
      <c r="DVG240" s="47"/>
      <c r="DVH240" s="47"/>
      <c r="DVI240" s="47"/>
      <c r="DVJ240" s="47"/>
      <c r="DVK240" s="47"/>
      <c r="DVL240" s="47"/>
      <c r="DVM240" s="47"/>
      <c r="DVN240" s="47"/>
      <c r="DVO240" s="47"/>
      <c r="DVP240" s="47"/>
      <c r="DVQ240" s="47"/>
      <c r="DVR240" s="47"/>
      <c r="DVS240" s="47"/>
      <c r="DVT240" s="47"/>
      <c r="DVU240" s="47"/>
      <c r="DVV240" s="47"/>
      <c r="DVW240" s="47"/>
      <c r="DVX240" s="47"/>
      <c r="DVY240" s="47"/>
      <c r="DVZ240" s="47"/>
      <c r="DWA240" s="47"/>
      <c r="DWB240" s="47"/>
      <c r="DWC240" s="47"/>
      <c r="DWD240" s="47"/>
      <c r="DWE240" s="47"/>
      <c r="DWF240" s="47"/>
      <c r="DWG240" s="47"/>
      <c r="DWH240" s="47"/>
      <c r="DWI240" s="47"/>
      <c r="DWJ240" s="47"/>
      <c r="DWK240" s="47"/>
      <c r="DWL240" s="47"/>
      <c r="DWM240" s="47"/>
      <c r="DWN240" s="47"/>
      <c r="DWO240" s="47"/>
      <c r="DWP240" s="47"/>
      <c r="DWQ240" s="47"/>
      <c r="DWR240" s="47"/>
      <c r="DWS240" s="47"/>
      <c r="DWT240" s="47"/>
      <c r="DWU240" s="47"/>
      <c r="DWV240" s="47"/>
      <c r="DWW240" s="47"/>
      <c r="DWX240" s="47"/>
      <c r="DWY240" s="47"/>
      <c r="DWZ240" s="47"/>
      <c r="DXA240" s="47"/>
      <c r="DXB240" s="47"/>
      <c r="DXC240" s="47"/>
      <c r="DXD240" s="47"/>
      <c r="DXE240" s="47"/>
      <c r="DXF240" s="47"/>
      <c r="DXG240" s="47"/>
      <c r="DXH240" s="47"/>
      <c r="DXI240" s="47"/>
      <c r="DXJ240" s="47"/>
      <c r="DXK240" s="47"/>
      <c r="DXL240" s="47"/>
      <c r="DXM240" s="47"/>
      <c r="DXN240" s="47"/>
      <c r="DXO240" s="47"/>
      <c r="DXP240" s="47"/>
      <c r="DXQ240" s="47"/>
      <c r="DXR240" s="47"/>
      <c r="DXS240" s="47"/>
      <c r="DXT240" s="47"/>
      <c r="DXU240" s="47"/>
      <c r="DXV240" s="47"/>
      <c r="DXW240" s="47"/>
      <c r="DXX240" s="47"/>
      <c r="DXY240" s="47"/>
      <c r="DXZ240" s="47"/>
      <c r="DYA240" s="47"/>
      <c r="DYB240" s="47"/>
      <c r="DYC240" s="47"/>
      <c r="DYD240" s="47"/>
      <c r="DYE240" s="47"/>
      <c r="DYF240" s="47"/>
      <c r="DYG240" s="47"/>
      <c r="DYH240" s="47"/>
      <c r="DYI240" s="47"/>
      <c r="DYJ240" s="47"/>
      <c r="DYK240" s="47"/>
      <c r="DYL240" s="47"/>
      <c r="DYM240" s="47"/>
      <c r="DYN240" s="47"/>
      <c r="DYO240" s="47"/>
      <c r="DYP240" s="47"/>
      <c r="DYQ240" s="47"/>
      <c r="DYR240" s="47"/>
      <c r="DYS240" s="47"/>
      <c r="DYT240" s="47"/>
      <c r="DYU240" s="47"/>
      <c r="DYV240" s="47"/>
      <c r="DYW240" s="47"/>
      <c r="DYX240" s="47"/>
      <c r="DYY240" s="47"/>
      <c r="DYZ240" s="47"/>
      <c r="DZA240" s="47"/>
      <c r="DZB240" s="47"/>
      <c r="DZC240" s="47"/>
      <c r="DZD240" s="47"/>
      <c r="DZE240" s="47"/>
      <c r="DZF240" s="47"/>
      <c r="DZG240" s="47"/>
      <c r="DZH240" s="47"/>
      <c r="DZI240" s="47"/>
      <c r="DZJ240" s="47"/>
      <c r="DZK240" s="47"/>
      <c r="DZL240" s="47"/>
      <c r="DZM240" s="47"/>
      <c r="DZN240" s="47"/>
      <c r="DZO240" s="47"/>
      <c r="DZP240" s="47"/>
      <c r="DZQ240" s="47"/>
      <c r="DZR240" s="47"/>
      <c r="DZS240" s="47"/>
      <c r="DZT240" s="47"/>
      <c r="DZU240" s="47"/>
      <c r="DZV240" s="47"/>
      <c r="DZW240" s="47"/>
      <c r="DZX240" s="47"/>
      <c r="DZY240" s="47"/>
      <c r="DZZ240" s="47"/>
      <c r="EAA240" s="47"/>
      <c r="EAB240" s="47"/>
      <c r="EAC240" s="47"/>
      <c r="EAD240" s="47"/>
      <c r="EAE240" s="47"/>
      <c r="EAF240" s="47"/>
      <c r="EAG240" s="47"/>
      <c r="EAH240" s="47"/>
      <c r="EAI240" s="47"/>
      <c r="EAJ240" s="47"/>
      <c r="EAK240" s="47"/>
      <c r="EAL240" s="47"/>
      <c r="EAM240" s="47"/>
      <c r="EAN240" s="47"/>
      <c r="EAO240" s="47"/>
      <c r="EAP240" s="47"/>
      <c r="EAQ240" s="47"/>
      <c r="EAR240" s="47"/>
      <c r="EAS240" s="47"/>
      <c r="EAT240" s="47"/>
      <c r="EAU240" s="47"/>
      <c r="EAV240" s="47"/>
      <c r="EAW240" s="47"/>
      <c r="EAX240" s="47"/>
      <c r="EAY240" s="47"/>
      <c r="EAZ240" s="47"/>
      <c r="EBA240" s="47"/>
      <c r="EBB240" s="47"/>
      <c r="EBC240" s="47"/>
      <c r="EBD240" s="47"/>
      <c r="EBE240" s="47"/>
      <c r="EBF240" s="47"/>
      <c r="EBG240" s="47"/>
      <c r="EBH240" s="47"/>
      <c r="EBI240" s="47"/>
      <c r="EBJ240" s="47"/>
      <c r="EBK240" s="47"/>
      <c r="EBL240" s="47"/>
      <c r="EBM240" s="47"/>
      <c r="EBN240" s="47"/>
      <c r="EBO240" s="47"/>
      <c r="EBP240" s="47"/>
      <c r="EBQ240" s="47"/>
      <c r="EBR240" s="47"/>
      <c r="EBS240" s="47"/>
      <c r="EBT240" s="47"/>
      <c r="EBU240" s="47"/>
      <c r="EBV240" s="47"/>
      <c r="EBW240" s="47"/>
      <c r="EBX240" s="47"/>
      <c r="EBY240" s="47"/>
      <c r="EBZ240" s="47"/>
      <c r="ECA240" s="47"/>
      <c r="ECB240" s="47"/>
      <c r="ECC240" s="47"/>
      <c r="ECD240" s="47"/>
      <c r="ECE240" s="47"/>
      <c r="ECF240" s="47"/>
      <c r="ECG240" s="47"/>
      <c r="ECH240" s="47"/>
      <c r="ECI240" s="47"/>
      <c r="ECJ240" s="47"/>
      <c r="ECK240" s="47"/>
      <c r="ECL240" s="47"/>
      <c r="ECM240" s="47"/>
      <c r="ECN240" s="47"/>
      <c r="ECO240" s="47"/>
      <c r="ECP240" s="47"/>
      <c r="ECQ240" s="47"/>
      <c r="ECR240" s="47"/>
      <c r="ECS240" s="47"/>
      <c r="ECT240" s="47"/>
      <c r="ECU240" s="47"/>
      <c r="ECV240" s="47"/>
      <c r="ECW240" s="47"/>
      <c r="ECX240" s="47"/>
      <c r="ECY240" s="47"/>
      <c r="ECZ240" s="47"/>
      <c r="EDA240" s="47"/>
      <c r="EDB240" s="47"/>
      <c r="EDC240" s="47"/>
      <c r="EDD240" s="47"/>
      <c r="EDE240" s="47"/>
      <c r="EDF240" s="47"/>
      <c r="EDG240" s="47"/>
      <c r="EDH240" s="47"/>
      <c r="EDI240" s="47"/>
      <c r="EDJ240" s="47"/>
      <c r="EDK240" s="47"/>
      <c r="EDL240" s="47"/>
      <c r="EDM240" s="47"/>
      <c r="EDN240" s="47"/>
      <c r="EDO240" s="47"/>
      <c r="EDP240" s="47"/>
      <c r="EDQ240" s="47"/>
      <c r="EDR240" s="47"/>
      <c r="EDS240" s="47"/>
      <c r="EDT240" s="47"/>
      <c r="EDU240" s="47"/>
      <c r="EDV240" s="47"/>
      <c r="EDW240" s="47"/>
      <c r="EDX240" s="47"/>
      <c r="EDY240" s="47"/>
      <c r="EDZ240" s="47"/>
      <c r="EEA240" s="47"/>
      <c r="EEB240" s="47"/>
      <c r="EEC240" s="47"/>
      <c r="EED240" s="47"/>
      <c r="EEE240" s="47"/>
      <c r="EEF240" s="47"/>
      <c r="EEG240" s="47"/>
      <c r="EEH240" s="47"/>
      <c r="EEI240" s="47"/>
      <c r="EEJ240" s="47"/>
      <c r="EEK240" s="47"/>
      <c r="EEL240" s="47"/>
      <c r="EEM240" s="47"/>
      <c r="EEN240" s="47"/>
      <c r="EEO240" s="47"/>
      <c r="EEP240" s="47"/>
      <c r="EEQ240" s="47"/>
      <c r="EER240" s="47"/>
      <c r="EES240" s="47"/>
      <c r="EET240" s="47"/>
      <c r="EEU240" s="47"/>
      <c r="EEV240" s="47"/>
      <c r="EEW240" s="47"/>
      <c r="EEX240" s="47"/>
      <c r="EEY240" s="47"/>
      <c r="EEZ240" s="47"/>
      <c r="EFA240" s="47"/>
      <c r="EFB240" s="47"/>
      <c r="EFC240" s="47"/>
      <c r="EFD240" s="47"/>
      <c r="EFE240" s="47"/>
      <c r="EFF240" s="47"/>
      <c r="EFG240" s="47"/>
      <c r="EFH240" s="47"/>
      <c r="EFI240" s="47"/>
      <c r="EFJ240" s="47"/>
      <c r="EFK240" s="47"/>
      <c r="EFL240" s="47"/>
      <c r="EFM240" s="47"/>
      <c r="EFN240" s="47"/>
      <c r="EFO240" s="47"/>
      <c r="EFP240" s="47"/>
      <c r="EFQ240" s="47"/>
      <c r="EFR240" s="47"/>
      <c r="EFS240" s="47"/>
      <c r="EFT240" s="47"/>
      <c r="EFU240" s="47"/>
      <c r="EFV240" s="47"/>
      <c r="EFW240" s="47"/>
      <c r="EFX240" s="47"/>
      <c r="EFY240" s="47"/>
      <c r="EFZ240" s="47"/>
      <c r="EGA240" s="47"/>
      <c r="EGB240" s="47"/>
      <c r="EGC240" s="47"/>
      <c r="EGD240" s="47"/>
      <c r="EGE240" s="47"/>
      <c r="EGF240" s="47"/>
      <c r="EGG240" s="47"/>
      <c r="EGH240" s="47"/>
      <c r="EGI240" s="47"/>
      <c r="EGJ240" s="47"/>
      <c r="EGK240" s="47"/>
      <c r="EGL240" s="47"/>
      <c r="EGM240" s="47"/>
      <c r="EGN240" s="47"/>
      <c r="EGO240" s="47"/>
      <c r="EGP240" s="47"/>
      <c r="EGQ240" s="47"/>
      <c r="EGR240" s="47"/>
      <c r="EGS240" s="47"/>
      <c r="EGT240" s="47"/>
      <c r="EGU240" s="47"/>
      <c r="EGV240" s="47"/>
      <c r="EGW240" s="47"/>
      <c r="EGX240" s="47"/>
      <c r="EGY240" s="47"/>
      <c r="EGZ240" s="47"/>
      <c r="EHA240" s="47"/>
      <c r="EHB240" s="47"/>
      <c r="EHC240" s="47"/>
      <c r="EHD240" s="47"/>
      <c r="EHE240" s="47"/>
      <c r="EHF240" s="47"/>
      <c r="EHG240" s="47"/>
      <c r="EHH240" s="47"/>
      <c r="EHI240" s="47"/>
      <c r="EHJ240" s="47"/>
      <c r="EHK240" s="47"/>
      <c r="EHL240" s="47"/>
      <c r="EHM240" s="47"/>
      <c r="EHN240" s="47"/>
      <c r="EHO240" s="47"/>
      <c r="EHP240" s="47"/>
      <c r="EHQ240" s="47"/>
      <c r="EHR240" s="47"/>
      <c r="EHS240" s="47"/>
      <c r="EHT240" s="47"/>
      <c r="EHU240" s="47"/>
      <c r="EHV240" s="47"/>
      <c r="EHW240" s="47"/>
      <c r="EHX240" s="47"/>
      <c r="EHY240" s="47"/>
      <c r="EHZ240" s="47"/>
      <c r="EIA240" s="47"/>
      <c r="EIB240" s="47"/>
      <c r="EIC240" s="47"/>
      <c r="EID240" s="47"/>
      <c r="EIE240" s="47"/>
      <c r="EIF240" s="47"/>
      <c r="EIG240" s="47"/>
      <c r="EIH240" s="47"/>
      <c r="EII240" s="47"/>
      <c r="EIJ240" s="47"/>
      <c r="EIK240" s="47"/>
      <c r="EIL240" s="47"/>
      <c r="EIM240" s="47"/>
      <c r="EIN240" s="47"/>
      <c r="EIO240" s="47"/>
      <c r="EIP240" s="47"/>
      <c r="EIQ240" s="47"/>
      <c r="EIR240" s="47"/>
      <c r="EIS240" s="47"/>
      <c r="EIT240" s="47"/>
      <c r="EIU240" s="47"/>
      <c r="EIV240" s="47"/>
      <c r="EIW240" s="47"/>
      <c r="EIX240" s="47"/>
      <c r="EIY240" s="47"/>
      <c r="EIZ240" s="47"/>
      <c r="EJA240" s="47"/>
      <c r="EJB240" s="47"/>
      <c r="EJC240" s="47"/>
      <c r="EJD240" s="47"/>
      <c r="EJE240" s="47"/>
      <c r="EJF240" s="47"/>
      <c r="EJG240" s="47"/>
      <c r="EJH240" s="47"/>
      <c r="EJI240" s="47"/>
      <c r="EJJ240" s="47"/>
      <c r="EJK240" s="47"/>
      <c r="EJL240" s="47"/>
      <c r="EJM240" s="47"/>
      <c r="EJN240" s="47"/>
      <c r="EJO240" s="47"/>
      <c r="EJP240" s="47"/>
      <c r="EJQ240" s="47"/>
      <c r="EJR240" s="47"/>
      <c r="EJS240" s="47"/>
      <c r="EJT240" s="47"/>
      <c r="EJU240" s="47"/>
      <c r="EJV240" s="47"/>
      <c r="EJW240" s="47"/>
      <c r="EJX240" s="47"/>
      <c r="EJY240" s="47"/>
      <c r="EJZ240" s="47"/>
      <c r="EKA240" s="47"/>
      <c r="EKB240" s="47"/>
      <c r="EKC240" s="47"/>
      <c r="EKD240" s="47"/>
      <c r="EKE240" s="47"/>
      <c r="EKF240" s="47"/>
      <c r="EKG240" s="47"/>
      <c r="EKH240" s="47"/>
      <c r="EKI240" s="47"/>
      <c r="EKJ240" s="47"/>
      <c r="EKK240" s="47"/>
      <c r="EKL240" s="47"/>
      <c r="EKM240" s="47"/>
      <c r="EKN240" s="47"/>
      <c r="EKO240" s="47"/>
      <c r="EKP240" s="47"/>
      <c r="EKQ240" s="47"/>
      <c r="EKR240" s="47"/>
      <c r="EKS240" s="47"/>
      <c r="EKT240" s="47"/>
      <c r="EKU240" s="47"/>
      <c r="EKV240" s="47"/>
      <c r="EKW240" s="47"/>
      <c r="EKX240" s="47"/>
      <c r="EKY240" s="47"/>
      <c r="EKZ240" s="47"/>
      <c r="ELA240" s="47"/>
      <c r="ELB240" s="47"/>
      <c r="ELC240" s="47"/>
      <c r="ELD240" s="47"/>
      <c r="ELE240" s="47"/>
      <c r="ELF240" s="47"/>
      <c r="ELG240" s="47"/>
      <c r="ELH240" s="47"/>
      <c r="ELI240" s="47"/>
      <c r="ELJ240" s="47"/>
      <c r="ELK240" s="47"/>
      <c r="ELL240" s="47"/>
      <c r="ELM240" s="47"/>
      <c r="ELN240" s="47"/>
      <c r="ELO240" s="47"/>
      <c r="ELP240" s="47"/>
      <c r="ELQ240" s="47"/>
      <c r="ELR240" s="47"/>
      <c r="ELS240" s="47"/>
      <c r="ELT240" s="47"/>
      <c r="ELU240" s="47"/>
      <c r="ELV240" s="47"/>
      <c r="ELW240" s="47"/>
      <c r="ELX240" s="47"/>
      <c r="ELY240" s="47"/>
      <c r="ELZ240" s="47"/>
      <c r="EMA240" s="47"/>
      <c r="EMB240" s="47"/>
      <c r="EMC240" s="47"/>
      <c r="EMD240" s="47"/>
      <c r="EME240" s="47"/>
      <c r="EMF240" s="47"/>
      <c r="EMG240" s="47"/>
      <c r="EMH240" s="47"/>
      <c r="EMI240" s="47"/>
      <c r="EMJ240" s="47"/>
      <c r="EMK240" s="47"/>
      <c r="EML240" s="47"/>
      <c r="EMM240" s="47"/>
      <c r="EMN240" s="47"/>
      <c r="EMO240" s="47"/>
      <c r="EMP240" s="47"/>
      <c r="EMQ240" s="47"/>
      <c r="EMR240" s="47"/>
      <c r="EMS240" s="47"/>
      <c r="EMT240" s="47"/>
      <c r="EMU240" s="47"/>
      <c r="EMV240" s="47"/>
      <c r="EMW240" s="47"/>
      <c r="EMX240" s="47"/>
      <c r="EMY240" s="47"/>
      <c r="EMZ240" s="47"/>
      <c r="ENA240" s="47"/>
      <c r="ENB240" s="47"/>
      <c r="ENC240" s="47"/>
      <c r="END240" s="47"/>
      <c r="ENE240" s="47"/>
      <c r="ENF240" s="47"/>
      <c r="ENG240" s="47"/>
      <c r="ENH240" s="47"/>
      <c r="ENI240" s="47"/>
      <c r="ENJ240" s="47"/>
      <c r="ENK240" s="47"/>
      <c r="ENL240" s="47"/>
      <c r="ENM240" s="47"/>
      <c r="ENN240" s="47"/>
      <c r="ENO240" s="47"/>
      <c r="ENP240" s="47"/>
      <c r="ENQ240" s="47"/>
      <c r="ENR240" s="47"/>
      <c r="ENS240" s="47"/>
      <c r="ENT240" s="47"/>
      <c r="ENU240" s="47"/>
      <c r="ENV240" s="47"/>
      <c r="ENW240" s="47"/>
      <c r="ENX240" s="47"/>
      <c r="ENY240" s="47"/>
      <c r="ENZ240" s="47"/>
      <c r="EOA240" s="47"/>
      <c r="EOB240" s="47"/>
      <c r="EOC240" s="47"/>
      <c r="EOD240" s="47"/>
      <c r="EOE240" s="47"/>
      <c r="EOF240" s="47"/>
      <c r="EOG240" s="47"/>
      <c r="EOH240" s="47"/>
      <c r="EOI240" s="47"/>
      <c r="EOJ240" s="47"/>
      <c r="EOK240" s="47"/>
      <c r="EOL240" s="47"/>
      <c r="EOM240" s="47"/>
      <c r="EON240" s="47"/>
      <c r="EOO240" s="47"/>
      <c r="EOP240" s="47"/>
      <c r="EOQ240" s="47"/>
      <c r="EOR240" s="47"/>
      <c r="EOS240" s="47"/>
      <c r="EOT240" s="47"/>
      <c r="EOU240" s="47"/>
      <c r="EOV240" s="47"/>
      <c r="EOW240" s="47"/>
      <c r="EOX240" s="47"/>
      <c r="EOY240" s="47"/>
      <c r="EOZ240" s="47"/>
      <c r="EPA240" s="47"/>
      <c r="EPB240" s="47"/>
      <c r="EPC240" s="47"/>
      <c r="EPD240" s="47"/>
      <c r="EPE240" s="47"/>
      <c r="EPF240" s="47"/>
      <c r="EPG240" s="47"/>
      <c r="EPH240" s="47"/>
      <c r="EPI240" s="47"/>
      <c r="EPJ240" s="47"/>
      <c r="EPK240" s="47"/>
      <c r="EPL240" s="47"/>
      <c r="EPM240" s="47"/>
      <c r="EPN240" s="47"/>
      <c r="EPO240" s="47"/>
      <c r="EPP240" s="47"/>
      <c r="EPQ240" s="47"/>
      <c r="EPR240" s="47"/>
      <c r="EPS240" s="47"/>
      <c r="EPT240" s="47"/>
      <c r="EPU240" s="47"/>
      <c r="EPV240" s="47"/>
      <c r="EPW240" s="47"/>
      <c r="EPX240" s="47"/>
      <c r="EPY240" s="47"/>
      <c r="EPZ240" s="47"/>
      <c r="EQA240" s="47"/>
      <c r="EQB240" s="47"/>
      <c r="EQC240" s="47"/>
      <c r="EQD240" s="47"/>
      <c r="EQE240" s="47"/>
      <c r="EQF240" s="47"/>
      <c r="EQG240" s="47"/>
      <c r="EQH240" s="47"/>
      <c r="EQI240" s="47"/>
      <c r="EQJ240" s="47"/>
      <c r="EQK240" s="47"/>
      <c r="EQL240" s="47"/>
      <c r="EQM240" s="47"/>
      <c r="EQN240" s="47"/>
      <c r="EQO240" s="47"/>
      <c r="EQP240" s="47"/>
      <c r="EQQ240" s="47"/>
      <c r="EQR240" s="47"/>
      <c r="EQS240" s="47"/>
      <c r="EQT240" s="47"/>
      <c r="EQU240" s="47"/>
      <c r="EQV240" s="47"/>
      <c r="EQW240" s="47"/>
      <c r="EQX240" s="47"/>
      <c r="EQY240" s="47"/>
      <c r="EQZ240" s="47"/>
      <c r="ERA240" s="47"/>
      <c r="ERB240" s="47"/>
      <c r="ERC240" s="47"/>
      <c r="ERD240" s="47"/>
      <c r="ERE240" s="47"/>
      <c r="ERF240" s="47"/>
      <c r="ERG240" s="47"/>
      <c r="ERH240" s="47"/>
      <c r="ERI240" s="47"/>
      <c r="ERJ240" s="47"/>
      <c r="ERK240" s="47"/>
      <c r="ERL240" s="47"/>
      <c r="ERM240" s="47"/>
      <c r="ERN240" s="47"/>
      <c r="ERO240" s="47"/>
      <c r="ERP240" s="47"/>
      <c r="ERQ240" s="47"/>
      <c r="ERR240" s="47"/>
      <c r="ERS240" s="47"/>
      <c r="ERT240" s="47"/>
      <c r="ERU240" s="47"/>
      <c r="ERV240" s="47"/>
      <c r="ERW240" s="47"/>
      <c r="ERX240" s="47"/>
      <c r="ERY240" s="47"/>
      <c r="ERZ240" s="47"/>
      <c r="ESA240" s="47"/>
      <c r="ESB240" s="47"/>
      <c r="ESC240" s="47"/>
      <c r="ESD240" s="47"/>
      <c r="ESE240" s="47"/>
      <c r="ESF240" s="47"/>
      <c r="ESG240" s="47"/>
      <c r="ESH240" s="47"/>
      <c r="ESI240" s="47"/>
      <c r="ESJ240" s="47"/>
      <c r="ESK240" s="47"/>
      <c r="ESL240" s="47"/>
      <c r="ESM240" s="47"/>
      <c r="ESN240" s="47"/>
      <c r="ESO240" s="47"/>
      <c r="ESP240" s="47"/>
      <c r="ESQ240" s="47"/>
      <c r="ESR240" s="47"/>
      <c r="ESS240" s="47"/>
      <c r="EST240" s="47"/>
      <c r="ESU240" s="47"/>
      <c r="ESV240" s="47"/>
      <c r="ESW240" s="47"/>
      <c r="ESX240" s="47"/>
      <c r="ESY240" s="47"/>
      <c r="ESZ240" s="47"/>
      <c r="ETA240" s="47"/>
      <c r="ETB240" s="47"/>
      <c r="ETC240" s="47"/>
      <c r="ETD240" s="47"/>
      <c r="ETE240" s="47"/>
      <c r="ETF240" s="47"/>
      <c r="ETG240" s="47"/>
      <c r="ETH240" s="47"/>
      <c r="ETI240" s="47"/>
      <c r="ETJ240" s="47"/>
      <c r="ETK240" s="47"/>
      <c r="ETL240" s="47"/>
      <c r="ETM240" s="47"/>
      <c r="ETN240" s="47"/>
      <c r="ETO240" s="47"/>
      <c r="ETP240" s="47"/>
      <c r="ETQ240" s="47"/>
      <c r="ETR240" s="47"/>
      <c r="ETS240" s="47"/>
      <c r="ETT240" s="47"/>
      <c r="ETU240" s="47"/>
      <c r="ETV240" s="47"/>
      <c r="ETW240" s="47"/>
      <c r="ETX240" s="47"/>
      <c r="ETY240" s="47"/>
      <c r="ETZ240" s="47"/>
      <c r="EUA240" s="47"/>
      <c r="EUB240" s="47"/>
      <c r="EUC240" s="47"/>
      <c r="EUD240" s="47"/>
      <c r="EUE240" s="47"/>
      <c r="EUF240" s="47"/>
      <c r="EUG240" s="47"/>
      <c r="EUH240" s="47"/>
      <c r="EUI240" s="47"/>
      <c r="EUJ240" s="47"/>
      <c r="EUK240" s="47"/>
      <c r="EUL240" s="47"/>
      <c r="EUM240" s="47"/>
      <c r="EUN240" s="47"/>
      <c r="EUO240" s="47"/>
      <c r="EUP240" s="47"/>
      <c r="EUQ240" s="47"/>
      <c r="EUR240" s="47"/>
      <c r="EUS240" s="47"/>
      <c r="EUT240" s="47"/>
      <c r="EUU240" s="47"/>
      <c r="EUV240" s="47"/>
      <c r="EUW240" s="47"/>
      <c r="EUX240" s="47"/>
      <c r="EUY240" s="47"/>
      <c r="EUZ240" s="47"/>
      <c r="EVA240" s="47"/>
      <c r="EVB240" s="47"/>
      <c r="EVC240" s="47"/>
      <c r="EVD240" s="47"/>
      <c r="EVE240" s="47"/>
      <c r="EVF240" s="47"/>
      <c r="EVG240" s="47"/>
      <c r="EVH240" s="47"/>
      <c r="EVI240" s="47"/>
      <c r="EVJ240" s="47"/>
      <c r="EVK240" s="47"/>
      <c r="EVL240" s="47"/>
      <c r="EVM240" s="47"/>
      <c r="EVN240" s="47"/>
      <c r="EVO240" s="47"/>
      <c r="EVP240" s="47"/>
      <c r="EVQ240" s="47"/>
      <c r="EVR240" s="47"/>
      <c r="EVS240" s="47"/>
      <c r="EVT240" s="47"/>
      <c r="EVU240" s="47"/>
      <c r="EVV240" s="47"/>
      <c r="EVW240" s="47"/>
      <c r="EVX240" s="47"/>
      <c r="EVY240" s="47"/>
      <c r="EVZ240" s="47"/>
      <c r="EWA240" s="47"/>
      <c r="EWB240" s="47"/>
      <c r="EWC240" s="47"/>
      <c r="EWD240" s="47"/>
      <c r="EWE240" s="47"/>
      <c r="EWF240" s="47"/>
      <c r="EWG240" s="47"/>
      <c r="EWH240" s="47"/>
      <c r="EWI240" s="47"/>
      <c r="EWJ240" s="47"/>
      <c r="EWK240" s="47"/>
      <c r="EWL240" s="47"/>
      <c r="EWM240" s="47"/>
      <c r="EWN240" s="47"/>
      <c r="EWO240" s="47"/>
      <c r="EWP240" s="47"/>
      <c r="EWQ240" s="47"/>
      <c r="EWR240" s="47"/>
      <c r="EWS240" s="47"/>
      <c r="EWT240" s="47"/>
      <c r="EWU240" s="47"/>
      <c r="EWV240" s="47"/>
      <c r="EWW240" s="47"/>
      <c r="EWX240" s="47"/>
      <c r="EWY240" s="47"/>
      <c r="EWZ240" s="47"/>
      <c r="EXA240" s="47"/>
      <c r="EXB240" s="47"/>
      <c r="EXC240" s="47"/>
      <c r="EXD240" s="47"/>
      <c r="EXE240" s="47"/>
      <c r="EXF240" s="47"/>
      <c r="EXG240" s="47"/>
      <c r="EXH240" s="47"/>
      <c r="EXI240" s="47"/>
      <c r="EXJ240" s="47"/>
      <c r="EXK240" s="47"/>
      <c r="EXL240" s="47"/>
      <c r="EXM240" s="47"/>
      <c r="EXN240" s="47"/>
      <c r="EXO240" s="47"/>
      <c r="EXP240" s="47"/>
      <c r="EXQ240" s="47"/>
      <c r="EXR240" s="47"/>
      <c r="EXS240" s="47"/>
      <c r="EXT240" s="47"/>
      <c r="EXU240" s="47"/>
      <c r="EXV240" s="47"/>
      <c r="EXW240" s="47"/>
      <c r="EXX240" s="47"/>
      <c r="EXY240" s="47"/>
      <c r="EXZ240" s="47"/>
      <c r="EYA240" s="47"/>
      <c r="EYB240" s="47"/>
      <c r="EYC240" s="47"/>
      <c r="EYD240" s="47"/>
      <c r="EYE240" s="47"/>
      <c r="EYF240" s="47"/>
      <c r="EYG240" s="47"/>
      <c r="EYH240" s="47"/>
      <c r="EYI240" s="47"/>
      <c r="EYJ240" s="47"/>
      <c r="EYK240" s="47"/>
      <c r="EYL240" s="47"/>
      <c r="EYM240" s="47"/>
      <c r="EYN240" s="47"/>
      <c r="EYO240" s="47"/>
      <c r="EYP240" s="47"/>
      <c r="EYQ240" s="47"/>
      <c r="EYR240" s="47"/>
      <c r="EYS240" s="47"/>
      <c r="EYT240" s="47"/>
      <c r="EYU240" s="47"/>
      <c r="EYV240" s="47"/>
      <c r="EYW240" s="47"/>
      <c r="EYX240" s="47"/>
      <c r="EYY240" s="47"/>
      <c r="EYZ240" s="47"/>
      <c r="EZA240" s="47"/>
      <c r="EZB240" s="47"/>
      <c r="EZC240" s="47"/>
      <c r="EZD240" s="47"/>
      <c r="EZE240" s="47"/>
      <c r="EZF240" s="47"/>
      <c r="EZG240" s="47"/>
      <c r="EZH240" s="47"/>
      <c r="EZI240" s="47"/>
      <c r="EZJ240" s="47"/>
      <c r="EZK240" s="47"/>
      <c r="EZL240" s="47"/>
      <c r="EZM240" s="47"/>
      <c r="EZN240" s="47"/>
      <c r="EZO240" s="47"/>
      <c r="EZP240" s="47"/>
      <c r="EZQ240" s="47"/>
      <c r="EZR240" s="47"/>
      <c r="EZS240" s="47"/>
      <c r="EZT240" s="47"/>
      <c r="EZU240" s="47"/>
      <c r="EZV240" s="47"/>
      <c r="EZW240" s="47"/>
      <c r="EZX240" s="47"/>
      <c r="EZY240" s="47"/>
      <c r="EZZ240" s="47"/>
      <c r="FAA240" s="47"/>
      <c r="FAB240" s="47"/>
      <c r="FAC240" s="47"/>
      <c r="FAD240" s="47"/>
      <c r="FAE240" s="47"/>
      <c r="FAF240" s="47"/>
      <c r="FAG240" s="47"/>
      <c r="FAH240" s="47"/>
      <c r="FAI240" s="47"/>
      <c r="FAJ240" s="47"/>
      <c r="FAK240" s="47"/>
      <c r="FAL240" s="47"/>
      <c r="FAM240" s="47"/>
      <c r="FAN240" s="47"/>
      <c r="FAO240" s="47"/>
      <c r="FAP240" s="47"/>
      <c r="FAQ240" s="47"/>
      <c r="FAR240" s="47"/>
      <c r="FAS240" s="47"/>
      <c r="FAT240" s="47"/>
      <c r="FAU240" s="47"/>
      <c r="FAV240" s="47"/>
      <c r="FAW240" s="47"/>
      <c r="FAX240" s="47"/>
      <c r="FAY240" s="47"/>
      <c r="FAZ240" s="47"/>
      <c r="FBA240" s="47"/>
      <c r="FBB240" s="47"/>
      <c r="FBC240" s="47"/>
      <c r="FBD240" s="47"/>
      <c r="FBE240" s="47"/>
      <c r="FBF240" s="47"/>
      <c r="FBG240" s="47"/>
      <c r="FBH240" s="47"/>
      <c r="FBI240" s="47"/>
      <c r="FBJ240" s="47"/>
      <c r="FBK240" s="47"/>
      <c r="FBL240" s="47"/>
      <c r="FBM240" s="47"/>
      <c r="FBN240" s="47"/>
      <c r="FBO240" s="47"/>
      <c r="FBP240" s="47"/>
      <c r="FBQ240" s="47"/>
      <c r="FBR240" s="47"/>
      <c r="FBS240" s="47"/>
      <c r="FBT240" s="47"/>
      <c r="FBU240" s="47"/>
      <c r="FBV240" s="47"/>
      <c r="FBW240" s="47"/>
      <c r="FBX240" s="47"/>
      <c r="FBY240" s="47"/>
      <c r="FBZ240" s="47"/>
      <c r="FCA240" s="47"/>
      <c r="FCB240" s="47"/>
      <c r="FCC240" s="47"/>
      <c r="FCD240" s="47"/>
      <c r="FCE240" s="47"/>
      <c r="FCF240" s="47"/>
      <c r="FCG240" s="47"/>
      <c r="FCH240" s="47"/>
      <c r="FCI240" s="47"/>
      <c r="FCJ240" s="47"/>
      <c r="FCK240" s="47"/>
      <c r="FCL240" s="47"/>
      <c r="FCM240" s="47"/>
      <c r="FCN240" s="47"/>
      <c r="FCO240" s="47"/>
      <c r="FCP240" s="47"/>
      <c r="FCQ240" s="47"/>
      <c r="FCR240" s="47"/>
      <c r="FCS240" s="47"/>
      <c r="FCT240" s="47"/>
      <c r="FCU240" s="47"/>
      <c r="FCV240" s="47"/>
      <c r="FCW240" s="47"/>
      <c r="FCX240" s="47"/>
      <c r="FCY240" s="47"/>
      <c r="FCZ240" s="47"/>
      <c r="FDA240" s="47"/>
      <c r="FDB240" s="47"/>
      <c r="FDC240" s="47"/>
      <c r="FDD240" s="47"/>
      <c r="FDE240" s="47"/>
      <c r="FDF240" s="47"/>
      <c r="FDG240" s="47"/>
      <c r="FDH240" s="47"/>
      <c r="FDI240" s="47"/>
      <c r="FDJ240" s="47"/>
      <c r="FDK240" s="47"/>
      <c r="FDL240" s="47"/>
      <c r="FDM240" s="47"/>
      <c r="FDN240" s="47"/>
      <c r="FDO240" s="47"/>
      <c r="FDP240" s="47"/>
      <c r="FDQ240" s="47"/>
      <c r="FDR240" s="47"/>
      <c r="FDS240" s="47"/>
      <c r="FDT240" s="47"/>
      <c r="FDU240" s="47"/>
      <c r="FDV240" s="47"/>
      <c r="FDW240" s="47"/>
      <c r="FDX240" s="47"/>
      <c r="FDY240" s="47"/>
      <c r="FDZ240" s="47"/>
      <c r="FEA240" s="47"/>
      <c r="FEB240" s="47"/>
      <c r="FEC240" s="47"/>
      <c r="FED240" s="47"/>
      <c r="FEE240" s="47"/>
      <c r="FEF240" s="47"/>
      <c r="FEG240" s="47"/>
      <c r="FEH240" s="47"/>
      <c r="FEI240" s="47"/>
      <c r="FEJ240" s="47"/>
      <c r="FEK240" s="47"/>
      <c r="FEL240" s="47"/>
      <c r="FEM240" s="47"/>
      <c r="FEN240" s="47"/>
      <c r="FEO240" s="47"/>
      <c r="FEP240" s="47"/>
      <c r="FEQ240" s="47"/>
      <c r="FER240" s="47"/>
      <c r="FES240" s="47"/>
      <c r="FET240" s="47"/>
      <c r="FEU240" s="47"/>
      <c r="FEV240" s="47"/>
      <c r="FEW240" s="47"/>
      <c r="FEX240" s="47"/>
      <c r="FEY240" s="47"/>
      <c r="FEZ240" s="47"/>
      <c r="FFA240" s="47"/>
      <c r="FFB240" s="47"/>
      <c r="FFC240" s="47"/>
      <c r="FFD240" s="47"/>
      <c r="FFE240" s="47"/>
      <c r="FFF240" s="47"/>
      <c r="FFG240" s="47"/>
      <c r="FFH240" s="47"/>
      <c r="FFI240" s="47"/>
      <c r="FFJ240" s="47"/>
      <c r="FFK240" s="47"/>
      <c r="FFL240" s="47"/>
      <c r="FFM240" s="47"/>
      <c r="FFN240" s="47"/>
      <c r="FFO240" s="47"/>
      <c r="FFP240" s="47"/>
      <c r="FFQ240" s="47"/>
      <c r="FFR240" s="47"/>
      <c r="FFS240" s="47"/>
      <c r="FFT240" s="47"/>
      <c r="FFU240" s="47"/>
      <c r="FFV240" s="47"/>
      <c r="FFW240" s="47"/>
      <c r="FFX240" s="47"/>
      <c r="FFY240" s="47"/>
      <c r="FFZ240" s="47"/>
      <c r="FGA240" s="47"/>
      <c r="FGB240" s="47"/>
      <c r="FGC240" s="47"/>
      <c r="FGD240" s="47"/>
      <c r="FGE240" s="47"/>
      <c r="FGF240" s="47"/>
      <c r="FGG240" s="47"/>
      <c r="FGH240" s="47"/>
      <c r="FGI240" s="47"/>
      <c r="FGJ240" s="47"/>
      <c r="FGK240" s="47"/>
      <c r="FGL240" s="47"/>
      <c r="FGM240" s="47"/>
      <c r="FGN240" s="47"/>
      <c r="FGO240" s="47"/>
      <c r="FGP240" s="47"/>
      <c r="FGQ240" s="47"/>
      <c r="FGR240" s="47"/>
      <c r="FGS240" s="47"/>
      <c r="FGT240" s="47"/>
      <c r="FGU240" s="47"/>
      <c r="FGV240" s="47"/>
      <c r="FGW240" s="47"/>
      <c r="FGX240" s="47"/>
      <c r="FGY240" s="47"/>
      <c r="FGZ240" s="47"/>
      <c r="FHA240" s="47"/>
      <c r="FHB240" s="47"/>
      <c r="FHC240" s="47"/>
      <c r="FHD240" s="47"/>
      <c r="FHE240" s="47"/>
      <c r="FHF240" s="47"/>
      <c r="FHG240" s="47"/>
      <c r="FHH240" s="47"/>
      <c r="FHI240" s="47"/>
      <c r="FHJ240" s="47"/>
      <c r="FHK240" s="47"/>
      <c r="FHL240" s="47"/>
      <c r="FHM240" s="47"/>
      <c r="FHN240" s="47"/>
      <c r="FHO240" s="47"/>
      <c r="FHP240" s="47"/>
      <c r="FHQ240" s="47"/>
      <c r="FHR240" s="47"/>
      <c r="FHS240" s="47"/>
      <c r="FHT240" s="47"/>
      <c r="FHU240" s="47"/>
      <c r="FHV240" s="47"/>
      <c r="FHW240" s="47"/>
      <c r="FHX240" s="47"/>
      <c r="FHY240" s="47"/>
      <c r="FHZ240" s="47"/>
      <c r="FIA240" s="47"/>
      <c r="FIB240" s="47"/>
      <c r="FIC240" s="47"/>
      <c r="FID240" s="47"/>
      <c r="FIE240" s="47"/>
      <c r="FIF240" s="47"/>
      <c r="FIG240" s="47"/>
      <c r="FIH240" s="47"/>
      <c r="FII240" s="47"/>
      <c r="FIJ240" s="47"/>
      <c r="FIK240" s="47"/>
      <c r="FIL240" s="47"/>
      <c r="FIM240" s="47"/>
      <c r="FIN240" s="47"/>
      <c r="FIO240" s="47"/>
      <c r="FIP240" s="47"/>
      <c r="FIQ240" s="47"/>
      <c r="FIR240" s="47"/>
      <c r="FIS240" s="47"/>
      <c r="FIT240" s="47"/>
      <c r="FIU240" s="47"/>
      <c r="FIV240" s="47"/>
      <c r="FIW240" s="47"/>
      <c r="FIX240" s="47"/>
      <c r="FIY240" s="47"/>
      <c r="FIZ240" s="47"/>
      <c r="FJA240" s="47"/>
      <c r="FJB240" s="47"/>
      <c r="FJC240" s="47"/>
      <c r="FJD240" s="47"/>
      <c r="FJE240" s="47"/>
      <c r="FJF240" s="47"/>
      <c r="FJG240" s="47"/>
      <c r="FJH240" s="47"/>
      <c r="FJI240" s="47"/>
      <c r="FJJ240" s="47"/>
      <c r="FJK240" s="47"/>
      <c r="FJL240" s="47"/>
      <c r="FJM240" s="47"/>
      <c r="FJN240" s="47"/>
      <c r="FJO240" s="47"/>
      <c r="FJP240" s="47"/>
      <c r="FJQ240" s="47"/>
      <c r="FJR240" s="47"/>
      <c r="FJS240" s="47"/>
      <c r="FJT240" s="47"/>
      <c r="FJU240" s="47"/>
      <c r="FJV240" s="47"/>
      <c r="FJW240" s="47"/>
      <c r="FJX240" s="47"/>
      <c r="FJY240" s="47"/>
      <c r="FJZ240" s="47"/>
      <c r="FKA240" s="47"/>
      <c r="FKB240" s="47"/>
      <c r="FKC240" s="47"/>
      <c r="FKD240" s="47"/>
      <c r="FKE240" s="47"/>
      <c r="FKF240" s="47"/>
      <c r="FKG240" s="47"/>
      <c r="FKH240" s="47"/>
      <c r="FKI240" s="47"/>
      <c r="FKJ240" s="47"/>
      <c r="FKK240" s="47"/>
      <c r="FKL240" s="47"/>
      <c r="FKM240" s="47"/>
      <c r="FKN240" s="47"/>
      <c r="FKO240" s="47"/>
      <c r="FKP240" s="47"/>
      <c r="FKQ240" s="47"/>
      <c r="FKR240" s="47"/>
      <c r="FKS240" s="47"/>
      <c r="FKT240" s="47"/>
      <c r="FKU240" s="47"/>
      <c r="FKV240" s="47"/>
      <c r="FKW240" s="47"/>
      <c r="FKX240" s="47"/>
      <c r="FKY240" s="47"/>
      <c r="FKZ240" s="47"/>
      <c r="FLA240" s="47"/>
      <c r="FLB240" s="47"/>
      <c r="FLC240" s="47"/>
      <c r="FLD240" s="47"/>
      <c r="FLE240" s="47"/>
      <c r="FLF240" s="47"/>
      <c r="FLG240" s="47"/>
      <c r="FLH240" s="47"/>
      <c r="FLI240" s="47"/>
      <c r="FLJ240" s="47"/>
      <c r="FLK240" s="47"/>
      <c r="FLL240" s="47"/>
      <c r="FLM240" s="47"/>
      <c r="FLN240" s="47"/>
      <c r="FLO240" s="47"/>
      <c r="FLP240" s="47"/>
      <c r="FLQ240" s="47"/>
      <c r="FLR240" s="47"/>
      <c r="FLS240" s="47"/>
      <c r="FLT240" s="47"/>
      <c r="FLU240" s="47"/>
      <c r="FLV240" s="47"/>
      <c r="FLW240" s="47"/>
      <c r="FLX240" s="47"/>
      <c r="FLY240" s="47"/>
      <c r="FLZ240" s="47"/>
      <c r="FMA240" s="47"/>
      <c r="FMB240" s="47"/>
      <c r="FMC240" s="47"/>
      <c r="FMD240" s="47"/>
      <c r="FME240" s="47"/>
      <c r="FMF240" s="47"/>
      <c r="FMG240" s="47"/>
      <c r="FMH240" s="47"/>
      <c r="FMI240" s="47"/>
      <c r="FMJ240" s="47"/>
      <c r="FMK240" s="47"/>
      <c r="FML240" s="47"/>
      <c r="FMM240" s="47"/>
      <c r="FMN240" s="47"/>
      <c r="FMO240" s="47"/>
      <c r="FMP240" s="47"/>
      <c r="FMQ240" s="47"/>
      <c r="FMR240" s="47"/>
      <c r="FMS240" s="47"/>
      <c r="FMT240" s="47"/>
      <c r="FMU240" s="47"/>
      <c r="FMV240" s="47"/>
      <c r="FMW240" s="47"/>
      <c r="FMX240" s="47"/>
      <c r="FMY240" s="47"/>
      <c r="FMZ240" s="47"/>
      <c r="FNA240" s="47"/>
      <c r="FNB240" s="47"/>
      <c r="FNC240" s="47"/>
      <c r="FND240" s="47"/>
      <c r="FNE240" s="47"/>
      <c r="FNF240" s="47"/>
      <c r="FNG240" s="47"/>
      <c r="FNH240" s="47"/>
      <c r="FNI240" s="47"/>
      <c r="FNJ240" s="47"/>
      <c r="FNK240" s="47"/>
      <c r="FNL240" s="47"/>
      <c r="FNM240" s="47"/>
      <c r="FNN240" s="47"/>
      <c r="FNO240" s="47"/>
      <c r="FNP240" s="47"/>
      <c r="FNQ240" s="47"/>
      <c r="FNR240" s="47"/>
      <c r="FNS240" s="47"/>
      <c r="FNT240" s="47"/>
      <c r="FNU240" s="47"/>
      <c r="FNV240" s="47"/>
      <c r="FNW240" s="47"/>
      <c r="FNX240" s="47"/>
      <c r="FNY240" s="47"/>
      <c r="FNZ240" s="47"/>
      <c r="FOA240" s="47"/>
      <c r="FOB240" s="47"/>
      <c r="FOC240" s="47"/>
      <c r="FOD240" s="47"/>
      <c r="FOE240" s="47"/>
      <c r="FOF240" s="47"/>
      <c r="FOG240" s="47"/>
      <c r="FOH240" s="47"/>
      <c r="FOI240" s="47"/>
      <c r="FOJ240" s="47"/>
      <c r="FOK240" s="47"/>
      <c r="FOL240" s="47"/>
      <c r="FOM240" s="47"/>
      <c r="FON240" s="47"/>
      <c r="FOO240" s="47"/>
      <c r="FOP240" s="47"/>
      <c r="FOQ240" s="47"/>
      <c r="FOR240" s="47"/>
      <c r="FOS240" s="47"/>
      <c r="FOT240" s="47"/>
      <c r="FOU240" s="47"/>
      <c r="FOV240" s="47"/>
      <c r="FOW240" s="47"/>
      <c r="FOX240" s="47"/>
      <c r="FOY240" s="47"/>
      <c r="FOZ240" s="47"/>
      <c r="FPA240" s="47"/>
      <c r="FPB240" s="47"/>
      <c r="FPC240" s="47"/>
      <c r="FPD240" s="47"/>
      <c r="FPE240" s="47"/>
      <c r="FPF240" s="47"/>
      <c r="FPG240" s="47"/>
      <c r="FPH240" s="47"/>
      <c r="FPI240" s="47"/>
      <c r="FPJ240" s="47"/>
      <c r="FPK240" s="47"/>
      <c r="FPL240" s="47"/>
      <c r="FPM240" s="47"/>
      <c r="FPN240" s="47"/>
      <c r="FPO240" s="47"/>
      <c r="FPP240" s="47"/>
      <c r="FPQ240" s="47"/>
      <c r="FPR240" s="47"/>
      <c r="FPS240" s="47"/>
      <c r="FPT240" s="47"/>
      <c r="FPU240" s="47"/>
      <c r="FPV240" s="47"/>
      <c r="FPW240" s="47"/>
      <c r="FPX240" s="47"/>
      <c r="FPY240" s="47"/>
      <c r="FPZ240" s="47"/>
      <c r="FQA240" s="47"/>
      <c r="FQB240" s="47"/>
      <c r="FQC240" s="47"/>
      <c r="FQD240" s="47"/>
      <c r="FQE240" s="47"/>
      <c r="FQF240" s="47"/>
      <c r="FQG240" s="47"/>
      <c r="FQH240" s="47"/>
      <c r="FQI240" s="47"/>
      <c r="FQJ240" s="47"/>
      <c r="FQK240" s="47"/>
      <c r="FQL240" s="47"/>
      <c r="FQM240" s="47"/>
      <c r="FQN240" s="47"/>
      <c r="FQO240" s="47"/>
      <c r="FQP240" s="47"/>
      <c r="FQQ240" s="47"/>
      <c r="FQR240" s="47"/>
      <c r="FQS240" s="47"/>
      <c r="FQT240" s="47"/>
      <c r="FQU240" s="47"/>
      <c r="FQV240" s="47"/>
      <c r="FQW240" s="47"/>
      <c r="FQX240" s="47"/>
      <c r="FQY240" s="47"/>
      <c r="FQZ240" s="47"/>
      <c r="FRA240" s="47"/>
      <c r="FRB240" s="47"/>
      <c r="FRC240" s="47"/>
      <c r="FRD240" s="47"/>
      <c r="FRE240" s="47"/>
      <c r="FRF240" s="47"/>
      <c r="FRG240" s="47"/>
      <c r="FRH240" s="47"/>
      <c r="FRI240" s="47"/>
      <c r="FRJ240" s="47"/>
      <c r="FRK240" s="47"/>
      <c r="FRL240" s="47"/>
      <c r="FRM240" s="47"/>
      <c r="FRN240" s="47"/>
      <c r="FRO240" s="47"/>
      <c r="FRP240" s="47"/>
      <c r="FRQ240" s="47"/>
      <c r="FRR240" s="47"/>
      <c r="FRS240" s="47"/>
      <c r="FRT240" s="47"/>
      <c r="FRU240" s="47"/>
      <c r="FRV240" s="47"/>
      <c r="FRW240" s="47"/>
      <c r="FRX240" s="47"/>
      <c r="FRY240" s="47"/>
      <c r="FRZ240" s="47"/>
      <c r="FSA240" s="47"/>
      <c r="FSB240" s="47"/>
      <c r="FSC240" s="47"/>
      <c r="FSD240" s="47"/>
      <c r="FSE240" s="47"/>
      <c r="FSF240" s="47"/>
      <c r="FSG240" s="47"/>
      <c r="FSH240" s="47"/>
      <c r="FSI240" s="47"/>
      <c r="FSJ240" s="47"/>
      <c r="FSK240" s="47"/>
      <c r="FSL240" s="47"/>
      <c r="FSM240" s="47"/>
      <c r="FSN240" s="47"/>
      <c r="FSO240" s="47"/>
      <c r="FSP240" s="47"/>
      <c r="FSQ240" s="47"/>
      <c r="FSR240" s="47"/>
      <c r="FSS240" s="47"/>
      <c r="FST240" s="47"/>
      <c r="FSU240" s="47"/>
      <c r="FSV240" s="47"/>
      <c r="FSW240" s="47"/>
      <c r="FSX240" s="47"/>
      <c r="FSY240" s="47"/>
      <c r="FSZ240" s="47"/>
      <c r="FTA240" s="47"/>
      <c r="FTB240" s="47"/>
      <c r="FTC240" s="47"/>
      <c r="FTD240" s="47"/>
      <c r="FTE240" s="47"/>
      <c r="FTF240" s="47"/>
      <c r="FTG240" s="47"/>
      <c r="FTH240" s="47"/>
      <c r="FTI240" s="47"/>
      <c r="FTJ240" s="47"/>
      <c r="FTK240" s="47"/>
      <c r="FTL240" s="47"/>
      <c r="FTM240" s="47"/>
      <c r="FTN240" s="47"/>
      <c r="FTO240" s="47"/>
      <c r="FTP240" s="47"/>
      <c r="FTQ240" s="47"/>
      <c r="FTR240" s="47"/>
      <c r="FTS240" s="47"/>
      <c r="FTT240" s="47"/>
      <c r="FTU240" s="47"/>
      <c r="FTV240" s="47"/>
      <c r="FTW240" s="47"/>
      <c r="FTX240" s="47"/>
      <c r="FTY240" s="47"/>
      <c r="FTZ240" s="47"/>
      <c r="FUA240" s="47"/>
      <c r="FUB240" s="47"/>
      <c r="FUC240" s="47"/>
      <c r="FUD240" s="47"/>
      <c r="FUE240" s="47"/>
      <c r="FUF240" s="47"/>
      <c r="FUG240" s="47"/>
      <c r="FUH240" s="47"/>
      <c r="FUI240" s="47"/>
      <c r="FUJ240" s="47"/>
      <c r="FUK240" s="47"/>
      <c r="FUL240" s="47"/>
      <c r="FUM240" s="47"/>
      <c r="FUN240" s="47"/>
      <c r="FUO240" s="47"/>
      <c r="FUP240" s="47"/>
      <c r="FUQ240" s="47"/>
      <c r="FUR240" s="47"/>
      <c r="FUS240" s="47"/>
      <c r="FUT240" s="47"/>
      <c r="FUU240" s="47"/>
      <c r="FUV240" s="47"/>
      <c r="FUW240" s="47"/>
      <c r="FUX240" s="47"/>
      <c r="FUY240" s="47"/>
      <c r="FUZ240" s="47"/>
      <c r="FVA240" s="47"/>
      <c r="FVB240" s="47"/>
      <c r="FVC240" s="47"/>
      <c r="FVD240" s="47"/>
      <c r="FVE240" s="47"/>
      <c r="FVF240" s="47"/>
      <c r="FVG240" s="47"/>
      <c r="FVH240" s="47"/>
      <c r="FVI240" s="47"/>
      <c r="FVJ240" s="47"/>
      <c r="FVK240" s="47"/>
      <c r="FVL240" s="47"/>
      <c r="FVM240" s="47"/>
      <c r="FVN240" s="47"/>
      <c r="FVO240" s="47"/>
      <c r="FVP240" s="47"/>
      <c r="FVQ240" s="47"/>
      <c r="FVR240" s="47"/>
      <c r="FVS240" s="47"/>
      <c r="FVT240" s="47"/>
      <c r="FVU240" s="47"/>
      <c r="FVV240" s="47"/>
      <c r="FVW240" s="47"/>
      <c r="FVX240" s="47"/>
      <c r="FVY240" s="47"/>
      <c r="FVZ240" s="47"/>
      <c r="FWA240" s="47"/>
      <c r="FWB240" s="47"/>
      <c r="FWC240" s="47"/>
      <c r="FWD240" s="47"/>
      <c r="FWE240" s="47"/>
      <c r="FWF240" s="47"/>
      <c r="FWG240" s="47"/>
      <c r="FWH240" s="47"/>
      <c r="FWI240" s="47"/>
      <c r="FWJ240" s="47"/>
      <c r="FWK240" s="47"/>
      <c r="FWL240" s="47"/>
      <c r="FWM240" s="47"/>
      <c r="FWN240" s="47"/>
      <c r="FWO240" s="47"/>
      <c r="FWP240" s="47"/>
      <c r="FWQ240" s="47"/>
      <c r="FWR240" s="47"/>
      <c r="FWS240" s="47"/>
      <c r="FWT240" s="47"/>
      <c r="FWU240" s="47"/>
      <c r="FWV240" s="47"/>
      <c r="FWW240" s="47"/>
      <c r="FWX240" s="47"/>
      <c r="FWY240" s="47"/>
      <c r="FWZ240" s="47"/>
      <c r="FXA240" s="47"/>
      <c r="FXB240" s="47"/>
      <c r="FXC240" s="47"/>
      <c r="FXD240" s="47"/>
      <c r="FXE240" s="47"/>
      <c r="FXF240" s="47"/>
      <c r="FXG240" s="47"/>
      <c r="FXH240" s="47"/>
      <c r="FXI240" s="47"/>
      <c r="FXJ240" s="47"/>
      <c r="FXK240" s="47"/>
      <c r="FXL240" s="47"/>
      <c r="FXM240" s="47"/>
      <c r="FXN240" s="47"/>
      <c r="FXO240" s="47"/>
      <c r="FXP240" s="47"/>
      <c r="FXQ240" s="47"/>
      <c r="FXR240" s="47"/>
      <c r="FXS240" s="47"/>
      <c r="FXT240" s="47"/>
      <c r="FXU240" s="47"/>
      <c r="FXV240" s="47"/>
      <c r="FXW240" s="47"/>
      <c r="FXX240" s="47"/>
      <c r="FXY240" s="47"/>
      <c r="FXZ240" s="47"/>
      <c r="FYA240" s="47"/>
      <c r="FYB240" s="47"/>
      <c r="FYC240" s="47"/>
      <c r="FYD240" s="47"/>
      <c r="FYE240" s="47"/>
      <c r="FYF240" s="47"/>
      <c r="FYG240" s="47"/>
      <c r="FYH240" s="47"/>
      <c r="FYI240" s="47"/>
      <c r="FYJ240" s="47"/>
      <c r="FYK240" s="47"/>
      <c r="FYL240" s="47"/>
      <c r="FYM240" s="47"/>
      <c r="FYN240" s="47"/>
      <c r="FYO240" s="47"/>
      <c r="FYP240" s="47"/>
      <c r="FYQ240" s="47"/>
      <c r="FYR240" s="47"/>
      <c r="FYS240" s="47"/>
      <c r="FYT240" s="47"/>
      <c r="FYU240" s="47"/>
      <c r="FYV240" s="47"/>
      <c r="FYW240" s="47"/>
      <c r="FYX240" s="47"/>
      <c r="FYY240" s="47"/>
      <c r="FYZ240" s="47"/>
      <c r="FZA240" s="47"/>
      <c r="FZB240" s="47"/>
      <c r="FZC240" s="47"/>
      <c r="FZD240" s="47"/>
      <c r="FZE240" s="47"/>
      <c r="FZF240" s="47"/>
      <c r="FZG240" s="47"/>
      <c r="FZH240" s="47"/>
      <c r="FZI240" s="47"/>
      <c r="FZJ240" s="47"/>
      <c r="FZK240" s="47"/>
      <c r="FZL240" s="47"/>
      <c r="FZM240" s="47"/>
      <c r="FZN240" s="47"/>
      <c r="FZO240" s="47"/>
      <c r="FZP240" s="47"/>
      <c r="FZQ240" s="47"/>
      <c r="FZR240" s="47"/>
      <c r="FZS240" s="47"/>
      <c r="FZT240" s="47"/>
      <c r="FZU240" s="47"/>
      <c r="FZV240" s="47"/>
      <c r="FZW240" s="47"/>
      <c r="FZX240" s="47"/>
      <c r="FZY240" s="47"/>
      <c r="FZZ240" s="47"/>
      <c r="GAA240" s="47"/>
      <c r="GAB240" s="47"/>
      <c r="GAC240" s="47"/>
      <c r="GAD240" s="47"/>
      <c r="GAE240" s="47"/>
      <c r="GAF240" s="47"/>
      <c r="GAG240" s="47"/>
      <c r="GAH240" s="47"/>
      <c r="GAI240" s="47"/>
      <c r="GAJ240" s="47"/>
      <c r="GAK240" s="47"/>
      <c r="GAL240" s="47"/>
      <c r="GAM240" s="47"/>
      <c r="GAN240" s="47"/>
      <c r="GAO240" s="47"/>
      <c r="GAP240" s="47"/>
      <c r="GAQ240" s="47"/>
      <c r="GAR240" s="47"/>
      <c r="GAS240" s="47"/>
      <c r="GAT240" s="47"/>
      <c r="GAU240" s="47"/>
      <c r="GAV240" s="47"/>
      <c r="GAW240" s="47"/>
      <c r="GAX240" s="47"/>
      <c r="GAY240" s="47"/>
      <c r="GAZ240" s="47"/>
      <c r="GBA240" s="47"/>
      <c r="GBB240" s="47"/>
      <c r="GBC240" s="47"/>
      <c r="GBD240" s="47"/>
      <c r="GBE240" s="47"/>
      <c r="GBF240" s="47"/>
      <c r="GBG240" s="47"/>
      <c r="GBH240" s="47"/>
      <c r="GBI240" s="47"/>
      <c r="GBJ240" s="47"/>
      <c r="GBK240" s="47"/>
      <c r="GBL240" s="47"/>
      <c r="GBM240" s="47"/>
      <c r="GBN240" s="47"/>
      <c r="GBO240" s="47"/>
      <c r="GBP240" s="47"/>
      <c r="GBQ240" s="47"/>
      <c r="GBR240" s="47"/>
      <c r="GBS240" s="47"/>
      <c r="GBT240" s="47"/>
      <c r="GBU240" s="47"/>
      <c r="GBV240" s="47"/>
      <c r="GBW240" s="47"/>
      <c r="GBX240" s="47"/>
      <c r="GBY240" s="47"/>
      <c r="GBZ240" s="47"/>
      <c r="GCA240" s="47"/>
      <c r="GCB240" s="47"/>
      <c r="GCC240" s="47"/>
      <c r="GCD240" s="47"/>
      <c r="GCE240" s="47"/>
      <c r="GCF240" s="47"/>
      <c r="GCG240" s="47"/>
      <c r="GCH240" s="47"/>
      <c r="GCI240" s="47"/>
      <c r="GCJ240" s="47"/>
      <c r="GCK240" s="47"/>
      <c r="GCL240" s="47"/>
      <c r="GCM240" s="47"/>
      <c r="GCN240" s="47"/>
      <c r="GCO240" s="47"/>
      <c r="GCP240" s="47"/>
      <c r="GCQ240" s="47"/>
      <c r="GCR240" s="47"/>
      <c r="GCS240" s="47"/>
      <c r="GCT240" s="47"/>
      <c r="GCU240" s="47"/>
      <c r="GCV240" s="47"/>
      <c r="GCW240" s="47"/>
      <c r="GCX240" s="47"/>
      <c r="GCY240" s="47"/>
      <c r="GCZ240" s="47"/>
      <c r="GDA240" s="47"/>
      <c r="GDB240" s="47"/>
      <c r="GDC240" s="47"/>
      <c r="GDD240" s="47"/>
      <c r="GDE240" s="47"/>
      <c r="GDF240" s="47"/>
      <c r="GDG240" s="47"/>
      <c r="GDH240" s="47"/>
      <c r="GDI240" s="47"/>
      <c r="GDJ240" s="47"/>
      <c r="GDK240" s="47"/>
      <c r="GDL240" s="47"/>
      <c r="GDM240" s="47"/>
      <c r="GDN240" s="47"/>
      <c r="GDO240" s="47"/>
      <c r="GDP240" s="47"/>
      <c r="GDQ240" s="47"/>
      <c r="GDR240" s="47"/>
      <c r="GDS240" s="47"/>
      <c r="GDT240" s="47"/>
      <c r="GDU240" s="47"/>
      <c r="GDV240" s="47"/>
      <c r="GDW240" s="47"/>
      <c r="GDX240" s="47"/>
      <c r="GDY240" s="47"/>
      <c r="GDZ240" s="47"/>
      <c r="GEA240" s="47"/>
      <c r="GEB240" s="47"/>
      <c r="GEC240" s="47"/>
      <c r="GED240" s="47"/>
      <c r="GEE240" s="47"/>
      <c r="GEF240" s="47"/>
      <c r="GEG240" s="47"/>
      <c r="GEH240" s="47"/>
      <c r="GEI240" s="47"/>
      <c r="GEJ240" s="47"/>
      <c r="GEK240" s="47"/>
      <c r="GEL240" s="47"/>
      <c r="GEM240" s="47"/>
      <c r="GEN240" s="47"/>
      <c r="GEO240" s="47"/>
      <c r="GEP240" s="47"/>
      <c r="GEQ240" s="47"/>
      <c r="GER240" s="47"/>
      <c r="GES240" s="47"/>
      <c r="GET240" s="47"/>
      <c r="GEU240" s="47"/>
      <c r="GEV240" s="47"/>
      <c r="GEW240" s="47"/>
      <c r="GEX240" s="47"/>
      <c r="GEY240" s="47"/>
      <c r="GEZ240" s="47"/>
      <c r="GFA240" s="47"/>
      <c r="GFB240" s="47"/>
      <c r="GFC240" s="47"/>
      <c r="GFD240" s="47"/>
      <c r="GFE240" s="47"/>
      <c r="GFF240" s="47"/>
      <c r="GFG240" s="47"/>
      <c r="GFH240" s="47"/>
      <c r="GFI240" s="47"/>
      <c r="GFJ240" s="47"/>
      <c r="GFK240" s="47"/>
      <c r="GFL240" s="47"/>
      <c r="GFM240" s="47"/>
      <c r="GFN240" s="47"/>
      <c r="GFO240" s="47"/>
      <c r="GFP240" s="47"/>
      <c r="GFQ240" s="47"/>
      <c r="GFR240" s="47"/>
      <c r="GFS240" s="47"/>
      <c r="GFT240" s="47"/>
      <c r="GFU240" s="47"/>
      <c r="GFV240" s="47"/>
      <c r="GFW240" s="47"/>
      <c r="GFX240" s="47"/>
      <c r="GFY240" s="47"/>
      <c r="GFZ240" s="47"/>
      <c r="GGA240" s="47"/>
      <c r="GGB240" s="47"/>
      <c r="GGC240" s="47"/>
      <c r="GGD240" s="47"/>
      <c r="GGE240" s="47"/>
      <c r="GGF240" s="47"/>
      <c r="GGG240" s="47"/>
      <c r="GGH240" s="47"/>
      <c r="GGI240" s="47"/>
      <c r="GGJ240" s="47"/>
      <c r="GGK240" s="47"/>
      <c r="GGL240" s="47"/>
      <c r="GGM240" s="47"/>
      <c r="GGN240" s="47"/>
      <c r="GGO240" s="47"/>
      <c r="GGP240" s="47"/>
      <c r="GGQ240" s="47"/>
      <c r="GGR240" s="47"/>
      <c r="GGS240" s="47"/>
      <c r="GGT240" s="47"/>
      <c r="GGU240" s="47"/>
      <c r="GGV240" s="47"/>
      <c r="GGW240" s="47"/>
      <c r="GGX240" s="47"/>
      <c r="GGY240" s="47"/>
      <c r="GGZ240" s="47"/>
      <c r="GHA240" s="47"/>
      <c r="GHB240" s="47"/>
      <c r="GHC240" s="47"/>
      <c r="GHD240" s="47"/>
      <c r="GHE240" s="47"/>
      <c r="GHF240" s="47"/>
      <c r="GHG240" s="47"/>
      <c r="GHH240" s="47"/>
      <c r="GHI240" s="47"/>
      <c r="GHJ240" s="47"/>
      <c r="GHK240" s="47"/>
      <c r="GHL240" s="47"/>
      <c r="GHM240" s="47"/>
      <c r="GHN240" s="47"/>
      <c r="GHO240" s="47"/>
      <c r="GHP240" s="47"/>
      <c r="GHQ240" s="47"/>
      <c r="GHR240" s="47"/>
      <c r="GHS240" s="47"/>
      <c r="GHT240" s="47"/>
      <c r="GHU240" s="47"/>
      <c r="GHV240" s="47"/>
      <c r="GHW240" s="47"/>
      <c r="GHX240" s="47"/>
      <c r="GHY240" s="47"/>
      <c r="GHZ240" s="47"/>
      <c r="GIA240" s="47"/>
      <c r="GIB240" s="47"/>
      <c r="GIC240" s="47"/>
      <c r="GID240" s="47"/>
      <c r="GIE240" s="47"/>
      <c r="GIF240" s="47"/>
      <c r="GIG240" s="47"/>
      <c r="GIH240" s="47"/>
      <c r="GII240" s="47"/>
      <c r="GIJ240" s="47"/>
      <c r="GIK240" s="47"/>
      <c r="GIL240" s="47"/>
      <c r="GIM240" s="47"/>
      <c r="GIN240" s="47"/>
      <c r="GIO240" s="47"/>
      <c r="GIP240" s="47"/>
      <c r="GIQ240" s="47"/>
      <c r="GIR240" s="47"/>
      <c r="GIS240" s="47"/>
      <c r="GIT240" s="47"/>
      <c r="GIU240" s="47"/>
      <c r="GIV240" s="47"/>
      <c r="GIW240" s="47"/>
      <c r="GIX240" s="47"/>
      <c r="GIY240" s="47"/>
      <c r="GIZ240" s="47"/>
      <c r="GJA240" s="47"/>
      <c r="GJB240" s="47"/>
      <c r="GJC240" s="47"/>
      <c r="GJD240" s="47"/>
      <c r="GJE240" s="47"/>
      <c r="GJF240" s="47"/>
      <c r="GJG240" s="47"/>
      <c r="GJH240" s="47"/>
      <c r="GJI240" s="47"/>
      <c r="GJJ240" s="47"/>
      <c r="GJK240" s="47"/>
      <c r="GJL240" s="47"/>
      <c r="GJM240" s="47"/>
      <c r="GJN240" s="47"/>
      <c r="GJO240" s="47"/>
      <c r="GJP240" s="47"/>
      <c r="GJQ240" s="47"/>
      <c r="GJR240" s="47"/>
      <c r="GJS240" s="47"/>
      <c r="GJT240" s="47"/>
      <c r="GJU240" s="47"/>
      <c r="GJV240" s="47"/>
      <c r="GJW240" s="47"/>
      <c r="GJX240" s="47"/>
      <c r="GJY240" s="47"/>
      <c r="GJZ240" s="47"/>
      <c r="GKA240" s="47"/>
      <c r="GKB240" s="47"/>
      <c r="GKC240" s="47"/>
      <c r="GKD240" s="47"/>
      <c r="GKE240" s="47"/>
      <c r="GKF240" s="47"/>
      <c r="GKG240" s="47"/>
      <c r="GKH240" s="47"/>
      <c r="GKI240" s="47"/>
      <c r="GKJ240" s="47"/>
      <c r="GKK240" s="47"/>
      <c r="GKL240" s="47"/>
      <c r="GKM240" s="47"/>
      <c r="GKN240" s="47"/>
      <c r="GKO240" s="47"/>
      <c r="GKP240" s="47"/>
      <c r="GKQ240" s="47"/>
      <c r="GKR240" s="47"/>
      <c r="GKS240" s="47"/>
      <c r="GKT240" s="47"/>
      <c r="GKU240" s="47"/>
      <c r="GKV240" s="47"/>
      <c r="GKW240" s="47"/>
      <c r="GKX240" s="47"/>
      <c r="GKY240" s="47"/>
      <c r="GKZ240" s="47"/>
      <c r="GLA240" s="47"/>
      <c r="GLB240" s="47"/>
      <c r="GLC240" s="47"/>
      <c r="GLD240" s="47"/>
      <c r="GLE240" s="47"/>
      <c r="GLF240" s="47"/>
      <c r="GLG240" s="47"/>
      <c r="GLH240" s="47"/>
      <c r="GLI240" s="47"/>
      <c r="GLJ240" s="47"/>
      <c r="GLK240" s="47"/>
      <c r="GLL240" s="47"/>
      <c r="GLM240" s="47"/>
      <c r="GLN240" s="47"/>
      <c r="GLO240" s="47"/>
      <c r="GLP240" s="47"/>
      <c r="GLQ240" s="47"/>
      <c r="GLR240" s="47"/>
      <c r="GLS240" s="47"/>
      <c r="GLT240" s="47"/>
      <c r="GLU240" s="47"/>
      <c r="GLV240" s="47"/>
      <c r="GLW240" s="47"/>
      <c r="GLX240" s="47"/>
      <c r="GLY240" s="47"/>
      <c r="GLZ240" s="47"/>
      <c r="GMA240" s="47"/>
      <c r="GMB240" s="47"/>
      <c r="GMC240" s="47"/>
      <c r="GMD240" s="47"/>
      <c r="GME240" s="47"/>
      <c r="GMF240" s="47"/>
      <c r="GMG240" s="47"/>
      <c r="GMH240" s="47"/>
      <c r="GMI240" s="47"/>
      <c r="GMJ240" s="47"/>
      <c r="GMK240" s="47"/>
      <c r="GML240" s="47"/>
      <c r="GMM240" s="47"/>
      <c r="GMN240" s="47"/>
      <c r="GMO240" s="47"/>
      <c r="GMP240" s="47"/>
      <c r="GMQ240" s="47"/>
      <c r="GMR240" s="47"/>
      <c r="GMS240" s="47"/>
      <c r="GMT240" s="47"/>
      <c r="GMU240" s="47"/>
      <c r="GMV240" s="47"/>
      <c r="GMW240" s="47"/>
      <c r="GMX240" s="47"/>
      <c r="GMY240" s="47"/>
      <c r="GMZ240" s="47"/>
      <c r="GNA240" s="47"/>
      <c r="GNB240" s="47"/>
      <c r="GNC240" s="47"/>
      <c r="GND240" s="47"/>
      <c r="GNE240" s="47"/>
      <c r="GNF240" s="47"/>
      <c r="GNG240" s="47"/>
      <c r="GNH240" s="47"/>
      <c r="GNI240" s="47"/>
      <c r="GNJ240" s="47"/>
      <c r="GNK240" s="47"/>
      <c r="GNL240" s="47"/>
      <c r="GNM240" s="47"/>
      <c r="GNN240" s="47"/>
      <c r="GNO240" s="47"/>
      <c r="GNP240" s="47"/>
      <c r="GNQ240" s="47"/>
      <c r="GNR240" s="47"/>
      <c r="GNS240" s="47"/>
      <c r="GNT240" s="47"/>
      <c r="GNU240" s="47"/>
      <c r="GNV240" s="47"/>
      <c r="GNW240" s="47"/>
      <c r="GNX240" s="47"/>
      <c r="GNY240" s="47"/>
      <c r="GNZ240" s="47"/>
      <c r="GOA240" s="47"/>
      <c r="GOB240" s="47"/>
      <c r="GOC240" s="47"/>
      <c r="GOD240" s="47"/>
      <c r="GOE240" s="47"/>
      <c r="GOF240" s="47"/>
      <c r="GOG240" s="47"/>
      <c r="GOH240" s="47"/>
      <c r="GOI240" s="47"/>
      <c r="GOJ240" s="47"/>
      <c r="GOK240" s="47"/>
      <c r="GOL240" s="47"/>
      <c r="GOM240" s="47"/>
      <c r="GON240" s="47"/>
      <c r="GOO240" s="47"/>
      <c r="GOP240" s="47"/>
      <c r="GOQ240" s="47"/>
      <c r="GOR240" s="47"/>
      <c r="GOS240" s="47"/>
      <c r="GOT240" s="47"/>
      <c r="GOU240" s="47"/>
      <c r="GOV240" s="47"/>
      <c r="GOW240" s="47"/>
      <c r="GOX240" s="47"/>
      <c r="GOY240" s="47"/>
      <c r="GOZ240" s="47"/>
      <c r="GPA240" s="47"/>
      <c r="GPB240" s="47"/>
      <c r="GPC240" s="47"/>
      <c r="GPD240" s="47"/>
      <c r="GPE240" s="47"/>
      <c r="GPF240" s="47"/>
      <c r="GPG240" s="47"/>
      <c r="GPH240" s="47"/>
      <c r="GPI240" s="47"/>
      <c r="GPJ240" s="47"/>
      <c r="GPK240" s="47"/>
      <c r="GPL240" s="47"/>
      <c r="GPM240" s="47"/>
      <c r="GPN240" s="47"/>
      <c r="GPO240" s="47"/>
      <c r="GPP240" s="47"/>
      <c r="GPQ240" s="47"/>
      <c r="GPR240" s="47"/>
      <c r="GPS240" s="47"/>
      <c r="GPT240" s="47"/>
      <c r="GPU240" s="47"/>
      <c r="GPV240" s="47"/>
      <c r="GPW240" s="47"/>
      <c r="GPX240" s="47"/>
      <c r="GPY240" s="47"/>
      <c r="GPZ240" s="47"/>
      <c r="GQA240" s="47"/>
      <c r="GQB240" s="47"/>
      <c r="GQC240" s="47"/>
      <c r="GQD240" s="47"/>
      <c r="GQE240" s="47"/>
      <c r="GQF240" s="47"/>
      <c r="GQG240" s="47"/>
      <c r="GQH240" s="47"/>
      <c r="GQI240" s="47"/>
      <c r="GQJ240" s="47"/>
      <c r="GQK240" s="47"/>
      <c r="GQL240" s="47"/>
      <c r="GQM240" s="47"/>
      <c r="GQN240" s="47"/>
      <c r="GQO240" s="47"/>
      <c r="GQP240" s="47"/>
      <c r="GQQ240" s="47"/>
      <c r="GQR240" s="47"/>
      <c r="GQS240" s="47"/>
      <c r="GQT240" s="47"/>
      <c r="GQU240" s="47"/>
      <c r="GQV240" s="47"/>
      <c r="GQW240" s="47"/>
      <c r="GQX240" s="47"/>
      <c r="GQY240" s="47"/>
      <c r="GQZ240" s="47"/>
      <c r="GRA240" s="47"/>
      <c r="GRB240" s="47"/>
      <c r="GRC240" s="47"/>
      <c r="GRD240" s="47"/>
      <c r="GRE240" s="47"/>
      <c r="GRF240" s="47"/>
      <c r="GRG240" s="47"/>
      <c r="GRH240" s="47"/>
      <c r="GRI240" s="47"/>
      <c r="GRJ240" s="47"/>
      <c r="GRK240" s="47"/>
      <c r="GRL240" s="47"/>
      <c r="GRM240" s="47"/>
      <c r="GRN240" s="47"/>
      <c r="GRO240" s="47"/>
      <c r="GRP240" s="47"/>
      <c r="GRQ240" s="47"/>
      <c r="GRR240" s="47"/>
      <c r="GRS240" s="47"/>
      <c r="GRT240" s="47"/>
      <c r="GRU240" s="47"/>
      <c r="GRV240" s="47"/>
      <c r="GRW240" s="47"/>
      <c r="GRX240" s="47"/>
      <c r="GRY240" s="47"/>
      <c r="GRZ240" s="47"/>
      <c r="GSA240" s="47"/>
      <c r="GSB240" s="47"/>
      <c r="GSC240" s="47"/>
      <c r="GSD240" s="47"/>
      <c r="GSE240" s="47"/>
      <c r="GSF240" s="47"/>
      <c r="GSG240" s="47"/>
      <c r="GSH240" s="47"/>
      <c r="GSI240" s="47"/>
      <c r="GSJ240" s="47"/>
      <c r="GSK240" s="47"/>
      <c r="GSL240" s="47"/>
      <c r="GSM240" s="47"/>
      <c r="GSN240" s="47"/>
      <c r="GSO240" s="47"/>
      <c r="GSP240" s="47"/>
      <c r="GSQ240" s="47"/>
      <c r="GSR240" s="47"/>
      <c r="GSS240" s="47"/>
      <c r="GST240" s="47"/>
      <c r="GSU240" s="47"/>
      <c r="GSV240" s="47"/>
      <c r="GSW240" s="47"/>
      <c r="GSX240" s="47"/>
      <c r="GSY240" s="47"/>
      <c r="GSZ240" s="47"/>
      <c r="GTA240" s="47"/>
      <c r="GTB240" s="47"/>
      <c r="GTC240" s="47"/>
      <c r="GTD240" s="47"/>
      <c r="GTE240" s="47"/>
      <c r="GTF240" s="47"/>
      <c r="GTG240" s="47"/>
      <c r="GTH240" s="47"/>
      <c r="GTI240" s="47"/>
      <c r="GTJ240" s="47"/>
      <c r="GTK240" s="47"/>
      <c r="GTL240" s="47"/>
      <c r="GTM240" s="47"/>
      <c r="GTN240" s="47"/>
      <c r="GTO240" s="47"/>
      <c r="GTP240" s="47"/>
      <c r="GTQ240" s="47"/>
      <c r="GTR240" s="47"/>
      <c r="GTS240" s="47"/>
      <c r="GTT240" s="47"/>
      <c r="GTU240" s="47"/>
      <c r="GTV240" s="47"/>
      <c r="GTW240" s="47"/>
      <c r="GTX240" s="47"/>
      <c r="GTY240" s="47"/>
      <c r="GTZ240" s="47"/>
      <c r="GUA240" s="47"/>
      <c r="GUB240" s="47"/>
      <c r="GUC240" s="47"/>
      <c r="GUD240" s="47"/>
      <c r="GUE240" s="47"/>
      <c r="GUF240" s="47"/>
      <c r="GUG240" s="47"/>
      <c r="GUH240" s="47"/>
      <c r="GUI240" s="47"/>
      <c r="GUJ240" s="47"/>
      <c r="GUK240" s="47"/>
      <c r="GUL240" s="47"/>
      <c r="GUM240" s="47"/>
      <c r="GUN240" s="47"/>
      <c r="GUO240" s="47"/>
      <c r="GUP240" s="47"/>
      <c r="GUQ240" s="47"/>
      <c r="GUR240" s="47"/>
      <c r="GUS240" s="47"/>
      <c r="GUT240" s="47"/>
      <c r="GUU240" s="47"/>
      <c r="GUV240" s="47"/>
      <c r="GUW240" s="47"/>
      <c r="GUX240" s="47"/>
      <c r="GUY240" s="47"/>
      <c r="GUZ240" s="47"/>
      <c r="GVA240" s="47"/>
      <c r="GVB240" s="47"/>
      <c r="GVC240" s="47"/>
      <c r="GVD240" s="47"/>
      <c r="GVE240" s="47"/>
      <c r="GVF240" s="47"/>
      <c r="GVG240" s="47"/>
      <c r="GVH240" s="47"/>
      <c r="GVI240" s="47"/>
      <c r="GVJ240" s="47"/>
      <c r="GVK240" s="47"/>
      <c r="GVL240" s="47"/>
      <c r="GVM240" s="47"/>
      <c r="GVN240" s="47"/>
      <c r="GVO240" s="47"/>
      <c r="GVP240" s="47"/>
      <c r="GVQ240" s="47"/>
      <c r="GVR240" s="47"/>
      <c r="GVS240" s="47"/>
      <c r="GVT240" s="47"/>
      <c r="GVU240" s="47"/>
      <c r="GVV240" s="47"/>
      <c r="GVW240" s="47"/>
      <c r="GVX240" s="47"/>
      <c r="GVY240" s="47"/>
      <c r="GVZ240" s="47"/>
      <c r="GWA240" s="47"/>
      <c r="GWB240" s="47"/>
      <c r="GWC240" s="47"/>
      <c r="GWD240" s="47"/>
      <c r="GWE240" s="47"/>
      <c r="GWF240" s="47"/>
      <c r="GWG240" s="47"/>
      <c r="GWH240" s="47"/>
      <c r="GWI240" s="47"/>
      <c r="GWJ240" s="47"/>
      <c r="GWK240" s="47"/>
      <c r="GWL240" s="47"/>
      <c r="GWM240" s="47"/>
      <c r="GWN240" s="47"/>
      <c r="GWO240" s="47"/>
      <c r="GWP240" s="47"/>
      <c r="GWQ240" s="47"/>
      <c r="GWR240" s="47"/>
      <c r="GWS240" s="47"/>
      <c r="GWT240" s="47"/>
      <c r="GWU240" s="47"/>
      <c r="GWV240" s="47"/>
      <c r="GWW240" s="47"/>
      <c r="GWX240" s="47"/>
      <c r="GWY240" s="47"/>
      <c r="GWZ240" s="47"/>
      <c r="GXA240" s="47"/>
      <c r="GXB240" s="47"/>
      <c r="GXC240" s="47"/>
      <c r="GXD240" s="47"/>
      <c r="GXE240" s="47"/>
      <c r="GXF240" s="47"/>
      <c r="GXG240" s="47"/>
      <c r="GXH240" s="47"/>
      <c r="GXI240" s="47"/>
      <c r="GXJ240" s="47"/>
      <c r="GXK240" s="47"/>
      <c r="GXL240" s="47"/>
      <c r="GXM240" s="47"/>
      <c r="GXN240" s="47"/>
      <c r="GXO240" s="47"/>
      <c r="GXP240" s="47"/>
      <c r="GXQ240" s="47"/>
      <c r="GXR240" s="47"/>
      <c r="GXS240" s="47"/>
      <c r="GXT240" s="47"/>
      <c r="GXU240" s="47"/>
      <c r="GXV240" s="47"/>
      <c r="GXW240" s="47"/>
      <c r="GXX240" s="47"/>
      <c r="GXY240" s="47"/>
      <c r="GXZ240" s="47"/>
      <c r="GYA240" s="47"/>
      <c r="GYB240" s="47"/>
      <c r="GYC240" s="47"/>
      <c r="GYD240" s="47"/>
      <c r="GYE240" s="47"/>
      <c r="GYF240" s="47"/>
      <c r="GYG240" s="47"/>
      <c r="GYH240" s="47"/>
      <c r="GYI240" s="47"/>
      <c r="GYJ240" s="47"/>
      <c r="GYK240" s="47"/>
      <c r="GYL240" s="47"/>
      <c r="GYM240" s="47"/>
      <c r="GYN240" s="47"/>
      <c r="GYO240" s="47"/>
      <c r="GYP240" s="47"/>
      <c r="GYQ240" s="47"/>
      <c r="GYR240" s="47"/>
      <c r="GYS240" s="47"/>
      <c r="GYT240" s="47"/>
      <c r="GYU240" s="47"/>
      <c r="GYV240" s="47"/>
      <c r="GYW240" s="47"/>
      <c r="GYX240" s="47"/>
      <c r="GYY240" s="47"/>
      <c r="GYZ240" s="47"/>
      <c r="GZA240" s="47"/>
      <c r="GZB240" s="47"/>
      <c r="GZC240" s="47"/>
      <c r="GZD240" s="47"/>
      <c r="GZE240" s="47"/>
      <c r="GZF240" s="47"/>
      <c r="GZG240" s="47"/>
      <c r="GZH240" s="47"/>
      <c r="GZI240" s="47"/>
      <c r="GZJ240" s="47"/>
      <c r="GZK240" s="47"/>
      <c r="GZL240" s="47"/>
      <c r="GZM240" s="47"/>
      <c r="GZN240" s="47"/>
      <c r="GZO240" s="47"/>
      <c r="GZP240" s="47"/>
      <c r="GZQ240" s="47"/>
      <c r="GZR240" s="47"/>
      <c r="GZS240" s="47"/>
      <c r="GZT240" s="47"/>
      <c r="GZU240" s="47"/>
      <c r="GZV240" s="47"/>
      <c r="GZW240" s="47"/>
      <c r="GZX240" s="47"/>
      <c r="GZY240" s="47"/>
      <c r="GZZ240" s="47"/>
      <c r="HAA240" s="47"/>
      <c r="HAB240" s="47"/>
      <c r="HAC240" s="47"/>
      <c r="HAD240" s="47"/>
      <c r="HAE240" s="47"/>
      <c r="HAF240" s="47"/>
      <c r="HAG240" s="47"/>
      <c r="HAH240" s="47"/>
      <c r="HAI240" s="47"/>
      <c r="HAJ240" s="47"/>
      <c r="HAK240" s="47"/>
      <c r="HAL240" s="47"/>
      <c r="HAM240" s="47"/>
      <c r="HAN240" s="47"/>
      <c r="HAO240" s="47"/>
      <c r="HAP240" s="47"/>
      <c r="HAQ240" s="47"/>
      <c r="HAR240" s="47"/>
      <c r="HAS240" s="47"/>
      <c r="HAT240" s="47"/>
      <c r="HAU240" s="47"/>
      <c r="HAV240" s="47"/>
      <c r="HAW240" s="47"/>
      <c r="HAX240" s="47"/>
      <c r="HAY240" s="47"/>
      <c r="HAZ240" s="47"/>
      <c r="HBA240" s="47"/>
      <c r="HBB240" s="47"/>
      <c r="HBC240" s="47"/>
      <c r="HBD240" s="47"/>
      <c r="HBE240" s="47"/>
      <c r="HBF240" s="47"/>
      <c r="HBG240" s="47"/>
      <c r="HBH240" s="47"/>
      <c r="HBI240" s="47"/>
      <c r="HBJ240" s="47"/>
      <c r="HBK240" s="47"/>
      <c r="HBL240" s="47"/>
      <c r="HBM240" s="47"/>
      <c r="HBN240" s="47"/>
      <c r="HBO240" s="47"/>
      <c r="HBP240" s="47"/>
      <c r="HBQ240" s="47"/>
      <c r="HBR240" s="47"/>
      <c r="HBS240" s="47"/>
      <c r="HBT240" s="47"/>
      <c r="HBU240" s="47"/>
      <c r="HBV240" s="47"/>
      <c r="HBW240" s="47"/>
      <c r="HBX240" s="47"/>
      <c r="HBY240" s="47"/>
      <c r="HBZ240" s="47"/>
      <c r="HCA240" s="47"/>
      <c r="HCB240" s="47"/>
      <c r="HCC240" s="47"/>
      <c r="HCD240" s="47"/>
      <c r="HCE240" s="47"/>
      <c r="HCF240" s="47"/>
      <c r="HCG240" s="47"/>
      <c r="HCH240" s="47"/>
      <c r="HCI240" s="47"/>
      <c r="HCJ240" s="47"/>
      <c r="HCK240" s="47"/>
      <c r="HCL240" s="47"/>
      <c r="HCM240" s="47"/>
      <c r="HCN240" s="47"/>
      <c r="HCO240" s="47"/>
      <c r="HCP240" s="47"/>
      <c r="HCQ240" s="47"/>
      <c r="HCR240" s="47"/>
      <c r="HCS240" s="47"/>
      <c r="HCT240" s="47"/>
      <c r="HCU240" s="47"/>
      <c r="HCV240" s="47"/>
      <c r="HCW240" s="47"/>
      <c r="HCX240" s="47"/>
      <c r="HCY240" s="47"/>
      <c r="HCZ240" s="47"/>
      <c r="HDA240" s="47"/>
      <c r="HDB240" s="47"/>
      <c r="HDC240" s="47"/>
      <c r="HDD240" s="47"/>
      <c r="HDE240" s="47"/>
      <c r="HDF240" s="47"/>
      <c r="HDG240" s="47"/>
      <c r="HDH240" s="47"/>
      <c r="HDI240" s="47"/>
      <c r="HDJ240" s="47"/>
      <c r="HDK240" s="47"/>
      <c r="HDL240" s="47"/>
      <c r="HDM240" s="47"/>
      <c r="HDN240" s="47"/>
      <c r="HDO240" s="47"/>
      <c r="HDP240" s="47"/>
      <c r="HDQ240" s="47"/>
      <c r="HDR240" s="47"/>
      <c r="HDS240" s="47"/>
      <c r="HDT240" s="47"/>
      <c r="HDU240" s="47"/>
      <c r="HDV240" s="47"/>
      <c r="HDW240" s="47"/>
      <c r="HDX240" s="47"/>
      <c r="HDY240" s="47"/>
      <c r="HDZ240" s="47"/>
      <c r="HEA240" s="47"/>
      <c r="HEB240" s="47"/>
      <c r="HEC240" s="47"/>
      <c r="HED240" s="47"/>
      <c r="HEE240" s="47"/>
      <c r="HEF240" s="47"/>
      <c r="HEG240" s="47"/>
      <c r="HEH240" s="47"/>
      <c r="HEI240" s="47"/>
      <c r="HEJ240" s="47"/>
      <c r="HEK240" s="47"/>
      <c r="HEL240" s="47"/>
      <c r="HEM240" s="47"/>
      <c r="HEN240" s="47"/>
      <c r="HEO240" s="47"/>
      <c r="HEP240" s="47"/>
      <c r="HEQ240" s="47"/>
      <c r="HER240" s="47"/>
      <c r="HES240" s="47"/>
      <c r="HET240" s="47"/>
      <c r="HEU240" s="47"/>
      <c r="HEV240" s="47"/>
      <c r="HEW240" s="47"/>
      <c r="HEX240" s="47"/>
      <c r="HEY240" s="47"/>
      <c r="HEZ240" s="47"/>
      <c r="HFA240" s="47"/>
      <c r="HFB240" s="47"/>
      <c r="HFC240" s="47"/>
      <c r="HFD240" s="47"/>
      <c r="HFE240" s="47"/>
      <c r="HFF240" s="47"/>
      <c r="HFG240" s="47"/>
      <c r="HFH240" s="47"/>
      <c r="HFI240" s="47"/>
      <c r="HFJ240" s="47"/>
      <c r="HFK240" s="47"/>
      <c r="HFL240" s="47"/>
      <c r="HFM240" s="47"/>
      <c r="HFN240" s="47"/>
      <c r="HFO240" s="47"/>
      <c r="HFP240" s="47"/>
      <c r="HFQ240" s="47"/>
      <c r="HFR240" s="47"/>
      <c r="HFS240" s="47"/>
      <c r="HFT240" s="47"/>
      <c r="HFU240" s="47"/>
      <c r="HFV240" s="47"/>
      <c r="HFW240" s="47"/>
      <c r="HFX240" s="47"/>
      <c r="HFY240" s="47"/>
      <c r="HFZ240" s="47"/>
      <c r="HGA240" s="47"/>
      <c r="HGB240" s="47"/>
      <c r="HGC240" s="47"/>
      <c r="HGD240" s="47"/>
      <c r="HGE240" s="47"/>
      <c r="HGF240" s="47"/>
      <c r="HGG240" s="47"/>
      <c r="HGH240" s="47"/>
      <c r="HGI240" s="47"/>
      <c r="HGJ240" s="47"/>
      <c r="HGK240" s="47"/>
      <c r="HGL240" s="47"/>
      <c r="HGM240" s="47"/>
      <c r="HGN240" s="47"/>
      <c r="HGO240" s="47"/>
      <c r="HGP240" s="47"/>
      <c r="HGQ240" s="47"/>
      <c r="HGR240" s="47"/>
      <c r="HGS240" s="47"/>
      <c r="HGT240" s="47"/>
      <c r="HGU240" s="47"/>
      <c r="HGV240" s="47"/>
      <c r="HGW240" s="47"/>
      <c r="HGX240" s="47"/>
      <c r="HGY240" s="47"/>
      <c r="HGZ240" s="47"/>
      <c r="HHA240" s="47"/>
      <c r="HHB240" s="47"/>
      <c r="HHC240" s="47"/>
      <c r="HHD240" s="47"/>
      <c r="HHE240" s="47"/>
      <c r="HHF240" s="47"/>
      <c r="HHG240" s="47"/>
      <c r="HHH240" s="47"/>
      <c r="HHI240" s="47"/>
      <c r="HHJ240" s="47"/>
      <c r="HHK240" s="47"/>
      <c r="HHL240" s="47"/>
      <c r="HHM240" s="47"/>
      <c r="HHN240" s="47"/>
      <c r="HHO240" s="47"/>
      <c r="HHP240" s="47"/>
      <c r="HHQ240" s="47"/>
      <c r="HHR240" s="47"/>
      <c r="HHS240" s="47"/>
      <c r="HHT240" s="47"/>
      <c r="HHU240" s="47"/>
      <c r="HHV240" s="47"/>
      <c r="HHW240" s="47"/>
      <c r="HHX240" s="47"/>
      <c r="HHY240" s="47"/>
      <c r="HHZ240" s="47"/>
      <c r="HIA240" s="47"/>
      <c r="HIB240" s="47"/>
      <c r="HIC240" s="47"/>
      <c r="HID240" s="47"/>
      <c r="HIE240" s="47"/>
      <c r="HIF240" s="47"/>
      <c r="HIG240" s="47"/>
      <c r="HIH240" s="47"/>
      <c r="HII240" s="47"/>
      <c r="HIJ240" s="47"/>
      <c r="HIK240" s="47"/>
      <c r="HIL240" s="47"/>
      <c r="HIM240" s="47"/>
      <c r="HIN240" s="47"/>
      <c r="HIO240" s="47"/>
      <c r="HIP240" s="47"/>
      <c r="HIQ240" s="47"/>
      <c r="HIR240" s="47"/>
      <c r="HIS240" s="47"/>
      <c r="HIT240" s="47"/>
      <c r="HIU240" s="47"/>
      <c r="HIV240" s="47"/>
      <c r="HIW240" s="47"/>
      <c r="HIX240" s="47"/>
      <c r="HIY240" s="47"/>
      <c r="HIZ240" s="47"/>
      <c r="HJA240" s="47"/>
      <c r="HJB240" s="47"/>
      <c r="HJC240" s="47"/>
      <c r="HJD240" s="47"/>
      <c r="HJE240" s="47"/>
      <c r="HJF240" s="47"/>
      <c r="HJG240" s="47"/>
      <c r="HJH240" s="47"/>
      <c r="HJI240" s="47"/>
      <c r="HJJ240" s="47"/>
      <c r="HJK240" s="47"/>
      <c r="HJL240" s="47"/>
      <c r="HJM240" s="47"/>
      <c r="HJN240" s="47"/>
      <c r="HJO240" s="47"/>
      <c r="HJP240" s="47"/>
      <c r="HJQ240" s="47"/>
      <c r="HJR240" s="47"/>
      <c r="HJS240" s="47"/>
      <c r="HJT240" s="47"/>
      <c r="HJU240" s="47"/>
      <c r="HJV240" s="47"/>
      <c r="HJW240" s="47"/>
      <c r="HJX240" s="47"/>
      <c r="HJY240" s="47"/>
      <c r="HJZ240" s="47"/>
      <c r="HKA240" s="47"/>
      <c r="HKB240" s="47"/>
      <c r="HKC240" s="47"/>
      <c r="HKD240" s="47"/>
      <c r="HKE240" s="47"/>
      <c r="HKF240" s="47"/>
      <c r="HKG240" s="47"/>
      <c r="HKH240" s="47"/>
      <c r="HKI240" s="47"/>
      <c r="HKJ240" s="47"/>
      <c r="HKK240" s="47"/>
      <c r="HKL240" s="47"/>
      <c r="HKM240" s="47"/>
      <c r="HKN240" s="47"/>
      <c r="HKO240" s="47"/>
      <c r="HKP240" s="47"/>
      <c r="HKQ240" s="47"/>
      <c r="HKR240" s="47"/>
      <c r="HKS240" s="47"/>
      <c r="HKT240" s="47"/>
      <c r="HKU240" s="47"/>
      <c r="HKV240" s="47"/>
      <c r="HKW240" s="47"/>
      <c r="HKX240" s="47"/>
      <c r="HKY240" s="47"/>
      <c r="HKZ240" s="47"/>
      <c r="HLA240" s="47"/>
      <c r="HLB240" s="47"/>
      <c r="HLC240" s="47"/>
      <c r="HLD240" s="47"/>
      <c r="HLE240" s="47"/>
      <c r="HLF240" s="47"/>
      <c r="HLG240" s="47"/>
      <c r="HLH240" s="47"/>
      <c r="HLI240" s="47"/>
      <c r="HLJ240" s="47"/>
      <c r="HLK240" s="47"/>
      <c r="HLL240" s="47"/>
      <c r="HLM240" s="47"/>
      <c r="HLN240" s="47"/>
      <c r="HLO240" s="47"/>
      <c r="HLP240" s="47"/>
      <c r="HLQ240" s="47"/>
      <c r="HLR240" s="47"/>
      <c r="HLS240" s="47"/>
      <c r="HLT240" s="47"/>
      <c r="HLU240" s="47"/>
      <c r="HLV240" s="47"/>
      <c r="HLW240" s="47"/>
      <c r="HLX240" s="47"/>
      <c r="HLY240" s="47"/>
      <c r="HLZ240" s="47"/>
      <c r="HMA240" s="47"/>
      <c r="HMB240" s="47"/>
      <c r="HMC240" s="47"/>
      <c r="HMD240" s="47"/>
      <c r="HME240" s="47"/>
      <c r="HMF240" s="47"/>
      <c r="HMG240" s="47"/>
      <c r="HMH240" s="47"/>
      <c r="HMI240" s="47"/>
      <c r="HMJ240" s="47"/>
      <c r="HMK240" s="47"/>
      <c r="HML240" s="47"/>
      <c r="HMM240" s="47"/>
      <c r="HMN240" s="47"/>
      <c r="HMO240" s="47"/>
      <c r="HMP240" s="47"/>
      <c r="HMQ240" s="47"/>
      <c r="HMR240" s="47"/>
      <c r="HMS240" s="47"/>
      <c r="HMT240" s="47"/>
      <c r="HMU240" s="47"/>
      <c r="HMV240" s="47"/>
      <c r="HMW240" s="47"/>
      <c r="HMX240" s="47"/>
      <c r="HMY240" s="47"/>
      <c r="HMZ240" s="47"/>
      <c r="HNA240" s="47"/>
      <c r="HNB240" s="47"/>
      <c r="HNC240" s="47"/>
      <c r="HND240" s="47"/>
      <c r="HNE240" s="47"/>
      <c r="HNF240" s="47"/>
      <c r="HNG240" s="47"/>
      <c r="HNH240" s="47"/>
      <c r="HNI240" s="47"/>
      <c r="HNJ240" s="47"/>
      <c r="HNK240" s="47"/>
      <c r="HNL240" s="47"/>
      <c r="HNM240" s="47"/>
      <c r="HNN240" s="47"/>
      <c r="HNO240" s="47"/>
      <c r="HNP240" s="47"/>
      <c r="HNQ240" s="47"/>
      <c r="HNR240" s="47"/>
      <c r="HNS240" s="47"/>
      <c r="HNT240" s="47"/>
      <c r="HNU240" s="47"/>
      <c r="HNV240" s="47"/>
      <c r="HNW240" s="47"/>
      <c r="HNX240" s="47"/>
      <c r="HNY240" s="47"/>
      <c r="HNZ240" s="47"/>
      <c r="HOA240" s="47"/>
      <c r="HOB240" s="47"/>
      <c r="HOC240" s="47"/>
      <c r="HOD240" s="47"/>
      <c r="HOE240" s="47"/>
      <c r="HOF240" s="47"/>
      <c r="HOG240" s="47"/>
      <c r="HOH240" s="47"/>
      <c r="HOI240" s="47"/>
      <c r="HOJ240" s="47"/>
      <c r="HOK240" s="47"/>
      <c r="HOL240" s="47"/>
      <c r="HOM240" s="47"/>
      <c r="HON240" s="47"/>
      <c r="HOO240" s="47"/>
      <c r="HOP240" s="47"/>
      <c r="HOQ240" s="47"/>
      <c r="HOR240" s="47"/>
      <c r="HOS240" s="47"/>
      <c r="HOT240" s="47"/>
      <c r="HOU240" s="47"/>
      <c r="HOV240" s="47"/>
      <c r="HOW240" s="47"/>
      <c r="HOX240" s="47"/>
      <c r="HOY240" s="47"/>
      <c r="HOZ240" s="47"/>
      <c r="HPA240" s="47"/>
      <c r="HPB240" s="47"/>
      <c r="HPC240" s="47"/>
      <c r="HPD240" s="47"/>
      <c r="HPE240" s="47"/>
      <c r="HPF240" s="47"/>
      <c r="HPG240" s="47"/>
      <c r="HPH240" s="47"/>
      <c r="HPI240" s="47"/>
      <c r="HPJ240" s="47"/>
      <c r="HPK240" s="47"/>
      <c r="HPL240" s="47"/>
      <c r="HPM240" s="47"/>
      <c r="HPN240" s="47"/>
      <c r="HPO240" s="47"/>
      <c r="HPP240" s="47"/>
      <c r="HPQ240" s="47"/>
      <c r="HPR240" s="47"/>
      <c r="HPS240" s="47"/>
      <c r="HPT240" s="47"/>
      <c r="HPU240" s="47"/>
      <c r="HPV240" s="47"/>
      <c r="HPW240" s="47"/>
      <c r="HPX240" s="47"/>
      <c r="HPY240" s="47"/>
      <c r="HPZ240" s="47"/>
      <c r="HQA240" s="47"/>
      <c r="HQB240" s="47"/>
      <c r="HQC240" s="47"/>
      <c r="HQD240" s="47"/>
      <c r="HQE240" s="47"/>
      <c r="HQF240" s="47"/>
      <c r="HQG240" s="47"/>
      <c r="HQH240" s="47"/>
      <c r="HQI240" s="47"/>
      <c r="HQJ240" s="47"/>
      <c r="HQK240" s="47"/>
      <c r="HQL240" s="47"/>
      <c r="HQM240" s="47"/>
      <c r="HQN240" s="47"/>
      <c r="HQO240" s="47"/>
      <c r="HQP240" s="47"/>
      <c r="HQQ240" s="47"/>
      <c r="HQR240" s="47"/>
      <c r="HQS240" s="47"/>
      <c r="HQT240" s="47"/>
      <c r="HQU240" s="47"/>
      <c r="HQV240" s="47"/>
      <c r="HQW240" s="47"/>
      <c r="HQX240" s="47"/>
      <c r="HQY240" s="47"/>
      <c r="HQZ240" s="47"/>
      <c r="HRA240" s="47"/>
      <c r="HRB240" s="47"/>
      <c r="HRC240" s="47"/>
      <c r="HRD240" s="47"/>
      <c r="HRE240" s="47"/>
      <c r="HRF240" s="47"/>
      <c r="HRG240" s="47"/>
      <c r="HRH240" s="47"/>
      <c r="HRI240" s="47"/>
      <c r="HRJ240" s="47"/>
      <c r="HRK240" s="47"/>
      <c r="HRL240" s="47"/>
      <c r="HRM240" s="47"/>
      <c r="HRN240" s="47"/>
      <c r="HRO240" s="47"/>
      <c r="HRP240" s="47"/>
      <c r="HRQ240" s="47"/>
      <c r="HRR240" s="47"/>
      <c r="HRS240" s="47"/>
      <c r="HRT240" s="47"/>
      <c r="HRU240" s="47"/>
      <c r="HRV240" s="47"/>
      <c r="HRW240" s="47"/>
      <c r="HRX240" s="47"/>
      <c r="HRY240" s="47"/>
      <c r="HRZ240" s="47"/>
      <c r="HSA240" s="47"/>
      <c r="HSB240" s="47"/>
      <c r="HSC240" s="47"/>
      <c r="HSD240" s="47"/>
      <c r="HSE240" s="47"/>
      <c r="HSF240" s="47"/>
      <c r="HSG240" s="47"/>
      <c r="HSH240" s="47"/>
      <c r="HSI240" s="47"/>
      <c r="HSJ240" s="47"/>
      <c r="HSK240" s="47"/>
      <c r="HSL240" s="47"/>
      <c r="HSM240" s="47"/>
      <c r="HSN240" s="47"/>
      <c r="HSO240" s="47"/>
      <c r="HSP240" s="47"/>
      <c r="HSQ240" s="47"/>
      <c r="HSR240" s="47"/>
      <c r="HSS240" s="47"/>
      <c r="HST240" s="47"/>
      <c r="HSU240" s="47"/>
      <c r="HSV240" s="47"/>
      <c r="HSW240" s="47"/>
      <c r="HSX240" s="47"/>
      <c r="HSY240" s="47"/>
      <c r="HSZ240" s="47"/>
      <c r="HTA240" s="47"/>
      <c r="HTB240" s="47"/>
      <c r="HTC240" s="47"/>
      <c r="HTD240" s="47"/>
      <c r="HTE240" s="47"/>
      <c r="HTF240" s="47"/>
      <c r="HTG240" s="47"/>
      <c r="HTH240" s="47"/>
      <c r="HTI240" s="47"/>
      <c r="HTJ240" s="47"/>
      <c r="HTK240" s="47"/>
      <c r="HTL240" s="47"/>
      <c r="HTM240" s="47"/>
      <c r="HTN240" s="47"/>
      <c r="HTO240" s="47"/>
      <c r="HTP240" s="47"/>
      <c r="HTQ240" s="47"/>
      <c r="HTR240" s="47"/>
      <c r="HTS240" s="47"/>
      <c r="HTT240" s="47"/>
      <c r="HTU240" s="47"/>
      <c r="HTV240" s="47"/>
      <c r="HTW240" s="47"/>
      <c r="HTX240" s="47"/>
      <c r="HTY240" s="47"/>
      <c r="HTZ240" s="47"/>
      <c r="HUA240" s="47"/>
      <c r="HUB240" s="47"/>
      <c r="HUC240" s="47"/>
      <c r="HUD240" s="47"/>
      <c r="HUE240" s="47"/>
      <c r="HUF240" s="47"/>
      <c r="HUG240" s="47"/>
      <c r="HUH240" s="47"/>
      <c r="HUI240" s="47"/>
      <c r="HUJ240" s="47"/>
      <c r="HUK240" s="47"/>
      <c r="HUL240" s="47"/>
      <c r="HUM240" s="47"/>
      <c r="HUN240" s="47"/>
      <c r="HUO240" s="47"/>
      <c r="HUP240" s="47"/>
      <c r="HUQ240" s="47"/>
      <c r="HUR240" s="47"/>
      <c r="HUS240" s="47"/>
      <c r="HUT240" s="47"/>
      <c r="HUU240" s="47"/>
      <c r="HUV240" s="47"/>
      <c r="HUW240" s="47"/>
      <c r="HUX240" s="47"/>
      <c r="HUY240" s="47"/>
      <c r="HUZ240" s="47"/>
      <c r="HVA240" s="47"/>
      <c r="HVB240" s="47"/>
      <c r="HVC240" s="47"/>
      <c r="HVD240" s="47"/>
      <c r="HVE240" s="47"/>
      <c r="HVF240" s="47"/>
      <c r="HVG240" s="47"/>
      <c r="HVH240" s="47"/>
      <c r="HVI240" s="47"/>
      <c r="HVJ240" s="47"/>
      <c r="HVK240" s="47"/>
      <c r="HVL240" s="47"/>
      <c r="HVM240" s="47"/>
      <c r="HVN240" s="47"/>
      <c r="HVO240" s="47"/>
      <c r="HVP240" s="47"/>
      <c r="HVQ240" s="47"/>
      <c r="HVR240" s="47"/>
      <c r="HVS240" s="47"/>
      <c r="HVT240" s="47"/>
      <c r="HVU240" s="47"/>
      <c r="HVV240" s="47"/>
      <c r="HVW240" s="47"/>
      <c r="HVX240" s="47"/>
      <c r="HVY240" s="47"/>
      <c r="HVZ240" s="47"/>
      <c r="HWA240" s="47"/>
      <c r="HWB240" s="47"/>
      <c r="HWC240" s="47"/>
      <c r="HWD240" s="47"/>
      <c r="HWE240" s="47"/>
      <c r="HWF240" s="47"/>
      <c r="HWG240" s="47"/>
      <c r="HWH240" s="47"/>
      <c r="HWI240" s="47"/>
      <c r="HWJ240" s="47"/>
      <c r="HWK240" s="47"/>
      <c r="HWL240" s="47"/>
      <c r="HWM240" s="47"/>
      <c r="HWN240" s="47"/>
      <c r="HWO240" s="47"/>
      <c r="HWP240" s="47"/>
      <c r="HWQ240" s="47"/>
      <c r="HWR240" s="47"/>
      <c r="HWS240" s="47"/>
      <c r="HWT240" s="47"/>
      <c r="HWU240" s="47"/>
      <c r="HWV240" s="47"/>
      <c r="HWW240" s="47"/>
      <c r="HWX240" s="47"/>
      <c r="HWY240" s="47"/>
      <c r="HWZ240" s="47"/>
      <c r="HXA240" s="47"/>
      <c r="HXB240" s="47"/>
      <c r="HXC240" s="47"/>
      <c r="HXD240" s="47"/>
      <c r="HXE240" s="47"/>
      <c r="HXF240" s="47"/>
      <c r="HXG240" s="47"/>
      <c r="HXH240" s="47"/>
      <c r="HXI240" s="47"/>
      <c r="HXJ240" s="47"/>
      <c r="HXK240" s="47"/>
      <c r="HXL240" s="47"/>
      <c r="HXM240" s="47"/>
      <c r="HXN240" s="47"/>
      <c r="HXO240" s="47"/>
      <c r="HXP240" s="47"/>
      <c r="HXQ240" s="47"/>
      <c r="HXR240" s="47"/>
      <c r="HXS240" s="47"/>
      <c r="HXT240" s="47"/>
      <c r="HXU240" s="47"/>
      <c r="HXV240" s="47"/>
      <c r="HXW240" s="47"/>
      <c r="HXX240" s="47"/>
      <c r="HXY240" s="47"/>
      <c r="HXZ240" s="47"/>
      <c r="HYA240" s="47"/>
      <c r="HYB240" s="47"/>
      <c r="HYC240" s="47"/>
      <c r="HYD240" s="47"/>
      <c r="HYE240" s="47"/>
      <c r="HYF240" s="47"/>
      <c r="HYG240" s="47"/>
      <c r="HYH240" s="47"/>
      <c r="HYI240" s="47"/>
      <c r="HYJ240" s="47"/>
      <c r="HYK240" s="47"/>
      <c r="HYL240" s="47"/>
      <c r="HYM240" s="47"/>
      <c r="HYN240" s="47"/>
      <c r="HYO240" s="47"/>
      <c r="HYP240" s="47"/>
      <c r="HYQ240" s="47"/>
      <c r="HYR240" s="47"/>
      <c r="HYS240" s="47"/>
      <c r="HYT240" s="47"/>
      <c r="HYU240" s="47"/>
      <c r="HYV240" s="47"/>
      <c r="HYW240" s="47"/>
      <c r="HYX240" s="47"/>
      <c r="HYY240" s="47"/>
      <c r="HYZ240" s="47"/>
      <c r="HZA240" s="47"/>
      <c r="HZB240" s="47"/>
      <c r="HZC240" s="47"/>
      <c r="HZD240" s="47"/>
      <c r="HZE240" s="47"/>
      <c r="HZF240" s="47"/>
      <c r="HZG240" s="47"/>
      <c r="HZH240" s="47"/>
      <c r="HZI240" s="47"/>
      <c r="HZJ240" s="47"/>
      <c r="HZK240" s="47"/>
      <c r="HZL240" s="47"/>
      <c r="HZM240" s="47"/>
      <c r="HZN240" s="47"/>
      <c r="HZO240" s="47"/>
      <c r="HZP240" s="47"/>
      <c r="HZQ240" s="47"/>
      <c r="HZR240" s="47"/>
      <c r="HZS240" s="47"/>
      <c r="HZT240" s="47"/>
      <c r="HZU240" s="47"/>
      <c r="HZV240" s="47"/>
      <c r="HZW240" s="47"/>
      <c r="HZX240" s="47"/>
      <c r="HZY240" s="47"/>
      <c r="HZZ240" s="47"/>
      <c r="IAA240" s="47"/>
      <c r="IAB240" s="47"/>
      <c r="IAC240" s="47"/>
      <c r="IAD240" s="47"/>
      <c r="IAE240" s="47"/>
      <c r="IAF240" s="47"/>
      <c r="IAG240" s="47"/>
      <c r="IAH240" s="47"/>
      <c r="IAI240" s="47"/>
      <c r="IAJ240" s="47"/>
      <c r="IAK240" s="47"/>
      <c r="IAL240" s="47"/>
      <c r="IAM240" s="47"/>
      <c r="IAN240" s="47"/>
      <c r="IAO240" s="47"/>
      <c r="IAP240" s="47"/>
      <c r="IAQ240" s="47"/>
      <c r="IAR240" s="47"/>
      <c r="IAS240" s="47"/>
      <c r="IAT240" s="47"/>
      <c r="IAU240" s="47"/>
      <c r="IAV240" s="47"/>
      <c r="IAW240" s="47"/>
      <c r="IAX240" s="47"/>
      <c r="IAY240" s="47"/>
      <c r="IAZ240" s="47"/>
      <c r="IBA240" s="47"/>
      <c r="IBB240" s="47"/>
      <c r="IBC240" s="47"/>
      <c r="IBD240" s="47"/>
      <c r="IBE240" s="47"/>
      <c r="IBF240" s="47"/>
      <c r="IBG240" s="47"/>
      <c r="IBH240" s="47"/>
      <c r="IBI240" s="47"/>
      <c r="IBJ240" s="47"/>
      <c r="IBK240" s="47"/>
      <c r="IBL240" s="47"/>
      <c r="IBM240" s="47"/>
      <c r="IBN240" s="47"/>
      <c r="IBO240" s="47"/>
      <c r="IBP240" s="47"/>
      <c r="IBQ240" s="47"/>
      <c r="IBR240" s="47"/>
      <c r="IBS240" s="47"/>
      <c r="IBT240" s="47"/>
      <c r="IBU240" s="47"/>
      <c r="IBV240" s="47"/>
      <c r="IBW240" s="47"/>
      <c r="IBX240" s="47"/>
      <c r="IBY240" s="47"/>
      <c r="IBZ240" s="47"/>
      <c r="ICA240" s="47"/>
      <c r="ICB240" s="47"/>
      <c r="ICC240" s="47"/>
      <c r="ICD240" s="47"/>
      <c r="ICE240" s="47"/>
      <c r="ICF240" s="47"/>
      <c r="ICG240" s="47"/>
      <c r="ICH240" s="47"/>
      <c r="ICI240" s="47"/>
      <c r="ICJ240" s="47"/>
      <c r="ICK240" s="47"/>
      <c r="ICL240" s="47"/>
      <c r="ICM240" s="47"/>
      <c r="ICN240" s="47"/>
      <c r="ICO240" s="47"/>
      <c r="ICP240" s="47"/>
      <c r="ICQ240" s="47"/>
      <c r="ICR240" s="47"/>
      <c r="ICS240" s="47"/>
      <c r="ICT240" s="47"/>
      <c r="ICU240" s="47"/>
      <c r="ICV240" s="47"/>
      <c r="ICW240" s="47"/>
      <c r="ICX240" s="47"/>
      <c r="ICY240" s="47"/>
      <c r="ICZ240" s="47"/>
      <c r="IDA240" s="47"/>
      <c r="IDB240" s="47"/>
      <c r="IDC240" s="47"/>
      <c r="IDD240" s="47"/>
      <c r="IDE240" s="47"/>
      <c r="IDF240" s="47"/>
      <c r="IDG240" s="47"/>
      <c r="IDH240" s="47"/>
      <c r="IDI240" s="47"/>
      <c r="IDJ240" s="47"/>
      <c r="IDK240" s="47"/>
      <c r="IDL240" s="47"/>
      <c r="IDM240" s="47"/>
      <c r="IDN240" s="47"/>
      <c r="IDO240" s="47"/>
      <c r="IDP240" s="47"/>
      <c r="IDQ240" s="47"/>
      <c r="IDR240" s="47"/>
      <c r="IDS240" s="47"/>
      <c r="IDT240" s="47"/>
      <c r="IDU240" s="47"/>
      <c r="IDV240" s="47"/>
      <c r="IDW240" s="47"/>
      <c r="IDX240" s="47"/>
      <c r="IDY240" s="47"/>
      <c r="IDZ240" s="47"/>
      <c r="IEA240" s="47"/>
      <c r="IEB240" s="47"/>
      <c r="IEC240" s="47"/>
      <c r="IED240" s="47"/>
      <c r="IEE240" s="47"/>
      <c r="IEF240" s="47"/>
      <c r="IEG240" s="47"/>
      <c r="IEH240" s="47"/>
      <c r="IEI240" s="47"/>
      <c r="IEJ240" s="47"/>
      <c r="IEK240" s="47"/>
      <c r="IEL240" s="47"/>
      <c r="IEM240" s="47"/>
      <c r="IEN240" s="47"/>
      <c r="IEO240" s="47"/>
      <c r="IEP240" s="47"/>
      <c r="IEQ240" s="47"/>
      <c r="IER240" s="47"/>
      <c r="IES240" s="47"/>
      <c r="IET240" s="47"/>
      <c r="IEU240" s="47"/>
      <c r="IEV240" s="47"/>
      <c r="IEW240" s="47"/>
      <c r="IEX240" s="47"/>
      <c r="IEY240" s="47"/>
      <c r="IEZ240" s="47"/>
      <c r="IFA240" s="47"/>
      <c r="IFB240" s="47"/>
      <c r="IFC240" s="47"/>
      <c r="IFD240" s="47"/>
      <c r="IFE240" s="47"/>
      <c r="IFF240" s="47"/>
      <c r="IFG240" s="47"/>
      <c r="IFH240" s="47"/>
      <c r="IFI240" s="47"/>
      <c r="IFJ240" s="47"/>
      <c r="IFK240" s="47"/>
      <c r="IFL240" s="47"/>
      <c r="IFM240" s="47"/>
      <c r="IFN240" s="47"/>
      <c r="IFO240" s="47"/>
      <c r="IFP240" s="47"/>
      <c r="IFQ240" s="47"/>
      <c r="IFR240" s="47"/>
      <c r="IFS240" s="47"/>
      <c r="IFT240" s="47"/>
      <c r="IFU240" s="47"/>
      <c r="IFV240" s="47"/>
      <c r="IFW240" s="47"/>
      <c r="IFX240" s="47"/>
      <c r="IFY240" s="47"/>
      <c r="IFZ240" s="47"/>
      <c r="IGA240" s="47"/>
      <c r="IGB240" s="47"/>
      <c r="IGC240" s="47"/>
      <c r="IGD240" s="47"/>
      <c r="IGE240" s="47"/>
      <c r="IGF240" s="47"/>
      <c r="IGG240" s="47"/>
      <c r="IGH240" s="47"/>
      <c r="IGI240" s="47"/>
      <c r="IGJ240" s="47"/>
      <c r="IGK240" s="47"/>
      <c r="IGL240" s="47"/>
      <c r="IGM240" s="47"/>
      <c r="IGN240" s="47"/>
      <c r="IGO240" s="47"/>
      <c r="IGP240" s="47"/>
      <c r="IGQ240" s="47"/>
      <c r="IGR240" s="47"/>
      <c r="IGS240" s="47"/>
      <c r="IGT240" s="47"/>
      <c r="IGU240" s="47"/>
      <c r="IGV240" s="47"/>
      <c r="IGW240" s="47"/>
      <c r="IGX240" s="47"/>
      <c r="IGY240" s="47"/>
      <c r="IGZ240" s="47"/>
      <c r="IHA240" s="47"/>
      <c r="IHB240" s="47"/>
      <c r="IHC240" s="47"/>
      <c r="IHD240" s="47"/>
      <c r="IHE240" s="47"/>
      <c r="IHF240" s="47"/>
      <c r="IHG240" s="47"/>
      <c r="IHH240" s="47"/>
      <c r="IHI240" s="47"/>
      <c r="IHJ240" s="47"/>
      <c r="IHK240" s="47"/>
      <c r="IHL240" s="47"/>
      <c r="IHM240" s="47"/>
      <c r="IHN240" s="47"/>
      <c r="IHO240" s="47"/>
      <c r="IHP240" s="47"/>
      <c r="IHQ240" s="47"/>
      <c r="IHR240" s="47"/>
      <c r="IHS240" s="47"/>
      <c r="IHT240" s="47"/>
      <c r="IHU240" s="47"/>
      <c r="IHV240" s="47"/>
      <c r="IHW240" s="47"/>
      <c r="IHX240" s="47"/>
      <c r="IHY240" s="47"/>
      <c r="IHZ240" s="47"/>
      <c r="IIA240" s="47"/>
      <c r="IIB240" s="47"/>
      <c r="IIC240" s="47"/>
      <c r="IID240" s="47"/>
      <c r="IIE240" s="47"/>
      <c r="IIF240" s="47"/>
      <c r="IIG240" s="47"/>
      <c r="IIH240" s="47"/>
      <c r="III240" s="47"/>
      <c r="IIJ240" s="47"/>
      <c r="IIK240" s="47"/>
      <c r="IIL240" s="47"/>
      <c r="IIM240" s="47"/>
      <c r="IIN240" s="47"/>
      <c r="IIO240" s="47"/>
      <c r="IIP240" s="47"/>
      <c r="IIQ240" s="47"/>
      <c r="IIR240" s="47"/>
      <c r="IIS240" s="47"/>
      <c r="IIT240" s="47"/>
      <c r="IIU240" s="47"/>
      <c r="IIV240" s="47"/>
      <c r="IIW240" s="47"/>
      <c r="IIX240" s="47"/>
      <c r="IIY240" s="47"/>
      <c r="IIZ240" s="47"/>
      <c r="IJA240" s="47"/>
      <c r="IJB240" s="47"/>
      <c r="IJC240" s="47"/>
      <c r="IJD240" s="47"/>
      <c r="IJE240" s="47"/>
      <c r="IJF240" s="47"/>
      <c r="IJG240" s="47"/>
      <c r="IJH240" s="47"/>
      <c r="IJI240" s="47"/>
      <c r="IJJ240" s="47"/>
      <c r="IJK240" s="47"/>
      <c r="IJL240" s="47"/>
      <c r="IJM240" s="47"/>
      <c r="IJN240" s="47"/>
      <c r="IJO240" s="47"/>
      <c r="IJP240" s="47"/>
      <c r="IJQ240" s="47"/>
      <c r="IJR240" s="47"/>
      <c r="IJS240" s="47"/>
      <c r="IJT240" s="47"/>
      <c r="IJU240" s="47"/>
      <c r="IJV240" s="47"/>
      <c r="IJW240" s="47"/>
      <c r="IJX240" s="47"/>
      <c r="IJY240" s="47"/>
      <c r="IJZ240" s="47"/>
      <c r="IKA240" s="47"/>
      <c r="IKB240" s="47"/>
      <c r="IKC240" s="47"/>
      <c r="IKD240" s="47"/>
      <c r="IKE240" s="47"/>
      <c r="IKF240" s="47"/>
      <c r="IKG240" s="47"/>
      <c r="IKH240" s="47"/>
      <c r="IKI240" s="47"/>
      <c r="IKJ240" s="47"/>
      <c r="IKK240" s="47"/>
      <c r="IKL240" s="47"/>
      <c r="IKM240" s="47"/>
      <c r="IKN240" s="47"/>
      <c r="IKO240" s="47"/>
      <c r="IKP240" s="47"/>
      <c r="IKQ240" s="47"/>
      <c r="IKR240" s="47"/>
      <c r="IKS240" s="47"/>
      <c r="IKT240" s="47"/>
      <c r="IKU240" s="47"/>
      <c r="IKV240" s="47"/>
      <c r="IKW240" s="47"/>
      <c r="IKX240" s="47"/>
      <c r="IKY240" s="47"/>
      <c r="IKZ240" s="47"/>
      <c r="ILA240" s="47"/>
      <c r="ILB240" s="47"/>
      <c r="ILC240" s="47"/>
      <c r="ILD240" s="47"/>
      <c r="ILE240" s="47"/>
      <c r="ILF240" s="47"/>
      <c r="ILG240" s="47"/>
      <c r="ILH240" s="47"/>
      <c r="ILI240" s="47"/>
      <c r="ILJ240" s="47"/>
      <c r="ILK240" s="47"/>
      <c r="ILL240" s="47"/>
      <c r="ILM240" s="47"/>
      <c r="ILN240" s="47"/>
      <c r="ILO240" s="47"/>
      <c r="ILP240" s="47"/>
      <c r="ILQ240" s="47"/>
      <c r="ILR240" s="47"/>
      <c r="ILS240" s="47"/>
      <c r="ILT240" s="47"/>
      <c r="ILU240" s="47"/>
      <c r="ILV240" s="47"/>
      <c r="ILW240" s="47"/>
      <c r="ILX240" s="47"/>
      <c r="ILY240" s="47"/>
      <c r="ILZ240" s="47"/>
      <c r="IMA240" s="47"/>
      <c r="IMB240" s="47"/>
      <c r="IMC240" s="47"/>
      <c r="IMD240" s="47"/>
      <c r="IME240" s="47"/>
      <c r="IMF240" s="47"/>
      <c r="IMG240" s="47"/>
      <c r="IMH240" s="47"/>
      <c r="IMI240" s="47"/>
      <c r="IMJ240" s="47"/>
      <c r="IMK240" s="47"/>
      <c r="IML240" s="47"/>
      <c r="IMM240" s="47"/>
      <c r="IMN240" s="47"/>
      <c r="IMO240" s="47"/>
      <c r="IMP240" s="47"/>
      <c r="IMQ240" s="47"/>
      <c r="IMR240" s="47"/>
      <c r="IMS240" s="47"/>
      <c r="IMT240" s="47"/>
      <c r="IMU240" s="47"/>
      <c r="IMV240" s="47"/>
      <c r="IMW240" s="47"/>
      <c r="IMX240" s="47"/>
      <c r="IMY240" s="47"/>
      <c r="IMZ240" s="47"/>
      <c r="INA240" s="47"/>
      <c r="INB240" s="47"/>
      <c r="INC240" s="47"/>
      <c r="IND240" s="47"/>
      <c r="INE240" s="47"/>
      <c r="INF240" s="47"/>
      <c r="ING240" s="47"/>
      <c r="INH240" s="47"/>
      <c r="INI240" s="47"/>
      <c r="INJ240" s="47"/>
      <c r="INK240" s="47"/>
      <c r="INL240" s="47"/>
      <c r="INM240" s="47"/>
      <c r="INN240" s="47"/>
      <c r="INO240" s="47"/>
      <c r="INP240" s="47"/>
      <c r="INQ240" s="47"/>
      <c r="INR240" s="47"/>
      <c r="INS240" s="47"/>
      <c r="INT240" s="47"/>
      <c r="INU240" s="47"/>
      <c r="INV240" s="47"/>
      <c r="INW240" s="47"/>
      <c r="INX240" s="47"/>
      <c r="INY240" s="47"/>
      <c r="INZ240" s="47"/>
      <c r="IOA240" s="47"/>
      <c r="IOB240" s="47"/>
      <c r="IOC240" s="47"/>
      <c r="IOD240" s="47"/>
      <c r="IOE240" s="47"/>
      <c r="IOF240" s="47"/>
      <c r="IOG240" s="47"/>
      <c r="IOH240" s="47"/>
      <c r="IOI240" s="47"/>
      <c r="IOJ240" s="47"/>
      <c r="IOK240" s="47"/>
      <c r="IOL240" s="47"/>
      <c r="IOM240" s="47"/>
      <c r="ION240" s="47"/>
      <c r="IOO240" s="47"/>
      <c r="IOP240" s="47"/>
      <c r="IOQ240" s="47"/>
      <c r="IOR240" s="47"/>
      <c r="IOS240" s="47"/>
      <c r="IOT240" s="47"/>
      <c r="IOU240" s="47"/>
      <c r="IOV240" s="47"/>
      <c r="IOW240" s="47"/>
      <c r="IOX240" s="47"/>
      <c r="IOY240" s="47"/>
      <c r="IOZ240" s="47"/>
      <c r="IPA240" s="47"/>
      <c r="IPB240" s="47"/>
      <c r="IPC240" s="47"/>
      <c r="IPD240" s="47"/>
      <c r="IPE240" s="47"/>
      <c r="IPF240" s="47"/>
      <c r="IPG240" s="47"/>
      <c r="IPH240" s="47"/>
      <c r="IPI240" s="47"/>
      <c r="IPJ240" s="47"/>
      <c r="IPK240" s="47"/>
      <c r="IPL240" s="47"/>
      <c r="IPM240" s="47"/>
      <c r="IPN240" s="47"/>
      <c r="IPO240" s="47"/>
      <c r="IPP240" s="47"/>
      <c r="IPQ240" s="47"/>
      <c r="IPR240" s="47"/>
      <c r="IPS240" s="47"/>
      <c r="IPT240" s="47"/>
      <c r="IPU240" s="47"/>
      <c r="IPV240" s="47"/>
      <c r="IPW240" s="47"/>
      <c r="IPX240" s="47"/>
      <c r="IPY240" s="47"/>
      <c r="IPZ240" s="47"/>
      <c r="IQA240" s="47"/>
      <c r="IQB240" s="47"/>
      <c r="IQC240" s="47"/>
      <c r="IQD240" s="47"/>
      <c r="IQE240" s="47"/>
      <c r="IQF240" s="47"/>
      <c r="IQG240" s="47"/>
      <c r="IQH240" s="47"/>
      <c r="IQI240" s="47"/>
      <c r="IQJ240" s="47"/>
      <c r="IQK240" s="47"/>
      <c r="IQL240" s="47"/>
      <c r="IQM240" s="47"/>
      <c r="IQN240" s="47"/>
      <c r="IQO240" s="47"/>
      <c r="IQP240" s="47"/>
      <c r="IQQ240" s="47"/>
      <c r="IQR240" s="47"/>
      <c r="IQS240" s="47"/>
      <c r="IQT240" s="47"/>
      <c r="IQU240" s="47"/>
      <c r="IQV240" s="47"/>
      <c r="IQW240" s="47"/>
      <c r="IQX240" s="47"/>
      <c r="IQY240" s="47"/>
      <c r="IQZ240" s="47"/>
      <c r="IRA240" s="47"/>
      <c r="IRB240" s="47"/>
      <c r="IRC240" s="47"/>
      <c r="IRD240" s="47"/>
      <c r="IRE240" s="47"/>
      <c r="IRF240" s="47"/>
      <c r="IRG240" s="47"/>
      <c r="IRH240" s="47"/>
      <c r="IRI240" s="47"/>
      <c r="IRJ240" s="47"/>
      <c r="IRK240" s="47"/>
      <c r="IRL240" s="47"/>
      <c r="IRM240" s="47"/>
      <c r="IRN240" s="47"/>
      <c r="IRO240" s="47"/>
      <c r="IRP240" s="47"/>
      <c r="IRQ240" s="47"/>
      <c r="IRR240" s="47"/>
      <c r="IRS240" s="47"/>
      <c r="IRT240" s="47"/>
      <c r="IRU240" s="47"/>
      <c r="IRV240" s="47"/>
      <c r="IRW240" s="47"/>
      <c r="IRX240" s="47"/>
      <c r="IRY240" s="47"/>
      <c r="IRZ240" s="47"/>
      <c r="ISA240" s="47"/>
      <c r="ISB240" s="47"/>
      <c r="ISC240" s="47"/>
      <c r="ISD240" s="47"/>
      <c r="ISE240" s="47"/>
      <c r="ISF240" s="47"/>
      <c r="ISG240" s="47"/>
      <c r="ISH240" s="47"/>
      <c r="ISI240" s="47"/>
      <c r="ISJ240" s="47"/>
      <c r="ISK240" s="47"/>
      <c r="ISL240" s="47"/>
      <c r="ISM240" s="47"/>
      <c r="ISN240" s="47"/>
      <c r="ISO240" s="47"/>
      <c r="ISP240" s="47"/>
      <c r="ISQ240" s="47"/>
      <c r="ISR240" s="47"/>
      <c r="ISS240" s="47"/>
      <c r="IST240" s="47"/>
      <c r="ISU240" s="47"/>
      <c r="ISV240" s="47"/>
      <c r="ISW240" s="47"/>
      <c r="ISX240" s="47"/>
      <c r="ISY240" s="47"/>
      <c r="ISZ240" s="47"/>
      <c r="ITA240" s="47"/>
      <c r="ITB240" s="47"/>
      <c r="ITC240" s="47"/>
      <c r="ITD240" s="47"/>
      <c r="ITE240" s="47"/>
      <c r="ITF240" s="47"/>
      <c r="ITG240" s="47"/>
      <c r="ITH240" s="47"/>
      <c r="ITI240" s="47"/>
      <c r="ITJ240" s="47"/>
      <c r="ITK240" s="47"/>
      <c r="ITL240" s="47"/>
      <c r="ITM240" s="47"/>
      <c r="ITN240" s="47"/>
      <c r="ITO240" s="47"/>
      <c r="ITP240" s="47"/>
      <c r="ITQ240" s="47"/>
      <c r="ITR240" s="47"/>
      <c r="ITS240" s="47"/>
      <c r="ITT240" s="47"/>
      <c r="ITU240" s="47"/>
      <c r="ITV240" s="47"/>
      <c r="ITW240" s="47"/>
      <c r="ITX240" s="47"/>
      <c r="ITY240" s="47"/>
      <c r="ITZ240" s="47"/>
      <c r="IUA240" s="47"/>
      <c r="IUB240" s="47"/>
      <c r="IUC240" s="47"/>
      <c r="IUD240" s="47"/>
      <c r="IUE240" s="47"/>
      <c r="IUF240" s="47"/>
      <c r="IUG240" s="47"/>
      <c r="IUH240" s="47"/>
      <c r="IUI240" s="47"/>
      <c r="IUJ240" s="47"/>
      <c r="IUK240" s="47"/>
      <c r="IUL240" s="47"/>
      <c r="IUM240" s="47"/>
      <c r="IUN240" s="47"/>
      <c r="IUO240" s="47"/>
      <c r="IUP240" s="47"/>
      <c r="IUQ240" s="47"/>
      <c r="IUR240" s="47"/>
      <c r="IUS240" s="47"/>
      <c r="IUT240" s="47"/>
      <c r="IUU240" s="47"/>
      <c r="IUV240" s="47"/>
      <c r="IUW240" s="47"/>
      <c r="IUX240" s="47"/>
      <c r="IUY240" s="47"/>
      <c r="IUZ240" s="47"/>
      <c r="IVA240" s="47"/>
      <c r="IVB240" s="47"/>
      <c r="IVC240" s="47"/>
      <c r="IVD240" s="47"/>
      <c r="IVE240" s="47"/>
      <c r="IVF240" s="47"/>
      <c r="IVG240" s="47"/>
      <c r="IVH240" s="47"/>
      <c r="IVI240" s="47"/>
      <c r="IVJ240" s="47"/>
      <c r="IVK240" s="47"/>
      <c r="IVL240" s="47"/>
      <c r="IVM240" s="47"/>
      <c r="IVN240" s="47"/>
      <c r="IVO240" s="47"/>
      <c r="IVP240" s="47"/>
      <c r="IVQ240" s="47"/>
      <c r="IVR240" s="47"/>
      <c r="IVS240" s="47"/>
      <c r="IVT240" s="47"/>
      <c r="IVU240" s="47"/>
      <c r="IVV240" s="47"/>
      <c r="IVW240" s="47"/>
      <c r="IVX240" s="47"/>
      <c r="IVY240" s="47"/>
      <c r="IVZ240" s="47"/>
      <c r="IWA240" s="47"/>
      <c r="IWB240" s="47"/>
      <c r="IWC240" s="47"/>
      <c r="IWD240" s="47"/>
      <c r="IWE240" s="47"/>
      <c r="IWF240" s="47"/>
      <c r="IWG240" s="47"/>
      <c r="IWH240" s="47"/>
      <c r="IWI240" s="47"/>
      <c r="IWJ240" s="47"/>
      <c r="IWK240" s="47"/>
      <c r="IWL240" s="47"/>
      <c r="IWM240" s="47"/>
      <c r="IWN240" s="47"/>
      <c r="IWO240" s="47"/>
      <c r="IWP240" s="47"/>
      <c r="IWQ240" s="47"/>
      <c r="IWR240" s="47"/>
      <c r="IWS240" s="47"/>
      <c r="IWT240" s="47"/>
      <c r="IWU240" s="47"/>
      <c r="IWV240" s="47"/>
      <c r="IWW240" s="47"/>
      <c r="IWX240" s="47"/>
      <c r="IWY240" s="47"/>
      <c r="IWZ240" s="47"/>
      <c r="IXA240" s="47"/>
      <c r="IXB240" s="47"/>
      <c r="IXC240" s="47"/>
      <c r="IXD240" s="47"/>
      <c r="IXE240" s="47"/>
      <c r="IXF240" s="47"/>
      <c r="IXG240" s="47"/>
      <c r="IXH240" s="47"/>
      <c r="IXI240" s="47"/>
      <c r="IXJ240" s="47"/>
      <c r="IXK240" s="47"/>
      <c r="IXL240" s="47"/>
      <c r="IXM240" s="47"/>
      <c r="IXN240" s="47"/>
      <c r="IXO240" s="47"/>
      <c r="IXP240" s="47"/>
      <c r="IXQ240" s="47"/>
      <c r="IXR240" s="47"/>
      <c r="IXS240" s="47"/>
      <c r="IXT240" s="47"/>
      <c r="IXU240" s="47"/>
      <c r="IXV240" s="47"/>
      <c r="IXW240" s="47"/>
      <c r="IXX240" s="47"/>
      <c r="IXY240" s="47"/>
      <c r="IXZ240" s="47"/>
      <c r="IYA240" s="47"/>
      <c r="IYB240" s="47"/>
      <c r="IYC240" s="47"/>
      <c r="IYD240" s="47"/>
      <c r="IYE240" s="47"/>
      <c r="IYF240" s="47"/>
      <c r="IYG240" s="47"/>
      <c r="IYH240" s="47"/>
      <c r="IYI240" s="47"/>
      <c r="IYJ240" s="47"/>
      <c r="IYK240" s="47"/>
      <c r="IYL240" s="47"/>
      <c r="IYM240" s="47"/>
      <c r="IYN240" s="47"/>
      <c r="IYO240" s="47"/>
      <c r="IYP240" s="47"/>
      <c r="IYQ240" s="47"/>
      <c r="IYR240" s="47"/>
      <c r="IYS240" s="47"/>
      <c r="IYT240" s="47"/>
      <c r="IYU240" s="47"/>
      <c r="IYV240" s="47"/>
      <c r="IYW240" s="47"/>
      <c r="IYX240" s="47"/>
      <c r="IYY240" s="47"/>
      <c r="IYZ240" s="47"/>
      <c r="IZA240" s="47"/>
      <c r="IZB240" s="47"/>
      <c r="IZC240" s="47"/>
      <c r="IZD240" s="47"/>
      <c r="IZE240" s="47"/>
      <c r="IZF240" s="47"/>
      <c r="IZG240" s="47"/>
      <c r="IZH240" s="47"/>
      <c r="IZI240" s="47"/>
      <c r="IZJ240" s="47"/>
      <c r="IZK240" s="47"/>
      <c r="IZL240" s="47"/>
      <c r="IZM240" s="47"/>
      <c r="IZN240" s="47"/>
      <c r="IZO240" s="47"/>
      <c r="IZP240" s="47"/>
      <c r="IZQ240" s="47"/>
      <c r="IZR240" s="47"/>
      <c r="IZS240" s="47"/>
      <c r="IZT240" s="47"/>
      <c r="IZU240" s="47"/>
      <c r="IZV240" s="47"/>
      <c r="IZW240" s="47"/>
      <c r="IZX240" s="47"/>
      <c r="IZY240" s="47"/>
      <c r="IZZ240" s="47"/>
      <c r="JAA240" s="47"/>
      <c r="JAB240" s="47"/>
      <c r="JAC240" s="47"/>
      <c r="JAD240" s="47"/>
      <c r="JAE240" s="47"/>
      <c r="JAF240" s="47"/>
      <c r="JAG240" s="47"/>
      <c r="JAH240" s="47"/>
      <c r="JAI240" s="47"/>
      <c r="JAJ240" s="47"/>
      <c r="JAK240" s="47"/>
      <c r="JAL240" s="47"/>
      <c r="JAM240" s="47"/>
      <c r="JAN240" s="47"/>
      <c r="JAO240" s="47"/>
      <c r="JAP240" s="47"/>
      <c r="JAQ240" s="47"/>
      <c r="JAR240" s="47"/>
      <c r="JAS240" s="47"/>
      <c r="JAT240" s="47"/>
      <c r="JAU240" s="47"/>
      <c r="JAV240" s="47"/>
      <c r="JAW240" s="47"/>
      <c r="JAX240" s="47"/>
      <c r="JAY240" s="47"/>
      <c r="JAZ240" s="47"/>
      <c r="JBA240" s="47"/>
      <c r="JBB240" s="47"/>
      <c r="JBC240" s="47"/>
      <c r="JBD240" s="47"/>
      <c r="JBE240" s="47"/>
      <c r="JBF240" s="47"/>
      <c r="JBG240" s="47"/>
      <c r="JBH240" s="47"/>
      <c r="JBI240" s="47"/>
      <c r="JBJ240" s="47"/>
      <c r="JBK240" s="47"/>
      <c r="JBL240" s="47"/>
      <c r="JBM240" s="47"/>
      <c r="JBN240" s="47"/>
      <c r="JBO240" s="47"/>
      <c r="JBP240" s="47"/>
      <c r="JBQ240" s="47"/>
      <c r="JBR240" s="47"/>
      <c r="JBS240" s="47"/>
      <c r="JBT240" s="47"/>
      <c r="JBU240" s="47"/>
      <c r="JBV240" s="47"/>
      <c r="JBW240" s="47"/>
      <c r="JBX240" s="47"/>
      <c r="JBY240" s="47"/>
      <c r="JBZ240" s="47"/>
      <c r="JCA240" s="47"/>
      <c r="JCB240" s="47"/>
      <c r="JCC240" s="47"/>
      <c r="JCD240" s="47"/>
      <c r="JCE240" s="47"/>
      <c r="JCF240" s="47"/>
      <c r="JCG240" s="47"/>
      <c r="JCH240" s="47"/>
      <c r="JCI240" s="47"/>
      <c r="JCJ240" s="47"/>
      <c r="JCK240" s="47"/>
      <c r="JCL240" s="47"/>
      <c r="JCM240" s="47"/>
      <c r="JCN240" s="47"/>
      <c r="JCO240" s="47"/>
      <c r="JCP240" s="47"/>
      <c r="JCQ240" s="47"/>
      <c r="JCR240" s="47"/>
      <c r="JCS240" s="47"/>
      <c r="JCT240" s="47"/>
      <c r="JCU240" s="47"/>
      <c r="JCV240" s="47"/>
      <c r="JCW240" s="47"/>
      <c r="JCX240" s="47"/>
      <c r="JCY240" s="47"/>
      <c r="JCZ240" s="47"/>
      <c r="JDA240" s="47"/>
      <c r="JDB240" s="47"/>
      <c r="JDC240" s="47"/>
      <c r="JDD240" s="47"/>
      <c r="JDE240" s="47"/>
      <c r="JDF240" s="47"/>
      <c r="JDG240" s="47"/>
      <c r="JDH240" s="47"/>
      <c r="JDI240" s="47"/>
      <c r="JDJ240" s="47"/>
      <c r="JDK240" s="47"/>
      <c r="JDL240" s="47"/>
      <c r="JDM240" s="47"/>
      <c r="JDN240" s="47"/>
      <c r="JDO240" s="47"/>
      <c r="JDP240" s="47"/>
      <c r="JDQ240" s="47"/>
      <c r="JDR240" s="47"/>
      <c r="JDS240" s="47"/>
      <c r="JDT240" s="47"/>
      <c r="JDU240" s="47"/>
      <c r="JDV240" s="47"/>
      <c r="JDW240" s="47"/>
      <c r="JDX240" s="47"/>
      <c r="JDY240" s="47"/>
      <c r="JDZ240" s="47"/>
      <c r="JEA240" s="47"/>
      <c r="JEB240" s="47"/>
      <c r="JEC240" s="47"/>
      <c r="JED240" s="47"/>
      <c r="JEE240" s="47"/>
      <c r="JEF240" s="47"/>
      <c r="JEG240" s="47"/>
      <c r="JEH240" s="47"/>
      <c r="JEI240" s="47"/>
      <c r="JEJ240" s="47"/>
      <c r="JEK240" s="47"/>
      <c r="JEL240" s="47"/>
      <c r="JEM240" s="47"/>
      <c r="JEN240" s="47"/>
      <c r="JEO240" s="47"/>
      <c r="JEP240" s="47"/>
      <c r="JEQ240" s="47"/>
      <c r="JER240" s="47"/>
      <c r="JES240" s="47"/>
      <c r="JET240" s="47"/>
      <c r="JEU240" s="47"/>
      <c r="JEV240" s="47"/>
      <c r="JEW240" s="47"/>
      <c r="JEX240" s="47"/>
      <c r="JEY240" s="47"/>
      <c r="JEZ240" s="47"/>
      <c r="JFA240" s="47"/>
      <c r="JFB240" s="47"/>
      <c r="JFC240" s="47"/>
      <c r="JFD240" s="47"/>
      <c r="JFE240" s="47"/>
      <c r="JFF240" s="47"/>
      <c r="JFG240" s="47"/>
      <c r="JFH240" s="47"/>
      <c r="JFI240" s="47"/>
      <c r="JFJ240" s="47"/>
      <c r="JFK240" s="47"/>
      <c r="JFL240" s="47"/>
      <c r="JFM240" s="47"/>
      <c r="JFN240" s="47"/>
      <c r="JFO240" s="47"/>
      <c r="JFP240" s="47"/>
      <c r="JFQ240" s="47"/>
      <c r="JFR240" s="47"/>
      <c r="JFS240" s="47"/>
      <c r="JFT240" s="47"/>
      <c r="JFU240" s="47"/>
      <c r="JFV240" s="47"/>
      <c r="JFW240" s="47"/>
      <c r="JFX240" s="47"/>
      <c r="JFY240" s="47"/>
      <c r="JFZ240" s="47"/>
      <c r="JGA240" s="47"/>
      <c r="JGB240" s="47"/>
      <c r="JGC240" s="47"/>
      <c r="JGD240" s="47"/>
      <c r="JGE240" s="47"/>
      <c r="JGF240" s="47"/>
      <c r="JGG240" s="47"/>
      <c r="JGH240" s="47"/>
      <c r="JGI240" s="47"/>
      <c r="JGJ240" s="47"/>
      <c r="JGK240" s="47"/>
      <c r="JGL240" s="47"/>
      <c r="JGM240" s="47"/>
      <c r="JGN240" s="47"/>
      <c r="JGO240" s="47"/>
      <c r="JGP240" s="47"/>
      <c r="JGQ240" s="47"/>
      <c r="JGR240" s="47"/>
      <c r="JGS240" s="47"/>
      <c r="JGT240" s="47"/>
      <c r="JGU240" s="47"/>
      <c r="JGV240" s="47"/>
      <c r="JGW240" s="47"/>
      <c r="JGX240" s="47"/>
      <c r="JGY240" s="47"/>
      <c r="JGZ240" s="47"/>
      <c r="JHA240" s="47"/>
      <c r="JHB240" s="47"/>
      <c r="JHC240" s="47"/>
      <c r="JHD240" s="47"/>
      <c r="JHE240" s="47"/>
      <c r="JHF240" s="47"/>
      <c r="JHG240" s="47"/>
      <c r="JHH240" s="47"/>
      <c r="JHI240" s="47"/>
      <c r="JHJ240" s="47"/>
      <c r="JHK240" s="47"/>
      <c r="JHL240" s="47"/>
      <c r="JHM240" s="47"/>
      <c r="JHN240" s="47"/>
      <c r="JHO240" s="47"/>
      <c r="JHP240" s="47"/>
      <c r="JHQ240" s="47"/>
      <c r="JHR240" s="47"/>
      <c r="JHS240" s="47"/>
      <c r="JHT240" s="47"/>
      <c r="JHU240" s="47"/>
      <c r="JHV240" s="47"/>
      <c r="JHW240" s="47"/>
      <c r="JHX240" s="47"/>
      <c r="JHY240" s="47"/>
      <c r="JHZ240" s="47"/>
      <c r="JIA240" s="47"/>
      <c r="JIB240" s="47"/>
      <c r="JIC240" s="47"/>
      <c r="JID240" s="47"/>
      <c r="JIE240" s="47"/>
      <c r="JIF240" s="47"/>
      <c r="JIG240" s="47"/>
      <c r="JIH240" s="47"/>
      <c r="JII240" s="47"/>
      <c r="JIJ240" s="47"/>
      <c r="JIK240" s="47"/>
      <c r="JIL240" s="47"/>
      <c r="JIM240" s="47"/>
      <c r="JIN240" s="47"/>
      <c r="JIO240" s="47"/>
      <c r="JIP240" s="47"/>
      <c r="JIQ240" s="47"/>
      <c r="JIR240" s="47"/>
      <c r="JIS240" s="47"/>
      <c r="JIT240" s="47"/>
      <c r="JIU240" s="47"/>
      <c r="JIV240" s="47"/>
      <c r="JIW240" s="47"/>
      <c r="JIX240" s="47"/>
      <c r="JIY240" s="47"/>
      <c r="JIZ240" s="47"/>
      <c r="JJA240" s="47"/>
      <c r="JJB240" s="47"/>
      <c r="JJC240" s="47"/>
      <c r="JJD240" s="47"/>
      <c r="JJE240" s="47"/>
      <c r="JJF240" s="47"/>
      <c r="JJG240" s="47"/>
      <c r="JJH240" s="47"/>
      <c r="JJI240" s="47"/>
      <c r="JJJ240" s="47"/>
      <c r="JJK240" s="47"/>
      <c r="JJL240" s="47"/>
      <c r="JJM240" s="47"/>
      <c r="JJN240" s="47"/>
      <c r="JJO240" s="47"/>
      <c r="JJP240" s="47"/>
      <c r="JJQ240" s="47"/>
      <c r="JJR240" s="47"/>
      <c r="JJS240" s="47"/>
      <c r="JJT240" s="47"/>
      <c r="JJU240" s="47"/>
      <c r="JJV240" s="47"/>
      <c r="JJW240" s="47"/>
      <c r="JJX240" s="47"/>
      <c r="JJY240" s="47"/>
      <c r="JJZ240" s="47"/>
      <c r="JKA240" s="47"/>
      <c r="JKB240" s="47"/>
      <c r="JKC240" s="47"/>
      <c r="JKD240" s="47"/>
      <c r="JKE240" s="47"/>
      <c r="JKF240" s="47"/>
      <c r="JKG240" s="47"/>
      <c r="JKH240" s="47"/>
      <c r="JKI240" s="47"/>
      <c r="JKJ240" s="47"/>
      <c r="JKK240" s="47"/>
      <c r="JKL240" s="47"/>
      <c r="JKM240" s="47"/>
      <c r="JKN240" s="47"/>
      <c r="JKO240" s="47"/>
      <c r="JKP240" s="47"/>
      <c r="JKQ240" s="47"/>
      <c r="JKR240" s="47"/>
      <c r="JKS240" s="47"/>
      <c r="JKT240" s="47"/>
      <c r="JKU240" s="47"/>
      <c r="JKV240" s="47"/>
      <c r="JKW240" s="47"/>
      <c r="JKX240" s="47"/>
      <c r="JKY240" s="47"/>
      <c r="JKZ240" s="47"/>
      <c r="JLA240" s="47"/>
      <c r="JLB240" s="47"/>
      <c r="JLC240" s="47"/>
      <c r="JLD240" s="47"/>
      <c r="JLE240" s="47"/>
      <c r="JLF240" s="47"/>
      <c r="JLG240" s="47"/>
      <c r="JLH240" s="47"/>
      <c r="JLI240" s="47"/>
      <c r="JLJ240" s="47"/>
      <c r="JLK240" s="47"/>
      <c r="JLL240" s="47"/>
      <c r="JLM240" s="47"/>
      <c r="JLN240" s="47"/>
      <c r="JLO240" s="47"/>
      <c r="JLP240" s="47"/>
      <c r="JLQ240" s="47"/>
      <c r="JLR240" s="47"/>
      <c r="JLS240" s="47"/>
      <c r="JLT240" s="47"/>
      <c r="JLU240" s="47"/>
      <c r="JLV240" s="47"/>
      <c r="JLW240" s="47"/>
      <c r="JLX240" s="47"/>
      <c r="JLY240" s="47"/>
      <c r="JLZ240" s="47"/>
      <c r="JMA240" s="47"/>
      <c r="JMB240" s="47"/>
      <c r="JMC240" s="47"/>
      <c r="JMD240" s="47"/>
      <c r="JME240" s="47"/>
      <c r="JMF240" s="47"/>
      <c r="JMG240" s="47"/>
      <c r="JMH240" s="47"/>
      <c r="JMI240" s="47"/>
      <c r="JMJ240" s="47"/>
      <c r="JMK240" s="47"/>
      <c r="JML240" s="47"/>
      <c r="JMM240" s="47"/>
      <c r="JMN240" s="47"/>
      <c r="JMO240" s="47"/>
      <c r="JMP240" s="47"/>
      <c r="JMQ240" s="47"/>
      <c r="JMR240" s="47"/>
      <c r="JMS240" s="47"/>
      <c r="JMT240" s="47"/>
      <c r="JMU240" s="47"/>
      <c r="JMV240" s="47"/>
      <c r="JMW240" s="47"/>
      <c r="JMX240" s="47"/>
      <c r="JMY240" s="47"/>
      <c r="JMZ240" s="47"/>
      <c r="JNA240" s="47"/>
      <c r="JNB240" s="47"/>
      <c r="JNC240" s="47"/>
      <c r="JND240" s="47"/>
      <c r="JNE240" s="47"/>
      <c r="JNF240" s="47"/>
      <c r="JNG240" s="47"/>
      <c r="JNH240" s="47"/>
      <c r="JNI240" s="47"/>
      <c r="JNJ240" s="47"/>
      <c r="JNK240" s="47"/>
      <c r="JNL240" s="47"/>
      <c r="JNM240" s="47"/>
      <c r="JNN240" s="47"/>
      <c r="JNO240" s="47"/>
      <c r="JNP240" s="47"/>
      <c r="JNQ240" s="47"/>
      <c r="JNR240" s="47"/>
      <c r="JNS240" s="47"/>
      <c r="JNT240" s="47"/>
      <c r="JNU240" s="47"/>
      <c r="JNV240" s="47"/>
      <c r="JNW240" s="47"/>
      <c r="JNX240" s="47"/>
      <c r="JNY240" s="47"/>
      <c r="JNZ240" s="47"/>
      <c r="JOA240" s="47"/>
      <c r="JOB240" s="47"/>
      <c r="JOC240" s="47"/>
      <c r="JOD240" s="47"/>
      <c r="JOE240" s="47"/>
      <c r="JOF240" s="47"/>
      <c r="JOG240" s="47"/>
      <c r="JOH240" s="47"/>
      <c r="JOI240" s="47"/>
      <c r="JOJ240" s="47"/>
      <c r="JOK240" s="47"/>
      <c r="JOL240" s="47"/>
      <c r="JOM240" s="47"/>
      <c r="JON240" s="47"/>
      <c r="JOO240" s="47"/>
      <c r="JOP240" s="47"/>
      <c r="JOQ240" s="47"/>
      <c r="JOR240" s="47"/>
      <c r="JOS240" s="47"/>
      <c r="JOT240" s="47"/>
      <c r="JOU240" s="47"/>
      <c r="JOV240" s="47"/>
      <c r="JOW240" s="47"/>
      <c r="JOX240" s="47"/>
      <c r="JOY240" s="47"/>
      <c r="JOZ240" s="47"/>
      <c r="JPA240" s="47"/>
      <c r="JPB240" s="47"/>
      <c r="JPC240" s="47"/>
      <c r="JPD240" s="47"/>
      <c r="JPE240" s="47"/>
      <c r="JPF240" s="47"/>
      <c r="JPG240" s="47"/>
      <c r="JPH240" s="47"/>
      <c r="JPI240" s="47"/>
      <c r="JPJ240" s="47"/>
      <c r="JPK240" s="47"/>
      <c r="JPL240" s="47"/>
      <c r="JPM240" s="47"/>
      <c r="JPN240" s="47"/>
      <c r="JPO240" s="47"/>
      <c r="JPP240" s="47"/>
      <c r="JPQ240" s="47"/>
      <c r="JPR240" s="47"/>
      <c r="JPS240" s="47"/>
      <c r="JPT240" s="47"/>
      <c r="JPU240" s="47"/>
      <c r="JPV240" s="47"/>
      <c r="JPW240" s="47"/>
      <c r="JPX240" s="47"/>
      <c r="JPY240" s="47"/>
      <c r="JPZ240" s="47"/>
      <c r="JQA240" s="47"/>
      <c r="JQB240" s="47"/>
      <c r="JQC240" s="47"/>
      <c r="JQD240" s="47"/>
      <c r="JQE240" s="47"/>
      <c r="JQF240" s="47"/>
      <c r="JQG240" s="47"/>
      <c r="JQH240" s="47"/>
      <c r="JQI240" s="47"/>
      <c r="JQJ240" s="47"/>
      <c r="JQK240" s="47"/>
      <c r="JQL240" s="47"/>
      <c r="JQM240" s="47"/>
      <c r="JQN240" s="47"/>
      <c r="JQO240" s="47"/>
      <c r="JQP240" s="47"/>
      <c r="JQQ240" s="47"/>
      <c r="JQR240" s="47"/>
      <c r="JQS240" s="47"/>
      <c r="JQT240" s="47"/>
      <c r="JQU240" s="47"/>
      <c r="JQV240" s="47"/>
      <c r="JQW240" s="47"/>
      <c r="JQX240" s="47"/>
      <c r="JQY240" s="47"/>
      <c r="JQZ240" s="47"/>
      <c r="JRA240" s="47"/>
      <c r="JRB240" s="47"/>
      <c r="JRC240" s="47"/>
      <c r="JRD240" s="47"/>
      <c r="JRE240" s="47"/>
      <c r="JRF240" s="47"/>
      <c r="JRG240" s="47"/>
      <c r="JRH240" s="47"/>
      <c r="JRI240" s="47"/>
      <c r="JRJ240" s="47"/>
      <c r="JRK240" s="47"/>
      <c r="JRL240" s="47"/>
      <c r="JRM240" s="47"/>
      <c r="JRN240" s="47"/>
      <c r="JRO240" s="47"/>
      <c r="JRP240" s="47"/>
      <c r="JRQ240" s="47"/>
      <c r="JRR240" s="47"/>
      <c r="JRS240" s="47"/>
      <c r="JRT240" s="47"/>
      <c r="JRU240" s="47"/>
      <c r="JRV240" s="47"/>
      <c r="JRW240" s="47"/>
      <c r="JRX240" s="47"/>
      <c r="JRY240" s="47"/>
      <c r="JRZ240" s="47"/>
      <c r="JSA240" s="47"/>
      <c r="JSB240" s="47"/>
      <c r="JSC240" s="47"/>
      <c r="JSD240" s="47"/>
      <c r="JSE240" s="47"/>
      <c r="JSF240" s="47"/>
      <c r="JSG240" s="47"/>
      <c r="JSH240" s="47"/>
      <c r="JSI240" s="47"/>
      <c r="JSJ240" s="47"/>
      <c r="JSK240" s="47"/>
      <c r="JSL240" s="47"/>
      <c r="JSM240" s="47"/>
      <c r="JSN240" s="47"/>
      <c r="JSO240" s="47"/>
      <c r="JSP240" s="47"/>
      <c r="JSQ240" s="47"/>
      <c r="JSR240" s="47"/>
      <c r="JSS240" s="47"/>
      <c r="JST240" s="47"/>
      <c r="JSU240" s="47"/>
      <c r="JSV240" s="47"/>
      <c r="JSW240" s="47"/>
      <c r="JSX240" s="47"/>
      <c r="JSY240" s="47"/>
      <c r="JSZ240" s="47"/>
      <c r="JTA240" s="47"/>
      <c r="JTB240" s="47"/>
      <c r="JTC240" s="47"/>
      <c r="JTD240" s="47"/>
      <c r="JTE240" s="47"/>
      <c r="JTF240" s="47"/>
      <c r="JTG240" s="47"/>
      <c r="JTH240" s="47"/>
      <c r="JTI240" s="47"/>
      <c r="JTJ240" s="47"/>
      <c r="JTK240" s="47"/>
      <c r="JTL240" s="47"/>
      <c r="JTM240" s="47"/>
      <c r="JTN240" s="47"/>
      <c r="JTO240" s="47"/>
      <c r="JTP240" s="47"/>
      <c r="JTQ240" s="47"/>
      <c r="JTR240" s="47"/>
      <c r="JTS240" s="47"/>
      <c r="JTT240" s="47"/>
      <c r="JTU240" s="47"/>
      <c r="JTV240" s="47"/>
      <c r="JTW240" s="47"/>
      <c r="JTX240" s="47"/>
      <c r="JTY240" s="47"/>
      <c r="JTZ240" s="47"/>
      <c r="JUA240" s="47"/>
      <c r="JUB240" s="47"/>
      <c r="JUC240" s="47"/>
      <c r="JUD240" s="47"/>
      <c r="JUE240" s="47"/>
      <c r="JUF240" s="47"/>
      <c r="JUG240" s="47"/>
      <c r="JUH240" s="47"/>
      <c r="JUI240" s="47"/>
      <c r="JUJ240" s="47"/>
      <c r="JUK240" s="47"/>
      <c r="JUL240" s="47"/>
      <c r="JUM240" s="47"/>
      <c r="JUN240" s="47"/>
      <c r="JUO240" s="47"/>
      <c r="JUP240" s="47"/>
      <c r="JUQ240" s="47"/>
      <c r="JUR240" s="47"/>
      <c r="JUS240" s="47"/>
      <c r="JUT240" s="47"/>
      <c r="JUU240" s="47"/>
      <c r="JUV240" s="47"/>
      <c r="JUW240" s="47"/>
      <c r="JUX240" s="47"/>
      <c r="JUY240" s="47"/>
      <c r="JUZ240" s="47"/>
      <c r="JVA240" s="47"/>
      <c r="JVB240" s="47"/>
      <c r="JVC240" s="47"/>
      <c r="JVD240" s="47"/>
      <c r="JVE240" s="47"/>
      <c r="JVF240" s="47"/>
      <c r="JVG240" s="47"/>
      <c r="JVH240" s="47"/>
      <c r="JVI240" s="47"/>
      <c r="JVJ240" s="47"/>
      <c r="JVK240" s="47"/>
      <c r="JVL240" s="47"/>
      <c r="JVM240" s="47"/>
      <c r="JVN240" s="47"/>
      <c r="JVO240" s="47"/>
      <c r="JVP240" s="47"/>
      <c r="JVQ240" s="47"/>
      <c r="JVR240" s="47"/>
      <c r="JVS240" s="47"/>
      <c r="JVT240" s="47"/>
      <c r="JVU240" s="47"/>
      <c r="JVV240" s="47"/>
      <c r="JVW240" s="47"/>
      <c r="JVX240" s="47"/>
      <c r="JVY240" s="47"/>
      <c r="JVZ240" s="47"/>
      <c r="JWA240" s="47"/>
      <c r="JWB240" s="47"/>
      <c r="JWC240" s="47"/>
      <c r="JWD240" s="47"/>
      <c r="JWE240" s="47"/>
      <c r="JWF240" s="47"/>
      <c r="JWG240" s="47"/>
      <c r="JWH240" s="47"/>
      <c r="JWI240" s="47"/>
      <c r="JWJ240" s="47"/>
      <c r="JWK240" s="47"/>
      <c r="JWL240" s="47"/>
      <c r="JWM240" s="47"/>
      <c r="JWN240" s="47"/>
      <c r="JWO240" s="47"/>
      <c r="JWP240" s="47"/>
      <c r="JWQ240" s="47"/>
      <c r="JWR240" s="47"/>
      <c r="JWS240" s="47"/>
      <c r="JWT240" s="47"/>
      <c r="JWU240" s="47"/>
      <c r="JWV240" s="47"/>
      <c r="JWW240" s="47"/>
      <c r="JWX240" s="47"/>
      <c r="JWY240" s="47"/>
      <c r="JWZ240" s="47"/>
      <c r="JXA240" s="47"/>
      <c r="JXB240" s="47"/>
      <c r="JXC240" s="47"/>
      <c r="JXD240" s="47"/>
      <c r="JXE240" s="47"/>
      <c r="JXF240" s="47"/>
      <c r="JXG240" s="47"/>
      <c r="JXH240" s="47"/>
      <c r="JXI240" s="47"/>
      <c r="JXJ240" s="47"/>
      <c r="JXK240" s="47"/>
      <c r="JXL240" s="47"/>
      <c r="JXM240" s="47"/>
      <c r="JXN240" s="47"/>
      <c r="JXO240" s="47"/>
      <c r="JXP240" s="47"/>
      <c r="JXQ240" s="47"/>
      <c r="JXR240" s="47"/>
      <c r="JXS240" s="47"/>
      <c r="JXT240" s="47"/>
      <c r="JXU240" s="47"/>
      <c r="JXV240" s="47"/>
      <c r="JXW240" s="47"/>
      <c r="JXX240" s="47"/>
      <c r="JXY240" s="47"/>
      <c r="JXZ240" s="47"/>
      <c r="JYA240" s="47"/>
      <c r="JYB240" s="47"/>
      <c r="JYC240" s="47"/>
      <c r="JYD240" s="47"/>
      <c r="JYE240" s="47"/>
      <c r="JYF240" s="47"/>
      <c r="JYG240" s="47"/>
      <c r="JYH240" s="47"/>
      <c r="JYI240" s="47"/>
      <c r="JYJ240" s="47"/>
      <c r="JYK240" s="47"/>
      <c r="JYL240" s="47"/>
      <c r="JYM240" s="47"/>
      <c r="JYN240" s="47"/>
      <c r="JYO240" s="47"/>
      <c r="JYP240" s="47"/>
      <c r="JYQ240" s="47"/>
      <c r="JYR240" s="47"/>
      <c r="JYS240" s="47"/>
      <c r="JYT240" s="47"/>
      <c r="JYU240" s="47"/>
      <c r="JYV240" s="47"/>
      <c r="JYW240" s="47"/>
      <c r="JYX240" s="47"/>
      <c r="JYY240" s="47"/>
      <c r="JYZ240" s="47"/>
      <c r="JZA240" s="47"/>
      <c r="JZB240" s="47"/>
      <c r="JZC240" s="47"/>
      <c r="JZD240" s="47"/>
      <c r="JZE240" s="47"/>
      <c r="JZF240" s="47"/>
      <c r="JZG240" s="47"/>
      <c r="JZH240" s="47"/>
      <c r="JZI240" s="47"/>
      <c r="JZJ240" s="47"/>
      <c r="JZK240" s="47"/>
      <c r="JZL240" s="47"/>
      <c r="JZM240" s="47"/>
      <c r="JZN240" s="47"/>
      <c r="JZO240" s="47"/>
      <c r="JZP240" s="47"/>
      <c r="JZQ240" s="47"/>
      <c r="JZR240" s="47"/>
      <c r="JZS240" s="47"/>
      <c r="JZT240" s="47"/>
      <c r="JZU240" s="47"/>
      <c r="JZV240" s="47"/>
      <c r="JZW240" s="47"/>
      <c r="JZX240" s="47"/>
      <c r="JZY240" s="47"/>
      <c r="JZZ240" s="47"/>
      <c r="KAA240" s="47"/>
      <c r="KAB240" s="47"/>
      <c r="KAC240" s="47"/>
      <c r="KAD240" s="47"/>
      <c r="KAE240" s="47"/>
      <c r="KAF240" s="47"/>
      <c r="KAG240" s="47"/>
      <c r="KAH240" s="47"/>
      <c r="KAI240" s="47"/>
      <c r="KAJ240" s="47"/>
      <c r="KAK240" s="47"/>
      <c r="KAL240" s="47"/>
      <c r="KAM240" s="47"/>
      <c r="KAN240" s="47"/>
      <c r="KAO240" s="47"/>
      <c r="KAP240" s="47"/>
      <c r="KAQ240" s="47"/>
      <c r="KAR240" s="47"/>
      <c r="KAS240" s="47"/>
      <c r="KAT240" s="47"/>
      <c r="KAU240" s="47"/>
      <c r="KAV240" s="47"/>
      <c r="KAW240" s="47"/>
      <c r="KAX240" s="47"/>
      <c r="KAY240" s="47"/>
      <c r="KAZ240" s="47"/>
      <c r="KBA240" s="47"/>
      <c r="KBB240" s="47"/>
      <c r="KBC240" s="47"/>
      <c r="KBD240" s="47"/>
      <c r="KBE240" s="47"/>
      <c r="KBF240" s="47"/>
      <c r="KBG240" s="47"/>
      <c r="KBH240" s="47"/>
      <c r="KBI240" s="47"/>
      <c r="KBJ240" s="47"/>
      <c r="KBK240" s="47"/>
      <c r="KBL240" s="47"/>
      <c r="KBM240" s="47"/>
      <c r="KBN240" s="47"/>
      <c r="KBO240" s="47"/>
      <c r="KBP240" s="47"/>
      <c r="KBQ240" s="47"/>
      <c r="KBR240" s="47"/>
      <c r="KBS240" s="47"/>
      <c r="KBT240" s="47"/>
      <c r="KBU240" s="47"/>
      <c r="KBV240" s="47"/>
      <c r="KBW240" s="47"/>
      <c r="KBX240" s="47"/>
      <c r="KBY240" s="47"/>
      <c r="KBZ240" s="47"/>
      <c r="KCA240" s="47"/>
      <c r="KCB240" s="47"/>
      <c r="KCC240" s="47"/>
      <c r="KCD240" s="47"/>
      <c r="KCE240" s="47"/>
      <c r="KCF240" s="47"/>
      <c r="KCG240" s="47"/>
      <c r="KCH240" s="47"/>
      <c r="KCI240" s="47"/>
      <c r="KCJ240" s="47"/>
      <c r="KCK240" s="47"/>
      <c r="KCL240" s="47"/>
      <c r="KCM240" s="47"/>
      <c r="KCN240" s="47"/>
      <c r="KCO240" s="47"/>
      <c r="KCP240" s="47"/>
      <c r="KCQ240" s="47"/>
      <c r="KCR240" s="47"/>
      <c r="KCS240" s="47"/>
      <c r="KCT240" s="47"/>
      <c r="KCU240" s="47"/>
      <c r="KCV240" s="47"/>
      <c r="KCW240" s="47"/>
      <c r="KCX240" s="47"/>
      <c r="KCY240" s="47"/>
      <c r="KCZ240" s="47"/>
      <c r="KDA240" s="47"/>
      <c r="KDB240" s="47"/>
      <c r="KDC240" s="47"/>
      <c r="KDD240" s="47"/>
      <c r="KDE240" s="47"/>
      <c r="KDF240" s="47"/>
      <c r="KDG240" s="47"/>
      <c r="KDH240" s="47"/>
      <c r="KDI240" s="47"/>
      <c r="KDJ240" s="47"/>
      <c r="KDK240" s="47"/>
      <c r="KDL240" s="47"/>
      <c r="KDM240" s="47"/>
      <c r="KDN240" s="47"/>
      <c r="KDO240" s="47"/>
      <c r="KDP240" s="47"/>
      <c r="KDQ240" s="47"/>
      <c r="KDR240" s="47"/>
      <c r="KDS240" s="47"/>
      <c r="KDT240" s="47"/>
      <c r="KDU240" s="47"/>
      <c r="KDV240" s="47"/>
      <c r="KDW240" s="47"/>
      <c r="KDX240" s="47"/>
      <c r="KDY240" s="47"/>
      <c r="KDZ240" s="47"/>
      <c r="KEA240" s="47"/>
      <c r="KEB240" s="47"/>
      <c r="KEC240" s="47"/>
      <c r="KED240" s="47"/>
      <c r="KEE240" s="47"/>
      <c r="KEF240" s="47"/>
      <c r="KEG240" s="47"/>
      <c r="KEH240" s="47"/>
      <c r="KEI240" s="47"/>
      <c r="KEJ240" s="47"/>
      <c r="KEK240" s="47"/>
      <c r="KEL240" s="47"/>
      <c r="KEM240" s="47"/>
      <c r="KEN240" s="47"/>
      <c r="KEO240" s="47"/>
      <c r="KEP240" s="47"/>
      <c r="KEQ240" s="47"/>
      <c r="KER240" s="47"/>
      <c r="KES240" s="47"/>
      <c r="KET240" s="47"/>
      <c r="KEU240" s="47"/>
      <c r="KEV240" s="47"/>
      <c r="KEW240" s="47"/>
      <c r="KEX240" s="47"/>
      <c r="KEY240" s="47"/>
      <c r="KEZ240" s="47"/>
      <c r="KFA240" s="47"/>
      <c r="KFB240" s="47"/>
      <c r="KFC240" s="47"/>
      <c r="KFD240" s="47"/>
      <c r="KFE240" s="47"/>
      <c r="KFF240" s="47"/>
      <c r="KFG240" s="47"/>
      <c r="KFH240" s="47"/>
      <c r="KFI240" s="47"/>
      <c r="KFJ240" s="47"/>
      <c r="KFK240" s="47"/>
      <c r="KFL240" s="47"/>
      <c r="KFM240" s="47"/>
      <c r="KFN240" s="47"/>
      <c r="KFO240" s="47"/>
      <c r="KFP240" s="47"/>
      <c r="KFQ240" s="47"/>
      <c r="KFR240" s="47"/>
      <c r="KFS240" s="47"/>
      <c r="KFT240" s="47"/>
      <c r="KFU240" s="47"/>
      <c r="KFV240" s="47"/>
      <c r="KFW240" s="47"/>
      <c r="KFX240" s="47"/>
      <c r="KFY240" s="47"/>
      <c r="KFZ240" s="47"/>
      <c r="KGA240" s="47"/>
      <c r="KGB240" s="47"/>
      <c r="KGC240" s="47"/>
      <c r="KGD240" s="47"/>
      <c r="KGE240" s="47"/>
      <c r="KGF240" s="47"/>
      <c r="KGG240" s="47"/>
      <c r="KGH240" s="47"/>
      <c r="KGI240" s="47"/>
      <c r="KGJ240" s="47"/>
      <c r="KGK240" s="47"/>
      <c r="KGL240" s="47"/>
      <c r="KGM240" s="47"/>
      <c r="KGN240" s="47"/>
      <c r="KGO240" s="47"/>
      <c r="KGP240" s="47"/>
      <c r="KGQ240" s="47"/>
      <c r="KGR240" s="47"/>
      <c r="KGS240" s="47"/>
      <c r="KGT240" s="47"/>
      <c r="KGU240" s="47"/>
      <c r="KGV240" s="47"/>
      <c r="KGW240" s="47"/>
      <c r="KGX240" s="47"/>
      <c r="KGY240" s="47"/>
      <c r="KGZ240" s="47"/>
      <c r="KHA240" s="47"/>
      <c r="KHB240" s="47"/>
      <c r="KHC240" s="47"/>
      <c r="KHD240" s="47"/>
      <c r="KHE240" s="47"/>
      <c r="KHF240" s="47"/>
      <c r="KHG240" s="47"/>
      <c r="KHH240" s="47"/>
      <c r="KHI240" s="47"/>
      <c r="KHJ240" s="47"/>
      <c r="KHK240" s="47"/>
      <c r="KHL240" s="47"/>
      <c r="KHM240" s="47"/>
      <c r="KHN240" s="47"/>
      <c r="KHO240" s="47"/>
      <c r="KHP240" s="47"/>
      <c r="KHQ240" s="47"/>
      <c r="KHR240" s="47"/>
      <c r="KHS240" s="47"/>
      <c r="KHT240" s="47"/>
      <c r="KHU240" s="47"/>
      <c r="KHV240" s="47"/>
      <c r="KHW240" s="47"/>
      <c r="KHX240" s="47"/>
      <c r="KHY240" s="47"/>
      <c r="KHZ240" s="47"/>
      <c r="KIA240" s="47"/>
      <c r="KIB240" s="47"/>
      <c r="KIC240" s="47"/>
      <c r="KID240" s="47"/>
      <c r="KIE240" s="47"/>
      <c r="KIF240" s="47"/>
      <c r="KIG240" s="47"/>
      <c r="KIH240" s="47"/>
      <c r="KII240" s="47"/>
      <c r="KIJ240" s="47"/>
      <c r="KIK240" s="47"/>
      <c r="KIL240" s="47"/>
      <c r="KIM240" s="47"/>
      <c r="KIN240" s="47"/>
      <c r="KIO240" s="47"/>
      <c r="KIP240" s="47"/>
      <c r="KIQ240" s="47"/>
      <c r="KIR240" s="47"/>
      <c r="KIS240" s="47"/>
      <c r="KIT240" s="47"/>
      <c r="KIU240" s="47"/>
      <c r="KIV240" s="47"/>
      <c r="KIW240" s="47"/>
      <c r="KIX240" s="47"/>
      <c r="KIY240" s="47"/>
      <c r="KIZ240" s="47"/>
      <c r="KJA240" s="47"/>
      <c r="KJB240" s="47"/>
      <c r="KJC240" s="47"/>
      <c r="KJD240" s="47"/>
      <c r="KJE240" s="47"/>
      <c r="KJF240" s="47"/>
      <c r="KJG240" s="47"/>
      <c r="KJH240" s="47"/>
      <c r="KJI240" s="47"/>
      <c r="KJJ240" s="47"/>
      <c r="KJK240" s="47"/>
      <c r="KJL240" s="47"/>
      <c r="KJM240" s="47"/>
      <c r="KJN240" s="47"/>
      <c r="KJO240" s="47"/>
      <c r="KJP240" s="47"/>
      <c r="KJQ240" s="47"/>
      <c r="KJR240" s="47"/>
      <c r="KJS240" s="47"/>
      <c r="KJT240" s="47"/>
      <c r="KJU240" s="47"/>
      <c r="KJV240" s="47"/>
      <c r="KJW240" s="47"/>
      <c r="KJX240" s="47"/>
      <c r="KJY240" s="47"/>
      <c r="KJZ240" s="47"/>
      <c r="KKA240" s="47"/>
      <c r="KKB240" s="47"/>
      <c r="KKC240" s="47"/>
      <c r="KKD240" s="47"/>
      <c r="KKE240" s="47"/>
      <c r="KKF240" s="47"/>
      <c r="KKG240" s="47"/>
      <c r="KKH240" s="47"/>
      <c r="KKI240" s="47"/>
      <c r="KKJ240" s="47"/>
      <c r="KKK240" s="47"/>
      <c r="KKL240" s="47"/>
      <c r="KKM240" s="47"/>
      <c r="KKN240" s="47"/>
      <c r="KKO240" s="47"/>
      <c r="KKP240" s="47"/>
      <c r="KKQ240" s="47"/>
      <c r="KKR240" s="47"/>
      <c r="KKS240" s="47"/>
      <c r="KKT240" s="47"/>
      <c r="KKU240" s="47"/>
      <c r="KKV240" s="47"/>
      <c r="KKW240" s="47"/>
      <c r="KKX240" s="47"/>
      <c r="KKY240" s="47"/>
      <c r="KKZ240" s="47"/>
      <c r="KLA240" s="47"/>
      <c r="KLB240" s="47"/>
      <c r="KLC240" s="47"/>
      <c r="KLD240" s="47"/>
      <c r="KLE240" s="47"/>
      <c r="KLF240" s="47"/>
      <c r="KLG240" s="47"/>
      <c r="KLH240" s="47"/>
      <c r="KLI240" s="47"/>
      <c r="KLJ240" s="47"/>
      <c r="KLK240" s="47"/>
      <c r="KLL240" s="47"/>
      <c r="KLM240" s="47"/>
      <c r="KLN240" s="47"/>
      <c r="KLO240" s="47"/>
      <c r="KLP240" s="47"/>
      <c r="KLQ240" s="47"/>
      <c r="KLR240" s="47"/>
      <c r="KLS240" s="47"/>
      <c r="KLT240" s="47"/>
      <c r="KLU240" s="47"/>
      <c r="KLV240" s="47"/>
      <c r="KLW240" s="47"/>
      <c r="KLX240" s="47"/>
      <c r="KLY240" s="47"/>
      <c r="KLZ240" s="47"/>
      <c r="KMA240" s="47"/>
      <c r="KMB240" s="47"/>
      <c r="KMC240" s="47"/>
      <c r="KMD240" s="47"/>
      <c r="KME240" s="47"/>
      <c r="KMF240" s="47"/>
      <c r="KMG240" s="47"/>
      <c r="KMH240" s="47"/>
      <c r="KMI240" s="47"/>
      <c r="KMJ240" s="47"/>
      <c r="KMK240" s="47"/>
      <c r="KML240" s="47"/>
      <c r="KMM240" s="47"/>
      <c r="KMN240" s="47"/>
      <c r="KMO240" s="47"/>
      <c r="KMP240" s="47"/>
      <c r="KMQ240" s="47"/>
      <c r="KMR240" s="47"/>
      <c r="KMS240" s="47"/>
      <c r="KMT240" s="47"/>
      <c r="KMU240" s="47"/>
      <c r="KMV240" s="47"/>
      <c r="KMW240" s="47"/>
      <c r="KMX240" s="47"/>
      <c r="KMY240" s="47"/>
      <c r="KMZ240" s="47"/>
      <c r="KNA240" s="47"/>
      <c r="KNB240" s="47"/>
      <c r="KNC240" s="47"/>
      <c r="KND240" s="47"/>
      <c r="KNE240" s="47"/>
      <c r="KNF240" s="47"/>
      <c r="KNG240" s="47"/>
      <c r="KNH240" s="47"/>
      <c r="KNI240" s="47"/>
      <c r="KNJ240" s="47"/>
      <c r="KNK240" s="47"/>
      <c r="KNL240" s="47"/>
      <c r="KNM240" s="47"/>
      <c r="KNN240" s="47"/>
      <c r="KNO240" s="47"/>
      <c r="KNP240" s="47"/>
      <c r="KNQ240" s="47"/>
      <c r="KNR240" s="47"/>
      <c r="KNS240" s="47"/>
      <c r="KNT240" s="47"/>
      <c r="KNU240" s="47"/>
      <c r="KNV240" s="47"/>
      <c r="KNW240" s="47"/>
      <c r="KNX240" s="47"/>
      <c r="KNY240" s="47"/>
      <c r="KNZ240" s="47"/>
      <c r="KOA240" s="47"/>
      <c r="KOB240" s="47"/>
      <c r="KOC240" s="47"/>
      <c r="KOD240" s="47"/>
      <c r="KOE240" s="47"/>
      <c r="KOF240" s="47"/>
      <c r="KOG240" s="47"/>
      <c r="KOH240" s="47"/>
      <c r="KOI240" s="47"/>
      <c r="KOJ240" s="47"/>
      <c r="KOK240" s="47"/>
      <c r="KOL240" s="47"/>
      <c r="KOM240" s="47"/>
      <c r="KON240" s="47"/>
      <c r="KOO240" s="47"/>
      <c r="KOP240" s="47"/>
      <c r="KOQ240" s="47"/>
      <c r="KOR240" s="47"/>
      <c r="KOS240" s="47"/>
      <c r="KOT240" s="47"/>
      <c r="KOU240" s="47"/>
      <c r="KOV240" s="47"/>
      <c r="KOW240" s="47"/>
      <c r="KOX240" s="47"/>
      <c r="KOY240" s="47"/>
      <c r="KOZ240" s="47"/>
      <c r="KPA240" s="47"/>
      <c r="KPB240" s="47"/>
      <c r="KPC240" s="47"/>
      <c r="KPD240" s="47"/>
      <c r="KPE240" s="47"/>
      <c r="KPF240" s="47"/>
      <c r="KPG240" s="47"/>
      <c r="KPH240" s="47"/>
      <c r="KPI240" s="47"/>
      <c r="KPJ240" s="47"/>
      <c r="KPK240" s="47"/>
      <c r="KPL240" s="47"/>
      <c r="KPM240" s="47"/>
      <c r="KPN240" s="47"/>
      <c r="KPO240" s="47"/>
      <c r="KPP240" s="47"/>
      <c r="KPQ240" s="47"/>
      <c r="KPR240" s="47"/>
      <c r="KPS240" s="47"/>
      <c r="KPT240" s="47"/>
      <c r="KPU240" s="47"/>
      <c r="KPV240" s="47"/>
      <c r="KPW240" s="47"/>
      <c r="KPX240" s="47"/>
      <c r="KPY240" s="47"/>
      <c r="KPZ240" s="47"/>
      <c r="KQA240" s="47"/>
      <c r="KQB240" s="47"/>
      <c r="KQC240" s="47"/>
      <c r="KQD240" s="47"/>
      <c r="KQE240" s="47"/>
      <c r="KQF240" s="47"/>
      <c r="KQG240" s="47"/>
      <c r="KQH240" s="47"/>
      <c r="KQI240" s="47"/>
      <c r="KQJ240" s="47"/>
      <c r="KQK240" s="47"/>
      <c r="KQL240" s="47"/>
      <c r="KQM240" s="47"/>
      <c r="KQN240" s="47"/>
      <c r="KQO240" s="47"/>
      <c r="KQP240" s="47"/>
      <c r="KQQ240" s="47"/>
      <c r="KQR240" s="47"/>
      <c r="KQS240" s="47"/>
      <c r="KQT240" s="47"/>
      <c r="KQU240" s="47"/>
      <c r="KQV240" s="47"/>
      <c r="KQW240" s="47"/>
      <c r="KQX240" s="47"/>
      <c r="KQY240" s="47"/>
      <c r="KQZ240" s="47"/>
      <c r="KRA240" s="47"/>
      <c r="KRB240" s="47"/>
      <c r="KRC240" s="47"/>
      <c r="KRD240" s="47"/>
      <c r="KRE240" s="47"/>
      <c r="KRF240" s="47"/>
      <c r="KRG240" s="47"/>
      <c r="KRH240" s="47"/>
      <c r="KRI240" s="47"/>
      <c r="KRJ240" s="47"/>
      <c r="KRK240" s="47"/>
      <c r="KRL240" s="47"/>
      <c r="KRM240" s="47"/>
      <c r="KRN240" s="47"/>
      <c r="KRO240" s="47"/>
      <c r="KRP240" s="47"/>
      <c r="KRQ240" s="47"/>
      <c r="KRR240" s="47"/>
      <c r="KRS240" s="47"/>
      <c r="KRT240" s="47"/>
      <c r="KRU240" s="47"/>
      <c r="KRV240" s="47"/>
      <c r="KRW240" s="47"/>
      <c r="KRX240" s="47"/>
      <c r="KRY240" s="47"/>
      <c r="KRZ240" s="47"/>
      <c r="KSA240" s="47"/>
      <c r="KSB240" s="47"/>
      <c r="KSC240" s="47"/>
      <c r="KSD240" s="47"/>
      <c r="KSE240" s="47"/>
      <c r="KSF240" s="47"/>
      <c r="KSG240" s="47"/>
      <c r="KSH240" s="47"/>
      <c r="KSI240" s="47"/>
      <c r="KSJ240" s="47"/>
      <c r="KSK240" s="47"/>
      <c r="KSL240" s="47"/>
      <c r="KSM240" s="47"/>
      <c r="KSN240" s="47"/>
      <c r="KSO240" s="47"/>
      <c r="KSP240" s="47"/>
      <c r="KSQ240" s="47"/>
      <c r="KSR240" s="47"/>
      <c r="KSS240" s="47"/>
      <c r="KST240" s="47"/>
      <c r="KSU240" s="47"/>
      <c r="KSV240" s="47"/>
      <c r="KSW240" s="47"/>
      <c r="KSX240" s="47"/>
      <c r="KSY240" s="47"/>
      <c r="KSZ240" s="47"/>
      <c r="KTA240" s="47"/>
      <c r="KTB240" s="47"/>
      <c r="KTC240" s="47"/>
      <c r="KTD240" s="47"/>
      <c r="KTE240" s="47"/>
      <c r="KTF240" s="47"/>
      <c r="KTG240" s="47"/>
      <c r="KTH240" s="47"/>
      <c r="KTI240" s="47"/>
      <c r="KTJ240" s="47"/>
      <c r="KTK240" s="47"/>
      <c r="KTL240" s="47"/>
      <c r="KTM240" s="47"/>
      <c r="KTN240" s="47"/>
      <c r="KTO240" s="47"/>
      <c r="KTP240" s="47"/>
      <c r="KTQ240" s="47"/>
      <c r="KTR240" s="47"/>
      <c r="KTS240" s="47"/>
      <c r="KTT240" s="47"/>
      <c r="KTU240" s="47"/>
      <c r="KTV240" s="47"/>
      <c r="KTW240" s="47"/>
      <c r="KTX240" s="47"/>
      <c r="KTY240" s="47"/>
      <c r="KTZ240" s="47"/>
      <c r="KUA240" s="47"/>
      <c r="KUB240" s="47"/>
      <c r="KUC240" s="47"/>
      <c r="KUD240" s="47"/>
      <c r="KUE240" s="47"/>
      <c r="KUF240" s="47"/>
      <c r="KUG240" s="47"/>
      <c r="KUH240" s="47"/>
      <c r="KUI240" s="47"/>
      <c r="KUJ240" s="47"/>
      <c r="KUK240" s="47"/>
      <c r="KUL240" s="47"/>
      <c r="KUM240" s="47"/>
      <c r="KUN240" s="47"/>
      <c r="KUO240" s="47"/>
      <c r="KUP240" s="47"/>
      <c r="KUQ240" s="47"/>
      <c r="KUR240" s="47"/>
      <c r="KUS240" s="47"/>
      <c r="KUT240" s="47"/>
      <c r="KUU240" s="47"/>
      <c r="KUV240" s="47"/>
      <c r="KUW240" s="47"/>
      <c r="KUX240" s="47"/>
      <c r="KUY240" s="47"/>
      <c r="KUZ240" s="47"/>
      <c r="KVA240" s="47"/>
      <c r="KVB240" s="47"/>
      <c r="KVC240" s="47"/>
      <c r="KVD240" s="47"/>
      <c r="KVE240" s="47"/>
      <c r="KVF240" s="47"/>
      <c r="KVG240" s="47"/>
      <c r="KVH240" s="47"/>
      <c r="KVI240" s="47"/>
      <c r="KVJ240" s="47"/>
      <c r="KVK240" s="47"/>
      <c r="KVL240" s="47"/>
      <c r="KVM240" s="47"/>
      <c r="KVN240" s="47"/>
      <c r="KVO240" s="47"/>
      <c r="KVP240" s="47"/>
      <c r="KVQ240" s="47"/>
      <c r="KVR240" s="47"/>
      <c r="KVS240" s="47"/>
      <c r="KVT240" s="47"/>
      <c r="KVU240" s="47"/>
      <c r="KVV240" s="47"/>
      <c r="KVW240" s="47"/>
      <c r="KVX240" s="47"/>
      <c r="KVY240" s="47"/>
      <c r="KVZ240" s="47"/>
      <c r="KWA240" s="47"/>
      <c r="KWB240" s="47"/>
      <c r="KWC240" s="47"/>
      <c r="KWD240" s="47"/>
      <c r="KWE240" s="47"/>
      <c r="KWF240" s="47"/>
      <c r="KWG240" s="47"/>
      <c r="KWH240" s="47"/>
      <c r="KWI240" s="47"/>
      <c r="KWJ240" s="47"/>
      <c r="KWK240" s="47"/>
      <c r="KWL240" s="47"/>
      <c r="KWM240" s="47"/>
      <c r="KWN240" s="47"/>
      <c r="KWO240" s="47"/>
      <c r="KWP240" s="47"/>
      <c r="KWQ240" s="47"/>
      <c r="KWR240" s="47"/>
      <c r="KWS240" s="47"/>
      <c r="KWT240" s="47"/>
      <c r="KWU240" s="47"/>
      <c r="KWV240" s="47"/>
      <c r="KWW240" s="47"/>
      <c r="KWX240" s="47"/>
      <c r="KWY240" s="47"/>
      <c r="KWZ240" s="47"/>
      <c r="KXA240" s="47"/>
      <c r="KXB240" s="47"/>
      <c r="KXC240" s="47"/>
      <c r="KXD240" s="47"/>
      <c r="KXE240" s="47"/>
      <c r="KXF240" s="47"/>
      <c r="KXG240" s="47"/>
      <c r="KXH240" s="47"/>
      <c r="KXI240" s="47"/>
      <c r="KXJ240" s="47"/>
      <c r="KXK240" s="47"/>
      <c r="KXL240" s="47"/>
      <c r="KXM240" s="47"/>
      <c r="KXN240" s="47"/>
      <c r="KXO240" s="47"/>
      <c r="KXP240" s="47"/>
      <c r="KXQ240" s="47"/>
      <c r="KXR240" s="47"/>
      <c r="KXS240" s="47"/>
      <c r="KXT240" s="47"/>
      <c r="KXU240" s="47"/>
      <c r="KXV240" s="47"/>
      <c r="KXW240" s="47"/>
      <c r="KXX240" s="47"/>
      <c r="KXY240" s="47"/>
      <c r="KXZ240" s="47"/>
      <c r="KYA240" s="47"/>
      <c r="KYB240" s="47"/>
      <c r="KYC240" s="47"/>
      <c r="KYD240" s="47"/>
      <c r="KYE240" s="47"/>
      <c r="KYF240" s="47"/>
      <c r="KYG240" s="47"/>
      <c r="KYH240" s="47"/>
      <c r="KYI240" s="47"/>
      <c r="KYJ240" s="47"/>
      <c r="KYK240" s="47"/>
      <c r="KYL240" s="47"/>
      <c r="KYM240" s="47"/>
      <c r="KYN240" s="47"/>
      <c r="KYO240" s="47"/>
      <c r="KYP240" s="47"/>
      <c r="KYQ240" s="47"/>
      <c r="KYR240" s="47"/>
      <c r="KYS240" s="47"/>
      <c r="KYT240" s="47"/>
      <c r="KYU240" s="47"/>
      <c r="KYV240" s="47"/>
      <c r="KYW240" s="47"/>
      <c r="KYX240" s="47"/>
      <c r="KYY240" s="47"/>
      <c r="KYZ240" s="47"/>
      <c r="KZA240" s="47"/>
      <c r="KZB240" s="47"/>
      <c r="KZC240" s="47"/>
      <c r="KZD240" s="47"/>
      <c r="KZE240" s="47"/>
      <c r="KZF240" s="47"/>
      <c r="KZG240" s="47"/>
      <c r="KZH240" s="47"/>
      <c r="KZI240" s="47"/>
      <c r="KZJ240" s="47"/>
      <c r="KZK240" s="47"/>
      <c r="KZL240" s="47"/>
      <c r="KZM240" s="47"/>
      <c r="KZN240" s="47"/>
      <c r="KZO240" s="47"/>
      <c r="KZP240" s="47"/>
      <c r="KZQ240" s="47"/>
      <c r="KZR240" s="47"/>
      <c r="KZS240" s="47"/>
      <c r="KZT240" s="47"/>
      <c r="KZU240" s="47"/>
      <c r="KZV240" s="47"/>
      <c r="KZW240" s="47"/>
      <c r="KZX240" s="47"/>
      <c r="KZY240" s="47"/>
      <c r="KZZ240" s="47"/>
      <c r="LAA240" s="47"/>
      <c r="LAB240" s="47"/>
      <c r="LAC240" s="47"/>
      <c r="LAD240" s="47"/>
      <c r="LAE240" s="47"/>
      <c r="LAF240" s="47"/>
      <c r="LAG240" s="47"/>
      <c r="LAH240" s="47"/>
      <c r="LAI240" s="47"/>
      <c r="LAJ240" s="47"/>
      <c r="LAK240" s="47"/>
      <c r="LAL240" s="47"/>
      <c r="LAM240" s="47"/>
      <c r="LAN240" s="47"/>
      <c r="LAO240" s="47"/>
      <c r="LAP240" s="47"/>
      <c r="LAQ240" s="47"/>
      <c r="LAR240" s="47"/>
      <c r="LAS240" s="47"/>
      <c r="LAT240" s="47"/>
      <c r="LAU240" s="47"/>
      <c r="LAV240" s="47"/>
      <c r="LAW240" s="47"/>
      <c r="LAX240" s="47"/>
      <c r="LAY240" s="47"/>
      <c r="LAZ240" s="47"/>
      <c r="LBA240" s="47"/>
      <c r="LBB240" s="47"/>
      <c r="LBC240" s="47"/>
      <c r="LBD240" s="47"/>
      <c r="LBE240" s="47"/>
      <c r="LBF240" s="47"/>
      <c r="LBG240" s="47"/>
      <c r="LBH240" s="47"/>
      <c r="LBI240" s="47"/>
      <c r="LBJ240" s="47"/>
      <c r="LBK240" s="47"/>
      <c r="LBL240" s="47"/>
      <c r="LBM240" s="47"/>
      <c r="LBN240" s="47"/>
      <c r="LBO240" s="47"/>
      <c r="LBP240" s="47"/>
      <c r="LBQ240" s="47"/>
      <c r="LBR240" s="47"/>
      <c r="LBS240" s="47"/>
      <c r="LBT240" s="47"/>
      <c r="LBU240" s="47"/>
      <c r="LBV240" s="47"/>
      <c r="LBW240" s="47"/>
      <c r="LBX240" s="47"/>
      <c r="LBY240" s="47"/>
      <c r="LBZ240" s="47"/>
      <c r="LCA240" s="47"/>
      <c r="LCB240" s="47"/>
      <c r="LCC240" s="47"/>
      <c r="LCD240" s="47"/>
      <c r="LCE240" s="47"/>
      <c r="LCF240" s="47"/>
      <c r="LCG240" s="47"/>
      <c r="LCH240" s="47"/>
      <c r="LCI240" s="47"/>
      <c r="LCJ240" s="47"/>
      <c r="LCK240" s="47"/>
      <c r="LCL240" s="47"/>
      <c r="LCM240" s="47"/>
      <c r="LCN240" s="47"/>
      <c r="LCO240" s="47"/>
      <c r="LCP240" s="47"/>
      <c r="LCQ240" s="47"/>
      <c r="LCR240" s="47"/>
      <c r="LCS240" s="47"/>
      <c r="LCT240" s="47"/>
      <c r="LCU240" s="47"/>
      <c r="LCV240" s="47"/>
      <c r="LCW240" s="47"/>
      <c r="LCX240" s="47"/>
      <c r="LCY240" s="47"/>
      <c r="LCZ240" s="47"/>
      <c r="LDA240" s="47"/>
      <c r="LDB240" s="47"/>
      <c r="LDC240" s="47"/>
      <c r="LDD240" s="47"/>
      <c r="LDE240" s="47"/>
      <c r="LDF240" s="47"/>
      <c r="LDG240" s="47"/>
      <c r="LDH240" s="47"/>
      <c r="LDI240" s="47"/>
      <c r="LDJ240" s="47"/>
      <c r="LDK240" s="47"/>
      <c r="LDL240" s="47"/>
      <c r="LDM240" s="47"/>
      <c r="LDN240" s="47"/>
      <c r="LDO240" s="47"/>
      <c r="LDP240" s="47"/>
      <c r="LDQ240" s="47"/>
      <c r="LDR240" s="47"/>
      <c r="LDS240" s="47"/>
      <c r="LDT240" s="47"/>
      <c r="LDU240" s="47"/>
      <c r="LDV240" s="47"/>
      <c r="LDW240" s="47"/>
      <c r="LDX240" s="47"/>
      <c r="LDY240" s="47"/>
      <c r="LDZ240" s="47"/>
      <c r="LEA240" s="47"/>
      <c r="LEB240" s="47"/>
      <c r="LEC240" s="47"/>
      <c r="LED240" s="47"/>
      <c r="LEE240" s="47"/>
      <c r="LEF240" s="47"/>
      <c r="LEG240" s="47"/>
      <c r="LEH240" s="47"/>
      <c r="LEI240" s="47"/>
      <c r="LEJ240" s="47"/>
      <c r="LEK240" s="47"/>
      <c r="LEL240" s="47"/>
      <c r="LEM240" s="47"/>
      <c r="LEN240" s="47"/>
      <c r="LEO240" s="47"/>
      <c r="LEP240" s="47"/>
      <c r="LEQ240" s="47"/>
      <c r="LER240" s="47"/>
      <c r="LES240" s="47"/>
      <c r="LET240" s="47"/>
      <c r="LEU240" s="47"/>
      <c r="LEV240" s="47"/>
      <c r="LEW240" s="47"/>
      <c r="LEX240" s="47"/>
      <c r="LEY240" s="47"/>
      <c r="LEZ240" s="47"/>
      <c r="LFA240" s="47"/>
      <c r="LFB240" s="47"/>
      <c r="LFC240" s="47"/>
      <c r="LFD240" s="47"/>
      <c r="LFE240" s="47"/>
      <c r="LFF240" s="47"/>
      <c r="LFG240" s="47"/>
      <c r="LFH240" s="47"/>
      <c r="LFI240" s="47"/>
      <c r="LFJ240" s="47"/>
      <c r="LFK240" s="47"/>
      <c r="LFL240" s="47"/>
      <c r="LFM240" s="47"/>
      <c r="LFN240" s="47"/>
      <c r="LFO240" s="47"/>
      <c r="LFP240" s="47"/>
      <c r="LFQ240" s="47"/>
      <c r="LFR240" s="47"/>
      <c r="LFS240" s="47"/>
      <c r="LFT240" s="47"/>
      <c r="LFU240" s="47"/>
      <c r="LFV240" s="47"/>
      <c r="LFW240" s="47"/>
      <c r="LFX240" s="47"/>
      <c r="LFY240" s="47"/>
      <c r="LFZ240" s="47"/>
      <c r="LGA240" s="47"/>
      <c r="LGB240" s="47"/>
      <c r="LGC240" s="47"/>
      <c r="LGD240" s="47"/>
      <c r="LGE240" s="47"/>
      <c r="LGF240" s="47"/>
      <c r="LGG240" s="47"/>
      <c r="LGH240" s="47"/>
      <c r="LGI240" s="47"/>
      <c r="LGJ240" s="47"/>
      <c r="LGK240" s="47"/>
      <c r="LGL240" s="47"/>
      <c r="LGM240" s="47"/>
      <c r="LGN240" s="47"/>
      <c r="LGO240" s="47"/>
      <c r="LGP240" s="47"/>
      <c r="LGQ240" s="47"/>
      <c r="LGR240" s="47"/>
      <c r="LGS240" s="47"/>
      <c r="LGT240" s="47"/>
      <c r="LGU240" s="47"/>
      <c r="LGV240" s="47"/>
      <c r="LGW240" s="47"/>
      <c r="LGX240" s="47"/>
      <c r="LGY240" s="47"/>
      <c r="LGZ240" s="47"/>
      <c r="LHA240" s="47"/>
      <c r="LHB240" s="47"/>
      <c r="LHC240" s="47"/>
      <c r="LHD240" s="47"/>
      <c r="LHE240" s="47"/>
      <c r="LHF240" s="47"/>
      <c r="LHG240" s="47"/>
      <c r="LHH240" s="47"/>
      <c r="LHI240" s="47"/>
      <c r="LHJ240" s="47"/>
      <c r="LHK240" s="47"/>
      <c r="LHL240" s="47"/>
      <c r="LHM240" s="47"/>
      <c r="LHN240" s="47"/>
      <c r="LHO240" s="47"/>
      <c r="LHP240" s="47"/>
      <c r="LHQ240" s="47"/>
      <c r="LHR240" s="47"/>
      <c r="LHS240" s="47"/>
      <c r="LHT240" s="47"/>
      <c r="LHU240" s="47"/>
      <c r="LHV240" s="47"/>
      <c r="LHW240" s="47"/>
      <c r="LHX240" s="47"/>
      <c r="LHY240" s="47"/>
      <c r="LHZ240" s="47"/>
      <c r="LIA240" s="47"/>
      <c r="LIB240" s="47"/>
      <c r="LIC240" s="47"/>
      <c r="LID240" s="47"/>
      <c r="LIE240" s="47"/>
      <c r="LIF240" s="47"/>
      <c r="LIG240" s="47"/>
      <c r="LIH240" s="47"/>
      <c r="LII240" s="47"/>
      <c r="LIJ240" s="47"/>
      <c r="LIK240" s="47"/>
      <c r="LIL240" s="47"/>
      <c r="LIM240" s="47"/>
      <c r="LIN240" s="47"/>
      <c r="LIO240" s="47"/>
      <c r="LIP240" s="47"/>
      <c r="LIQ240" s="47"/>
      <c r="LIR240" s="47"/>
      <c r="LIS240" s="47"/>
      <c r="LIT240" s="47"/>
      <c r="LIU240" s="47"/>
      <c r="LIV240" s="47"/>
      <c r="LIW240" s="47"/>
      <c r="LIX240" s="47"/>
      <c r="LIY240" s="47"/>
      <c r="LIZ240" s="47"/>
      <c r="LJA240" s="47"/>
      <c r="LJB240" s="47"/>
      <c r="LJC240" s="47"/>
      <c r="LJD240" s="47"/>
      <c r="LJE240" s="47"/>
      <c r="LJF240" s="47"/>
      <c r="LJG240" s="47"/>
      <c r="LJH240" s="47"/>
      <c r="LJI240" s="47"/>
      <c r="LJJ240" s="47"/>
      <c r="LJK240" s="47"/>
      <c r="LJL240" s="47"/>
      <c r="LJM240" s="47"/>
      <c r="LJN240" s="47"/>
      <c r="LJO240" s="47"/>
      <c r="LJP240" s="47"/>
      <c r="LJQ240" s="47"/>
      <c r="LJR240" s="47"/>
      <c r="LJS240" s="47"/>
      <c r="LJT240" s="47"/>
      <c r="LJU240" s="47"/>
      <c r="LJV240" s="47"/>
      <c r="LJW240" s="47"/>
      <c r="LJX240" s="47"/>
      <c r="LJY240" s="47"/>
      <c r="LJZ240" s="47"/>
      <c r="LKA240" s="47"/>
      <c r="LKB240" s="47"/>
      <c r="LKC240" s="47"/>
      <c r="LKD240" s="47"/>
      <c r="LKE240" s="47"/>
      <c r="LKF240" s="47"/>
      <c r="LKG240" s="47"/>
      <c r="LKH240" s="47"/>
      <c r="LKI240" s="47"/>
      <c r="LKJ240" s="47"/>
      <c r="LKK240" s="47"/>
      <c r="LKL240" s="47"/>
      <c r="LKM240" s="47"/>
      <c r="LKN240" s="47"/>
      <c r="LKO240" s="47"/>
      <c r="LKP240" s="47"/>
      <c r="LKQ240" s="47"/>
      <c r="LKR240" s="47"/>
      <c r="LKS240" s="47"/>
      <c r="LKT240" s="47"/>
      <c r="LKU240" s="47"/>
      <c r="LKV240" s="47"/>
      <c r="LKW240" s="47"/>
      <c r="LKX240" s="47"/>
      <c r="LKY240" s="47"/>
      <c r="LKZ240" s="47"/>
      <c r="LLA240" s="47"/>
      <c r="LLB240" s="47"/>
      <c r="LLC240" s="47"/>
      <c r="LLD240" s="47"/>
      <c r="LLE240" s="47"/>
      <c r="LLF240" s="47"/>
      <c r="LLG240" s="47"/>
      <c r="LLH240" s="47"/>
      <c r="LLI240" s="47"/>
      <c r="LLJ240" s="47"/>
      <c r="LLK240" s="47"/>
      <c r="LLL240" s="47"/>
      <c r="LLM240" s="47"/>
      <c r="LLN240" s="47"/>
      <c r="LLO240" s="47"/>
      <c r="LLP240" s="47"/>
      <c r="LLQ240" s="47"/>
      <c r="LLR240" s="47"/>
      <c r="LLS240" s="47"/>
      <c r="LLT240" s="47"/>
      <c r="LLU240" s="47"/>
      <c r="LLV240" s="47"/>
      <c r="LLW240" s="47"/>
      <c r="LLX240" s="47"/>
      <c r="LLY240" s="47"/>
      <c r="LLZ240" s="47"/>
      <c r="LMA240" s="47"/>
      <c r="LMB240" s="47"/>
      <c r="LMC240" s="47"/>
      <c r="LMD240" s="47"/>
      <c r="LME240" s="47"/>
      <c r="LMF240" s="47"/>
      <c r="LMG240" s="47"/>
      <c r="LMH240" s="47"/>
      <c r="LMI240" s="47"/>
      <c r="LMJ240" s="47"/>
      <c r="LMK240" s="47"/>
      <c r="LML240" s="47"/>
      <c r="LMM240" s="47"/>
      <c r="LMN240" s="47"/>
      <c r="LMO240" s="47"/>
      <c r="LMP240" s="47"/>
      <c r="LMQ240" s="47"/>
      <c r="LMR240" s="47"/>
      <c r="LMS240" s="47"/>
      <c r="LMT240" s="47"/>
      <c r="LMU240" s="47"/>
      <c r="LMV240" s="47"/>
      <c r="LMW240" s="47"/>
      <c r="LMX240" s="47"/>
      <c r="LMY240" s="47"/>
      <c r="LMZ240" s="47"/>
      <c r="LNA240" s="47"/>
      <c r="LNB240" s="47"/>
      <c r="LNC240" s="47"/>
      <c r="LND240" s="47"/>
      <c r="LNE240" s="47"/>
      <c r="LNF240" s="47"/>
      <c r="LNG240" s="47"/>
      <c r="LNH240" s="47"/>
      <c r="LNI240" s="47"/>
      <c r="LNJ240" s="47"/>
      <c r="LNK240" s="47"/>
      <c r="LNL240" s="47"/>
      <c r="LNM240" s="47"/>
      <c r="LNN240" s="47"/>
      <c r="LNO240" s="47"/>
      <c r="LNP240" s="47"/>
      <c r="LNQ240" s="47"/>
      <c r="LNR240" s="47"/>
      <c r="LNS240" s="47"/>
      <c r="LNT240" s="47"/>
      <c r="LNU240" s="47"/>
      <c r="LNV240" s="47"/>
      <c r="LNW240" s="47"/>
      <c r="LNX240" s="47"/>
      <c r="LNY240" s="47"/>
      <c r="LNZ240" s="47"/>
      <c r="LOA240" s="47"/>
      <c r="LOB240" s="47"/>
      <c r="LOC240" s="47"/>
      <c r="LOD240" s="47"/>
      <c r="LOE240" s="47"/>
      <c r="LOF240" s="47"/>
      <c r="LOG240" s="47"/>
      <c r="LOH240" s="47"/>
      <c r="LOI240" s="47"/>
      <c r="LOJ240" s="47"/>
      <c r="LOK240" s="47"/>
      <c r="LOL240" s="47"/>
      <c r="LOM240" s="47"/>
      <c r="LON240" s="47"/>
      <c r="LOO240" s="47"/>
      <c r="LOP240" s="47"/>
      <c r="LOQ240" s="47"/>
      <c r="LOR240" s="47"/>
      <c r="LOS240" s="47"/>
      <c r="LOT240" s="47"/>
      <c r="LOU240" s="47"/>
      <c r="LOV240" s="47"/>
      <c r="LOW240" s="47"/>
      <c r="LOX240" s="47"/>
      <c r="LOY240" s="47"/>
      <c r="LOZ240" s="47"/>
      <c r="LPA240" s="47"/>
      <c r="LPB240" s="47"/>
      <c r="LPC240" s="47"/>
      <c r="LPD240" s="47"/>
      <c r="LPE240" s="47"/>
      <c r="LPF240" s="47"/>
      <c r="LPG240" s="47"/>
      <c r="LPH240" s="47"/>
      <c r="LPI240" s="47"/>
      <c r="LPJ240" s="47"/>
      <c r="LPK240" s="47"/>
      <c r="LPL240" s="47"/>
      <c r="LPM240" s="47"/>
      <c r="LPN240" s="47"/>
      <c r="LPO240" s="47"/>
      <c r="LPP240" s="47"/>
      <c r="LPQ240" s="47"/>
      <c r="LPR240" s="47"/>
      <c r="LPS240" s="47"/>
      <c r="LPT240" s="47"/>
      <c r="LPU240" s="47"/>
      <c r="LPV240" s="47"/>
      <c r="LPW240" s="47"/>
      <c r="LPX240" s="47"/>
      <c r="LPY240" s="47"/>
      <c r="LPZ240" s="47"/>
      <c r="LQA240" s="47"/>
      <c r="LQB240" s="47"/>
      <c r="LQC240" s="47"/>
      <c r="LQD240" s="47"/>
      <c r="LQE240" s="47"/>
      <c r="LQF240" s="47"/>
      <c r="LQG240" s="47"/>
      <c r="LQH240" s="47"/>
      <c r="LQI240" s="47"/>
      <c r="LQJ240" s="47"/>
      <c r="LQK240" s="47"/>
      <c r="LQL240" s="47"/>
      <c r="LQM240" s="47"/>
      <c r="LQN240" s="47"/>
      <c r="LQO240" s="47"/>
      <c r="LQP240" s="47"/>
      <c r="LQQ240" s="47"/>
      <c r="LQR240" s="47"/>
      <c r="LQS240" s="47"/>
      <c r="LQT240" s="47"/>
      <c r="LQU240" s="47"/>
      <c r="LQV240" s="47"/>
      <c r="LQW240" s="47"/>
      <c r="LQX240" s="47"/>
      <c r="LQY240" s="47"/>
      <c r="LQZ240" s="47"/>
      <c r="LRA240" s="47"/>
      <c r="LRB240" s="47"/>
      <c r="LRC240" s="47"/>
      <c r="LRD240" s="47"/>
      <c r="LRE240" s="47"/>
      <c r="LRF240" s="47"/>
      <c r="LRG240" s="47"/>
      <c r="LRH240" s="47"/>
      <c r="LRI240" s="47"/>
      <c r="LRJ240" s="47"/>
      <c r="LRK240" s="47"/>
      <c r="LRL240" s="47"/>
      <c r="LRM240" s="47"/>
      <c r="LRN240" s="47"/>
      <c r="LRO240" s="47"/>
      <c r="LRP240" s="47"/>
      <c r="LRQ240" s="47"/>
      <c r="LRR240" s="47"/>
      <c r="LRS240" s="47"/>
      <c r="LRT240" s="47"/>
      <c r="LRU240" s="47"/>
      <c r="LRV240" s="47"/>
      <c r="LRW240" s="47"/>
      <c r="LRX240" s="47"/>
      <c r="LRY240" s="47"/>
      <c r="LRZ240" s="47"/>
      <c r="LSA240" s="47"/>
      <c r="LSB240" s="47"/>
      <c r="LSC240" s="47"/>
      <c r="LSD240" s="47"/>
      <c r="LSE240" s="47"/>
      <c r="LSF240" s="47"/>
      <c r="LSG240" s="47"/>
      <c r="LSH240" s="47"/>
      <c r="LSI240" s="47"/>
      <c r="LSJ240" s="47"/>
      <c r="LSK240" s="47"/>
      <c r="LSL240" s="47"/>
      <c r="LSM240" s="47"/>
      <c r="LSN240" s="47"/>
      <c r="LSO240" s="47"/>
      <c r="LSP240" s="47"/>
      <c r="LSQ240" s="47"/>
      <c r="LSR240" s="47"/>
      <c r="LSS240" s="47"/>
      <c r="LST240" s="47"/>
      <c r="LSU240" s="47"/>
      <c r="LSV240" s="47"/>
      <c r="LSW240" s="47"/>
      <c r="LSX240" s="47"/>
      <c r="LSY240" s="47"/>
      <c r="LSZ240" s="47"/>
      <c r="LTA240" s="47"/>
      <c r="LTB240" s="47"/>
      <c r="LTC240" s="47"/>
      <c r="LTD240" s="47"/>
      <c r="LTE240" s="47"/>
      <c r="LTF240" s="47"/>
      <c r="LTG240" s="47"/>
      <c r="LTH240" s="47"/>
      <c r="LTI240" s="47"/>
      <c r="LTJ240" s="47"/>
      <c r="LTK240" s="47"/>
      <c r="LTL240" s="47"/>
      <c r="LTM240" s="47"/>
      <c r="LTN240" s="47"/>
      <c r="LTO240" s="47"/>
      <c r="LTP240" s="47"/>
      <c r="LTQ240" s="47"/>
      <c r="LTR240" s="47"/>
      <c r="LTS240" s="47"/>
      <c r="LTT240" s="47"/>
      <c r="LTU240" s="47"/>
      <c r="LTV240" s="47"/>
      <c r="LTW240" s="47"/>
      <c r="LTX240" s="47"/>
      <c r="LTY240" s="47"/>
      <c r="LTZ240" s="47"/>
      <c r="LUA240" s="47"/>
      <c r="LUB240" s="47"/>
      <c r="LUC240" s="47"/>
      <c r="LUD240" s="47"/>
      <c r="LUE240" s="47"/>
      <c r="LUF240" s="47"/>
      <c r="LUG240" s="47"/>
      <c r="LUH240" s="47"/>
      <c r="LUI240" s="47"/>
      <c r="LUJ240" s="47"/>
      <c r="LUK240" s="47"/>
      <c r="LUL240" s="47"/>
      <c r="LUM240" s="47"/>
      <c r="LUN240" s="47"/>
      <c r="LUO240" s="47"/>
      <c r="LUP240" s="47"/>
      <c r="LUQ240" s="47"/>
      <c r="LUR240" s="47"/>
      <c r="LUS240" s="47"/>
      <c r="LUT240" s="47"/>
      <c r="LUU240" s="47"/>
      <c r="LUV240" s="47"/>
      <c r="LUW240" s="47"/>
      <c r="LUX240" s="47"/>
      <c r="LUY240" s="47"/>
      <c r="LUZ240" s="47"/>
      <c r="LVA240" s="47"/>
      <c r="LVB240" s="47"/>
      <c r="LVC240" s="47"/>
      <c r="LVD240" s="47"/>
      <c r="LVE240" s="47"/>
      <c r="LVF240" s="47"/>
      <c r="LVG240" s="47"/>
      <c r="LVH240" s="47"/>
      <c r="LVI240" s="47"/>
      <c r="LVJ240" s="47"/>
      <c r="LVK240" s="47"/>
      <c r="LVL240" s="47"/>
      <c r="LVM240" s="47"/>
      <c r="LVN240" s="47"/>
      <c r="LVO240" s="47"/>
      <c r="LVP240" s="47"/>
      <c r="LVQ240" s="47"/>
      <c r="LVR240" s="47"/>
      <c r="LVS240" s="47"/>
      <c r="LVT240" s="47"/>
      <c r="LVU240" s="47"/>
      <c r="LVV240" s="47"/>
      <c r="LVW240" s="47"/>
      <c r="LVX240" s="47"/>
      <c r="LVY240" s="47"/>
      <c r="LVZ240" s="47"/>
      <c r="LWA240" s="47"/>
      <c r="LWB240" s="47"/>
      <c r="LWC240" s="47"/>
      <c r="LWD240" s="47"/>
      <c r="LWE240" s="47"/>
      <c r="LWF240" s="47"/>
      <c r="LWG240" s="47"/>
      <c r="LWH240" s="47"/>
      <c r="LWI240" s="47"/>
      <c r="LWJ240" s="47"/>
      <c r="LWK240" s="47"/>
      <c r="LWL240" s="47"/>
      <c r="LWM240" s="47"/>
      <c r="LWN240" s="47"/>
      <c r="LWO240" s="47"/>
      <c r="LWP240" s="47"/>
      <c r="LWQ240" s="47"/>
      <c r="LWR240" s="47"/>
      <c r="LWS240" s="47"/>
      <c r="LWT240" s="47"/>
      <c r="LWU240" s="47"/>
      <c r="LWV240" s="47"/>
      <c r="LWW240" s="47"/>
      <c r="LWX240" s="47"/>
      <c r="LWY240" s="47"/>
      <c r="LWZ240" s="47"/>
      <c r="LXA240" s="47"/>
      <c r="LXB240" s="47"/>
      <c r="LXC240" s="47"/>
      <c r="LXD240" s="47"/>
      <c r="LXE240" s="47"/>
      <c r="LXF240" s="47"/>
      <c r="LXG240" s="47"/>
      <c r="LXH240" s="47"/>
      <c r="LXI240" s="47"/>
      <c r="LXJ240" s="47"/>
      <c r="LXK240" s="47"/>
      <c r="LXL240" s="47"/>
      <c r="LXM240" s="47"/>
      <c r="LXN240" s="47"/>
      <c r="LXO240" s="47"/>
      <c r="LXP240" s="47"/>
      <c r="LXQ240" s="47"/>
      <c r="LXR240" s="47"/>
      <c r="LXS240" s="47"/>
      <c r="LXT240" s="47"/>
      <c r="LXU240" s="47"/>
      <c r="LXV240" s="47"/>
      <c r="LXW240" s="47"/>
      <c r="LXX240" s="47"/>
      <c r="LXY240" s="47"/>
      <c r="LXZ240" s="47"/>
      <c r="LYA240" s="47"/>
      <c r="LYB240" s="47"/>
      <c r="LYC240" s="47"/>
      <c r="LYD240" s="47"/>
      <c r="LYE240" s="47"/>
      <c r="LYF240" s="47"/>
      <c r="LYG240" s="47"/>
      <c r="LYH240" s="47"/>
      <c r="LYI240" s="47"/>
      <c r="LYJ240" s="47"/>
      <c r="LYK240" s="47"/>
      <c r="LYL240" s="47"/>
      <c r="LYM240" s="47"/>
      <c r="LYN240" s="47"/>
      <c r="LYO240" s="47"/>
      <c r="LYP240" s="47"/>
      <c r="LYQ240" s="47"/>
      <c r="LYR240" s="47"/>
      <c r="LYS240" s="47"/>
      <c r="LYT240" s="47"/>
      <c r="LYU240" s="47"/>
      <c r="LYV240" s="47"/>
      <c r="LYW240" s="47"/>
      <c r="LYX240" s="47"/>
      <c r="LYY240" s="47"/>
      <c r="LYZ240" s="47"/>
      <c r="LZA240" s="47"/>
      <c r="LZB240" s="47"/>
      <c r="LZC240" s="47"/>
      <c r="LZD240" s="47"/>
      <c r="LZE240" s="47"/>
      <c r="LZF240" s="47"/>
      <c r="LZG240" s="47"/>
      <c r="LZH240" s="47"/>
      <c r="LZI240" s="47"/>
      <c r="LZJ240" s="47"/>
      <c r="LZK240" s="47"/>
      <c r="LZL240" s="47"/>
      <c r="LZM240" s="47"/>
      <c r="LZN240" s="47"/>
      <c r="LZO240" s="47"/>
      <c r="LZP240" s="47"/>
      <c r="LZQ240" s="47"/>
      <c r="LZR240" s="47"/>
      <c r="LZS240" s="47"/>
      <c r="LZT240" s="47"/>
      <c r="LZU240" s="47"/>
      <c r="LZV240" s="47"/>
      <c r="LZW240" s="47"/>
      <c r="LZX240" s="47"/>
      <c r="LZY240" s="47"/>
      <c r="LZZ240" s="47"/>
      <c r="MAA240" s="47"/>
      <c r="MAB240" s="47"/>
      <c r="MAC240" s="47"/>
      <c r="MAD240" s="47"/>
      <c r="MAE240" s="47"/>
      <c r="MAF240" s="47"/>
      <c r="MAG240" s="47"/>
      <c r="MAH240" s="47"/>
      <c r="MAI240" s="47"/>
      <c r="MAJ240" s="47"/>
      <c r="MAK240" s="47"/>
      <c r="MAL240" s="47"/>
      <c r="MAM240" s="47"/>
      <c r="MAN240" s="47"/>
      <c r="MAO240" s="47"/>
      <c r="MAP240" s="47"/>
      <c r="MAQ240" s="47"/>
      <c r="MAR240" s="47"/>
      <c r="MAS240" s="47"/>
      <c r="MAT240" s="47"/>
      <c r="MAU240" s="47"/>
      <c r="MAV240" s="47"/>
      <c r="MAW240" s="47"/>
      <c r="MAX240" s="47"/>
      <c r="MAY240" s="47"/>
      <c r="MAZ240" s="47"/>
      <c r="MBA240" s="47"/>
      <c r="MBB240" s="47"/>
      <c r="MBC240" s="47"/>
      <c r="MBD240" s="47"/>
      <c r="MBE240" s="47"/>
      <c r="MBF240" s="47"/>
      <c r="MBG240" s="47"/>
      <c r="MBH240" s="47"/>
      <c r="MBI240" s="47"/>
      <c r="MBJ240" s="47"/>
      <c r="MBK240" s="47"/>
      <c r="MBL240" s="47"/>
      <c r="MBM240" s="47"/>
      <c r="MBN240" s="47"/>
      <c r="MBO240" s="47"/>
      <c r="MBP240" s="47"/>
      <c r="MBQ240" s="47"/>
      <c r="MBR240" s="47"/>
      <c r="MBS240" s="47"/>
      <c r="MBT240" s="47"/>
      <c r="MBU240" s="47"/>
      <c r="MBV240" s="47"/>
      <c r="MBW240" s="47"/>
      <c r="MBX240" s="47"/>
      <c r="MBY240" s="47"/>
      <c r="MBZ240" s="47"/>
      <c r="MCA240" s="47"/>
      <c r="MCB240" s="47"/>
      <c r="MCC240" s="47"/>
      <c r="MCD240" s="47"/>
      <c r="MCE240" s="47"/>
      <c r="MCF240" s="47"/>
      <c r="MCG240" s="47"/>
      <c r="MCH240" s="47"/>
      <c r="MCI240" s="47"/>
      <c r="MCJ240" s="47"/>
      <c r="MCK240" s="47"/>
      <c r="MCL240" s="47"/>
      <c r="MCM240" s="47"/>
      <c r="MCN240" s="47"/>
      <c r="MCO240" s="47"/>
      <c r="MCP240" s="47"/>
      <c r="MCQ240" s="47"/>
      <c r="MCR240" s="47"/>
      <c r="MCS240" s="47"/>
      <c r="MCT240" s="47"/>
      <c r="MCU240" s="47"/>
      <c r="MCV240" s="47"/>
      <c r="MCW240" s="47"/>
      <c r="MCX240" s="47"/>
      <c r="MCY240" s="47"/>
      <c r="MCZ240" s="47"/>
      <c r="MDA240" s="47"/>
      <c r="MDB240" s="47"/>
      <c r="MDC240" s="47"/>
      <c r="MDD240" s="47"/>
      <c r="MDE240" s="47"/>
      <c r="MDF240" s="47"/>
      <c r="MDG240" s="47"/>
      <c r="MDH240" s="47"/>
      <c r="MDI240" s="47"/>
      <c r="MDJ240" s="47"/>
      <c r="MDK240" s="47"/>
      <c r="MDL240" s="47"/>
      <c r="MDM240" s="47"/>
      <c r="MDN240" s="47"/>
      <c r="MDO240" s="47"/>
      <c r="MDP240" s="47"/>
      <c r="MDQ240" s="47"/>
      <c r="MDR240" s="47"/>
      <c r="MDS240" s="47"/>
      <c r="MDT240" s="47"/>
      <c r="MDU240" s="47"/>
      <c r="MDV240" s="47"/>
      <c r="MDW240" s="47"/>
      <c r="MDX240" s="47"/>
      <c r="MDY240" s="47"/>
      <c r="MDZ240" s="47"/>
      <c r="MEA240" s="47"/>
      <c r="MEB240" s="47"/>
      <c r="MEC240" s="47"/>
      <c r="MED240" s="47"/>
      <c r="MEE240" s="47"/>
      <c r="MEF240" s="47"/>
      <c r="MEG240" s="47"/>
      <c r="MEH240" s="47"/>
      <c r="MEI240" s="47"/>
      <c r="MEJ240" s="47"/>
      <c r="MEK240" s="47"/>
      <c r="MEL240" s="47"/>
      <c r="MEM240" s="47"/>
      <c r="MEN240" s="47"/>
      <c r="MEO240" s="47"/>
      <c r="MEP240" s="47"/>
      <c r="MEQ240" s="47"/>
      <c r="MER240" s="47"/>
      <c r="MES240" s="47"/>
      <c r="MET240" s="47"/>
      <c r="MEU240" s="47"/>
      <c r="MEV240" s="47"/>
      <c r="MEW240" s="47"/>
      <c r="MEX240" s="47"/>
      <c r="MEY240" s="47"/>
      <c r="MEZ240" s="47"/>
      <c r="MFA240" s="47"/>
      <c r="MFB240" s="47"/>
      <c r="MFC240" s="47"/>
      <c r="MFD240" s="47"/>
      <c r="MFE240" s="47"/>
      <c r="MFF240" s="47"/>
      <c r="MFG240" s="47"/>
      <c r="MFH240" s="47"/>
      <c r="MFI240" s="47"/>
      <c r="MFJ240" s="47"/>
      <c r="MFK240" s="47"/>
      <c r="MFL240" s="47"/>
      <c r="MFM240" s="47"/>
      <c r="MFN240" s="47"/>
      <c r="MFO240" s="47"/>
      <c r="MFP240" s="47"/>
      <c r="MFQ240" s="47"/>
      <c r="MFR240" s="47"/>
      <c r="MFS240" s="47"/>
      <c r="MFT240" s="47"/>
      <c r="MFU240" s="47"/>
      <c r="MFV240" s="47"/>
      <c r="MFW240" s="47"/>
      <c r="MFX240" s="47"/>
      <c r="MFY240" s="47"/>
      <c r="MFZ240" s="47"/>
      <c r="MGA240" s="47"/>
      <c r="MGB240" s="47"/>
      <c r="MGC240" s="47"/>
      <c r="MGD240" s="47"/>
      <c r="MGE240" s="47"/>
      <c r="MGF240" s="47"/>
      <c r="MGG240" s="47"/>
      <c r="MGH240" s="47"/>
      <c r="MGI240" s="47"/>
      <c r="MGJ240" s="47"/>
      <c r="MGK240" s="47"/>
      <c r="MGL240" s="47"/>
      <c r="MGM240" s="47"/>
      <c r="MGN240" s="47"/>
      <c r="MGO240" s="47"/>
      <c r="MGP240" s="47"/>
      <c r="MGQ240" s="47"/>
      <c r="MGR240" s="47"/>
      <c r="MGS240" s="47"/>
      <c r="MGT240" s="47"/>
      <c r="MGU240" s="47"/>
      <c r="MGV240" s="47"/>
      <c r="MGW240" s="47"/>
      <c r="MGX240" s="47"/>
      <c r="MGY240" s="47"/>
      <c r="MGZ240" s="47"/>
      <c r="MHA240" s="47"/>
      <c r="MHB240" s="47"/>
      <c r="MHC240" s="47"/>
      <c r="MHD240" s="47"/>
      <c r="MHE240" s="47"/>
      <c r="MHF240" s="47"/>
      <c r="MHG240" s="47"/>
      <c r="MHH240" s="47"/>
      <c r="MHI240" s="47"/>
      <c r="MHJ240" s="47"/>
      <c r="MHK240" s="47"/>
      <c r="MHL240" s="47"/>
      <c r="MHM240" s="47"/>
      <c r="MHN240" s="47"/>
      <c r="MHO240" s="47"/>
      <c r="MHP240" s="47"/>
      <c r="MHQ240" s="47"/>
      <c r="MHR240" s="47"/>
      <c r="MHS240" s="47"/>
      <c r="MHT240" s="47"/>
      <c r="MHU240" s="47"/>
      <c r="MHV240" s="47"/>
      <c r="MHW240" s="47"/>
      <c r="MHX240" s="47"/>
      <c r="MHY240" s="47"/>
      <c r="MHZ240" s="47"/>
      <c r="MIA240" s="47"/>
      <c r="MIB240" s="47"/>
      <c r="MIC240" s="47"/>
      <c r="MID240" s="47"/>
      <c r="MIE240" s="47"/>
      <c r="MIF240" s="47"/>
      <c r="MIG240" s="47"/>
      <c r="MIH240" s="47"/>
      <c r="MII240" s="47"/>
      <c r="MIJ240" s="47"/>
      <c r="MIK240" s="47"/>
      <c r="MIL240" s="47"/>
      <c r="MIM240" s="47"/>
      <c r="MIN240" s="47"/>
      <c r="MIO240" s="47"/>
      <c r="MIP240" s="47"/>
      <c r="MIQ240" s="47"/>
      <c r="MIR240" s="47"/>
      <c r="MIS240" s="47"/>
      <c r="MIT240" s="47"/>
      <c r="MIU240" s="47"/>
      <c r="MIV240" s="47"/>
      <c r="MIW240" s="47"/>
      <c r="MIX240" s="47"/>
      <c r="MIY240" s="47"/>
      <c r="MIZ240" s="47"/>
      <c r="MJA240" s="47"/>
      <c r="MJB240" s="47"/>
      <c r="MJC240" s="47"/>
      <c r="MJD240" s="47"/>
      <c r="MJE240" s="47"/>
      <c r="MJF240" s="47"/>
      <c r="MJG240" s="47"/>
      <c r="MJH240" s="47"/>
      <c r="MJI240" s="47"/>
      <c r="MJJ240" s="47"/>
      <c r="MJK240" s="47"/>
      <c r="MJL240" s="47"/>
      <c r="MJM240" s="47"/>
      <c r="MJN240" s="47"/>
      <c r="MJO240" s="47"/>
      <c r="MJP240" s="47"/>
      <c r="MJQ240" s="47"/>
      <c r="MJR240" s="47"/>
      <c r="MJS240" s="47"/>
      <c r="MJT240" s="47"/>
      <c r="MJU240" s="47"/>
      <c r="MJV240" s="47"/>
      <c r="MJW240" s="47"/>
      <c r="MJX240" s="47"/>
      <c r="MJY240" s="47"/>
      <c r="MJZ240" s="47"/>
      <c r="MKA240" s="47"/>
      <c r="MKB240" s="47"/>
      <c r="MKC240" s="47"/>
      <c r="MKD240" s="47"/>
      <c r="MKE240" s="47"/>
      <c r="MKF240" s="47"/>
      <c r="MKG240" s="47"/>
      <c r="MKH240" s="47"/>
      <c r="MKI240" s="47"/>
      <c r="MKJ240" s="47"/>
      <c r="MKK240" s="47"/>
      <c r="MKL240" s="47"/>
      <c r="MKM240" s="47"/>
      <c r="MKN240" s="47"/>
      <c r="MKO240" s="47"/>
      <c r="MKP240" s="47"/>
      <c r="MKQ240" s="47"/>
      <c r="MKR240" s="47"/>
      <c r="MKS240" s="47"/>
      <c r="MKT240" s="47"/>
      <c r="MKU240" s="47"/>
      <c r="MKV240" s="47"/>
      <c r="MKW240" s="47"/>
      <c r="MKX240" s="47"/>
      <c r="MKY240" s="47"/>
      <c r="MKZ240" s="47"/>
      <c r="MLA240" s="47"/>
      <c r="MLB240" s="47"/>
      <c r="MLC240" s="47"/>
      <c r="MLD240" s="47"/>
      <c r="MLE240" s="47"/>
      <c r="MLF240" s="47"/>
      <c r="MLG240" s="47"/>
      <c r="MLH240" s="47"/>
      <c r="MLI240" s="47"/>
      <c r="MLJ240" s="47"/>
      <c r="MLK240" s="47"/>
      <c r="MLL240" s="47"/>
      <c r="MLM240" s="47"/>
      <c r="MLN240" s="47"/>
      <c r="MLO240" s="47"/>
      <c r="MLP240" s="47"/>
      <c r="MLQ240" s="47"/>
      <c r="MLR240" s="47"/>
      <c r="MLS240" s="47"/>
      <c r="MLT240" s="47"/>
      <c r="MLU240" s="47"/>
      <c r="MLV240" s="47"/>
      <c r="MLW240" s="47"/>
      <c r="MLX240" s="47"/>
      <c r="MLY240" s="47"/>
      <c r="MLZ240" s="47"/>
      <c r="MMA240" s="47"/>
      <c r="MMB240" s="47"/>
      <c r="MMC240" s="47"/>
      <c r="MMD240" s="47"/>
      <c r="MME240" s="47"/>
      <c r="MMF240" s="47"/>
      <c r="MMG240" s="47"/>
      <c r="MMH240" s="47"/>
      <c r="MMI240" s="47"/>
      <c r="MMJ240" s="47"/>
      <c r="MMK240" s="47"/>
      <c r="MML240" s="47"/>
      <c r="MMM240" s="47"/>
      <c r="MMN240" s="47"/>
      <c r="MMO240" s="47"/>
      <c r="MMP240" s="47"/>
      <c r="MMQ240" s="47"/>
      <c r="MMR240" s="47"/>
      <c r="MMS240" s="47"/>
      <c r="MMT240" s="47"/>
      <c r="MMU240" s="47"/>
      <c r="MMV240" s="47"/>
      <c r="MMW240" s="47"/>
      <c r="MMX240" s="47"/>
      <c r="MMY240" s="47"/>
      <c r="MMZ240" s="47"/>
      <c r="MNA240" s="47"/>
      <c r="MNB240" s="47"/>
      <c r="MNC240" s="47"/>
      <c r="MND240" s="47"/>
      <c r="MNE240" s="47"/>
      <c r="MNF240" s="47"/>
      <c r="MNG240" s="47"/>
      <c r="MNH240" s="47"/>
      <c r="MNI240" s="47"/>
      <c r="MNJ240" s="47"/>
      <c r="MNK240" s="47"/>
      <c r="MNL240" s="47"/>
      <c r="MNM240" s="47"/>
      <c r="MNN240" s="47"/>
      <c r="MNO240" s="47"/>
      <c r="MNP240" s="47"/>
      <c r="MNQ240" s="47"/>
      <c r="MNR240" s="47"/>
      <c r="MNS240" s="47"/>
      <c r="MNT240" s="47"/>
      <c r="MNU240" s="47"/>
      <c r="MNV240" s="47"/>
      <c r="MNW240" s="47"/>
      <c r="MNX240" s="47"/>
      <c r="MNY240" s="47"/>
      <c r="MNZ240" s="47"/>
      <c r="MOA240" s="47"/>
      <c r="MOB240" s="47"/>
      <c r="MOC240" s="47"/>
      <c r="MOD240" s="47"/>
      <c r="MOE240" s="47"/>
      <c r="MOF240" s="47"/>
      <c r="MOG240" s="47"/>
      <c r="MOH240" s="47"/>
      <c r="MOI240" s="47"/>
      <c r="MOJ240" s="47"/>
      <c r="MOK240" s="47"/>
      <c r="MOL240" s="47"/>
      <c r="MOM240" s="47"/>
      <c r="MON240" s="47"/>
      <c r="MOO240" s="47"/>
      <c r="MOP240" s="47"/>
      <c r="MOQ240" s="47"/>
      <c r="MOR240" s="47"/>
      <c r="MOS240" s="47"/>
      <c r="MOT240" s="47"/>
      <c r="MOU240" s="47"/>
      <c r="MOV240" s="47"/>
      <c r="MOW240" s="47"/>
      <c r="MOX240" s="47"/>
      <c r="MOY240" s="47"/>
      <c r="MOZ240" s="47"/>
      <c r="MPA240" s="47"/>
      <c r="MPB240" s="47"/>
      <c r="MPC240" s="47"/>
      <c r="MPD240" s="47"/>
      <c r="MPE240" s="47"/>
      <c r="MPF240" s="47"/>
      <c r="MPG240" s="47"/>
      <c r="MPH240" s="47"/>
      <c r="MPI240" s="47"/>
      <c r="MPJ240" s="47"/>
      <c r="MPK240" s="47"/>
      <c r="MPL240" s="47"/>
      <c r="MPM240" s="47"/>
      <c r="MPN240" s="47"/>
      <c r="MPO240" s="47"/>
      <c r="MPP240" s="47"/>
      <c r="MPQ240" s="47"/>
      <c r="MPR240" s="47"/>
      <c r="MPS240" s="47"/>
      <c r="MPT240" s="47"/>
      <c r="MPU240" s="47"/>
      <c r="MPV240" s="47"/>
      <c r="MPW240" s="47"/>
      <c r="MPX240" s="47"/>
      <c r="MPY240" s="47"/>
      <c r="MPZ240" s="47"/>
      <c r="MQA240" s="47"/>
      <c r="MQB240" s="47"/>
      <c r="MQC240" s="47"/>
      <c r="MQD240" s="47"/>
      <c r="MQE240" s="47"/>
      <c r="MQF240" s="47"/>
      <c r="MQG240" s="47"/>
      <c r="MQH240" s="47"/>
      <c r="MQI240" s="47"/>
      <c r="MQJ240" s="47"/>
      <c r="MQK240" s="47"/>
      <c r="MQL240" s="47"/>
      <c r="MQM240" s="47"/>
      <c r="MQN240" s="47"/>
      <c r="MQO240" s="47"/>
      <c r="MQP240" s="47"/>
      <c r="MQQ240" s="47"/>
      <c r="MQR240" s="47"/>
      <c r="MQS240" s="47"/>
      <c r="MQT240" s="47"/>
      <c r="MQU240" s="47"/>
      <c r="MQV240" s="47"/>
      <c r="MQW240" s="47"/>
      <c r="MQX240" s="47"/>
      <c r="MQY240" s="47"/>
      <c r="MQZ240" s="47"/>
      <c r="MRA240" s="47"/>
      <c r="MRB240" s="47"/>
      <c r="MRC240" s="47"/>
      <c r="MRD240" s="47"/>
      <c r="MRE240" s="47"/>
      <c r="MRF240" s="47"/>
      <c r="MRG240" s="47"/>
      <c r="MRH240" s="47"/>
      <c r="MRI240" s="47"/>
      <c r="MRJ240" s="47"/>
      <c r="MRK240" s="47"/>
      <c r="MRL240" s="47"/>
      <c r="MRM240" s="47"/>
      <c r="MRN240" s="47"/>
      <c r="MRO240" s="47"/>
      <c r="MRP240" s="47"/>
      <c r="MRQ240" s="47"/>
      <c r="MRR240" s="47"/>
      <c r="MRS240" s="47"/>
      <c r="MRT240" s="47"/>
      <c r="MRU240" s="47"/>
      <c r="MRV240" s="47"/>
      <c r="MRW240" s="47"/>
      <c r="MRX240" s="47"/>
      <c r="MRY240" s="47"/>
      <c r="MRZ240" s="47"/>
      <c r="MSA240" s="47"/>
      <c r="MSB240" s="47"/>
      <c r="MSC240" s="47"/>
      <c r="MSD240" s="47"/>
      <c r="MSE240" s="47"/>
      <c r="MSF240" s="47"/>
      <c r="MSG240" s="47"/>
      <c r="MSH240" s="47"/>
      <c r="MSI240" s="47"/>
      <c r="MSJ240" s="47"/>
      <c r="MSK240" s="47"/>
      <c r="MSL240" s="47"/>
      <c r="MSM240" s="47"/>
      <c r="MSN240" s="47"/>
      <c r="MSO240" s="47"/>
      <c r="MSP240" s="47"/>
      <c r="MSQ240" s="47"/>
      <c r="MSR240" s="47"/>
      <c r="MSS240" s="47"/>
      <c r="MST240" s="47"/>
      <c r="MSU240" s="47"/>
      <c r="MSV240" s="47"/>
      <c r="MSW240" s="47"/>
      <c r="MSX240" s="47"/>
      <c r="MSY240" s="47"/>
      <c r="MSZ240" s="47"/>
      <c r="MTA240" s="47"/>
      <c r="MTB240" s="47"/>
      <c r="MTC240" s="47"/>
      <c r="MTD240" s="47"/>
      <c r="MTE240" s="47"/>
      <c r="MTF240" s="47"/>
      <c r="MTG240" s="47"/>
      <c r="MTH240" s="47"/>
      <c r="MTI240" s="47"/>
      <c r="MTJ240" s="47"/>
      <c r="MTK240" s="47"/>
      <c r="MTL240" s="47"/>
      <c r="MTM240" s="47"/>
      <c r="MTN240" s="47"/>
      <c r="MTO240" s="47"/>
      <c r="MTP240" s="47"/>
      <c r="MTQ240" s="47"/>
      <c r="MTR240" s="47"/>
      <c r="MTS240" s="47"/>
      <c r="MTT240" s="47"/>
      <c r="MTU240" s="47"/>
      <c r="MTV240" s="47"/>
      <c r="MTW240" s="47"/>
      <c r="MTX240" s="47"/>
      <c r="MTY240" s="47"/>
      <c r="MTZ240" s="47"/>
      <c r="MUA240" s="47"/>
      <c r="MUB240" s="47"/>
      <c r="MUC240" s="47"/>
      <c r="MUD240" s="47"/>
      <c r="MUE240" s="47"/>
      <c r="MUF240" s="47"/>
      <c r="MUG240" s="47"/>
      <c r="MUH240" s="47"/>
      <c r="MUI240" s="47"/>
      <c r="MUJ240" s="47"/>
      <c r="MUK240" s="47"/>
      <c r="MUL240" s="47"/>
      <c r="MUM240" s="47"/>
      <c r="MUN240" s="47"/>
      <c r="MUO240" s="47"/>
      <c r="MUP240" s="47"/>
      <c r="MUQ240" s="47"/>
      <c r="MUR240" s="47"/>
      <c r="MUS240" s="47"/>
      <c r="MUT240" s="47"/>
      <c r="MUU240" s="47"/>
      <c r="MUV240" s="47"/>
      <c r="MUW240" s="47"/>
      <c r="MUX240" s="47"/>
      <c r="MUY240" s="47"/>
      <c r="MUZ240" s="47"/>
      <c r="MVA240" s="47"/>
      <c r="MVB240" s="47"/>
      <c r="MVC240" s="47"/>
      <c r="MVD240" s="47"/>
      <c r="MVE240" s="47"/>
      <c r="MVF240" s="47"/>
      <c r="MVG240" s="47"/>
      <c r="MVH240" s="47"/>
      <c r="MVI240" s="47"/>
      <c r="MVJ240" s="47"/>
      <c r="MVK240" s="47"/>
      <c r="MVL240" s="47"/>
      <c r="MVM240" s="47"/>
      <c r="MVN240" s="47"/>
      <c r="MVO240" s="47"/>
      <c r="MVP240" s="47"/>
      <c r="MVQ240" s="47"/>
      <c r="MVR240" s="47"/>
      <c r="MVS240" s="47"/>
      <c r="MVT240" s="47"/>
      <c r="MVU240" s="47"/>
      <c r="MVV240" s="47"/>
      <c r="MVW240" s="47"/>
      <c r="MVX240" s="47"/>
      <c r="MVY240" s="47"/>
      <c r="MVZ240" s="47"/>
      <c r="MWA240" s="47"/>
      <c r="MWB240" s="47"/>
      <c r="MWC240" s="47"/>
      <c r="MWD240" s="47"/>
      <c r="MWE240" s="47"/>
      <c r="MWF240" s="47"/>
      <c r="MWG240" s="47"/>
      <c r="MWH240" s="47"/>
      <c r="MWI240" s="47"/>
      <c r="MWJ240" s="47"/>
      <c r="MWK240" s="47"/>
      <c r="MWL240" s="47"/>
      <c r="MWM240" s="47"/>
      <c r="MWN240" s="47"/>
      <c r="MWO240" s="47"/>
      <c r="MWP240" s="47"/>
      <c r="MWQ240" s="47"/>
      <c r="MWR240" s="47"/>
      <c r="MWS240" s="47"/>
      <c r="MWT240" s="47"/>
      <c r="MWU240" s="47"/>
      <c r="MWV240" s="47"/>
      <c r="MWW240" s="47"/>
      <c r="MWX240" s="47"/>
      <c r="MWY240" s="47"/>
      <c r="MWZ240" s="47"/>
      <c r="MXA240" s="47"/>
      <c r="MXB240" s="47"/>
      <c r="MXC240" s="47"/>
      <c r="MXD240" s="47"/>
      <c r="MXE240" s="47"/>
      <c r="MXF240" s="47"/>
      <c r="MXG240" s="47"/>
      <c r="MXH240" s="47"/>
      <c r="MXI240" s="47"/>
      <c r="MXJ240" s="47"/>
      <c r="MXK240" s="47"/>
      <c r="MXL240" s="47"/>
      <c r="MXM240" s="47"/>
      <c r="MXN240" s="47"/>
      <c r="MXO240" s="47"/>
      <c r="MXP240" s="47"/>
      <c r="MXQ240" s="47"/>
      <c r="MXR240" s="47"/>
      <c r="MXS240" s="47"/>
      <c r="MXT240" s="47"/>
      <c r="MXU240" s="47"/>
      <c r="MXV240" s="47"/>
      <c r="MXW240" s="47"/>
      <c r="MXX240" s="47"/>
      <c r="MXY240" s="47"/>
      <c r="MXZ240" s="47"/>
      <c r="MYA240" s="47"/>
      <c r="MYB240" s="47"/>
      <c r="MYC240" s="47"/>
      <c r="MYD240" s="47"/>
      <c r="MYE240" s="47"/>
      <c r="MYF240" s="47"/>
      <c r="MYG240" s="47"/>
      <c r="MYH240" s="47"/>
      <c r="MYI240" s="47"/>
      <c r="MYJ240" s="47"/>
      <c r="MYK240" s="47"/>
      <c r="MYL240" s="47"/>
      <c r="MYM240" s="47"/>
      <c r="MYN240" s="47"/>
      <c r="MYO240" s="47"/>
      <c r="MYP240" s="47"/>
      <c r="MYQ240" s="47"/>
      <c r="MYR240" s="47"/>
      <c r="MYS240" s="47"/>
      <c r="MYT240" s="47"/>
      <c r="MYU240" s="47"/>
      <c r="MYV240" s="47"/>
      <c r="MYW240" s="47"/>
      <c r="MYX240" s="47"/>
      <c r="MYY240" s="47"/>
      <c r="MYZ240" s="47"/>
      <c r="MZA240" s="47"/>
      <c r="MZB240" s="47"/>
      <c r="MZC240" s="47"/>
      <c r="MZD240" s="47"/>
      <c r="MZE240" s="47"/>
      <c r="MZF240" s="47"/>
      <c r="MZG240" s="47"/>
      <c r="MZH240" s="47"/>
      <c r="MZI240" s="47"/>
      <c r="MZJ240" s="47"/>
      <c r="MZK240" s="47"/>
      <c r="MZL240" s="47"/>
      <c r="MZM240" s="47"/>
      <c r="MZN240" s="47"/>
      <c r="MZO240" s="47"/>
      <c r="MZP240" s="47"/>
      <c r="MZQ240" s="47"/>
      <c r="MZR240" s="47"/>
      <c r="MZS240" s="47"/>
      <c r="MZT240" s="47"/>
      <c r="MZU240" s="47"/>
      <c r="MZV240" s="47"/>
      <c r="MZW240" s="47"/>
      <c r="MZX240" s="47"/>
      <c r="MZY240" s="47"/>
      <c r="MZZ240" s="47"/>
      <c r="NAA240" s="47"/>
      <c r="NAB240" s="47"/>
      <c r="NAC240" s="47"/>
      <c r="NAD240" s="47"/>
      <c r="NAE240" s="47"/>
      <c r="NAF240" s="47"/>
      <c r="NAG240" s="47"/>
      <c r="NAH240" s="47"/>
      <c r="NAI240" s="47"/>
      <c r="NAJ240" s="47"/>
      <c r="NAK240" s="47"/>
      <c r="NAL240" s="47"/>
      <c r="NAM240" s="47"/>
      <c r="NAN240" s="47"/>
      <c r="NAO240" s="47"/>
      <c r="NAP240" s="47"/>
      <c r="NAQ240" s="47"/>
      <c r="NAR240" s="47"/>
      <c r="NAS240" s="47"/>
      <c r="NAT240" s="47"/>
      <c r="NAU240" s="47"/>
      <c r="NAV240" s="47"/>
      <c r="NAW240" s="47"/>
      <c r="NAX240" s="47"/>
      <c r="NAY240" s="47"/>
      <c r="NAZ240" s="47"/>
      <c r="NBA240" s="47"/>
      <c r="NBB240" s="47"/>
      <c r="NBC240" s="47"/>
      <c r="NBD240" s="47"/>
      <c r="NBE240" s="47"/>
      <c r="NBF240" s="47"/>
      <c r="NBG240" s="47"/>
      <c r="NBH240" s="47"/>
      <c r="NBI240" s="47"/>
      <c r="NBJ240" s="47"/>
      <c r="NBK240" s="47"/>
      <c r="NBL240" s="47"/>
      <c r="NBM240" s="47"/>
      <c r="NBN240" s="47"/>
      <c r="NBO240" s="47"/>
      <c r="NBP240" s="47"/>
      <c r="NBQ240" s="47"/>
      <c r="NBR240" s="47"/>
      <c r="NBS240" s="47"/>
      <c r="NBT240" s="47"/>
      <c r="NBU240" s="47"/>
      <c r="NBV240" s="47"/>
      <c r="NBW240" s="47"/>
      <c r="NBX240" s="47"/>
      <c r="NBY240" s="47"/>
      <c r="NBZ240" s="47"/>
      <c r="NCA240" s="47"/>
      <c r="NCB240" s="47"/>
      <c r="NCC240" s="47"/>
      <c r="NCD240" s="47"/>
      <c r="NCE240" s="47"/>
      <c r="NCF240" s="47"/>
      <c r="NCG240" s="47"/>
      <c r="NCH240" s="47"/>
      <c r="NCI240" s="47"/>
      <c r="NCJ240" s="47"/>
      <c r="NCK240" s="47"/>
      <c r="NCL240" s="47"/>
      <c r="NCM240" s="47"/>
      <c r="NCN240" s="47"/>
      <c r="NCO240" s="47"/>
      <c r="NCP240" s="47"/>
      <c r="NCQ240" s="47"/>
      <c r="NCR240" s="47"/>
      <c r="NCS240" s="47"/>
      <c r="NCT240" s="47"/>
      <c r="NCU240" s="47"/>
      <c r="NCV240" s="47"/>
      <c r="NCW240" s="47"/>
      <c r="NCX240" s="47"/>
      <c r="NCY240" s="47"/>
      <c r="NCZ240" s="47"/>
      <c r="NDA240" s="47"/>
      <c r="NDB240" s="47"/>
      <c r="NDC240" s="47"/>
      <c r="NDD240" s="47"/>
      <c r="NDE240" s="47"/>
      <c r="NDF240" s="47"/>
      <c r="NDG240" s="47"/>
      <c r="NDH240" s="47"/>
      <c r="NDI240" s="47"/>
      <c r="NDJ240" s="47"/>
      <c r="NDK240" s="47"/>
      <c r="NDL240" s="47"/>
      <c r="NDM240" s="47"/>
      <c r="NDN240" s="47"/>
      <c r="NDO240" s="47"/>
      <c r="NDP240" s="47"/>
      <c r="NDQ240" s="47"/>
      <c r="NDR240" s="47"/>
      <c r="NDS240" s="47"/>
      <c r="NDT240" s="47"/>
      <c r="NDU240" s="47"/>
      <c r="NDV240" s="47"/>
      <c r="NDW240" s="47"/>
      <c r="NDX240" s="47"/>
      <c r="NDY240" s="47"/>
      <c r="NDZ240" s="47"/>
      <c r="NEA240" s="47"/>
      <c r="NEB240" s="47"/>
      <c r="NEC240" s="47"/>
      <c r="NED240" s="47"/>
      <c r="NEE240" s="47"/>
      <c r="NEF240" s="47"/>
      <c r="NEG240" s="47"/>
      <c r="NEH240" s="47"/>
      <c r="NEI240" s="47"/>
      <c r="NEJ240" s="47"/>
      <c r="NEK240" s="47"/>
      <c r="NEL240" s="47"/>
      <c r="NEM240" s="47"/>
      <c r="NEN240" s="47"/>
      <c r="NEO240" s="47"/>
      <c r="NEP240" s="47"/>
      <c r="NEQ240" s="47"/>
      <c r="NER240" s="47"/>
      <c r="NES240" s="47"/>
      <c r="NET240" s="47"/>
      <c r="NEU240" s="47"/>
      <c r="NEV240" s="47"/>
      <c r="NEW240" s="47"/>
      <c r="NEX240" s="47"/>
      <c r="NEY240" s="47"/>
      <c r="NEZ240" s="47"/>
      <c r="NFA240" s="47"/>
      <c r="NFB240" s="47"/>
      <c r="NFC240" s="47"/>
      <c r="NFD240" s="47"/>
      <c r="NFE240" s="47"/>
      <c r="NFF240" s="47"/>
      <c r="NFG240" s="47"/>
      <c r="NFH240" s="47"/>
      <c r="NFI240" s="47"/>
      <c r="NFJ240" s="47"/>
      <c r="NFK240" s="47"/>
      <c r="NFL240" s="47"/>
      <c r="NFM240" s="47"/>
      <c r="NFN240" s="47"/>
      <c r="NFO240" s="47"/>
      <c r="NFP240" s="47"/>
      <c r="NFQ240" s="47"/>
      <c r="NFR240" s="47"/>
      <c r="NFS240" s="47"/>
      <c r="NFT240" s="47"/>
      <c r="NFU240" s="47"/>
      <c r="NFV240" s="47"/>
      <c r="NFW240" s="47"/>
      <c r="NFX240" s="47"/>
      <c r="NFY240" s="47"/>
      <c r="NFZ240" s="47"/>
      <c r="NGA240" s="47"/>
      <c r="NGB240" s="47"/>
      <c r="NGC240" s="47"/>
      <c r="NGD240" s="47"/>
      <c r="NGE240" s="47"/>
      <c r="NGF240" s="47"/>
      <c r="NGG240" s="47"/>
      <c r="NGH240" s="47"/>
      <c r="NGI240" s="47"/>
      <c r="NGJ240" s="47"/>
      <c r="NGK240" s="47"/>
      <c r="NGL240" s="47"/>
      <c r="NGM240" s="47"/>
      <c r="NGN240" s="47"/>
      <c r="NGO240" s="47"/>
      <c r="NGP240" s="47"/>
      <c r="NGQ240" s="47"/>
      <c r="NGR240" s="47"/>
      <c r="NGS240" s="47"/>
      <c r="NGT240" s="47"/>
      <c r="NGU240" s="47"/>
      <c r="NGV240" s="47"/>
      <c r="NGW240" s="47"/>
      <c r="NGX240" s="47"/>
      <c r="NGY240" s="47"/>
      <c r="NGZ240" s="47"/>
      <c r="NHA240" s="47"/>
      <c r="NHB240" s="47"/>
      <c r="NHC240" s="47"/>
      <c r="NHD240" s="47"/>
      <c r="NHE240" s="47"/>
      <c r="NHF240" s="47"/>
      <c r="NHG240" s="47"/>
      <c r="NHH240" s="47"/>
      <c r="NHI240" s="47"/>
      <c r="NHJ240" s="47"/>
      <c r="NHK240" s="47"/>
      <c r="NHL240" s="47"/>
      <c r="NHM240" s="47"/>
      <c r="NHN240" s="47"/>
      <c r="NHO240" s="47"/>
      <c r="NHP240" s="47"/>
      <c r="NHQ240" s="47"/>
      <c r="NHR240" s="47"/>
      <c r="NHS240" s="47"/>
      <c r="NHT240" s="47"/>
      <c r="NHU240" s="47"/>
      <c r="NHV240" s="47"/>
      <c r="NHW240" s="47"/>
      <c r="NHX240" s="47"/>
      <c r="NHY240" s="47"/>
      <c r="NHZ240" s="47"/>
      <c r="NIA240" s="47"/>
      <c r="NIB240" s="47"/>
      <c r="NIC240" s="47"/>
      <c r="NID240" s="47"/>
      <c r="NIE240" s="47"/>
      <c r="NIF240" s="47"/>
      <c r="NIG240" s="47"/>
      <c r="NIH240" s="47"/>
      <c r="NII240" s="47"/>
      <c r="NIJ240" s="47"/>
      <c r="NIK240" s="47"/>
      <c r="NIL240" s="47"/>
      <c r="NIM240" s="47"/>
      <c r="NIN240" s="47"/>
      <c r="NIO240" s="47"/>
      <c r="NIP240" s="47"/>
      <c r="NIQ240" s="47"/>
      <c r="NIR240" s="47"/>
      <c r="NIS240" s="47"/>
      <c r="NIT240" s="47"/>
      <c r="NIU240" s="47"/>
      <c r="NIV240" s="47"/>
      <c r="NIW240" s="47"/>
      <c r="NIX240" s="47"/>
      <c r="NIY240" s="47"/>
      <c r="NIZ240" s="47"/>
      <c r="NJA240" s="47"/>
      <c r="NJB240" s="47"/>
      <c r="NJC240" s="47"/>
      <c r="NJD240" s="47"/>
      <c r="NJE240" s="47"/>
      <c r="NJF240" s="47"/>
      <c r="NJG240" s="47"/>
      <c r="NJH240" s="47"/>
      <c r="NJI240" s="47"/>
      <c r="NJJ240" s="47"/>
      <c r="NJK240" s="47"/>
      <c r="NJL240" s="47"/>
      <c r="NJM240" s="47"/>
      <c r="NJN240" s="47"/>
      <c r="NJO240" s="47"/>
      <c r="NJP240" s="47"/>
      <c r="NJQ240" s="47"/>
      <c r="NJR240" s="47"/>
      <c r="NJS240" s="47"/>
      <c r="NJT240" s="47"/>
      <c r="NJU240" s="47"/>
      <c r="NJV240" s="47"/>
      <c r="NJW240" s="47"/>
      <c r="NJX240" s="47"/>
      <c r="NJY240" s="47"/>
      <c r="NJZ240" s="47"/>
      <c r="NKA240" s="47"/>
      <c r="NKB240" s="47"/>
      <c r="NKC240" s="47"/>
      <c r="NKD240" s="47"/>
      <c r="NKE240" s="47"/>
      <c r="NKF240" s="47"/>
      <c r="NKG240" s="47"/>
      <c r="NKH240" s="47"/>
      <c r="NKI240" s="47"/>
      <c r="NKJ240" s="47"/>
      <c r="NKK240" s="47"/>
      <c r="NKL240" s="47"/>
      <c r="NKM240" s="47"/>
      <c r="NKN240" s="47"/>
      <c r="NKO240" s="47"/>
      <c r="NKP240" s="47"/>
      <c r="NKQ240" s="47"/>
      <c r="NKR240" s="47"/>
      <c r="NKS240" s="47"/>
      <c r="NKT240" s="47"/>
      <c r="NKU240" s="47"/>
      <c r="NKV240" s="47"/>
      <c r="NKW240" s="47"/>
      <c r="NKX240" s="47"/>
      <c r="NKY240" s="47"/>
      <c r="NKZ240" s="47"/>
      <c r="NLA240" s="47"/>
      <c r="NLB240" s="47"/>
      <c r="NLC240" s="47"/>
      <c r="NLD240" s="47"/>
      <c r="NLE240" s="47"/>
      <c r="NLF240" s="47"/>
      <c r="NLG240" s="47"/>
      <c r="NLH240" s="47"/>
      <c r="NLI240" s="47"/>
      <c r="NLJ240" s="47"/>
      <c r="NLK240" s="47"/>
      <c r="NLL240" s="47"/>
      <c r="NLM240" s="47"/>
      <c r="NLN240" s="47"/>
      <c r="NLO240" s="47"/>
      <c r="NLP240" s="47"/>
      <c r="NLQ240" s="47"/>
      <c r="NLR240" s="47"/>
      <c r="NLS240" s="47"/>
      <c r="NLT240" s="47"/>
      <c r="NLU240" s="47"/>
      <c r="NLV240" s="47"/>
      <c r="NLW240" s="47"/>
      <c r="NLX240" s="47"/>
      <c r="NLY240" s="47"/>
      <c r="NLZ240" s="47"/>
      <c r="NMA240" s="47"/>
      <c r="NMB240" s="47"/>
      <c r="NMC240" s="47"/>
      <c r="NMD240" s="47"/>
      <c r="NME240" s="47"/>
      <c r="NMF240" s="47"/>
      <c r="NMG240" s="47"/>
      <c r="NMH240" s="47"/>
      <c r="NMI240" s="47"/>
      <c r="NMJ240" s="47"/>
      <c r="NMK240" s="47"/>
      <c r="NML240" s="47"/>
      <c r="NMM240" s="47"/>
      <c r="NMN240" s="47"/>
      <c r="NMO240" s="47"/>
      <c r="NMP240" s="47"/>
      <c r="NMQ240" s="47"/>
      <c r="NMR240" s="47"/>
      <c r="NMS240" s="47"/>
      <c r="NMT240" s="47"/>
      <c r="NMU240" s="47"/>
      <c r="NMV240" s="47"/>
      <c r="NMW240" s="47"/>
      <c r="NMX240" s="47"/>
      <c r="NMY240" s="47"/>
      <c r="NMZ240" s="47"/>
      <c r="NNA240" s="47"/>
      <c r="NNB240" s="47"/>
      <c r="NNC240" s="47"/>
      <c r="NND240" s="47"/>
      <c r="NNE240" s="47"/>
      <c r="NNF240" s="47"/>
      <c r="NNG240" s="47"/>
      <c r="NNH240" s="47"/>
      <c r="NNI240" s="47"/>
      <c r="NNJ240" s="47"/>
      <c r="NNK240" s="47"/>
      <c r="NNL240" s="47"/>
      <c r="NNM240" s="47"/>
      <c r="NNN240" s="47"/>
      <c r="NNO240" s="47"/>
      <c r="NNP240" s="47"/>
      <c r="NNQ240" s="47"/>
      <c r="NNR240" s="47"/>
      <c r="NNS240" s="47"/>
      <c r="NNT240" s="47"/>
      <c r="NNU240" s="47"/>
      <c r="NNV240" s="47"/>
      <c r="NNW240" s="47"/>
      <c r="NNX240" s="47"/>
      <c r="NNY240" s="47"/>
      <c r="NNZ240" s="47"/>
      <c r="NOA240" s="47"/>
      <c r="NOB240" s="47"/>
      <c r="NOC240" s="47"/>
      <c r="NOD240" s="47"/>
      <c r="NOE240" s="47"/>
      <c r="NOF240" s="47"/>
      <c r="NOG240" s="47"/>
      <c r="NOH240" s="47"/>
      <c r="NOI240" s="47"/>
      <c r="NOJ240" s="47"/>
      <c r="NOK240" s="47"/>
      <c r="NOL240" s="47"/>
      <c r="NOM240" s="47"/>
      <c r="NON240" s="47"/>
      <c r="NOO240" s="47"/>
      <c r="NOP240" s="47"/>
      <c r="NOQ240" s="47"/>
      <c r="NOR240" s="47"/>
      <c r="NOS240" s="47"/>
      <c r="NOT240" s="47"/>
      <c r="NOU240" s="47"/>
      <c r="NOV240" s="47"/>
      <c r="NOW240" s="47"/>
      <c r="NOX240" s="47"/>
      <c r="NOY240" s="47"/>
      <c r="NOZ240" s="47"/>
      <c r="NPA240" s="47"/>
      <c r="NPB240" s="47"/>
      <c r="NPC240" s="47"/>
      <c r="NPD240" s="47"/>
      <c r="NPE240" s="47"/>
      <c r="NPF240" s="47"/>
      <c r="NPG240" s="47"/>
      <c r="NPH240" s="47"/>
      <c r="NPI240" s="47"/>
      <c r="NPJ240" s="47"/>
      <c r="NPK240" s="47"/>
      <c r="NPL240" s="47"/>
      <c r="NPM240" s="47"/>
      <c r="NPN240" s="47"/>
      <c r="NPO240" s="47"/>
      <c r="NPP240" s="47"/>
      <c r="NPQ240" s="47"/>
      <c r="NPR240" s="47"/>
      <c r="NPS240" s="47"/>
      <c r="NPT240" s="47"/>
      <c r="NPU240" s="47"/>
      <c r="NPV240" s="47"/>
      <c r="NPW240" s="47"/>
      <c r="NPX240" s="47"/>
      <c r="NPY240" s="47"/>
      <c r="NPZ240" s="47"/>
      <c r="NQA240" s="47"/>
      <c r="NQB240" s="47"/>
      <c r="NQC240" s="47"/>
      <c r="NQD240" s="47"/>
      <c r="NQE240" s="47"/>
      <c r="NQF240" s="47"/>
      <c r="NQG240" s="47"/>
      <c r="NQH240" s="47"/>
      <c r="NQI240" s="47"/>
      <c r="NQJ240" s="47"/>
      <c r="NQK240" s="47"/>
      <c r="NQL240" s="47"/>
      <c r="NQM240" s="47"/>
      <c r="NQN240" s="47"/>
      <c r="NQO240" s="47"/>
      <c r="NQP240" s="47"/>
      <c r="NQQ240" s="47"/>
      <c r="NQR240" s="47"/>
      <c r="NQS240" s="47"/>
      <c r="NQT240" s="47"/>
      <c r="NQU240" s="47"/>
      <c r="NQV240" s="47"/>
      <c r="NQW240" s="47"/>
      <c r="NQX240" s="47"/>
      <c r="NQY240" s="47"/>
      <c r="NQZ240" s="47"/>
      <c r="NRA240" s="47"/>
      <c r="NRB240" s="47"/>
      <c r="NRC240" s="47"/>
      <c r="NRD240" s="47"/>
      <c r="NRE240" s="47"/>
      <c r="NRF240" s="47"/>
      <c r="NRG240" s="47"/>
      <c r="NRH240" s="47"/>
      <c r="NRI240" s="47"/>
      <c r="NRJ240" s="47"/>
      <c r="NRK240" s="47"/>
      <c r="NRL240" s="47"/>
      <c r="NRM240" s="47"/>
      <c r="NRN240" s="47"/>
      <c r="NRO240" s="47"/>
      <c r="NRP240" s="47"/>
      <c r="NRQ240" s="47"/>
      <c r="NRR240" s="47"/>
      <c r="NRS240" s="47"/>
      <c r="NRT240" s="47"/>
      <c r="NRU240" s="47"/>
      <c r="NRV240" s="47"/>
      <c r="NRW240" s="47"/>
      <c r="NRX240" s="47"/>
      <c r="NRY240" s="47"/>
      <c r="NRZ240" s="47"/>
      <c r="NSA240" s="47"/>
      <c r="NSB240" s="47"/>
      <c r="NSC240" s="47"/>
      <c r="NSD240" s="47"/>
      <c r="NSE240" s="47"/>
      <c r="NSF240" s="47"/>
      <c r="NSG240" s="47"/>
      <c r="NSH240" s="47"/>
      <c r="NSI240" s="47"/>
      <c r="NSJ240" s="47"/>
      <c r="NSK240" s="47"/>
      <c r="NSL240" s="47"/>
      <c r="NSM240" s="47"/>
      <c r="NSN240" s="47"/>
      <c r="NSO240" s="47"/>
      <c r="NSP240" s="47"/>
      <c r="NSQ240" s="47"/>
      <c r="NSR240" s="47"/>
      <c r="NSS240" s="47"/>
      <c r="NST240" s="47"/>
      <c r="NSU240" s="47"/>
      <c r="NSV240" s="47"/>
      <c r="NSW240" s="47"/>
      <c r="NSX240" s="47"/>
      <c r="NSY240" s="47"/>
      <c r="NSZ240" s="47"/>
      <c r="NTA240" s="47"/>
      <c r="NTB240" s="47"/>
      <c r="NTC240" s="47"/>
      <c r="NTD240" s="47"/>
      <c r="NTE240" s="47"/>
      <c r="NTF240" s="47"/>
      <c r="NTG240" s="47"/>
      <c r="NTH240" s="47"/>
      <c r="NTI240" s="47"/>
      <c r="NTJ240" s="47"/>
      <c r="NTK240" s="47"/>
      <c r="NTL240" s="47"/>
      <c r="NTM240" s="47"/>
      <c r="NTN240" s="47"/>
      <c r="NTO240" s="47"/>
      <c r="NTP240" s="47"/>
      <c r="NTQ240" s="47"/>
      <c r="NTR240" s="47"/>
      <c r="NTS240" s="47"/>
      <c r="NTT240" s="47"/>
      <c r="NTU240" s="47"/>
      <c r="NTV240" s="47"/>
      <c r="NTW240" s="47"/>
      <c r="NTX240" s="47"/>
      <c r="NTY240" s="47"/>
      <c r="NTZ240" s="47"/>
      <c r="NUA240" s="47"/>
      <c r="NUB240" s="47"/>
      <c r="NUC240" s="47"/>
      <c r="NUD240" s="47"/>
      <c r="NUE240" s="47"/>
      <c r="NUF240" s="47"/>
      <c r="NUG240" s="47"/>
      <c r="NUH240" s="47"/>
      <c r="NUI240" s="47"/>
      <c r="NUJ240" s="47"/>
      <c r="NUK240" s="47"/>
      <c r="NUL240" s="47"/>
      <c r="NUM240" s="47"/>
      <c r="NUN240" s="47"/>
      <c r="NUO240" s="47"/>
      <c r="NUP240" s="47"/>
      <c r="NUQ240" s="47"/>
      <c r="NUR240" s="47"/>
      <c r="NUS240" s="47"/>
      <c r="NUT240" s="47"/>
      <c r="NUU240" s="47"/>
      <c r="NUV240" s="47"/>
      <c r="NUW240" s="47"/>
      <c r="NUX240" s="47"/>
      <c r="NUY240" s="47"/>
      <c r="NUZ240" s="47"/>
      <c r="NVA240" s="47"/>
      <c r="NVB240" s="47"/>
      <c r="NVC240" s="47"/>
      <c r="NVD240" s="47"/>
      <c r="NVE240" s="47"/>
      <c r="NVF240" s="47"/>
      <c r="NVG240" s="47"/>
      <c r="NVH240" s="47"/>
      <c r="NVI240" s="47"/>
      <c r="NVJ240" s="47"/>
      <c r="NVK240" s="47"/>
      <c r="NVL240" s="47"/>
      <c r="NVM240" s="47"/>
      <c r="NVN240" s="47"/>
      <c r="NVO240" s="47"/>
      <c r="NVP240" s="47"/>
      <c r="NVQ240" s="47"/>
      <c r="NVR240" s="47"/>
      <c r="NVS240" s="47"/>
      <c r="NVT240" s="47"/>
      <c r="NVU240" s="47"/>
      <c r="NVV240" s="47"/>
      <c r="NVW240" s="47"/>
      <c r="NVX240" s="47"/>
      <c r="NVY240" s="47"/>
      <c r="NVZ240" s="47"/>
      <c r="NWA240" s="47"/>
      <c r="NWB240" s="47"/>
      <c r="NWC240" s="47"/>
      <c r="NWD240" s="47"/>
      <c r="NWE240" s="47"/>
      <c r="NWF240" s="47"/>
      <c r="NWG240" s="47"/>
      <c r="NWH240" s="47"/>
      <c r="NWI240" s="47"/>
      <c r="NWJ240" s="47"/>
      <c r="NWK240" s="47"/>
      <c r="NWL240" s="47"/>
      <c r="NWM240" s="47"/>
      <c r="NWN240" s="47"/>
      <c r="NWO240" s="47"/>
      <c r="NWP240" s="47"/>
      <c r="NWQ240" s="47"/>
      <c r="NWR240" s="47"/>
      <c r="NWS240" s="47"/>
      <c r="NWT240" s="47"/>
      <c r="NWU240" s="47"/>
      <c r="NWV240" s="47"/>
      <c r="NWW240" s="47"/>
      <c r="NWX240" s="47"/>
      <c r="NWY240" s="47"/>
      <c r="NWZ240" s="47"/>
      <c r="NXA240" s="47"/>
      <c r="NXB240" s="47"/>
      <c r="NXC240" s="47"/>
      <c r="NXD240" s="47"/>
      <c r="NXE240" s="47"/>
      <c r="NXF240" s="47"/>
      <c r="NXG240" s="47"/>
      <c r="NXH240" s="47"/>
      <c r="NXI240" s="47"/>
      <c r="NXJ240" s="47"/>
      <c r="NXK240" s="47"/>
      <c r="NXL240" s="47"/>
      <c r="NXM240" s="47"/>
      <c r="NXN240" s="47"/>
      <c r="NXO240" s="47"/>
      <c r="NXP240" s="47"/>
      <c r="NXQ240" s="47"/>
      <c r="NXR240" s="47"/>
      <c r="NXS240" s="47"/>
      <c r="NXT240" s="47"/>
      <c r="NXU240" s="47"/>
      <c r="NXV240" s="47"/>
      <c r="NXW240" s="47"/>
      <c r="NXX240" s="47"/>
      <c r="NXY240" s="47"/>
      <c r="NXZ240" s="47"/>
      <c r="NYA240" s="47"/>
      <c r="NYB240" s="47"/>
      <c r="NYC240" s="47"/>
      <c r="NYD240" s="47"/>
      <c r="NYE240" s="47"/>
      <c r="NYF240" s="47"/>
      <c r="NYG240" s="47"/>
      <c r="NYH240" s="47"/>
      <c r="NYI240" s="47"/>
      <c r="NYJ240" s="47"/>
      <c r="NYK240" s="47"/>
      <c r="NYL240" s="47"/>
      <c r="NYM240" s="47"/>
      <c r="NYN240" s="47"/>
      <c r="NYO240" s="47"/>
      <c r="NYP240" s="47"/>
      <c r="NYQ240" s="47"/>
      <c r="NYR240" s="47"/>
      <c r="NYS240" s="47"/>
      <c r="NYT240" s="47"/>
      <c r="NYU240" s="47"/>
      <c r="NYV240" s="47"/>
      <c r="NYW240" s="47"/>
      <c r="NYX240" s="47"/>
      <c r="NYY240" s="47"/>
      <c r="NYZ240" s="47"/>
      <c r="NZA240" s="47"/>
      <c r="NZB240" s="47"/>
      <c r="NZC240" s="47"/>
      <c r="NZD240" s="47"/>
      <c r="NZE240" s="47"/>
      <c r="NZF240" s="47"/>
      <c r="NZG240" s="47"/>
      <c r="NZH240" s="47"/>
      <c r="NZI240" s="47"/>
      <c r="NZJ240" s="47"/>
      <c r="NZK240" s="47"/>
      <c r="NZL240" s="47"/>
      <c r="NZM240" s="47"/>
      <c r="NZN240" s="47"/>
      <c r="NZO240" s="47"/>
      <c r="NZP240" s="47"/>
      <c r="NZQ240" s="47"/>
      <c r="NZR240" s="47"/>
      <c r="NZS240" s="47"/>
      <c r="NZT240" s="47"/>
      <c r="NZU240" s="47"/>
      <c r="NZV240" s="47"/>
      <c r="NZW240" s="47"/>
      <c r="NZX240" s="47"/>
      <c r="NZY240" s="47"/>
      <c r="NZZ240" s="47"/>
      <c r="OAA240" s="47"/>
      <c r="OAB240" s="47"/>
      <c r="OAC240" s="47"/>
      <c r="OAD240" s="47"/>
      <c r="OAE240" s="47"/>
      <c r="OAF240" s="47"/>
      <c r="OAG240" s="47"/>
      <c r="OAH240" s="47"/>
      <c r="OAI240" s="47"/>
      <c r="OAJ240" s="47"/>
      <c r="OAK240" s="47"/>
      <c r="OAL240" s="47"/>
      <c r="OAM240" s="47"/>
      <c r="OAN240" s="47"/>
      <c r="OAO240" s="47"/>
      <c r="OAP240" s="47"/>
      <c r="OAQ240" s="47"/>
      <c r="OAR240" s="47"/>
      <c r="OAS240" s="47"/>
      <c r="OAT240" s="47"/>
      <c r="OAU240" s="47"/>
      <c r="OAV240" s="47"/>
      <c r="OAW240" s="47"/>
      <c r="OAX240" s="47"/>
      <c r="OAY240" s="47"/>
      <c r="OAZ240" s="47"/>
      <c r="OBA240" s="47"/>
      <c r="OBB240" s="47"/>
      <c r="OBC240" s="47"/>
      <c r="OBD240" s="47"/>
      <c r="OBE240" s="47"/>
      <c r="OBF240" s="47"/>
      <c r="OBG240" s="47"/>
      <c r="OBH240" s="47"/>
      <c r="OBI240" s="47"/>
      <c r="OBJ240" s="47"/>
      <c r="OBK240" s="47"/>
      <c r="OBL240" s="47"/>
      <c r="OBM240" s="47"/>
      <c r="OBN240" s="47"/>
      <c r="OBO240" s="47"/>
      <c r="OBP240" s="47"/>
      <c r="OBQ240" s="47"/>
      <c r="OBR240" s="47"/>
      <c r="OBS240" s="47"/>
      <c r="OBT240" s="47"/>
      <c r="OBU240" s="47"/>
      <c r="OBV240" s="47"/>
      <c r="OBW240" s="47"/>
      <c r="OBX240" s="47"/>
      <c r="OBY240" s="47"/>
      <c r="OBZ240" s="47"/>
      <c r="OCA240" s="47"/>
      <c r="OCB240" s="47"/>
      <c r="OCC240" s="47"/>
      <c r="OCD240" s="47"/>
      <c r="OCE240" s="47"/>
      <c r="OCF240" s="47"/>
      <c r="OCG240" s="47"/>
      <c r="OCH240" s="47"/>
      <c r="OCI240" s="47"/>
      <c r="OCJ240" s="47"/>
      <c r="OCK240" s="47"/>
      <c r="OCL240" s="47"/>
      <c r="OCM240" s="47"/>
      <c r="OCN240" s="47"/>
      <c r="OCO240" s="47"/>
      <c r="OCP240" s="47"/>
      <c r="OCQ240" s="47"/>
      <c r="OCR240" s="47"/>
      <c r="OCS240" s="47"/>
      <c r="OCT240" s="47"/>
      <c r="OCU240" s="47"/>
      <c r="OCV240" s="47"/>
      <c r="OCW240" s="47"/>
      <c r="OCX240" s="47"/>
      <c r="OCY240" s="47"/>
      <c r="OCZ240" s="47"/>
      <c r="ODA240" s="47"/>
      <c r="ODB240" s="47"/>
      <c r="ODC240" s="47"/>
      <c r="ODD240" s="47"/>
      <c r="ODE240" s="47"/>
      <c r="ODF240" s="47"/>
      <c r="ODG240" s="47"/>
      <c r="ODH240" s="47"/>
      <c r="ODI240" s="47"/>
      <c r="ODJ240" s="47"/>
      <c r="ODK240" s="47"/>
      <c r="ODL240" s="47"/>
      <c r="ODM240" s="47"/>
      <c r="ODN240" s="47"/>
      <c r="ODO240" s="47"/>
      <c r="ODP240" s="47"/>
      <c r="ODQ240" s="47"/>
      <c r="ODR240" s="47"/>
      <c r="ODS240" s="47"/>
      <c r="ODT240" s="47"/>
      <c r="ODU240" s="47"/>
      <c r="ODV240" s="47"/>
      <c r="ODW240" s="47"/>
      <c r="ODX240" s="47"/>
      <c r="ODY240" s="47"/>
      <c r="ODZ240" s="47"/>
      <c r="OEA240" s="47"/>
      <c r="OEB240" s="47"/>
      <c r="OEC240" s="47"/>
      <c r="OED240" s="47"/>
      <c r="OEE240" s="47"/>
      <c r="OEF240" s="47"/>
      <c r="OEG240" s="47"/>
      <c r="OEH240" s="47"/>
      <c r="OEI240" s="47"/>
      <c r="OEJ240" s="47"/>
      <c r="OEK240" s="47"/>
      <c r="OEL240" s="47"/>
      <c r="OEM240" s="47"/>
      <c r="OEN240" s="47"/>
      <c r="OEO240" s="47"/>
      <c r="OEP240" s="47"/>
      <c r="OEQ240" s="47"/>
      <c r="OER240" s="47"/>
      <c r="OES240" s="47"/>
      <c r="OET240" s="47"/>
      <c r="OEU240" s="47"/>
      <c r="OEV240" s="47"/>
      <c r="OEW240" s="47"/>
      <c r="OEX240" s="47"/>
      <c r="OEY240" s="47"/>
      <c r="OEZ240" s="47"/>
      <c r="OFA240" s="47"/>
      <c r="OFB240" s="47"/>
      <c r="OFC240" s="47"/>
      <c r="OFD240" s="47"/>
      <c r="OFE240" s="47"/>
      <c r="OFF240" s="47"/>
      <c r="OFG240" s="47"/>
      <c r="OFH240" s="47"/>
      <c r="OFI240" s="47"/>
      <c r="OFJ240" s="47"/>
      <c r="OFK240" s="47"/>
      <c r="OFL240" s="47"/>
      <c r="OFM240" s="47"/>
      <c r="OFN240" s="47"/>
      <c r="OFO240" s="47"/>
      <c r="OFP240" s="47"/>
      <c r="OFQ240" s="47"/>
      <c r="OFR240" s="47"/>
      <c r="OFS240" s="47"/>
      <c r="OFT240" s="47"/>
      <c r="OFU240" s="47"/>
      <c r="OFV240" s="47"/>
      <c r="OFW240" s="47"/>
      <c r="OFX240" s="47"/>
      <c r="OFY240" s="47"/>
      <c r="OFZ240" s="47"/>
      <c r="OGA240" s="47"/>
      <c r="OGB240" s="47"/>
      <c r="OGC240" s="47"/>
      <c r="OGD240" s="47"/>
      <c r="OGE240" s="47"/>
      <c r="OGF240" s="47"/>
      <c r="OGG240" s="47"/>
      <c r="OGH240" s="47"/>
      <c r="OGI240" s="47"/>
      <c r="OGJ240" s="47"/>
      <c r="OGK240" s="47"/>
      <c r="OGL240" s="47"/>
      <c r="OGM240" s="47"/>
      <c r="OGN240" s="47"/>
      <c r="OGO240" s="47"/>
      <c r="OGP240" s="47"/>
      <c r="OGQ240" s="47"/>
      <c r="OGR240" s="47"/>
      <c r="OGS240" s="47"/>
      <c r="OGT240" s="47"/>
      <c r="OGU240" s="47"/>
      <c r="OGV240" s="47"/>
      <c r="OGW240" s="47"/>
      <c r="OGX240" s="47"/>
      <c r="OGY240" s="47"/>
      <c r="OGZ240" s="47"/>
      <c r="OHA240" s="47"/>
      <c r="OHB240" s="47"/>
      <c r="OHC240" s="47"/>
      <c r="OHD240" s="47"/>
      <c r="OHE240" s="47"/>
      <c r="OHF240" s="47"/>
      <c r="OHG240" s="47"/>
      <c r="OHH240" s="47"/>
      <c r="OHI240" s="47"/>
      <c r="OHJ240" s="47"/>
      <c r="OHK240" s="47"/>
      <c r="OHL240" s="47"/>
      <c r="OHM240" s="47"/>
      <c r="OHN240" s="47"/>
      <c r="OHO240" s="47"/>
      <c r="OHP240" s="47"/>
      <c r="OHQ240" s="47"/>
      <c r="OHR240" s="47"/>
      <c r="OHS240" s="47"/>
      <c r="OHT240" s="47"/>
      <c r="OHU240" s="47"/>
      <c r="OHV240" s="47"/>
      <c r="OHW240" s="47"/>
      <c r="OHX240" s="47"/>
      <c r="OHY240" s="47"/>
      <c r="OHZ240" s="47"/>
      <c r="OIA240" s="47"/>
      <c r="OIB240" s="47"/>
      <c r="OIC240" s="47"/>
      <c r="OID240" s="47"/>
      <c r="OIE240" s="47"/>
      <c r="OIF240" s="47"/>
      <c r="OIG240" s="47"/>
      <c r="OIH240" s="47"/>
      <c r="OII240" s="47"/>
      <c r="OIJ240" s="47"/>
      <c r="OIK240" s="47"/>
      <c r="OIL240" s="47"/>
      <c r="OIM240" s="47"/>
      <c r="OIN240" s="47"/>
      <c r="OIO240" s="47"/>
      <c r="OIP240" s="47"/>
      <c r="OIQ240" s="47"/>
      <c r="OIR240" s="47"/>
      <c r="OIS240" s="47"/>
      <c r="OIT240" s="47"/>
      <c r="OIU240" s="47"/>
      <c r="OIV240" s="47"/>
      <c r="OIW240" s="47"/>
      <c r="OIX240" s="47"/>
      <c r="OIY240" s="47"/>
      <c r="OIZ240" s="47"/>
      <c r="OJA240" s="47"/>
      <c r="OJB240" s="47"/>
      <c r="OJC240" s="47"/>
      <c r="OJD240" s="47"/>
      <c r="OJE240" s="47"/>
      <c r="OJF240" s="47"/>
      <c r="OJG240" s="47"/>
      <c r="OJH240" s="47"/>
      <c r="OJI240" s="47"/>
      <c r="OJJ240" s="47"/>
      <c r="OJK240" s="47"/>
      <c r="OJL240" s="47"/>
      <c r="OJM240" s="47"/>
      <c r="OJN240" s="47"/>
      <c r="OJO240" s="47"/>
      <c r="OJP240" s="47"/>
      <c r="OJQ240" s="47"/>
      <c r="OJR240" s="47"/>
      <c r="OJS240" s="47"/>
      <c r="OJT240" s="47"/>
      <c r="OJU240" s="47"/>
      <c r="OJV240" s="47"/>
      <c r="OJW240" s="47"/>
      <c r="OJX240" s="47"/>
      <c r="OJY240" s="47"/>
      <c r="OJZ240" s="47"/>
      <c r="OKA240" s="47"/>
      <c r="OKB240" s="47"/>
      <c r="OKC240" s="47"/>
      <c r="OKD240" s="47"/>
      <c r="OKE240" s="47"/>
      <c r="OKF240" s="47"/>
      <c r="OKG240" s="47"/>
      <c r="OKH240" s="47"/>
      <c r="OKI240" s="47"/>
      <c r="OKJ240" s="47"/>
      <c r="OKK240" s="47"/>
      <c r="OKL240" s="47"/>
      <c r="OKM240" s="47"/>
      <c r="OKN240" s="47"/>
      <c r="OKO240" s="47"/>
      <c r="OKP240" s="47"/>
      <c r="OKQ240" s="47"/>
      <c r="OKR240" s="47"/>
      <c r="OKS240" s="47"/>
      <c r="OKT240" s="47"/>
      <c r="OKU240" s="47"/>
      <c r="OKV240" s="47"/>
      <c r="OKW240" s="47"/>
      <c r="OKX240" s="47"/>
      <c r="OKY240" s="47"/>
      <c r="OKZ240" s="47"/>
      <c r="OLA240" s="47"/>
      <c r="OLB240" s="47"/>
      <c r="OLC240" s="47"/>
      <c r="OLD240" s="47"/>
      <c r="OLE240" s="47"/>
      <c r="OLF240" s="47"/>
      <c r="OLG240" s="47"/>
      <c r="OLH240" s="47"/>
      <c r="OLI240" s="47"/>
      <c r="OLJ240" s="47"/>
      <c r="OLK240" s="47"/>
      <c r="OLL240" s="47"/>
      <c r="OLM240" s="47"/>
      <c r="OLN240" s="47"/>
      <c r="OLO240" s="47"/>
      <c r="OLP240" s="47"/>
      <c r="OLQ240" s="47"/>
      <c r="OLR240" s="47"/>
      <c r="OLS240" s="47"/>
      <c r="OLT240" s="47"/>
      <c r="OLU240" s="47"/>
      <c r="OLV240" s="47"/>
      <c r="OLW240" s="47"/>
      <c r="OLX240" s="47"/>
      <c r="OLY240" s="47"/>
      <c r="OLZ240" s="47"/>
      <c r="OMA240" s="47"/>
      <c r="OMB240" s="47"/>
      <c r="OMC240" s="47"/>
      <c r="OMD240" s="47"/>
      <c r="OME240" s="47"/>
      <c r="OMF240" s="47"/>
      <c r="OMG240" s="47"/>
      <c r="OMH240" s="47"/>
      <c r="OMI240" s="47"/>
      <c r="OMJ240" s="47"/>
      <c r="OMK240" s="47"/>
      <c r="OML240" s="47"/>
      <c r="OMM240" s="47"/>
      <c r="OMN240" s="47"/>
      <c r="OMO240" s="47"/>
      <c r="OMP240" s="47"/>
      <c r="OMQ240" s="47"/>
      <c r="OMR240" s="47"/>
      <c r="OMS240" s="47"/>
      <c r="OMT240" s="47"/>
      <c r="OMU240" s="47"/>
      <c r="OMV240" s="47"/>
      <c r="OMW240" s="47"/>
      <c r="OMX240" s="47"/>
      <c r="OMY240" s="47"/>
      <c r="OMZ240" s="47"/>
      <c r="ONA240" s="47"/>
      <c r="ONB240" s="47"/>
      <c r="ONC240" s="47"/>
      <c r="OND240" s="47"/>
      <c r="ONE240" s="47"/>
      <c r="ONF240" s="47"/>
      <c r="ONG240" s="47"/>
      <c r="ONH240" s="47"/>
      <c r="ONI240" s="47"/>
      <c r="ONJ240" s="47"/>
      <c r="ONK240" s="47"/>
      <c r="ONL240" s="47"/>
      <c r="ONM240" s="47"/>
      <c r="ONN240" s="47"/>
      <c r="ONO240" s="47"/>
      <c r="ONP240" s="47"/>
      <c r="ONQ240" s="47"/>
      <c r="ONR240" s="47"/>
      <c r="ONS240" s="47"/>
      <c r="ONT240" s="47"/>
      <c r="ONU240" s="47"/>
      <c r="ONV240" s="47"/>
      <c r="ONW240" s="47"/>
      <c r="ONX240" s="47"/>
      <c r="ONY240" s="47"/>
      <c r="ONZ240" s="47"/>
      <c r="OOA240" s="47"/>
      <c r="OOB240" s="47"/>
      <c r="OOC240" s="47"/>
      <c r="OOD240" s="47"/>
      <c r="OOE240" s="47"/>
      <c r="OOF240" s="47"/>
      <c r="OOG240" s="47"/>
      <c r="OOH240" s="47"/>
      <c r="OOI240" s="47"/>
      <c r="OOJ240" s="47"/>
      <c r="OOK240" s="47"/>
      <c r="OOL240" s="47"/>
      <c r="OOM240" s="47"/>
      <c r="OON240" s="47"/>
      <c r="OOO240" s="47"/>
      <c r="OOP240" s="47"/>
      <c r="OOQ240" s="47"/>
      <c r="OOR240" s="47"/>
      <c r="OOS240" s="47"/>
      <c r="OOT240" s="47"/>
      <c r="OOU240" s="47"/>
      <c r="OOV240" s="47"/>
      <c r="OOW240" s="47"/>
      <c r="OOX240" s="47"/>
      <c r="OOY240" s="47"/>
      <c r="OOZ240" s="47"/>
      <c r="OPA240" s="47"/>
      <c r="OPB240" s="47"/>
      <c r="OPC240" s="47"/>
      <c r="OPD240" s="47"/>
      <c r="OPE240" s="47"/>
      <c r="OPF240" s="47"/>
      <c r="OPG240" s="47"/>
      <c r="OPH240" s="47"/>
      <c r="OPI240" s="47"/>
      <c r="OPJ240" s="47"/>
      <c r="OPK240" s="47"/>
      <c r="OPL240" s="47"/>
      <c r="OPM240" s="47"/>
      <c r="OPN240" s="47"/>
      <c r="OPO240" s="47"/>
      <c r="OPP240" s="47"/>
      <c r="OPQ240" s="47"/>
      <c r="OPR240" s="47"/>
      <c r="OPS240" s="47"/>
      <c r="OPT240" s="47"/>
      <c r="OPU240" s="47"/>
      <c r="OPV240" s="47"/>
      <c r="OPW240" s="47"/>
      <c r="OPX240" s="47"/>
      <c r="OPY240" s="47"/>
      <c r="OPZ240" s="47"/>
      <c r="OQA240" s="47"/>
      <c r="OQB240" s="47"/>
      <c r="OQC240" s="47"/>
      <c r="OQD240" s="47"/>
      <c r="OQE240" s="47"/>
      <c r="OQF240" s="47"/>
      <c r="OQG240" s="47"/>
      <c r="OQH240" s="47"/>
      <c r="OQI240" s="47"/>
      <c r="OQJ240" s="47"/>
      <c r="OQK240" s="47"/>
      <c r="OQL240" s="47"/>
      <c r="OQM240" s="47"/>
      <c r="OQN240" s="47"/>
      <c r="OQO240" s="47"/>
      <c r="OQP240" s="47"/>
      <c r="OQQ240" s="47"/>
      <c r="OQR240" s="47"/>
      <c r="OQS240" s="47"/>
      <c r="OQT240" s="47"/>
      <c r="OQU240" s="47"/>
      <c r="OQV240" s="47"/>
      <c r="OQW240" s="47"/>
      <c r="OQX240" s="47"/>
      <c r="OQY240" s="47"/>
      <c r="OQZ240" s="47"/>
      <c r="ORA240" s="47"/>
      <c r="ORB240" s="47"/>
      <c r="ORC240" s="47"/>
      <c r="ORD240" s="47"/>
      <c r="ORE240" s="47"/>
      <c r="ORF240" s="47"/>
      <c r="ORG240" s="47"/>
      <c r="ORH240" s="47"/>
      <c r="ORI240" s="47"/>
      <c r="ORJ240" s="47"/>
      <c r="ORK240" s="47"/>
      <c r="ORL240" s="47"/>
      <c r="ORM240" s="47"/>
      <c r="ORN240" s="47"/>
      <c r="ORO240" s="47"/>
      <c r="ORP240" s="47"/>
      <c r="ORQ240" s="47"/>
      <c r="ORR240" s="47"/>
      <c r="ORS240" s="47"/>
      <c r="ORT240" s="47"/>
      <c r="ORU240" s="47"/>
      <c r="ORV240" s="47"/>
      <c r="ORW240" s="47"/>
      <c r="ORX240" s="47"/>
      <c r="ORY240" s="47"/>
      <c r="ORZ240" s="47"/>
      <c r="OSA240" s="47"/>
      <c r="OSB240" s="47"/>
      <c r="OSC240" s="47"/>
      <c r="OSD240" s="47"/>
      <c r="OSE240" s="47"/>
      <c r="OSF240" s="47"/>
      <c r="OSG240" s="47"/>
      <c r="OSH240" s="47"/>
      <c r="OSI240" s="47"/>
      <c r="OSJ240" s="47"/>
      <c r="OSK240" s="47"/>
      <c r="OSL240" s="47"/>
      <c r="OSM240" s="47"/>
      <c r="OSN240" s="47"/>
      <c r="OSO240" s="47"/>
      <c r="OSP240" s="47"/>
      <c r="OSQ240" s="47"/>
      <c r="OSR240" s="47"/>
      <c r="OSS240" s="47"/>
      <c r="OST240" s="47"/>
      <c r="OSU240" s="47"/>
      <c r="OSV240" s="47"/>
      <c r="OSW240" s="47"/>
      <c r="OSX240" s="47"/>
      <c r="OSY240" s="47"/>
      <c r="OSZ240" s="47"/>
      <c r="OTA240" s="47"/>
      <c r="OTB240" s="47"/>
      <c r="OTC240" s="47"/>
      <c r="OTD240" s="47"/>
      <c r="OTE240" s="47"/>
      <c r="OTF240" s="47"/>
      <c r="OTG240" s="47"/>
      <c r="OTH240" s="47"/>
      <c r="OTI240" s="47"/>
      <c r="OTJ240" s="47"/>
      <c r="OTK240" s="47"/>
      <c r="OTL240" s="47"/>
      <c r="OTM240" s="47"/>
      <c r="OTN240" s="47"/>
      <c r="OTO240" s="47"/>
      <c r="OTP240" s="47"/>
      <c r="OTQ240" s="47"/>
      <c r="OTR240" s="47"/>
      <c r="OTS240" s="47"/>
      <c r="OTT240" s="47"/>
      <c r="OTU240" s="47"/>
      <c r="OTV240" s="47"/>
      <c r="OTW240" s="47"/>
      <c r="OTX240" s="47"/>
      <c r="OTY240" s="47"/>
      <c r="OTZ240" s="47"/>
      <c r="OUA240" s="47"/>
      <c r="OUB240" s="47"/>
      <c r="OUC240" s="47"/>
      <c r="OUD240" s="47"/>
      <c r="OUE240" s="47"/>
      <c r="OUF240" s="47"/>
      <c r="OUG240" s="47"/>
      <c r="OUH240" s="47"/>
      <c r="OUI240" s="47"/>
      <c r="OUJ240" s="47"/>
      <c r="OUK240" s="47"/>
      <c r="OUL240" s="47"/>
      <c r="OUM240" s="47"/>
      <c r="OUN240" s="47"/>
      <c r="OUO240" s="47"/>
      <c r="OUP240" s="47"/>
      <c r="OUQ240" s="47"/>
      <c r="OUR240" s="47"/>
      <c r="OUS240" s="47"/>
      <c r="OUT240" s="47"/>
      <c r="OUU240" s="47"/>
      <c r="OUV240" s="47"/>
      <c r="OUW240" s="47"/>
      <c r="OUX240" s="47"/>
      <c r="OUY240" s="47"/>
      <c r="OUZ240" s="47"/>
      <c r="OVA240" s="47"/>
      <c r="OVB240" s="47"/>
      <c r="OVC240" s="47"/>
      <c r="OVD240" s="47"/>
      <c r="OVE240" s="47"/>
      <c r="OVF240" s="47"/>
      <c r="OVG240" s="47"/>
      <c r="OVH240" s="47"/>
      <c r="OVI240" s="47"/>
      <c r="OVJ240" s="47"/>
      <c r="OVK240" s="47"/>
      <c r="OVL240" s="47"/>
      <c r="OVM240" s="47"/>
      <c r="OVN240" s="47"/>
      <c r="OVO240" s="47"/>
      <c r="OVP240" s="47"/>
      <c r="OVQ240" s="47"/>
      <c r="OVR240" s="47"/>
      <c r="OVS240" s="47"/>
      <c r="OVT240" s="47"/>
      <c r="OVU240" s="47"/>
      <c r="OVV240" s="47"/>
      <c r="OVW240" s="47"/>
      <c r="OVX240" s="47"/>
      <c r="OVY240" s="47"/>
      <c r="OVZ240" s="47"/>
      <c r="OWA240" s="47"/>
      <c r="OWB240" s="47"/>
      <c r="OWC240" s="47"/>
      <c r="OWD240" s="47"/>
      <c r="OWE240" s="47"/>
      <c r="OWF240" s="47"/>
      <c r="OWG240" s="47"/>
      <c r="OWH240" s="47"/>
      <c r="OWI240" s="47"/>
      <c r="OWJ240" s="47"/>
      <c r="OWK240" s="47"/>
      <c r="OWL240" s="47"/>
      <c r="OWM240" s="47"/>
      <c r="OWN240" s="47"/>
      <c r="OWO240" s="47"/>
      <c r="OWP240" s="47"/>
      <c r="OWQ240" s="47"/>
      <c r="OWR240" s="47"/>
      <c r="OWS240" s="47"/>
      <c r="OWT240" s="47"/>
      <c r="OWU240" s="47"/>
      <c r="OWV240" s="47"/>
      <c r="OWW240" s="47"/>
      <c r="OWX240" s="47"/>
      <c r="OWY240" s="47"/>
      <c r="OWZ240" s="47"/>
      <c r="OXA240" s="47"/>
      <c r="OXB240" s="47"/>
      <c r="OXC240" s="47"/>
      <c r="OXD240" s="47"/>
      <c r="OXE240" s="47"/>
      <c r="OXF240" s="47"/>
      <c r="OXG240" s="47"/>
      <c r="OXH240" s="47"/>
      <c r="OXI240" s="47"/>
      <c r="OXJ240" s="47"/>
      <c r="OXK240" s="47"/>
      <c r="OXL240" s="47"/>
      <c r="OXM240" s="47"/>
      <c r="OXN240" s="47"/>
      <c r="OXO240" s="47"/>
      <c r="OXP240" s="47"/>
      <c r="OXQ240" s="47"/>
      <c r="OXR240" s="47"/>
      <c r="OXS240" s="47"/>
      <c r="OXT240" s="47"/>
      <c r="OXU240" s="47"/>
      <c r="OXV240" s="47"/>
      <c r="OXW240" s="47"/>
      <c r="OXX240" s="47"/>
      <c r="OXY240" s="47"/>
      <c r="OXZ240" s="47"/>
      <c r="OYA240" s="47"/>
      <c r="OYB240" s="47"/>
      <c r="OYC240" s="47"/>
      <c r="OYD240" s="47"/>
      <c r="OYE240" s="47"/>
      <c r="OYF240" s="47"/>
      <c r="OYG240" s="47"/>
      <c r="OYH240" s="47"/>
      <c r="OYI240" s="47"/>
      <c r="OYJ240" s="47"/>
      <c r="OYK240" s="47"/>
      <c r="OYL240" s="47"/>
      <c r="OYM240" s="47"/>
      <c r="OYN240" s="47"/>
      <c r="OYO240" s="47"/>
      <c r="OYP240" s="47"/>
      <c r="OYQ240" s="47"/>
      <c r="OYR240" s="47"/>
      <c r="OYS240" s="47"/>
      <c r="OYT240" s="47"/>
      <c r="OYU240" s="47"/>
      <c r="OYV240" s="47"/>
      <c r="OYW240" s="47"/>
      <c r="OYX240" s="47"/>
      <c r="OYY240" s="47"/>
      <c r="OYZ240" s="47"/>
      <c r="OZA240" s="47"/>
      <c r="OZB240" s="47"/>
      <c r="OZC240" s="47"/>
      <c r="OZD240" s="47"/>
      <c r="OZE240" s="47"/>
      <c r="OZF240" s="47"/>
      <c r="OZG240" s="47"/>
      <c r="OZH240" s="47"/>
      <c r="OZI240" s="47"/>
      <c r="OZJ240" s="47"/>
      <c r="OZK240" s="47"/>
      <c r="OZL240" s="47"/>
      <c r="OZM240" s="47"/>
      <c r="OZN240" s="47"/>
      <c r="OZO240" s="47"/>
      <c r="OZP240" s="47"/>
      <c r="OZQ240" s="47"/>
      <c r="OZR240" s="47"/>
      <c r="OZS240" s="47"/>
      <c r="OZT240" s="47"/>
      <c r="OZU240" s="47"/>
      <c r="OZV240" s="47"/>
      <c r="OZW240" s="47"/>
      <c r="OZX240" s="47"/>
      <c r="OZY240" s="47"/>
      <c r="OZZ240" s="47"/>
      <c r="PAA240" s="47"/>
      <c r="PAB240" s="47"/>
      <c r="PAC240" s="47"/>
      <c r="PAD240" s="47"/>
      <c r="PAE240" s="47"/>
      <c r="PAF240" s="47"/>
      <c r="PAG240" s="47"/>
      <c r="PAH240" s="47"/>
      <c r="PAI240" s="47"/>
      <c r="PAJ240" s="47"/>
      <c r="PAK240" s="47"/>
      <c r="PAL240" s="47"/>
      <c r="PAM240" s="47"/>
      <c r="PAN240" s="47"/>
      <c r="PAO240" s="47"/>
      <c r="PAP240" s="47"/>
      <c r="PAQ240" s="47"/>
      <c r="PAR240" s="47"/>
      <c r="PAS240" s="47"/>
      <c r="PAT240" s="47"/>
      <c r="PAU240" s="47"/>
      <c r="PAV240" s="47"/>
      <c r="PAW240" s="47"/>
      <c r="PAX240" s="47"/>
      <c r="PAY240" s="47"/>
      <c r="PAZ240" s="47"/>
      <c r="PBA240" s="47"/>
      <c r="PBB240" s="47"/>
      <c r="PBC240" s="47"/>
      <c r="PBD240" s="47"/>
      <c r="PBE240" s="47"/>
      <c r="PBF240" s="47"/>
      <c r="PBG240" s="47"/>
      <c r="PBH240" s="47"/>
      <c r="PBI240" s="47"/>
      <c r="PBJ240" s="47"/>
      <c r="PBK240" s="47"/>
      <c r="PBL240" s="47"/>
      <c r="PBM240" s="47"/>
      <c r="PBN240" s="47"/>
      <c r="PBO240" s="47"/>
      <c r="PBP240" s="47"/>
      <c r="PBQ240" s="47"/>
      <c r="PBR240" s="47"/>
      <c r="PBS240" s="47"/>
      <c r="PBT240" s="47"/>
      <c r="PBU240" s="47"/>
      <c r="PBV240" s="47"/>
      <c r="PBW240" s="47"/>
      <c r="PBX240" s="47"/>
      <c r="PBY240" s="47"/>
      <c r="PBZ240" s="47"/>
      <c r="PCA240" s="47"/>
      <c r="PCB240" s="47"/>
      <c r="PCC240" s="47"/>
      <c r="PCD240" s="47"/>
      <c r="PCE240" s="47"/>
      <c r="PCF240" s="47"/>
      <c r="PCG240" s="47"/>
      <c r="PCH240" s="47"/>
      <c r="PCI240" s="47"/>
      <c r="PCJ240" s="47"/>
      <c r="PCK240" s="47"/>
      <c r="PCL240" s="47"/>
      <c r="PCM240" s="47"/>
      <c r="PCN240" s="47"/>
      <c r="PCO240" s="47"/>
      <c r="PCP240" s="47"/>
      <c r="PCQ240" s="47"/>
      <c r="PCR240" s="47"/>
      <c r="PCS240" s="47"/>
      <c r="PCT240" s="47"/>
      <c r="PCU240" s="47"/>
      <c r="PCV240" s="47"/>
      <c r="PCW240" s="47"/>
      <c r="PCX240" s="47"/>
      <c r="PCY240" s="47"/>
      <c r="PCZ240" s="47"/>
      <c r="PDA240" s="47"/>
      <c r="PDB240" s="47"/>
      <c r="PDC240" s="47"/>
      <c r="PDD240" s="47"/>
      <c r="PDE240" s="47"/>
      <c r="PDF240" s="47"/>
      <c r="PDG240" s="47"/>
      <c r="PDH240" s="47"/>
      <c r="PDI240" s="47"/>
      <c r="PDJ240" s="47"/>
      <c r="PDK240" s="47"/>
      <c r="PDL240" s="47"/>
      <c r="PDM240" s="47"/>
      <c r="PDN240" s="47"/>
      <c r="PDO240" s="47"/>
      <c r="PDP240" s="47"/>
      <c r="PDQ240" s="47"/>
      <c r="PDR240" s="47"/>
      <c r="PDS240" s="47"/>
      <c r="PDT240" s="47"/>
      <c r="PDU240" s="47"/>
      <c r="PDV240" s="47"/>
      <c r="PDW240" s="47"/>
      <c r="PDX240" s="47"/>
      <c r="PDY240" s="47"/>
      <c r="PDZ240" s="47"/>
      <c r="PEA240" s="47"/>
      <c r="PEB240" s="47"/>
      <c r="PEC240" s="47"/>
      <c r="PED240" s="47"/>
      <c r="PEE240" s="47"/>
      <c r="PEF240" s="47"/>
      <c r="PEG240" s="47"/>
      <c r="PEH240" s="47"/>
      <c r="PEI240" s="47"/>
      <c r="PEJ240" s="47"/>
      <c r="PEK240" s="47"/>
      <c r="PEL240" s="47"/>
      <c r="PEM240" s="47"/>
      <c r="PEN240" s="47"/>
      <c r="PEO240" s="47"/>
      <c r="PEP240" s="47"/>
      <c r="PEQ240" s="47"/>
      <c r="PER240" s="47"/>
      <c r="PES240" s="47"/>
      <c r="PET240" s="47"/>
      <c r="PEU240" s="47"/>
      <c r="PEV240" s="47"/>
      <c r="PEW240" s="47"/>
      <c r="PEX240" s="47"/>
      <c r="PEY240" s="47"/>
      <c r="PEZ240" s="47"/>
      <c r="PFA240" s="47"/>
      <c r="PFB240" s="47"/>
      <c r="PFC240" s="47"/>
      <c r="PFD240" s="47"/>
      <c r="PFE240" s="47"/>
      <c r="PFF240" s="47"/>
      <c r="PFG240" s="47"/>
      <c r="PFH240" s="47"/>
      <c r="PFI240" s="47"/>
      <c r="PFJ240" s="47"/>
      <c r="PFK240" s="47"/>
      <c r="PFL240" s="47"/>
      <c r="PFM240" s="47"/>
      <c r="PFN240" s="47"/>
      <c r="PFO240" s="47"/>
      <c r="PFP240" s="47"/>
      <c r="PFQ240" s="47"/>
      <c r="PFR240" s="47"/>
      <c r="PFS240" s="47"/>
      <c r="PFT240" s="47"/>
      <c r="PFU240" s="47"/>
      <c r="PFV240" s="47"/>
      <c r="PFW240" s="47"/>
      <c r="PFX240" s="47"/>
      <c r="PFY240" s="47"/>
      <c r="PFZ240" s="47"/>
      <c r="PGA240" s="47"/>
      <c r="PGB240" s="47"/>
      <c r="PGC240" s="47"/>
      <c r="PGD240" s="47"/>
      <c r="PGE240" s="47"/>
      <c r="PGF240" s="47"/>
      <c r="PGG240" s="47"/>
      <c r="PGH240" s="47"/>
      <c r="PGI240" s="47"/>
      <c r="PGJ240" s="47"/>
      <c r="PGK240" s="47"/>
      <c r="PGL240" s="47"/>
      <c r="PGM240" s="47"/>
      <c r="PGN240" s="47"/>
      <c r="PGO240" s="47"/>
      <c r="PGP240" s="47"/>
      <c r="PGQ240" s="47"/>
      <c r="PGR240" s="47"/>
      <c r="PGS240" s="47"/>
      <c r="PGT240" s="47"/>
      <c r="PGU240" s="47"/>
      <c r="PGV240" s="47"/>
      <c r="PGW240" s="47"/>
      <c r="PGX240" s="47"/>
      <c r="PGY240" s="47"/>
      <c r="PGZ240" s="47"/>
      <c r="PHA240" s="47"/>
      <c r="PHB240" s="47"/>
      <c r="PHC240" s="47"/>
      <c r="PHD240" s="47"/>
      <c r="PHE240" s="47"/>
      <c r="PHF240" s="47"/>
      <c r="PHG240" s="47"/>
      <c r="PHH240" s="47"/>
      <c r="PHI240" s="47"/>
      <c r="PHJ240" s="47"/>
      <c r="PHK240" s="47"/>
      <c r="PHL240" s="47"/>
      <c r="PHM240" s="47"/>
      <c r="PHN240" s="47"/>
      <c r="PHO240" s="47"/>
      <c r="PHP240" s="47"/>
      <c r="PHQ240" s="47"/>
      <c r="PHR240" s="47"/>
      <c r="PHS240" s="47"/>
      <c r="PHT240" s="47"/>
      <c r="PHU240" s="47"/>
      <c r="PHV240" s="47"/>
      <c r="PHW240" s="47"/>
      <c r="PHX240" s="47"/>
      <c r="PHY240" s="47"/>
      <c r="PHZ240" s="47"/>
      <c r="PIA240" s="47"/>
      <c r="PIB240" s="47"/>
      <c r="PIC240" s="47"/>
      <c r="PID240" s="47"/>
      <c r="PIE240" s="47"/>
      <c r="PIF240" s="47"/>
      <c r="PIG240" s="47"/>
      <c r="PIH240" s="47"/>
      <c r="PII240" s="47"/>
      <c r="PIJ240" s="47"/>
      <c r="PIK240" s="47"/>
      <c r="PIL240" s="47"/>
      <c r="PIM240" s="47"/>
      <c r="PIN240" s="47"/>
      <c r="PIO240" s="47"/>
      <c r="PIP240" s="47"/>
      <c r="PIQ240" s="47"/>
      <c r="PIR240" s="47"/>
      <c r="PIS240" s="47"/>
      <c r="PIT240" s="47"/>
      <c r="PIU240" s="47"/>
      <c r="PIV240" s="47"/>
      <c r="PIW240" s="47"/>
      <c r="PIX240" s="47"/>
      <c r="PIY240" s="47"/>
      <c r="PIZ240" s="47"/>
      <c r="PJA240" s="47"/>
      <c r="PJB240" s="47"/>
      <c r="PJC240" s="47"/>
      <c r="PJD240" s="47"/>
      <c r="PJE240" s="47"/>
      <c r="PJF240" s="47"/>
      <c r="PJG240" s="47"/>
      <c r="PJH240" s="47"/>
      <c r="PJI240" s="47"/>
      <c r="PJJ240" s="47"/>
      <c r="PJK240" s="47"/>
      <c r="PJL240" s="47"/>
      <c r="PJM240" s="47"/>
      <c r="PJN240" s="47"/>
      <c r="PJO240" s="47"/>
      <c r="PJP240" s="47"/>
      <c r="PJQ240" s="47"/>
      <c r="PJR240" s="47"/>
      <c r="PJS240" s="47"/>
      <c r="PJT240" s="47"/>
      <c r="PJU240" s="47"/>
      <c r="PJV240" s="47"/>
      <c r="PJW240" s="47"/>
      <c r="PJX240" s="47"/>
      <c r="PJY240" s="47"/>
      <c r="PJZ240" s="47"/>
      <c r="PKA240" s="47"/>
      <c r="PKB240" s="47"/>
      <c r="PKC240" s="47"/>
      <c r="PKD240" s="47"/>
      <c r="PKE240" s="47"/>
      <c r="PKF240" s="47"/>
      <c r="PKG240" s="47"/>
      <c r="PKH240" s="47"/>
      <c r="PKI240" s="47"/>
      <c r="PKJ240" s="47"/>
      <c r="PKK240" s="47"/>
      <c r="PKL240" s="47"/>
      <c r="PKM240" s="47"/>
      <c r="PKN240" s="47"/>
      <c r="PKO240" s="47"/>
      <c r="PKP240" s="47"/>
      <c r="PKQ240" s="47"/>
      <c r="PKR240" s="47"/>
      <c r="PKS240" s="47"/>
      <c r="PKT240" s="47"/>
      <c r="PKU240" s="47"/>
      <c r="PKV240" s="47"/>
      <c r="PKW240" s="47"/>
      <c r="PKX240" s="47"/>
      <c r="PKY240" s="47"/>
      <c r="PKZ240" s="47"/>
      <c r="PLA240" s="47"/>
      <c r="PLB240" s="47"/>
      <c r="PLC240" s="47"/>
      <c r="PLD240" s="47"/>
      <c r="PLE240" s="47"/>
      <c r="PLF240" s="47"/>
      <c r="PLG240" s="47"/>
      <c r="PLH240" s="47"/>
      <c r="PLI240" s="47"/>
      <c r="PLJ240" s="47"/>
      <c r="PLK240" s="47"/>
      <c r="PLL240" s="47"/>
      <c r="PLM240" s="47"/>
      <c r="PLN240" s="47"/>
      <c r="PLO240" s="47"/>
      <c r="PLP240" s="47"/>
      <c r="PLQ240" s="47"/>
      <c r="PLR240" s="47"/>
      <c r="PLS240" s="47"/>
      <c r="PLT240" s="47"/>
      <c r="PLU240" s="47"/>
      <c r="PLV240" s="47"/>
      <c r="PLW240" s="47"/>
      <c r="PLX240" s="47"/>
      <c r="PLY240" s="47"/>
      <c r="PLZ240" s="47"/>
      <c r="PMA240" s="47"/>
      <c r="PMB240" s="47"/>
      <c r="PMC240" s="47"/>
      <c r="PMD240" s="47"/>
      <c r="PME240" s="47"/>
      <c r="PMF240" s="47"/>
      <c r="PMG240" s="47"/>
      <c r="PMH240" s="47"/>
      <c r="PMI240" s="47"/>
      <c r="PMJ240" s="47"/>
      <c r="PMK240" s="47"/>
      <c r="PML240" s="47"/>
      <c r="PMM240" s="47"/>
      <c r="PMN240" s="47"/>
      <c r="PMO240" s="47"/>
      <c r="PMP240" s="47"/>
      <c r="PMQ240" s="47"/>
      <c r="PMR240" s="47"/>
      <c r="PMS240" s="47"/>
      <c r="PMT240" s="47"/>
      <c r="PMU240" s="47"/>
      <c r="PMV240" s="47"/>
      <c r="PMW240" s="47"/>
      <c r="PMX240" s="47"/>
      <c r="PMY240" s="47"/>
      <c r="PMZ240" s="47"/>
      <c r="PNA240" s="47"/>
      <c r="PNB240" s="47"/>
      <c r="PNC240" s="47"/>
      <c r="PND240" s="47"/>
      <c r="PNE240" s="47"/>
      <c r="PNF240" s="47"/>
      <c r="PNG240" s="47"/>
      <c r="PNH240" s="47"/>
      <c r="PNI240" s="47"/>
      <c r="PNJ240" s="47"/>
      <c r="PNK240" s="47"/>
      <c r="PNL240" s="47"/>
      <c r="PNM240" s="47"/>
      <c r="PNN240" s="47"/>
      <c r="PNO240" s="47"/>
      <c r="PNP240" s="47"/>
      <c r="PNQ240" s="47"/>
      <c r="PNR240" s="47"/>
      <c r="PNS240" s="47"/>
      <c r="PNT240" s="47"/>
      <c r="PNU240" s="47"/>
      <c r="PNV240" s="47"/>
      <c r="PNW240" s="47"/>
      <c r="PNX240" s="47"/>
      <c r="PNY240" s="47"/>
      <c r="PNZ240" s="47"/>
      <c r="POA240" s="47"/>
      <c r="POB240" s="47"/>
      <c r="POC240" s="47"/>
      <c r="POD240" s="47"/>
      <c r="POE240" s="47"/>
      <c r="POF240" s="47"/>
      <c r="POG240" s="47"/>
      <c r="POH240" s="47"/>
      <c r="POI240" s="47"/>
      <c r="POJ240" s="47"/>
      <c r="POK240" s="47"/>
      <c r="POL240" s="47"/>
      <c r="POM240" s="47"/>
      <c r="PON240" s="47"/>
      <c r="POO240" s="47"/>
      <c r="POP240" s="47"/>
      <c r="POQ240" s="47"/>
      <c r="POR240" s="47"/>
      <c r="POS240" s="47"/>
      <c r="POT240" s="47"/>
      <c r="POU240" s="47"/>
      <c r="POV240" s="47"/>
      <c r="POW240" s="47"/>
      <c r="POX240" s="47"/>
      <c r="POY240" s="47"/>
      <c r="POZ240" s="47"/>
      <c r="PPA240" s="47"/>
      <c r="PPB240" s="47"/>
      <c r="PPC240" s="47"/>
      <c r="PPD240" s="47"/>
      <c r="PPE240" s="47"/>
      <c r="PPF240" s="47"/>
      <c r="PPG240" s="47"/>
      <c r="PPH240" s="47"/>
      <c r="PPI240" s="47"/>
      <c r="PPJ240" s="47"/>
      <c r="PPK240" s="47"/>
      <c r="PPL240" s="47"/>
      <c r="PPM240" s="47"/>
      <c r="PPN240" s="47"/>
      <c r="PPO240" s="47"/>
      <c r="PPP240" s="47"/>
      <c r="PPQ240" s="47"/>
      <c r="PPR240" s="47"/>
      <c r="PPS240" s="47"/>
      <c r="PPT240" s="47"/>
      <c r="PPU240" s="47"/>
      <c r="PPV240" s="47"/>
      <c r="PPW240" s="47"/>
      <c r="PPX240" s="47"/>
      <c r="PPY240" s="47"/>
      <c r="PPZ240" s="47"/>
      <c r="PQA240" s="47"/>
      <c r="PQB240" s="47"/>
      <c r="PQC240" s="47"/>
      <c r="PQD240" s="47"/>
      <c r="PQE240" s="47"/>
      <c r="PQF240" s="47"/>
      <c r="PQG240" s="47"/>
      <c r="PQH240" s="47"/>
      <c r="PQI240" s="47"/>
      <c r="PQJ240" s="47"/>
      <c r="PQK240" s="47"/>
      <c r="PQL240" s="47"/>
      <c r="PQM240" s="47"/>
      <c r="PQN240" s="47"/>
      <c r="PQO240" s="47"/>
      <c r="PQP240" s="47"/>
      <c r="PQQ240" s="47"/>
      <c r="PQR240" s="47"/>
      <c r="PQS240" s="47"/>
      <c r="PQT240" s="47"/>
      <c r="PQU240" s="47"/>
      <c r="PQV240" s="47"/>
      <c r="PQW240" s="47"/>
      <c r="PQX240" s="47"/>
      <c r="PQY240" s="47"/>
      <c r="PQZ240" s="47"/>
      <c r="PRA240" s="47"/>
      <c r="PRB240" s="47"/>
      <c r="PRC240" s="47"/>
      <c r="PRD240" s="47"/>
      <c r="PRE240" s="47"/>
      <c r="PRF240" s="47"/>
      <c r="PRG240" s="47"/>
      <c r="PRH240" s="47"/>
      <c r="PRI240" s="47"/>
      <c r="PRJ240" s="47"/>
      <c r="PRK240" s="47"/>
      <c r="PRL240" s="47"/>
      <c r="PRM240" s="47"/>
      <c r="PRN240" s="47"/>
      <c r="PRO240" s="47"/>
      <c r="PRP240" s="47"/>
      <c r="PRQ240" s="47"/>
      <c r="PRR240" s="47"/>
      <c r="PRS240" s="47"/>
      <c r="PRT240" s="47"/>
      <c r="PRU240" s="47"/>
      <c r="PRV240" s="47"/>
      <c r="PRW240" s="47"/>
      <c r="PRX240" s="47"/>
      <c r="PRY240" s="47"/>
      <c r="PRZ240" s="47"/>
      <c r="PSA240" s="47"/>
      <c r="PSB240" s="47"/>
      <c r="PSC240" s="47"/>
      <c r="PSD240" s="47"/>
      <c r="PSE240" s="47"/>
      <c r="PSF240" s="47"/>
      <c r="PSG240" s="47"/>
      <c r="PSH240" s="47"/>
      <c r="PSI240" s="47"/>
      <c r="PSJ240" s="47"/>
      <c r="PSK240" s="47"/>
      <c r="PSL240" s="47"/>
      <c r="PSM240" s="47"/>
      <c r="PSN240" s="47"/>
      <c r="PSO240" s="47"/>
      <c r="PSP240" s="47"/>
      <c r="PSQ240" s="47"/>
      <c r="PSR240" s="47"/>
      <c r="PSS240" s="47"/>
      <c r="PST240" s="47"/>
      <c r="PSU240" s="47"/>
      <c r="PSV240" s="47"/>
      <c r="PSW240" s="47"/>
      <c r="PSX240" s="47"/>
      <c r="PSY240" s="47"/>
      <c r="PSZ240" s="47"/>
      <c r="PTA240" s="47"/>
      <c r="PTB240" s="47"/>
      <c r="PTC240" s="47"/>
      <c r="PTD240" s="47"/>
      <c r="PTE240" s="47"/>
      <c r="PTF240" s="47"/>
      <c r="PTG240" s="47"/>
      <c r="PTH240" s="47"/>
      <c r="PTI240" s="47"/>
      <c r="PTJ240" s="47"/>
      <c r="PTK240" s="47"/>
      <c r="PTL240" s="47"/>
      <c r="PTM240" s="47"/>
      <c r="PTN240" s="47"/>
      <c r="PTO240" s="47"/>
      <c r="PTP240" s="47"/>
      <c r="PTQ240" s="47"/>
      <c r="PTR240" s="47"/>
      <c r="PTS240" s="47"/>
      <c r="PTT240" s="47"/>
      <c r="PTU240" s="47"/>
      <c r="PTV240" s="47"/>
      <c r="PTW240" s="47"/>
      <c r="PTX240" s="47"/>
      <c r="PTY240" s="47"/>
      <c r="PTZ240" s="47"/>
      <c r="PUA240" s="47"/>
      <c r="PUB240" s="47"/>
      <c r="PUC240" s="47"/>
      <c r="PUD240" s="47"/>
      <c r="PUE240" s="47"/>
      <c r="PUF240" s="47"/>
      <c r="PUG240" s="47"/>
      <c r="PUH240" s="47"/>
      <c r="PUI240" s="47"/>
      <c r="PUJ240" s="47"/>
      <c r="PUK240" s="47"/>
      <c r="PUL240" s="47"/>
      <c r="PUM240" s="47"/>
      <c r="PUN240" s="47"/>
      <c r="PUO240" s="47"/>
      <c r="PUP240" s="47"/>
      <c r="PUQ240" s="47"/>
      <c r="PUR240" s="47"/>
      <c r="PUS240" s="47"/>
      <c r="PUT240" s="47"/>
      <c r="PUU240" s="47"/>
      <c r="PUV240" s="47"/>
      <c r="PUW240" s="47"/>
      <c r="PUX240" s="47"/>
      <c r="PUY240" s="47"/>
      <c r="PUZ240" s="47"/>
      <c r="PVA240" s="47"/>
      <c r="PVB240" s="47"/>
      <c r="PVC240" s="47"/>
      <c r="PVD240" s="47"/>
      <c r="PVE240" s="47"/>
      <c r="PVF240" s="47"/>
      <c r="PVG240" s="47"/>
      <c r="PVH240" s="47"/>
      <c r="PVI240" s="47"/>
      <c r="PVJ240" s="47"/>
      <c r="PVK240" s="47"/>
      <c r="PVL240" s="47"/>
      <c r="PVM240" s="47"/>
      <c r="PVN240" s="47"/>
      <c r="PVO240" s="47"/>
      <c r="PVP240" s="47"/>
      <c r="PVQ240" s="47"/>
      <c r="PVR240" s="47"/>
      <c r="PVS240" s="47"/>
      <c r="PVT240" s="47"/>
      <c r="PVU240" s="47"/>
      <c r="PVV240" s="47"/>
      <c r="PVW240" s="47"/>
      <c r="PVX240" s="47"/>
      <c r="PVY240" s="47"/>
      <c r="PVZ240" s="47"/>
      <c r="PWA240" s="47"/>
      <c r="PWB240" s="47"/>
      <c r="PWC240" s="47"/>
      <c r="PWD240" s="47"/>
      <c r="PWE240" s="47"/>
      <c r="PWF240" s="47"/>
      <c r="PWG240" s="47"/>
      <c r="PWH240" s="47"/>
      <c r="PWI240" s="47"/>
      <c r="PWJ240" s="47"/>
      <c r="PWK240" s="47"/>
      <c r="PWL240" s="47"/>
      <c r="PWM240" s="47"/>
      <c r="PWN240" s="47"/>
      <c r="PWO240" s="47"/>
      <c r="PWP240" s="47"/>
      <c r="PWQ240" s="47"/>
      <c r="PWR240" s="47"/>
      <c r="PWS240" s="47"/>
      <c r="PWT240" s="47"/>
      <c r="PWU240" s="47"/>
      <c r="PWV240" s="47"/>
      <c r="PWW240" s="47"/>
      <c r="PWX240" s="47"/>
      <c r="PWY240" s="47"/>
      <c r="PWZ240" s="47"/>
      <c r="PXA240" s="47"/>
      <c r="PXB240" s="47"/>
      <c r="PXC240" s="47"/>
      <c r="PXD240" s="47"/>
      <c r="PXE240" s="47"/>
      <c r="PXF240" s="47"/>
      <c r="PXG240" s="47"/>
      <c r="PXH240" s="47"/>
      <c r="PXI240" s="47"/>
      <c r="PXJ240" s="47"/>
      <c r="PXK240" s="47"/>
      <c r="PXL240" s="47"/>
      <c r="PXM240" s="47"/>
      <c r="PXN240" s="47"/>
      <c r="PXO240" s="47"/>
      <c r="PXP240" s="47"/>
      <c r="PXQ240" s="47"/>
      <c r="PXR240" s="47"/>
      <c r="PXS240" s="47"/>
      <c r="PXT240" s="47"/>
      <c r="PXU240" s="47"/>
      <c r="PXV240" s="47"/>
      <c r="PXW240" s="47"/>
      <c r="PXX240" s="47"/>
      <c r="PXY240" s="47"/>
      <c r="PXZ240" s="47"/>
      <c r="PYA240" s="47"/>
      <c r="PYB240" s="47"/>
      <c r="PYC240" s="47"/>
      <c r="PYD240" s="47"/>
      <c r="PYE240" s="47"/>
      <c r="PYF240" s="47"/>
      <c r="PYG240" s="47"/>
      <c r="PYH240" s="47"/>
      <c r="PYI240" s="47"/>
      <c r="PYJ240" s="47"/>
      <c r="PYK240" s="47"/>
      <c r="PYL240" s="47"/>
      <c r="PYM240" s="47"/>
      <c r="PYN240" s="47"/>
      <c r="PYO240" s="47"/>
      <c r="PYP240" s="47"/>
      <c r="PYQ240" s="47"/>
      <c r="PYR240" s="47"/>
      <c r="PYS240" s="47"/>
      <c r="PYT240" s="47"/>
      <c r="PYU240" s="47"/>
      <c r="PYV240" s="47"/>
      <c r="PYW240" s="47"/>
      <c r="PYX240" s="47"/>
      <c r="PYY240" s="47"/>
      <c r="PYZ240" s="47"/>
      <c r="PZA240" s="47"/>
      <c r="PZB240" s="47"/>
      <c r="PZC240" s="47"/>
      <c r="PZD240" s="47"/>
      <c r="PZE240" s="47"/>
      <c r="PZF240" s="47"/>
      <c r="PZG240" s="47"/>
      <c r="PZH240" s="47"/>
      <c r="PZI240" s="47"/>
      <c r="PZJ240" s="47"/>
      <c r="PZK240" s="47"/>
      <c r="PZL240" s="47"/>
      <c r="PZM240" s="47"/>
      <c r="PZN240" s="47"/>
      <c r="PZO240" s="47"/>
      <c r="PZP240" s="47"/>
      <c r="PZQ240" s="47"/>
      <c r="PZR240" s="47"/>
      <c r="PZS240" s="47"/>
      <c r="PZT240" s="47"/>
      <c r="PZU240" s="47"/>
      <c r="PZV240" s="47"/>
      <c r="PZW240" s="47"/>
      <c r="PZX240" s="47"/>
      <c r="PZY240" s="47"/>
      <c r="PZZ240" s="47"/>
      <c r="QAA240" s="47"/>
      <c r="QAB240" s="47"/>
      <c r="QAC240" s="47"/>
      <c r="QAD240" s="47"/>
      <c r="QAE240" s="47"/>
      <c r="QAF240" s="47"/>
      <c r="QAG240" s="47"/>
      <c r="QAH240" s="47"/>
      <c r="QAI240" s="47"/>
      <c r="QAJ240" s="47"/>
      <c r="QAK240" s="47"/>
      <c r="QAL240" s="47"/>
      <c r="QAM240" s="47"/>
      <c r="QAN240" s="47"/>
      <c r="QAO240" s="47"/>
      <c r="QAP240" s="47"/>
      <c r="QAQ240" s="47"/>
      <c r="QAR240" s="47"/>
      <c r="QAS240" s="47"/>
      <c r="QAT240" s="47"/>
      <c r="QAU240" s="47"/>
      <c r="QAV240" s="47"/>
      <c r="QAW240" s="47"/>
      <c r="QAX240" s="47"/>
      <c r="QAY240" s="47"/>
      <c r="QAZ240" s="47"/>
      <c r="QBA240" s="47"/>
      <c r="QBB240" s="47"/>
      <c r="QBC240" s="47"/>
      <c r="QBD240" s="47"/>
      <c r="QBE240" s="47"/>
      <c r="QBF240" s="47"/>
      <c r="QBG240" s="47"/>
      <c r="QBH240" s="47"/>
      <c r="QBI240" s="47"/>
      <c r="QBJ240" s="47"/>
      <c r="QBK240" s="47"/>
      <c r="QBL240" s="47"/>
      <c r="QBM240" s="47"/>
      <c r="QBN240" s="47"/>
      <c r="QBO240" s="47"/>
      <c r="QBP240" s="47"/>
      <c r="QBQ240" s="47"/>
      <c r="QBR240" s="47"/>
      <c r="QBS240" s="47"/>
      <c r="QBT240" s="47"/>
      <c r="QBU240" s="47"/>
      <c r="QBV240" s="47"/>
      <c r="QBW240" s="47"/>
      <c r="QBX240" s="47"/>
      <c r="QBY240" s="47"/>
      <c r="QBZ240" s="47"/>
      <c r="QCA240" s="47"/>
      <c r="QCB240" s="47"/>
      <c r="QCC240" s="47"/>
      <c r="QCD240" s="47"/>
      <c r="QCE240" s="47"/>
      <c r="QCF240" s="47"/>
      <c r="QCG240" s="47"/>
      <c r="QCH240" s="47"/>
      <c r="QCI240" s="47"/>
      <c r="QCJ240" s="47"/>
      <c r="QCK240" s="47"/>
      <c r="QCL240" s="47"/>
      <c r="QCM240" s="47"/>
      <c r="QCN240" s="47"/>
      <c r="QCO240" s="47"/>
      <c r="QCP240" s="47"/>
      <c r="QCQ240" s="47"/>
      <c r="QCR240" s="47"/>
      <c r="QCS240" s="47"/>
      <c r="QCT240" s="47"/>
      <c r="QCU240" s="47"/>
      <c r="QCV240" s="47"/>
      <c r="QCW240" s="47"/>
      <c r="QCX240" s="47"/>
      <c r="QCY240" s="47"/>
      <c r="QCZ240" s="47"/>
      <c r="QDA240" s="47"/>
      <c r="QDB240" s="47"/>
      <c r="QDC240" s="47"/>
      <c r="QDD240" s="47"/>
      <c r="QDE240" s="47"/>
      <c r="QDF240" s="47"/>
      <c r="QDG240" s="47"/>
      <c r="QDH240" s="47"/>
      <c r="QDI240" s="47"/>
      <c r="QDJ240" s="47"/>
      <c r="QDK240" s="47"/>
      <c r="QDL240" s="47"/>
      <c r="QDM240" s="47"/>
      <c r="QDN240" s="47"/>
      <c r="QDO240" s="47"/>
      <c r="QDP240" s="47"/>
      <c r="QDQ240" s="47"/>
      <c r="QDR240" s="47"/>
      <c r="QDS240" s="47"/>
      <c r="QDT240" s="47"/>
      <c r="QDU240" s="47"/>
      <c r="QDV240" s="47"/>
      <c r="QDW240" s="47"/>
      <c r="QDX240" s="47"/>
      <c r="QDY240" s="47"/>
      <c r="QDZ240" s="47"/>
      <c r="QEA240" s="47"/>
      <c r="QEB240" s="47"/>
      <c r="QEC240" s="47"/>
      <c r="QED240" s="47"/>
      <c r="QEE240" s="47"/>
      <c r="QEF240" s="47"/>
      <c r="QEG240" s="47"/>
      <c r="QEH240" s="47"/>
      <c r="QEI240" s="47"/>
      <c r="QEJ240" s="47"/>
      <c r="QEK240" s="47"/>
      <c r="QEL240" s="47"/>
      <c r="QEM240" s="47"/>
      <c r="QEN240" s="47"/>
      <c r="QEO240" s="47"/>
      <c r="QEP240" s="47"/>
      <c r="QEQ240" s="47"/>
      <c r="QER240" s="47"/>
      <c r="QES240" s="47"/>
      <c r="QET240" s="47"/>
      <c r="QEU240" s="47"/>
      <c r="QEV240" s="47"/>
      <c r="QEW240" s="47"/>
      <c r="QEX240" s="47"/>
      <c r="QEY240" s="47"/>
      <c r="QEZ240" s="47"/>
      <c r="QFA240" s="47"/>
      <c r="QFB240" s="47"/>
      <c r="QFC240" s="47"/>
      <c r="QFD240" s="47"/>
      <c r="QFE240" s="47"/>
      <c r="QFF240" s="47"/>
      <c r="QFG240" s="47"/>
      <c r="QFH240" s="47"/>
      <c r="QFI240" s="47"/>
      <c r="QFJ240" s="47"/>
      <c r="QFK240" s="47"/>
      <c r="QFL240" s="47"/>
      <c r="QFM240" s="47"/>
      <c r="QFN240" s="47"/>
      <c r="QFO240" s="47"/>
      <c r="QFP240" s="47"/>
      <c r="QFQ240" s="47"/>
      <c r="QFR240" s="47"/>
      <c r="QFS240" s="47"/>
      <c r="QFT240" s="47"/>
      <c r="QFU240" s="47"/>
      <c r="QFV240" s="47"/>
      <c r="QFW240" s="47"/>
      <c r="QFX240" s="47"/>
      <c r="QFY240" s="47"/>
      <c r="QFZ240" s="47"/>
      <c r="QGA240" s="47"/>
      <c r="QGB240" s="47"/>
      <c r="QGC240" s="47"/>
      <c r="QGD240" s="47"/>
      <c r="QGE240" s="47"/>
      <c r="QGF240" s="47"/>
      <c r="QGG240" s="47"/>
      <c r="QGH240" s="47"/>
      <c r="QGI240" s="47"/>
      <c r="QGJ240" s="47"/>
      <c r="QGK240" s="47"/>
      <c r="QGL240" s="47"/>
      <c r="QGM240" s="47"/>
      <c r="QGN240" s="47"/>
      <c r="QGO240" s="47"/>
      <c r="QGP240" s="47"/>
      <c r="QGQ240" s="47"/>
      <c r="QGR240" s="47"/>
      <c r="QGS240" s="47"/>
      <c r="QGT240" s="47"/>
      <c r="QGU240" s="47"/>
      <c r="QGV240" s="47"/>
      <c r="QGW240" s="47"/>
      <c r="QGX240" s="47"/>
      <c r="QGY240" s="47"/>
      <c r="QGZ240" s="47"/>
      <c r="QHA240" s="47"/>
      <c r="QHB240" s="47"/>
      <c r="QHC240" s="47"/>
      <c r="QHD240" s="47"/>
      <c r="QHE240" s="47"/>
      <c r="QHF240" s="47"/>
      <c r="QHG240" s="47"/>
      <c r="QHH240" s="47"/>
      <c r="QHI240" s="47"/>
      <c r="QHJ240" s="47"/>
      <c r="QHK240" s="47"/>
      <c r="QHL240" s="47"/>
      <c r="QHM240" s="47"/>
      <c r="QHN240" s="47"/>
      <c r="QHO240" s="47"/>
      <c r="QHP240" s="47"/>
      <c r="QHQ240" s="47"/>
      <c r="QHR240" s="47"/>
      <c r="QHS240" s="47"/>
      <c r="QHT240" s="47"/>
      <c r="QHU240" s="47"/>
      <c r="QHV240" s="47"/>
      <c r="QHW240" s="47"/>
      <c r="QHX240" s="47"/>
      <c r="QHY240" s="47"/>
      <c r="QHZ240" s="47"/>
      <c r="QIA240" s="47"/>
      <c r="QIB240" s="47"/>
      <c r="QIC240" s="47"/>
      <c r="QID240" s="47"/>
      <c r="QIE240" s="47"/>
      <c r="QIF240" s="47"/>
      <c r="QIG240" s="47"/>
      <c r="QIH240" s="47"/>
      <c r="QII240" s="47"/>
      <c r="QIJ240" s="47"/>
      <c r="QIK240" s="47"/>
      <c r="QIL240" s="47"/>
      <c r="QIM240" s="47"/>
      <c r="QIN240" s="47"/>
      <c r="QIO240" s="47"/>
      <c r="QIP240" s="47"/>
      <c r="QIQ240" s="47"/>
      <c r="QIR240" s="47"/>
      <c r="QIS240" s="47"/>
      <c r="QIT240" s="47"/>
      <c r="QIU240" s="47"/>
      <c r="QIV240" s="47"/>
      <c r="QIW240" s="47"/>
      <c r="QIX240" s="47"/>
      <c r="QIY240" s="47"/>
      <c r="QIZ240" s="47"/>
      <c r="QJA240" s="47"/>
      <c r="QJB240" s="47"/>
      <c r="QJC240" s="47"/>
      <c r="QJD240" s="47"/>
      <c r="QJE240" s="47"/>
      <c r="QJF240" s="47"/>
      <c r="QJG240" s="47"/>
      <c r="QJH240" s="47"/>
      <c r="QJI240" s="47"/>
      <c r="QJJ240" s="47"/>
      <c r="QJK240" s="47"/>
      <c r="QJL240" s="47"/>
      <c r="QJM240" s="47"/>
      <c r="QJN240" s="47"/>
      <c r="QJO240" s="47"/>
      <c r="QJP240" s="47"/>
      <c r="QJQ240" s="47"/>
      <c r="QJR240" s="47"/>
      <c r="QJS240" s="47"/>
      <c r="QJT240" s="47"/>
      <c r="QJU240" s="47"/>
      <c r="QJV240" s="47"/>
      <c r="QJW240" s="47"/>
      <c r="QJX240" s="47"/>
      <c r="QJY240" s="47"/>
      <c r="QJZ240" s="47"/>
      <c r="QKA240" s="47"/>
      <c r="QKB240" s="47"/>
      <c r="QKC240" s="47"/>
      <c r="QKD240" s="47"/>
      <c r="QKE240" s="47"/>
      <c r="QKF240" s="47"/>
      <c r="QKG240" s="47"/>
      <c r="QKH240" s="47"/>
      <c r="QKI240" s="47"/>
      <c r="QKJ240" s="47"/>
      <c r="QKK240" s="47"/>
      <c r="QKL240" s="47"/>
      <c r="QKM240" s="47"/>
      <c r="QKN240" s="47"/>
      <c r="QKO240" s="47"/>
      <c r="QKP240" s="47"/>
      <c r="QKQ240" s="47"/>
      <c r="QKR240" s="47"/>
      <c r="QKS240" s="47"/>
      <c r="QKT240" s="47"/>
      <c r="QKU240" s="47"/>
      <c r="QKV240" s="47"/>
      <c r="QKW240" s="47"/>
      <c r="QKX240" s="47"/>
      <c r="QKY240" s="47"/>
      <c r="QKZ240" s="47"/>
      <c r="QLA240" s="47"/>
      <c r="QLB240" s="47"/>
      <c r="QLC240" s="47"/>
      <c r="QLD240" s="47"/>
      <c r="QLE240" s="47"/>
      <c r="QLF240" s="47"/>
      <c r="QLG240" s="47"/>
      <c r="QLH240" s="47"/>
      <c r="QLI240" s="47"/>
      <c r="QLJ240" s="47"/>
      <c r="QLK240" s="47"/>
      <c r="QLL240" s="47"/>
      <c r="QLM240" s="47"/>
      <c r="QLN240" s="47"/>
      <c r="QLO240" s="47"/>
      <c r="QLP240" s="47"/>
      <c r="QLQ240" s="47"/>
      <c r="QLR240" s="47"/>
      <c r="QLS240" s="47"/>
      <c r="QLT240" s="47"/>
      <c r="QLU240" s="47"/>
      <c r="QLV240" s="47"/>
      <c r="QLW240" s="47"/>
      <c r="QLX240" s="47"/>
      <c r="QLY240" s="47"/>
      <c r="QLZ240" s="47"/>
      <c r="QMA240" s="47"/>
      <c r="QMB240" s="47"/>
      <c r="QMC240" s="47"/>
      <c r="QMD240" s="47"/>
      <c r="QME240" s="47"/>
      <c r="QMF240" s="47"/>
      <c r="QMG240" s="47"/>
      <c r="QMH240" s="47"/>
      <c r="QMI240" s="47"/>
      <c r="QMJ240" s="47"/>
      <c r="QMK240" s="47"/>
      <c r="QML240" s="47"/>
      <c r="QMM240" s="47"/>
      <c r="QMN240" s="47"/>
      <c r="QMO240" s="47"/>
      <c r="QMP240" s="47"/>
      <c r="QMQ240" s="47"/>
      <c r="QMR240" s="47"/>
      <c r="QMS240" s="47"/>
      <c r="QMT240" s="47"/>
      <c r="QMU240" s="47"/>
      <c r="QMV240" s="47"/>
      <c r="QMW240" s="47"/>
      <c r="QMX240" s="47"/>
      <c r="QMY240" s="47"/>
      <c r="QMZ240" s="47"/>
      <c r="QNA240" s="47"/>
      <c r="QNB240" s="47"/>
      <c r="QNC240" s="47"/>
      <c r="QND240" s="47"/>
      <c r="QNE240" s="47"/>
      <c r="QNF240" s="47"/>
      <c r="QNG240" s="47"/>
      <c r="QNH240" s="47"/>
      <c r="QNI240" s="47"/>
      <c r="QNJ240" s="47"/>
      <c r="QNK240" s="47"/>
      <c r="QNL240" s="47"/>
      <c r="QNM240" s="47"/>
      <c r="QNN240" s="47"/>
      <c r="QNO240" s="47"/>
      <c r="QNP240" s="47"/>
      <c r="QNQ240" s="47"/>
      <c r="QNR240" s="47"/>
      <c r="QNS240" s="47"/>
      <c r="QNT240" s="47"/>
      <c r="QNU240" s="47"/>
      <c r="QNV240" s="47"/>
      <c r="QNW240" s="47"/>
      <c r="QNX240" s="47"/>
      <c r="QNY240" s="47"/>
      <c r="QNZ240" s="47"/>
      <c r="QOA240" s="47"/>
      <c r="QOB240" s="47"/>
      <c r="QOC240" s="47"/>
      <c r="QOD240" s="47"/>
      <c r="QOE240" s="47"/>
      <c r="QOF240" s="47"/>
      <c r="QOG240" s="47"/>
      <c r="QOH240" s="47"/>
      <c r="QOI240" s="47"/>
      <c r="QOJ240" s="47"/>
      <c r="QOK240" s="47"/>
      <c r="QOL240" s="47"/>
      <c r="QOM240" s="47"/>
      <c r="QON240" s="47"/>
      <c r="QOO240" s="47"/>
      <c r="QOP240" s="47"/>
      <c r="QOQ240" s="47"/>
      <c r="QOR240" s="47"/>
      <c r="QOS240" s="47"/>
      <c r="QOT240" s="47"/>
      <c r="QOU240" s="47"/>
      <c r="QOV240" s="47"/>
      <c r="QOW240" s="47"/>
      <c r="QOX240" s="47"/>
      <c r="QOY240" s="47"/>
      <c r="QOZ240" s="47"/>
      <c r="QPA240" s="47"/>
      <c r="QPB240" s="47"/>
      <c r="QPC240" s="47"/>
      <c r="QPD240" s="47"/>
      <c r="QPE240" s="47"/>
      <c r="QPF240" s="47"/>
      <c r="QPG240" s="47"/>
      <c r="QPH240" s="47"/>
      <c r="QPI240" s="47"/>
      <c r="QPJ240" s="47"/>
      <c r="QPK240" s="47"/>
      <c r="QPL240" s="47"/>
      <c r="QPM240" s="47"/>
      <c r="QPN240" s="47"/>
      <c r="QPO240" s="47"/>
      <c r="QPP240" s="47"/>
      <c r="QPQ240" s="47"/>
      <c r="QPR240" s="47"/>
      <c r="QPS240" s="47"/>
      <c r="QPT240" s="47"/>
      <c r="QPU240" s="47"/>
      <c r="QPV240" s="47"/>
      <c r="QPW240" s="47"/>
      <c r="QPX240" s="47"/>
      <c r="QPY240" s="47"/>
      <c r="QPZ240" s="47"/>
      <c r="QQA240" s="47"/>
      <c r="QQB240" s="47"/>
      <c r="QQC240" s="47"/>
      <c r="QQD240" s="47"/>
      <c r="QQE240" s="47"/>
      <c r="QQF240" s="47"/>
      <c r="QQG240" s="47"/>
      <c r="QQH240" s="47"/>
      <c r="QQI240" s="47"/>
      <c r="QQJ240" s="47"/>
      <c r="QQK240" s="47"/>
      <c r="QQL240" s="47"/>
      <c r="QQM240" s="47"/>
      <c r="QQN240" s="47"/>
      <c r="QQO240" s="47"/>
      <c r="QQP240" s="47"/>
      <c r="QQQ240" s="47"/>
      <c r="QQR240" s="47"/>
      <c r="QQS240" s="47"/>
      <c r="QQT240" s="47"/>
      <c r="QQU240" s="47"/>
      <c r="QQV240" s="47"/>
      <c r="QQW240" s="47"/>
      <c r="QQX240" s="47"/>
      <c r="QQY240" s="47"/>
      <c r="QQZ240" s="47"/>
      <c r="QRA240" s="47"/>
      <c r="QRB240" s="47"/>
      <c r="QRC240" s="47"/>
      <c r="QRD240" s="47"/>
      <c r="QRE240" s="47"/>
      <c r="QRF240" s="47"/>
      <c r="QRG240" s="47"/>
      <c r="QRH240" s="47"/>
      <c r="QRI240" s="47"/>
      <c r="QRJ240" s="47"/>
      <c r="QRK240" s="47"/>
      <c r="QRL240" s="47"/>
      <c r="QRM240" s="47"/>
      <c r="QRN240" s="47"/>
      <c r="QRO240" s="47"/>
      <c r="QRP240" s="47"/>
      <c r="QRQ240" s="47"/>
      <c r="QRR240" s="47"/>
      <c r="QRS240" s="47"/>
      <c r="QRT240" s="47"/>
      <c r="QRU240" s="47"/>
      <c r="QRV240" s="47"/>
      <c r="QRW240" s="47"/>
      <c r="QRX240" s="47"/>
      <c r="QRY240" s="47"/>
      <c r="QRZ240" s="47"/>
      <c r="QSA240" s="47"/>
      <c r="QSB240" s="47"/>
      <c r="QSC240" s="47"/>
      <c r="QSD240" s="47"/>
      <c r="QSE240" s="47"/>
      <c r="QSF240" s="47"/>
      <c r="QSG240" s="47"/>
      <c r="QSH240" s="47"/>
      <c r="QSI240" s="47"/>
      <c r="QSJ240" s="47"/>
      <c r="QSK240" s="47"/>
      <c r="QSL240" s="47"/>
      <c r="QSM240" s="47"/>
      <c r="QSN240" s="47"/>
      <c r="QSO240" s="47"/>
      <c r="QSP240" s="47"/>
      <c r="QSQ240" s="47"/>
      <c r="QSR240" s="47"/>
      <c r="QSS240" s="47"/>
      <c r="QST240" s="47"/>
      <c r="QSU240" s="47"/>
      <c r="QSV240" s="47"/>
      <c r="QSW240" s="47"/>
      <c r="QSX240" s="47"/>
      <c r="QSY240" s="47"/>
      <c r="QSZ240" s="47"/>
      <c r="QTA240" s="47"/>
      <c r="QTB240" s="47"/>
      <c r="QTC240" s="47"/>
      <c r="QTD240" s="47"/>
      <c r="QTE240" s="47"/>
      <c r="QTF240" s="47"/>
      <c r="QTG240" s="47"/>
      <c r="QTH240" s="47"/>
      <c r="QTI240" s="47"/>
      <c r="QTJ240" s="47"/>
      <c r="QTK240" s="47"/>
      <c r="QTL240" s="47"/>
      <c r="QTM240" s="47"/>
      <c r="QTN240" s="47"/>
      <c r="QTO240" s="47"/>
      <c r="QTP240" s="47"/>
      <c r="QTQ240" s="47"/>
      <c r="QTR240" s="47"/>
      <c r="QTS240" s="47"/>
      <c r="QTT240" s="47"/>
      <c r="QTU240" s="47"/>
      <c r="QTV240" s="47"/>
      <c r="QTW240" s="47"/>
      <c r="QTX240" s="47"/>
      <c r="QTY240" s="47"/>
      <c r="QTZ240" s="47"/>
      <c r="QUA240" s="47"/>
      <c r="QUB240" s="47"/>
      <c r="QUC240" s="47"/>
      <c r="QUD240" s="47"/>
      <c r="QUE240" s="47"/>
      <c r="QUF240" s="47"/>
      <c r="QUG240" s="47"/>
      <c r="QUH240" s="47"/>
      <c r="QUI240" s="47"/>
      <c r="QUJ240" s="47"/>
      <c r="QUK240" s="47"/>
      <c r="QUL240" s="47"/>
      <c r="QUM240" s="47"/>
      <c r="QUN240" s="47"/>
      <c r="QUO240" s="47"/>
      <c r="QUP240" s="47"/>
      <c r="QUQ240" s="47"/>
      <c r="QUR240" s="47"/>
      <c r="QUS240" s="47"/>
      <c r="QUT240" s="47"/>
      <c r="QUU240" s="47"/>
      <c r="QUV240" s="47"/>
      <c r="QUW240" s="47"/>
      <c r="QUX240" s="47"/>
      <c r="QUY240" s="47"/>
      <c r="QUZ240" s="47"/>
      <c r="QVA240" s="47"/>
      <c r="QVB240" s="47"/>
      <c r="QVC240" s="47"/>
      <c r="QVD240" s="47"/>
      <c r="QVE240" s="47"/>
      <c r="QVF240" s="47"/>
      <c r="QVG240" s="47"/>
      <c r="QVH240" s="47"/>
      <c r="QVI240" s="47"/>
      <c r="QVJ240" s="47"/>
      <c r="QVK240" s="47"/>
      <c r="QVL240" s="47"/>
      <c r="QVM240" s="47"/>
      <c r="QVN240" s="47"/>
      <c r="QVO240" s="47"/>
      <c r="QVP240" s="47"/>
      <c r="QVQ240" s="47"/>
      <c r="QVR240" s="47"/>
      <c r="QVS240" s="47"/>
      <c r="QVT240" s="47"/>
      <c r="QVU240" s="47"/>
      <c r="QVV240" s="47"/>
      <c r="QVW240" s="47"/>
      <c r="QVX240" s="47"/>
      <c r="QVY240" s="47"/>
      <c r="QVZ240" s="47"/>
      <c r="QWA240" s="47"/>
      <c r="QWB240" s="47"/>
      <c r="QWC240" s="47"/>
      <c r="QWD240" s="47"/>
      <c r="QWE240" s="47"/>
      <c r="QWF240" s="47"/>
      <c r="QWG240" s="47"/>
      <c r="QWH240" s="47"/>
      <c r="QWI240" s="47"/>
      <c r="QWJ240" s="47"/>
      <c r="QWK240" s="47"/>
      <c r="QWL240" s="47"/>
      <c r="QWM240" s="47"/>
      <c r="QWN240" s="47"/>
      <c r="QWO240" s="47"/>
      <c r="QWP240" s="47"/>
      <c r="QWQ240" s="47"/>
      <c r="QWR240" s="47"/>
      <c r="QWS240" s="47"/>
      <c r="QWT240" s="47"/>
      <c r="QWU240" s="47"/>
      <c r="QWV240" s="47"/>
      <c r="QWW240" s="47"/>
      <c r="QWX240" s="47"/>
      <c r="QWY240" s="47"/>
      <c r="QWZ240" s="47"/>
      <c r="QXA240" s="47"/>
      <c r="QXB240" s="47"/>
      <c r="QXC240" s="47"/>
      <c r="QXD240" s="47"/>
      <c r="QXE240" s="47"/>
      <c r="QXF240" s="47"/>
      <c r="QXG240" s="47"/>
      <c r="QXH240" s="47"/>
      <c r="QXI240" s="47"/>
      <c r="QXJ240" s="47"/>
      <c r="QXK240" s="47"/>
      <c r="QXL240" s="47"/>
      <c r="QXM240" s="47"/>
      <c r="QXN240" s="47"/>
      <c r="QXO240" s="47"/>
      <c r="QXP240" s="47"/>
      <c r="QXQ240" s="47"/>
      <c r="QXR240" s="47"/>
      <c r="QXS240" s="47"/>
      <c r="QXT240" s="47"/>
      <c r="QXU240" s="47"/>
      <c r="QXV240" s="47"/>
      <c r="QXW240" s="47"/>
      <c r="QXX240" s="47"/>
      <c r="QXY240" s="47"/>
      <c r="QXZ240" s="47"/>
      <c r="QYA240" s="47"/>
      <c r="QYB240" s="47"/>
      <c r="QYC240" s="47"/>
      <c r="QYD240" s="47"/>
      <c r="QYE240" s="47"/>
      <c r="QYF240" s="47"/>
      <c r="QYG240" s="47"/>
      <c r="QYH240" s="47"/>
      <c r="QYI240" s="47"/>
      <c r="QYJ240" s="47"/>
      <c r="QYK240" s="47"/>
      <c r="QYL240" s="47"/>
      <c r="QYM240" s="47"/>
      <c r="QYN240" s="47"/>
      <c r="QYO240" s="47"/>
      <c r="QYP240" s="47"/>
      <c r="QYQ240" s="47"/>
      <c r="QYR240" s="47"/>
      <c r="QYS240" s="47"/>
      <c r="QYT240" s="47"/>
      <c r="QYU240" s="47"/>
      <c r="QYV240" s="47"/>
      <c r="QYW240" s="47"/>
      <c r="QYX240" s="47"/>
      <c r="QYY240" s="47"/>
      <c r="QYZ240" s="47"/>
      <c r="QZA240" s="47"/>
      <c r="QZB240" s="47"/>
      <c r="QZC240" s="47"/>
      <c r="QZD240" s="47"/>
      <c r="QZE240" s="47"/>
      <c r="QZF240" s="47"/>
      <c r="QZG240" s="47"/>
      <c r="QZH240" s="47"/>
      <c r="QZI240" s="47"/>
      <c r="QZJ240" s="47"/>
      <c r="QZK240" s="47"/>
      <c r="QZL240" s="47"/>
      <c r="QZM240" s="47"/>
      <c r="QZN240" s="47"/>
      <c r="QZO240" s="47"/>
      <c r="QZP240" s="47"/>
      <c r="QZQ240" s="47"/>
      <c r="QZR240" s="47"/>
      <c r="QZS240" s="47"/>
      <c r="QZT240" s="47"/>
      <c r="QZU240" s="47"/>
      <c r="QZV240" s="47"/>
      <c r="QZW240" s="47"/>
      <c r="QZX240" s="47"/>
      <c r="QZY240" s="47"/>
      <c r="QZZ240" s="47"/>
      <c r="RAA240" s="47"/>
      <c r="RAB240" s="47"/>
      <c r="RAC240" s="47"/>
      <c r="RAD240" s="47"/>
      <c r="RAE240" s="47"/>
      <c r="RAF240" s="47"/>
      <c r="RAG240" s="47"/>
      <c r="RAH240" s="47"/>
      <c r="RAI240" s="47"/>
      <c r="RAJ240" s="47"/>
      <c r="RAK240" s="47"/>
      <c r="RAL240" s="47"/>
      <c r="RAM240" s="47"/>
      <c r="RAN240" s="47"/>
      <c r="RAO240" s="47"/>
      <c r="RAP240" s="47"/>
      <c r="RAQ240" s="47"/>
      <c r="RAR240" s="47"/>
      <c r="RAS240" s="47"/>
      <c r="RAT240" s="47"/>
      <c r="RAU240" s="47"/>
      <c r="RAV240" s="47"/>
      <c r="RAW240" s="47"/>
      <c r="RAX240" s="47"/>
      <c r="RAY240" s="47"/>
      <c r="RAZ240" s="47"/>
      <c r="RBA240" s="47"/>
      <c r="RBB240" s="47"/>
      <c r="RBC240" s="47"/>
      <c r="RBD240" s="47"/>
      <c r="RBE240" s="47"/>
      <c r="RBF240" s="47"/>
      <c r="RBG240" s="47"/>
      <c r="RBH240" s="47"/>
      <c r="RBI240" s="47"/>
      <c r="RBJ240" s="47"/>
      <c r="RBK240" s="47"/>
      <c r="RBL240" s="47"/>
      <c r="RBM240" s="47"/>
      <c r="RBN240" s="47"/>
      <c r="RBO240" s="47"/>
      <c r="RBP240" s="47"/>
      <c r="RBQ240" s="47"/>
      <c r="RBR240" s="47"/>
      <c r="RBS240" s="47"/>
      <c r="RBT240" s="47"/>
      <c r="RBU240" s="47"/>
      <c r="RBV240" s="47"/>
      <c r="RBW240" s="47"/>
      <c r="RBX240" s="47"/>
      <c r="RBY240" s="47"/>
      <c r="RBZ240" s="47"/>
      <c r="RCA240" s="47"/>
      <c r="RCB240" s="47"/>
      <c r="RCC240" s="47"/>
      <c r="RCD240" s="47"/>
      <c r="RCE240" s="47"/>
      <c r="RCF240" s="47"/>
      <c r="RCG240" s="47"/>
      <c r="RCH240" s="47"/>
      <c r="RCI240" s="47"/>
      <c r="RCJ240" s="47"/>
      <c r="RCK240" s="47"/>
      <c r="RCL240" s="47"/>
      <c r="RCM240" s="47"/>
      <c r="RCN240" s="47"/>
      <c r="RCO240" s="47"/>
      <c r="RCP240" s="47"/>
      <c r="RCQ240" s="47"/>
      <c r="RCR240" s="47"/>
      <c r="RCS240" s="47"/>
      <c r="RCT240" s="47"/>
      <c r="RCU240" s="47"/>
      <c r="RCV240" s="47"/>
      <c r="RCW240" s="47"/>
      <c r="RCX240" s="47"/>
      <c r="RCY240" s="47"/>
      <c r="RCZ240" s="47"/>
      <c r="RDA240" s="47"/>
      <c r="RDB240" s="47"/>
      <c r="RDC240" s="47"/>
      <c r="RDD240" s="47"/>
      <c r="RDE240" s="47"/>
      <c r="RDF240" s="47"/>
      <c r="RDG240" s="47"/>
      <c r="RDH240" s="47"/>
      <c r="RDI240" s="47"/>
      <c r="RDJ240" s="47"/>
      <c r="RDK240" s="47"/>
      <c r="RDL240" s="47"/>
      <c r="RDM240" s="47"/>
      <c r="RDN240" s="47"/>
      <c r="RDO240" s="47"/>
      <c r="RDP240" s="47"/>
      <c r="RDQ240" s="47"/>
      <c r="RDR240" s="47"/>
      <c r="RDS240" s="47"/>
      <c r="RDT240" s="47"/>
      <c r="RDU240" s="47"/>
      <c r="RDV240" s="47"/>
      <c r="RDW240" s="47"/>
      <c r="RDX240" s="47"/>
      <c r="RDY240" s="47"/>
      <c r="RDZ240" s="47"/>
      <c r="REA240" s="47"/>
      <c r="REB240" s="47"/>
      <c r="REC240" s="47"/>
      <c r="RED240" s="47"/>
      <c r="REE240" s="47"/>
      <c r="REF240" s="47"/>
      <c r="REG240" s="47"/>
      <c r="REH240" s="47"/>
      <c r="REI240" s="47"/>
      <c r="REJ240" s="47"/>
      <c r="REK240" s="47"/>
      <c r="REL240" s="47"/>
      <c r="REM240" s="47"/>
      <c r="REN240" s="47"/>
      <c r="REO240" s="47"/>
      <c r="REP240" s="47"/>
      <c r="REQ240" s="47"/>
      <c r="RER240" s="47"/>
      <c r="RES240" s="47"/>
      <c r="RET240" s="47"/>
      <c r="REU240" s="47"/>
      <c r="REV240" s="47"/>
      <c r="REW240" s="47"/>
      <c r="REX240" s="47"/>
      <c r="REY240" s="47"/>
      <c r="REZ240" s="47"/>
      <c r="RFA240" s="47"/>
      <c r="RFB240" s="47"/>
      <c r="RFC240" s="47"/>
      <c r="RFD240" s="47"/>
      <c r="RFE240" s="47"/>
      <c r="RFF240" s="47"/>
      <c r="RFG240" s="47"/>
      <c r="RFH240" s="47"/>
      <c r="RFI240" s="47"/>
      <c r="RFJ240" s="47"/>
      <c r="RFK240" s="47"/>
      <c r="RFL240" s="47"/>
      <c r="RFM240" s="47"/>
      <c r="RFN240" s="47"/>
      <c r="RFO240" s="47"/>
      <c r="RFP240" s="47"/>
      <c r="RFQ240" s="47"/>
      <c r="RFR240" s="47"/>
      <c r="RFS240" s="47"/>
      <c r="RFT240" s="47"/>
      <c r="RFU240" s="47"/>
      <c r="RFV240" s="47"/>
      <c r="RFW240" s="47"/>
      <c r="RFX240" s="47"/>
      <c r="RFY240" s="47"/>
      <c r="RFZ240" s="47"/>
      <c r="RGA240" s="47"/>
      <c r="RGB240" s="47"/>
      <c r="RGC240" s="47"/>
      <c r="RGD240" s="47"/>
      <c r="RGE240" s="47"/>
      <c r="RGF240" s="47"/>
      <c r="RGG240" s="47"/>
      <c r="RGH240" s="47"/>
      <c r="RGI240" s="47"/>
      <c r="RGJ240" s="47"/>
      <c r="RGK240" s="47"/>
      <c r="RGL240" s="47"/>
      <c r="RGM240" s="47"/>
      <c r="RGN240" s="47"/>
      <c r="RGO240" s="47"/>
      <c r="RGP240" s="47"/>
      <c r="RGQ240" s="47"/>
      <c r="RGR240" s="47"/>
      <c r="RGS240" s="47"/>
      <c r="RGT240" s="47"/>
      <c r="RGU240" s="47"/>
      <c r="RGV240" s="47"/>
      <c r="RGW240" s="47"/>
      <c r="RGX240" s="47"/>
      <c r="RGY240" s="47"/>
      <c r="RGZ240" s="47"/>
      <c r="RHA240" s="47"/>
      <c r="RHB240" s="47"/>
      <c r="RHC240" s="47"/>
      <c r="RHD240" s="47"/>
      <c r="RHE240" s="47"/>
      <c r="RHF240" s="47"/>
      <c r="RHG240" s="47"/>
      <c r="RHH240" s="47"/>
      <c r="RHI240" s="47"/>
      <c r="RHJ240" s="47"/>
      <c r="RHK240" s="47"/>
      <c r="RHL240" s="47"/>
      <c r="RHM240" s="47"/>
      <c r="RHN240" s="47"/>
      <c r="RHO240" s="47"/>
      <c r="RHP240" s="47"/>
      <c r="RHQ240" s="47"/>
      <c r="RHR240" s="47"/>
      <c r="RHS240" s="47"/>
      <c r="RHT240" s="47"/>
      <c r="RHU240" s="47"/>
      <c r="RHV240" s="47"/>
      <c r="RHW240" s="47"/>
      <c r="RHX240" s="47"/>
      <c r="RHY240" s="47"/>
      <c r="RHZ240" s="47"/>
      <c r="RIA240" s="47"/>
      <c r="RIB240" s="47"/>
      <c r="RIC240" s="47"/>
      <c r="RID240" s="47"/>
      <c r="RIE240" s="47"/>
      <c r="RIF240" s="47"/>
      <c r="RIG240" s="47"/>
      <c r="RIH240" s="47"/>
      <c r="RII240" s="47"/>
      <c r="RIJ240" s="47"/>
      <c r="RIK240" s="47"/>
      <c r="RIL240" s="47"/>
      <c r="RIM240" s="47"/>
      <c r="RIN240" s="47"/>
      <c r="RIO240" s="47"/>
      <c r="RIP240" s="47"/>
      <c r="RIQ240" s="47"/>
      <c r="RIR240" s="47"/>
      <c r="RIS240" s="47"/>
      <c r="RIT240" s="47"/>
      <c r="RIU240" s="47"/>
      <c r="RIV240" s="47"/>
      <c r="RIW240" s="47"/>
      <c r="RIX240" s="47"/>
      <c r="RIY240" s="47"/>
      <c r="RIZ240" s="47"/>
      <c r="RJA240" s="47"/>
      <c r="RJB240" s="47"/>
      <c r="RJC240" s="47"/>
      <c r="RJD240" s="47"/>
      <c r="RJE240" s="47"/>
      <c r="RJF240" s="47"/>
      <c r="RJG240" s="47"/>
      <c r="RJH240" s="47"/>
      <c r="RJI240" s="47"/>
      <c r="RJJ240" s="47"/>
      <c r="RJK240" s="47"/>
      <c r="RJL240" s="47"/>
      <c r="RJM240" s="47"/>
      <c r="RJN240" s="47"/>
      <c r="RJO240" s="47"/>
      <c r="RJP240" s="47"/>
      <c r="RJQ240" s="47"/>
      <c r="RJR240" s="47"/>
      <c r="RJS240" s="47"/>
      <c r="RJT240" s="47"/>
      <c r="RJU240" s="47"/>
      <c r="RJV240" s="47"/>
      <c r="RJW240" s="47"/>
      <c r="RJX240" s="47"/>
      <c r="RJY240" s="47"/>
      <c r="RJZ240" s="47"/>
      <c r="RKA240" s="47"/>
      <c r="RKB240" s="47"/>
      <c r="RKC240" s="47"/>
      <c r="RKD240" s="47"/>
      <c r="RKE240" s="47"/>
      <c r="RKF240" s="47"/>
      <c r="RKG240" s="47"/>
      <c r="RKH240" s="47"/>
      <c r="RKI240" s="47"/>
      <c r="RKJ240" s="47"/>
      <c r="RKK240" s="47"/>
      <c r="RKL240" s="47"/>
      <c r="RKM240" s="47"/>
      <c r="RKN240" s="47"/>
      <c r="RKO240" s="47"/>
      <c r="RKP240" s="47"/>
      <c r="RKQ240" s="47"/>
      <c r="RKR240" s="47"/>
      <c r="RKS240" s="47"/>
      <c r="RKT240" s="47"/>
      <c r="RKU240" s="47"/>
      <c r="RKV240" s="47"/>
      <c r="RKW240" s="47"/>
      <c r="RKX240" s="47"/>
      <c r="RKY240" s="47"/>
      <c r="RKZ240" s="47"/>
      <c r="RLA240" s="47"/>
      <c r="RLB240" s="47"/>
      <c r="RLC240" s="47"/>
      <c r="RLD240" s="47"/>
      <c r="RLE240" s="47"/>
      <c r="RLF240" s="47"/>
      <c r="RLG240" s="47"/>
      <c r="RLH240" s="47"/>
      <c r="RLI240" s="47"/>
      <c r="RLJ240" s="47"/>
      <c r="RLK240" s="47"/>
      <c r="RLL240" s="47"/>
      <c r="RLM240" s="47"/>
      <c r="RLN240" s="47"/>
      <c r="RLO240" s="47"/>
      <c r="RLP240" s="47"/>
      <c r="RLQ240" s="47"/>
      <c r="RLR240" s="47"/>
      <c r="RLS240" s="47"/>
      <c r="RLT240" s="47"/>
      <c r="RLU240" s="47"/>
      <c r="RLV240" s="47"/>
      <c r="RLW240" s="47"/>
      <c r="RLX240" s="47"/>
      <c r="RLY240" s="47"/>
      <c r="RLZ240" s="47"/>
      <c r="RMA240" s="47"/>
      <c r="RMB240" s="47"/>
      <c r="RMC240" s="47"/>
      <c r="RMD240" s="47"/>
      <c r="RME240" s="47"/>
      <c r="RMF240" s="47"/>
      <c r="RMG240" s="47"/>
      <c r="RMH240" s="47"/>
      <c r="RMI240" s="47"/>
      <c r="RMJ240" s="47"/>
      <c r="RMK240" s="47"/>
      <c r="RML240" s="47"/>
      <c r="RMM240" s="47"/>
      <c r="RMN240" s="47"/>
      <c r="RMO240" s="47"/>
      <c r="RMP240" s="47"/>
      <c r="RMQ240" s="47"/>
      <c r="RMR240" s="47"/>
      <c r="RMS240" s="47"/>
      <c r="RMT240" s="47"/>
      <c r="RMU240" s="47"/>
      <c r="RMV240" s="47"/>
      <c r="RMW240" s="47"/>
      <c r="RMX240" s="47"/>
      <c r="RMY240" s="47"/>
      <c r="RMZ240" s="47"/>
      <c r="RNA240" s="47"/>
      <c r="RNB240" s="47"/>
      <c r="RNC240" s="47"/>
      <c r="RND240" s="47"/>
      <c r="RNE240" s="47"/>
      <c r="RNF240" s="47"/>
      <c r="RNG240" s="47"/>
      <c r="RNH240" s="47"/>
      <c r="RNI240" s="47"/>
      <c r="RNJ240" s="47"/>
      <c r="RNK240" s="47"/>
      <c r="RNL240" s="47"/>
      <c r="RNM240" s="47"/>
      <c r="RNN240" s="47"/>
      <c r="RNO240" s="47"/>
      <c r="RNP240" s="47"/>
      <c r="RNQ240" s="47"/>
      <c r="RNR240" s="47"/>
      <c r="RNS240" s="47"/>
      <c r="RNT240" s="47"/>
      <c r="RNU240" s="47"/>
      <c r="RNV240" s="47"/>
      <c r="RNW240" s="47"/>
      <c r="RNX240" s="47"/>
      <c r="RNY240" s="47"/>
      <c r="RNZ240" s="47"/>
      <c r="ROA240" s="47"/>
      <c r="ROB240" s="47"/>
      <c r="ROC240" s="47"/>
      <c r="ROD240" s="47"/>
      <c r="ROE240" s="47"/>
      <c r="ROF240" s="47"/>
      <c r="ROG240" s="47"/>
      <c r="ROH240" s="47"/>
      <c r="ROI240" s="47"/>
      <c r="ROJ240" s="47"/>
      <c r="ROK240" s="47"/>
      <c r="ROL240" s="47"/>
      <c r="ROM240" s="47"/>
      <c r="RON240" s="47"/>
      <c r="ROO240" s="47"/>
      <c r="ROP240" s="47"/>
      <c r="ROQ240" s="47"/>
      <c r="ROR240" s="47"/>
      <c r="ROS240" s="47"/>
      <c r="ROT240" s="47"/>
      <c r="ROU240" s="47"/>
      <c r="ROV240" s="47"/>
      <c r="ROW240" s="47"/>
      <c r="ROX240" s="47"/>
      <c r="ROY240" s="47"/>
      <c r="ROZ240" s="47"/>
      <c r="RPA240" s="47"/>
      <c r="RPB240" s="47"/>
      <c r="RPC240" s="47"/>
      <c r="RPD240" s="47"/>
      <c r="RPE240" s="47"/>
      <c r="RPF240" s="47"/>
      <c r="RPG240" s="47"/>
      <c r="RPH240" s="47"/>
      <c r="RPI240" s="47"/>
      <c r="RPJ240" s="47"/>
      <c r="RPK240" s="47"/>
      <c r="RPL240" s="47"/>
      <c r="RPM240" s="47"/>
      <c r="RPN240" s="47"/>
      <c r="RPO240" s="47"/>
      <c r="RPP240" s="47"/>
      <c r="RPQ240" s="47"/>
      <c r="RPR240" s="47"/>
      <c r="RPS240" s="47"/>
      <c r="RPT240" s="47"/>
      <c r="RPU240" s="47"/>
      <c r="RPV240" s="47"/>
      <c r="RPW240" s="47"/>
      <c r="RPX240" s="47"/>
      <c r="RPY240" s="47"/>
      <c r="RPZ240" s="47"/>
      <c r="RQA240" s="47"/>
      <c r="RQB240" s="47"/>
      <c r="RQC240" s="47"/>
      <c r="RQD240" s="47"/>
      <c r="RQE240" s="47"/>
      <c r="RQF240" s="47"/>
      <c r="RQG240" s="47"/>
      <c r="RQH240" s="47"/>
      <c r="RQI240" s="47"/>
      <c r="RQJ240" s="47"/>
      <c r="RQK240" s="47"/>
      <c r="RQL240" s="47"/>
      <c r="RQM240" s="47"/>
      <c r="RQN240" s="47"/>
      <c r="RQO240" s="47"/>
      <c r="RQP240" s="47"/>
      <c r="RQQ240" s="47"/>
      <c r="RQR240" s="47"/>
      <c r="RQS240" s="47"/>
      <c r="RQT240" s="47"/>
      <c r="RQU240" s="47"/>
      <c r="RQV240" s="47"/>
      <c r="RQW240" s="47"/>
      <c r="RQX240" s="47"/>
      <c r="RQY240" s="47"/>
      <c r="RQZ240" s="47"/>
      <c r="RRA240" s="47"/>
      <c r="RRB240" s="47"/>
      <c r="RRC240" s="47"/>
      <c r="RRD240" s="47"/>
      <c r="RRE240" s="47"/>
      <c r="RRF240" s="47"/>
      <c r="RRG240" s="47"/>
      <c r="RRH240" s="47"/>
      <c r="RRI240" s="47"/>
      <c r="RRJ240" s="47"/>
      <c r="RRK240" s="47"/>
      <c r="RRL240" s="47"/>
      <c r="RRM240" s="47"/>
      <c r="RRN240" s="47"/>
      <c r="RRO240" s="47"/>
      <c r="RRP240" s="47"/>
      <c r="RRQ240" s="47"/>
      <c r="RRR240" s="47"/>
      <c r="RRS240" s="47"/>
      <c r="RRT240" s="47"/>
      <c r="RRU240" s="47"/>
      <c r="RRV240" s="47"/>
      <c r="RRW240" s="47"/>
      <c r="RRX240" s="47"/>
      <c r="RRY240" s="47"/>
      <c r="RRZ240" s="47"/>
      <c r="RSA240" s="47"/>
      <c r="RSB240" s="47"/>
      <c r="RSC240" s="47"/>
      <c r="RSD240" s="47"/>
      <c r="RSE240" s="47"/>
      <c r="RSF240" s="47"/>
      <c r="RSG240" s="47"/>
      <c r="RSH240" s="47"/>
      <c r="RSI240" s="47"/>
      <c r="RSJ240" s="47"/>
      <c r="RSK240" s="47"/>
      <c r="RSL240" s="47"/>
      <c r="RSM240" s="47"/>
      <c r="RSN240" s="47"/>
      <c r="RSO240" s="47"/>
      <c r="RSP240" s="47"/>
      <c r="RSQ240" s="47"/>
      <c r="RSR240" s="47"/>
      <c r="RSS240" s="47"/>
      <c r="RST240" s="47"/>
      <c r="RSU240" s="47"/>
      <c r="RSV240" s="47"/>
      <c r="RSW240" s="47"/>
      <c r="RSX240" s="47"/>
      <c r="RSY240" s="47"/>
      <c r="RSZ240" s="47"/>
      <c r="RTA240" s="47"/>
      <c r="RTB240" s="47"/>
      <c r="RTC240" s="47"/>
      <c r="RTD240" s="47"/>
      <c r="RTE240" s="47"/>
      <c r="RTF240" s="47"/>
      <c r="RTG240" s="47"/>
      <c r="RTH240" s="47"/>
      <c r="RTI240" s="47"/>
      <c r="RTJ240" s="47"/>
      <c r="RTK240" s="47"/>
      <c r="RTL240" s="47"/>
      <c r="RTM240" s="47"/>
      <c r="RTN240" s="47"/>
      <c r="RTO240" s="47"/>
      <c r="RTP240" s="47"/>
      <c r="RTQ240" s="47"/>
      <c r="RTR240" s="47"/>
      <c r="RTS240" s="47"/>
      <c r="RTT240" s="47"/>
      <c r="RTU240" s="47"/>
      <c r="RTV240" s="47"/>
      <c r="RTW240" s="47"/>
      <c r="RTX240" s="47"/>
      <c r="RTY240" s="47"/>
      <c r="RTZ240" s="47"/>
      <c r="RUA240" s="47"/>
      <c r="RUB240" s="47"/>
      <c r="RUC240" s="47"/>
      <c r="RUD240" s="47"/>
      <c r="RUE240" s="47"/>
      <c r="RUF240" s="47"/>
      <c r="RUG240" s="47"/>
      <c r="RUH240" s="47"/>
      <c r="RUI240" s="47"/>
      <c r="RUJ240" s="47"/>
      <c r="RUK240" s="47"/>
      <c r="RUL240" s="47"/>
      <c r="RUM240" s="47"/>
      <c r="RUN240" s="47"/>
      <c r="RUO240" s="47"/>
      <c r="RUP240" s="47"/>
      <c r="RUQ240" s="47"/>
      <c r="RUR240" s="47"/>
      <c r="RUS240" s="47"/>
      <c r="RUT240" s="47"/>
      <c r="RUU240" s="47"/>
      <c r="RUV240" s="47"/>
      <c r="RUW240" s="47"/>
      <c r="RUX240" s="47"/>
      <c r="RUY240" s="47"/>
      <c r="RUZ240" s="47"/>
      <c r="RVA240" s="47"/>
      <c r="RVB240" s="47"/>
      <c r="RVC240" s="47"/>
      <c r="RVD240" s="47"/>
      <c r="RVE240" s="47"/>
      <c r="RVF240" s="47"/>
      <c r="RVG240" s="47"/>
      <c r="RVH240" s="47"/>
      <c r="RVI240" s="47"/>
      <c r="RVJ240" s="47"/>
      <c r="RVK240" s="47"/>
      <c r="RVL240" s="47"/>
      <c r="RVM240" s="47"/>
      <c r="RVN240" s="47"/>
      <c r="RVO240" s="47"/>
      <c r="RVP240" s="47"/>
      <c r="RVQ240" s="47"/>
      <c r="RVR240" s="47"/>
      <c r="RVS240" s="47"/>
      <c r="RVT240" s="47"/>
      <c r="RVU240" s="47"/>
      <c r="RVV240" s="47"/>
      <c r="RVW240" s="47"/>
      <c r="RVX240" s="47"/>
      <c r="RVY240" s="47"/>
      <c r="RVZ240" s="47"/>
      <c r="RWA240" s="47"/>
      <c r="RWB240" s="47"/>
      <c r="RWC240" s="47"/>
      <c r="RWD240" s="47"/>
      <c r="RWE240" s="47"/>
      <c r="RWF240" s="47"/>
      <c r="RWG240" s="47"/>
      <c r="RWH240" s="47"/>
      <c r="RWI240" s="47"/>
      <c r="RWJ240" s="47"/>
      <c r="RWK240" s="47"/>
      <c r="RWL240" s="47"/>
      <c r="RWM240" s="47"/>
      <c r="RWN240" s="47"/>
      <c r="RWO240" s="47"/>
      <c r="RWP240" s="47"/>
      <c r="RWQ240" s="47"/>
      <c r="RWR240" s="47"/>
      <c r="RWS240" s="47"/>
      <c r="RWT240" s="47"/>
      <c r="RWU240" s="47"/>
      <c r="RWV240" s="47"/>
      <c r="RWW240" s="47"/>
      <c r="RWX240" s="47"/>
      <c r="RWY240" s="47"/>
      <c r="RWZ240" s="47"/>
      <c r="RXA240" s="47"/>
      <c r="RXB240" s="47"/>
      <c r="RXC240" s="47"/>
      <c r="RXD240" s="47"/>
      <c r="RXE240" s="47"/>
      <c r="RXF240" s="47"/>
      <c r="RXG240" s="47"/>
      <c r="RXH240" s="47"/>
      <c r="RXI240" s="47"/>
      <c r="RXJ240" s="47"/>
      <c r="RXK240" s="47"/>
      <c r="RXL240" s="47"/>
      <c r="RXM240" s="47"/>
      <c r="RXN240" s="47"/>
      <c r="RXO240" s="47"/>
      <c r="RXP240" s="47"/>
      <c r="RXQ240" s="47"/>
      <c r="RXR240" s="47"/>
      <c r="RXS240" s="47"/>
      <c r="RXT240" s="47"/>
      <c r="RXU240" s="47"/>
      <c r="RXV240" s="47"/>
      <c r="RXW240" s="47"/>
      <c r="RXX240" s="47"/>
      <c r="RXY240" s="47"/>
      <c r="RXZ240" s="47"/>
      <c r="RYA240" s="47"/>
      <c r="RYB240" s="47"/>
      <c r="RYC240" s="47"/>
      <c r="RYD240" s="47"/>
      <c r="RYE240" s="47"/>
      <c r="RYF240" s="47"/>
      <c r="RYG240" s="47"/>
      <c r="RYH240" s="47"/>
      <c r="RYI240" s="47"/>
      <c r="RYJ240" s="47"/>
      <c r="RYK240" s="47"/>
      <c r="RYL240" s="47"/>
      <c r="RYM240" s="47"/>
      <c r="RYN240" s="47"/>
      <c r="RYO240" s="47"/>
      <c r="RYP240" s="47"/>
      <c r="RYQ240" s="47"/>
      <c r="RYR240" s="47"/>
      <c r="RYS240" s="47"/>
      <c r="RYT240" s="47"/>
      <c r="RYU240" s="47"/>
      <c r="RYV240" s="47"/>
      <c r="RYW240" s="47"/>
      <c r="RYX240" s="47"/>
      <c r="RYY240" s="47"/>
      <c r="RYZ240" s="47"/>
      <c r="RZA240" s="47"/>
      <c r="RZB240" s="47"/>
      <c r="RZC240" s="47"/>
      <c r="RZD240" s="47"/>
      <c r="RZE240" s="47"/>
      <c r="RZF240" s="47"/>
      <c r="RZG240" s="47"/>
      <c r="RZH240" s="47"/>
      <c r="RZI240" s="47"/>
      <c r="RZJ240" s="47"/>
      <c r="RZK240" s="47"/>
      <c r="RZL240" s="47"/>
      <c r="RZM240" s="47"/>
      <c r="RZN240" s="47"/>
      <c r="RZO240" s="47"/>
      <c r="RZP240" s="47"/>
      <c r="RZQ240" s="47"/>
      <c r="RZR240" s="47"/>
      <c r="RZS240" s="47"/>
      <c r="RZT240" s="47"/>
      <c r="RZU240" s="47"/>
      <c r="RZV240" s="47"/>
      <c r="RZW240" s="47"/>
      <c r="RZX240" s="47"/>
      <c r="RZY240" s="47"/>
      <c r="RZZ240" s="47"/>
      <c r="SAA240" s="47"/>
      <c r="SAB240" s="47"/>
      <c r="SAC240" s="47"/>
      <c r="SAD240" s="47"/>
      <c r="SAE240" s="47"/>
      <c r="SAF240" s="47"/>
      <c r="SAG240" s="47"/>
      <c r="SAH240" s="47"/>
      <c r="SAI240" s="47"/>
      <c r="SAJ240" s="47"/>
      <c r="SAK240" s="47"/>
      <c r="SAL240" s="47"/>
      <c r="SAM240" s="47"/>
      <c r="SAN240" s="47"/>
      <c r="SAO240" s="47"/>
      <c r="SAP240" s="47"/>
      <c r="SAQ240" s="47"/>
      <c r="SAR240" s="47"/>
      <c r="SAS240" s="47"/>
      <c r="SAT240" s="47"/>
      <c r="SAU240" s="47"/>
      <c r="SAV240" s="47"/>
      <c r="SAW240" s="47"/>
      <c r="SAX240" s="47"/>
      <c r="SAY240" s="47"/>
      <c r="SAZ240" s="47"/>
      <c r="SBA240" s="47"/>
      <c r="SBB240" s="47"/>
      <c r="SBC240" s="47"/>
      <c r="SBD240" s="47"/>
      <c r="SBE240" s="47"/>
      <c r="SBF240" s="47"/>
      <c r="SBG240" s="47"/>
      <c r="SBH240" s="47"/>
      <c r="SBI240" s="47"/>
      <c r="SBJ240" s="47"/>
      <c r="SBK240" s="47"/>
      <c r="SBL240" s="47"/>
      <c r="SBM240" s="47"/>
      <c r="SBN240" s="47"/>
      <c r="SBO240" s="47"/>
      <c r="SBP240" s="47"/>
      <c r="SBQ240" s="47"/>
      <c r="SBR240" s="47"/>
      <c r="SBS240" s="47"/>
      <c r="SBT240" s="47"/>
      <c r="SBU240" s="47"/>
      <c r="SBV240" s="47"/>
      <c r="SBW240" s="47"/>
      <c r="SBX240" s="47"/>
      <c r="SBY240" s="47"/>
      <c r="SBZ240" s="47"/>
      <c r="SCA240" s="47"/>
      <c r="SCB240" s="47"/>
      <c r="SCC240" s="47"/>
      <c r="SCD240" s="47"/>
      <c r="SCE240" s="47"/>
      <c r="SCF240" s="47"/>
      <c r="SCG240" s="47"/>
      <c r="SCH240" s="47"/>
      <c r="SCI240" s="47"/>
      <c r="SCJ240" s="47"/>
      <c r="SCK240" s="47"/>
      <c r="SCL240" s="47"/>
      <c r="SCM240" s="47"/>
      <c r="SCN240" s="47"/>
      <c r="SCO240" s="47"/>
      <c r="SCP240" s="47"/>
      <c r="SCQ240" s="47"/>
      <c r="SCR240" s="47"/>
      <c r="SCS240" s="47"/>
      <c r="SCT240" s="47"/>
      <c r="SCU240" s="47"/>
      <c r="SCV240" s="47"/>
      <c r="SCW240" s="47"/>
      <c r="SCX240" s="47"/>
      <c r="SCY240" s="47"/>
      <c r="SCZ240" s="47"/>
      <c r="SDA240" s="47"/>
      <c r="SDB240" s="47"/>
      <c r="SDC240" s="47"/>
      <c r="SDD240" s="47"/>
      <c r="SDE240" s="47"/>
      <c r="SDF240" s="47"/>
      <c r="SDG240" s="47"/>
      <c r="SDH240" s="47"/>
      <c r="SDI240" s="47"/>
      <c r="SDJ240" s="47"/>
      <c r="SDK240" s="47"/>
      <c r="SDL240" s="47"/>
      <c r="SDM240" s="47"/>
      <c r="SDN240" s="47"/>
      <c r="SDO240" s="47"/>
      <c r="SDP240" s="47"/>
      <c r="SDQ240" s="47"/>
      <c r="SDR240" s="47"/>
      <c r="SDS240" s="47"/>
      <c r="SDT240" s="47"/>
      <c r="SDU240" s="47"/>
      <c r="SDV240" s="47"/>
      <c r="SDW240" s="47"/>
      <c r="SDX240" s="47"/>
      <c r="SDY240" s="47"/>
      <c r="SDZ240" s="47"/>
      <c r="SEA240" s="47"/>
      <c r="SEB240" s="47"/>
      <c r="SEC240" s="47"/>
      <c r="SED240" s="47"/>
      <c r="SEE240" s="47"/>
      <c r="SEF240" s="47"/>
      <c r="SEG240" s="47"/>
      <c r="SEH240" s="47"/>
      <c r="SEI240" s="47"/>
      <c r="SEJ240" s="47"/>
      <c r="SEK240" s="47"/>
      <c r="SEL240" s="47"/>
      <c r="SEM240" s="47"/>
      <c r="SEN240" s="47"/>
      <c r="SEO240" s="47"/>
      <c r="SEP240" s="47"/>
      <c r="SEQ240" s="47"/>
      <c r="SER240" s="47"/>
      <c r="SES240" s="47"/>
      <c r="SET240" s="47"/>
      <c r="SEU240" s="47"/>
      <c r="SEV240" s="47"/>
      <c r="SEW240" s="47"/>
      <c r="SEX240" s="47"/>
      <c r="SEY240" s="47"/>
      <c r="SEZ240" s="47"/>
      <c r="SFA240" s="47"/>
      <c r="SFB240" s="47"/>
      <c r="SFC240" s="47"/>
      <c r="SFD240" s="47"/>
      <c r="SFE240" s="47"/>
      <c r="SFF240" s="47"/>
      <c r="SFG240" s="47"/>
      <c r="SFH240" s="47"/>
      <c r="SFI240" s="47"/>
      <c r="SFJ240" s="47"/>
      <c r="SFK240" s="47"/>
      <c r="SFL240" s="47"/>
      <c r="SFM240" s="47"/>
      <c r="SFN240" s="47"/>
      <c r="SFO240" s="47"/>
      <c r="SFP240" s="47"/>
      <c r="SFQ240" s="47"/>
      <c r="SFR240" s="47"/>
      <c r="SFS240" s="47"/>
      <c r="SFT240" s="47"/>
      <c r="SFU240" s="47"/>
      <c r="SFV240" s="47"/>
      <c r="SFW240" s="47"/>
      <c r="SFX240" s="47"/>
      <c r="SFY240" s="47"/>
      <c r="SFZ240" s="47"/>
      <c r="SGA240" s="47"/>
      <c r="SGB240" s="47"/>
      <c r="SGC240" s="47"/>
      <c r="SGD240" s="47"/>
      <c r="SGE240" s="47"/>
      <c r="SGF240" s="47"/>
      <c r="SGG240" s="47"/>
      <c r="SGH240" s="47"/>
      <c r="SGI240" s="47"/>
      <c r="SGJ240" s="47"/>
      <c r="SGK240" s="47"/>
      <c r="SGL240" s="47"/>
      <c r="SGM240" s="47"/>
      <c r="SGN240" s="47"/>
      <c r="SGO240" s="47"/>
      <c r="SGP240" s="47"/>
      <c r="SGQ240" s="47"/>
      <c r="SGR240" s="47"/>
      <c r="SGS240" s="47"/>
      <c r="SGT240" s="47"/>
      <c r="SGU240" s="47"/>
      <c r="SGV240" s="47"/>
      <c r="SGW240" s="47"/>
      <c r="SGX240" s="47"/>
      <c r="SGY240" s="47"/>
      <c r="SGZ240" s="47"/>
      <c r="SHA240" s="47"/>
      <c r="SHB240" s="47"/>
      <c r="SHC240" s="47"/>
      <c r="SHD240" s="47"/>
      <c r="SHE240" s="47"/>
      <c r="SHF240" s="47"/>
      <c r="SHG240" s="47"/>
      <c r="SHH240" s="47"/>
      <c r="SHI240" s="47"/>
      <c r="SHJ240" s="47"/>
      <c r="SHK240" s="47"/>
      <c r="SHL240" s="47"/>
      <c r="SHM240" s="47"/>
      <c r="SHN240" s="47"/>
      <c r="SHO240" s="47"/>
      <c r="SHP240" s="47"/>
      <c r="SHQ240" s="47"/>
      <c r="SHR240" s="47"/>
      <c r="SHS240" s="47"/>
      <c r="SHT240" s="47"/>
      <c r="SHU240" s="47"/>
      <c r="SHV240" s="47"/>
      <c r="SHW240" s="47"/>
      <c r="SHX240" s="47"/>
      <c r="SHY240" s="47"/>
      <c r="SHZ240" s="47"/>
      <c r="SIA240" s="47"/>
      <c r="SIB240" s="47"/>
      <c r="SIC240" s="47"/>
      <c r="SID240" s="47"/>
      <c r="SIE240" s="47"/>
      <c r="SIF240" s="47"/>
      <c r="SIG240" s="47"/>
      <c r="SIH240" s="47"/>
      <c r="SII240" s="47"/>
      <c r="SIJ240" s="47"/>
      <c r="SIK240" s="47"/>
      <c r="SIL240" s="47"/>
      <c r="SIM240" s="47"/>
      <c r="SIN240" s="47"/>
      <c r="SIO240" s="47"/>
      <c r="SIP240" s="47"/>
      <c r="SIQ240" s="47"/>
      <c r="SIR240" s="47"/>
      <c r="SIS240" s="47"/>
      <c r="SIT240" s="47"/>
      <c r="SIU240" s="47"/>
      <c r="SIV240" s="47"/>
      <c r="SIW240" s="47"/>
      <c r="SIX240" s="47"/>
      <c r="SIY240" s="47"/>
      <c r="SIZ240" s="47"/>
      <c r="SJA240" s="47"/>
      <c r="SJB240" s="47"/>
      <c r="SJC240" s="47"/>
      <c r="SJD240" s="47"/>
      <c r="SJE240" s="47"/>
      <c r="SJF240" s="47"/>
      <c r="SJG240" s="47"/>
      <c r="SJH240" s="47"/>
      <c r="SJI240" s="47"/>
      <c r="SJJ240" s="47"/>
      <c r="SJK240" s="47"/>
      <c r="SJL240" s="47"/>
      <c r="SJM240" s="47"/>
      <c r="SJN240" s="47"/>
      <c r="SJO240" s="47"/>
      <c r="SJP240" s="47"/>
      <c r="SJQ240" s="47"/>
      <c r="SJR240" s="47"/>
      <c r="SJS240" s="47"/>
      <c r="SJT240" s="47"/>
      <c r="SJU240" s="47"/>
      <c r="SJV240" s="47"/>
      <c r="SJW240" s="47"/>
      <c r="SJX240" s="47"/>
      <c r="SJY240" s="47"/>
      <c r="SJZ240" s="47"/>
      <c r="SKA240" s="47"/>
      <c r="SKB240" s="47"/>
      <c r="SKC240" s="47"/>
      <c r="SKD240" s="47"/>
      <c r="SKE240" s="47"/>
      <c r="SKF240" s="47"/>
      <c r="SKG240" s="47"/>
      <c r="SKH240" s="47"/>
      <c r="SKI240" s="47"/>
      <c r="SKJ240" s="47"/>
      <c r="SKK240" s="47"/>
      <c r="SKL240" s="47"/>
      <c r="SKM240" s="47"/>
      <c r="SKN240" s="47"/>
      <c r="SKO240" s="47"/>
      <c r="SKP240" s="47"/>
      <c r="SKQ240" s="47"/>
      <c r="SKR240" s="47"/>
      <c r="SKS240" s="47"/>
      <c r="SKT240" s="47"/>
      <c r="SKU240" s="47"/>
      <c r="SKV240" s="47"/>
      <c r="SKW240" s="47"/>
      <c r="SKX240" s="47"/>
      <c r="SKY240" s="47"/>
      <c r="SKZ240" s="47"/>
      <c r="SLA240" s="47"/>
      <c r="SLB240" s="47"/>
      <c r="SLC240" s="47"/>
      <c r="SLD240" s="47"/>
      <c r="SLE240" s="47"/>
      <c r="SLF240" s="47"/>
      <c r="SLG240" s="47"/>
      <c r="SLH240" s="47"/>
      <c r="SLI240" s="47"/>
      <c r="SLJ240" s="47"/>
      <c r="SLK240" s="47"/>
      <c r="SLL240" s="47"/>
      <c r="SLM240" s="47"/>
      <c r="SLN240" s="47"/>
      <c r="SLO240" s="47"/>
      <c r="SLP240" s="47"/>
      <c r="SLQ240" s="47"/>
      <c r="SLR240" s="47"/>
      <c r="SLS240" s="47"/>
      <c r="SLT240" s="47"/>
      <c r="SLU240" s="47"/>
      <c r="SLV240" s="47"/>
      <c r="SLW240" s="47"/>
      <c r="SLX240" s="47"/>
      <c r="SLY240" s="47"/>
      <c r="SLZ240" s="47"/>
      <c r="SMA240" s="47"/>
      <c r="SMB240" s="47"/>
      <c r="SMC240" s="47"/>
      <c r="SMD240" s="47"/>
      <c r="SME240" s="47"/>
      <c r="SMF240" s="47"/>
      <c r="SMG240" s="47"/>
      <c r="SMH240" s="47"/>
      <c r="SMI240" s="47"/>
      <c r="SMJ240" s="47"/>
      <c r="SMK240" s="47"/>
      <c r="SML240" s="47"/>
      <c r="SMM240" s="47"/>
      <c r="SMN240" s="47"/>
      <c r="SMO240" s="47"/>
      <c r="SMP240" s="47"/>
      <c r="SMQ240" s="47"/>
      <c r="SMR240" s="47"/>
      <c r="SMS240" s="47"/>
      <c r="SMT240" s="47"/>
      <c r="SMU240" s="47"/>
      <c r="SMV240" s="47"/>
      <c r="SMW240" s="47"/>
      <c r="SMX240" s="47"/>
      <c r="SMY240" s="47"/>
      <c r="SMZ240" s="47"/>
      <c r="SNA240" s="47"/>
      <c r="SNB240" s="47"/>
      <c r="SNC240" s="47"/>
      <c r="SND240" s="47"/>
      <c r="SNE240" s="47"/>
      <c r="SNF240" s="47"/>
      <c r="SNG240" s="47"/>
      <c r="SNH240" s="47"/>
      <c r="SNI240" s="47"/>
      <c r="SNJ240" s="47"/>
      <c r="SNK240" s="47"/>
      <c r="SNL240" s="47"/>
      <c r="SNM240" s="47"/>
      <c r="SNN240" s="47"/>
      <c r="SNO240" s="47"/>
      <c r="SNP240" s="47"/>
      <c r="SNQ240" s="47"/>
      <c r="SNR240" s="47"/>
      <c r="SNS240" s="47"/>
      <c r="SNT240" s="47"/>
      <c r="SNU240" s="47"/>
      <c r="SNV240" s="47"/>
      <c r="SNW240" s="47"/>
      <c r="SNX240" s="47"/>
      <c r="SNY240" s="47"/>
      <c r="SNZ240" s="47"/>
      <c r="SOA240" s="47"/>
      <c r="SOB240" s="47"/>
      <c r="SOC240" s="47"/>
      <c r="SOD240" s="47"/>
      <c r="SOE240" s="47"/>
      <c r="SOF240" s="47"/>
      <c r="SOG240" s="47"/>
      <c r="SOH240" s="47"/>
      <c r="SOI240" s="47"/>
      <c r="SOJ240" s="47"/>
      <c r="SOK240" s="47"/>
      <c r="SOL240" s="47"/>
      <c r="SOM240" s="47"/>
      <c r="SON240" s="47"/>
      <c r="SOO240" s="47"/>
      <c r="SOP240" s="47"/>
      <c r="SOQ240" s="47"/>
      <c r="SOR240" s="47"/>
      <c r="SOS240" s="47"/>
      <c r="SOT240" s="47"/>
      <c r="SOU240" s="47"/>
      <c r="SOV240" s="47"/>
      <c r="SOW240" s="47"/>
      <c r="SOX240" s="47"/>
      <c r="SOY240" s="47"/>
      <c r="SOZ240" s="47"/>
      <c r="SPA240" s="47"/>
      <c r="SPB240" s="47"/>
      <c r="SPC240" s="47"/>
      <c r="SPD240" s="47"/>
      <c r="SPE240" s="47"/>
      <c r="SPF240" s="47"/>
      <c r="SPG240" s="47"/>
      <c r="SPH240" s="47"/>
      <c r="SPI240" s="47"/>
      <c r="SPJ240" s="47"/>
      <c r="SPK240" s="47"/>
      <c r="SPL240" s="47"/>
      <c r="SPM240" s="47"/>
      <c r="SPN240" s="47"/>
      <c r="SPO240" s="47"/>
      <c r="SPP240" s="47"/>
      <c r="SPQ240" s="47"/>
      <c r="SPR240" s="47"/>
      <c r="SPS240" s="47"/>
      <c r="SPT240" s="47"/>
      <c r="SPU240" s="47"/>
      <c r="SPV240" s="47"/>
      <c r="SPW240" s="47"/>
      <c r="SPX240" s="47"/>
      <c r="SPY240" s="47"/>
      <c r="SPZ240" s="47"/>
      <c r="SQA240" s="47"/>
      <c r="SQB240" s="47"/>
      <c r="SQC240" s="47"/>
      <c r="SQD240" s="47"/>
      <c r="SQE240" s="47"/>
      <c r="SQF240" s="47"/>
      <c r="SQG240" s="47"/>
      <c r="SQH240" s="47"/>
      <c r="SQI240" s="47"/>
      <c r="SQJ240" s="47"/>
      <c r="SQK240" s="47"/>
      <c r="SQL240" s="47"/>
      <c r="SQM240" s="47"/>
      <c r="SQN240" s="47"/>
      <c r="SQO240" s="47"/>
      <c r="SQP240" s="47"/>
      <c r="SQQ240" s="47"/>
      <c r="SQR240" s="47"/>
      <c r="SQS240" s="47"/>
      <c r="SQT240" s="47"/>
      <c r="SQU240" s="47"/>
      <c r="SQV240" s="47"/>
      <c r="SQW240" s="47"/>
      <c r="SQX240" s="47"/>
      <c r="SQY240" s="47"/>
      <c r="SQZ240" s="47"/>
      <c r="SRA240" s="47"/>
      <c r="SRB240" s="47"/>
      <c r="SRC240" s="47"/>
      <c r="SRD240" s="47"/>
      <c r="SRE240" s="47"/>
      <c r="SRF240" s="47"/>
      <c r="SRG240" s="47"/>
      <c r="SRH240" s="47"/>
      <c r="SRI240" s="47"/>
      <c r="SRJ240" s="47"/>
      <c r="SRK240" s="47"/>
      <c r="SRL240" s="47"/>
      <c r="SRM240" s="47"/>
      <c r="SRN240" s="47"/>
      <c r="SRO240" s="47"/>
      <c r="SRP240" s="47"/>
      <c r="SRQ240" s="47"/>
      <c r="SRR240" s="47"/>
      <c r="SRS240" s="47"/>
      <c r="SRT240" s="47"/>
      <c r="SRU240" s="47"/>
      <c r="SRV240" s="47"/>
      <c r="SRW240" s="47"/>
      <c r="SRX240" s="47"/>
      <c r="SRY240" s="47"/>
      <c r="SRZ240" s="47"/>
      <c r="SSA240" s="47"/>
      <c r="SSB240" s="47"/>
      <c r="SSC240" s="47"/>
      <c r="SSD240" s="47"/>
      <c r="SSE240" s="47"/>
      <c r="SSF240" s="47"/>
      <c r="SSG240" s="47"/>
      <c r="SSH240" s="47"/>
      <c r="SSI240" s="47"/>
      <c r="SSJ240" s="47"/>
      <c r="SSK240" s="47"/>
      <c r="SSL240" s="47"/>
      <c r="SSM240" s="47"/>
      <c r="SSN240" s="47"/>
      <c r="SSO240" s="47"/>
      <c r="SSP240" s="47"/>
      <c r="SSQ240" s="47"/>
      <c r="SSR240" s="47"/>
      <c r="SSS240" s="47"/>
      <c r="SST240" s="47"/>
      <c r="SSU240" s="47"/>
      <c r="SSV240" s="47"/>
      <c r="SSW240" s="47"/>
      <c r="SSX240" s="47"/>
      <c r="SSY240" s="47"/>
      <c r="SSZ240" s="47"/>
      <c r="STA240" s="47"/>
      <c r="STB240" s="47"/>
      <c r="STC240" s="47"/>
      <c r="STD240" s="47"/>
      <c r="STE240" s="47"/>
      <c r="STF240" s="47"/>
      <c r="STG240" s="47"/>
      <c r="STH240" s="47"/>
      <c r="STI240" s="47"/>
      <c r="STJ240" s="47"/>
      <c r="STK240" s="47"/>
      <c r="STL240" s="47"/>
      <c r="STM240" s="47"/>
      <c r="STN240" s="47"/>
      <c r="STO240" s="47"/>
      <c r="STP240" s="47"/>
      <c r="STQ240" s="47"/>
      <c r="STR240" s="47"/>
      <c r="STS240" s="47"/>
      <c r="STT240" s="47"/>
      <c r="STU240" s="47"/>
      <c r="STV240" s="47"/>
      <c r="STW240" s="47"/>
      <c r="STX240" s="47"/>
      <c r="STY240" s="47"/>
      <c r="STZ240" s="47"/>
      <c r="SUA240" s="47"/>
      <c r="SUB240" s="47"/>
      <c r="SUC240" s="47"/>
      <c r="SUD240" s="47"/>
      <c r="SUE240" s="47"/>
      <c r="SUF240" s="47"/>
      <c r="SUG240" s="47"/>
      <c r="SUH240" s="47"/>
      <c r="SUI240" s="47"/>
      <c r="SUJ240" s="47"/>
      <c r="SUK240" s="47"/>
      <c r="SUL240" s="47"/>
      <c r="SUM240" s="47"/>
      <c r="SUN240" s="47"/>
      <c r="SUO240" s="47"/>
      <c r="SUP240" s="47"/>
      <c r="SUQ240" s="47"/>
      <c r="SUR240" s="47"/>
      <c r="SUS240" s="47"/>
      <c r="SUT240" s="47"/>
      <c r="SUU240" s="47"/>
      <c r="SUV240" s="47"/>
      <c r="SUW240" s="47"/>
      <c r="SUX240" s="47"/>
      <c r="SUY240" s="47"/>
      <c r="SUZ240" s="47"/>
      <c r="SVA240" s="47"/>
      <c r="SVB240" s="47"/>
      <c r="SVC240" s="47"/>
      <c r="SVD240" s="47"/>
      <c r="SVE240" s="47"/>
      <c r="SVF240" s="47"/>
      <c r="SVG240" s="47"/>
      <c r="SVH240" s="47"/>
      <c r="SVI240" s="47"/>
      <c r="SVJ240" s="47"/>
      <c r="SVK240" s="47"/>
      <c r="SVL240" s="47"/>
      <c r="SVM240" s="47"/>
      <c r="SVN240" s="47"/>
      <c r="SVO240" s="47"/>
      <c r="SVP240" s="47"/>
      <c r="SVQ240" s="47"/>
      <c r="SVR240" s="47"/>
      <c r="SVS240" s="47"/>
      <c r="SVT240" s="47"/>
      <c r="SVU240" s="47"/>
      <c r="SVV240" s="47"/>
      <c r="SVW240" s="47"/>
      <c r="SVX240" s="47"/>
      <c r="SVY240" s="47"/>
      <c r="SVZ240" s="47"/>
      <c r="SWA240" s="47"/>
      <c r="SWB240" s="47"/>
      <c r="SWC240" s="47"/>
      <c r="SWD240" s="47"/>
      <c r="SWE240" s="47"/>
      <c r="SWF240" s="47"/>
      <c r="SWG240" s="47"/>
      <c r="SWH240" s="47"/>
      <c r="SWI240" s="47"/>
      <c r="SWJ240" s="47"/>
      <c r="SWK240" s="47"/>
      <c r="SWL240" s="47"/>
      <c r="SWM240" s="47"/>
      <c r="SWN240" s="47"/>
      <c r="SWO240" s="47"/>
      <c r="SWP240" s="47"/>
      <c r="SWQ240" s="47"/>
      <c r="SWR240" s="47"/>
      <c r="SWS240" s="47"/>
      <c r="SWT240" s="47"/>
      <c r="SWU240" s="47"/>
      <c r="SWV240" s="47"/>
      <c r="SWW240" s="47"/>
      <c r="SWX240" s="47"/>
      <c r="SWY240" s="47"/>
      <c r="SWZ240" s="47"/>
      <c r="SXA240" s="47"/>
      <c r="SXB240" s="47"/>
      <c r="SXC240" s="47"/>
      <c r="SXD240" s="47"/>
      <c r="SXE240" s="47"/>
      <c r="SXF240" s="47"/>
      <c r="SXG240" s="47"/>
      <c r="SXH240" s="47"/>
      <c r="SXI240" s="47"/>
      <c r="SXJ240" s="47"/>
      <c r="SXK240" s="47"/>
      <c r="SXL240" s="47"/>
      <c r="SXM240" s="47"/>
      <c r="SXN240" s="47"/>
      <c r="SXO240" s="47"/>
      <c r="SXP240" s="47"/>
      <c r="SXQ240" s="47"/>
      <c r="SXR240" s="47"/>
      <c r="SXS240" s="47"/>
      <c r="SXT240" s="47"/>
      <c r="SXU240" s="47"/>
      <c r="SXV240" s="47"/>
      <c r="SXW240" s="47"/>
      <c r="SXX240" s="47"/>
      <c r="SXY240" s="47"/>
      <c r="SXZ240" s="47"/>
      <c r="SYA240" s="47"/>
      <c r="SYB240" s="47"/>
      <c r="SYC240" s="47"/>
      <c r="SYD240" s="47"/>
      <c r="SYE240" s="47"/>
      <c r="SYF240" s="47"/>
      <c r="SYG240" s="47"/>
      <c r="SYH240" s="47"/>
      <c r="SYI240" s="47"/>
      <c r="SYJ240" s="47"/>
      <c r="SYK240" s="47"/>
      <c r="SYL240" s="47"/>
      <c r="SYM240" s="47"/>
      <c r="SYN240" s="47"/>
      <c r="SYO240" s="47"/>
      <c r="SYP240" s="47"/>
      <c r="SYQ240" s="47"/>
      <c r="SYR240" s="47"/>
      <c r="SYS240" s="47"/>
      <c r="SYT240" s="47"/>
      <c r="SYU240" s="47"/>
      <c r="SYV240" s="47"/>
      <c r="SYW240" s="47"/>
      <c r="SYX240" s="47"/>
      <c r="SYY240" s="47"/>
      <c r="SYZ240" s="47"/>
      <c r="SZA240" s="47"/>
      <c r="SZB240" s="47"/>
      <c r="SZC240" s="47"/>
      <c r="SZD240" s="47"/>
      <c r="SZE240" s="47"/>
      <c r="SZF240" s="47"/>
      <c r="SZG240" s="47"/>
      <c r="SZH240" s="47"/>
      <c r="SZI240" s="47"/>
      <c r="SZJ240" s="47"/>
      <c r="SZK240" s="47"/>
      <c r="SZL240" s="47"/>
      <c r="SZM240" s="47"/>
      <c r="SZN240" s="47"/>
      <c r="SZO240" s="47"/>
      <c r="SZP240" s="47"/>
      <c r="SZQ240" s="47"/>
      <c r="SZR240" s="47"/>
      <c r="SZS240" s="47"/>
      <c r="SZT240" s="47"/>
      <c r="SZU240" s="47"/>
      <c r="SZV240" s="47"/>
      <c r="SZW240" s="47"/>
      <c r="SZX240" s="47"/>
      <c r="SZY240" s="47"/>
      <c r="SZZ240" s="47"/>
      <c r="TAA240" s="47"/>
      <c r="TAB240" s="47"/>
      <c r="TAC240" s="47"/>
      <c r="TAD240" s="47"/>
      <c r="TAE240" s="47"/>
      <c r="TAF240" s="47"/>
      <c r="TAG240" s="47"/>
      <c r="TAH240" s="47"/>
      <c r="TAI240" s="47"/>
      <c r="TAJ240" s="47"/>
      <c r="TAK240" s="47"/>
      <c r="TAL240" s="47"/>
      <c r="TAM240" s="47"/>
      <c r="TAN240" s="47"/>
      <c r="TAO240" s="47"/>
      <c r="TAP240" s="47"/>
      <c r="TAQ240" s="47"/>
      <c r="TAR240" s="47"/>
      <c r="TAS240" s="47"/>
      <c r="TAT240" s="47"/>
      <c r="TAU240" s="47"/>
      <c r="TAV240" s="47"/>
      <c r="TAW240" s="47"/>
      <c r="TAX240" s="47"/>
      <c r="TAY240" s="47"/>
      <c r="TAZ240" s="47"/>
      <c r="TBA240" s="47"/>
      <c r="TBB240" s="47"/>
      <c r="TBC240" s="47"/>
      <c r="TBD240" s="47"/>
      <c r="TBE240" s="47"/>
      <c r="TBF240" s="47"/>
      <c r="TBG240" s="47"/>
      <c r="TBH240" s="47"/>
      <c r="TBI240" s="47"/>
      <c r="TBJ240" s="47"/>
      <c r="TBK240" s="47"/>
      <c r="TBL240" s="47"/>
      <c r="TBM240" s="47"/>
      <c r="TBN240" s="47"/>
      <c r="TBO240" s="47"/>
      <c r="TBP240" s="47"/>
      <c r="TBQ240" s="47"/>
      <c r="TBR240" s="47"/>
      <c r="TBS240" s="47"/>
      <c r="TBT240" s="47"/>
      <c r="TBU240" s="47"/>
      <c r="TBV240" s="47"/>
      <c r="TBW240" s="47"/>
      <c r="TBX240" s="47"/>
      <c r="TBY240" s="47"/>
      <c r="TBZ240" s="47"/>
      <c r="TCA240" s="47"/>
      <c r="TCB240" s="47"/>
      <c r="TCC240" s="47"/>
      <c r="TCD240" s="47"/>
      <c r="TCE240" s="47"/>
      <c r="TCF240" s="47"/>
      <c r="TCG240" s="47"/>
      <c r="TCH240" s="47"/>
      <c r="TCI240" s="47"/>
      <c r="TCJ240" s="47"/>
      <c r="TCK240" s="47"/>
      <c r="TCL240" s="47"/>
      <c r="TCM240" s="47"/>
      <c r="TCN240" s="47"/>
      <c r="TCO240" s="47"/>
      <c r="TCP240" s="47"/>
      <c r="TCQ240" s="47"/>
      <c r="TCR240" s="47"/>
      <c r="TCS240" s="47"/>
      <c r="TCT240" s="47"/>
      <c r="TCU240" s="47"/>
      <c r="TCV240" s="47"/>
      <c r="TCW240" s="47"/>
      <c r="TCX240" s="47"/>
      <c r="TCY240" s="47"/>
      <c r="TCZ240" s="47"/>
      <c r="TDA240" s="47"/>
      <c r="TDB240" s="47"/>
      <c r="TDC240" s="47"/>
      <c r="TDD240" s="47"/>
      <c r="TDE240" s="47"/>
      <c r="TDF240" s="47"/>
      <c r="TDG240" s="47"/>
      <c r="TDH240" s="47"/>
      <c r="TDI240" s="47"/>
      <c r="TDJ240" s="47"/>
      <c r="TDK240" s="47"/>
      <c r="TDL240" s="47"/>
      <c r="TDM240" s="47"/>
      <c r="TDN240" s="47"/>
      <c r="TDO240" s="47"/>
      <c r="TDP240" s="47"/>
      <c r="TDQ240" s="47"/>
      <c r="TDR240" s="47"/>
      <c r="TDS240" s="47"/>
      <c r="TDT240" s="47"/>
      <c r="TDU240" s="47"/>
      <c r="TDV240" s="47"/>
      <c r="TDW240" s="47"/>
      <c r="TDX240" s="47"/>
      <c r="TDY240" s="47"/>
      <c r="TDZ240" s="47"/>
      <c r="TEA240" s="47"/>
      <c r="TEB240" s="47"/>
      <c r="TEC240" s="47"/>
      <c r="TED240" s="47"/>
      <c r="TEE240" s="47"/>
      <c r="TEF240" s="47"/>
      <c r="TEG240" s="47"/>
      <c r="TEH240" s="47"/>
      <c r="TEI240" s="47"/>
      <c r="TEJ240" s="47"/>
      <c r="TEK240" s="47"/>
      <c r="TEL240" s="47"/>
      <c r="TEM240" s="47"/>
      <c r="TEN240" s="47"/>
      <c r="TEO240" s="47"/>
      <c r="TEP240" s="47"/>
      <c r="TEQ240" s="47"/>
      <c r="TER240" s="47"/>
      <c r="TES240" s="47"/>
      <c r="TET240" s="47"/>
      <c r="TEU240" s="47"/>
      <c r="TEV240" s="47"/>
      <c r="TEW240" s="47"/>
      <c r="TEX240" s="47"/>
      <c r="TEY240" s="47"/>
      <c r="TEZ240" s="47"/>
      <c r="TFA240" s="47"/>
      <c r="TFB240" s="47"/>
      <c r="TFC240" s="47"/>
      <c r="TFD240" s="47"/>
      <c r="TFE240" s="47"/>
      <c r="TFF240" s="47"/>
      <c r="TFG240" s="47"/>
      <c r="TFH240" s="47"/>
      <c r="TFI240" s="47"/>
      <c r="TFJ240" s="47"/>
      <c r="TFK240" s="47"/>
      <c r="TFL240" s="47"/>
      <c r="TFM240" s="47"/>
      <c r="TFN240" s="47"/>
      <c r="TFO240" s="47"/>
      <c r="TFP240" s="47"/>
      <c r="TFQ240" s="47"/>
      <c r="TFR240" s="47"/>
      <c r="TFS240" s="47"/>
      <c r="TFT240" s="47"/>
      <c r="TFU240" s="47"/>
      <c r="TFV240" s="47"/>
      <c r="TFW240" s="47"/>
      <c r="TFX240" s="47"/>
      <c r="TFY240" s="47"/>
      <c r="TFZ240" s="47"/>
      <c r="TGA240" s="47"/>
      <c r="TGB240" s="47"/>
      <c r="TGC240" s="47"/>
      <c r="TGD240" s="47"/>
      <c r="TGE240" s="47"/>
      <c r="TGF240" s="47"/>
      <c r="TGG240" s="47"/>
      <c r="TGH240" s="47"/>
      <c r="TGI240" s="47"/>
      <c r="TGJ240" s="47"/>
      <c r="TGK240" s="47"/>
      <c r="TGL240" s="47"/>
      <c r="TGM240" s="47"/>
      <c r="TGN240" s="47"/>
      <c r="TGO240" s="47"/>
      <c r="TGP240" s="47"/>
      <c r="TGQ240" s="47"/>
      <c r="TGR240" s="47"/>
      <c r="TGS240" s="47"/>
      <c r="TGT240" s="47"/>
      <c r="TGU240" s="47"/>
      <c r="TGV240" s="47"/>
      <c r="TGW240" s="47"/>
      <c r="TGX240" s="47"/>
      <c r="TGY240" s="47"/>
      <c r="TGZ240" s="47"/>
      <c r="THA240" s="47"/>
      <c r="THB240" s="47"/>
      <c r="THC240" s="47"/>
      <c r="THD240" s="47"/>
      <c r="THE240" s="47"/>
      <c r="THF240" s="47"/>
      <c r="THG240" s="47"/>
      <c r="THH240" s="47"/>
      <c r="THI240" s="47"/>
      <c r="THJ240" s="47"/>
      <c r="THK240" s="47"/>
      <c r="THL240" s="47"/>
      <c r="THM240" s="47"/>
      <c r="THN240" s="47"/>
      <c r="THO240" s="47"/>
      <c r="THP240" s="47"/>
      <c r="THQ240" s="47"/>
      <c r="THR240" s="47"/>
      <c r="THS240" s="47"/>
      <c r="THT240" s="47"/>
      <c r="THU240" s="47"/>
      <c r="THV240" s="47"/>
      <c r="THW240" s="47"/>
      <c r="THX240" s="47"/>
      <c r="THY240" s="47"/>
      <c r="THZ240" s="47"/>
      <c r="TIA240" s="47"/>
      <c r="TIB240" s="47"/>
      <c r="TIC240" s="47"/>
      <c r="TID240" s="47"/>
      <c r="TIE240" s="47"/>
      <c r="TIF240" s="47"/>
      <c r="TIG240" s="47"/>
      <c r="TIH240" s="47"/>
      <c r="TII240" s="47"/>
      <c r="TIJ240" s="47"/>
      <c r="TIK240" s="47"/>
      <c r="TIL240" s="47"/>
      <c r="TIM240" s="47"/>
      <c r="TIN240" s="47"/>
      <c r="TIO240" s="47"/>
      <c r="TIP240" s="47"/>
      <c r="TIQ240" s="47"/>
      <c r="TIR240" s="47"/>
      <c r="TIS240" s="47"/>
      <c r="TIT240" s="47"/>
      <c r="TIU240" s="47"/>
      <c r="TIV240" s="47"/>
      <c r="TIW240" s="47"/>
      <c r="TIX240" s="47"/>
      <c r="TIY240" s="47"/>
      <c r="TIZ240" s="47"/>
      <c r="TJA240" s="47"/>
      <c r="TJB240" s="47"/>
      <c r="TJC240" s="47"/>
      <c r="TJD240" s="47"/>
      <c r="TJE240" s="47"/>
      <c r="TJF240" s="47"/>
      <c r="TJG240" s="47"/>
      <c r="TJH240" s="47"/>
      <c r="TJI240" s="47"/>
      <c r="TJJ240" s="47"/>
      <c r="TJK240" s="47"/>
      <c r="TJL240" s="47"/>
      <c r="TJM240" s="47"/>
      <c r="TJN240" s="47"/>
      <c r="TJO240" s="47"/>
      <c r="TJP240" s="47"/>
      <c r="TJQ240" s="47"/>
      <c r="TJR240" s="47"/>
      <c r="TJS240" s="47"/>
      <c r="TJT240" s="47"/>
      <c r="TJU240" s="47"/>
      <c r="TJV240" s="47"/>
      <c r="TJW240" s="47"/>
      <c r="TJX240" s="47"/>
      <c r="TJY240" s="47"/>
      <c r="TJZ240" s="47"/>
      <c r="TKA240" s="47"/>
      <c r="TKB240" s="47"/>
      <c r="TKC240" s="47"/>
      <c r="TKD240" s="47"/>
      <c r="TKE240" s="47"/>
      <c r="TKF240" s="47"/>
      <c r="TKG240" s="47"/>
      <c r="TKH240" s="47"/>
      <c r="TKI240" s="47"/>
      <c r="TKJ240" s="47"/>
      <c r="TKK240" s="47"/>
      <c r="TKL240" s="47"/>
      <c r="TKM240" s="47"/>
      <c r="TKN240" s="47"/>
      <c r="TKO240" s="47"/>
      <c r="TKP240" s="47"/>
      <c r="TKQ240" s="47"/>
      <c r="TKR240" s="47"/>
      <c r="TKS240" s="47"/>
      <c r="TKT240" s="47"/>
      <c r="TKU240" s="47"/>
      <c r="TKV240" s="47"/>
      <c r="TKW240" s="47"/>
      <c r="TKX240" s="47"/>
      <c r="TKY240" s="47"/>
      <c r="TKZ240" s="47"/>
      <c r="TLA240" s="47"/>
      <c r="TLB240" s="47"/>
      <c r="TLC240" s="47"/>
      <c r="TLD240" s="47"/>
      <c r="TLE240" s="47"/>
      <c r="TLF240" s="47"/>
      <c r="TLG240" s="47"/>
      <c r="TLH240" s="47"/>
      <c r="TLI240" s="47"/>
      <c r="TLJ240" s="47"/>
      <c r="TLK240" s="47"/>
      <c r="TLL240" s="47"/>
      <c r="TLM240" s="47"/>
      <c r="TLN240" s="47"/>
      <c r="TLO240" s="47"/>
      <c r="TLP240" s="47"/>
      <c r="TLQ240" s="47"/>
      <c r="TLR240" s="47"/>
      <c r="TLS240" s="47"/>
      <c r="TLT240" s="47"/>
      <c r="TLU240" s="47"/>
      <c r="TLV240" s="47"/>
      <c r="TLW240" s="47"/>
      <c r="TLX240" s="47"/>
      <c r="TLY240" s="47"/>
      <c r="TLZ240" s="47"/>
      <c r="TMA240" s="47"/>
      <c r="TMB240" s="47"/>
      <c r="TMC240" s="47"/>
      <c r="TMD240" s="47"/>
      <c r="TME240" s="47"/>
      <c r="TMF240" s="47"/>
      <c r="TMG240" s="47"/>
      <c r="TMH240" s="47"/>
      <c r="TMI240" s="47"/>
      <c r="TMJ240" s="47"/>
      <c r="TMK240" s="47"/>
      <c r="TML240" s="47"/>
      <c r="TMM240" s="47"/>
      <c r="TMN240" s="47"/>
      <c r="TMO240" s="47"/>
      <c r="TMP240" s="47"/>
      <c r="TMQ240" s="47"/>
      <c r="TMR240" s="47"/>
      <c r="TMS240" s="47"/>
      <c r="TMT240" s="47"/>
      <c r="TMU240" s="47"/>
      <c r="TMV240" s="47"/>
      <c r="TMW240" s="47"/>
      <c r="TMX240" s="47"/>
      <c r="TMY240" s="47"/>
      <c r="TMZ240" s="47"/>
      <c r="TNA240" s="47"/>
      <c r="TNB240" s="47"/>
      <c r="TNC240" s="47"/>
      <c r="TND240" s="47"/>
      <c r="TNE240" s="47"/>
      <c r="TNF240" s="47"/>
      <c r="TNG240" s="47"/>
      <c r="TNH240" s="47"/>
      <c r="TNI240" s="47"/>
      <c r="TNJ240" s="47"/>
      <c r="TNK240" s="47"/>
      <c r="TNL240" s="47"/>
      <c r="TNM240" s="47"/>
      <c r="TNN240" s="47"/>
      <c r="TNO240" s="47"/>
      <c r="TNP240" s="47"/>
      <c r="TNQ240" s="47"/>
      <c r="TNR240" s="47"/>
      <c r="TNS240" s="47"/>
      <c r="TNT240" s="47"/>
      <c r="TNU240" s="47"/>
      <c r="TNV240" s="47"/>
      <c r="TNW240" s="47"/>
      <c r="TNX240" s="47"/>
      <c r="TNY240" s="47"/>
      <c r="TNZ240" s="47"/>
      <c r="TOA240" s="47"/>
      <c r="TOB240" s="47"/>
      <c r="TOC240" s="47"/>
      <c r="TOD240" s="47"/>
      <c r="TOE240" s="47"/>
      <c r="TOF240" s="47"/>
      <c r="TOG240" s="47"/>
      <c r="TOH240" s="47"/>
      <c r="TOI240" s="47"/>
      <c r="TOJ240" s="47"/>
      <c r="TOK240" s="47"/>
      <c r="TOL240" s="47"/>
      <c r="TOM240" s="47"/>
      <c r="TON240" s="47"/>
      <c r="TOO240" s="47"/>
      <c r="TOP240" s="47"/>
      <c r="TOQ240" s="47"/>
      <c r="TOR240" s="47"/>
      <c r="TOS240" s="47"/>
      <c r="TOT240" s="47"/>
      <c r="TOU240" s="47"/>
      <c r="TOV240" s="47"/>
      <c r="TOW240" s="47"/>
      <c r="TOX240" s="47"/>
      <c r="TOY240" s="47"/>
      <c r="TOZ240" s="47"/>
      <c r="TPA240" s="47"/>
      <c r="TPB240" s="47"/>
      <c r="TPC240" s="47"/>
      <c r="TPD240" s="47"/>
      <c r="TPE240" s="47"/>
      <c r="TPF240" s="47"/>
      <c r="TPG240" s="47"/>
      <c r="TPH240" s="47"/>
      <c r="TPI240" s="47"/>
      <c r="TPJ240" s="47"/>
      <c r="TPK240" s="47"/>
      <c r="TPL240" s="47"/>
      <c r="TPM240" s="47"/>
      <c r="TPN240" s="47"/>
      <c r="TPO240" s="47"/>
      <c r="TPP240" s="47"/>
      <c r="TPQ240" s="47"/>
      <c r="TPR240" s="47"/>
      <c r="TPS240" s="47"/>
      <c r="TPT240" s="47"/>
      <c r="TPU240" s="47"/>
      <c r="TPV240" s="47"/>
      <c r="TPW240" s="47"/>
      <c r="TPX240" s="47"/>
      <c r="TPY240" s="47"/>
      <c r="TPZ240" s="47"/>
      <c r="TQA240" s="47"/>
      <c r="TQB240" s="47"/>
      <c r="TQC240" s="47"/>
      <c r="TQD240" s="47"/>
      <c r="TQE240" s="47"/>
      <c r="TQF240" s="47"/>
      <c r="TQG240" s="47"/>
      <c r="TQH240" s="47"/>
      <c r="TQI240" s="47"/>
      <c r="TQJ240" s="47"/>
      <c r="TQK240" s="47"/>
      <c r="TQL240" s="47"/>
      <c r="TQM240" s="47"/>
      <c r="TQN240" s="47"/>
      <c r="TQO240" s="47"/>
      <c r="TQP240" s="47"/>
      <c r="TQQ240" s="47"/>
      <c r="TQR240" s="47"/>
      <c r="TQS240" s="47"/>
      <c r="TQT240" s="47"/>
      <c r="TQU240" s="47"/>
      <c r="TQV240" s="47"/>
      <c r="TQW240" s="47"/>
      <c r="TQX240" s="47"/>
      <c r="TQY240" s="47"/>
      <c r="TQZ240" s="47"/>
      <c r="TRA240" s="47"/>
      <c r="TRB240" s="47"/>
      <c r="TRC240" s="47"/>
      <c r="TRD240" s="47"/>
      <c r="TRE240" s="47"/>
      <c r="TRF240" s="47"/>
      <c r="TRG240" s="47"/>
      <c r="TRH240" s="47"/>
      <c r="TRI240" s="47"/>
      <c r="TRJ240" s="47"/>
      <c r="TRK240" s="47"/>
      <c r="TRL240" s="47"/>
      <c r="TRM240" s="47"/>
      <c r="TRN240" s="47"/>
      <c r="TRO240" s="47"/>
      <c r="TRP240" s="47"/>
      <c r="TRQ240" s="47"/>
      <c r="TRR240" s="47"/>
      <c r="TRS240" s="47"/>
      <c r="TRT240" s="47"/>
      <c r="TRU240" s="47"/>
      <c r="TRV240" s="47"/>
      <c r="TRW240" s="47"/>
      <c r="TRX240" s="47"/>
      <c r="TRY240" s="47"/>
      <c r="TRZ240" s="47"/>
      <c r="TSA240" s="47"/>
      <c r="TSB240" s="47"/>
      <c r="TSC240" s="47"/>
      <c r="TSD240" s="47"/>
      <c r="TSE240" s="47"/>
      <c r="TSF240" s="47"/>
      <c r="TSG240" s="47"/>
      <c r="TSH240" s="47"/>
      <c r="TSI240" s="47"/>
      <c r="TSJ240" s="47"/>
      <c r="TSK240" s="47"/>
      <c r="TSL240" s="47"/>
      <c r="TSM240" s="47"/>
      <c r="TSN240" s="47"/>
      <c r="TSO240" s="47"/>
      <c r="TSP240" s="47"/>
      <c r="TSQ240" s="47"/>
      <c r="TSR240" s="47"/>
      <c r="TSS240" s="47"/>
      <c r="TST240" s="47"/>
      <c r="TSU240" s="47"/>
      <c r="TSV240" s="47"/>
      <c r="TSW240" s="47"/>
      <c r="TSX240" s="47"/>
      <c r="TSY240" s="47"/>
      <c r="TSZ240" s="47"/>
      <c r="TTA240" s="47"/>
      <c r="TTB240" s="47"/>
      <c r="TTC240" s="47"/>
      <c r="TTD240" s="47"/>
      <c r="TTE240" s="47"/>
      <c r="TTF240" s="47"/>
      <c r="TTG240" s="47"/>
      <c r="TTH240" s="47"/>
      <c r="TTI240" s="47"/>
      <c r="TTJ240" s="47"/>
      <c r="TTK240" s="47"/>
      <c r="TTL240" s="47"/>
      <c r="TTM240" s="47"/>
      <c r="TTN240" s="47"/>
      <c r="TTO240" s="47"/>
      <c r="TTP240" s="47"/>
      <c r="TTQ240" s="47"/>
      <c r="TTR240" s="47"/>
      <c r="TTS240" s="47"/>
      <c r="TTT240" s="47"/>
      <c r="TTU240" s="47"/>
      <c r="TTV240" s="47"/>
      <c r="TTW240" s="47"/>
      <c r="TTX240" s="47"/>
      <c r="TTY240" s="47"/>
      <c r="TTZ240" s="47"/>
      <c r="TUA240" s="47"/>
      <c r="TUB240" s="47"/>
      <c r="TUC240" s="47"/>
      <c r="TUD240" s="47"/>
      <c r="TUE240" s="47"/>
      <c r="TUF240" s="47"/>
      <c r="TUG240" s="47"/>
      <c r="TUH240" s="47"/>
      <c r="TUI240" s="47"/>
      <c r="TUJ240" s="47"/>
      <c r="TUK240" s="47"/>
      <c r="TUL240" s="47"/>
      <c r="TUM240" s="47"/>
      <c r="TUN240" s="47"/>
      <c r="TUO240" s="47"/>
      <c r="TUP240" s="47"/>
      <c r="TUQ240" s="47"/>
      <c r="TUR240" s="47"/>
      <c r="TUS240" s="47"/>
      <c r="TUT240" s="47"/>
      <c r="TUU240" s="47"/>
      <c r="TUV240" s="47"/>
      <c r="TUW240" s="47"/>
      <c r="TUX240" s="47"/>
      <c r="TUY240" s="47"/>
      <c r="TUZ240" s="47"/>
      <c r="TVA240" s="47"/>
      <c r="TVB240" s="47"/>
      <c r="TVC240" s="47"/>
      <c r="TVD240" s="47"/>
      <c r="TVE240" s="47"/>
      <c r="TVF240" s="47"/>
      <c r="TVG240" s="47"/>
      <c r="TVH240" s="47"/>
      <c r="TVI240" s="47"/>
      <c r="TVJ240" s="47"/>
      <c r="TVK240" s="47"/>
      <c r="TVL240" s="47"/>
      <c r="TVM240" s="47"/>
      <c r="TVN240" s="47"/>
      <c r="TVO240" s="47"/>
      <c r="TVP240" s="47"/>
      <c r="TVQ240" s="47"/>
      <c r="TVR240" s="47"/>
      <c r="TVS240" s="47"/>
      <c r="TVT240" s="47"/>
      <c r="TVU240" s="47"/>
      <c r="TVV240" s="47"/>
      <c r="TVW240" s="47"/>
      <c r="TVX240" s="47"/>
      <c r="TVY240" s="47"/>
      <c r="TVZ240" s="47"/>
      <c r="TWA240" s="47"/>
      <c r="TWB240" s="47"/>
      <c r="TWC240" s="47"/>
      <c r="TWD240" s="47"/>
      <c r="TWE240" s="47"/>
      <c r="TWF240" s="47"/>
      <c r="TWG240" s="47"/>
      <c r="TWH240" s="47"/>
      <c r="TWI240" s="47"/>
      <c r="TWJ240" s="47"/>
      <c r="TWK240" s="47"/>
      <c r="TWL240" s="47"/>
      <c r="TWM240" s="47"/>
      <c r="TWN240" s="47"/>
      <c r="TWO240" s="47"/>
      <c r="TWP240" s="47"/>
      <c r="TWQ240" s="47"/>
      <c r="TWR240" s="47"/>
      <c r="TWS240" s="47"/>
      <c r="TWT240" s="47"/>
      <c r="TWU240" s="47"/>
      <c r="TWV240" s="47"/>
      <c r="TWW240" s="47"/>
      <c r="TWX240" s="47"/>
      <c r="TWY240" s="47"/>
      <c r="TWZ240" s="47"/>
      <c r="TXA240" s="47"/>
      <c r="TXB240" s="47"/>
      <c r="TXC240" s="47"/>
      <c r="TXD240" s="47"/>
      <c r="TXE240" s="47"/>
      <c r="TXF240" s="47"/>
      <c r="TXG240" s="47"/>
      <c r="TXH240" s="47"/>
      <c r="TXI240" s="47"/>
      <c r="TXJ240" s="47"/>
      <c r="TXK240" s="47"/>
      <c r="TXL240" s="47"/>
      <c r="TXM240" s="47"/>
      <c r="TXN240" s="47"/>
      <c r="TXO240" s="47"/>
      <c r="TXP240" s="47"/>
      <c r="TXQ240" s="47"/>
      <c r="TXR240" s="47"/>
      <c r="TXS240" s="47"/>
      <c r="TXT240" s="47"/>
      <c r="TXU240" s="47"/>
      <c r="TXV240" s="47"/>
      <c r="TXW240" s="47"/>
      <c r="TXX240" s="47"/>
      <c r="TXY240" s="47"/>
      <c r="TXZ240" s="47"/>
      <c r="TYA240" s="47"/>
      <c r="TYB240" s="47"/>
      <c r="TYC240" s="47"/>
      <c r="TYD240" s="47"/>
      <c r="TYE240" s="47"/>
      <c r="TYF240" s="47"/>
      <c r="TYG240" s="47"/>
      <c r="TYH240" s="47"/>
      <c r="TYI240" s="47"/>
      <c r="TYJ240" s="47"/>
      <c r="TYK240" s="47"/>
      <c r="TYL240" s="47"/>
      <c r="TYM240" s="47"/>
      <c r="TYN240" s="47"/>
      <c r="TYO240" s="47"/>
      <c r="TYP240" s="47"/>
      <c r="TYQ240" s="47"/>
      <c r="TYR240" s="47"/>
      <c r="TYS240" s="47"/>
      <c r="TYT240" s="47"/>
      <c r="TYU240" s="47"/>
      <c r="TYV240" s="47"/>
      <c r="TYW240" s="47"/>
      <c r="TYX240" s="47"/>
      <c r="TYY240" s="47"/>
      <c r="TYZ240" s="47"/>
      <c r="TZA240" s="47"/>
      <c r="TZB240" s="47"/>
      <c r="TZC240" s="47"/>
      <c r="TZD240" s="47"/>
      <c r="TZE240" s="47"/>
      <c r="TZF240" s="47"/>
      <c r="TZG240" s="47"/>
      <c r="TZH240" s="47"/>
      <c r="TZI240" s="47"/>
      <c r="TZJ240" s="47"/>
      <c r="TZK240" s="47"/>
      <c r="TZL240" s="47"/>
      <c r="TZM240" s="47"/>
      <c r="TZN240" s="47"/>
      <c r="TZO240" s="47"/>
      <c r="TZP240" s="47"/>
      <c r="TZQ240" s="47"/>
      <c r="TZR240" s="47"/>
      <c r="TZS240" s="47"/>
      <c r="TZT240" s="47"/>
      <c r="TZU240" s="47"/>
      <c r="TZV240" s="47"/>
      <c r="TZW240" s="47"/>
      <c r="TZX240" s="47"/>
      <c r="TZY240" s="47"/>
      <c r="TZZ240" s="47"/>
      <c r="UAA240" s="47"/>
      <c r="UAB240" s="47"/>
      <c r="UAC240" s="47"/>
      <c r="UAD240" s="47"/>
      <c r="UAE240" s="47"/>
      <c r="UAF240" s="47"/>
      <c r="UAG240" s="47"/>
      <c r="UAH240" s="47"/>
      <c r="UAI240" s="47"/>
      <c r="UAJ240" s="47"/>
      <c r="UAK240" s="47"/>
      <c r="UAL240" s="47"/>
      <c r="UAM240" s="47"/>
      <c r="UAN240" s="47"/>
      <c r="UAO240" s="47"/>
      <c r="UAP240" s="47"/>
      <c r="UAQ240" s="47"/>
      <c r="UAR240" s="47"/>
      <c r="UAS240" s="47"/>
      <c r="UAT240" s="47"/>
      <c r="UAU240" s="47"/>
      <c r="UAV240" s="47"/>
      <c r="UAW240" s="47"/>
      <c r="UAX240" s="47"/>
      <c r="UAY240" s="47"/>
      <c r="UAZ240" s="47"/>
      <c r="UBA240" s="47"/>
      <c r="UBB240" s="47"/>
      <c r="UBC240" s="47"/>
      <c r="UBD240" s="47"/>
      <c r="UBE240" s="47"/>
      <c r="UBF240" s="47"/>
      <c r="UBG240" s="47"/>
      <c r="UBH240" s="47"/>
      <c r="UBI240" s="47"/>
      <c r="UBJ240" s="47"/>
      <c r="UBK240" s="47"/>
      <c r="UBL240" s="47"/>
      <c r="UBM240" s="47"/>
      <c r="UBN240" s="47"/>
      <c r="UBO240" s="47"/>
      <c r="UBP240" s="47"/>
      <c r="UBQ240" s="47"/>
      <c r="UBR240" s="47"/>
      <c r="UBS240" s="47"/>
      <c r="UBT240" s="47"/>
      <c r="UBU240" s="47"/>
      <c r="UBV240" s="47"/>
      <c r="UBW240" s="47"/>
      <c r="UBX240" s="47"/>
      <c r="UBY240" s="47"/>
      <c r="UBZ240" s="47"/>
      <c r="UCA240" s="47"/>
      <c r="UCB240" s="47"/>
      <c r="UCC240" s="47"/>
      <c r="UCD240" s="47"/>
      <c r="UCE240" s="47"/>
      <c r="UCF240" s="47"/>
      <c r="UCG240" s="47"/>
      <c r="UCH240" s="47"/>
      <c r="UCI240" s="47"/>
      <c r="UCJ240" s="47"/>
      <c r="UCK240" s="47"/>
      <c r="UCL240" s="47"/>
      <c r="UCM240" s="47"/>
      <c r="UCN240" s="47"/>
      <c r="UCO240" s="47"/>
      <c r="UCP240" s="47"/>
      <c r="UCQ240" s="47"/>
      <c r="UCR240" s="47"/>
      <c r="UCS240" s="47"/>
      <c r="UCT240" s="47"/>
      <c r="UCU240" s="47"/>
      <c r="UCV240" s="47"/>
      <c r="UCW240" s="47"/>
      <c r="UCX240" s="47"/>
      <c r="UCY240" s="47"/>
      <c r="UCZ240" s="47"/>
      <c r="UDA240" s="47"/>
      <c r="UDB240" s="47"/>
      <c r="UDC240" s="47"/>
      <c r="UDD240" s="47"/>
      <c r="UDE240" s="47"/>
      <c r="UDF240" s="47"/>
      <c r="UDG240" s="47"/>
      <c r="UDH240" s="47"/>
      <c r="UDI240" s="47"/>
      <c r="UDJ240" s="47"/>
      <c r="UDK240" s="47"/>
      <c r="UDL240" s="47"/>
      <c r="UDM240" s="47"/>
      <c r="UDN240" s="47"/>
      <c r="UDO240" s="47"/>
      <c r="UDP240" s="47"/>
      <c r="UDQ240" s="47"/>
      <c r="UDR240" s="47"/>
      <c r="UDS240" s="47"/>
      <c r="UDT240" s="47"/>
      <c r="UDU240" s="47"/>
      <c r="UDV240" s="47"/>
      <c r="UDW240" s="47"/>
      <c r="UDX240" s="47"/>
      <c r="UDY240" s="47"/>
      <c r="UDZ240" s="47"/>
      <c r="UEA240" s="47"/>
      <c r="UEB240" s="47"/>
      <c r="UEC240" s="47"/>
      <c r="UED240" s="47"/>
      <c r="UEE240" s="47"/>
      <c r="UEF240" s="47"/>
      <c r="UEG240" s="47"/>
      <c r="UEH240" s="47"/>
      <c r="UEI240" s="47"/>
      <c r="UEJ240" s="47"/>
      <c r="UEK240" s="47"/>
      <c r="UEL240" s="47"/>
      <c r="UEM240" s="47"/>
      <c r="UEN240" s="47"/>
      <c r="UEO240" s="47"/>
      <c r="UEP240" s="47"/>
      <c r="UEQ240" s="47"/>
      <c r="UER240" s="47"/>
      <c r="UES240" s="47"/>
      <c r="UET240" s="47"/>
      <c r="UEU240" s="47"/>
      <c r="UEV240" s="47"/>
      <c r="UEW240" s="47"/>
      <c r="UEX240" s="47"/>
      <c r="UEY240" s="47"/>
      <c r="UEZ240" s="47"/>
      <c r="UFA240" s="47"/>
      <c r="UFB240" s="47"/>
      <c r="UFC240" s="47"/>
      <c r="UFD240" s="47"/>
      <c r="UFE240" s="47"/>
      <c r="UFF240" s="47"/>
      <c r="UFG240" s="47"/>
      <c r="UFH240" s="47"/>
      <c r="UFI240" s="47"/>
      <c r="UFJ240" s="47"/>
      <c r="UFK240" s="47"/>
      <c r="UFL240" s="47"/>
      <c r="UFM240" s="47"/>
      <c r="UFN240" s="47"/>
      <c r="UFO240" s="47"/>
      <c r="UFP240" s="47"/>
      <c r="UFQ240" s="47"/>
      <c r="UFR240" s="47"/>
      <c r="UFS240" s="47"/>
      <c r="UFT240" s="47"/>
      <c r="UFU240" s="47"/>
      <c r="UFV240" s="47"/>
      <c r="UFW240" s="47"/>
      <c r="UFX240" s="47"/>
      <c r="UFY240" s="47"/>
      <c r="UFZ240" s="47"/>
      <c r="UGA240" s="47"/>
      <c r="UGB240" s="47"/>
      <c r="UGC240" s="47"/>
      <c r="UGD240" s="47"/>
      <c r="UGE240" s="47"/>
      <c r="UGF240" s="47"/>
      <c r="UGG240" s="47"/>
      <c r="UGH240" s="47"/>
      <c r="UGI240" s="47"/>
      <c r="UGJ240" s="47"/>
      <c r="UGK240" s="47"/>
      <c r="UGL240" s="47"/>
      <c r="UGM240" s="47"/>
      <c r="UGN240" s="47"/>
      <c r="UGO240" s="47"/>
      <c r="UGP240" s="47"/>
      <c r="UGQ240" s="47"/>
      <c r="UGR240" s="47"/>
      <c r="UGS240" s="47"/>
      <c r="UGT240" s="47"/>
      <c r="UGU240" s="47"/>
      <c r="UGV240" s="47"/>
      <c r="UGW240" s="47"/>
      <c r="UGX240" s="47"/>
      <c r="UGY240" s="47"/>
      <c r="UGZ240" s="47"/>
      <c r="UHA240" s="47"/>
      <c r="UHB240" s="47"/>
      <c r="UHC240" s="47"/>
      <c r="UHD240" s="47"/>
      <c r="UHE240" s="47"/>
      <c r="UHF240" s="47"/>
      <c r="UHG240" s="47"/>
      <c r="UHH240" s="47"/>
      <c r="UHI240" s="47"/>
      <c r="UHJ240" s="47"/>
      <c r="UHK240" s="47"/>
      <c r="UHL240" s="47"/>
      <c r="UHM240" s="47"/>
      <c r="UHN240" s="47"/>
      <c r="UHO240" s="47"/>
      <c r="UHP240" s="47"/>
      <c r="UHQ240" s="47"/>
      <c r="UHR240" s="47"/>
      <c r="UHS240" s="47"/>
      <c r="UHT240" s="47"/>
      <c r="UHU240" s="47"/>
      <c r="UHV240" s="47"/>
      <c r="UHW240" s="47"/>
      <c r="UHX240" s="47"/>
      <c r="UHY240" s="47"/>
      <c r="UHZ240" s="47"/>
      <c r="UIA240" s="47"/>
      <c r="UIB240" s="47"/>
      <c r="UIC240" s="47"/>
      <c r="UID240" s="47"/>
      <c r="UIE240" s="47"/>
      <c r="UIF240" s="47"/>
      <c r="UIG240" s="47"/>
      <c r="UIH240" s="47"/>
      <c r="UII240" s="47"/>
      <c r="UIJ240" s="47"/>
      <c r="UIK240" s="47"/>
      <c r="UIL240" s="47"/>
      <c r="UIM240" s="47"/>
      <c r="UIN240" s="47"/>
      <c r="UIO240" s="47"/>
      <c r="UIP240" s="47"/>
      <c r="UIQ240" s="47"/>
      <c r="UIR240" s="47"/>
      <c r="UIS240" s="47"/>
      <c r="UIT240" s="47"/>
      <c r="UIU240" s="47"/>
      <c r="UIV240" s="47"/>
      <c r="UIW240" s="47"/>
      <c r="UIX240" s="47"/>
      <c r="UIY240" s="47"/>
      <c r="UIZ240" s="47"/>
      <c r="UJA240" s="47"/>
      <c r="UJB240" s="47"/>
      <c r="UJC240" s="47"/>
      <c r="UJD240" s="47"/>
      <c r="UJE240" s="47"/>
      <c r="UJF240" s="47"/>
      <c r="UJG240" s="47"/>
      <c r="UJH240" s="47"/>
      <c r="UJI240" s="47"/>
      <c r="UJJ240" s="47"/>
      <c r="UJK240" s="47"/>
      <c r="UJL240" s="47"/>
      <c r="UJM240" s="47"/>
      <c r="UJN240" s="47"/>
      <c r="UJO240" s="47"/>
      <c r="UJP240" s="47"/>
      <c r="UJQ240" s="47"/>
      <c r="UJR240" s="47"/>
      <c r="UJS240" s="47"/>
      <c r="UJT240" s="47"/>
      <c r="UJU240" s="47"/>
      <c r="UJV240" s="47"/>
      <c r="UJW240" s="47"/>
      <c r="UJX240" s="47"/>
      <c r="UJY240" s="47"/>
      <c r="UJZ240" s="47"/>
      <c r="UKA240" s="47"/>
      <c r="UKB240" s="47"/>
      <c r="UKC240" s="47"/>
      <c r="UKD240" s="47"/>
      <c r="UKE240" s="47"/>
      <c r="UKF240" s="47"/>
      <c r="UKG240" s="47"/>
      <c r="UKH240" s="47"/>
      <c r="UKI240" s="47"/>
      <c r="UKJ240" s="47"/>
      <c r="UKK240" s="47"/>
      <c r="UKL240" s="47"/>
      <c r="UKM240" s="47"/>
      <c r="UKN240" s="47"/>
      <c r="UKO240" s="47"/>
      <c r="UKP240" s="47"/>
      <c r="UKQ240" s="47"/>
      <c r="UKR240" s="47"/>
      <c r="UKS240" s="47"/>
      <c r="UKT240" s="47"/>
      <c r="UKU240" s="47"/>
      <c r="UKV240" s="47"/>
      <c r="UKW240" s="47"/>
      <c r="UKX240" s="47"/>
      <c r="UKY240" s="47"/>
      <c r="UKZ240" s="47"/>
      <c r="ULA240" s="47"/>
      <c r="ULB240" s="47"/>
      <c r="ULC240" s="47"/>
      <c r="ULD240" s="47"/>
      <c r="ULE240" s="47"/>
      <c r="ULF240" s="47"/>
      <c r="ULG240" s="47"/>
      <c r="ULH240" s="47"/>
      <c r="ULI240" s="47"/>
      <c r="ULJ240" s="47"/>
      <c r="ULK240" s="47"/>
      <c r="ULL240" s="47"/>
      <c r="ULM240" s="47"/>
      <c r="ULN240" s="47"/>
      <c r="ULO240" s="47"/>
      <c r="ULP240" s="47"/>
      <c r="ULQ240" s="47"/>
      <c r="ULR240" s="47"/>
      <c r="ULS240" s="47"/>
      <c r="ULT240" s="47"/>
      <c r="ULU240" s="47"/>
      <c r="ULV240" s="47"/>
      <c r="ULW240" s="47"/>
      <c r="ULX240" s="47"/>
      <c r="ULY240" s="47"/>
      <c r="ULZ240" s="47"/>
      <c r="UMA240" s="47"/>
      <c r="UMB240" s="47"/>
      <c r="UMC240" s="47"/>
      <c r="UMD240" s="47"/>
      <c r="UME240" s="47"/>
      <c r="UMF240" s="47"/>
      <c r="UMG240" s="47"/>
      <c r="UMH240" s="47"/>
      <c r="UMI240" s="47"/>
      <c r="UMJ240" s="47"/>
      <c r="UMK240" s="47"/>
      <c r="UML240" s="47"/>
      <c r="UMM240" s="47"/>
      <c r="UMN240" s="47"/>
      <c r="UMO240" s="47"/>
      <c r="UMP240" s="47"/>
      <c r="UMQ240" s="47"/>
      <c r="UMR240" s="47"/>
      <c r="UMS240" s="47"/>
      <c r="UMT240" s="47"/>
      <c r="UMU240" s="47"/>
      <c r="UMV240" s="47"/>
      <c r="UMW240" s="47"/>
      <c r="UMX240" s="47"/>
      <c r="UMY240" s="47"/>
      <c r="UMZ240" s="47"/>
      <c r="UNA240" s="47"/>
      <c r="UNB240" s="47"/>
      <c r="UNC240" s="47"/>
      <c r="UND240" s="47"/>
      <c r="UNE240" s="47"/>
      <c r="UNF240" s="47"/>
      <c r="UNG240" s="47"/>
      <c r="UNH240" s="47"/>
      <c r="UNI240" s="47"/>
      <c r="UNJ240" s="47"/>
      <c r="UNK240" s="47"/>
      <c r="UNL240" s="47"/>
      <c r="UNM240" s="47"/>
      <c r="UNN240" s="47"/>
      <c r="UNO240" s="47"/>
      <c r="UNP240" s="47"/>
      <c r="UNQ240" s="47"/>
      <c r="UNR240" s="47"/>
      <c r="UNS240" s="47"/>
      <c r="UNT240" s="47"/>
      <c r="UNU240" s="47"/>
      <c r="UNV240" s="47"/>
      <c r="UNW240" s="47"/>
      <c r="UNX240" s="47"/>
      <c r="UNY240" s="47"/>
      <c r="UNZ240" s="47"/>
      <c r="UOA240" s="47"/>
      <c r="UOB240" s="47"/>
      <c r="UOC240" s="47"/>
      <c r="UOD240" s="47"/>
      <c r="UOE240" s="47"/>
      <c r="UOF240" s="47"/>
      <c r="UOG240" s="47"/>
      <c r="UOH240" s="47"/>
      <c r="UOI240" s="47"/>
      <c r="UOJ240" s="47"/>
      <c r="UOK240" s="47"/>
      <c r="UOL240" s="47"/>
      <c r="UOM240" s="47"/>
      <c r="UON240" s="47"/>
      <c r="UOO240" s="47"/>
      <c r="UOP240" s="47"/>
      <c r="UOQ240" s="47"/>
      <c r="UOR240" s="47"/>
      <c r="UOS240" s="47"/>
      <c r="UOT240" s="47"/>
      <c r="UOU240" s="47"/>
      <c r="UOV240" s="47"/>
      <c r="UOW240" s="47"/>
      <c r="UOX240" s="47"/>
      <c r="UOY240" s="47"/>
      <c r="UOZ240" s="47"/>
      <c r="UPA240" s="47"/>
      <c r="UPB240" s="47"/>
      <c r="UPC240" s="47"/>
      <c r="UPD240" s="47"/>
      <c r="UPE240" s="47"/>
      <c r="UPF240" s="47"/>
      <c r="UPG240" s="47"/>
      <c r="UPH240" s="47"/>
      <c r="UPI240" s="47"/>
      <c r="UPJ240" s="47"/>
      <c r="UPK240" s="47"/>
      <c r="UPL240" s="47"/>
      <c r="UPM240" s="47"/>
      <c r="UPN240" s="47"/>
      <c r="UPO240" s="47"/>
      <c r="UPP240" s="47"/>
      <c r="UPQ240" s="47"/>
      <c r="UPR240" s="47"/>
      <c r="UPS240" s="47"/>
      <c r="UPT240" s="47"/>
      <c r="UPU240" s="47"/>
      <c r="UPV240" s="47"/>
      <c r="UPW240" s="47"/>
      <c r="UPX240" s="47"/>
      <c r="UPY240" s="47"/>
      <c r="UPZ240" s="47"/>
      <c r="UQA240" s="47"/>
      <c r="UQB240" s="47"/>
      <c r="UQC240" s="47"/>
      <c r="UQD240" s="47"/>
      <c r="UQE240" s="47"/>
      <c r="UQF240" s="47"/>
      <c r="UQG240" s="47"/>
      <c r="UQH240" s="47"/>
      <c r="UQI240" s="47"/>
      <c r="UQJ240" s="47"/>
      <c r="UQK240" s="47"/>
      <c r="UQL240" s="47"/>
      <c r="UQM240" s="47"/>
      <c r="UQN240" s="47"/>
      <c r="UQO240" s="47"/>
      <c r="UQP240" s="47"/>
      <c r="UQQ240" s="47"/>
      <c r="UQR240" s="47"/>
      <c r="UQS240" s="47"/>
      <c r="UQT240" s="47"/>
      <c r="UQU240" s="47"/>
      <c r="UQV240" s="47"/>
      <c r="UQW240" s="47"/>
      <c r="UQX240" s="47"/>
      <c r="UQY240" s="47"/>
      <c r="UQZ240" s="47"/>
      <c r="URA240" s="47"/>
      <c r="URB240" s="47"/>
      <c r="URC240" s="47"/>
      <c r="URD240" s="47"/>
      <c r="URE240" s="47"/>
      <c r="URF240" s="47"/>
      <c r="URG240" s="47"/>
      <c r="URH240" s="47"/>
      <c r="URI240" s="47"/>
      <c r="URJ240" s="47"/>
      <c r="URK240" s="47"/>
      <c r="URL240" s="47"/>
      <c r="URM240" s="47"/>
      <c r="URN240" s="47"/>
      <c r="URO240" s="47"/>
      <c r="URP240" s="47"/>
      <c r="URQ240" s="47"/>
      <c r="URR240" s="47"/>
      <c r="URS240" s="47"/>
      <c r="URT240" s="47"/>
      <c r="URU240" s="47"/>
      <c r="URV240" s="47"/>
      <c r="URW240" s="47"/>
      <c r="URX240" s="47"/>
      <c r="URY240" s="47"/>
      <c r="URZ240" s="47"/>
      <c r="USA240" s="47"/>
      <c r="USB240" s="47"/>
      <c r="USC240" s="47"/>
      <c r="USD240" s="47"/>
      <c r="USE240" s="47"/>
      <c r="USF240" s="47"/>
      <c r="USG240" s="47"/>
      <c r="USH240" s="47"/>
      <c r="USI240" s="47"/>
      <c r="USJ240" s="47"/>
      <c r="USK240" s="47"/>
      <c r="USL240" s="47"/>
      <c r="USM240" s="47"/>
      <c r="USN240" s="47"/>
      <c r="USO240" s="47"/>
      <c r="USP240" s="47"/>
      <c r="USQ240" s="47"/>
      <c r="USR240" s="47"/>
      <c r="USS240" s="47"/>
      <c r="UST240" s="47"/>
      <c r="USU240" s="47"/>
      <c r="USV240" s="47"/>
      <c r="USW240" s="47"/>
      <c r="USX240" s="47"/>
      <c r="USY240" s="47"/>
      <c r="USZ240" s="47"/>
      <c r="UTA240" s="47"/>
      <c r="UTB240" s="47"/>
      <c r="UTC240" s="47"/>
      <c r="UTD240" s="47"/>
      <c r="UTE240" s="47"/>
      <c r="UTF240" s="47"/>
      <c r="UTG240" s="47"/>
      <c r="UTH240" s="47"/>
      <c r="UTI240" s="47"/>
      <c r="UTJ240" s="47"/>
      <c r="UTK240" s="47"/>
      <c r="UTL240" s="47"/>
      <c r="UTM240" s="47"/>
      <c r="UTN240" s="47"/>
      <c r="UTO240" s="47"/>
      <c r="UTP240" s="47"/>
      <c r="UTQ240" s="47"/>
      <c r="UTR240" s="47"/>
      <c r="UTS240" s="47"/>
      <c r="UTT240" s="47"/>
      <c r="UTU240" s="47"/>
      <c r="UTV240" s="47"/>
      <c r="UTW240" s="47"/>
      <c r="UTX240" s="47"/>
      <c r="UTY240" s="47"/>
      <c r="UTZ240" s="47"/>
      <c r="UUA240" s="47"/>
      <c r="UUB240" s="47"/>
      <c r="UUC240" s="47"/>
      <c r="UUD240" s="47"/>
      <c r="UUE240" s="47"/>
      <c r="UUF240" s="47"/>
      <c r="UUG240" s="47"/>
      <c r="UUH240" s="47"/>
      <c r="UUI240" s="47"/>
      <c r="UUJ240" s="47"/>
      <c r="UUK240" s="47"/>
      <c r="UUL240" s="47"/>
      <c r="UUM240" s="47"/>
      <c r="UUN240" s="47"/>
      <c r="UUO240" s="47"/>
      <c r="UUP240" s="47"/>
      <c r="UUQ240" s="47"/>
      <c r="UUR240" s="47"/>
      <c r="UUS240" s="47"/>
      <c r="UUT240" s="47"/>
      <c r="UUU240" s="47"/>
      <c r="UUV240" s="47"/>
      <c r="UUW240" s="47"/>
      <c r="UUX240" s="47"/>
      <c r="UUY240" s="47"/>
      <c r="UUZ240" s="47"/>
      <c r="UVA240" s="47"/>
      <c r="UVB240" s="47"/>
      <c r="UVC240" s="47"/>
      <c r="UVD240" s="47"/>
      <c r="UVE240" s="47"/>
      <c r="UVF240" s="47"/>
      <c r="UVG240" s="47"/>
      <c r="UVH240" s="47"/>
      <c r="UVI240" s="47"/>
      <c r="UVJ240" s="47"/>
      <c r="UVK240" s="47"/>
      <c r="UVL240" s="47"/>
      <c r="UVM240" s="47"/>
      <c r="UVN240" s="47"/>
      <c r="UVO240" s="47"/>
      <c r="UVP240" s="47"/>
      <c r="UVQ240" s="47"/>
      <c r="UVR240" s="47"/>
      <c r="UVS240" s="47"/>
      <c r="UVT240" s="47"/>
      <c r="UVU240" s="47"/>
      <c r="UVV240" s="47"/>
      <c r="UVW240" s="47"/>
      <c r="UVX240" s="47"/>
      <c r="UVY240" s="47"/>
      <c r="UVZ240" s="47"/>
      <c r="UWA240" s="47"/>
      <c r="UWB240" s="47"/>
      <c r="UWC240" s="47"/>
      <c r="UWD240" s="47"/>
      <c r="UWE240" s="47"/>
      <c r="UWF240" s="47"/>
      <c r="UWG240" s="47"/>
      <c r="UWH240" s="47"/>
      <c r="UWI240" s="47"/>
      <c r="UWJ240" s="47"/>
      <c r="UWK240" s="47"/>
      <c r="UWL240" s="47"/>
      <c r="UWM240" s="47"/>
      <c r="UWN240" s="47"/>
      <c r="UWO240" s="47"/>
      <c r="UWP240" s="47"/>
      <c r="UWQ240" s="47"/>
      <c r="UWR240" s="47"/>
      <c r="UWS240" s="47"/>
      <c r="UWT240" s="47"/>
      <c r="UWU240" s="47"/>
      <c r="UWV240" s="47"/>
      <c r="UWW240" s="47"/>
      <c r="UWX240" s="47"/>
      <c r="UWY240" s="47"/>
      <c r="UWZ240" s="47"/>
      <c r="UXA240" s="47"/>
      <c r="UXB240" s="47"/>
      <c r="UXC240" s="47"/>
      <c r="UXD240" s="47"/>
      <c r="UXE240" s="47"/>
      <c r="UXF240" s="47"/>
      <c r="UXG240" s="47"/>
      <c r="UXH240" s="47"/>
      <c r="UXI240" s="47"/>
      <c r="UXJ240" s="47"/>
      <c r="UXK240" s="47"/>
      <c r="UXL240" s="47"/>
      <c r="UXM240" s="47"/>
      <c r="UXN240" s="47"/>
      <c r="UXO240" s="47"/>
      <c r="UXP240" s="47"/>
      <c r="UXQ240" s="47"/>
      <c r="UXR240" s="47"/>
      <c r="UXS240" s="47"/>
      <c r="UXT240" s="47"/>
      <c r="UXU240" s="47"/>
      <c r="UXV240" s="47"/>
      <c r="UXW240" s="47"/>
      <c r="UXX240" s="47"/>
      <c r="UXY240" s="47"/>
      <c r="UXZ240" s="47"/>
      <c r="UYA240" s="47"/>
      <c r="UYB240" s="47"/>
      <c r="UYC240" s="47"/>
      <c r="UYD240" s="47"/>
      <c r="UYE240" s="47"/>
      <c r="UYF240" s="47"/>
      <c r="UYG240" s="47"/>
      <c r="UYH240" s="47"/>
      <c r="UYI240" s="47"/>
      <c r="UYJ240" s="47"/>
      <c r="UYK240" s="47"/>
      <c r="UYL240" s="47"/>
      <c r="UYM240" s="47"/>
      <c r="UYN240" s="47"/>
      <c r="UYO240" s="47"/>
      <c r="UYP240" s="47"/>
      <c r="UYQ240" s="47"/>
      <c r="UYR240" s="47"/>
      <c r="UYS240" s="47"/>
      <c r="UYT240" s="47"/>
      <c r="UYU240" s="47"/>
      <c r="UYV240" s="47"/>
      <c r="UYW240" s="47"/>
      <c r="UYX240" s="47"/>
      <c r="UYY240" s="47"/>
      <c r="UYZ240" s="47"/>
      <c r="UZA240" s="47"/>
      <c r="UZB240" s="47"/>
      <c r="UZC240" s="47"/>
      <c r="UZD240" s="47"/>
      <c r="UZE240" s="47"/>
      <c r="UZF240" s="47"/>
      <c r="UZG240" s="47"/>
      <c r="UZH240" s="47"/>
      <c r="UZI240" s="47"/>
      <c r="UZJ240" s="47"/>
      <c r="UZK240" s="47"/>
      <c r="UZL240" s="47"/>
      <c r="UZM240" s="47"/>
      <c r="UZN240" s="47"/>
      <c r="UZO240" s="47"/>
      <c r="UZP240" s="47"/>
      <c r="UZQ240" s="47"/>
      <c r="UZR240" s="47"/>
      <c r="UZS240" s="47"/>
      <c r="UZT240" s="47"/>
      <c r="UZU240" s="47"/>
      <c r="UZV240" s="47"/>
      <c r="UZW240" s="47"/>
      <c r="UZX240" s="47"/>
      <c r="UZY240" s="47"/>
      <c r="UZZ240" s="47"/>
      <c r="VAA240" s="47"/>
      <c r="VAB240" s="47"/>
      <c r="VAC240" s="47"/>
      <c r="VAD240" s="47"/>
      <c r="VAE240" s="47"/>
      <c r="VAF240" s="47"/>
      <c r="VAG240" s="47"/>
      <c r="VAH240" s="47"/>
      <c r="VAI240" s="47"/>
      <c r="VAJ240" s="47"/>
      <c r="VAK240" s="47"/>
      <c r="VAL240" s="47"/>
      <c r="VAM240" s="47"/>
      <c r="VAN240" s="47"/>
      <c r="VAO240" s="47"/>
      <c r="VAP240" s="47"/>
      <c r="VAQ240" s="47"/>
      <c r="VAR240" s="47"/>
      <c r="VAS240" s="47"/>
      <c r="VAT240" s="47"/>
      <c r="VAU240" s="47"/>
      <c r="VAV240" s="47"/>
      <c r="VAW240" s="47"/>
      <c r="VAX240" s="47"/>
      <c r="VAY240" s="47"/>
      <c r="VAZ240" s="47"/>
      <c r="VBA240" s="47"/>
      <c r="VBB240" s="47"/>
      <c r="VBC240" s="47"/>
      <c r="VBD240" s="47"/>
      <c r="VBE240" s="47"/>
      <c r="VBF240" s="47"/>
      <c r="VBG240" s="47"/>
      <c r="VBH240" s="47"/>
      <c r="VBI240" s="47"/>
      <c r="VBJ240" s="47"/>
      <c r="VBK240" s="47"/>
      <c r="VBL240" s="47"/>
      <c r="VBM240" s="47"/>
      <c r="VBN240" s="47"/>
      <c r="VBO240" s="47"/>
      <c r="VBP240" s="47"/>
      <c r="VBQ240" s="47"/>
      <c r="VBR240" s="47"/>
      <c r="VBS240" s="47"/>
      <c r="VBT240" s="47"/>
      <c r="VBU240" s="47"/>
      <c r="VBV240" s="47"/>
      <c r="VBW240" s="47"/>
      <c r="VBX240" s="47"/>
      <c r="VBY240" s="47"/>
      <c r="VBZ240" s="47"/>
      <c r="VCA240" s="47"/>
      <c r="VCB240" s="47"/>
      <c r="VCC240" s="47"/>
      <c r="VCD240" s="47"/>
      <c r="VCE240" s="47"/>
      <c r="VCF240" s="47"/>
      <c r="VCG240" s="47"/>
      <c r="VCH240" s="47"/>
      <c r="VCI240" s="47"/>
      <c r="VCJ240" s="47"/>
      <c r="VCK240" s="47"/>
      <c r="VCL240" s="47"/>
      <c r="VCM240" s="47"/>
      <c r="VCN240" s="47"/>
      <c r="VCO240" s="47"/>
      <c r="VCP240" s="47"/>
      <c r="VCQ240" s="47"/>
      <c r="VCR240" s="47"/>
      <c r="VCS240" s="47"/>
      <c r="VCT240" s="47"/>
      <c r="VCU240" s="47"/>
      <c r="VCV240" s="47"/>
      <c r="VCW240" s="47"/>
      <c r="VCX240" s="47"/>
      <c r="VCY240" s="47"/>
      <c r="VCZ240" s="47"/>
      <c r="VDA240" s="47"/>
      <c r="VDB240" s="47"/>
      <c r="VDC240" s="47"/>
      <c r="VDD240" s="47"/>
      <c r="VDE240" s="47"/>
      <c r="VDF240" s="47"/>
      <c r="VDG240" s="47"/>
      <c r="VDH240" s="47"/>
      <c r="VDI240" s="47"/>
      <c r="VDJ240" s="47"/>
      <c r="VDK240" s="47"/>
      <c r="VDL240" s="47"/>
      <c r="VDM240" s="47"/>
      <c r="VDN240" s="47"/>
      <c r="VDO240" s="47"/>
      <c r="VDP240" s="47"/>
      <c r="VDQ240" s="47"/>
      <c r="VDR240" s="47"/>
      <c r="VDS240" s="47"/>
      <c r="VDT240" s="47"/>
      <c r="VDU240" s="47"/>
      <c r="VDV240" s="47"/>
      <c r="VDW240" s="47"/>
      <c r="VDX240" s="47"/>
      <c r="VDY240" s="47"/>
      <c r="VDZ240" s="47"/>
      <c r="VEA240" s="47"/>
      <c r="VEB240" s="47"/>
      <c r="VEC240" s="47"/>
      <c r="VED240" s="47"/>
      <c r="VEE240" s="47"/>
      <c r="VEF240" s="47"/>
      <c r="VEG240" s="47"/>
      <c r="VEH240" s="47"/>
      <c r="VEI240" s="47"/>
      <c r="VEJ240" s="47"/>
      <c r="VEK240" s="47"/>
      <c r="VEL240" s="47"/>
      <c r="VEM240" s="47"/>
      <c r="VEN240" s="47"/>
      <c r="VEO240" s="47"/>
      <c r="VEP240" s="47"/>
      <c r="VEQ240" s="47"/>
      <c r="VER240" s="47"/>
      <c r="VES240" s="47"/>
      <c r="VET240" s="47"/>
      <c r="VEU240" s="47"/>
      <c r="VEV240" s="47"/>
      <c r="VEW240" s="47"/>
      <c r="VEX240" s="47"/>
      <c r="VEY240" s="47"/>
      <c r="VEZ240" s="47"/>
      <c r="VFA240" s="47"/>
      <c r="VFB240" s="47"/>
      <c r="VFC240" s="47"/>
      <c r="VFD240" s="47"/>
      <c r="VFE240" s="47"/>
      <c r="VFF240" s="47"/>
      <c r="VFG240" s="47"/>
      <c r="VFH240" s="47"/>
      <c r="VFI240" s="47"/>
      <c r="VFJ240" s="47"/>
      <c r="VFK240" s="47"/>
      <c r="VFL240" s="47"/>
      <c r="VFM240" s="47"/>
      <c r="VFN240" s="47"/>
      <c r="VFO240" s="47"/>
      <c r="VFP240" s="47"/>
      <c r="VFQ240" s="47"/>
      <c r="VFR240" s="47"/>
      <c r="VFS240" s="47"/>
      <c r="VFT240" s="47"/>
      <c r="VFU240" s="47"/>
      <c r="VFV240" s="47"/>
      <c r="VFW240" s="47"/>
      <c r="VFX240" s="47"/>
      <c r="VFY240" s="47"/>
      <c r="VFZ240" s="47"/>
      <c r="VGA240" s="47"/>
      <c r="VGB240" s="47"/>
      <c r="VGC240" s="47"/>
      <c r="VGD240" s="47"/>
      <c r="VGE240" s="47"/>
      <c r="VGF240" s="47"/>
      <c r="VGG240" s="47"/>
      <c r="VGH240" s="47"/>
      <c r="VGI240" s="47"/>
      <c r="VGJ240" s="47"/>
      <c r="VGK240" s="47"/>
      <c r="VGL240" s="47"/>
      <c r="VGM240" s="47"/>
      <c r="VGN240" s="47"/>
      <c r="VGO240" s="47"/>
      <c r="VGP240" s="47"/>
      <c r="VGQ240" s="47"/>
      <c r="VGR240" s="47"/>
      <c r="VGS240" s="47"/>
      <c r="VGT240" s="47"/>
      <c r="VGU240" s="47"/>
      <c r="VGV240" s="47"/>
      <c r="VGW240" s="47"/>
      <c r="VGX240" s="47"/>
      <c r="VGY240" s="47"/>
      <c r="VGZ240" s="47"/>
      <c r="VHA240" s="47"/>
      <c r="VHB240" s="47"/>
      <c r="VHC240" s="47"/>
      <c r="VHD240" s="47"/>
      <c r="VHE240" s="47"/>
      <c r="VHF240" s="47"/>
      <c r="VHG240" s="47"/>
      <c r="VHH240" s="47"/>
      <c r="VHI240" s="47"/>
      <c r="VHJ240" s="47"/>
      <c r="VHK240" s="47"/>
      <c r="VHL240" s="47"/>
      <c r="VHM240" s="47"/>
      <c r="VHN240" s="47"/>
      <c r="VHO240" s="47"/>
      <c r="VHP240" s="47"/>
      <c r="VHQ240" s="47"/>
      <c r="VHR240" s="47"/>
      <c r="VHS240" s="47"/>
      <c r="VHT240" s="47"/>
      <c r="VHU240" s="47"/>
      <c r="VHV240" s="47"/>
      <c r="VHW240" s="47"/>
      <c r="VHX240" s="47"/>
      <c r="VHY240" s="47"/>
      <c r="VHZ240" s="47"/>
      <c r="VIA240" s="47"/>
      <c r="VIB240" s="47"/>
      <c r="VIC240" s="47"/>
      <c r="VID240" s="47"/>
      <c r="VIE240" s="47"/>
      <c r="VIF240" s="47"/>
      <c r="VIG240" s="47"/>
      <c r="VIH240" s="47"/>
      <c r="VII240" s="47"/>
      <c r="VIJ240" s="47"/>
      <c r="VIK240" s="47"/>
      <c r="VIL240" s="47"/>
      <c r="VIM240" s="47"/>
      <c r="VIN240" s="47"/>
      <c r="VIO240" s="47"/>
      <c r="VIP240" s="47"/>
      <c r="VIQ240" s="47"/>
      <c r="VIR240" s="47"/>
      <c r="VIS240" s="47"/>
      <c r="VIT240" s="47"/>
      <c r="VIU240" s="47"/>
      <c r="VIV240" s="47"/>
      <c r="VIW240" s="47"/>
      <c r="VIX240" s="47"/>
      <c r="VIY240" s="47"/>
      <c r="VIZ240" s="47"/>
      <c r="VJA240" s="47"/>
      <c r="VJB240" s="47"/>
      <c r="VJC240" s="47"/>
      <c r="VJD240" s="47"/>
      <c r="VJE240" s="47"/>
      <c r="VJF240" s="47"/>
      <c r="VJG240" s="47"/>
      <c r="VJH240" s="47"/>
      <c r="VJI240" s="47"/>
      <c r="VJJ240" s="47"/>
      <c r="VJK240" s="47"/>
      <c r="VJL240" s="47"/>
      <c r="VJM240" s="47"/>
      <c r="VJN240" s="47"/>
      <c r="VJO240" s="47"/>
      <c r="VJP240" s="47"/>
      <c r="VJQ240" s="47"/>
      <c r="VJR240" s="47"/>
      <c r="VJS240" s="47"/>
      <c r="VJT240" s="47"/>
      <c r="VJU240" s="47"/>
      <c r="VJV240" s="47"/>
      <c r="VJW240" s="47"/>
      <c r="VJX240" s="47"/>
      <c r="VJY240" s="47"/>
      <c r="VJZ240" s="47"/>
      <c r="VKA240" s="47"/>
      <c r="VKB240" s="47"/>
      <c r="VKC240" s="47"/>
      <c r="VKD240" s="47"/>
      <c r="VKE240" s="47"/>
      <c r="VKF240" s="47"/>
      <c r="VKG240" s="47"/>
      <c r="VKH240" s="47"/>
      <c r="VKI240" s="47"/>
      <c r="VKJ240" s="47"/>
      <c r="VKK240" s="47"/>
      <c r="VKL240" s="47"/>
      <c r="VKM240" s="47"/>
      <c r="VKN240" s="47"/>
      <c r="VKO240" s="47"/>
      <c r="VKP240" s="47"/>
      <c r="VKQ240" s="47"/>
      <c r="VKR240" s="47"/>
      <c r="VKS240" s="47"/>
      <c r="VKT240" s="47"/>
      <c r="VKU240" s="47"/>
      <c r="VKV240" s="47"/>
      <c r="VKW240" s="47"/>
      <c r="VKX240" s="47"/>
      <c r="VKY240" s="47"/>
      <c r="VKZ240" s="47"/>
      <c r="VLA240" s="47"/>
      <c r="VLB240" s="47"/>
      <c r="VLC240" s="47"/>
      <c r="VLD240" s="47"/>
      <c r="VLE240" s="47"/>
      <c r="VLF240" s="47"/>
      <c r="VLG240" s="47"/>
      <c r="VLH240" s="47"/>
      <c r="VLI240" s="47"/>
      <c r="VLJ240" s="47"/>
      <c r="VLK240" s="47"/>
      <c r="VLL240" s="47"/>
      <c r="VLM240" s="47"/>
      <c r="VLN240" s="47"/>
      <c r="VLO240" s="47"/>
      <c r="VLP240" s="47"/>
      <c r="VLQ240" s="47"/>
      <c r="VLR240" s="47"/>
      <c r="VLS240" s="47"/>
      <c r="VLT240" s="47"/>
      <c r="VLU240" s="47"/>
      <c r="VLV240" s="47"/>
      <c r="VLW240" s="47"/>
      <c r="VLX240" s="47"/>
      <c r="VLY240" s="47"/>
      <c r="VLZ240" s="47"/>
      <c r="VMA240" s="47"/>
      <c r="VMB240" s="47"/>
      <c r="VMC240" s="47"/>
      <c r="VMD240" s="47"/>
      <c r="VME240" s="47"/>
      <c r="VMF240" s="47"/>
      <c r="VMG240" s="47"/>
      <c r="VMH240" s="47"/>
      <c r="VMI240" s="47"/>
      <c r="VMJ240" s="47"/>
      <c r="VMK240" s="47"/>
      <c r="VML240" s="47"/>
      <c r="VMM240" s="47"/>
      <c r="VMN240" s="47"/>
      <c r="VMO240" s="47"/>
      <c r="VMP240" s="47"/>
      <c r="VMQ240" s="47"/>
      <c r="VMR240" s="47"/>
      <c r="VMS240" s="47"/>
      <c r="VMT240" s="47"/>
      <c r="VMU240" s="47"/>
      <c r="VMV240" s="47"/>
      <c r="VMW240" s="47"/>
      <c r="VMX240" s="47"/>
      <c r="VMY240" s="47"/>
      <c r="VMZ240" s="47"/>
      <c r="VNA240" s="47"/>
      <c r="VNB240" s="47"/>
      <c r="VNC240" s="47"/>
      <c r="VND240" s="47"/>
      <c r="VNE240" s="47"/>
      <c r="VNF240" s="47"/>
      <c r="VNG240" s="47"/>
      <c r="VNH240" s="47"/>
      <c r="VNI240" s="47"/>
      <c r="VNJ240" s="47"/>
      <c r="VNK240" s="47"/>
      <c r="VNL240" s="47"/>
      <c r="VNM240" s="47"/>
      <c r="VNN240" s="47"/>
      <c r="VNO240" s="47"/>
      <c r="VNP240" s="47"/>
      <c r="VNQ240" s="47"/>
      <c r="VNR240" s="47"/>
      <c r="VNS240" s="47"/>
      <c r="VNT240" s="47"/>
      <c r="VNU240" s="47"/>
      <c r="VNV240" s="47"/>
      <c r="VNW240" s="47"/>
      <c r="VNX240" s="47"/>
      <c r="VNY240" s="47"/>
      <c r="VNZ240" s="47"/>
      <c r="VOA240" s="47"/>
      <c r="VOB240" s="47"/>
      <c r="VOC240" s="47"/>
      <c r="VOD240" s="47"/>
      <c r="VOE240" s="47"/>
      <c r="VOF240" s="47"/>
      <c r="VOG240" s="47"/>
      <c r="VOH240" s="47"/>
      <c r="VOI240" s="47"/>
      <c r="VOJ240" s="47"/>
      <c r="VOK240" s="47"/>
      <c r="VOL240" s="47"/>
      <c r="VOM240" s="47"/>
      <c r="VON240" s="47"/>
      <c r="VOO240" s="47"/>
      <c r="VOP240" s="47"/>
      <c r="VOQ240" s="47"/>
      <c r="VOR240" s="47"/>
      <c r="VOS240" s="47"/>
      <c r="VOT240" s="47"/>
      <c r="VOU240" s="47"/>
      <c r="VOV240" s="47"/>
      <c r="VOW240" s="47"/>
      <c r="VOX240" s="47"/>
      <c r="VOY240" s="47"/>
      <c r="VOZ240" s="47"/>
      <c r="VPA240" s="47"/>
      <c r="VPB240" s="47"/>
      <c r="VPC240" s="47"/>
      <c r="VPD240" s="47"/>
      <c r="VPE240" s="47"/>
      <c r="VPF240" s="47"/>
      <c r="VPG240" s="47"/>
      <c r="VPH240" s="47"/>
      <c r="VPI240" s="47"/>
      <c r="VPJ240" s="47"/>
      <c r="VPK240" s="47"/>
      <c r="VPL240" s="47"/>
      <c r="VPM240" s="47"/>
      <c r="VPN240" s="47"/>
      <c r="VPO240" s="47"/>
      <c r="VPP240" s="47"/>
      <c r="VPQ240" s="47"/>
      <c r="VPR240" s="47"/>
      <c r="VPS240" s="47"/>
      <c r="VPT240" s="47"/>
      <c r="VPU240" s="47"/>
      <c r="VPV240" s="47"/>
      <c r="VPW240" s="47"/>
      <c r="VPX240" s="47"/>
      <c r="VPY240" s="47"/>
      <c r="VPZ240" s="47"/>
      <c r="VQA240" s="47"/>
      <c r="VQB240" s="47"/>
      <c r="VQC240" s="47"/>
      <c r="VQD240" s="47"/>
      <c r="VQE240" s="47"/>
      <c r="VQF240" s="47"/>
      <c r="VQG240" s="47"/>
      <c r="VQH240" s="47"/>
      <c r="VQI240" s="47"/>
      <c r="VQJ240" s="47"/>
      <c r="VQK240" s="47"/>
      <c r="VQL240" s="47"/>
      <c r="VQM240" s="47"/>
      <c r="VQN240" s="47"/>
      <c r="VQO240" s="47"/>
      <c r="VQP240" s="47"/>
      <c r="VQQ240" s="47"/>
      <c r="VQR240" s="47"/>
      <c r="VQS240" s="47"/>
      <c r="VQT240" s="47"/>
      <c r="VQU240" s="47"/>
      <c r="VQV240" s="47"/>
      <c r="VQW240" s="47"/>
      <c r="VQX240" s="47"/>
      <c r="VQY240" s="47"/>
      <c r="VQZ240" s="47"/>
      <c r="VRA240" s="47"/>
      <c r="VRB240" s="47"/>
      <c r="VRC240" s="47"/>
      <c r="VRD240" s="47"/>
      <c r="VRE240" s="47"/>
      <c r="VRF240" s="47"/>
      <c r="VRG240" s="47"/>
      <c r="VRH240" s="47"/>
      <c r="VRI240" s="47"/>
      <c r="VRJ240" s="47"/>
      <c r="VRK240" s="47"/>
      <c r="VRL240" s="47"/>
      <c r="VRM240" s="47"/>
      <c r="VRN240" s="47"/>
      <c r="VRO240" s="47"/>
      <c r="VRP240" s="47"/>
      <c r="VRQ240" s="47"/>
      <c r="VRR240" s="47"/>
      <c r="VRS240" s="47"/>
      <c r="VRT240" s="47"/>
      <c r="VRU240" s="47"/>
      <c r="VRV240" s="47"/>
      <c r="VRW240" s="47"/>
      <c r="VRX240" s="47"/>
      <c r="VRY240" s="47"/>
      <c r="VRZ240" s="47"/>
      <c r="VSA240" s="47"/>
      <c r="VSB240" s="47"/>
      <c r="VSC240" s="47"/>
      <c r="VSD240" s="47"/>
      <c r="VSE240" s="47"/>
      <c r="VSF240" s="47"/>
      <c r="VSG240" s="47"/>
      <c r="VSH240" s="47"/>
      <c r="VSI240" s="47"/>
      <c r="VSJ240" s="47"/>
      <c r="VSK240" s="47"/>
      <c r="VSL240" s="47"/>
      <c r="VSM240" s="47"/>
      <c r="VSN240" s="47"/>
      <c r="VSO240" s="47"/>
      <c r="VSP240" s="47"/>
      <c r="VSQ240" s="47"/>
      <c r="VSR240" s="47"/>
      <c r="VSS240" s="47"/>
      <c r="VST240" s="47"/>
      <c r="VSU240" s="47"/>
      <c r="VSV240" s="47"/>
      <c r="VSW240" s="47"/>
      <c r="VSX240" s="47"/>
      <c r="VSY240" s="47"/>
      <c r="VSZ240" s="47"/>
      <c r="VTA240" s="47"/>
      <c r="VTB240" s="47"/>
      <c r="VTC240" s="47"/>
      <c r="VTD240" s="47"/>
      <c r="VTE240" s="47"/>
      <c r="VTF240" s="47"/>
      <c r="VTG240" s="47"/>
      <c r="VTH240" s="47"/>
      <c r="VTI240" s="47"/>
      <c r="VTJ240" s="47"/>
      <c r="VTK240" s="47"/>
      <c r="VTL240" s="47"/>
      <c r="VTM240" s="47"/>
      <c r="VTN240" s="47"/>
      <c r="VTO240" s="47"/>
      <c r="VTP240" s="47"/>
      <c r="VTQ240" s="47"/>
      <c r="VTR240" s="47"/>
      <c r="VTS240" s="47"/>
      <c r="VTT240" s="47"/>
      <c r="VTU240" s="47"/>
      <c r="VTV240" s="47"/>
      <c r="VTW240" s="47"/>
      <c r="VTX240" s="47"/>
      <c r="VTY240" s="47"/>
      <c r="VTZ240" s="47"/>
      <c r="VUA240" s="47"/>
      <c r="VUB240" s="47"/>
      <c r="VUC240" s="47"/>
      <c r="VUD240" s="47"/>
      <c r="VUE240" s="47"/>
      <c r="VUF240" s="47"/>
      <c r="VUG240" s="47"/>
      <c r="VUH240" s="47"/>
      <c r="VUI240" s="47"/>
      <c r="VUJ240" s="47"/>
      <c r="VUK240" s="47"/>
      <c r="VUL240" s="47"/>
      <c r="VUM240" s="47"/>
      <c r="VUN240" s="47"/>
      <c r="VUO240" s="47"/>
      <c r="VUP240" s="47"/>
      <c r="VUQ240" s="47"/>
      <c r="VUR240" s="47"/>
      <c r="VUS240" s="47"/>
      <c r="VUT240" s="47"/>
      <c r="VUU240" s="47"/>
      <c r="VUV240" s="47"/>
      <c r="VUW240" s="47"/>
      <c r="VUX240" s="47"/>
      <c r="VUY240" s="47"/>
      <c r="VUZ240" s="47"/>
      <c r="VVA240" s="47"/>
      <c r="VVB240" s="47"/>
      <c r="VVC240" s="47"/>
      <c r="VVD240" s="47"/>
      <c r="VVE240" s="47"/>
      <c r="VVF240" s="47"/>
      <c r="VVG240" s="47"/>
      <c r="VVH240" s="47"/>
      <c r="VVI240" s="47"/>
      <c r="VVJ240" s="47"/>
      <c r="VVK240" s="47"/>
      <c r="VVL240" s="47"/>
      <c r="VVM240" s="47"/>
      <c r="VVN240" s="47"/>
      <c r="VVO240" s="47"/>
      <c r="VVP240" s="47"/>
      <c r="VVQ240" s="47"/>
      <c r="VVR240" s="47"/>
      <c r="VVS240" s="47"/>
      <c r="VVT240" s="47"/>
      <c r="VVU240" s="47"/>
      <c r="VVV240" s="47"/>
      <c r="VVW240" s="47"/>
      <c r="VVX240" s="47"/>
      <c r="VVY240" s="47"/>
      <c r="VVZ240" s="47"/>
      <c r="VWA240" s="47"/>
      <c r="VWB240" s="47"/>
      <c r="VWC240" s="47"/>
      <c r="VWD240" s="47"/>
      <c r="VWE240" s="47"/>
      <c r="VWF240" s="47"/>
      <c r="VWG240" s="47"/>
      <c r="VWH240" s="47"/>
      <c r="VWI240" s="47"/>
      <c r="VWJ240" s="47"/>
      <c r="VWK240" s="47"/>
      <c r="VWL240" s="47"/>
      <c r="VWM240" s="47"/>
      <c r="VWN240" s="47"/>
      <c r="VWO240" s="47"/>
      <c r="VWP240" s="47"/>
      <c r="VWQ240" s="47"/>
      <c r="VWR240" s="47"/>
      <c r="VWS240" s="47"/>
      <c r="VWT240" s="47"/>
      <c r="VWU240" s="47"/>
      <c r="VWV240" s="47"/>
      <c r="VWW240" s="47"/>
      <c r="VWX240" s="47"/>
      <c r="VWY240" s="47"/>
      <c r="VWZ240" s="47"/>
      <c r="VXA240" s="47"/>
      <c r="VXB240" s="47"/>
      <c r="VXC240" s="47"/>
      <c r="VXD240" s="47"/>
      <c r="VXE240" s="47"/>
      <c r="VXF240" s="47"/>
      <c r="VXG240" s="47"/>
      <c r="VXH240" s="47"/>
      <c r="VXI240" s="47"/>
      <c r="VXJ240" s="47"/>
      <c r="VXK240" s="47"/>
      <c r="VXL240" s="47"/>
      <c r="VXM240" s="47"/>
      <c r="VXN240" s="47"/>
      <c r="VXO240" s="47"/>
      <c r="VXP240" s="47"/>
      <c r="VXQ240" s="47"/>
      <c r="VXR240" s="47"/>
      <c r="VXS240" s="47"/>
      <c r="VXT240" s="47"/>
      <c r="VXU240" s="47"/>
      <c r="VXV240" s="47"/>
      <c r="VXW240" s="47"/>
      <c r="VXX240" s="47"/>
      <c r="VXY240" s="47"/>
      <c r="VXZ240" s="47"/>
      <c r="VYA240" s="47"/>
      <c r="VYB240" s="47"/>
      <c r="VYC240" s="47"/>
      <c r="VYD240" s="47"/>
      <c r="VYE240" s="47"/>
      <c r="VYF240" s="47"/>
      <c r="VYG240" s="47"/>
      <c r="VYH240" s="47"/>
      <c r="VYI240" s="47"/>
      <c r="VYJ240" s="47"/>
      <c r="VYK240" s="47"/>
      <c r="VYL240" s="47"/>
      <c r="VYM240" s="47"/>
      <c r="VYN240" s="47"/>
      <c r="VYO240" s="47"/>
      <c r="VYP240" s="47"/>
      <c r="VYQ240" s="47"/>
      <c r="VYR240" s="47"/>
      <c r="VYS240" s="47"/>
      <c r="VYT240" s="47"/>
      <c r="VYU240" s="47"/>
      <c r="VYV240" s="47"/>
      <c r="VYW240" s="47"/>
      <c r="VYX240" s="47"/>
      <c r="VYY240" s="47"/>
      <c r="VYZ240" s="47"/>
      <c r="VZA240" s="47"/>
      <c r="VZB240" s="47"/>
      <c r="VZC240" s="47"/>
      <c r="VZD240" s="47"/>
      <c r="VZE240" s="47"/>
      <c r="VZF240" s="47"/>
      <c r="VZG240" s="47"/>
      <c r="VZH240" s="47"/>
      <c r="VZI240" s="47"/>
      <c r="VZJ240" s="47"/>
      <c r="VZK240" s="47"/>
      <c r="VZL240" s="47"/>
      <c r="VZM240" s="47"/>
      <c r="VZN240" s="47"/>
      <c r="VZO240" s="47"/>
      <c r="VZP240" s="47"/>
      <c r="VZQ240" s="47"/>
      <c r="VZR240" s="47"/>
      <c r="VZS240" s="47"/>
      <c r="VZT240" s="47"/>
      <c r="VZU240" s="47"/>
      <c r="VZV240" s="47"/>
      <c r="VZW240" s="47"/>
      <c r="VZX240" s="47"/>
      <c r="VZY240" s="47"/>
      <c r="VZZ240" s="47"/>
      <c r="WAA240" s="47"/>
      <c r="WAB240" s="47"/>
      <c r="WAC240" s="47"/>
      <c r="WAD240" s="47"/>
      <c r="WAE240" s="47"/>
      <c r="WAF240" s="47"/>
      <c r="WAG240" s="47"/>
      <c r="WAH240" s="47"/>
      <c r="WAI240" s="47"/>
      <c r="WAJ240" s="47"/>
      <c r="WAK240" s="47"/>
      <c r="WAL240" s="47"/>
      <c r="WAM240" s="47"/>
      <c r="WAN240" s="47"/>
      <c r="WAO240" s="47"/>
      <c r="WAP240" s="47"/>
      <c r="WAQ240" s="47"/>
      <c r="WAR240" s="47"/>
      <c r="WAS240" s="47"/>
      <c r="WAT240" s="47"/>
      <c r="WAU240" s="47"/>
      <c r="WAV240" s="47"/>
      <c r="WAW240" s="47"/>
      <c r="WAX240" s="47"/>
      <c r="WAY240" s="47"/>
      <c r="WAZ240" s="47"/>
      <c r="WBA240" s="47"/>
      <c r="WBB240" s="47"/>
      <c r="WBC240" s="47"/>
      <c r="WBD240" s="47"/>
      <c r="WBE240" s="47"/>
      <c r="WBF240" s="47"/>
      <c r="WBG240" s="47"/>
      <c r="WBH240" s="47"/>
      <c r="WBI240" s="47"/>
      <c r="WBJ240" s="47"/>
      <c r="WBK240" s="47"/>
      <c r="WBL240" s="47"/>
      <c r="WBM240" s="47"/>
      <c r="WBN240" s="47"/>
      <c r="WBO240" s="47"/>
      <c r="WBP240" s="47"/>
      <c r="WBQ240" s="47"/>
      <c r="WBR240" s="47"/>
      <c r="WBS240" s="47"/>
      <c r="WBT240" s="47"/>
      <c r="WBU240" s="47"/>
      <c r="WBV240" s="47"/>
      <c r="WBW240" s="47"/>
      <c r="WBX240" s="47"/>
      <c r="WBY240" s="47"/>
      <c r="WBZ240" s="47"/>
      <c r="WCA240" s="47"/>
      <c r="WCB240" s="47"/>
      <c r="WCC240" s="47"/>
      <c r="WCD240" s="47"/>
      <c r="WCE240" s="47"/>
      <c r="WCF240" s="47"/>
      <c r="WCG240" s="47"/>
      <c r="WCH240" s="47"/>
      <c r="WCI240" s="47"/>
      <c r="WCJ240" s="47"/>
      <c r="WCK240" s="47"/>
      <c r="WCL240" s="47"/>
      <c r="WCM240" s="47"/>
      <c r="WCN240" s="47"/>
      <c r="WCO240" s="47"/>
      <c r="WCP240" s="47"/>
      <c r="WCQ240" s="47"/>
      <c r="WCR240" s="47"/>
      <c r="WCS240" s="47"/>
      <c r="WCT240" s="47"/>
      <c r="WCU240" s="47"/>
      <c r="WCV240" s="47"/>
      <c r="WCW240" s="47"/>
      <c r="WCX240" s="47"/>
      <c r="WCY240" s="47"/>
      <c r="WCZ240" s="47"/>
      <c r="WDA240" s="47"/>
      <c r="WDB240" s="47"/>
      <c r="WDC240" s="47"/>
      <c r="WDD240" s="47"/>
      <c r="WDE240" s="47"/>
      <c r="WDF240" s="47"/>
      <c r="WDG240" s="47"/>
      <c r="WDH240" s="47"/>
      <c r="WDI240" s="47"/>
      <c r="WDJ240" s="47"/>
      <c r="WDK240" s="47"/>
      <c r="WDL240" s="47"/>
      <c r="WDM240" s="47"/>
      <c r="WDN240" s="47"/>
      <c r="WDO240" s="47"/>
      <c r="WDP240" s="47"/>
      <c r="WDQ240" s="47"/>
      <c r="WDR240" s="47"/>
      <c r="WDS240" s="47"/>
      <c r="WDT240" s="47"/>
      <c r="WDU240" s="47"/>
      <c r="WDV240" s="47"/>
      <c r="WDW240" s="47"/>
      <c r="WDX240" s="47"/>
      <c r="WDY240" s="47"/>
      <c r="WDZ240" s="47"/>
      <c r="WEA240" s="47"/>
      <c r="WEB240" s="47"/>
      <c r="WEC240" s="47"/>
      <c r="WED240" s="47"/>
      <c r="WEE240" s="47"/>
      <c r="WEF240" s="47"/>
      <c r="WEG240" s="47"/>
      <c r="WEH240" s="47"/>
      <c r="WEI240" s="47"/>
      <c r="WEJ240" s="47"/>
      <c r="WEK240" s="47"/>
      <c r="WEL240" s="47"/>
      <c r="WEM240" s="47"/>
      <c r="WEN240" s="47"/>
      <c r="WEO240" s="47"/>
      <c r="WEP240" s="47"/>
      <c r="WEQ240" s="47"/>
      <c r="WER240" s="47"/>
      <c r="WES240" s="47"/>
      <c r="WET240" s="47"/>
      <c r="WEU240" s="47"/>
      <c r="WEV240" s="47"/>
      <c r="WEW240" s="47"/>
      <c r="WEX240" s="47"/>
      <c r="WEY240" s="47"/>
      <c r="WEZ240" s="47"/>
      <c r="WFA240" s="47"/>
      <c r="WFB240" s="47"/>
      <c r="WFC240" s="47"/>
      <c r="WFD240" s="47"/>
      <c r="WFE240" s="47"/>
      <c r="WFF240" s="47"/>
      <c r="WFG240" s="47"/>
      <c r="WFH240" s="47"/>
      <c r="WFI240" s="47"/>
      <c r="WFJ240" s="47"/>
      <c r="WFK240" s="47"/>
      <c r="WFL240" s="47"/>
      <c r="WFM240" s="47"/>
      <c r="WFN240" s="47"/>
      <c r="WFO240" s="47"/>
      <c r="WFP240" s="47"/>
      <c r="WFQ240" s="47"/>
      <c r="WFR240" s="47"/>
      <c r="WFS240" s="47"/>
      <c r="WFT240" s="47"/>
      <c r="WFU240" s="47"/>
      <c r="WFV240" s="47"/>
      <c r="WFW240" s="47"/>
      <c r="WFX240" s="47"/>
      <c r="WFY240" s="47"/>
      <c r="WFZ240" s="47"/>
      <c r="WGA240" s="47"/>
      <c r="WGB240" s="47"/>
      <c r="WGC240" s="47"/>
      <c r="WGD240" s="47"/>
      <c r="WGE240" s="47"/>
      <c r="WGF240" s="47"/>
      <c r="WGG240" s="47"/>
      <c r="WGH240" s="47"/>
      <c r="WGI240" s="47"/>
      <c r="WGJ240" s="47"/>
      <c r="WGK240" s="47"/>
      <c r="WGL240" s="47"/>
      <c r="WGM240" s="47"/>
      <c r="WGN240" s="47"/>
      <c r="WGO240" s="47"/>
      <c r="WGP240" s="47"/>
      <c r="WGQ240" s="47"/>
      <c r="WGR240" s="47"/>
      <c r="WGS240" s="47"/>
      <c r="WGT240" s="47"/>
      <c r="WGU240" s="47"/>
      <c r="WGV240" s="47"/>
      <c r="WGW240" s="47"/>
      <c r="WGX240" s="47"/>
      <c r="WGY240" s="47"/>
      <c r="WGZ240" s="47"/>
      <c r="WHA240" s="47"/>
      <c r="WHB240" s="47"/>
      <c r="WHC240" s="47"/>
      <c r="WHD240" s="47"/>
      <c r="WHE240" s="47"/>
      <c r="WHF240" s="47"/>
      <c r="WHG240" s="47"/>
      <c r="WHH240" s="47"/>
      <c r="WHI240" s="47"/>
      <c r="WHJ240" s="47"/>
      <c r="WHK240" s="47"/>
      <c r="WHL240" s="47"/>
      <c r="WHM240" s="47"/>
      <c r="WHN240" s="47"/>
      <c r="WHO240" s="47"/>
      <c r="WHP240" s="47"/>
      <c r="WHQ240" s="47"/>
      <c r="WHR240" s="47"/>
      <c r="WHS240" s="47"/>
      <c r="WHT240" s="47"/>
      <c r="WHU240" s="47"/>
      <c r="WHV240" s="47"/>
      <c r="WHW240" s="47"/>
      <c r="WHX240" s="47"/>
      <c r="WHY240" s="47"/>
      <c r="WHZ240" s="47"/>
      <c r="WIA240" s="47"/>
      <c r="WIB240" s="47"/>
      <c r="WIC240" s="47"/>
      <c r="WID240" s="47"/>
      <c r="WIE240" s="47"/>
      <c r="WIF240" s="47"/>
      <c r="WIG240" s="47"/>
      <c r="WIH240" s="47"/>
      <c r="WII240" s="47"/>
      <c r="WIJ240" s="47"/>
      <c r="WIK240" s="47"/>
      <c r="WIL240" s="47"/>
      <c r="WIM240" s="47"/>
      <c r="WIN240" s="47"/>
      <c r="WIO240" s="47"/>
      <c r="WIP240" s="47"/>
      <c r="WIQ240" s="47"/>
      <c r="WIR240" s="47"/>
      <c r="WIS240" s="47"/>
      <c r="WIT240" s="47"/>
      <c r="WIU240" s="47"/>
      <c r="WIV240" s="47"/>
      <c r="WIW240" s="47"/>
      <c r="WIX240" s="47"/>
      <c r="WIY240" s="47"/>
      <c r="WIZ240" s="47"/>
      <c r="WJA240" s="47"/>
      <c r="WJB240" s="47"/>
      <c r="WJC240" s="47"/>
      <c r="WJD240" s="47"/>
      <c r="WJE240" s="47"/>
      <c r="WJF240" s="47"/>
      <c r="WJG240" s="47"/>
      <c r="WJH240" s="47"/>
      <c r="WJI240" s="47"/>
      <c r="WJJ240" s="47"/>
      <c r="WJK240" s="47"/>
      <c r="WJL240" s="47"/>
      <c r="WJM240" s="47"/>
      <c r="WJN240" s="47"/>
      <c r="WJO240" s="47"/>
      <c r="WJP240" s="47"/>
      <c r="WJQ240" s="47"/>
      <c r="WJR240" s="47"/>
      <c r="WJS240" s="47"/>
      <c r="WJT240" s="47"/>
      <c r="WJU240" s="47"/>
      <c r="WJV240" s="47"/>
      <c r="WJW240" s="47"/>
      <c r="WJX240" s="47"/>
      <c r="WJY240" s="47"/>
      <c r="WJZ240" s="47"/>
      <c r="WKA240" s="47"/>
      <c r="WKB240" s="47"/>
      <c r="WKC240" s="47"/>
      <c r="WKD240" s="47"/>
      <c r="WKE240" s="47"/>
      <c r="WKF240" s="47"/>
      <c r="WKG240" s="47"/>
      <c r="WKH240" s="47"/>
      <c r="WKI240" s="47"/>
      <c r="WKJ240" s="47"/>
      <c r="WKK240" s="47"/>
      <c r="WKL240" s="47"/>
      <c r="WKM240" s="47"/>
      <c r="WKN240" s="47"/>
      <c r="WKO240" s="47"/>
      <c r="WKP240" s="47"/>
      <c r="WKQ240" s="47"/>
      <c r="WKR240" s="47"/>
      <c r="WKS240" s="47"/>
      <c r="WKT240" s="47"/>
      <c r="WKU240" s="47"/>
      <c r="WKV240" s="47"/>
      <c r="WKW240" s="47"/>
      <c r="WKX240" s="47"/>
      <c r="WKY240" s="47"/>
      <c r="WKZ240" s="47"/>
      <c r="WLA240" s="47"/>
      <c r="WLB240" s="47"/>
      <c r="WLC240" s="47"/>
      <c r="WLD240" s="47"/>
      <c r="WLE240" s="47"/>
      <c r="WLF240" s="47"/>
      <c r="WLG240" s="47"/>
      <c r="WLH240" s="47"/>
      <c r="WLI240" s="47"/>
      <c r="WLJ240" s="47"/>
      <c r="WLK240" s="47"/>
      <c r="WLL240" s="47"/>
      <c r="WLM240" s="47"/>
      <c r="WLN240" s="47"/>
      <c r="WLO240" s="47"/>
      <c r="WLP240" s="47"/>
      <c r="WLQ240" s="47"/>
      <c r="WLR240" s="47"/>
      <c r="WLS240" s="47"/>
      <c r="WLT240" s="47"/>
      <c r="WLU240" s="47"/>
      <c r="WLV240" s="47"/>
      <c r="WLW240" s="47"/>
      <c r="WLX240" s="47"/>
      <c r="WLY240" s="47"/>
      <c r="WLZ240" s="47"/>
      <c r="WMA240" s="47"/>
      <c r="WMB240" s="47"/>
      <c r="WMC240" s="47"/>
      <c r="WMD240" s="47"/>
      <c r="WME240" s="47"/>
      <c r="WMF240" s="47"/>
      <c r="WMG240" s="47"/>
      <c r="WMH240" s="47"/>
      <c r="WMI240" s="47"/>
      <c r="WMJ240" s="47"/>
      <c r="WMK240" s="47"/>
      <c r="WML240" s="47"/>
      <c r="WMM240" s="47"/>
      <c r="WMN240" s="47"/>
      <c r="WMO240" s="47"/>
      <c r="WMP240" s="47"/>
      <c r="WMQ240" s="47"/>
      <c r="WMR240" s="47"/>
      <c r="WMS240" s="47"/>
      <c r="WMT240" s="47"/>
      <c r="WMU240" s="47"/>
      <c r="WMV240" s="47"/>
      <c r="WMW240" s="47"/>
      <c r="WMX240" s="47"/>
      <c r="WMY240" s="47"/>
      <c r="WMZ240" s="47"/>
      <c r="WNA240" s="47"/>
      <c r="WNB240" s="47"/>
      <c r="WNC240" s="47"/>
      <c r="WND240" s="47"/>
      <c r="WNE240" s="47"/>
      <c r="WNF240" s="47"/>
      <c r="WNG240" s="47"/>
      <c r="WNH240" s="47"/>
      <c r="WNI240" s="47"/>
      <c r="WNJ240" s="47"/>
      <c r="WNK240" s="47"/>
      <c r="WNL240" s="47"/>
      <c r="WNM240" s="47"/>
      <c r="WNN240" s="47"/>
      <c r="WNO240" s="47"/>
      <c r="WNP240" s="47"/>
      <c r="WNQ240" s="47"/>
      <c r="WNR240" s="47"/>
      <c r="WNS240" s="47"/>
      <c r="WNT240" s="47"/>
      <c r="WNU240" s="47"/>
      <c r="WNV240" s="47"/>
      <c r="WNW240" s="47"/>
      <c r="WNX240" s="47"/>
      <c r="WNY240" s="47"/>
      <c r="WNZ240" s="47"/>
      <c r="WOA240" s="47"/>
      <c r="WOB240" s="47"/>
      <c r="WOC240" s="47"/>
      <c r="WOD240" s="47"/>
      <c r="WOE240" s="47"/>
      <c r="WOF240" s="47"/>
      <c r="WOG240" s="47"/>
      <c r="WOH240" s="47"/>
      <c r="WOI240" s="47"/>
      <c r="WOJ240" s="47"/>
      <c r="WOK240" s="47"/>
      <c r="WOL240" s="47"/>
      <c r="WOM240" s="47"/>
      <c r="WON240" s="47"/>
      <c r="WOO240" s="47"/>
      <c r="WOP240" s="47"/>
      <c r="WOQ240" s="47"/>
      <c r="WOR240" s="47"/>
      <c r="WOS240" s="47"/>
      <c r="WOT240" s="47"/>
      <c r="WOU240" s="47"/>
      <c r="WOV240" s="47"/>
      <c r="WOW240" s="47"/>
      <c r="WOX240" s="47"/>
      <c r="WOY240" s="47"/>
      <c r="WOZ240" s="47"/>
      <c r="WPA240" s="47"/>
      <c r="WPB240" s="47"/>
      <c r="WPC240" s="47"/>
      <c r="WPD240" s="47"/>
      <c r="WPE240" s="47"/>
      <c r="WPF240" s="47"/>
      <c r="WPG240" s="47"/>
      <c r="WPH240" s="47"/>
      <c r="WPI240" s="47"/>
      <c r="WPJ240" s="47"/>
      <c r="WPK240" s="47"/>
      <c r="WPL240" s="47"/>
      <c r="WPM240" s="47"/>
      <c r="WPN240" s="47"/>
      <c r="WPO240" s="47"/>
      <c r="WPP240" s="47"/>
      <c r="WPQ240" s="47"/>
      <c r="WPR240" s="47"/>
      <c r="WPS240" s="47"/>
      <c r="WPT240" s="47"/>
      <c r="WPU240" s="47"/>
      <c r="WPV240" s="47"/>
      <c r="WPW240" s="47"/>
      <c r="WPX240" s="47"/>
      <c r="WPY240" s="47"/>
      <c r="WPZ240" s="47"/>
      <c r="WQA240" s="47"/>
      <c r="WQB240" s="47"/>
      <c r="WQC240" s="47"/>
      <c r="WQD240" s="47"/>
      <c r="WQE240" s="47"/>
      <c r="WQF240" s="47"/>
      <c r="WQG240" s="47"/>
      <c r="WQH240" s="47"/>
      <c r="WQI240" s="47"/>
      <c r="WQJ240" s="47"/>
      <c r="WQK240" s="47"/>
      <c r="WQL240" s="47"/>
      <c r="WQM240" s="47"/>
      <c r="WQN240" s="47"/>
      <c r="WQO240" s="47"/>
      <c r="WQP240" s="47"/>
      <c r="WQQ240" s="47"/>
      <c r="WQR240" s="47"/>
      <c r="WQS240" s="47"/>
      <c r="WQT240" s="47"/>
      <c r="WQU240" s="47"/>
      <c r="WQV240" s="47"/>
      <c r="WQW240" s="47"/>
      <c r="WQX240" s="47"/>
      <c r="WQY240" s="47"/>
      <c r="WQZ240" s="47"/>
      <c r="WRA240" s="47"/>
      <c r="WRB240" s="47"/>
      <c r="WRC240" s="47"/>
      <c r="WRD240" s="47"/>
      <c r="WRE240" s="47"/>
      <c r="WRF240" s="47"/>
      <c r="WRG240" s="47"/>
      <c r="WRH240" s="47"/>
      <c r="WRI240" s="47"/>
      <c r="WRJ240" s="47"/>
      <c r="WRK240" s="47"/>
      <c r="WRL240" s="47"/>
      <c r="WRM240" s="47"/>
      <c r="WRN240" s="47"/>
      <c r="WRO240" s="47"/>
      <c r="WRP240" s="47"/>
      <c r="WRQ240" s="47"/>
      <c r="WRR240" s="47"/>
      <c r="WRS240" s="47"/>
      <c r="WRT240" s="47"/>
      <c r="WRU240" s="47"/>
      <c r="WRV240" s="47"/>
      <c r="WRW240" s="47"/>
      <c r="WRX240" s="47"/>
      <c r="WRY240" s="47"/>
      <c r="WRZ240" s="47"/>
      <c r="WSA240" s="47"/>
      <c r="WSB240" s="47"/>
      <c r="WSC240" s="47"/>
      <c r="WSD240" s="47"/>
      <c r="WSE240" s="47"/>
      <c r="WSF240" s="47"/>
      <c r="WSG240" s="47"/>
      <c r="WSH240" s="47"/>
      <c r="WSI240" s="47"/>
      <c r="WSJ240" s="47"/>
      <c r="WSK240" s="47"/>
      <c r="WSL240" s="47"/>
      <c r="WSM240" s="47"/>
      <c r="WSN240" s="47"/>
      <c r="WSO240" s="47"/>
      <c r="WSP240" s="47"/>
      <c r="WSQ240" s="47"/>
      <c r="WSR240" s="47"/>
      <c r="WSS240" s="47"/>
      <c r="WST240" s="47"/>
      <c r="WSU240" s="47"/>
      <c r="WSV240" s="47"/>
      <c r="WSW240" s="47"/>
      <c r="WSX240" s="47"/>
      <c r="WSY240" s="47"/>
      <c r="WSZ240" s="47"/>
      <c r="WTA240" s="47"/>
      <c r="WTB240" s="47"/>
      <c r="WTC240" s="47"/>
      <c r="WTD240" s="47"/>
      <c r="WTE240" s="47"/>
      <c r="WTF240" s="47"/>
      <c r="WTG240" s="47"/>
      <c r="WTH240" s="47"/>
      <c r="WTI240" s="47"/>
      <c r="WTJ240" s="47"/>
      <c r="WTK240" s="47"/>
      <c r="WTL240" s="47"/>
      <c r="WTM240" s="47"/>
      <c r="WTN240" s="47"/>
      <c r="WTO240" s="47"/>
      <c r="WTP240" s="47"/>
      <c r="WTQ240" s="47"/>
      <c r="WTR240" s="47"/>
      <c r="WTS240" s="47"/>
      <c r="WTT240" s="47"/>
      <c r="WTU240" s="47"/>
      <c r="WTV240" s="47"/>
      <c r="WTW240" s="47"/>
      <c r="WTX240" s="47"/>
      <c r="WTY240" s="47"/>
      <c r="WTZ240" s="47"/>
      <c r="WUA240" s="47"/>
      <c r="WUB240" s="47"/>
      <c r="WUC240" s="47"/>
      <c r="WUD240" s="47"/>
      <c r="WUE240" s="47"/>
      <c r="WUF240" s="47"/>
      <c r="WUG240" s="47"/>
      <c r="WUH240" s="47"/>
      <c r="WUI240" s="47"/>
      <c r="WUJ240" s="47"/>
      <c r="WUK240" s="47"/>
      <c r="WUL240" s="47"/>
      <c r="WUM240" s="47"/>
      <c r="WUN240" s="47"/>
      <c r="WUO240" s="47"/>
      <c r="WUP240" s="47"/>
      <c r="WUQ240" s="47"/>
      <c r="WUR240" s="47"/>
      <c r="WUS240" s="47"/>
      <c r="WUT240" s="47"/>
      <c r="WUU240" s="47"/>
      <c r="WUV240" s="47"/>
      <c r="WUW240" s="47"/>
      <c r="WUX240" s="47"/>
      <c r="WUY240" s="47"/>
      <c r="WUZ240" s="47"/>
      <c r="WVA240" s="47"/>
      <c r="WVB240" s="47"/>
      <c r="WVC240" s="47"/>
      <c r="WVD240" s="47"/>
      <c r="WVE240" s="47"/>
      <c r="WVF240" s="47"/>
      <c r="WVG240" s="47"/>
      <c r="WVH240" s="47"/>
      <c r="WVI240" s="47"/>
      <c r="WVJ240" s="47"/>
      <c r="WVK240" s="47"/>
      <c r="WVL240" s="47"/>
      <c r="WVM240" s="47"/>
      <c r="WVN240" s="47"/>
      <c r="WVO240" s="47"/>
      <c r="WVP240" s="47"/>
      <c r="WVQ240" s="47"/>
      <c r="WVR240" s="47"/>
      <c r="WVS240" s="47"/>
      <c r="WVT240" s="47"/>
      <c r="WVU240" s="47"/>
      <c r="WVV240" s="47"/>
      <c r="WVW240" s="47"/>
      <c r="WVX240" s="47"/>
      <c r="WVY240" s="47"/>
      <c r="WVZ240" s="47"/>
      <c r="WWA240" s="47"/>
      <c r="WWB240" s="47"/>
      <c r="WWC240" s="47"/>
      <c r="WWD240" s="47"/>
      <c r="WWE240" s="47"/>
      <c r="WWF240" s="47"/>
      <c r="WWG240" s="47"/>
      <c r="WWH240" s="47"/>
      <c r="WWI240" s="47"/>
      <c r="WWJ240" s="47"/>
      <c r="WWK240" s="47"/>
      <c r="WWL240" s="47"/>
      <c r="WWM240" s="47"/>
      <c r="WWN240" s="47"/>
      <c r="WWO240" s="47"/>
      <c r="WWP240" s="47"/>
      <c r="WWQ240" s="47"/>
      <c r="WWR240" s="47"/>
      <c r="WWS240" s="47"/>
      <c r="WWT240" s="47"/>
      <c r="WWU240" s="47"/>
      <c r="WWV240" s="47"/>
      <c r="WWW240" s="47"/>
      <c r="WWX240" s="47"/>
      <c r="WWY240" s="47"/>
      <c r="WWZ240" s="47"/>
      <c r="WXA240" s="47"/>
      <c r="WXB240" s="47"/>
      <c r="WXC240" s="47"/>
      <c r="WXD240" s="47"/>
      <c r="WXE240" s="47"/>
      <c r="WXF240" s="47"/>
      <c r="WXG240" s="47"/>
      <c r="WXH240" s="47"/>
      <c r="WXI240" s="47"/>
      <c r="WXJ240" s="47"/>
      <c r="WXK240" s="47"/>
      <c r="WXL240" s="47"/>
      <c r="WXM240" s="47"/>
      <c r="WXN240" s="47"/>
      <c r="WXO240" s="47"/>
      <c r="WXP240" s="47"/>
      <c r="WXQ240" s="47"/>
      <c r="WXR240" s="47"/>
      <c r="WXS240" s="47"/>
      <c r="WXT240" s="47"/>
      <c r="WXU240" s="47"/>
      <c r="WXV240" s="47"/>
      <c r="WXW240" s="47"/>
      <c r="WXX240" s="47"/>
      <c r="WXY240" s="47"/>
      <c r="WXZ240" s="47"/>
      <c r="WYA240" s="47"/>
      <c r="WYB240" s="47"/>
      <c r="WYC240" s="47"/>
      <c r="WYD240" s="47"/>
      <c r="WYE240" s="47"/>
      <c r="WYF240" s="47"/>
      <c r="WYG240" s="47"/>
      <c r="WYH240" s="47"/>
      <c r="WYI240" s="47"/>
      <c r="WYJ240" s="47"/>
      <c r="WYK240" s="47"/>
      <c r="WYL240" s="47"/>
      <c r="WYM240" s="47"/>
      <c r="WYN240" s="47"/>
      <c r="WYO240" s="47"/>
      <c r="WYP240" s="47"/>
      <c r="WYQ240" s="47"/>
      <c r="WYR240" s="47"/>
      <c r="WYS240" s="47"/>
      <c r="WYT240" s="47"/>
      <c r="WYU240" s="47"/>
      <c r="WYV240" s="47"/>
      <c r="WYW240" s="47"/>
      <c r="WYX240" s="47"/>
      <c r="WYY240" s="47"/>
      <c r="WYZ240" s="47"/>
      <c r="WZA240" s="47"/>
      <c r="WZB240" s="47"/>
      <c r="WZC240" s="47"/>
      <c r="WZD240" s="47"/>
      <c r="WZE240" s="47"/>
      <c r="WZF240" s="47"/>
      <c r="WZG240" s="47"/>
      <c r="WZH240" s="47"/>
      <c r="WZI240" s="47"/>
      <c r="WZJ240" s="47"/>
      <c r="WZK240" s="47"/>
      <c r="WZL240" s="47"/>
      <c r="WZM240" s="47"/>
      <c r="WZN240" s="47"/>
      <c r="WZO240" s="47"/>
      <c r="WZP240" s="47"/>
      <c r="WZQ240" s="47"/>
      <c r="WZR240" s="47"/>
      <c r="WZS240" s="47"/>
      <c r="WZT240" s="47"/>
      <c r="WZU240" s="47"/>
      <c r="WZV240" s="47"/>
      <c r="WZW240" s="47"/>
      <c r="WZX240" s="47"/>
      <c r="WZY240" s="47"/>
      <c r="WZZ240" s="47"/>
      <c r="XAA240" s="47"/>
      <c r="XAB240" s="47"/>
      <c r="XAC240" s="47"/>
      <c r="XAD240" s="47"/>
      <c r="XAE240" s="47"/>
      <c r="XAF240" s="47"/>
      <c r="XAG240" s="47"/>
      <c r="XAH240" s="47"/>
      <c r="XAI240" s="47"/>
      <c r="XAJ240" s="47"/>
      <c r="XAK240" s="47"/>
      <c r="XAL240" s="47"/>
      <c r="XAM240" s="47"/>
      <c r="XAN240" s="47"/>
      <c r="XAO240" s="47"/>
      <c r="XAP240" s="47"/>
      <c r="XAQ240" s="47"/>
      <c r="XAR240" s="47"/>
      <c r="XAS240" s="47"/>
      <c r="XAT240" s="47"/>
      <c r="XAU240" s="47"/>
      <c r="XAV240" s="47"/>
      <c r="XAW240" s="47"/>
      <c r="XAX240" s="47"/>
      <c r="XAY240" s="47"/>
      <c r="XAZ240" s="47"/>
      <c r="XBA240" s="47"/>
      <c r="XBB240" s="47"/>
      <c r="XBC240" s="47"/>
      <c r="XBD240" s="47"/>
      <c r="XBE240" s="47"/>
      <c r="XBF240" s="47"/>
      <c r="XBG240" s="47"/>
      <c r="XBH240" s="47"/>
      <c r="XBI240" s="47"/>
      <c r="XBJ240" s="47"/>
    </row>
    <row r="241" spans="1:23" ht="30" hidden="1">
      <c r="A241" s="205"/>
      <c r="B241" s="85"/>
      <c r="C241" s="52"/>
      <c r="D241" s="85" t="s">
        <v>3364</v>
      </c>
      <c r="E241" s="85" t="s">
        <v>3365</v>
      </c>
      <c r="F241" s="85" t="s">
        <v>3360</v>
      </c>
      <c r="G241" s="52" t="s">
        <v>328</v>
      </c>
      <c r="H241" s="52" t="s">
        <v>329</v>
      </c>
      <c r="I241" s="52" t="s">
        <v>330</v>
      </c>
      <c r="J241" s="85" t="s">
        <v>3318</v>
      </c>
      <c r="M241" s="52" t="s">
        <v>332</v>
      </c>
      <c r="N241" s="211">
        <v>44130</v>
      </c>
      <c r="O241" s="46" t="s">
        <v>1024</v>
      </c>
      <c r="P241" s="464">
        <v>44008</v>
      </c>
      <c r="Q241" s="211">
        <f t="shared" si="0"/>
        <v>44001</v>
      </c>
      <c r="R241" s="52" t="s">
        <v>349</v>
      </c>
      <c r="S241" s="85"/>
      <c r="U241" s="89" t="s">
        <v>413</v>
      </c>
      <c r="W241" s="44" t="s">
        <v>1017</v>
      </c>
    </row>
    <row r="242" spans="1:23" ht="45" hidden="1">
      <c r="A242" s="205"/>
      <c r="B242" s="85"/>
      <c r="C242" s="52"/>
      <c r="D242" s="359" t="s">
        <v>3362</v>
      </c>
      <c r="E242" s="85" t="s">
        <v>3363</v>
      </c>
      <c r="F242" s="85" t="s">
        <v>3361</v>
      </c>
      <c r="G242" s="52" t="s">
        <v>328</v>
      </c>
      <c r="H242" s="52" t="s">
        <v>329</v>
      </c>
      <c r="I242" s="52" t="s">
        <v>330</v>
      </c>
      <c r="J242" s="85" t="s">
        <v>3318</v>
      </c>
      <c r="M242" s="52" t="s">
        <v>332</v>
      </c>
      <c r="N242" s="211">
        <v>44130</v>
      </c>
      <c r="O242" s="46" t="s">
        <v>1024</v>
      </c>
      <c r="P242" s="211">
        <v>44016</v>
      </c>
      <c r="Q242" s="211">
        <f t="shared" si="0"/>
        <v>44009</v>
      </c>
      <c r="R242" s="52" t="s">
        <v>349</v>
      </c>
      <c r="S242" s="85"/>
      <c r="U242" s="89" t="s">
        <v>413</v>
      </c>
      <c r="W242" s="44" t="s">
        <v>1017</v>
      </c>
    </row>
    <row r="243" spans="1:23" ht="30" hidden="1">
      <c r="A243" s="205"/>
      <c r="B243" s="85" t="s">
        <v>2750</v>
      </c>
      <c r="C243" s="52"/>
      <c r="D243" s="450" t="s">
        <v>3511</v>
      </c>
      <c r="E243" s="453" t="s">
        <v>3422</v>
      </c>
      <c r="F243" s="453" t="s">
        <v>3422</v>
      </c>
      <c r="G243" s="52" t="s">
        <v>345</v>
      </c>
      <c r="H243" s="52" t="s">
        <v>346</v>
      </c>
      <c r="I243" s="52" t="s">
        <v>347</v>
      </c>
      <c r="J243" s="453" t="s">
        <v>3427</v>
      </c>
      <c r="K243" s="85" t="s">
        <v>2846</v>
      </c>
      <c r="L243" s="85" t="s">
        <v>3455</v>
      </c>
      <c r="M243" s="52" t="s">
        <v>332</v>
      </c>
      <c r="N243" s="461">
        <v>44134</v>
      </c>
      <c r="O243" s="461">
        <v>44134</v>
      </c>
      <c r="P243" s="108">
        <v>44095</v>
      </c>
      <c r="Q243" s="108">
        <f t="shared" si="0"/>
        <v>44088</v>
      </c>
      <c r="R243" s="77" t="s">
        <v>333</v>
      </c>
      <c r="S243" s="85"/>
      <c r="U243" s="90" t="s">
        <v>334</v>
      </c>
      <c r="W243" s="44" t="s">
        <v>1017</v>
      </c>
    </row>
    <row r="244" spans="1:23" ht="45" hidden="1">
      <c r="A244" s="117"/>
      <c r="B244" s="315" t="s">
        <v>317</v>
      </c>
      <c r="C244" s="52"/>
      <c r="D244" s="61" t="s">
        <v>3414</v>
      </c>
      <c r="E244" s="61" t="s">
        <v>3342</v>
      </c>
      <c r="F244" s="61" t="s">
        <v>3342</v>
      </c>
      <c r="G244" s="61"/>
      <c r="H244" s="61"/>
      <c r="I244" s="61" t="s">
        <v>359</v>
      </c>
      <c r="J244" s="61" t="s">
        <v>449</v>
      </c>
      <c r="K244" s="551" t="s">
        <v>3669</v>
      </c>
      <c r="L244" s="85" t="s">
        <v>3668</v>
      </c>
      <c r="M244" s="52" t="s">
        <v>332</v>
      </c>
      <c r="N244" s="115">
        <v>44135</v>
      </c>
      <c r="O244" s="115">
        <v>44149</v>
      </c>
      <c r="P244" s="115">
        <v>44093</v>
      </c>
      <c r="Q244" s="46">
        <f t="shared" si="0"/>
        <v>44086</v>
      </c>
      <c r="R244" s="348" t="s">
        <v>1087</v>
      </c>
      <c r="U244" s="52" t="s">
        <v>413</v>
      </c>
      <c r="V244" s="74" t="s">
        <v>552</v>
      </c>
      <c r="W244" s="44" t="s">
        <v>1017</v>
      </c>
    </row>
    <row r="245" spans="1:23" ht="30" hidden="1">
      <c r="A245" s="205"/>
      <c r="B245" s="52" t="s">
        <v>3525</v>
      </c>
      <c r="C245" s="52"/>
      <c r="D245" s="52" t="s">
        <v>2834</v>
      </c>
      <c r="E245" s="52" t="s">
        <v>2835</v>
      </c>
      <c r="F245" s="52" t="s">
        <v>2839</v>
      </c>
      <c r="G245" s="52" t="s">
        <v>328</v>
      </c>
      <c r="H245" s="52" t="s">
        <v>329</v>
      </c>
      <c r="I245" s="52" t="s">
        <v>330</v>
      </c>
      <c r="J245" s="52" t="s">
        <v>385</v>
      </c>
      <c r="M245" s="52" t="s">
        <v>332</v>
      </c>
      <c r="N245" s="46">
        <v>44138</v>
      </c>
      <c r="O245" s="46">
        <v>44138</v>
      </c>
      <c r="P245" s="46">
        <v>44082</v>
      </c>
      <c r="Q245" s="46">
        <v>44075</v>
      </c>
      <c r="R245" s="109" t="s">
        <v>333</v>
      </c>
      <c r="S245" s="85"/>
      <c r="U245" s="52" t="s">
        <v>361</v>
      </c>
      <c r="V245" s="107">
        <v>44926</v>
      </c>
      <c r="W245" s="44" t="s">
        <v>1017</v>
      </c>
    </row>
    <row r="246" spans="1:23" ht="30" hidden="1">
      <c r="A246" s="205"/>
      <c r="B246" s="52" t="s">
        <v>3525</v>
      </c>
      <c r="C246" s="52"/>
      <c r="D246" s="52" t="s">
        <v>2834</v>
      </c>
      <c r="E246" s="52" t="s">
        <v>2836</v>
      </c>
      <c r="F246" s="52" t="s">
        <v>2840</v>
      </c>
      <c r="G246" s="52" t="s">
        <v>328</v>
      </c>
      <c r="H246" s="52" t="s">
        <v>329</v>
      </c>
      <c r="I246" s="52" t="s">
        <v>330</v>
      </c>
      <c r="J246" s="52" t="s">
        <v>385</v>
      </c>
      <c r="M246" s="52" t="s">
        <v>332</v>
      </c>
      <c r="N246" s="46">
        <v>44138</v>
      </c>
      <c r="O246" s="46">
        <v>44138</v>
      </c>
      <c r="P246" s="46">
        <v>44082</v>
      </c>
      <c r="Q246" s="46">
        <v>44075</v>
      </c>
      <c r="R246" s="109" t="s">
        <v>333</v>
      </c>
      <c r="U246" s="52" t="s">
        <v>350</v>
      </c>
      <c r="V246" s="107">
        <v>44926</v>
      </c>
      <c r="W246" s="44" t="s">
        <v>1017</v>
      </c>
    </row>
    <row r="247" spans="1:23" ht="30" hidden="1">
      <c r="A247" s="205"/>
      <c r="B247" s="52" t="s">
        <v>3525</v>
      </c>
      <c r="C247" s="52" t="s">
        <v>3617</v>
      </c>
      <c r="D247" s="52" t="s">
        <v>2834</v>
      </c>
      <c r="E247" s="52" t="s">
        <v>2837</v>
      </c>
      <c r="F247" s="52" t="s">
        <v>2841</v>
      </c>
      <c r="G247" s="52" t="s">
        <v>328</v>
      </c>
      <c r="H247" s="52" t="s">
        <v>329</v>
      </c>
      <c r="I247" s="52" t="s">
        <v>330</v>
      </c>
      <c r="J247" s="52" t="s">
        <v>385</v>
      </c>
      <c r="M247" s="52" t="s">
        <v>332</v>
      </c>
      <c r="N247" s="46">
        <v>44138</v>
      </c>
      <c r="O247" s="59" t="s">
        <v>957</v>
      </c>
      <c r="P247" s="46">
        <v>44082</v>
      </c>
      <c r="Q247" s="108">
        <v>44075</v>
      </c>
      <c r="R247" s="109" t="s">
        <v>349</v>
      </c>
      <c r="U247" s="52" t="s">
        <v>361</v>
      </c>
      <c r="V247" s="107">
        <v>44926</v>
      </c>
      <c r="W247" s="44" t="s">
        <v>1017</v>
      </c>
    </row>
    <row r="248" spans="1:23" ht="30" hidden="1">
      <c r="A248" s="205"/>
      <c r="B248" s="52" t="s">
        <v>3525</v>
      </c>
      <c r="C248" s="52" t="s">
        <v>3617</v>
      </c>
      <c r="D248" s="52" t="s">
        <v>2834</v>
      </c>
      <c r="E248" s="52" t="s">
        <v>2838</v>
      </c>
      <c r="F248" s="52" t="s">
        <v>2842</v>
      </c>
      <c r="G248" s="52" t="s">
        <v>328</v>
      </c>
      <c r="H248" s="52" t="s">
        <v>329</v>
      </c>
      <c r="I248" s="52" t="s">
        <v>330</v>
      </c>
      <c r="J248" s="52" t="s">
        <v>385</v>
      </c>
      <c r="M248" s="52" t="s">
        <v>332</v>
      </c>
      <c r="N248" s="46">
        <v>44138</v>
      </c>
      <c r="O248" s="59" t="s">
        <v>957</v>
      </c>
      <c r="P248" s="46">
        <v>44082</v>
      </c>
      <c r="Q248" s="108">
        <v>44075</v>
      </c>
      <c r="R248" s="109" t="s">
        <v>349</v>
      </c>
      <c r="U248" s="52" t="s">
        <v>350</v>
      </c>
      <c r="V248" s="107">
        <v>44926</v>
      </c>
      <c r="W248" s="44" t="s">
        <v>1017</v>
      </c>
    </row>
    <row r="249" spans="1:23" ht="30">
      <c r="A249" s="557" t="s">
        <v>1002</v>
      </c>
      <c r="B249" s="52" t="s">
        <v>2110</v>
      </c>
      <c r="C249" s="52"/>
      <c r="D249" s="334" t="s">
        <v>3172</v>
      </c>
      <c r="E249" s="334" t="s">
        <v>3089</v>
      </c>
      <c r="F249" s="334" t="s">
        <v>3171</v>
      </c>
      <c r="G249" s="52" t="s">
        <v>357</v>
      </c>
      <c r="H249" s="62" t="s">
        <v>346</v>
      </c>
      <c r="I249" s="62" t="s">
        <v>359</v>
      </c>
      <c r="J249" s="61" t="s">
        <v>1086</v>
      </c>
      <c r="K249" s="85" t="s">
        <v>2726</v>
      </c>
      <c r="M249" s="52" t="s">
        <v>332</v>
      </c>
      <c r="N249" s="240">
        <v>44134</v>
      </c>
      <c r="O249" s="240">
        <v>44148</v>
      </c>
      <c r="P249" s="114">
        <v>44088</v>
      </c>
      <c r="Q249" s="223">
        <f>P249-7</f>
        <v>44081</v>
      </c>
      <c r="R249" s="242" t="s">
        <v>333</v>
      </c>
      <c r="U249" s="52" t="s">
        <v>376</v>
      </c>
      <c r="V249" s="72" t="s">
        <v>552</v>
      </c>
      <c r="W249" s="44" t="s">
        <v>1017</v>
      </c>
    </row>
    <row r="250" spans="1:23" ht="63" hidden="1">
      <c r="A250" s="117"/>
      <c r="B250" s="52" t="s">
        <v>3054</v>
      </c>
      <c r="C250" s="52"/>
      <c r="D250" s="61" t="s">
        <v>1951</v>
      </c>
      <c r="E250" s="61" t="s">
        <v>2755</v>
      </c>
      <c r="F250" s="61" t="s">
        <v>1952</v>
      </c>
      <c r="G250" s="52" t="s">
        <v>373</v>
      </c>
      <c r="H250" s="52" t="s">
        <v>329</v>
      </c>
      <c r="I250" s="52" t="s">
        <v>347</v>
      </c>
      <c r="J250" s="52" t="s">
        <v>374</v>
      </c>
      <c r="K250" s="52" t="s">
        <v>3082</v>
      </c>
      <c r="L250" s="199" t="s">
        <v>2777</v>
      </c>
      <c r="M250" s="52" t="s">
        <v>332</v>
      </c>
      <c r="N250" s="70">
        <v>44145</v>
      </c>
      <c r="O250" s="70">
        <v>44145</v>
      </c>
      <c r="P250" s="70">
        <v>44096</v>
      </c>
      <c r="Q250" s="223">
        <f>P250-7</f>
        <v>44089</v>
      </c>
      <c r="R250" s="109" t="s">
        <v>333</v>
      </c>
      <c r="S250" s="52"/>
      <c r="T250" s="144"/>
      <c r="U250" s="52" t="s">
        <v>380</v>
      </c>
      <c r="V250" s="72">
        <v>44651</v>
      </c>
      <c r="W250" s="44" t="s">
        <v>1017</v>
      </c>
    </row>
    <row r="251" spans="1:23" ht="30" hidden="1">
      <c r="A251" s="117"/>
      <c r="B251" s="52" t="s">
        <v>3327</v>
      </c>
      <c r="C251" s="52" t="s">
        <v>3619</v>
      </c>
      <c r="D251" s="61" t="s">
        <v>1951</v>
      </c>
      <c r="E251" s="61" t="s">
        <v>3266</v>
      </c>
      <c r="F251" s="61" t="s">
        <v>3267</v>
      </c>
      <c r="G251" s="52" t="s">
        <v>373</v>
      </c>
      <c r="H251" s="52" t="s">
        <v>329</v>
      </c>
      <c r="I251" s="52" t="s">
        <v>347</v>
      </c>
      <c r="J251" s="52" t="s">
        <v>374</v>
      </c>
      <c r="K251" s="52"/>
      <c r="L251" s="199"/>
      <c r="M251" s="52" t="s">
        <v>332</v>
      </c>
      <c r="N251" s="70">
        <v>44145</v>
      </c>
      <c r="O251" s="70"/>
      <c r="P251" s="70">
        <v>44096</v>
      </c>
      <c r="Q251" s="223">
        <v>44089</v>
      </c>
      <c r="R251" s="109" t="s">
        <v>349</v>
      </c>
      <c r="S251" s="52" t="s">
        <v>380</v>
      </c>
      <c r="T251" s="144"/>
      <c r="U251" s="52" t="s">
        <v>380</v>
      </c>
      <c r="V251" s="72">
        <v>44651</v>
      </c>
      <c r="W251" s="44" t="s">
        <v>1017</v>
      </c>
    </row>
    <row r="252" spans="1:23" ht="48" hidden="1">
      <c r="A252" s="117"/>
      <c r="B252" s="52" t="s">
        <v>3054</v>
      </c>
      <c r="C252" s="52"/>
      <c r="D252" s="63" t="s">
        <v>1955</v>
      </c>
      <c r="E252" s="63" t="s">
        <v>2756</v>
      </c>
      <c r="F252" s="63" t="s">
        <v>1956</v>
      </c>
      <c r="G252" s="52" t="s">
        <v>373</v>
      </c>
      <c r="H252" s="52" t="s">
        <v>329</v>
      </c>
      <c r="I252" s="52" t="s">
        <v>347</v>
      </c>
      <c r="J252" s="52" t="s">
        <v>374</v>
      </c>
      <c r="K252" s="52" t="s">
        <v>3083</v>
      </c>
      <c r="L252" s="199" t="s">
        <v>2777</v>
      </c>
      <c r="M252" s="52" t="s">
        <v>332</v>
      </c>
      <c r="N252" s="70">
        <v>44145</v>
      </c>
      <c r="O252" s="70">
        <v>44145</v>
      </c>
      <c r="P252" s="70">
        <v>44096</v>
      </c>
      <c r="Q252" s="70">
        <f>P252-7</f>
        <v>44089</v>
      </c>
      <c r="R252" s="109" t="s">
        <v>333</v>
      </c>
      <c r="S252" s="52"/>
      <c r="T252" s="144"/>
      <c r="U252" s="74" t="s">
        <v>334</v>
      </c>
      <c r="V252" s="72">
        <v>44651</v>
      </c>
      <c r="W252" s="44" t="s">
        <v>1017</v>
      </c>
    </row>
    <row r="253" spans="1:23" ht="30" hidden="1">
      <c r="A253" s="205"/>
      <c r="B253" s="85" t="s">
        <v>2041</v>
      </c>
      <c r="C253" s="52"/>
      <c r="D253" s="85" t="s">
        <v>2819</v>
      </c>
      <c r="E253" s="85" t="s">
        <v>2820</v>
      </c>
      <c r="F253" s="85" t="s">
        <v>2821</v>
      </c>
      <c r="G253" s="52" t="s">
        <v>328</v>
      </c>
      <c r="H253" s="52" t="s">
        <v>329</v>
      </c>
      <c r="I253" s="52" t="s">
        <v>330</v>
      </c>
      <c r="J253" s="52" t="s">
        <v>338</v>
      </c>
      <c r="M253" s="52" t="s">
        <v>332</v>
      </c>
      <c r="N253" s="211">
        <v>44152</v>
      </c>
      <c r="O253" s="211">
        <v>44152</v>
      </c>
      <c r="P253" s="211">
        <v>44123</v>
      </c>
      <c r="Q253" s="77">
        <v>44116</v>
      </c>
      <c r="R253" s="76" t="s">
        <v>1087</v>
      </c>
      <c r="U253" s="89" t="s">
        <v>391</v>
      </c>
      <c r="V253" s="72" t="s">
        <v>552</v>
      </c>
      <c r="W253" s="44" t="s">
        <v>1017</v>
      </c>
    </row>
    <row r="254" spans="1:23" ht="30" hidden="1">
      <c r="A254" s="205"/>
      <c r="B254" s="52" t="s">
        <v>319</v>
      </c>
      <c r="C254" s="170"/>
      <c r="D254" s="61" t="s">
        <v>3160</v>
      </c>
      <c r="E254" s="337" t="s">
        <v>3099</v>
      </c>
      <c r="F254" s="334" t="s">
        <v>3099</v>
      </c>
      <c r="G254" s="52" t="s">
        <v>357</v>
      </c>
      <c r="H254" s="52" t="s">
        <v>358</v>
      </c>
      <c r="I254" s="52" t="s">
        <v>359</v>
      </c>
      <c r="J254" s="53" t="s">
        <v>612</v>
      </c>
      <c r="K254" s="341" t="s">
        <v>3100</v>
      </c>
      <c r="M254" s="52" t="s">
        <v>332</v>
      </c>
      <c r="N254" s="46">
        <v>44165</v>
      </c>
      <c r="O254" s="46">
        <v>44179</v>
      </c>
      <c r="P254" s="345">
        <v>44123</v>
      </c>
      <c r="Q254" s="108">
        <f>P254-7</f>
        <v>44116</v>
      </c>
      <c r="R254" s="242" t="s">
        <v>333</v>
      </c>
      <c r="S254" s="85"/>
      <c r="U254" s="52" t="s">
        <v>376</v>
      </c>
      <c r="V254" s="72" t="s">
        <v>552</v>
      </c>
      <c r="W254" s="44" t="s">
        <v>1017</v>
      </c>
    </row>
    <row r="255" spans="1:23" ht="30" hidden="1">
      <c r="A255" s="205"/>
      <c r="B255" s="85" t="s">
        <v>2750</v>
      </c>
      <c r="C255" s="170"/>
      <c r="D255" s="61" t="s">
        <v>3256</v>
      </c>
      <c r="E255" s="52" t="s">
        <v>3258</v>
      </c>
      <c r="F255" s="52" t="s">
        <v>3258</v>
      </c>
      <c r="G255" s="52" t="s">
        <v>357</v>
      </c>
      <c r="H255" s="52" t="s">
        <v>358</v>
      </c>
      <c r="I255" s="52" t="s">
        <v>359</v>
      </c>
      <c r="J255" s="63" t="s">
        <v>612</v>
      </c>
      <c r="M255" s="52" t="s">
        <v>332</v>
      </c>
      <c r="N255" s="46">
        <v>44165</v>
      </c>
      <c r="O255" s="343" t="s">
        <v>957</v>
      </c>
      <c r="P255" s="46">
        <v>44123</v>
      </c>
      <c r="Q255" s="108">
        <f>P255-7</f>
        <v>44116</v>
      </c>
      <c r="R255" s="348" t="s">
        <v>1038</v>
      </c>
      <c r="S255" s="85"/>
      <c r="U255" s="52" t="s">
        <v>361</v>
      </c>
      <c r="V255" s="72" t="s">
        <v>552</v>
      </c>
      <c r="W255" s="44" t="s">
        <v>1017</v>
      </c>
    </row>
    <row r="256" spans="1:23" ht="30">
      <c r="A256" s="54" t="s">
        <v>1002</v>
      </c>
      <c r="B256" s="52" t="s">
        <v>3683</v>
      </c>
      <c r="C256" s="170"/>
      <c r="D256" s="170" t="s">
        <v>2095</v>
      </c>
      <c r="E256" s="170" t="s">
        <v>2277</v>
      </c>
      <c r="F256" s="170" t="s">
        <v>2042</v>
      </c>
      <c r="G256" s="52" t="s">
        <v>328</v>
      </c>
      <c r="H256" s="52" t="s">
        <v>329</v>
      </c>
      <c r="I256" s="52" t="s">
        <v>330</v>
      </c>
      <c r="J256" s="170" t="s">
        <v>399</v>
      </c>
      <c r="K256" s="170"/>
      <c r="L256" s="52"/>
      <c r="M256" s="52" t="s">
        <v>332</v>
      </c>
      <c r="N256" s="108">
        <v>44173</v>
      </c>
      <c r="O256" s="46">
        <v>44173</v>
      </c>
      <c r="P256" s="108">
        <v>44131</v>
      </c>
      <c r="Q256" s="108">
        <f>P256-7</f>
        <v>44124</v>
      </c>
      <c r="R256" s="52" t="s">
        <v>333</v>
      </c>
      <c r="S256" s="52"/>
      <c r="T256" s="144"/>
      <c r="U256" s="52" t="s">
        <v>354</v>
      </c>
      <c r="V256" s="72">
        <v>44926</v>
      </c>
      <c r="W256" s="51" t="s">
        <v>1017</v>
      </c>
    </row>
    <row r="257" spans="1:23" ht="30" hidden="1">
      <c r="A257" s="74"/>
      <c r="B257" s="52" t="s">
        <v>319</v>
      </c>
      <c r="C257" s="170"/>
      <c r="D257" s="170" t="s">
        <v>2068</v>
      </c>
      <c r="E257" s="170" t="s">
        <v>2282</v>
      </c>
      <c r="F257" s="170" t="s">
        <v>2076</v>
      </c>
      <c r="G257" s="52" t="s">
        <v>328</v>
      </c>
      <c r="H257" s="52" t="s">
        <v>329</v>
      </c>
      <c r="I257" s="52" t="s">
        <v>330</v>
      </c>
      <c r="J257" s="170" t="s">
        <v>385</v>
      </c>
      <c r="K257" s="52"/>
      <c r="L257" s="52"/>
      <c r="M257" s="52" t="s">
        <v>332</v>
      </c>
      <c r="N257" s="184">
        <v>44180</v>
      </c>
      <c r="O257" s="46">
        <v>44180</v>
      </c>
      <c r="P257" s="184">
        <v>44117</v>
      </c>
      <c r="Q257" s="108">
        <v>44117</v>
      </c>
      <c r="R257" s="109" t="s">
        <v>333</v>
      </c>
      <c r="S257" s="52"/>
      <c r="T257" s="144"/>
      <c r="U257" s="52" t="s">
        <v>376</v>
      </c>
      <c r="V257" s="72">
        <v>44742</v>
      </c>
      <c r="W257" s="44" t="s">
        <v>1017</v>
      </c>
    </row>
    <row r="258" spans="1:23" ht="45" hidden="1">
      <c r="A258" s="205"/>
      <c r="B258" s="52" t="s">
        <v>3524</v>
      </c>
      <c r="C258" s="120"/>
      <c r="D258" s="193" t="s">
        <v>3260</v>
      </c>
      <c r="E258" s="170" t="s">
        <v>3129</v>
      </c>
      <c r="F258" s="170" t="s">
        <v>3129</v>
      </c>
      <c r="G258" s="52" t="s">
        <v>357</v>
      </c>
      <c r="H258" s="52" t="s">
        <v>358</v>
      </c>
      <c r="I258" s="52" t="s">
        <v>359</v>
      </c>
      <c r="J258" s="170" t="s">
        <v>497</v>
      </c>
      <c r="K258" s="239" t="s">
        <v>3153</v>
      </c>
      <c r="M258" s="52" t="s">
        <v>332</v>
      </c>
      <c r="N258" s="46">
        <v>44190</v>
      </c>
      <c r="O258" s="46">
        <v>44204</v>
      </c>
      <c r="P258" s="184">
        <v>44151</v>
      </c>
      <c r="Q258" s="108">
        <f>P258-7</f>
        <v>44144</v>
      </c>
      <c r="R258" s="346" t="s">
        <v>1087</v>
      </c>
      <c r="S258" s="85"/>
      <c r="U258" s="74" t="s">
        <v>380</v>
      </c>
      <c r="V258" s="72" t="s">
        <v>552</v>
      </c>
      <c r="W258" s="44" t="s">
        <v>1017</v>
      </c>
    </row>
    <row r="259" spans="1:23" ht="45" hidden="1">
      <c r="A259" s="205"/>
      <c r="B259" s="52" t="s">
        <v>3524</v>
      </c>
      <c r="C259" s="170"/>
      <c r="D259" s="281" t="s">
        <v>3262</v>
      </c>
      <c r="E259" s="52" t="s">
        <v>3130</v>
      </c>
      <c r="F259" s="52" t="s">
        <v>3130</v>
      </c>
      <c r="G259" s="52" t="s">
        <v>357</v>
      </c>
      <c r="H259" s="52" t="s">
        <v>358</v>
      </c>
      <c r="I259" s="52" t="s">
        <v>359</v>
      </c>
      <c r="J259" s="52" t="s">
        <v>497</v>
      </c>
      <c r="K259" s="209" t="s">
        <v>3153</v>
      </c>
      <c r="M259" s="52" t="s">
        <v>332</v>
      </c>
      <c r="N259" s="46">
        <v>44190</v>
      </c>
      <c r="O259" s="46">
        <v>44204</v>
      </c>
      <c r="P259" s="46">
        <v>44151</v>
      </c>
      <c r="Q259" s="108">
        <f>P259-7</f>
        <v>44144</v>
      </c>
      <c r="R259" s="346" t="s">
        <v>1087</v>
      </c>
      <c r="U259" s="52" t="s">
        <v>354</v>
      </c>
      <c r="V259" s="72" t="s">
        <v>552</v>
      </c>
      <c r="W259" s="44" t="s">
        <v>1017</v>
      </c>
    </row>
    <row r="260" spans="1:23" ht="30" hidden="1">
      <c r="A260" s="205"/>
      <c r="B260" s="85" t="s">
        <v>1879</v>
      </c>
      <c r="C260" s="170"/>
      <c r="D260" s="106" t="s">
        <v>3286</v>
      </c>
      <c r="E260" s="85" t="s">
        <v>3287</v>
      </c>
      <c r="F260" s="85" t="s">
        <v>3288</v>
      </c>
      <c r="G260" s="52" t="s">
        <v>328</v>
      </c>
      <c r="H260" s="52" t="s">
        <v>329</v>
      </c>
      <c r="I260" s="52" t="s">
        <v>330</v>
      </c>
      <c r="J260" s="85" t="s">
        <v>406</v>
      </c>
      <c r="M260" s="52" t="s">
        <v>332</v>
      </c>
      <c r="N260" s="211">
        <v>44194</v>
      </c>
      <c r="O260" s="211">
        <v>44194</v>
      </c>
      <c r="P260" s="211">
        <v>44152</v>
      </c>
      <c r="Q260" s="77">
        <v>44145</v>
      </c>
      <c r="R260" s="109" t="s">
        <v>333</v>
      </c>
      <c r="U260" s="52" t="s">
        <v>376</v>
      </c>
      <c r="V260" s="422">
        <v>44834</v>
      </c>
      <c r="W260" s="44" t="s">
        <v>1017</v>
      </c>
    </row>
    <row r="261" spans="1:23" ht="30" hidden="1">
      <c r="A261" s="205"/>
      <c r="B261" s="85" t="s">
        <v>1879</v>
      </c>
      <c r="C261" s="170"/>
      <c r="D261" s="106" t="s">
        <v>3292</v>
      </c>
      <c r="E261" s="85" t="s">
        <v>3293</v>
      </c>
      <c r="F261" s="85" t="s">
        <v>3294</v>
      </c>
      <c r="G261" s="52" t="s">
        <v>328</v>
      </c>
      <c r="H261" s="52" t="s">
        <v>329</v>
      </c>
      <c r="I261" s="52" t="s">
        <v>330</v>
      </c>
      <c r="J261" s="85" t="s">
        <v>406</v>
      </c>
      <c r="K261" s="52" t="s">
        <v>332</v>
      </c>
      <c r="M261" s="52" t="s">
        <v>332</v>
      </c>
      <c r="N261" s="211">
        <v>44194</v>
      </c>
      <c r="O261" s="211">
        <v>44194</v>
      </c>
      <c r="P261" s="211">
        <v>44152</v>
      </c>
      <c r="Q261" s="77">
        <v>44145</v>
      </c>
      <c r="R261" s="109" t="s">
        <v>333</v>
      </c>
      <c r="U261" s="52" t="s">
        <v>413</v>
      </c>
      <c r="V261" s="422">
        <v>44834</v>
      </c>
      <c r="W261" s="44" t="s">
        <v>1017</v>
      </c>
    </row>
    <row r="262" spans="1:23" ht="30" hidden="1">
      <c r="A262" s="205"/>
      <c r="B262" s="85" t="s">
        <v>1217</v>
      </c>
      <c r="C262" s="170"/>
      <c r="D262" s="281" t="s">
        <v>3192</v>
      </c>
      <c r="E262" s="52" t="s">
        <v>3142</v>
      </c>
      <c r="F262" s="52" t="s">
        <v>3142</v>
      </c>
      <c r="G262" s="52" t="s">
        <v>357</v>
      </c>
      <c r="H262" s="52" t="s">
        <v>358</v>
      </c>
      <c r="I262" s="52" t="s">
        <v>359</v>
      </c>
      <c r="J262" s="85" t="s">
        <v>455</v>
      </c>
      <c r="M262" s="52" t="s">
        <v>332</v>
      </c>
      <c r="N262" s="46">
        <v>44560</v>
      </c>
      <c r="O262" s="46" t="s">
        <v>552</v>
      </c>
      <c r="P262" s="46" t="s">
        <v>552</v>
      </c>
      <c r="Q262" s="108" t="e">
        <f t="shared" ref="Q262:Q274" si="1">P262-7</f>
        <v>#VALUE!</v>
      </c>
      <c r="R262" s="282" t="s">
        <v>1087</v>
      </c>
      <c r="U262" s="89" t="s">
        <v>413</v>
      </c>
      <c r="V262" s="72" t="s">
        <v>552</v>
      </c>
    </row>
    <row r="263" spans="1:23" ht="30" hidden="1">
      <c r="A263" s="205"/>
      <c r="B263" s="85" t="s">
        <v>1217</v>
      </c>
      <c r="C263" s="170"/>
      <c r="D263" s="281" t="s">
        <v>3193</v>
      </c>
      <c r="E263" s="52" t="s">
        <v>3143</v>
      </c>
      <c r="F263" s="52" t="s">
        <v>3143</v>
      </c>
      <c r="G263" s="52" t="s">
        <v>357</v>
      </c>
      <c r="H263" s="52" t="s">
        <v>358</v>
      </c>
      <c r="I263" s="52" t="s">
        <v>359</v>
      </c>
      <c r="J263" s="18" t="s">
        <v>455</v>
      </c>
      <c r="M263" s="52" t="s">
        <v>332</v>
      </c>
      <c r="N263" s="46">
        <v>44560</v>
      </c>
      <c r="O263" s="46" t="s">
        <v>552</v>
      </c>
      <c r="P263" s="46" t="s">
        <v>552</v>
      </c>
      <c r="Q263" s="108" t="e">
        <f t="shared" si="1"/>
        <v>#VALUE!</v>
      </c>
      <c r="R263" s="282" t="s">
        <v>1087</v>
      </c>
      <c r="U263" s="89" t="s">
        <v>354</v>
      </c>
      <c r="V263" s="72" t="s">
        <v>552</v>
      </c>
    </row>
    <row r="264" spans="1:23" ht="30" hidden="1">
      <c r="A264" s="205"/>
      <c r="B264" s="85" t="s">
        <v>1217</v>
      </c>
      <c r="C264" s="170"/>
      <c r="D264" s="281" t="s">
        <v>3194</v>
      </c>
      <c r="E264" s="52" t="s">
        <v>3144</v>
      </c>
      <c r="F264" s="52" t="s">
        <v>3144</v>
      </c>
      <c r="G264" s="52" t="s">
        <v>357</v>
      </c>
      <c r="H264" s="52" t="s">
        <v>358</v>
      </c>
      <c r="I264" s="52" t="s">
        <v>359</v>
      </c>
      <c r="J264" s="18" t="s">
        <v>455</v>
      </c>
      <c r="M264" s="52" t="s">
        <v>332</v>
      </c>
      <c r="N264" s="46">
        <v>44560</v>
      </c>
      <c r="O264" s="46" t="s">
        <v>552</v>
      </c>
      <c r="P264" s="46" t="s">
        <v>552</v>
      </c>
      <c r="Q264" s="108" t="e">
        <f t="shared" si="1"/>
        <v>#VALUE!</v>
      </c>
      <c r="R264" s="468" t="s">
        <v>1087</v>
      </c>
      <c r="U264" s="89" t="s">
        <v>380</v>
      </c>
      <c r="V264" s="72" t="s">
        <v>552</v>
      </c>
    </row>
    <row r="265" spans="1:23" ht="30" hidden="1">
      <c r="A265" s="205"/>
      <c r="B265" s="85" t="s">
        <v>1217</v>
      </c>
      <c r="C265" s="293"/>
      <c r="D265" s="281" t="s">
        <v>3195</v>
      </c>
      <c r="E265" s="52" t="s">
        <v>3145</v>
      </c>
      <c r="F265" s="52" t="s">
        <v>3145</v>
      </c>
      <c r="G265" s="52" t="s">
        <v>357</v>
      </c>
      <c r="H265" s="52" t="s">
        <v>358</v>
      </c>
      <c r="I265" s="52" t="s">
        <v>359</v>
      </c>
      <c r="J265" s="18" t="s">
        <v>455</v>
      </c>
      <c r="M265" s="52" t="s">
        <v>332</v>
      </c>
      <c r="N265" s="46">
        <v>44560</v>
      </c>
      <c r="O265" s="46" t="s">
        <v>552</v>
      </c>
      <c r="P265" s="46" t="s">
        <v>552</v>
      </c>
      <c r="Q265" s="108" t="e">
        <f t="shared" si="1"/>
        <v>#VALUE!</v>
      </c>
      <c r="R265" s="346" t="s">
        <v>1087</v>
      </c>
      <c r="U265" s="89" t="s">
        <v>361</v>
      </c>
      <c r="V265" s="72" t="s">
        <v>552</v>
      </c>
    </row>
    <row r="266" spans="1:23" ht="30" hidden="1">
      <c r="A266" s="205"/>
      <c r="B266" s="85" t="s">
        <v>1217</v>
      </c>
      <c r="C266" s="170"/>
      <c r="D266" s="281" t="s">
        <v>3196</v>
      </c>
      <c r="E266" s="52" t="s">
        <v>3148</v>
      </c>
      <c r="F266" s="52" t="s">
        <v>3148</v>
      </c>
      <c r="G266" s="52" t="s">
        <v>357</v>
      </c>
      <c r="H266" s="52" t="s">
        <v>358</v>
      </c>
      <c r="I266" s="52" t="s">
        <v>359</v>
      </c>
      <c r="J266" s="18" t="s">
        <v>455</v>
      </c>
      <c r="M266" s="52" t="s">
        <v>332</v>
      </c>
      <c r="N266" s="46">
        <v>44560</v>
      </c>
      <c r="O266" s="46" t="s">
        <v>552</v>
      </c>
      <c r="P266" s="46" t="s">
        <v>552</v>
      </c>
      <c r="Q266" s="108" t="e">
        <f t="shared" si="1"/>
        <v>#VALUE!</v>
      </c>
      <c r="R266" s="282" t="s">
        <v>1087</v>
      </c>
      <c r="U266" s="89" t="s">
        <v>334</v>
      </c>
      <c r="V266" s="72" t="s">
        <v>552</v>
      </c>
    </row>
    <row r="267" spans="1:23" ht="30" hidden="1">
      <c r="A267" s="205"/>
      <c r="B267" s="85" t="s">
        <v>1217</v>
      </c>
      <c r="C267" s="170"/>
      <c r="D267" s="281" t="s">
        <v>3197</v>
      </c>
      <c r="E267" s="52" t="s">
        <v>3149</v>
      </c>
      <c r="F267" s="52" t="s">
        <v>3149</v>
      </c>
      <c r="G267" s="52" t="s">
        <v>357</v>
      </c>
      <c r="H267" s="52" t="s">
        <v>358</v>
      </c>
      <c r="I267" s="52" t="s">
        <v>359</v>
      </c>
      <c r="J267" s="18" t="s">
        <v>455</v>
      </c>
      <c r="M267" s="52" t="s">
        <v>332</v>
      </c>
      <c r="N267" s="46">
        <v>44560</v>
      </c>
      <c r="O267" s="46" t="s">
        <v>552</v>
      </c>
      <c r="P267" s="46" t="s">
        <v>552</v>
      </c>
      <c r="Q267" s="108" t="e">
        <f t="shared" si="1"/>
        <v>#VALUE!</v>
      </c>
      <c r="R267" s="282" t="s">
        <v>1087</v>
      </c>
      <c r="U267" s="89" t="s">
        <v>376</v>
      </c>
      <c r="V267" s="72" t="s">
        <v>552</v>
      </c>
    </row>
    <row r="268" spans="1:23" ht="30" hidden="1">
      <c r="A268" s="205"/>
      <c r="B268" s="85"/>
      <c r="C268" s="221"/>
      <c r="D268" s="106" t="s">
        <v>3498</v>
      </c>
      <c r="E268" s="85" t="s">
        <v>3500</v>
      </c>
      <c r="F268" s="85" t="s">
        <v>3500</v>
      </c>
      <c r="G268" s="52" t="s">
        <v>357</v>
      </c>
      <c r="H268" s="52" t="s">
        <v>358</v>
      </c>
      <c r="I268" s="52" t="s">
        <v>359</v>
      </c>
      <c r="J268" s="18" t="s">
        <v>462</v>
      </c>
      <c r="K268" s="209" t="s">
        <v>3502</v>
      </c>
      <c r="M268" s="52" t="s">
        <v>332</v>
      </c>
      <c r="N268" s="46">
        <v>44207</v>
      </c>
      <c r="O268" s="46">
        <v>44221</v>
      </c>
      <c r="P268" s="46">
        <v>44165</v>
      </c>
      <c r="Q268" s="77">
        <f t="shared" si="1"/>
        <v>44158</v>
      </c>
      <c r="R268" s="369" t="s">
        <v>333</v>
      </c>
      <c r="U268" s="89" t="s">
        <v>350</v>
      </c>
      <c r="V268" s="72" t="s">
        <v>552</v>
      </c>
    </row>
    <row r="269" spans="1:23" ht="30" hidden="1">
      <c r="A269" s="205"/>
      <c r="B269" s="85"/>
      <c r="C269" s="170"/>
      <c r="D269" s="303" t="s">
        <v>3319</v>
      </c>
      <c r="E269" s="85" t="s">
        <v>3321</v>
      </c>
      <c r="F269" s="85" t="s">
        <v>3321</v>
      </c>
      <c r="G269" s="52" t="s">
        <v>328</v>
      </c>
      <c r="H269" s="85" t="s">
        <v>3385</v>
      </c>
      <c r="I269" s="52" t="s">
        <v>330</v>
      </c>
      <c r="J269" s="18" t="s">
        <v>3318</v>
      </c>
      <c r="M269" s="52" t="s">
        <v>332</v>
      </c>
      <c r="N269" s="211">
        <v>44208</v>
      </c>
      <c r="O269" s="343" t="s">
        <v>957</v>
      </c>
      <c r="P269" s="211">
        <v>44180</v>
      </c>
      <c r="Q269" s="77">
        <f t="shared" si="1"/>
        <v>44173</v>
      </c>
      <c r="R269" s="349" t="s">
        <v>1038</v>
      </c>
      <c r="U269" s="89" t="s">
        <v>376</v>
      </c>
      <c r="V269" s="426" t="s">
        <v>552</v>
      </c>
    </row>
    <row r="270" spans="1:23" ht="30" hidden="1">
      <c r="A270" s="205"/>
      <c r="B270" s="85" t="s">
        <v>3261</v>
      </c>
      <c r="C270" s="221"/>
      <c r="D270" s="281" t="s">
        <v>3263</v>
      </c>
      <c r="E270" s="52" t="s">
        <v>3134</v>
      </c>
      <c r="F270" s="52" t="s">
        <v>3134</v>
      </c>
      <c r="G270" s="52" t="s">
        <v>357</v>
      </c>
      <c r="H270" s="52" t="s">
        <v>358</v>
      </c>
      <c r="I270" s="52" t="s">
        <v>359</v>
      </c>
      <c r="J270" s="18" t="s">
        <v>497</v>
      </c>
      <c r="M270" s="52" t="s">
        <v>332</v>
      </c>
      <c r="N270" s="46">
        <v>44211</v>
      </c>
      <c r="O270" s="46">
        <v>44225</v>
      </c>
      <c r="P270" s="46">
        <v>44169</v>
      </c>
      <c r="Q270" s="108">
        <f t="shared" si="1"/>
        <v>44162</v>
      </c>
      <c r="R270" s="282" t="s">
        <v>1087</v>
      </c>
      <c r="U270" s="522" t="s">
        <v>380</v>
      </c>
      <c r="V270" s="72" t="s">
        <v>552</v>
      </c>
    </row>
    <row r="271" spans="1:23" ht="30" hidden="1">
      <c r="A271" s="205"/>
      <c r="B271" s="85" t="s">
        <v>2844</v>
      </c>
      <c r="C271" s="170"/>
      <c r="D271" s="281" t="s">
        <v>3264</v>
      </c>
      <c r="E271" s="52" t="s">
        <v>3135</v>
      </c>
      <c r="F271" s="52" t="s">
        <v>3135</v>
      </c>
      <c r="G271" s="52" t="s">
        <v>357</v>
      </c>
      <c r="H271" s="52" t="s">
        <v>358</v>
      </c>
      <c r="I271" s="52" t="s">
        <v>359</v>
      </c>
      <c r="J271" s="85" t="s">
        <v>497</v>
      </c>
      <c r="M271" s="52" t="s">
        <v>332</v>
      </c>
      <c r="N271" s="46">
        <v>44211</v>
      </c>
      <c r="O271" s="46">
        <v>44225</v>
      </c>
      <c r="P271" s="46">
        <v>44169</v>
      </c>
      <c r="Q271" s="108">
        <f t="shared" si="1"/>
        <v>44162</v>
      </c>
      <c r="R271" s="282" t="s">
        <v>1087</v>
      </c>
      <c r="S271" s="85"/>
      <c r="U271" s="89" t="s">
        <v>354</v>
      </c>
      <c r="V271" s="72" t="s">
        <v>552</v>
      </c>
    </row>
    <row r="272" spans="1:23" ht="45" hidden="1">
      <c r="A272" s="205"/>
      <c r="B272" s="85" t="s">
        <v>2041</v>
      </c>
      <c r="C272" s="221"/>
      <c r="D272" s="120" t="s">
        <v>3419</v>
      </c>
      <c r="E272" s="45" t="s">
        <v>3449</v>
      </c>
      <c r="F272" s="45" t="s">
        <v>3425</v>
      </c>
      <c r="G272" s="52" t="s">
        <v>345</v>
      </c>
      <c r="H272" s="52" t="s">
        <v>346</v>
      </c>
      <c r="I272" s="52" t="s">
        <v>347</v>
      </c>
      <c r="J272" s="45" t="s">
        <v>3427</v>
      </c>
      <c r="K272" s="85" t="s">
        <v>3454</v>
      </c>
      <c r="L272" s="85" t="s">
        <v>3455</v>
      </c>
      <c r="M272" s="52" t="s">
        <v>332</v>
      </c>
      <c r="N272" s="460">
        <v>44211</v>
      </c>
      <c r="O272" s="460">
        <v>44211</v>
      </c>
      <c r="P272" s="211">
        <v>44169</v>
      </c>
      <c r="Q272" s="77">
        <f t="shared" si="1"/>
        <v>44162</v>
      </c>
      <c r="R272" s="376" t="s">
        <v>333</v>
      </c>
      <c r="U272" s="90" t="s">
        <v>334</v>
      </c>
    </row>
    <row r="273" spans="1:23" ht="45" hidden="1">
      <c r="A273" s="205"/>
      <c r="B273" s="85" t="s">
        <v>2041</v>
      </c>
      <c r="C273" s="170"/>
      <c r="D273" s="120" t="s">
        <v>3420</v>
      </c>
      <c r="E273" s="45" t="s">
        <v>3426</v>
      </c>
      <c r="F273" s="45" t="s">
        <v>3426</v>
      </c>
      <c r="G273" s="52" t="s">
        <v>345</v>
      </c>
      <c r="H273" s="52" t="s">
        <v>346</v>
      </c>
      <c r="I273" s="52" t="s">
        <v>347</v>
      </c>
      <c r="J273" s="45" t="s">
        <v>3427</v>
      </c>
      <c r="K273" s="85" t="s">
        <v>3454</v>
      </c>
      <c r="L273" s="85" t="s">
        <v>3455</v>
      </c>
      <c r="M273" s="52" t="s">
        <v>332</v>
      </c>
      <c r="N273" s="460">
        <v>44211</v>
      </c>
      <c r="O273" s="460">
        <v>44211</v>
      </c>
      <c r="P273" s="211">
        <v>44169</v>
      </c>
      <c r="Q273" s="77">
        <f t="shared" si="1"/>
        <v>44162</v>
      </c>
      <c r="R273" s="376" t="s">
        <v>333</v>
      </c>
      <c r="U273" s="90" t="s">
        <v>423</v>
      </c>
    </row>
    <row r="274" spans="1:23" ht="30" hidden="1">
      <c r="A274" s="205"/>
      <c r="B274" s="18" t="s">
        <v>317</v>
      </c>
      <c r="C274" s="170"/>
      <c r="D274" s="281" t="s">
        <v>3265</v>
      </c>
      <c r="E274" s="52" t="s">
        <v>3136</v>
      </c>
      <c r="F274" s="52" t="s">
        <v>3136</v>
      </c>
      <c r="G274" s="52" t="s">
        <v>357</v>
      </c>
      <c r="H274" s="52" t="s">
        <v>358</v>
      </c>
      <c r="I274" s="52" t="s">
        <v>359</v>
      </c>
      <c r="J274" s="52" t="s">
        <v>497</v>
      </c>
      <c r="M274" s="52" t="s">
        <v>332</v>
      </c>
      <c r="N274" s="46">
        <v>44218</v>
      </c>
      <c r="O274" s="46">
        <v>44225</v>
      </c>
      <c r="P274" s="46">
        <v>44169</v>
      </c>
      <c r="Q274" s="108">
        <f t="shared" si="1"/>
        <v>44162</v>
      </c>
      <c r="R274" s="282" t="s">
        <v>1087</v>
      </c>
      <c r="U274" s="89" t="s">
        <v>423</v>
      </c>
      <c r="V274" s="72" t="s">
        <v>552</v>
      </c>
    </row>
    <row r="275" spans="1:23" ht="30" hidden="1">
      <c r="A275" s="74"/>
      <c r="B275" s="52" t="s">
        <v>3337</v>
      </c>
      <c r="C275" s="170"/>
      <c r="D275" s="170" t="s">
        <v>1156</v>
      </c>
      <c r="E275" s="52" t="s">
        <v>3335</v>
      </c>
      <c r="F275" s="52" t="s">
        <v>1157</v>
      </c>
      <c r="G275" s="52" t="s">
        <v>328</v>
      </c>
      <c r="H275" s="52" t="s">
        <v>329</v>
      </c>
      <c r="I275" s="52" t="s">
        <v>330</v>
      </c>
      <c r="J275" s="52" t="s">
        <v>399</v>
      </c>
      <c r="K275" s="52"/>
      <c r="L275" s="52"/>
      <c r="M275" s="52" t="s">
        <v>332</v>
      </c>
      <c r="N275" s="46">
        <v>44222</v>
      </c>
      <c r="O275" s="46">
        <v>44222</v>
      </c>
      <c r="P275" s="46">
        <v>44180</v>
      </c>
      <c r="Q275" s="108">
        <v>44173</v>
      </c>
      <c r="R275" s="116" t="s">
        <v>333</v>
      </c>
      <c r="S275" s="52"/>
      <c r="T275" s="144"/>
      <c r="U275" s="52" t="s">
        <v>413</v>
      </c>
      <c r="V275" s="72">
        <v>44768</v>
      </c>
      <c r="W275" s="51" t="s">
        <v>1017</v>
      </c>
    </row>
    <row r="276" spans="1:23" ht="30" hidden="1">
      <c r="A276" s="205"/>
      <c r="B276" s="85" t="s">
        <v>2111</v>
      </c>
      <c r="C276" s="221"/>
      <c r="D276" s="281" t="s">
        <v>3177</v>
      </c>
      <c r="E276" s="52" t="s">
        <v>3186</v>
      </c>
      <c r="F276" s="52" t="s">
        <v>3186</v>
      </c>
      <c r="G276" s="52" t="s">
        <v>357</v>
      </c>
      <c r="H276" s="52" t="s">
        <v>358</v>
      </c>
      <c r="I276" s="52" t="s">
        <v>359</v>
      </c>
      <c r="J276" s="18" t="s">
        <v>446</v>
      </c>
      <c r="M276" s="52" t="s">
        <v>332</v>
      </c>
      <c r="N276" s="46">
        <v>44225</v>
      </c>
      <c r="O276" s="46">
        <v>44239</v>
      </c>
      <c r="P276" s="46">
        <v>44183</v>
      </c>
      <c r="Q276" s="108">
        <f t="shared" ref="Q276:Q286" si="2">P276-7</f>
        <v>44176</v>
      </c>
      <c r="R276" s="349" t="s">
        <v>1087</v>
      </c>
      <c r="U276" s="89" t="s">
        <v>391</v>
      </c>
      <c r="V276" s="72" t="s">
        <v>552</v>
      </c>
    </row>
    <row r="277" spans="1:23" ht="30" hidden="1">
      <c r="A277" s="205"/>
      <c r="B277" s="85" t="s">
        <v>2111</v>
      </c>
      <c r="C277" s="221"/>
      <c r="D277" s="281" t="s">
        <v>3179</v>
      </c>
      <c r="E277" s="52" t="s">
        <v>3188</v>
      </c>
      <c r="F277" s="52" t="s">
        <v>3188</v>
      </c>
      <c r="G277" s="52" t="s">
        <v>357</v>
      </c>
      <c r="H277" s="52" t="s">
        <v>358</v>
      </c>
      <c r="I277" s="52" t="s">
        <v>359</v>
      </c>
      <c r="J277" s="18" t="s">
        <v>446</v>
      </c>
      <c r="M277" s="52" t="s">
        <v>332</v>
      </c>
      <c r="N277" s="46">
        <v>44225</v>
      </c>
      <c r="O277" s="46">
        <v>44239</v>
      </c>
      <c r="P277" s="46">
        <v>44183</v>
      </c>
      <c r="Q277" s="108">
        <f t="shared" si="2"/>
        <v>44176</v>
      </c>
      <c r="R277" s="349" t="s">
        <v>1087</v>
      </c>
      <c r="U277" s="522" t="s">
        <v>380</v>
      </c>
      <c r="V277" s="72" t="s">
        <v>552</v>
      </c>
    </row>
    <row r="278" spans="1:23" ht="30" hidden="1">
      <c r="A278" s="205"/>
      <c r="B278" s="85"/>
      <c r="C278" s="170"/>
      <c r="D278" s="241" t="s">
        <v>3516</v>
      </c>
      <c r="E278" s="85" t="s">
        <v>3519</v>
      </c>
      <c r="F278" s="85" t="s">
        <v>3519</v>
      </c>
      <c r="G278" s="52" t="s">
        <v>357</v>
      </c>
      <c r="H278" s="85" t="s">
        <v>346</v>
      </c>
      <c r="I278" s="52" t="s">
        <v>359</v>
      </c>
      <c r="J278" s="18" t="s">
        <v>571</v>
      </c>
      <c r="K278" s="209" t="s">
        <v>3522</v>
      </c>
      <c r="M278" s="52" t="s">
        <v>332</v>
      </c>
      <c r="N278" s="46">
        <v>44225</v>
      </c>
      <c r="O278" s="46">
        <v>44239</v>
      </c>
      <c r="P278" s="46">
        <v>44183</v>
      </c>
      <c r="Q278" s="82">
        <f t="shared" si="2"/>
        <v>44176</v>
      </c>
      <c r="R278" s="470" t="s">
        <v>1087</v>
      </c>
      <c r="U278" s="89" t="s">
        <v>376</v>
      </c>
    </row>
    <row r="279" spans="1:23" ht="30" hidden="1">
      <c r="A279" s="205"/>
      <c r="B279" s="85"/>
      <c r="C279" s="170"/>
      <c r="D279" s="241" t="s">
        <v>3517</v>
      </c>
      <c r="E279" s="85" t="s">
        <v>3520</v>
      </c>
      <c r="F279" s="85" t="s">
        <v>3520</v>
      </c>
      <c r="G279" s="52" t="s">
        <v>357</v>
      </c>
      <c r="H279" s="85" t="s">
        <v>346</v>
      </c>
      <c r="I279" s="52" t="s">
        <v>359</v>
      </c>
      <c r="J279" s="18" t="s">
        <v>571</v>
      </c>
      <c r="K279" s="209" t="s">
        <v>3522</v>
      </c>
      <c r="M279" s="52" t="s">
        <v>332</v>
      </c>
      <c r="N279" s="46">
        <v>44225</v>
      </c>
      <c r="O279" s="46">
        <v>44239</v>
      </c>
      <c r="P279" s="46">
        <v>44183</v>
      </c>
      <c r="Q279" s="82">
        <f t="shared" si="2"/>
        <v>44176</v>
      </c>
      <c r="R279" s="470" t="s">
        <v>1087</v>
      </c>
      <c r="U279" s="89" t="s">
        <v>361</v>
      </c>
    </row>
    <row r="280" spans="1:23" ht="30" hidden="1">
      <c r="A280" s="205"/>
      <c r="B280" s="85" t="s">
        <v>1217</v>
      </c>
      <c r="C280" s="170"/>
      <c r="D280" s="281" t="s">
        <v>3125</v>
      </c>
      <c r="E280" s="52" t="s">
        <v>3147</v>
      </c>
      <c r="F280" s="52" t="s">
        <v>3147</v>
      </c>
      <c r="G280" s="52" t="s">
        <v>357</v>
      </c>
      <c r="H280" s="52" t="s">
        <v>358</v>
      </c>
      <c r="I280" s="52" t="s">
        <v>359</v>
      </c>
      <c r="J280" s="18" t="s">
        <v>455</v>
      </c>
      <c r="M280" s="52" t="s">
        <v>332</v>
      </c>
      <c r="N280" s="46">
        <v>44227</v>
      </c>
      <c r="O280" s="46">
        <v>44241</v>
      </c>
      <c r="P280" s="46">
        <v>44550</v>
      </c>
      <c r="Q280" s="108">
        <f t="shared" si="2"/>
        <v>44543</v>
      </c>
      <c r="R280" s="346" t="s">
        <v>1087</v>
      </c>
      <c r="U280" s="89" t="s">
        <v>361</v>
      </c>
      <c r="V280" s="72" t="s">
        <v>552</v>
      </c>
    </row>
    <row r="281" spans="1:23" ht="30" hidden="1">
      <c r="A281" s="74"/>
      <c r="B281" s="52" t="s">
        <v>2041</v>
      </c>
      <c r="C281" s="170"/>
      <c r="D281" s="170" t="s">
        <v>2067</v>
      </c>
      <c r="E281" s="52" t="s">
        <v>2278</v>
      </c>
      <c r="F281" s="52" t="s">
        <v>2075</v>
      </c>
      <c r="G281" s="52" t="s">
        <v>328</v>
      </c>
      <c r="H281" s="52" t="s">
        <v>329</v>
      </c>
      <c r="I281" s="52" t="s">
        <v>330</v>
      </c>
      <c r="J281" s="52" t="s">
        <v>331</v>
      </c>
      <c r="K281" s="52"/>
      <c r="L281" s="52"/>
      <c r="M281" s="52" t="s">
        <v>332</v>
      </c>
      <c r="N281" s="46">
        <v>44228</v>
      </c>
      <c r="O281" s="46">
        <v>44228</v>
      </c>
      <c r="P281" s="46">
        <v>44193</v>
      </c>
      <c r="Q281" s="108">
        <f t="shared" si="2"/>
        <v>44186</v>
      </c>
      <c r="R281" s="109" t="s">
        <v>333</v>
      </c>
      <c r="S281" s="52"/>
      <c r="T281" s="144"/>
      <c r="U281" s="46" t="s">
        <v>334</v>
      </c>
      <c r="V281" s="72">
        <v>44985</v>
      </c>
      <c r="W281" s="44" t="s">
        <v>1017</v>
      </c>
    </row>
    <row r="282" spans="1:23" ht="30" hidden="1">
      <c r="A282" s="205"/>
      <c r="B282" s="85" t="s">
        <v>2111</v>
      </c>
      <c r="C282" s="170"/>
      <c r="D282" s="281" t="s">
        <v>3181</v>
      </c>
      <c r="E282" s="52" t="s">
        <v>3190</v>
      </c>
      <c r="F282" s="52" t="s">
        <v>3190</v>
      </c>
      <c r="G282" s="52" t="s">
        <v>357</v>
      </c>
      <c r="H282" s="52" t="s">
        <v>358</v>
      </c>
      <c r="I282" s="52" t="s">
        <v>359</v>
      </c>
      <c r="J282" s="85" t="s">
        <v>446</v>
      </c>
      <c r="M282" s="52" t="s">
        <v>332</v>
      </c>
      <c r="N282" s="46">
        <v>44232</v>
      </c>
      <c r="O282" s="46">
        <v>44246</v>
      </c>
      <c r="P282" s="46">
        <v>44190</v>
      </c>
      <c r="Q282" s="108">
        <f t="shared" si="2"/>
        <v>44183</v>
      </c>
      <c r="R282" s="348" t="s">
        <v>1087</v>
      </c>
      <c r="U282" s="89" t="s">
        <v>376</v>
      </c>
      <c r="V282" s="72" t="s">
        <v>552</v>
      </c>
    </row>
    <row r="283" spans="1:23" ht="30" hidden="1">
      <c r="A283" s="205"/>
      <c r="B283" s="85" t="s">
        <v>1214</v>
      </c>
      <c r="C283" s="170"/>
      <c r="D283" s="418" t="s">
        <v>3446</v>
      </c>
      <c r="E283" s="85" t="s">
        <v>3448</v>
      </c>
      <c r="F283" s="85" t="s">
        <v>3448</v>
      </c>
      <c r="G283" s="52" t="s">
        <v>357</v>
      </c>
      <c r="H283" s="52" t="s">
        <v>358</v>
      </c>
      <c r="I283" s="52" t="s">
        <v>359</v>
      </c>
      <c r="J283" s="85" t="s">
        <v>449</v>
      </c>
      <c r="K283" s="106"/>
      <c r="M283" s="52" t="s">
        <v>332</v>
      </c>
      <c r="N283" s="46">
        <v>44232</v>
      </c>
      <c r="O283" s="46">
        <v>44246</v>
      </c>
      <c r="P283" s="46">
        <v>44190</v>
      </c>
      <c r="Q283" s="77">
        <f t="shared" si="2"/>
        <v>44183</v>
      </c>
      <c r="R283" s="106" t="s">
        <v>333</v>
      </c>
      <c r="S283" s="85"/>
      <c r="U283" s="89" t="s">
        <v>413</v>
      </c>
      <c r="V283" s="85" t="s">
        <v>552</v>
      </c>
    </row>
    <row r="284" spans="1:23" ht="45" hidden="1">
      <c r="A284" s="205"/>
      <c r="B284" s="85"/>
      <c r="C284" s="170"/>
      <c r="D284" s="106" t="s">
        <v>3450</v>
      </c>
      <c r="E284" s="45" t="s">
        <v>3452</v>
      </c>
      <c r="F284" s="45" t="s">
        <v>3452</v>
      </c>
      <c r="G284" s="52" t="s">
        <v>345</v>
      </c>
      <c r="H284" s="52" t="s">
        <v>346</v>
      </c>
      <c r="I284" s="52" t="s">
        <v>347</v>
      </c>
      <c r="J284" s="45" t="s">
        <v>3427</v>
      </c>
      <c r="K284" s="106" t="s">
        <v>3153</v>
      </c>
      <c r="L284" s="85" t="s">
        <v>3455</v>
      </c>
      <c r="M284" s="52" t="s">
        <v>332</v>
      </c>
      <c r="N284" s="460">
        <v>44232</v>
      </c>
      <c r="O284" s="460">
        <v>44232</v>
      </c>
      <c r="P284" s="211">
        <v>44190</v>
      </c>
      <c r="Q284" s="77">
        <f t="shared" si="2"/>
        <v>44183</v>
      </c>
      <c r="R284" s="124" t="s">
        <v>333</v>
      </c>
      <c r="U284" s="90" t="s">
        <v>354</v>
      </c>
    </row>
    <row r="285" spans="1:23" ht="45" hidden="1">
      <c r="A285" s="205"/>
      <c r="B285" s="85"/>
      <c r="C285" s="170"/>
      <c r="D285" s="106" t="s">
        <v>3451</v>
      </c>
      <c r="E285" s="45" t="s">
        <v>3453</v>
      </c>
      <c r="F285" s="45" t="s">
        <v>3453</v>
      </c>
      <c r="G285" s="52" t="s">
        <v>345</v>
      </c>
      <c r="H285" s="52" t="s">
        <v>346</v>
      </c>
      <c r="I285" s="52" t="s">
        <v>347</v>
      </c>
      <c r="J285" s="45" t="s">
        <v>3427</v>
      </c>
      <c r="K285" s="85" t="s">
        <v>3153</v>
      </c>
      <c r="L285" s="85" t="s">
        <v>3455</v>
      </c>
      <c r="M285" s="52" t="s">
        <v>332</v>
      </c>
      <c r="N285" s="460">
        <v>44232</v>
      </c>
      <c r="O285" s="434">
        <v>44232</v>
      </c>
      <c r="P285" s="211">
        <v>44190</v>
      </c>
      <c r="Q285" s="77">
        <f t="shared" si="2"/>
        <v>44183</v>
      </c>
      <c r="R285" s="124" t="s">
        <v>333</v>
      </c>
      <c r="U285" s="89" t="s">
        <v>423</v>
      </c>
    </row>
    <row r="286" spans="1:23" ht="30" hidden="1">
      <c r="A286" s="205"/>
      <c r="B286" s="18" t="s">
        <v>1214</v>
      </c>
      <c r="C286" s="170"/>
      <c r="D286" s="418" t="s">
        <v>3445</v>
      </c>
      <c r="E286" s="85" t="s">
        <v>3447</v>
      </c>
      <c r="F286" s="85" t="s">
        <v>3447</v>
      </c>
      <c r="G286" s="52" t="s">
        <v>357</v>
      </c>
      <c r="H286" s="52" t="s">
        <v>358</v>
      </c>
      <c r="I286" s="52" t="s">
        <v>359</v>
      </c>
      <c r="J286" s="85" t="s">
        <v>449</v>
      </c>
      <c r="M286" s="52" t="s">
        <v>332</v>
      </c>
      <c r="N286" s="46">
        <v>44235</v>
      </c>
      <c r="O286" s="46">
        <v>44249</v>
      </c>
      <c r="P286" s="46">
        <v>44193</v>
      </c>
      <c r="Q286" s="77">
        <f t="shared" si="2"/>
        <v>44186</v>
      </c>
      <c r="R286" s="106" t="s">
        <v>333</v>
      </c>
      <c r="U286" s="89" t="s">
        <v>423</v>
      </c>
      <c r="V286" s="85" t="s">
        <v>552</v>
      </c>
    </row>
    <row r="287" spans="1:23" ht="30" hidden="1">
      <c r="A287" s="205"/>
      <c r="B287" s="85" t="s">
        <v>2844</v>
      </c>
      <c r="C287" s="170"/>
      <c r="D287" s="523" t="s">
        <v>3622</v>
      </c>
      <c r="E287" s="362" t="s">
        <v>3375</v>
      </c>
      <c r="F287" s="85" t="s">
        <v>3376</v>
      </c>
      <c r="G287" s="52" t="s">
        <v>357</v>
      </c>
      <c r="H287" s="85" t="s">
        <v>3385</v>
      </c>
      <c r="I287" s="52" t="s">
        <v>330</v>
      </c>
      <c r="J287" s="85" t="s">
        <v>3318</v>
      </c>
      <c r="M287" s="52" t="s">
        <v>332</v>
      </c>
      <c r="N287" s="46">
        <v>44246</v>
      </c>
      <c r="O287" s="46">
        <v>44246</v>
      </c>
      <c r="P287" s="46"/>
      <c r="Q287" s="108"/>
      <c r="R287" s="106" t="s">
        <v>333</v>
      </c>
      <c r="U287" s="89" t="s">
        <v>380</v>
      </c>
    </row>
    <row r="288" spans="1:23" ht="30" hidden="1">
      <c r="A288" s="205"/>
      <c r="B288" s="85" t="s">
        <v>2036</v>
      </c>
      <c r="C288" s="170"/>
      <c r="D288" s="281" t="s">
        <v>3117</v>
      </c>
      <c r="E288" s="52" t="s">
        <v>3132</v>
      </c>
      <c r="F288" s="52" t="s">
        <v>3132</v>
      </c>
      <c r="G288" s="52" t="s">
        <v>357</v>
      </c>
      <c r="H288" s="52" t="s">
        <v>358</v>
      </c>
      <c r="I288" s="52" t="s">
        <v>359</v>
      </c>
      <c r="J288" s="18" t="s">
        <v>612</v>
      </c>
      <c r="M288" s="52" t="s">
        <v>332</v>
      </c>
      <c r="N288" s="46">
        <v>54789</v>
      </c>
      <c r="O288" s="46" t="s">
        <v>552</v>
      </c>
      <c r="P288" s="46" t="s">
        <v>552</v>
      </c>
      <c r="Q288" s="108" t="e">
        <f>P288-7</f>
        <v>#VALUE!</v>
      </c>
      <c r="R288" s="170" t="s">
        <v>552</v>
      </c>
      <c r="U288" s="52" t="s">
        <v>413</v>
      </c>
      <c r="V288" s="72" t="s">
        <v>552</v>
      </c>
    </row>
    <row r="289" spans="1:23" ht="30" hidden="1">
      <c r="A289" s="205"/>
      <c r="B289" s="85" t="s">
        <v>2844</v>
      </c>
      <c r="C289" s="170"/>
      <c r="D289" s="523" t="s">
        <v>3623</v>
      </c>
      <c r="E289" s="362" t="s">
        <v>3378</v>
      </c>
      <c r="F289" s="85" t="s">
        <v>3379</v>
      </c>
      <c r="G289" s="52" t="s">
        <v>357</v>
      </c>
      <c r="H289" s="85" t="s">
        <v>3385</v>
      </c>
      <c r="I289" s="52" t="s">
        <v>330</v>
      </c>
      <c r="J289" s="52" t="s">
        <v>3280</v>
      </c>
      <c r="M289" s="52" t="s">
        <v>332</v>
      </c>
      <c r="N289" s="46">
        <v>44249</v>
      </c>
      <c r="O289" s="46">
        <v>44249</v>
      </c>
      <c r="P289" s="46">
        <v>44214</v>
      </c>
      <c r="Q289" s="108">
        <v>44207</v>
      </c>
      <c r="R289" s="106" t="s">
        <v>333</v>
      </c>
      <c r="U289" s="89" t="s">
        <v>350</v>
      </c>
      <c r="V289" s="23">
        <v>44788</v>
      </c>
    </row>
    <row r="290" spans="1:23" ht="30" hidden="1">
      <c r="A290" s="205"/>
      <c r="C290" s="170"/>
      <c r="D290" s="170" t="s">
        <v>3561</v>
      </c>
      <c r="E290" s="52" t="s">
        <v>3562</v>
      </c>
      <c r="F290" s="52" t="s">
        <v>3565</v>
      </c>
      <c r="G290" s="85"/>
      <c r="H290" s="85"/>
      <c r="I290" s="52" t="s">
        <v>330</v>
      </c>
      <c r="J290" s="18" t="s">
        <v>736</v>
      </c>
      <c r="M290" s="52" t="s">
        <v>332</v>
      </c>
      <c r="N290" s="46">
        <v>44250</v>
      </c>
      <c r="O290" s="46">
        <v>44250</v>
      </c>
      <c r="P290" s="46">
        <v>44222</v>
      </c>
      <c r="Q290" s="108">
        <v>44215</v>
      </c>
      <c r="R290" s="170" t="s">
        <v>333</v>
      </c>
      <c r="U290" s="89" t="s">
        <v>391</v>
      </c>
    </row>
    <row r="291" spans="1:23" ht="30" hidden="1">
      <c r="A291" s="205"/>
      <c r="B291" s="85"/>
      <c r="C291" s="170"/>
      <c r="D291" s="170" t="s">
        <v>3563</v>
      </c>
      <c r="E291" s="52" t="s">
        <v>3564</v>
      </c>
      <c r="F291" s="52" t="s">
        <v>3566</v>
      </c>
      <c r="G291" s="85"/>
      <c r="H291" s="85"/>
      <c r="I291" s="52" t="s">
        <v>330</v>
      </c>
      <c r="J291" s="18" t="s">
        <v>736</v>
      </c>
      <c r="M291" s="52" t="s">
        <v>332</v>
      </c>
      <c r="N291" s="46">
        <v>44250</v>
      </c>
      <c r="O291" s="46">
        <v>44250</v>
      </c>
      <c r="P291" s="46">
        <v>44222</v>
      </c>
      <c r="Q291" s="108">
        <v>44215</v>
      </c>
      <c r="R291" s="170" t="s">
        <v>333</v>
      </c>
      <c r="U291" s="89" t="s">
        <v>361</v>
      </c>
    </row>
    <row r="292" spans="1:23" ht="30" hidden="1">
      <c r="A292" s="205"/>
      <c r="B292" s="85"/>
      <c r="C292" s="170"/>
      <c r="D292" s="445" t="s">
        <v>3577</v>
      </c>
      <c r="E292" s="455" t="s">
        <v>3578</v>
      </c>
      <c r="F292" s="85" t="s">
        <v>2828</v>
      </c>
      <c r="G292" s="85"/>
      <c r="H292" s="85"/>
      <c r="I292" s="52" t="s">
        <v>330</v>
      </c>
      <c r="J292" s="106" t="s">
        <v>338</v>
      </c>
      <c r="K292" s="106"/>
      <c r="M292" s="52" t="s">
        <v>332</v>
      </c>
      <c r="N292" s="46">
        <v>44250</v>
      </c>
      <c r="O292" s="184">
        <v>44250</v>
      </c>
      <c r="P292" s="184">
        <v>44222</v>
      </c>
      <c r="Q292" s="184">
        <v>44215</v>
      </c>
      <c r="R292" s="170" t="s">
        <v>333</v>
      </c>
      <c r="U292" s="89" t="s">
        <v>334</v>
      </c>
    </row>
    <row r="293" spans="1:23" ht="30" hidden="1">
      <c r="A293" s="205"/>
      <c r="B293" s="85"/>
      <c r="C293" s="170"/>
      <c r="D293" s="445" t="s">
        <v>3579</v>
      </c>
      <c r="E293" s="455" t="s">
        <v>3580</v>
      </c>
      <c r="F293" s="85" t="s">
        <v>2825</v>
      </c>
      <c r="G293" s="85"/>
      <c r="H293" s="85"/>
      <c r="I293" s="52" t="s">
        <v>330</v>
      </c>
      <c r="J293" s="85" t="s">
        <v>338</v>
      </c>
      <c r="M293" s="52" t="s">
        <v>332</v>
      </c>
      <c r="N293" s="46">
        <v>44250</v>
      </c>
      <c r="O293" s="184">
        <v>44250</v>
      </c>
      <c r="P293" s="46">
        <v>44222</v>
      </c>
      <c r="Q293" s="108">
        <v>44215</v>
      </c>
      <c r="R293" s="109" t="s">
        <v>333</v>
      </c>
      <c r="S293" s="85"/>
      <c r="U293" s="89" t="s">
        <v>376</v>
      </c>
    </row>
    <row r="294" spans="1:23" ht="30">
      <c r="A294" s="557" t="s">
        <v>1002</v>
      </c>
      <c r="B294" s="85" t="s">
        <v>3681</v>
      </c>
      <c r="C294" s="170"/>
      <c r="D294" s="281" t="s">
        <v>3121</v>
      </c>
      <c r="E294" s="52" t="s">
        <v>3139</v>
      </c>
      <c r="F294" s="52" t="s">
        <v>3139</v>
      </c>
      <c r="G294" s="52" t="s">
        <v>357</v>
      </c>
      <c r="H294" s="52" t="s">
        <v>358</v>
      </c>
      <c r="I294" s="52" t="s">
        <v>359</v>
      </c>
      <c r="J294" s="52" t="s">
        <v>455</v>
      </c>
      <c r="M294" s="52" t="s">
        <v>332</v>
      </c>
      <c r="N294" s="90">
        <v>44227</v>
      </c>
      <c r="O294" s="284">
        <v>44266</v>
      </c>
      <c r="P294" s="90">
        <v>44185</v>
      </c>
      <c r="Q294" s="90">
        <f>P294-7</f>
        <v>44178</v>
      </c>
      <c r="R294" s="346" t="s">
        <v>1087</v>
      </c>
      <c r="U294" s="89" t="s">
        <v>350</v>
      </c>
      <c r="V294" s="72" t="s">
        <v>552</v>
      </c>
    </row>
    <row r="295" spans="1:23" ht="30" hidden="1">
      <c r="A295" s="205"/>
      <c r="B295" s="85" t="s">
        <v>1217</v>
      </c>
      <c r="C295" s="170"/>
      <c r="D295" s="61" t="s">
        <v>3123</v>
      </c>
      <c r="E295" s="52" t="s">
        <v>3141</v>
      </c>
      <c r="F295" s="52" t="s">
        <v>3141</v>
      </c>
      <c r="G295" s="52" t="s">
        <v>357</v>
      </c>
      <c r="H295" s="52" t="s">
        <v>358</v>
      </c>
      <c r="I295" s="52" t="s">
        <v>359</v>
      </c>
      <c r="J295" s="52" t="s">
        <v>455</v>
      </c>
      <c r="M295" s="52" t="s">
        <v>332</v>
      </c>
      <c r="N295" s="46">
        <v>44252</v>
      </c>
      <c r="O295" s="184">
        <f>N295+14</f>
        <v>44266</v>
      </c>
      <c r="P295" s="46">
        <v>44210</v>
      </c>
      <c r="Q295" s="46">
        <f>P295-7</f>
        <v>44203</v>
      </c>
      <c r="R295" s="346" t="s">
        <v>1087</v>
      </c>
      <c r="U295" s="89" t="s">
        <v>391</v>
      </c>
      <c r="V295" s="72" t="s">
        <v>552</v>
      </c>
    </row>
    <row r="296" spans="1:23" s="47" customFormat="1" ht="30" hidden="1">
      <c r="A296" s="205"/>
      <c r="B296" s="106"/>
      <c r="C296" s="52"/>
      <c r="D296" s="239" t="s">
        <v>3518</v>
      </c>
      <c r="E296" s="106" t="s">
        <v>3521</v>
      </c>
      <c r="F296" s="85" t="s">
        <v>3521</v>
      </c>
      <c r="G296" s="52" t="s">
        <v>357</v>
      </c>
      <c r="H296" s="85" t="s">
        <v>346</v>
      </c>
      <c r="I296" s="52" t="s">
        <v>359</v>
      </c>
      <c r="J296" s="85" t="s">
        <v>1086</v>
      </c>
      <c r="K296" s="209" t="s">
        <v>2727</v>
      </c>
      <c r="L296" s="106"/>
      <c r="M296" s="52" t="s">
        <v>332</v>
      </c>
      <c r="N296" s="184">
        <v>44253</v>
      </c>
      <c r="O296" s="344" t="s">
        <v>3523</v>
      </c>
      <c r="P296" s="184">
        <v>44211</v>
      </c>
      <c r="Q296" s="184">
        <f>P296-7</f>
        <v>44204</v>
      </c>
      <c r="R296" s="470" t="s">
        <v>1087</v>
      </c>
      <c r="S296" s="106"/>
      <c r="T296" s="295"/>
      <c r="U296" s="90" t="s">
        <v>354</v>
      </c>
      <c r="V296" s="417"/>
      <c r="W296" s="44"/>
    </row>
    <row r="297" spans="1:23" ht="30" hidden="1">
      <c r="A297" s="205"/>
      <c r="C297" s="170"/>
      <c r="D297" s="18" t="s">
        <v>3499</v>
      </c>
      <c r="E297" s="18" t="s">
        <v>3501</v>
      </c>
      <c r="F297" s="85" t="s">
        <v>3501</v>
      </c>
      <c r="G297" s="52" t="s">
        <v>357</v>
      </c>
      <c r="H297" s="52" t="s">
        <v>346</v>
      </c>
      <c r="I297" s="52" t="s">
        <v>359</v>
      </c>
      <c r="J297" s="85" t="s">
        <v>559</v>
      </c>
      <c r="K297" s="209" t="s">
        <v>2926</v>
      </c>
      <c r="M297" s="52" t="s">
        <v>332</v>
      </c>
      <c r="N297" s="46">
        <v>44256</v>
      </c>
      <c r="O297" s="46" t="s">
        <v>1024</v>
      </c>
      <c r="P297" s="46">
        <v>44214</v>
      </c>
      <c r="Q297" s="108">
        <f>P297-7</f>
        <v>44207</v>
      </c>
      <c r="R297" s="470" t="s">
        <v>1038</v>
      </c>
      <c r="U297" s="85" t="s">
        <v>552</v>
      </c>
      <c r="V297" s="72" t="s">
        <v>552</v>
      </c>
    </row>
    <row r="298" spans="1:23" ht="30" hidden="1">
      <c r="A298" s="205"/>
      <c r="B298" s="85"/>
      <c r="C298" s="66"/>
      <c r="D298" s="52" t="s">
        <v>3555</v>
      </c>
      <c r="E298" s="52" t="s">
        <v>3556</v>
      </c>
      <c r="F298" s="52" t="s">
        <v>3559</v>
      </c>
      <c r="G298" s="85"/>
      <c r="H298" s="85"/>
      <c r="I298" s="52" t="s">
        <v>330</v>
      </c>
      <c r="J298" s="85" t="s">
        <v>353</v>
      </c>
      <c r="M298" s="52" t="s">
        <v>332</v>
      </c>
      <c r="N298" s="46">
        <v>44257</v>
      </c>
      <c r="O298" s="46">
        <v>44257</v>
      </c>
      <c r="P298" s="46">
        <v>44215</v>
      </c>
      <c r="Q298" s="108">
        <v>44208</v>
      </c>
      <c r="R298" s="109" t="s">
        <v>333</v>
      </c>
      <c r="S298" s="85"/>
      <c r="U298" s="85" t="s">
        <v>552</v>
      </c>
    </row>
    <row r="299" spans="1:23" ht="30" hidden="1">
      <c r="A299" s="330"/>
      <c r="C299" s="52"/>
      <c r="D299" s="170" t="s">
        <v>3557</v>
      </c>
      <c r="E299" s="170" t="s">
        <v>3558</v>
      </c>
      <c r="F299" s="170" t="s">
        <v>3560</v>
      </c>
      <c r="G299" s="106"/>
      <c r="H299" s="106"/>
      <c r="I299" s="170" t="s">
        <v>330</v>
      </c>
      <c r="J299" s="106" t="s">
        <v>353</v>
      </c>
      <c r="K299" s="106"/>
      <c r="L299" s="106"/>
      <c r="M299" s="170" t="s">
        <v>332</v>
      </c>
      <c r="N299" s="184">
        <v>44257</v>
      </c>
      <c r="O299" s="184">
        <v>44257</v>
      </c>
      <c r="P299" s="58">
        <v>44215</v>
      </c>
      <c r="Q299" s="58">
        <v>44208</v>
      </c>
      <c r="R299" s="170" t="s">
        <v>333</v>
      </c>
      <c r="S299" s="106"/>
      <c r="T299" s="295"/>
      <c r="U299" s="106" t="s">
        <v>552</v>
      </c>
      <c r="V299" s="417"/>
    </row>
    <row r="300" spans="1:23" ht="30" hidden="1">
      <c r="A300" s="330"/>
      <c r="B300" s="52" t="s">
        <v>2111</v>
      </c>
      <c r="C300" s="170"/>
      <c r="D300" s="281" t="s">
        <v>3119</v>
      </c>
      <c r="E300" s="170" t="s">
        <v>3137</v>
      </c>
      <c r="F300" s="170" t="s">
        <v>3137</v>
      </c>
      <c r="G300" s="170" t="s">
        <v>357</v>
      </c>
      <c r="H300" s="170" t="s">
        <v>358</v>
      </c>
      <c r="I300" s="170" t="s">
        <v>359</v>
      </c>
      <c r="J300" s="170" t="s">
        <v>1086</v>
      </c>
      <c r="K300" s="106"/>
      <c r="L300" s="106"/>
      <c r="M300" s="170" t="s">
        <v>332</v>
      </c>
      <c r="N300" s="46">
        <v>44270</v>
      </c>
      <c r="O300" s="184">
        <v>44284</v>
      </c>
      <c r="P300" s="184">
        <v>44228</v>
      </c>
      <c r="Q300" s="184">
        <f>P300-7</f>
        <v>44221</v>
      </c>
      <c r="R300" s="170" t="s">
        <v>1087</v>
      </c>
      <c r="S300" s="106"/>
      <c r="T300" s="295"/>
      <c r="U300" s="170" t="s">
        <v>552</v>
      </c>
      <c r="V300" s="424" t="s">
        <v>552</v>
      </c>
    </row>
    <row r="301" spans="1:23" ht="30" hidden="1">
      <c r="A301" s="205"/>
      <c r="B301" s="52" t="s">
        <v>2111</v>
      </c>
      <c r="C301" s="170"/>
      <c r="D301" s="280" t="s">
        <v>3515</v>
      </c>
      <c r="E301" s="170" t="s">
        <v>3152</v>
      </c>
      <c r="F301" s="170" t="s">
        <v>3152</v>
      </c>
      <c r="G301" s="170" t="s">
        <v>357</v>
      </c>
      <c r="H301" s="170" t="s">
        <v>358</v>
      </c>
      <c r="I301" s="170" t="s">
        <v>359</v>
      </c>
      <c r="J301" s="170" t="s">
        <v>462</v>
      </c>
      <c r="M301" s="52" t="s">
        <v>332</v>
      </c>
      <c r="N301" s="184">
        <v>44228</v>
      </c>
      <c r="O301" s="184">
        <v>44242</v>
      </c>
      <c r="P301" s="184">
        <v>44186</v>
      </c>
      <c r="Q301" s="108">
        <f>P301-7</f>
        <v>44179</v>
      </c>
      <c r="R301" s="282" t="s">
        <v>333</v>
      </c>
      <c r="U301" s="89" t="s">
        <v>380</v>
      </c>
      <c r="V301" s="72" t="s">
        <v>552</v>
      </c>
    </row>
    <row r="302" spans="1:23" ht="30" hidden="1">
      <c r="A302" s="205"/>
      <c r="B302" s="85" t="s">
        <v>2844</v>
      </c>
      <c r="C302" s="170"/>
      <c r="D302" s="501" t="s">
        <v>3624</v>
      </c>
      <c r="E302" s="362" t="s">
        <v>3369</v>
      </c>
      <c r="F302" s="85" t="s">
        <v>3370</v>
      </c>
      <c r="G302" s="52" t="s">
        <v>357</v>
      </c>
      <c r="H302" s="85" t="s">
        <v>3385</v>
      </c>
      <c r="I302" s="52" t="s">
        <v>330</v>
      </c>
      <c r="J302" s="85" t="s">
        <v>3318</v>
      </c>
      <c r="M302" s="52" t="s">
        <v>332</v>
      </c>
      <c r="N302" s="211">
        <v>44274</v>
      </c>
      <c r="O302" s="211">
        <v>44274</v>
      </c>
      <c r="P302" s="376">
        <v>44190</v>
      </c>
      <c r="Q302" s="77">
        <f>P302-7</f>
        <v>44183</v>
      </c>
      <c r="R302" s="85" t="s">
        <v>333</v>
      </c>
      <c r="U302" s="85" t="s">
        <v>552</v>
      </c>
    </row>
    <row r="303" spans="1:23" ht="30" hidden="1">
      <c r="A303" s="205"/>
      <c r="B303" s="85" t="s">
        <v>2844</v>
      </c>
      <c r="C303" s="52"/>
      <c r="D303" s="549" t="s">
        <v>3625</v>
      </c>
      <c r="E303" s="362" t="s">
        <v>3372</v>
      </c>
      <c r="F303" s="85" t="s">
        <v>3373</v>
      </c>
      <c r="G303" s="52" t="s">
        <v>357</v>
      </c>
      <c r="H303" s="85" t="s">
        <v>3385</v>
      </c>
      <c r="I303" s="52" t="s">
        <v>330</v>
      </c>
      <c r="J303" s="52" t="s">
        <v>3280</v>
      </c>
      <c r="M303" s="52" t="s">
        <v>332</v>
      </c>
      <c r="N303" s="46">
        <v>44274</v>
      </c>
      <c r="O303" s="46">
        <v>44274</v>
      </c>
      <c r="P303" s="46">
        <v>44211</v>
      </c>
      <c r="Q303" s="108">
        <v>44204</v>
      </c>
      <c r="R303" s="85" t="s">
        <v>333</v>
      </c>
      <c r="U303" s="85" t="s">
        <v>552</v>
      </c>
      <c r="V303" s="23">
        <v>44801</v>
      </c>
    </row>
    <row r="304" spans="1:23" ht="30" hidden="1">
      <c r="A304" s="413"/>
      <c r="B304" s="316" t="s">
        <v>2041</v>
      </c>
      <c r="C304" s="116"/>
      <c r="D304" s="367" t="s">
        <v>2778</v>
      </c>
      <c r="E304" s="51" t="s">
        <v>2779</v>
      </c>
      <c r="F304" s="316" t="s">
        <v>2780</v>
      </c>
      <c r="G304" s="52" t="s">
        <v>328</v>
      </c>
      <c r="H304" s="52" t="s">
        <v>329</v>
      </c>
      <c r="I304" s="315" t="s">
        <v>330</v>
      </c>
      <c r="J304" s="315" t="s">
        <v>399</v>
      </c>
      <c r="M304" s="315" t="s">
        <v>332</v>
      </c>
      <c r="N304" s="317">
        <v>44278</v>
      </c>
      <c r="O304" s="317">
        <v>44278</v>
      </c>
      <c r="P304" s="317">
        <v>44236</v>
      </c>
      <c r="Q304" s="317">
        <v>44229</v>
      </c>
      <c r="R304" s="315" t="s">
        <v>333</v>
      </c>
      <c r="U304" s="316" t="s">
        <v>552</v>
      </c>
      <c r="V304" s="427">
        <v>44926</v>
      </c>
      <c r="W304" s="44" t="s">
        <v>1017</v>
      </c>
    </row>
    <row r="305" spans="1:22" ht="30" hidden="1">
      <c r="A305" s="205"/>
      <c r="B305" s="85" t="s">
        <v>2844</v>
      </c>
      <c r="C305" s="116"/>
      <c r="D305" s="516" t="s">
        <v>3381</v>
      </c>
      <c r="E305" s="451" t="s">
        <v>3367</v>
      </c>
      <c r="F305" s="106" t="s">
        <v>3380</v>
      </c>
      <c r="G305" s="52" t="s">
        <v>357</v>
      </c>
      <c r="H305" s="85" t="s">
        <v>3385</v>
      </c>
      <c r="I305" s="170" t="s">
        <v>330</v>
      </c>
      <c r="J305" s="106" t="s">
        <v>3318</v>
      </c>
      <c r="M305" s="170" t="s">
        <v>332</v>
      </c>
      <c r="N305" s="184">
        <v>44281</v>
      </c>
      <c r="O305" s="184">
        <v>44281</v>
      </c>
      <c r="P305" s="184"/>
      <c r="Q305" s="184"/>
      <c r="R305" s="106" t="s">
        <v>333</v>
      </c>
      <c r="U305" s="106" t="s">
        <v>552</v>
      </c>
      <c r="V305" s="417"/>
    </row>
    <row r="306" spans="1:22" ht="30" hidden="1">
      <c r="A306" s="205"/>
      <c r="B306" s="85" t="s">
        <v>2844</v>
      </c>
      <c r="C306" s="353"/>
      <c r="D306" s="549" t="s">
        <v>3626</v>
      </c>
      <c r="E306" s="454" t="s">
        <v>3382</v>
      </c>
      <c r="F306" s="414" t="s">
        <v>3383</v>
      </c>
      <c r="G306" s="52" t="s">
        <v>357</v>
      </c>
      <c r="H306" s="85" t="s">
        <v>3385</v>
      </c>
      <c r="I306" s="415" t="s">
        <v>330</v>
      </c>
      <c r="J306" s="415" t="s">
        <v>3280</v>
      </c>
      <c r="M306" s="415" t="s">
        <v>332</v>
      </c>
      <c r="N306" s="429">
        <v>44284</v>
      </c>
      <c r="O306" s="429">
        <v>44284</v>
      </c>
      <c r="P306" s="429">
        <v>44211</v>
      </c>
      <c r="Q306" s="429">
        <v>44204</v>
      </c>
      <c r="R306" s="414" t="s">
        <v>333</v>
      </c>
      <c r="U306" s="414" t="s">
        <v>552</v>
      </c>
      <c r="V306" s="416">
        <v>44826</v>
      </c>
    </row>
    <row r="307" spans="1:22" ht="30" hidden="1">
      <c r="A307" s="205"/>
      <c r="B307" s="52" t="s">
        <v>2041</v>
      </c>
      <c r="C307" s="116"/>
      <c r="D307" s="281" t="s">
        <v>3175</v>
      </c>
      <c r="E307" s="170" t="s">
        <v>3184</v>
      </c>
      <c r="F307" s="170" t="s">
        <v>3184</v>
      </c>
      <c r="G307" s="52" t="s">
        <v>357</v>
      </c>
      <c r="H307" s="52" t="s">
        <v>358</v>
      </c>
      <c r="I307" s="170" t="s">
        <v>359</v>
      </c>
      <c r="J307" s="106" t="s">
        <v>571</v>
      </c>
      <c r="M307" s="170" t="s">
        <v>332</v>
      </c>
      <c r="N307" s="184">
        <v>44378</v>
      </c>
      <c r="O307" s="280" t="s">
        <v>957</v>
      </c>
      <c r="P307" s="184" t="s">
        <v>552</v>
      </c>
      <c r="Q307" s="184" t="e">
        <f t="shared" ref="Q307:Q313" si="3">P307-7</f>
        <v>#VALUE!</v>
      </c>
      <c r="R307" s="281" t="s">
        <v>1038</v>
      </c>
      <c r="U307" s="106" t="s">
        <v>552</v>
      </c>
      <c r="V307" s="424" t="s">
        <v>552</v>
      </c>
    </row>
    <row r="308" spans="1:22" ht="30" hidden="1">
      <c r="A308" s="205"/>
      <c r="B308" s="85" t="s">
        <v>1217</v>
      </c>
      <c r="C308" s="116"/>
      <c r="D308" s="349" t="s">
        <v>3120</v>
      </c>
      <c r="E308" s="116" t="s">
        <v>3138</v>
      </c>
      <c r="F308" s="415" t="s">
        <v>3138</v>
      </c>
      <c r="G308" s="52" t="s">
        <v>357</v>
      </c>
      <c r="H308" s="52" t="s">
        <v>358</v>
      </c>
      <c r="I308" s="415" t="s">
        <v>359</v>
      </c>
      <c r="J308" s="414" t="s">
        <v>455</v>
      </c>
      <c r="M308" s="415" t="s">
        <v>332</v>
      </c>
      <c r="N308" s="429">
        <v>44286</v>
      </c>
      <c r="O308" s="429">
        <v>44300</v>
      </c>
      <c r="P308" s="429">
        <v>44244</v>
      </c>
      <c r="Q308" s="429">
        <f t="shared" si="3"/>
        <v>44237</v>
      </c>
      <c r="R308" s="467" t="s">
        <v>1087</v>
      </c>
      <c r="U308" s="89" t="s">
        <v>350</v>
      </c>
      <c r="V308" s="472" t="s">
        <v>552</v>
      </c>
    </row>
    <row r="309" spans="1:22" ht="30" hidden="1">
      <c r="A309" s="205"/>
      <c r="B309" s="85" t="s">
        <v>1217</v>
      </c>
      <c r="C309" s="116"/>
      <c r="D309" s="281" t="s">
        <v>3122</v>
      </c>
      <c r="E309" s="170" t="s">
        <v>3140</v>
      </c>
      <c r="F309" s="170" t="s">
        <v>3140</v>
      </c>
      <c r="G309" s="52" t="s">
        <v>357</v>
      </c>
      <c r="H309" s="52" t="s">
        <v>358</v>
      </c>
      <c r="I309" s="170" t="s">
        <v>359</v>
      </c>
      <c r="J309" s="106" t="s">
        <v>455</v>
      </c>
      <c r="M309" s="170" t="s">
        <v>332</v>
      </c>
      <c r="N309" s="184">
        <v>44286</v>
      </c>
      <c r="O309" s="184">
        <v>44300</v>
      </c>
      <c r="P309" s="184">
        <v>44244</v>
      </c>
      <c r="Q309" s="184">
        <f t="shared" si="3"/>
        <v>44237</v>
      </c>
      <c r="R309" s="293" t="s">
        <v>1087</v>
      </c>
      <c r="U309" s="89" t="s">
        <v>391</v>
      </c>
      <c r="V309" s="424" t="s">
        <v>552</v>
      </c>
    </row>
    <row r="310" spans="1:22" ht="30" hidden="1">
      <c r="A310" s="205"/>
      <c r="B310" s="85" t="s">
        <v>1217</v>
      </c>
      <c r="C310" s="116"/>
      <c r="D310" s="400" t="s">
        <v>3124</v>
      </c>
      <c r="E310" s="326" t="s">
        <v>3146</v>
      </c>
      <c r="F310" s="326" t="s">
        <v>3146</v>
      </c>
      <c r="G310" s="170" t="s">
        <v>357</v>
      </c>
      <c r="H310" s="170" t="s">
        <v>358</v>
      </c>
      <c r="I310" s="326" t="s">
        <v>359</v>
      </c>
      <c r="J310" s="123" t="s">
        <v>455</v>
      </c>
      <c r="K310" s="106"/>
      <c r="L310" s="106"/>
      <c r="M310" s="326" t="s">
        <v>332</v>
      </c>
      <c r="N310" s="397">
        <v>44286</v>
      </c>
      <c r="O310" s="397">
        <v>44300</v>
      </c>
      <c r="P310" s="397">
        <v>44244</v>
      </c>
      <c r="Q310" s="397">
        <f t="shared" si="3"/>
        <v>44237</v>
      </c>
      <c r="R310" s="469" t="s">
        <v>1087</v>
      </c>
      <c r="U310" s="89" t="s">
        <v>361</v>
      </c>
      <c r="V310" s="425" t="s">
        <v>552</v>
      </c>
    </row>
    <row r="311" spans="1:22" ht="30" hidden="1">
      <c r="A311" s="205"/>
      <c r="C311" s="47"/>
      <c r="D311" s="281" t="s">
        <v>3408</v>
      </c>
      <c r="E311" s="281" t="s">
        <v>3411</v>
      </c>
      <c r="F311" s="281" t="s">
        <v>3411</v>
      </c>
      <c r="G311" s="170" t="s">
        <v>345</v>
      </c>
      <c r="H311" s="170" t="s">
        <v>346</v>
      </c>
      <c r="I311" s="281" t="s">
        <v>359</v>
      </c>
      <c r="J311" s="281" t="s">
        <v>559</v>
      </c>
      <c r="K311" s="281"/>
      <c r="L311" s="281"/>
      <c r="M311" s="281" t="s">
        <v>332</v>
      </c>
      <c r="N311" s="184">
        <v>44560</v>
      </c>
      <c r="O311" s="184" t="s">
        <v>957</v>
      </c>
      <c r="P311" s="184" t="s">
        <v>552</v>
      </c>
      <c r="Q311" s="184" t="e">
        <f t="shared" si="3"/>
        <v>#VALUE!</v>
      </c>
      <c r="R311" s="241" t="s">
        <v>1038</v>
      </c>
      <c r="U311" s="85" t="s">
        <v>552</v>
      </c>
      <c r="V311" s="85" t="s">
        <v>552</v>
      </c>
    </row>
    <row r="312" spans="1:22" ht="30" hidden="1">
      <c r="A312" s="330"/>
      <c r="B312" s="85" t="s">
        <v>2041</v>
      </c>
      <c r="C312" s="47"/>
      <c r="D312" s="281" t="s">
        <v>3407</v>
      </c>
      <c r="E312" s="281" t="s">
        <v>3410</v>
      </c>
      <c r="F312" s="281" t="s">
        <v>3410</v>
      </c>
      <c r="G312" s="170" t="s">
        <v>345</v>
      </c>
      <c r="H312" s="170" t="s">
        <v>346</v>
      </c>
      <c r="I312" s="281" t="s">
        <v>359</v>
      </c>
      <c r="J312" s="281" t="s">
        <v>559</v>
      </c>
      <c r="K312" s="281"/>
      <c r="L312" s="281"/>
      <c r="M312" s="281" t="s">
        <v>332</v>
      </c>
      <c r="N312" s="397">
        <v>44305</v>
      </c>
      <c r="O312" s="184" t="s">
        <v>957</v>
      </c>
      <c r="P312" s="184">
        <v>44263</v>
      </c>
      <c r="Q312" s="184">
        <f t="shared" si="3"/>
        <v>44256</v>
      </c>
      <c r="R312" s="241" t="s">
        <v>1038</v>
      </c>
      <c r="U312" s="85" t="s">
        <v>552</v>
      </c>
      <c r="V312" s="85" t="s">
        <v>552</v>
      </c>
    </row>
    <row r="313" spans="1:22" ht="30" hidden="1">
      <c r="A313" s="205"/>
      <c r="B313" s="85" t="s">
        <v>2041</v>
      </c>
      <c r="C313" s="116"/>
      <c r="D313" s="281" t="s">
        <v>3409</v>
      </c>
      <c r="E313" s="281" t="s">
        <v>3412</v>
      </c>
      <c r="F313" s="281" t="s">
        <v>3412</v>
      </c>
      <c r="G313" s="170" t="s">
        <v>345</v>
      </c>
      <c r="H313" s="170" t="s">
        <v>346</v>
      </c>
      <c r="I313" s="281" t="s">
        <v>359</v>
      </c>
      <c r="J313" s="281" t="s">
        <v>559</v>
      </c>
      <c r="K313" s="61"/>
      <c r="L313" s="61"/>
      <c r="M313" s="61" t="s">
        <v>332</v>
      </c>
      <c r="N313" s="184">
        <v>44305</v>
      </c>
      <c r="O313" s="184" t="s">
        <v>957</v>
      </c>
      <c r="P313" s="46">
        <v>44263</v>
      </c>
      <c r="Q313" s="46">
        <f t="shared" si="3"/>
        <v>44256</v>
      </c>
      <c r="R313" s="53" t="s">
        <v>1038</v>
      </c>
      <c r="U313" s="85" t="s">
        <v>552</v>
      </c>
      <c r="V313" s="85" t="s">
        <v>552</v>
      </c>
    </row>
    <row r="314" spans="1:22" ht="60" hidden="1">
      <c r="A314" s="205"/>
      <c r="C314" s="116"/>
      <c r="D314" s="106" t="s">
        <v>3503</v>
      </c>
      <c r="E314" s="106" t="s">
        <v>3504</v>
      </c>
      <c r="F314" s="106" t="s">
        <v>3508</v>
      </c>
      <c r="G314" s="170" t="s">
        <v>373</v>
      </c>
      <c r="H314" s="170" t="s">
        <v>329</v>
      </c>
      <c r="I314" s="170" t="s">
        <v>347</v>
      </c>
      <c r="J314" s="170" t="s">
        <v>1144</v>
      </c>
      <c r="M314" s="52" t="s">
        <v>332</v>
      </c>
      <c r="N314" s="70">
        <v>44313</v>
      </c>
      <c r="O314" s="70">
        <v>44313</v>
      </c>
      <c r="P314" s="70">
        <v>44278</v>
      </c>
      <c r="Q314" s="70">
        <v>44271</v>
      </c>
      <c r="R314" s="52" t="s">
        <v>333</v>
      </c>
      <c r="U314" s="85" t="s">
        <v>552</v>
      </c>
      <c r="V314" s="23">
        <v>44926</v>
      </c>
    </row>
    <row r="315" spans="1:22" ht="60" hidden="1">
      <c r="A315" s="205"/>
      <c r="C315" s="116"/>
      <c r="D315" s="106" t="s">
        <v>3505</v>
      </c>
      <c r="E315" s="106" t="s">
        <v>3506</v>
      </c>
      <c r="F315" s="106" t="s">
        <v>3509</v>
      </c>
      <c r="G315" s="170" t="s">
        <v>373</v>
      </c>
      <c r="H315" s="170" t="s">
        <v>329</v>
      </c>
      <c r="I315" s="170" t="s">
        <v>347</v>
      </c>
      <c r="J315" s="170" t="s">
        <v>1144</v>
      </c>
      <c r="M315" s="52" t="s">
        <v>332</v>
      </c>
      <c r="N315" s="70">
        <v>44313</v>
      </c>
      <c r="O315" s="70">
        <v>44313</v>
      </c>
      <c r="P315" s="70">
        <v>44278</v>
      </c>
      <c r="Q315" s="70">
        <v>44271</v>
      </c>
      <c r="R315" s="52" t="s">
        <v>333</v>
      </c>
      <c r="U315" s="85" t="s">
        <v>552</v>
      </c>
      <c r="V315" s="23">
        <v>44926</v>
      </c>
    </row>
    <row r="316" spans="1:22" ht="30" hidden="1">
      <c r="A316" s="205"/>
      <c r="B316" s="18" t="s">
        <v>2111</v>
      </c>
      <c r="C316" s="116"/>
      <c r="D316" s="281" t="s">
        <v>3176</v>
      </c>
      <c r="E316" s="170" t="s">
        <v>3185</v>
      </c>
      <c r="F316" s="170" t="s">
        <v>3185</v>
      </c>
      <c r="G316" s="170" t="s">
        <v>357</v>
      </c>
      <c r="H316" s="170" t="s">
        <v>358</v>
      </c>
      <c r="I316" s="170" t="s">
        <v>359</v>
      </c>
      <c r="J316" s="106" t="s">
        <v>446</v>
      </c>
      <c r="M316" s="52" t="s">
        <v>332</v>
      </c>
      <c r="N316" s="184">
        <v>44314</v>
      </c>
      <c r="O316" s="184">
        <v>44328</v>
      </c>
      <c r="P316" s="46">
        <v>44272</v>
      </c>
      <c r="Q316" s="46">
        <f>P316-7</f>
        <v>44265</v>
      </c>
      <c r="R316" s="61" t="s">
        <v>1087</v>
      </c>
      <c r="U316" s="89" t="s">
        <v>354</v>
      </c>
      <c r="V316" s="72" t="s">
        <v>552</v>
      </c>
    </row>
    <row r="317" spans="1:22" ht="30" hidden="1">
      <c r="A317" s="205"/>
      <c r="B317" s="85" t="s">
        <v>2111</v>
      </c>
      <c r="C317" s="116"/>
      <c r="D317" s="281" t="s">
        <v>3178</v>
      </c>
      <c r="E317" s="170" t="s">
        <v>3187</v>
      </c>
      <c r="F317" s="170" t="s">
        <v>3187</v>
      </c>
      <c r="G317" s="170" t="s">
        <v>357</v>
      </c>
      <c r="H317" s="170" t="s">
        <v>358</v>
      </c>
      <c r="I317" s="170" t="s">
        <v>359</v>
      </c>
      <c r="J317" s="106" t="s">
        <v>446</v>
      </c>
      <c r="M317" s="52" t="s">
        <v>332</v>
      </c>
      <c r="N317" s="184">
        <v>44314</v>
      </c>
      <c r="O317" s="184">
        <v>44328</v>
      </c>
      <c r="P317" s="46">
        <v>44272</v>
      </c>
      <c r="Q317" s="46">
        <f>P317-7</f>
        <v>44265</v>
      </c>
      <c r="R317" s="61" t="s">
        <v>1087</v>
      </c>
      <c r="U317" s="89" t="s">
        <v>354</v>
      </c>
      <c r="V317" s="72" t="s">
        <v>552</v>
      </c>
    </row>
    <row r="318" spans="1:22" ht="30" hidden="1">
      <c r="A318" s="205"/>
      <c r="B318" s="18" t="s">
        <v>1879</v>
      </c>
      <c r="C318" s="116"/>
      <c r="D318" s="106" t="s">
        <v>3289</v>
      </c>
      <c r="E318" s="18" t="s">
        <v>3290</v>
      </c>
      <c r="F318" s="85" t="s">
        <v>3291</v>
      </c>
      <c r="G318" s="52" t="s">
        <v>328</v>
      </c>
      <c r="H318" s="52" t="s">
        <v>329</v>
      </c>
      <c r="I318" s="52" t="s">
        <v>330</v>
      </c>
      <c r="J318" s="18" t="s">
        <v>406</v>
      </c>
      <c r="K318" s="52" t="s">
        <v>332</v>
      </c>
      <c r="M318" s="52" t="s">
        <v>332</v>
      </c>
      <c r="N318" s="211">
        <v>44320</v>
      </c>
      <c r="O318" s="124">
        <v>44320</v>
      </c>
      <c r="P318" s="211">
        <v>44285</v>
      </c>
      <c r="Q318" s="77">
        <v>44278</v>
      </c>
      <c r="R318" s="109" t="s">
        <v>333</v>
      </c>
      <c r="U318" s="52" t="s">
        <v>380</v>
      </c>
      <c r="V318" s="422">
        <v>44834</v>
      </c>
    </row>
    <row r="319" spans="1:22" ht="30" hidden="1">
      <c r="A319" s="205"/>
      <c r="B319" s="18" t="s">
        <v>1879</v>
      </c>
      <c r="C319" s="116"/>
      <c r="D319" s="106" t="s">
        <v>3295</v>
      </c>
      <c r="E319" s="18" t="s">
        <v>3296</v>
      </c>
      <c r="F319" s="85" t="s">
        <v>3297</v>
      </c>
      <c r="G319" s="52" t="s">
        <v>328</v>
      </c>
      <c r="H319" s="52" t="s">
        <v>329</v>
      </c>
      <c r="I319" s="52" t="s">
        <v>330</v>
      </c>
      <c r="J319" s="18" t="s">
        <v>406</v>
      </c>
      <c r="M319" s="52" t="s">
        <v>332</v>
      </c>
      <c r="N319" s="211">
        <v>44320</v>
      </c>
      <c r="O319" s="124">
        <v>44320</v>
      </c>
      <c r="P319" s="211">
        <v>44285</v>
      </c>
      <c r="Q319" s="77">
        <v>44278</v>
      </c>
      <c r="R319" s="109" t="s">
        <v>333</v>
      </c>
      <c r="U319" s="52" t="s">
        <v>334</v>
      </c>
      <c r="V319" s="422">
        <v>44834</v>
      </c>
    </row>
    <row r="320" spans="1:22" ht="30" hidden="1">
      <c r="A320" s="205"/>
      <c r="B320" s="18" t="s">
        <v>2111</v>
      </c>
      <c r="C320" s="116"/>
      <c r="D320" s="61" t="s">
        <v>3180</v>
      </c>
      <c r="E320" s="170" t="s">
        <v>3189</v>
      </c>
      <c r="F320" s="170" t="s">
        <v>3189</v>
      </c>
      <c r="G320" s="170" t="s">
        <v>357</v>
      </c>
      <c r="H320" s="170" t="s">
        <v>358</v>
      </c>
      <c r="I320" s="170" t="s">
        <v>359</v>
      </c>
      <c r="J320" s="106" t="s">
        <v>446</v>
      </c>
      <c r="M320" s="52" t="s">
        <v>332</v>
      </c>
      <c r="N320" s="184">
        <v>44321</v>
      </c>
      <c r="O320" s="184">
        <v>44335</v>
      </c>
      <c r="P320" s="46">
        <v>44279</v>
      </c>
      <c r="Q320" s="46">
        <f>P320-7</f>
        <v>44272</v>
      </c>
      <c r="R320" s="61" t="s">
        <v>1087</v>
      </c>
      <c r="U320" s="89" t="s">
        <v>391</v>
      </c>
      <c r="V320" s="72" t="s">
        <v>552</v>
      </c>
    </row>
    <row r="321" spans="1:16364" ht="30" hidden="1">
      <c r="A321" s="205"/>
      <c r="B321" s="18" t="s">
        <v>2844</v>
      </c>
      <c r="C321" s="116"/>
      <c r="D321" s="61" t="s">
        <v>3396</v>
      </c>
      <c r="E321" s="170" t="s">
        <v>3150</v>
      </c>
      <c r="F321" s="170" t="s">
        <v>3150</v>
      </c>
      <c r="G321" s="170" t="s">
        <v>357</v>
      </c>
      <c r="H321" s="170" t="s">
        <v>358</v>
      </c>
      <c r="I321" s="170" t="s">
        <v>359</v>
      </c>
      <c r="J321" s="106" t="s">
        <v>1086</v>
      </c>
      <c r="M321" s="52" t="s">
        <v>332</v>
      </c>
      <c r="N321" s="184">
        <v>44347</v>
      </c>
      <c r="O321" s="184">
        <v>44361</v>
      </c>
      <c r="P321" s="46">
        <v>44305</v>
      </c>
      <c r="Q321" s="46">
        <f>P321-7</f>
        <v>44298</v>
      </c>
      <c r="R321" s="52" t="s">
        <v>1087</v>
      </c>
      <c r="U321" s="85" t="s">
        <v>552</v>
      </c>
      <c r="V321" s="72" t="s">
        <v>552</v>
      </c>
    </row>
    <row r="322" spans="1:16364" ht="30" hidden="1">
      <c r="A322" s="205"/>
      <c r="B322" s="85" t="s">
        <v>2844</v>
      </c>
      <c r="C322" s="358"/>
      <c r="D322" s="61" t="s">
        <v>3397</v>
      </c>
      <c r="E322" s="52" t="s">
        <v>3151</v>
      </c>
      <c r="F322" s="52" t="s">
        <v>3151</v>
      </c>
      <c r="G322" s="170" t="s">
        <v>357</v>
      </c>
      <c r="H322" s="52" t="s">
        <v>358</v>
      </c>
      <c r="I322" s="170" t="s">
        <v>359</v>
      </c>
      <c r="J322" s="442" t="s">
        <v>1086</v>
      </c>
      <c r="M322" s="52" t="s">
        <v>332</v>
      </c>
      <c r="N322" s="46">
        <v>44347</v>
      </c>
      <c r="O322" s="46">
        <v>44361</v>
      </c>
      <c r="P322" s="46">
        <v>44305</v>
      </c>
      <c r="Q322" s="108">
        <f>P322-7</f>
        <v>44298</v>
      </c>
      <c r="R322" s="52" t="s">
        <v>1087</v>
      </c>
      <c r="U322" s="85" t="s">
        <v>552</v>
      </c>
      <c r="V322" s="72" t="s">
        <v>552</v>
      </c>
    </row>
    <row r="323" spans="1:16364" ht="30" hidden="1">
      <c r="A323" s="205"/>
      <c r="B323" s="18" t="s">
        <v>3581</v>
      </c>
      <c r="C323" s="116"/>
      <c r="D323" s="61" t="s">
        <v>3118</v>
      </c>
      <c r="E323" s="52" t="s">
        <v>3133</v>
      </c>
      <c r="F323" s="52" t="s">
        <v>3133</v>
      </c>
      <c r="G323" s="52" t="s">
        <v>357</v>
      </c>
      <c r="H323" s="52" t="s">
        <v>358</v>
      </c>
      <c r="I323" s="52" t="s">
        <v>359</v>
      </c>
      <c r="J323" s="85" t="s">
        <v>455</v>
      </c>
      <c r="K323" s="106"/>
      <c r="M323" s="52" t="s">
        <v>332</v>
      </c>
      <c r="N323" s="46">
        <v>54789</v>
      </c>
      <c r="O323" s="46" t="s">
        <v>552</v>
      </c>
      <c r="P323" s="46" t="s">
        <v>552</v>
      </c>
      <c r="Q323" s="108" t="e">
        <f>P323-7</f>
        <v>#VALUE!</v>
      </c>
      <c r="R323" s="170" t="s">
        <v>1087</v>
      </c>
      <c r="U323" s="85" t="s">
        <v>552</v>
      </c>
      <c r="V323" s="72" t="s">
        <v>552</v>
      </c>
    </row>
    <row r="324" spans="1:16364" ht="30" hidden="1">
      <c r="A324" s="205"/>
      <c r="C324" s="116"/>
      <c r="D324" s="450" t="s">
        <v>3417</v>
      </c>
      <c r="E324" s="453" t="s">
        <v>3423</v>
      </c>
      <c r="F324" s="453" t="s">
        <v>3423</v>
      </c>
      <c r="G324" s="52" t="s">
        <v>345</v>
      </c>
      <c r="H324" s="52" t="s">
        <v>346</v>
      </c>
      <c r="I324" s="52" t="s">
        <v>347</v>
      </c>
      <c r="J324" s="453" t="s">
        <v>348</v>
      </c>
      <c r="K324" s="106"/>
      <c r="M324" s="52" t="s">
        <v>332</v>
      </c>
      <c r="N324" s="211">
        <v>44560</v>
      </c>
      <c r="O324" s="211" t="s">
        <v>552</v>
      </c>
      <c r="P324" s="211" t="s">
        <v>552</v>
      </c>
      <c r="Q324" s="77" t="s">
        <v>552</v>
      </c>
      <c r="R324" s="124" t="s">
        <v>552</v>
      </c>
      <c r="U324" s="211" t="s">
        <v>552</v>
      </c>
    </row>
    <row r="325" spans="1:16364" ht="30" hidden="1">
      <c r="A325" s="205"/>
      <c r="C325" s="116"/>
      <c r="D325" s="45" t="s">
        <v>3418</v>
      </c>
      <c r="E325" s="45" t="s">
        <v>3424</v>
      </c>
      <c r="F325" s="45" t="s">
        <v>3424</v>
      </c>
      <c r="G325" s="52" t="s">
        <v>345</v>
      </c>
      <c r="H325" s="52" t="s">
        <v>346</v>
      </c>
      <c r="I325" s="52" t="s">
        <v>347</v>
      </c>
      <c r="J325" s="52" t="s">
        <v>971</v>
      </c>
      <c r="M325" s="52" t="s">
        <v>332</v>
      </c>
      <c r="N325" s="211">
        <v>44560</v>
      </c>
      <c r="O325" s="211" t="s">
        <v>552</v>
      </c>
      <c r="P325" s="211" t="s">
        <v>552</v>
      </c>
      <c r="Q325" s="211" t="s">
        <v>552</v>
      </c>
      <c r="R325" s="77" t="s">
        <v>552</v>
      </c>
      <c r="U325" s="211" t="s">
        <v>552</v>
      </c>
    </row>
    <row r="326" spans="1:16364" ht="30">
      <c r="A326" s="557" t="s">
        <v>1002</v>
      </c>
      <c r="B326" s="18" t="s">
        <v>317</v>
      </c>
      <c r="C326" s="116"/>
      <c r="D326" s="428" t="s">
        <v>3154</v>
      </c>
      <c r="E326" s="52" t="s">
        <v>3156</v>
      </c>
      <c r="F326" s="52" t="s">
        <v>3156</v>
      </c>
      <c r="G326" s="52" t="s">
        <v>357</v>
      </c>
      <c r="H326" s="52" t="s">
        <v>358</v>
      </c>
      <c r="I326" s="52" t="s">
        <v>359</v>
      </c>
      <c r="J326" s="85" t="s">
        <v>559</v>
      </c>
      <c r="M326" s="52" t="s">
        <v>332</v>
      </c>
      <c r="N326" s="90">
        <v>44093</v>
      </c>
      <c r="O326" s="46" t="s">
        <v>1024</v>
      </c>
      <c r="P326" s="46">
        <v>44027</v>
      </c>
      <c r="Q326" s="46">
        <f>P326-7</f>
        <v>44020</v>
      </c>
      <c r="R326" s="109" t="s">
        <v>349</v>
      </c>
      <c r="U326" s="52" t="s">
        <v>423</v>
      </c>
      <c r="V326" s="72" t="s">
        <v>552</v>
      </c>
      <c r="W326" s="44" t="s">
        <v>1017</v>
      </c>
    </row>
    <row r="327" spans="1:16364" ht="30" hidden="1">
      <c r="A327" s="205"/>
      <c r="B327" s="18" t="s">
        <v>317</v>
      </c>
      <c r="C327" s="116"/>
      <c r="D327" s="447" t="s">
        <v>2628</v>
      </c>
      <c r="E327" s="63" t="s">
        <v>2631</v>
      </c>
      <c r="F327" s="63" t="s">
        <v>2631</v>
      </c>
      <c r="G327" s="62" t="s">
        <v>357</v>
      </c>
      <c r="H327" s="52" t="s">
        <v>358</v>
      </c>
      <c r="I327" s="52" t="s">
        <v>359</v>
      </c>
      <c r="J327" s="63" t="s">
        <v>559</v>
      </c>
      <c r="K327" s="170" t="e">
        <v>#N/A</v>
      </c>
      <c r="L327" s="52"/>
      <c r="M327" s="52" t="s">
        <v>332</v>
      </c>
      <c r="N327" s="46">
        <v>44119</v>
      </c>
      <c r="O327" s="91" t="s">
        <v>957</v>
      </c>
      <c r="P327" s="70">
        <v>44026</v>
      </c>
      <c r="Q327" s="223">
        <f>P327-7</f>
        <v>44019</v>
      </c>
      <c r="R327" s="170" t="s">
        <v>349</v>
      </c>
      <c r="S327" s="52"/>
      <c r="T327" s="144"/>
      <c r="U327" s="52" t="s">
        <v>2739</v>
      </c>
      <c r="V327" s="74" t="s">
        <v>552</v>
      </c>
      <c r="W327" s="44" t="s">
        <v>1017</v>
      </c>
    </row>
    <row r="328" spans="1:16364" ht="30">
      <c r="A328" s="557" t="s">
        <v>1002</v>
      </c>
      <c r="B328" s="18" t="s">
        <v>317</v>
      </c>
      <c r="C328" s="116"/>
      <c r="D328" s="447" t="s">
        <v>3155</v>
      </c>
      <c r="E328" s="52" t="s">
        <v>3157</v>
      </c>
      <c r="F328" s="52" t="s">
        <v>3157</v>
      </c>
      <c r="G328" s="52" t="s">
        <v>357</v>
      </c>
      <c r="H328" s="52" t="s">
        <v>358</v>
      </c>
      <c r="I328" s="52" t="s">
        <v>359</v>
      </c>
      <c r="J328" s="18" t="s">
        <v>559</v>
      </c>
      <c r="K328" s="106"/>
      <c r="M328" s="52" t="s">
        <v>332</v>
      </c>
      <c r="N328" s="90">
        <v>44085</v>
      </c>
      <c r="O328" s="46" t="s">
        <v>1024</v>
      </c>
      <c r="P328" s="46">
        <v>44032</v>
      </c>
      <c r="Q328" s="108">
        <f>P328-7</f>
        <v>44025</v>
      </c>
      <c r="R328" s="170" t="s">
        <v>349</v>
      </c>
      <c r="U328" s="52" t="s">
        <v>376</v>
      </c>
      <c r="V328" s="72" t="s">
        <v>552</v>
      </c>
      <c r="W328" s="44" t="s">
        <v>1017</v>
      </c>
    </row>
    <row r="329" spans="1:16364" ht="30" hidden="1">
      <c r="A329" s="117"/>
      <c r="B329" s="52" t="s">
        <v>317</v>
      </c>
      <c r="C329" s="116"/>
      <c r="D329" s="293" t="s">
        <v>1926</v>
      </c>
      <c r="E329" s="52" t="s">
        <v>1052</v>
      </c>
      <c r="F329" s="52" t="s">
        <v>1052</v>
      </c>
      <c r="G329" s="52" t="s">
        <v>357</v>
      </c>
      <c r="H329" s="52" t="s">
        <v>358</v>
      </c>
      <c r="I329" s="52" t="s">
        <v>359</v>
      </c>
      <c r="J329" s="52" t="s">
        <v>497</v>
      </c>
      <c r="K329" s="170" t="s">
        <v>2923</v>
      </c>
      <c r="L329" s="52"/>
      <c r="M329" s="52" t="s">
        <v>332</v>
      </c>
      <c r="N329" s="46">
        <v>44074</v>
      </c>
      <c r="O329" s="70" t="s">
        <v>957</v>
      </c>
      <c r="P329" s="46">
        <v>43847</v>
      </c>
      <c r="Q329" s="108">
        <v>43840</v>
      </c>
      <c r="R329" s="221" t="s">
        <v>1038</v>
      </c>
      <c r="S329" s="52"/>
      <c r="T329" s="144"/>
      <c r="U329" s="52" t="s">
        <v>350</v>
      </c>
      <c r="V329" s="72" t="s">
        <v>552</v>
      </c>
      <c r="W329" s="48" t="s">
        <v>1017</v>
      </c>
    </row>
    <row r="330" spans="1:16364" ht="30" hidden="1">
      <c r="A330" s="205"/>
      <c r="C330" s="116"/>
      <c r="D330" s="85" t="s">
        <v>2829</v>
      </c>
      <c r="E330" s="85" t="s">
        <v>2827</v>
      </c>
      <c r="F330" s="85" t="s">
        <v>2830</v>
      </c>
      <c r="G330" s="52" t="s">
        <v>328</v>
      </c>
      <c r="H330" s="52" t="s">
        <v>329</v>
      </c>
      <c r="I330" s="52" t="s">
        <v>330</v>
      </c>
      <c r="J330" s="52" t="s">
        <v>338</v>
      </c>
      <c r="M330" s="52" t="s">
        <v>332</v>
      </c>
      <c r="N330" s="211">
        <v>55152</v>
      </c>
      <c r="O330" s="211"/>
      <c r="P330" s="211"/>
      <c r="Q330" s="211"/>
      <c r="R330" s="170" t="s">
        <v>333</v>
      </c>
      <c r="U330" s="85" t="s">
        <v>552</v>
      </c>
      <c r="V330" s="72" t="s">
        <v>552</v>
      </c>
    </row>
    <row r="331" spans="1:16364" ht="30" hidden="1">
      <c r="A331" s="117"/>
      <c r="B331" s="52" t="s">
        <v>3101</v>
      </c>
      <c r="C331" s="116"/>
      <c r="D331" s="52" t="s">
        <v>2749</v>
      </c>
      <c r="E331" s="52" t="s">
        <v>2694</v>
      </c>
      <c r="F331" s="52" t="s">
        <v>2694</v>
      </c>
      <c r="G331" s="52" t="s">
        <v>357</v>
      </c>
      <c r="H331" s="52" t="s">
        <v>346</v>
      </c>
      <c r="I331" s="52" t="s">
        <v>359</v>
      </c>
      <c r="J331" s="52" t="s">
        <v>462</v>
      </c>
      <c r="K331" s="52" t="s">
        <v>2931</v>
      </c>
      <c r="L331" s="52"/>
      <c r="M331" s="52" t="s">
        <v>332</v>
      </c>
      <c r="N331" s="46">
        <v>55152</v>
      </c>
      <c r="O331" s="70" t="s">
        <v>957</v>
      </c>
      <c r="P331" s="46">
        <v>55152</v>
      </c>
      <c r="Q331" s="46">
        <v>55152</v>
      </c>
      <c r="R331" s="109" t="s">
        <v>349</v>
      </c>
      <c r="S331" s="52"/>
      <c r="T331" s="144"/>
      <c r="U331" s="52" t="s">
        <v>350</v>
      </c>
      <c r="V331" s="72" t="s">
        <v>552</v>
      </c>
      <c r="W331" s="44" t="s">
        <v>1017</v>
      </c>
    </row>
    <row r="332" spans="1:16364" ht="30" hidden="1">
      <c r="A332" s="205"/>
      <c r="B332" s="85"/>
      <c r="C332" s="116"/>
      <c r="D332" s="52" t="s">
        <v>3567</v>
      </c>
      <c r="E332" s="52" t="s">
        <v>3568</v>
      </c>
      <c r="F332" s="52" t="s">
        <v>3569</v>
      </c>
      <c r="G332" s="52" t="s">
        <v>328</v>
      </c>
      <c r="H332" s="52" t="s">
        <v>329</v>
      </c>
      <c r="I332" s="46" t="s">
        <v>330</v>
      </c>
      <c r="J332" s="46" t="s">
        <v>3573</v>
      </c>
      <c r="K332" s="46"/>
      <c r="L332" s="46"/>
      <c r="M332" s="109" t="s">
        <v>332</v>
      </c>
      <c r="N332" s="211">
        <v>44277</v>
      </c>
      <c r="O332" s="70" t="s">
        <v>3574</v>
      </c>
      <c r="P332" s="70" t="s">
        <v>3575</v>
      </c>
      <c r="Q332" s="70" t="s">
        <v>3576</v>
      </c>
      <c r="R332" s="120" t="s">
        <v>333</v>
      </c>
      <c r="S332" s="47"/>
      <c r="T332" s="47"/>
      <c r="U332" s="120" t="s">
        <v>552</v>
      </c>
      <c r="V332" s="120"/>
      <c r="W332" s="47"/>
      <c r="X332" s="47"/>
      <c r="Y332" s="47"/>
      <c r="Z332" s="47"/>
      <c r="AA332" s="47"/>
      <c r="AB332" s="47"/>
      <c r="AC332" s="47"/>
      <c r="AD332" s="47"/>
      <c r="AE332" s="47"/>
      <c r="AF332" s="47"/>
      <c r="AG332" s="47"/>
      <c r="AH332" s="47"/>
      <c r="AI332" s="47"/>
      <c r="AJ332" s="47"/>
      <c r="AK332" s="47"/>
      <c r="AL332" s="47"/>
      <c r="AM332" s="47"/>
      <c r="AN332" s="47"/>
      <c r="AO332" s="47"/>
      <c r="AP332" s="47"/>
      <c r="AQ332" s="47"/>
      <c r="AR332" s="47"/>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47"/>
      <c r="BO332" s="47"/>
      <c r="BP332" s="47"/>
      <c r="BQ332" s="47"/>
      <c r="BR332" s="47"/>
      <c r="BS332" s="47"/>
      <c r="BT332" s="47"/>
      <c r="BU332" s="47"/>
      <c r="BV332" s="47"/>
      <c r="BW332" s="47"/>
      <c r="BX332" s="47"/>
      <c r="BY332" s="47"/>
      <c r="BZ332" s="47"/>
      <c r="CA332" s="47"/>
      <c r="CB332" s="47"/>
      <c r="CC332" s="47"/>
      <c r="CD332" s="47"/>
      <c r="CE332" s="47"/>
      <c r="CF332" s="47"/>
      <c r="CG332" s="47"/>
      <c r="CH332" s="47"/>
      <c r="CI332" s="47"/>
      <c r="CJ332" s="47"/>
      <c r="CK332" s="47"/>
      <c r="CL332" s="47"/>
      <c r="CM332" s="47"/>
      <c r="CN332" s="47"/>
      <c r="CO332" s="47"/>
      <c r="CP332" s="47"/>
      <c r="CQ332" s="47"/>
      <c r="CR332" s="47"/>
      <c r="CS332" s="47"/>
      <c r="CT332" s="47"/>
      <c r="CU332" s="47"/>
      <c r="CV332" s="47"/>
      <c r="CW332" s="47"/>
      <c r="CX332" s="47"/>
      <c r="CY332" s="47"/>
      <c r="CZ332" s="47"/>
      <c r="DA332" s="47"/>
      <c r="DB332" s="47"/>
      <c r="DC332" s="47"/>
      <c r="DD332" s="47"/>
      <c r="DE332" s="47"/>
      <c r="DF332" s="47"/>
      <c r="DG332" s="47"/>
      <c r="DH332" s="47"/>
      <c r="DI332" s="47"/>
      <c r="DJ332" s="47"/>
      <c r="DK332" s="47"/>
      <c r="DL332" s="47"/>
      <c r="DM332" s="47"/>
      <c r="DN332" s="47"/>
      <c r="DO332" s="47"/>
      <c r="DP332" s="47"/>
      <c r="DQ332" s="47"/>
      <c r="DR332" s="47"/>
      <c r="DS332" s="47"/>
      <c r="DT332" s="47"/>
      <c r="DU332" s="47"/>
      <c r="DV332" s="47"/>
      <c r="DW332" s="47"/>
      <c r="DX332" s="47"/>
      <c r="DY332" s="47"/>
      <c r="DZ332" s="47"/>
      <c r="EA332" s="47"/>
      <c r="EB332" s="47"/>
      <c r="EC332" s="47"/>
      <c r="ED332" s="47"/>
      <c r="EE332" s="47"/>
      <c r="EF332" s="47"/>
      <c r="EG332" s="47"/>
      <c r="EH332" s="47"/>
      <c r="EI332" s="47"/>
      <c r="EJ332" s="47"/>
      <c r="EK332" s="47"/>
      <c r="EL332" s="47"/>
      <c r="EM332" s="47"/>
      <c r="EN332" s="47"/>
      <c r="EO332" s="47"/>
      <c r="EP332" s="47"/>
      <c r="EQ332" s="47"/>
      <c r="ER332" s="47"/>
      <c r="ES332" s="47"/>
      <c r="ET332" s="47"/>
      <c r="EU332" s="47"/>
      <c r="EV332" s="47"/>
      <c r="EW332" s="47"/>
      <c r="EX332" s="47"/>
      <c r="EY332" s="47"/>
      <c r="EZ332" s="47"/>
      <c r="FA332" s="47"/>
      <c r="FB332" s="47"/>
      <c r="FC332" s="47"/>
      <c r="FD332" s="47"/>
      <c r="FE332" s="47"/>
      <c r="FF332" s="47"/>
      <c r="FG332" s="47"/>
      <c r="FH332" s="47"/>
      <c r="FI332" s="47"/>
      <c r="FJ332" s="47"/>
      <c r="FK332" s="47"/>
      <c r="FL332" s="47"/>
      <c r="FM332" s="47"/>
      <c r="FN332" s="47"/>
      <c r="FO332" s="47"/>
      <c r="FP332" s="47"/>
      <c r="FQ332" s="47"/>
      <c r="FR332" s="47"/>
      <c r="FS332" s="47"/>
      <c r="FT332" s="47"/>
      <c r="FU332" s="47"/>
      <c r="FV332" s="47"/>
      <c r="FW332" s="47"/>
      <c r="FX332" s="47"/>
      <c r="FY332" s="47"/>
      <c r="FZ332" s="47"/>
      <c r="GA332" s="47"/>
      <c r="GB332" s="47"/>
      <c r="GC332" s="47"/>
      <c r="GD332" s="47"/>
      <c r="GE332" s="47"/>
      <c r="GF332" s="47"/>
      <c r="GG332" s="47"/>
      <c r="GH332" s="47"/>
      <c r="GI332" s="47"/>
      <c r="GJ332" s="47"/>
      <c r="GK332" s="47"/>
      <c r="GL332" s="47"/>
      <c r="GM332" s="47"/>
      <c r="GN332" s="47"/>
      <c r="GO332" s="47"/>
      <c r="GP332" s="47"/>
      <c r="GQ332" s="47"/>
      <c r="GR332" s="47"/>
      <c r="GS332" s="47"/>
      <c r="GT332" s="47"/>
      <c r="GU332" s="47"/>
      <c r="GV332" s="47"/>
      <c r="GW332" s="47"/>
      <c r="GX332" s="47"/>
      <c r="GY332" s="47"/>
      <c r="GZ332" s="47"/>
      <c r="HA332" s="47"/>
      <c r="HB332" s="47"/>
      <c r="HC332" s="47"/>
      <c r="HD332" s="47"/>
      <c r="HE332" s="47"/>
      <c r="HF332" s="47"/>
      <c r="HG332" s="47"/>
      <c r="HH332" s="47"/>
      <c r="HI332" s="47"/>
      <c r="HJ332" s="47"/>
      <c r="HK332" s="47"/>
      <c r="HL332" s="47"/>
      <c r="HM332" s="47"/>
      <c r="HN332" s="47"/>
      <c r="HO332" s="47"/>
      <c r="HP332" s="47"/>
      <c r="HQ332" s="47"/>
      <c r="HR332" s="47"/>
      <c r="HS332" s="47"/>
      <c r="HT332" s="47"/>
      <c r="HU332" s="47"/>
      <c r="HV332" s="47"/>
      <c r="HW332" s="47"/>
      <c r="HX332" s="47"/>
      <c r="HY332" s="47"/>
      <c r="HZ332" s="47"/>
      <c r="IA332" s="47"/>
      <c r="IB332" s="47"/>
      <c r="IC332" s="47"/>
      <c r="ID332" s="47"/>
      <c r="IE332" s="47"/>
      <c r="IF332" s="47"/>
      <c r="IG332" s="47"/>
      <c r="IH332" s="47"/>
      <c r="II332" s="47"/>
      <c r="IJ332" s="47"/>
      <c r="IK332" s="47"/>
      <c r="IL332" s="47"/>
      <c r="IM332" s="47"/>
      <c r="IN332" s="47"/>
      <c r="IO332" s="47"/>
      <c r="IP332" s="47"/>
      <c r="IQ332" s="47"/>
      <c r="IR332" s="47"/>
      <c r="IS332" s="47"/>
      <c r="IT332" s="47"/>
      <c r="IU332" s="47"/>
      <c r="IV332" s="47"/>
      <c r="IW332" s="47"/>
      <c r="IX332" s="47"/>
      <c r="IY332" s="47"/>
      <c r="IZ332" s="47"/>
      <c r="JA332" s="47"/>
      <c r="JB332" s="47"/>
      <c r="JC332" s="47"/>
      <c r="JD332" s="47"/>
      <c r="JE332" s="47"/>
      <c r="JF332" s="47"/>
      <c r="JG332" s="47"/>
      <c r="JH332" s="47"/>
      <c r="JI332" s="47"/>
      <c r="JJ332" s="47"/>
      <c r="JK332" s="47"/>
      <c r="JL332" s="47"/>
      <c r="JM332" s="47"/>
      <c r="JN332" s="47"/>
      <c r="JO332" s="47"/>
      <c r="JP332" s="47"/>
      <c r="JQ332" s="47"/>
      <c r="JR332" s="47"/>
      <c r="JS332" s="47"/>
      <c r="JT332" s="47"/>
      <c r="JU332" s="47"/>
      <c r="JV332" s="47"/>
      <c r="JW332" s="47"/>
      <c r="JX332" s="47"/>
      <c r="JY332" s="47"/>
      <c r="JZ332" s="47"/>
      <c r="KA332" s="47"/>
      <c r="KB332" s="47"/>
      <c r="KC332" s="47"/>
      <c r="KD332" s="47"/>
      <c r="KE332" s="47"/>
      <c r="KF332" s="47"/>
      <c r="KG332" s="47"/>
      <c r="KH332" s="47"/>
      <c r="KI332" s="47"/>
      <c r="KJ332" s="47"/>
      <c r="KK332" s="47"/>
      <c r="KL332" s="47"/>
      <c r="KM332" s="47"/>
      <c r="KN332" s="47"/>
      <c r="KO332" s="47"/>
      <c r="KP332" s="47"/>
      <c r="KQ332" s="47"/>
      <c r="KR332" s="47"/>
      <c r="KS332" s="47"/>
      <c r="KT332" s="47"/>
      <c r="KU332" s="47"/>
      <c r="KV332" s="47"/>
      <c r="KW332" s="47"/>
      <c r="KX332" s="47"/>
      <c r="KY332" s="47"/>
      <c r="KZ332" s="47"/>
      <c r="LA332" s="47"/>
      <c r="LB332" s="47"/>
      <c r="LC332" s="47"/>
      <c r="LD332" s="47"/>
      <c r="LE332" s="47"/>
      <c r="LF332" s="47"/>
      <c r="LG332" s="47"/>
      <c r="LH332" s="47"/>
      <c r="LI332" s="47"/>
      <c r="LJ332" s="47"/>
      <c r="LK332" s="47"/>
      <c r="LL332" s="47"/>
      <c r="LM332" s="47"/>
      <c r="LN332" s="47"/>
      <c r="LO332" s="47"/>
      <c r="LP332" s="47"/>
      <c r="LQ332" s="47"/>
      <c r="LR332" s="47"/>
      <c r="LS332" s="47"/>
      <c r="LT332" s="47"/>
      <c r="LU332" s="47"/>
      <c r="LV332" s="47"/>
      <c r="LW332" s="47"/>
      <c r="LX332" s="47"/>
      <c r="LY332" s="47"/>
      <c r="LZ332" s="47"/>
      <c r="MA332" s="47"/>
      <c r="MB332" s="47"/>
      <c r="MC332" s="47"/>
      <c r="MD332" s="47"/>
      <c r="ME332" s="47"/>
      <c r="MF332" s="47"/>
      <c r="MG332" s="47"/>
      <c r="MH332" s="47"/>
      <c r="MI332" s="47"/>
      <c r="MJ332" s="47"/>
      <c r="MK332" s="47"/>
      <c r="ML332" s="47"/>
      <c r="MM332" s="47"/>
      <c r="MN332" s="47"/>
      <c r="MO332" s="47"/>
      <c r="MP332" s="47"/>
      <c r="MQ332" s="47"/>
      <c r="MR332" s="47"/>
      <c r="MS332" s="47"/>
      <c r="MT332" s="47"/>
      <c r="MU332" s="47"/>
      <c r="MV332" s="47"/>
      <c r="MW332" s="47"/>
      <c r="MX332" s="47"/>
      <c r="MY332" s="47"/>
      <c r="MZ332" s="47"/>
      <c r="NA332" s="47"/>
      <c r="NB332" s="47"/>
      <c r="NC332" s="47"/>
      <c r="ND332" s="47"/>
      <c r="NE332" s="47"/>
      <c r="NF332" s="47"/>
      <c r="NG332" s="47"/>
      <c r="NH332" s="47"/>
      <c r="NI332" s="47"/>
      <c r="NJ332" s="47"/>
      <c r="NK332" s="47"/>
      <c r="NL332" s="47"/>
      <c r="NM332" s="47"/>
      <c r="NN332" s="47"/>
      <c r="NO332" s="47"/>
      <c r="NP332" s="47"/>
      <c r="NQ332" s="47"/>
      <c r="NR332" s="47"/>
      <c r="NS332" s="47"/>
      <c r="NT332" s="47"/>
      <c r="NU332" s="47"/>
      <c r="NV332" s="47"/>
      <c r="NW332" s="47"/>
      <c r="NX332" s="47"/>
      <c r="NY332" s="47"/>
      <c r="NZ332" s="47"/>
      <c r="OA332" s="47"/>
      <c r="OB332" s="47"/>
      <c r="OC332" s="47"/>
      <c r="OD332" s="47"/>
      <c r="OE332" s="47"/>
      <c r="OF332" s="47"/>
      <c r="OG332" s="47"/>
      <c r="OH332" s="47"/>
      <c r="OI332" s="47"/>
      <c r="OJ332" s="47"/>
      <c r="OK332" s="47"/>
      <c r="OL332" s="47"/>
      <c r="OM332" s="47"/>
      <c r="ON332" s="47"/>
      <c r="OO332" s="47"/>
      <c r="OP332" s="47"/>
      <c r="OQ332" s="47"/>
      <c r="OR332" s="47"/>
      <c r="OS332" s="47"/>
      <c r="OT332" s="47"/>
      <c r="OU332" s="47"/>
      <c r="OV332" s="47"/>
      <c r="OW332" s="47"/>
      <c r="OX332" s="47"/>
      <c r="OY332" s="47"/>
      <c r="OZ332" s="47"/>
      <c r="PA332" s="47"/>
      <c r="PB332" s="47"/>
      <c r="PC332" s="47"/>
      <c r="PD332" s="47"/>
      <c r="PE332" s="47"/>
      <c r="PF332" s="47"/>
      <c r="PG332" s="47"/>
      <c r="PH332" s="47"/>
      <c r="PI332" s="47"/>
      <c r="PJ332" s="47"/>
      <c r="PK332" s="47"/>
      <c r="PL332" s="47"/>
      <c r="PM332" s="47"/>
      <c r="PN332" s="47"/>
      <c r="PO332" s="47"/>
      <c r="PP332" s="47"/>
      <c r="PQ332" s="47"/>
      <c r="PR332" s="47"/>
      <c r="PS332" s="47"/>
      <c r="PT332" s="47"/>
      <c r="PU332" s="47"/>
      <c r="PV332" s="47"/>
      <c r="PW332" s="47"/>
      <c r="PX332" s="47"/>
      <c r="PY332" s="47"/>
      <c r="PZ332" s="47"/>
      <c r="QA332" s="47"/>
      <c r="QB332" s="47"/>
      <c r="QC332" s="47"/>
      <c r="QD332" s="47"/>
      <c r="QE332" s="47"/>
      <c r="QF332" s="47"/>
      <c r="QG332" s="47"/>
      <c r="QH332" s="47"/>
      <c r="QI332" s="47"/>
      <c r="QJ332" s="47"/>
      <c r="QK332" s="47"/>
      <c r="QL332" s="47"/>
      <c r="QM332" s="47"/>
      <c r="QN332" s="47"/>
      <c r="QO332" s="47"/>
      <c r="QP332" s="47"/>
      <c r="QQ332" s="47"/>
      <c r="QR332" s="47"/>
      <c r="QS332" s="47"/>
      <c r="QT332" s="47"/>
      <c r="QU332" s="47"/>
      <c r="QV332" s="47"/>
      <c r="QW332" s="47"/>
      <c r="QX332" s="47"/>
      <c r="QY332" s="47"/>
      <c r="QZ332" s="47"/>
      <c r="RA332" s="47"/>
      <c r="RB332" s="47"/>
      <c r="RC332" s="47"/>
      <c r="RD332" s="47"/>
      <c r="RE332" s="47"/>
      <c r="RF332" s="47"/>
      <c r="RG332" s="47"/>
      <c r="RH332" s="47"/>
      <c r="RI332" s="47"/>
      <c r="RJ332" s="47"/>
      <c r="RK332" s="47"/>
      <c r="RL332" s="47"/>
      <c r="RM332" s="47"/>
      <c r="RN332" s="47"/>
      <c r="RO332" s="47"/>
      <c r="RP332" s="47"/>
      <c r="RQ332" s="47"/>
      <c r="RR332" s="47"/>
      <c r="RS332" s="47"/>
      <c r="RT332" s="47"/>
      <c r="RU332" s="47"/>
      <c r="RV332" s="47"/>
      <c r="RW332" s="47"/>
      <c r="RX332" s="47"/>
      <c r="RY332" s="47"/>
      <c r="RZ332" s="47"/>
      <c r="SA332" s="47"/>
      <c r="SB332" s="47"/>
      <c r="SC332" s="47"/>
      <c r="SD332" s="47"/>
      <c r="SE332" s="47"/>
      <c r="SF332" s="47"/>
      <c r="SG332" s="47"/>
      <c r="SH332" s="47"/>
      <c r="SI332" s="47"/>
      <c r="SJ332" s="47"/>
      <c r="SK332" s="47"/>
      <c r="SL332" s="47"/>
      <c r="SM332" s="47"/>
      <c r="SN332" s="47"/>
      <c r="SO332" s="47"/>
      <c r="SP332" s="47"/>
      <c r="SQ332" s="47"/>
      <c r="SR332" s="47"/>
      <c r="SS332" s="47"/>
      <c r="ST332" s="47"/>
      <c r="SU332" s="47"/>
      <c r="SV332" s="47"/>
      <c r="SW332" s="47"/>
      <c r="SX332" s="47"/>
      <c r="SY332" s="47"/>
      <c r="SZ332" s="47"/>
      <c r="TA332" s="47"/>
      <c r="TB332" s="47"/>
      <c r="TC332" s="47"/>
      <c r="TD332" s="47"/>
      <c r="TE332" s="47"/>
      <c r="TF332" s="47"/>
      <c r="TG332" s="47"/>
      <c r="TH332" s="47"/>
      <c r="TI332" s="47"/>
      <c r="TJ332" s="47"/>
      <c r="TK332" s="47"/>
      <c r="TL332" s="47"/>
      <c r="TM332" s="47"/>
      <c r="TN332" s="47"/>
      <c r="TO332" s="47"/>
      <c r="TP332" s="47"/>
      <c r="TQ332" s="47"/>
      <c r="TR332" s="47"/>
      <c r="TS332" s="47"/>
      <c r="TT332" s="47"/>
      <c r="TU332" s="47"/>
      <c r="TV332" s="47"/>
      <c r="TW332" s="47"/>
      <c r="TX332" s="47"/>
      <c r="TY332" s="47"/>
      <c r="TZ332" s="47"/>
      <c r="UA332" s="47"/>
      <c r="UB332" s="47"/>
      <c r="UC332" s="47"/>
      <c r="UD332" s="47"/>
      <c r="UE332" s="47"/>
      <c r="UF332" s="47"/>
      <c r="UG332" s="47"/>
      <c r="UH332" s="47"/>
      <c r="UI332" s="47"/>
      <c r="UJ332" s="47"/>
      <c r="UK332" s="47"/>
      <c r="UL332" s="47"/>
      <c r="UM332" s="47"/>
      <c r="UN332" s="47"/>
      <c r="UO332" s="47"/>
      <c r="UP332" s="47"/>
      <c r="UQ332" s="47"/>
      <c r="UR332" s="47"/>
      <c r="US332" s="47"/>
      <c r="UT332" s="47"/>
      <c r="UU332" s="47"/>
      <c r="UV332" s="47"/>
      <c r="UW332" s="47"/>
      <c r="UX332" s="47"/>
      <c r="UY332" s="47"/>
      <c r="UZ332" s="47"/>
      <c r="VA332" s="47"/>
      <c r="VB332" s="47"/>
      <c r="VC332" s="47"/>
      <c r="VD332" s="47"/>
      <c r="VE332" s="47"/>
      <c r="VF332" s="47"/>
      <c r="VG332" s="47"/>
      <c r="VH332" s="47"/>
      <c r="VI332" s="47"/>
      <c r="VJ332" s="47"/>
      <c r="VK332" s="47"/>
      <c r="VL332" s="47"/>
      <c r="VM332" s="47"/>
      <c r="VN332" s="47"/>
      <c r="VO332" s="47"/>
      <c r="VP332" s="47"/>
      <c r="VQ332" s="47"/>
      <c r="VR332" s="47"/>
      <c r="VS332" s="47"/>
      <c r="VT332" s="47"/>
      <c r="VU332" s="47"/>
      <c r="VV332" s="47"/>
      <c r="VW332" s="47"/>
      <c r="VX332" s="47"/>
      <c r="VY332" s="47"/>
      <c r="VZ332" s="47"/>
      <c r="WA332" s="47"/>
      <c r="WB332" s="47"/>
      <c r="WC332" s="47"/>
      <c r="WD332" s="47"/>
      <c r="WE332" s="47"/>
      <c r="WF332" s="47"/>
      <c r="WG332" s="47"/>
      <c r="WH332" s="47"/>
      <c r="WI332" s="47"/>
      <c r="WJ332" s="47"/>
      <c r="WK332" s="47"/>
      <c r="WL332" s="47"/>
      <c r="WM332" s="47"/>
      <c r="WN332" s="47"/>
      <c r="WO332" s="47"/>
      <c r="WP332" s="47"/>
      <c r="WQ332" s="47"/>
      <c r="WR332" s="47"/>
      <c r="WS332" s="47"/>
      <c r="WT332" s="47"/>
      <c r="WU332" s="47"/>
      <c r="WV332" s="47"/>
      <c r="WW332" s="47"/>
      <c r="WX332" s="47"/>
      <c r="WY332" s="47"/>
      <c r="WZ332" s="47"/>
      <c r="XA332" s="47"/>
      <c r="XB332" s="47"/>
      <c r="XC332" s="47"/>
      <c r="XD332" s="47"/>
      <c r="XE332" s="47"/>
      <c r="XF332" s="47"/>
      <c r="XG332" s="47"/>
      <c r="XH332" s="47"/>
      <c r="XI332" s="47"/>
      <c r="XJ332" s="47"/>
      <c r="XK332" s="47"/>
      <c r="XL332" s="47"/>
      <c r="XM332" s="47"/>
      <c r="XN332" s="47"/>
      <c r="XO332" s="47"/>
      <c r="XP332" s="47"/>
      <c r="XQ332" s="47"/>
      <c r="XR332" s="47"/>
      <c r="XS332" s="47"/>
      <c r="XT332" s="47"/>
      <c r="XU332" s="47"/>
      <c r="XV332" s="47"/>
      <c r="XW332" s="47"/>
      <c r="XX332" s="47"/>
      <c r="XY332" s="47"/>
      <c r="XZ332" s="47"/>
      <c r="YA332" s="47"/>
      <c r="YB332" s="47"/>
      <c r="YC332" s="47"/>
      <c r="YD332" s="47"/>
      <c r="YE332" s="47"/>
      <c r="YF332" s="47"/>
      <c r="YG332" s="47"/>
      <c r="YH332" s="47"/>
      <c r="YI332" s="47"/>
      <c r="YJ332" s="47"/>
      <c r="YK332" s="47"/>
      <c r="YL332" s="47"/>
      <c r="YM332" s="47"/>
      <c r="YN332" s="47"/>
      <c r="YO332" s="47"/>
      <c r="YP332" s="47"/>
      <c r="YQ332" s="47"/>
      <c r="YR332" s="47"/>
      <c r="YS332" s="47"/>
      <c r="YT332" s="47"/>
      <c r="YU332" s="47"/>
      <c r="YV332" s="47"/>
      <c r="YW332" s="47"/>
      <c r="YX332" s="47"/>
      <c r="YY332" s="47"/>
      <c r="YZ332" s="47"/>
      <c r="ZA332" s="47"/>
      <c r="ZB332" s="47"/>
      <c r="ZC332" s="47"/>
      <c r="ZD332" s="47"/>
      <c r="ZE332" s="47"/>
      <c r="ZF332" s="47"/>
      <c r="ZG332" s="47"/>
      <c r="ZH332" s="47"/>
      <c r="ZI332" s="47"/>
      <c r="ZJ332" s="47"/>
      <c r="ZK332" s="47"/>
      <c r="ZL332" s="47"/>
      <c r="ZM332" s="47"/>
      <c r="ZN332" s="47"/>
      <c r="ZO332" s="47"/>
      <c r="ZP332" s="47"/>
      <c r="ZQ332" s="47"/>
      <c r="ZR332" s="47"/>
      <c r="ZS332" s="47"/>
      <c r="ZT332" s="47"/>
      <c r="ZU332" s="47"/>
      <c r="ZV332" s="47"/>
      <c r="ZW332" s="47"/>
      <c r="ZX332" s="47"/>
      <c r="ZY332" s="47"/>
      <c r="ZZ332" s="47"/>
      <c r="AAA332" s="47"/>
      <c r="AAB332" s="47"/>
      <c r="AAC332" s="47"/>
      <c r="AAD332" s="47"/>
      <c r="AAE332" s="47"/>
      <c r="AAF332" s="47"/>
      <c r="AAG332" s="47"/>
      <c r="AAH332" s="47"/>
      <c r="AAI332" s="47"/>
      <c r="AAJ332" s="47"/>
      <c r="AAK332" s="47"/>
      <c r="AAL332" s="47"/>
      <c r="AAM332" s="47"/>
      <c r="AAN332" s="47"/>
      <c r="AAO332" s="47"/>
      <c r="AAP332" s="47"/>
      <c r="AAQ332" s="47"/>
      <c r="AAR332" s="47"/>
      <c r="AAS332" s="47"/>
      <c r="AAT332" s="47"/>
      <c r="AAU332" s="47"/>
      <c r="AAV332" s="47"/>
      <c r="AAW332" s="47"/>
      <c r="AAX332" s="47"/>
      <c r="AAY332" s="47"/>
      <c r="AAZ332" s="47"/>
      <c r="ABA332" s="47"/>
      <c r="ABB332" s="47"/>
      <c r="ABC332" s="47"/>
      <c r="ABD332" s="47"/>
      <c r="ABE332" s="47"/>
      <c r="ABF332" s="47"/>
      <c r="ABG332" s="47"/>
      <c r="ABH332" s="47"/>
      <c r="ABI332" s="47"/>
      <c r="ABJ332" s="47"/>
      <c r="ABK332" s="47"/>
      <c r="ABL332" s="47"/>
      <c r="ABM332" s="47"/>
      <c r="ABN332" s="47"/>
      <c r="ABO332" s="47"/>
      <c r="ABP332" s="47"/>
      <c r="ABQ332" s="47"/>
      <c r="ABR332" s="47"/>
      <c r="ABS332" s="47"/>
      <c r="ABT332" s="47"/>
      <c r="ABU332" s="47"/>
      <c r="ABV332" s="47"/>
      <c r="ABW332" s="47"/>
      <c r="ABX332" s="47"/>
      <c r="ABY332" s="47"/>
      <c r="ABZ332" s="47"/>
      <c r="ACA332" s="47"/>
      <c r="ACB332" s="47"/>
      <c r="ACC332" s="47"/>
      <c r="ACD332" s="47"/>
      <c r="ACE332" s="47"/>
      <c r="ACF332" s="47"/>
      <c r="ACG332" s="47"/>
      <c r="ACH332" s="47"/>
      <c r="ACI332" s="47"/>
      <c r="ACJ332" s="47"/>
      <c r="ACK332" s="47"/>
      <c r="ACL332" s="47"/>
      <c r="ACM332" s="47"/>
      <c r="ACN332" s="47"/>
      <c r="ACO332" s="47"/>
      <c r="ACP332" s="47"/>
      <c r="ACQ332" s="47"/>
      <c r="ACR332" s="47"/>
      <c r="ACS332" s="47"/>
      <c r="ACT332" s="47"/>
      <c r="ACU332" s="47"/>
      <c r="ACV332" s="47"/>
      <c r="ACW332" s="47"/>
      <c r="ACX332" s="47"/>
      <c r="ACY332" s="47"/>
      <c r="ACZ332" s="47"/>
      <c r="ADA332" s="47"/>
      <c r="ADB332" s="47"/>
      <c r="ADC332" s="47"/>
      <c r="ADD332" s="47"/>
      <c r="ADE332" s="47"/>
      <c r="ADF332" s="47"/>
      <c r="ADG332" s="47"/>
      <c r="ADH332" s="47"/>
      <c r="ADI332" s="47"/>
      <c r="ADJ332" s="47"/>
      <c r="ADK332" s="47"/>
      <c r="ADL332" s="47"/>
      <c r="ADM332" s="47"/>
      <c r="ADN332" s="47"/>
      <c r="ADO332" s="47"/>
      <c r="ADP332" s="47"/>
      <c r="ADQ332" s="47"/>
      <c r="ADR332" s="47"/>
      <c r="ADS332" s="47"/>
      <c r="ADT332" s="47"/>
      <c r="ADU332" s="47"/>
      <c r="ADV332" s="47"/>
      <c r="ADW332" s="47"/>
      <c r="ADX332" s="47"/>
      <c r="ADY332" s="47"/>
      <c r="ADZ332" s="47"/>
      <c r="AEA332" s="47"/>
      <c r="AEB332" s="47"/>
      <c r="AEC332" s="47"/>
      <c r="AED332" s="47"/>
      <c r="AEE332" s="47"/>
      <c r="AEF332" s="47"/>
      <c r="AEG332" s="47"/>
      <c r="AEH332" s="47"/>
      <c r="AEI332" s="47"/>
      <c r="AEJ332" s="47"/>
      <c r="AEK332" s="47"/>
      <c r="AEL332" s="47"/>
      <c r="AEM332" s="47"/>
      <c r="AEN332" s="47"/>
      <c r="AEO332" s="47"/>
      <c r="AEP332" s="47"/>
      <c r="AEQ332" s="47"/>
      <c r="AER332" s="47"/>
      <c r="AES332" s="47"/>
      <c r="AET332" s="47"/>
      <c r="AEU332" s="47"/>
      <c r="AEV332" s="47"/>
      <c r="AEW332" s="47"/>
      <c r="AEX332" s="47"/>
      <c r="AEY332" s="47"/>
      <c r="AEZ332" s="47"/>
      <c r="AFA332" s="47"/>
      <c r="AFB332" s="47"/>
      <c r="AFC332" s="47"/>
      <c r="AFD332" s="47"/>
      <c r="AFE332" s="47"/>
      <c r="AFF332" s="47"/>
      <c r="AFG332" s="47"/>
      <c r="AFH332" s="47"/>
      <c r="AFI332" s="47"/>
      <c r="AFJ332" s="47"/>
      <c r="AFK332" s="47"/>
      <c r="AFL332" s="47"/>
      <c r="AFM332" s="47"/>
      <c r="AFN332" s="47"/>
      <c r="AFO332" s="47"/>
      <c r="AFP332" s="47"/>
      <c r="AFQ332" s="47"/>
      <c r="AFR332" s="47"/>
      <c r="AFS332" s="47"/>
      <c r="AFT332" s="47"/>
      <c r="AFU332" s="47"/>
      <c r="AFV332" s="47"/>
      <c r="AFW332" s="47"/>
      <c r="AFX332" s="47"/>
      <c r="AFY332" s="47"/>
      <c r="AFZ332" s="47"/>
      <c r="AGA332" s="47"/>
      <c r="AGB332" s="47"/>
      <c r="AGC332" s="47"/>
      <c r="AGD332" s="47"/>
      <c r="AGE332" s="47"/>
      <c r="AGF332" s="47"/>
      <c r="AGG332" s="47"/>
      <c r="AGH332" s="47"/>
      <c r="AGI332" s="47"/>
      <c r="AGJ332" s="47"/>
      <c r="AGK332" s="47"/>
      <c r="AGL332" s="47"/>
      <c r="AGM332" s="47"/>
      <c r="AGN332" s="47"/>
      <c r="AGO332" s="47"/>
      <c r="AGP332" s="47"/>
      <c r="AGQ332" s="47"/>
      <c r="AGR332" s="47"/>
      <c r="AGS332" s="47"/>
      <c r="AGT332" s="47"/>
      <c r="AGU332" s="47"/>
      <c r="AGV332" s="47"/>
      <c r="AGW332" s="47"/>
      <c r="AGX332" s="47"/>
      <c r="AGY332" s="47"/>
      <c r="AGZ332" s="47"/>
      <c r="AHA332" s="47"/>
      <c r="AHB332" s="47"/>
      <c r="AHC332" s="47"/>
      <c r="AHD332" s="47"/>
      <c r="AHE332" s="47"/>
      <c r="AHF332" s="47"/>
      <c r="AHG332" s="47"/>
      <c r="AHH332" s="47"/>
      <c r="AHI332" s="47"/>
      <c r="AHJ332" s="47"/>
      <c r="AHK332" s="47"/>
      <c r="AHL332" s="47"/>
      <c r="AHM332" s="47"/>
      <c r="AHN332" s="47"/>
      <c r="AHO332" s="47"/>
      <c r="AHP332" s="47"/>
      <c r="AHQ332" s="47"/>
      <c r="AHR332" s="47"/>
      <c r="AHS332" s="47"/>
      <c r="AHT332" s="47"/>
      <c r="AHU332" s="47"/>
      <c r="AHV332" s="47"/>
      <c r="AHW332" s="47"/>
      <c r="AHX332" s="47"/>
      <c r="AHY332" s="47"/>
      <c r="AHZ332" s="47"/>
      <c r="AIA332" s="47"/>
      <c r="AIB332" s="47"/>
      <c r="AIC332" s="47"/>
      <c r="AID332" s="47"/>
      <c r="AIE332" s="47"/>
      <c r="AIF332" s="47"/>
      <c r="AIG332" s="47"/>
      <c r="AIH332" s="47"/>
      <c r="AII332" s="47"/>
      <c r="AIJ332" s="47"/>
      <c r="AIK332" s="47"/>
      <c r="AIL332" s="47"/>
      <c r="AIM332" s="47"/>
      <c r="AIN332" s="47"/>
      <c r="AIO332" s="47"/>
      <c r="AIP332" s="47"/>
      <c r="AIQ332" s="47"/>
      <c r="AIR332" s="47"/>
      <c r="AIS332" s="47"/>
      <c r="AIT332" s="47"/>
      <c r="AIU332" s="47"/>
      <c r="AIV332" s="47"/>
      <c r="AIW332" s="47"/>
      <c r="AIX332" s="47"/>
      <c r="AIY332" s="47"/>
      <c r="AIZ332" s="47"/>
      <c r="AJA332" s="47"/>
      <c r="AJB332" s="47"/>
      <c r="AJC332" s="47"/>
      <c r="AJD332" s="47"/>
      <c r="AJE332" s="47"/>
      <c r="AJF332" s="47"/>
      <c r="AJG332" s="47"/>
      <c r="AJH332" s="47"/>
      <c r="AJI332" s="47"/>
      <c r="AJJ332" s="47"/>
      <c r="AJK332" s="47"/>
      <c r="AJL332" s="47"/>
      <c r="AJM332" s="47"/>
      <c r="AJN332" s="47"/>
      <c r="AJO332" s="47"/>
      <c r="AJP332" s="47"/>
      <c r="AJQ332" s="47"/>
      <c r="AJR332" s="47"/>
      <c r="AJS332" s="47"/>
      <c r="AJT332" s="47"/>
      <c r="AJU332" s="47"/>
      <c r="AJV332" s="47"/>
      <c r="AJW332" s="47"/>
      <c r="AJX332" s="47"/>
      <c r="AJY332" s="47"/>
      <c r="AJZ332" s="47"/>
      <c r="AKA332" s="47"/>
      <c r="AKB332" s="47"/>
      <c r="AKC332" s="47"/>
      <c r="AKD332" s="47"/>
      <c r="AKE332" s="47"/>
      <c r="AKF332" s="47"/>
      <c r="AKG332" s="47"/>
      <c r="AKH332" s="47"/>
      <c r="AKI332" s="47"/>
      <c r="AKJ332" s="47"/>
      <c r="AKK332" s="47"/>
      <c r="AKL332" s="47"/>
      <c r="AKM332" s="47"/>
      <c r="AKN332" s="47"/>
      <c r="AKO332" s="47"/>
      <c r="AKP332" s="47"/>
      <c r="AKQ332" s="47"/>
      <c r="AKR332" s="47"/>
      <c r="AKS332" s="47"/>
      <c r="AKT332" s="47"/>
      <c r="AKU332" s="47"/>
      <c r="AKV332" s="47"/>
      <c r="AKW332" s="47"/>
      <c r="AKX332" s="47"/>
      <c r="AKY332" s="47"/>
      <c r="AKZ332" s="47"/>
      <c r="ALA332" s="47"/>
      <c r="ALB332" s="47"/>
      <c r="ALC332" s="47"/>
      <c r="ALD332" s="47"/>
      <c r="ALE332" s="47"/>
      <c r="ALF332" s="47"/>
      <c r="ALG332" s="47"/>
      <c r="ALH332" s="47"/>
      <c r="ALI332" s="47"/>
      <c r="ALJ332" s="47"/>
      <c r="ALK332" s="47"/>
      <c r="ALL332" s="47"/>
      <c r="ALM332" s="47"/>
      <c r="ALN332" s="47"/>
      <c r="ALO332" s="47"/>
      <c r="ALP332" s="47"/>
      <c r="ALQ332" s="47"/>
      <c r="ALR332" s="47"/>
      <c r="ALS332" s="47"/>
      <c r="ALT332" s="47"/>
      <c r="ALU332" s="47"/>
      <c r="ALV332" s="47"/>
      <c r="ALW332" s="47"/>
      <c r="ALX332" s="47"/>
      <c r="ALY332" s="47"/>
      <c r="ALZ332" s="47"/>
      <c r="AMA332" s="47"/>
      <c r="AMB332" s="47"/>
      <c r="AMC332" s="47"/>
      <c r="AMD332" s="47"/>
      <c r="AME332" s="47"/>
      <c r="AMF332" s="47"/>
      <c r="AMG332" s="47"/>
      <c r="AMH332" s="47"/>
      <c r="AMI332" s="47"/>
      <c r="AMJ332" s="47"/>
      <c r="AMK332" s="47"/>
      <c r="AML332" s="47"/>
      <c r="AMM332" s="47"/>
      <c r="AMN332" s="47"/>
      <c r="AMO332" s="47"/>
      <c r="AMP332" s="47"/>
      <c r="AMQ332" s="47"/>
      <c r="AMR332" s="47"/>
      <c r="AMS332" s="47"/>
      <c r="AMT332" s="47"/>
      <c r="AMU332" s="47"/>
      <c r="AMV332" s="47"/>
      <c r="AMW332" s="47"/>
      <c r="AMX332" s="47"/>
      <c r="AMY332" s="47"/>
      <c r="AMZ332" s="47"/>
      <c r="ANA332" s="47"/>
      <c r="ANB332" s="47"/>
      <c r="ANC332" s="47"/>
      <c r="AND332" s="47"/>
      <c r="ANE332" s="47"/>
      <c r="ANF332" s="47"/>
      <c r="ANG332" s="47"/>
      <c r="ANH332" s="47"/>
      <c r="ANI332" s="47"/>
      <c r="ANJ332" s="47"/>
      <c r="ANK332" s="47"/>
      <c r="ANL332" s="47"/>
      <c r="ANM332" s="47"/>
      <c r="ANN332" s="47"/>
      <c r="ANO332" s="47"/>
      <c r="ANP332" s="47"/>
      <c r="ANQ332" s="47"/>
      <c r="ANR332" s="47"/>
      <c r="ANS332" s="47"/>
      <c r="ANT332" s="47"/>
      <c r="ANU332" s="47"/>
      <c r="ANV332" s="47"/>
      <c r="ANW332" s="47"/>
      <c r="ANX332" s="47"/>
      <c r="ANY332" s="47"/>
      <c r="ANZ332" s="47"/>
      <c r="AOA332" s="47"/>
      <c r="AOB332" s="47"/>
      <c r="AOC332" s="47"/>
      <c r="AOD332" s="47"/>
      <c r="AOE332" s="47"/>
      <c r="AOF332" s="47"/>
      <c r="AOG332" s="47"/>
      <c r="AOH332" s="47"/>
      <c r="AOI332" s="47"/>
      <c r="AOJ332" s="47"/>
      <c r="AOK332" s="47"/>
      <c r="AOL332" s="47"/>
      <c r="AOM332" s="47"/>
      <c r="AON332" s="47"/>
      <c r="AOO332" s="47"/>
      <c r="AOP332" s="47"/>
      <c r="AOQ332" s="47"/>
      <c r="AOR332" s="47"/>
      <c r="AOS332" s="47"/>
      <c r="AOT332" s="47"/>
      <c r="AOU332" s="47"/>
      <c r="AOV332" s="47"/>
      <c r="AOW332" s="47"/>
      <c r="AOX332" s="47"/>
      <c r="AOY332" s="47"/>
      <c r="AOZ332" s="47"/>
      <c r="APA332" s="47"/>
      <c r="APB332" s="47"/>
      <c r="APC332" s="47"/>
      <c r="APD332" s="47"/>
      <c r="APE332" s="47"/>
      <c r="APF332" s="47"/>
      <c r="APG332" s="47"/>
      <c r="APH332" s="47"/>
      <c r="API332" s="47"/>
      <c r="APJ332" s="47"/>
      <c r="APK332" s="47"/>
      <c r="APL332" s="47"/>
      <c r="APM332" s="47"/>
      <c r="APN332" s="47"/>
      <c r="APO332" s="47"/>
      <c r="APP332" s="47"/>
      <c r="APQ332" s="47"/>
      <c r="APR332" s="47"/>
      <c r="APS332" s="47"/>
      <c r="APT332" s="47"/>
      <c r="APU332" s="47"/>
      <c r="APV332" s="47"/>
      <c r="APW332" s="47"/>
      <c r="APX332" s="47"/>
      <c r="APY332" s="47"/>
      <c r="APZ332" s="47"/>
      <c r="AQA332" s="47"/>
      <c r="AQB332" s="47"/>
      <c r="AQC332" s="47"/>
      <c r="AQD332" s="47"/>
      <c r="AQE332" s="47"/>
      <c r="AQF332" s="47"/>
      <c r="AQG332" s="47"/>
      <c r="AQH332" s="47"/>
      <c r="AQI332" s="47"/>
      <c r="AQJ332" s="47"/>
      <c r="AQK332" s="47"/>
      <c r="AQL332" s="47"/>
      <c r="AQM332" s="47"/>
      <c r="AQN332" s="47"/>
      <c r="AQO332" s="47"/>
      <c r="AQP332" s="47"/>
      <c r="AQQ332" s="47"/>
      <c r="AQR332" s="47"/>
      <c r="AQS332" s="47"/>
      <c r="AQT332" s="47"/>
      <c r="AQU332" s="47"/>
      <c r="AQV332" s="47"/>
      <c r="AQW332" s="47"/>
      <c r="AQX332" s="47"/>
      <c r="AQY332" s="47"/>
      <c r="AQZ332" s="47"/>
      <c r="ARA332" s="47"/>
      <c r="ARB332" s="47"/>
      <c r="ARC332" s="47"/>
      <c r="ARD332" s="47"/>
      <c r="ARE332" s="47"/>
      <c r="ARF332" s="47"/>
      <c r="ARG332" s="47"/>
      <c r="ARH332" s="47"/>
      <c r="ARI332" s="47"/>
      <c r="ARJ332" s="47"/>
      <c r="ARK332" s="47"/>
      <c r="ARL332" s="47"/>
      <c r="ARM332" s="47"/>
      <c r="ARN332" s="47"/>
      <c r="ARO332" s="47"/>
      <c r="ARP332" s="47"/>
      <c r="ARQ332" s="47"/>
      <c r="ARR332" s="47"/>
      <c r="ARS332" s="47"/>
      <c r="ART332" s="47"/>
      <c r="ARU332" s="47"/>
      <c r="ARV332" s="47"/>
      <c r="ARW332" s="47"/>
      <c r="ARX332" s="47"/>
      <c r="ARY332" s="47"/>
      <c r="ARZ332" s="47"/>
      <c r="ASA332" s="47"/>
      <c r="ASB332" s="47"/>
      <c r="ASC332" s="47"/>
      <c r="ASD332" s="47"/>
      <c r="ASE332" s="47"/>
      <c r="ASF332" s="47"/>
      <c r="ASG332" s="47"/>
      <c r="ASH332" s="47"/>
      <c r="ASI332" s="47"/>
      <c r="ASJ332" s="47"/>
      <c r="ASK332" s="47"/>
      <c r="ASL332" s="47"/>
      <c r="ASM332" s="47"/>
      <c r="ASN332" s="47"/>
      <c r="ASO332" s="47"/>
      <c r="ASP332" s="47"/>
      <c r="ASQ332" s="47"/>
      <c r="ASR332" s="47"/>
      <c r="ASS332" s="47"/>
      <c r="AST332" s="47"/>
      <c r="ASU332" s="47"/>
      <c r="ASV332" s="47"/>
      <c r="ASW332" s="47"/>
      <c r="ASX332" s="47"/>
      <c r="ASY332" s="47"/>
      <c r="ASZ332" s="47"/>
      <c r="ATA332" s="47"/>
      <c r="ATB332" s="47"/>
      <c r="ATC332" s="47"/>
      <c r="ATD332" s="47"/>
      <c r="ATE332" s="47"/>
      <c r="ATF332" s="47"/>
      <c r="ATG332" s="47"/>
      <c r="ATH332" s="47"/>
      <c r="ATI332" s="47"/>
      <c r="ATJ332" s="47"/>
      <c r="ATK332" s="47"/>
      <c r="ATL332" s="47"/>
      <c r="ATM332" s="47"/>
      <c r="ATN332" s="47"/>
      <c r="ATO332" s="47"/>
      <c r="ATP332" s="47"/>
      <c r="ATQ332" s="47"/>
      <c r="ATR332" s="47"/>
      <c r="ATS332" s="47"/>
      <c r="ATT332" s="47"/>
      <c r="ATU332" s="47"/>
      <c r="ATV332" s="47"/>
      <c r="ATW332" s="47"/>
      <c r="ATX332" s="47"/>
      <c r="ATY332" s="47"/>
      <c r="ATZ332" s="47"/>
      <c r="AUA332" s="47"/>
      <c r="AUB332" s="47"/>
      <c r="AUC332" s="47"/>
      <c r="AUD332" s="47"/>
      <c r="AUE332" s="47"/>
      <c r="AUF332" s="47"/>
      <c r="AUG332" s="47"/>
      <c r="AUH332" s="47"/>
      <c r="AUI332" s="47"/>
      <c r="AUJ332" s="47"/>
      <c r="AUK332" s="47"/>
      <c r="AUL332" s="47"/>
      <c r="AUM332" s="47"/>
      <c r="AUN332" s="47"/>
      <c r="AUO332" s="47"/>
      <c r="AUP332" s="47"/>
      <c r="AUQ332" s="47"/>
      <c r="AUR332" s="47"/>
      <c r="AUS332" s="47"/>
      <c r="AUT332" s="47"/>
      <c r="AUU332" s="47"/>
      <c r="AUV332" s="47"/>
      <c r="AUW332" s="47"/>
      <c r="AUX332" s="47"/>
      <c r="AUY332" s="47"/>
      <c r="AUZ332" s="47"/>
      <c r="AVA332" s="47"/>
      <c r="AVB332" s="47"/>
      <c r="AVC332" s="47"/>
      <c r="AVD332" s="47"/>
      <c r="AVE332" s="47"/>
      <c r="AVF332" s="47"/>
      <c r="AVG332" s="47"/>
      <c r="AVH332" s="47"/>
      <c r="AVI332" s="47"/>
      <c r="AVJ332" s="47"/>
      <c r="AVK332" s="47"/>
      <c r="AVL332" s="47"/>
      <c r="AVM332" s="47"/>
      <c r="AVN332" s="47"/>
      <c r="AVO332" s="47"/>
      <c r="AVP332" s="47"/>
      <c r="AVQ332" s="47"/>
      <c r="AVR332" s="47"/>
      <c r="AVS332" s="47"/>
      <c r="AVT332" s="47"/>
      <c r="AVU332" s="47"/>
      <c r="AVV332" s="47"/>
      <c r="AVW332" s="47"/>
      <c r="AVX332" s="47"/>
      <c r="AVY332" s="47"/>
      <c r="AVZ332" s="47"/>
      <c r="AWA332" s="47"/>
      <c r="AWB332" s="47"/>
      <c r="AWC332" s="47"/>
      <c r="AWD332" s="47"/>
      <c r="AWE332" s="47"/>
      <c r="AWF332" s="47"/>
      <c r="AWG332" s="47"/>
      <c r="AWH332" s="47"/>
      <c r="AWI332" s="47"/>
      <c r="AWJ332" s="47"/>
      <c r="AWK332" s="47"/>
      <c r="AWL332" s="47"/>
      <c r="AWM332" s="47"/>
      <c r="AWN332" s="47"/>
      <c r="AWO332" s="47"/>
      <c r="AWP332" s="47"/>
      <c r="AWQ332" s="47"/>
      <c r="AWR332" s="47"/>
      <c r="AWS332" s="47"/>
      <c r="AWT332" s="47"/>
      <c r="AWU332" s="47"/>
      <c r="AWV332" s="47"/>
      <c r="AWW332" s="47"/>
      <c r="AWX332" s="47"/>
      <c r="AWY332" s="47"/>
      <c r="AWZ332" s="47"/>
      <c r="AXA332" s="47"/>
      <c r="AXB332" s="47"/>
      <c r="AXC332" s="47"/>
      <c r="AXD332" s="47"/>
      <c r="AXE332" s="47"/>
      <c r="AXF332" s="47"/>
      <c r="AXG332" s="47"/>
      <c r="AXH332" s="47"/>
      <c r="AXI332" s="47"/>
      <c r="AXJ332" s="47"/>
      <c r="AXK332" s="47"/>
      <c r="AXL332" s="47"/>
      <c r="AXM332" s="47"/>
      <c r="AXN332" s="47"/>
      <c r="AXO332" s="47"/>
      <c r="AXP332" s="47"/>
      <c r="AXQ332" s="47"/>
      <c r="AXR332" s="47"/>
      <c r="AXS332" s="47"/>
      <c r="AXT332" s="47"/>
      <c r="AXU332" s="47"/>
      <c r="AXV332" s="47"/>
      <c r="AXW332" s="47"/>
      <c r="AXX332" s="47"/>
      <c r="AXY332" s="47"/>
      <c r="AXZ332" s="47"/>
      <c r="AYA332" s="47"/>
      <c r="AYB332" s="47"/>
      <c r="AYC332" s="47"/>
      <c r="AYD332" s="47"/>
      <c r="AYE332" s="47"/>
      <c r="AYF332" s="47"/>
      <c r="AYG332" s="47"/>
      <c r="AYH332" s="47"/>
      <c r="AYI332" s="47"/>
      <c r="AYJ332" s="47"/>
      <c r="AYK332" s="47"/>
      <c r="AYL332" s="47"/>
      <c r="AYM332" s="47"/>
      <c r="AYN332" s="47"/>
      <c r="AYO332" s="47"/>
      <c r="AYP332" s="47"/>
      <c r="AYQ332" s="47"/>
      <c r="AYR332" s="47"/>
      <c r="AYS332" s="47"/>
      <c r="AYT332" s="47"/>
      <c r="AYU332" s="47"/>
      <c r="AYV332" s="47"/>
      <c r="AYW332" s="47"/>
      <c r="AYX332" s="47"/>
      <c r="AYY332" s="47"/>
      <c r="AYZ332" s="47"/>
      <c r="AZA332" s="47"/>
      <c r="AZB332" s="47"/>
      <c r="AZC332" s="47"/>
      <c r="AZD332" s="47"/>
      <c r="AZE332" s="47"/>
      <c r="AZF332" s="47"/>
      <c r="AZG332" s="47"/>
      <c r="AZH332" s="47"/>
      <c r="AZI332" s="47"/>
      <c r="AZJ332" s="47"/>
      <c r="AZK332" s="47"/>
      <c r="AZL332" s="47"/>
      <c r="AZM332" s="47"/>
      <c r="AZN332" s="47"/>
      <c r="AZO332" s="47"/>
      <c r="AZP332" s="47"/>
      <c r="AZQ332" s="47"/>
      <c r="AZR332" s="47"/>
      <c r="AZS332" s="47"/>
      <c r="AZT332" s="47"/>
      <c r="AZU332" s="47"/>
      <c r="AZV332" s="47"/>
      <c r="AZW332" s="47"/>
      <c r="AZX332" s="47"/>
      <c r="AZY332" s="47"/>
      <c r="AZZ332" s="47"/>
      <c r="BAA332" s="47"/>
      <c r="BAB332" s="47"/>
      <c r="BAC332" s="47"/>
      <c r="BAD332" s="47"/>
      <c r="BAE332" s="47"/>
      <c r="BAF332" s="47"/>
      <c r="BAG332" s="47"/>
      <c r="BAH332" s="47"/>
      <c r="BAI332" s="47"/>
      <c r="BAJ332" s="47"/>
      <c r="BAK332" s="47"/>
      <c r="BAL332" s="47"/>
      <c r="BAM332" s="47"/>
      <c r="BAN332" s="47"/>
      <c r="BAO332" s="47"/>
      <c r="BAP332" s="47"/>
      <c r="BAQ332" s="47"/>
      <c r="BAR332" s="47"/>
      <c r="BAS332" s="47"/>
      <c r="BAT332" s="47"/>
      <c r="BAU332" s="47"/>
      <c r="BAV332" s="47"/>
      <c r="BAW332" s="47"/>
      <c r="BAX332" s="47"/>
      <c r="BAY332" s="47"/>
      <c r="BAZ332" s="47"/>
      <c r="BBA332" s="47"/>
      <c r="BBB332" s="47"/>
      <c r="BBC332" s="47"/>
      <c r="BBD332" s="47"/>
      <c r="BBE332" s="47"/>
      <c r="BBF332" s="47"/>
      <c r="BBG332" s="47"/>
      <c r="BBH332" s="47"/>
      <c r="BBI332" s="47"/>
      <c r="BBJ332" s="47"/>
      <c r="BBK332" s="47"/>
      <c r="BBL332" s="47"/>
      <c r="BBM332" s="47"/>
      <c r="BBN332" s="47"/>
      <c r="BBO332" s="47"/>
      <c r="BBP332" s="47"/>
      <c r="BBQ332" s="47"/>
      <c r="BBR332" s="47"/>
      <c r="BBS332" s="47"/>
      <c r="BBT332" s="47"/>
      <c r="BBU332" s="47"/>
      <c r="BBV332" s="47"/>
      <c r="BBW332" s="47"/>
      <c r="BBX332" s="47"/>
      <c r="BBY332" s="47"/>
      <c r="BBZ332" s="47"/>
      <c r="BCA332" s="47"/>
      <c r="BCB332" s="47"/>
      <c r="BCC332" s="47"/>
      <c r="BCD332" s="47"/>
      <c r="BCE332" s="47"/>
      <c r="BCF332" s="47"/>
      <c r="BCG332" s="47"/>
      <c r="BCH332" s="47"/>
      <c r="BCI332" s="47"/>
      <c r="BCJ332" s="47"/>
      <c r="BCK332" s="47"/>
      <c r="BCL332" s="47"/>
      <c r="BCM332" s="47"/>
      <c r="BCN332" s="47"/>
      <c r="BCO332" s="47"/>
      <c r="BCP332" s="47"/>
      <c r="BCQ332" s="47"/>
      <c r="BCR332" s="47"/>
      <c r="BCS332" s="47"/>
      <c r="BCT332" s="47"/>
      <c r="BCU332" s="47"/>
      <c r="BCV332" s="47"/>
      <c r="BCW332" s="47"/>
      <c r="BCX332" s="47"/>
      <c r="BCY332" s="47"/>
      <c r="BCZ332" s="47"/>
      <c r="BDA332" s="47"/>
      <c r="BDB332" s="47"/>
      <c r="BDC332" s="47"/>
      <c r="BDD332" s="47"/>
      <c r="BDE332" s="47"/>
      <c r="BDF332" s="47"/>
      <c r="BDG332" s="47"/>
      <c r="BDH332" s="47"/>
      <c r="BDI332" s="47"/>
      <c r="BDJ332" s="47"/>
      <c r="BDK332" s="47"/>
      <c r="BDL332" s="47"/>
      <c r="BDM332" s="47"/>
      <c r="BDN332" s="47"/>
      <c r="BDO332" s="47"/>
      <c r="BDP332" s="47"/>
      <c r="BDQ332" s="47"/>
      <c r="BDR332" s="47"/>
      <c r="BDS332" s="47"/>
      <c r="BDT332" s="47"/>
      <c r="BDU332" s="47"/>
      <c r="BDV332" s="47"/>
      <c r="BDW332" s="47"/>
      <c r="BDX332" s="47"/>
      <c r="BDY332" s="47"/>
      <c r="BDZ332" s="47"/>
      <c r="BEA332" s="47"/>
      <c r="BEB332" s="47"/>
      <c r="BEC332" s="47"/>
      <c r="BED332" s="47"/>
      <c r="BEE332" s="47"/>
      <c r="BEF332" s="47"/>
      <c r="BEG332" s="47"/>
      <c r="BEH332" s="47"/>
      <c r="BEI332" s="47"/>
      <c r="BEJ332" s="47"/>
      <c r="BEK332" s="47"/>
      <c r="BEL332" s="47"/>
      <c r="BEM332" s="47"/>
      <c r="BEN332" s="47"/>
      <c r="BEO332" s="47"/>
      <c r="BEP332" s="47"/>
      <c r="BEQ332" s="47"/>
      <c r="BER332" s="47"/>
      <c r="BES332" s="47"/>
      <c r="BET332" s="47"/>
      <c r="BEU332" s="47"/>
      <c r="BEV332" s="47"/>
      <c r="BEW332" s="47"/>
      <c r="BEX332" s="47"/>
      <c r="BEY332" s="47"/>
      <c r="BEZ332" s="47"/>
      <c r="BFA332" s="47"/>
      <c r="BFB332" s="47"/>
      <c r="BFC332" s="47"/>
      <c r="BFD332" s="47"/>
      <c r="BFE332" s="47"/>
      <c r="BFF332" s="47"/>
      <c r="BFG332" s="47"/>
      <c r="BFH332" s="47"/>
      <c r="BFI332" s="47"/>
      <c r="BFJ332" s="47"/>
      <c r="BFK332" s="47"/>
      <c r="BFL332" s="47"/>
      <c r="BFM332" s="47"/>
      <c r="BFN332" s="47"/>
      <c r="BFO332" s="47"/>
      <c r="BFP332" s="47"/>
      <c r="BFQ332" s="47"/>
      <c r="BFR332" s="47"/>
      <c r="BFS332" s="47"/>
      <c r="BFT332" s="47"/>
      <c r="BFU332" s="47"/>
      <c r="BFV332" s="47"/>
      <c r="BFW332" s="47"/>
      <c r="BFX332" s="47"/>
      <c r="BFY332" s="47"/>
      <c r="BFZ332" s="47"/>
      <c r="BGA332" s="47"/>
      <c r="BGB332" s="47"/>
      <c r="BGC332" s="47"/>
      <c r="BGD332" s="47"/>
      <c r="BGE332" s="47"/>
      <c r="BGF332" s="47"/>
      <c r="BGG332" s="47"/>
      <c r="BGH332" s="47"/>
      <c r="BGI332" s="47"/>
      <c r="BGJ332" s="47"/>
      <c r="BGK332" s="47"/>
      <c r="BGL332" s="47"/>
      <c r="BGM332" s="47"/>
      <c r="BGN332" s="47"/>
      <c r="BGO332" s="47"/>
      <c r="BGP332" s="47"/>
      <c r="BGQ332" s="47"/>
      <c r="BGR332" s="47"/>
      <c r="BGS332" s="47"/>
      <c r="BGT332" s="47"/>
      <c r="BGU332" s="47"/>
      <c r="BGV332" s="47"/>
      <c r="BGW332" s="47"/>
      <c r="BGX332" s="47"/>
      <c r="BGY332" s="47"/>
      <c r="BGZ332" s="47"/>
      <c r="BHA332" s="47"/>
      <c r="BHB332" s="47"/>
      <c r="BHC332" s="47"/>
      <c r="BHD332" s="47"/>
      <c r="BHE332" s="47"/>
      <c r="BHF332" s="47"/>
      <c r="BHG332" s="47"/>
      <c r="BHH332" s="47"/>
      <c r="BHI332" s="47"/>
      <c r="BHJ332" s="47"/>
      <c r="BHK332" s="47"/>
      <c r="BHL332" s="47"/>
      <c r="BHM332" s="47"/>
      <c r="BHN332" s="47"/>
      <c r="BHO332" s="47"/>
      <c r="BHP332" s="47"/>
      <c r="BHQ332" s="47"/>
      <c r="BHR332" s="47"/>
      <c r="BHS332" s="47"/>
      <c r="BHT332" s="47"/>
      <c r="BHU332" s="47"/>
      <c r="BHV332" s="47"/>
      <c r="BHW332" s="47"/>
      <c r="BHX332" s="47"/>
      <c r="BHY332" s="47"/>
      <c r="BHZ332" s="47"/>
      <c r="BIA332" s="47"/>
      <c r="BIB332" s="47"/>
      <c r="BIC332" s="47"/>
      <c r="BID332" s="47"/>
      <c r="BIE332" s="47"/>
      <c r="BIF332" s="47"/>
      <c r="BIG332" s="47"/>
      <c r="BIH332" s="47"/>
      <c r="BII332" s="47"/>
      <c r="BIJ332" s="47"/>
      <c r="BIK332" s="47"/>
      <c r="BIL332" s="47"/>
      <c r="BIM332" s="47"/>
      <c r="BIN332" s="47"/>
      <c r="BIO332" s="47"/>
      <c r="BIP332" s="47"/>
      <c r="BIQ332" s="47"/>
      <c r="BIR332" s="47"/>
      <c r="BIS332" s="47"/>
      <c r="BIT332" s="47"/>
      <c r="BIU332" s="47"/>
      <c r="BIV332" s="47"/>
      <c r="BIW332" s="47"/>
      <c r="BIX332" s="47"/>
      <c r="BIY332" s="47"/>
      <c r="BIZ332" s="47"/>
      <c r="BJA332" s="47"/>
      <c r="BJB332" s="47"/>
      <c r="BJC332" s="47"/>
      <c r="BJD332" s="47"/>
      <c r="BJE332" s="47"/>
      <c r="BJF332" s="47"/>
      <c r="BJG332" s="47"/>
      <c r="BJH332" s="47"/>
      <c r="BJI332" s="47"/>
      <c r="BJJ332" s="47"/>
      <c r="BJK332" s="47"/>
      <c r="BJL332" s="47"/>
      <c r="BJM332" s="47"/>
      <c r="BJN332" s="47"/>
      <c r="BJO332" s="47"/>
      <c r="BJP332" s="47"/>
      <c r="BJQ332" s="47"/>
      <c r="BJR332" s="47"/>
      <c r="BJS332" s="47"/>
      <c r="BJT332" s="47"/>
      <c r="BJU332" s="47"/>
      <c r="BJV332" s="47"/>
      <c r="BJW332" s="47"/>
      <c r="BJX332" s="47"/>
      <c r="BJY332" s="47"/>
      <c r="BJZ332" s="47"/>
      <c r="BKA332" s="47"/>
      <c r="BKB332" s="47"/>
      <c r="BKC332" s="47"/>
      <c r="BKD332" s="47"/>
      <c r="BKE332" s="47"/>
      <c r="BKF332" s="47"/>
      <c r="BKG332" s="47"/>
      <c r="BKH332" s="47"/>
      <c r="BKI332" s="47"/>
      <c r="BKJ332" s="47"/>
      <c r="BKK332" s="47"/>
      <c r="BKL332" s="47"/>
      <c r="BKM332" s="47"/>
      <c r="BKN332" s="47"/>
      <c r="BKO332" s="47"/>
      <c r="BKP332" s="47"/>
      <c r="BKQ332" s="47"/>
      <c r="BKR332" s="47"/>
      <c r="BKS332" s="47"/>
      <c r="BKT332" s="47"/>
      <c r="BKU332" s="47"/>
      <c r="BKV332" s="47"/>
      <c r="BKW332" s="47"/>
      <c r="BKX332" s="47"/>
      <c r="BKY332" s="47"/>
      <c r="BKZ332" s="47"/>
      <c r="BLA332" s="47"/>
      <c r="BLB332" s="47"/>
      <c r="BLC332" s="47"/>
      <c r="BLD332" s="47"/>
      <c r="BLE332" s="47"/>
      <c r="BLF332" s="47"/>
      <c r="BLG332" s="47"/>
      <c r="BLH332" s="47"/>
      <c r="BLI332" s="47"/>
      <c r="BLJ332" s="47"/>
      <c r="BLK332" s="47"/>
      <c r="BLL332" s="47"/>
      <c r="BLM332" s="47"/>
      <c r="BLN332" s="47"/>
      <c r="BLO332" s="47"/>
      <c r="BLP332" s="47"/>
      <c r="BLQ332" s="47"/>
      <c r="BLR332" s="47"/>
      <c r="BLS332" s="47"/>
      <c r="BLT332" s="47"/>
      <c r="BLU332" s="47"/>
      <c r="BLV332" s="47"/>
      <c r="BLW332" s="47"/>
      <c r="BLX332" s="47"/>
      <c r="BLY332" s="47"/>
      <c r="BLZ332" s="47"/>
      <c r="BMA332" s="47"/>
      <c r="BMB332" s="47"/>
      <c r="BMC332" s="47"/>
      <c r="BMD332" s="47"/>
      <c r="BME332" s="47"/>
      <c r="BMF332" s="47"/>
      <c r="BMG332" s="47"/>
      <c r="BMH332" s="47"/>
      <c r="BMI332" s="47"/>
      <c r="BMJ332" s="47"/>
      <c r="BMK332" s="47"/>
      <c r="BML332" s="47"/>
      <c r="BMM332" s="47"/>
      <c r="BMN332" s="47"/>
      <c r="BMO332" s="47"/>
      <c r="BMP332" s="47"/>
      <c r="BMQ332" s="47"/>
      <c r="BMR332" s="47"/>
      <c r="BMS332" s="47"/>
      <c r="BMT332" s="47"/>
      <c r="BMU332" s="47"/>
      <c r="BMV332" s="47"/>
      <c r="BMW332" s="47"/>
      <c r="BMX332" s="47"/>
      <c r="BMY332" s="47"/>
      <c r="BMZ332" s="47"/>
      <c r="BNA332" s="47"/>
      <c r="BNB332" s="47"/>
      <c r="BNC332" s="47"/>
      <c r="BND332" s="47"/>
      <c r="BNE332" s="47"/>
      <c r="BNF332" s="47"/>
      <c r="BNG332" s="47"/>
      <c r="BNH332" s="47"/>
      <c r="BNI332" s="47"/>
      <c r="BNJ332" s="47"/>
      <c r="BNK332" s="47"/>
      <c r="BNL332" s="47"/>
      <c r="BNM332" s="47"/>
      <c r="BNN332" s="47"/>
      <c r="BNO332" s="47"/>
      <c r="BNP332" s="47"/>
      <c r="BNQ332" s="47"/>
      <c r="BNR332" s="47"/>
      <c r="BNS332" s="47"/>
      <c r="BNT332" s="47"/>
      <c r="BNU332" s="47"/>
      <c r="BNV332" s="47"/>
      <c r="BNW332" s="47"/>
      <c r="BNX332" s="47"/>
      <c r="BNY332" s="47"/>
      <c r="BNZ332" s="47"/>
      <c r="BOA332" s="47"/>
      <c r="BOB332" s="47"/>
      <c r="BOC332" s="47"/>
      <c r="BOD332" s="47"/>
      <c r="BOE332" s="47"/>
      <c r="BOF332" s="47"/>
      <c r="BOG332" s="47"/>
      <c r="BOH332" s="47"/>
      <c r="BOI332" s="47"/>
      <c r="BOJ332" s="47"/>
      <c r="BOK332" s="47"/>
      <c r="BOL332" s="47"/>
      <c r="BOM332" s="47"/>
      <c r="BON332" s="47"/>
      <c r="BOO332" s="47"/>
      <c r="BOP332" s="47"/>
      <c r="BOQ332" s="47"/>
      <c r="BOR332" s="47"/>
      <c r="BOS332" s="47"/>
      <c r="BOT332" s="47"/>
      <c r="BOU332" s="47"/>
      <c r="BOV332" s="47"/>
      <c r="BOW332" s="47"/>
      <c r="BOX332" s="47"/>
      <c r="BOY332" s="47"/>
      <c r="BOZ332" s="47"/>
      <c r="BPA332" s="47"/>
      <c r="BPB332" s="47"/>
      <c r="BPC332" s="47"/>
      <c r="BPD332" s="47"/>
      <c r="BPE332" s="47"/>
      <c r="BPF332" s="47"/>
      <c r="BPG332" s="47"/>
      <c r="BPH332" s="47"/>
      <c r="BPI332" s="47"/>
      <c r="BPJ332" s="47"/>
      <c r="BPK332" s="47"/>
      <c r="BPL332" s="47"/>
      <c r="BPM332" s="47"/>
      <c r="BPN332" s="47"/>
      <c r="BPO332" s="47"/>
      <c r="BPP332" s="47"/>
      <c r="BPQ332" s="47"/>
      <c r="BPR332" s="47"/>
      <c r="BPS332" s="47"/>
      <c r="BPT332" s="47"/>
      <c r="BPU332" s="47"/>
      <c r="BPV332" s="47"/>
      <c r="BPW332" s="47"/>
      <c r="BPX332" s="47"/>
      <c r="BPY332" s="47"/>
      <c r="BPZ332" s="47"/>
      <c r="BQA332" s="47"/>
      <c r="BQB332" s="47"/>
      <c r="BQC332" s="47"/>
      <c r="BQD332" s="47"/>
      <c r="BQE332" s="47"/>
      <c r="BQF332" s="47"/>
      <c r="BQG332" s="47"/>
      <c r="BQH332" s="47"/>
      <c r="BQI332" s="47"/>
      <c r="BQJ332" s="47"/>
      <c r="BQK332" s="47"/>
      <c r="BQL332" s="47"/>
      <c r="BQM332" s="47"/>
      <c r="BQN332" s="47"/>
      <c r="BQO332" s="47"/>
      <c r="BQP332" s="47"/>
      <c r="BQQ332" s="47"/>
      <c r="BQR332" s="47"/>
      <c r="BQS332" s="47"/>
      <c r="BQT332" s="47"/>
      <c r="BQU332" s="47"/>
      <c r="BQV332" s="47"/>
      <c r="BQW332" s="47"/>
      <c r="BQX332" s="47"/>
      <c r="BQY332" s="47"/>
      <c r="BQZ332" s="47"/>
      <c r="BRA332" s="47"/>
      <c r="BRB332" s="47"/>
      <c r="BRC332" s="47"/>
      <c r="BRD332" s="47"/>
      <c r="BRE332" s="47"/>
      <c r="BRF332" s="47"/>
      <c r="BRG332" s="47"/>
      <c r="BRH332" s="47"/>
      <c r="BRI332" s="47"/>
      <c r="BRJ332" s="47"/>
      <c r="BRK332" s="47"/>
      <c r="BRL332" s="47"/>
      <c r="BRM332" s="47"/>
      <c r="BRN332" s="47"/>
      <c r="BRO332" s="47"/>
      <c r="BRP332" s="47"/>
      <c r="BRQ332" s="47"/>
      <c r="BRR332" s="47"/>
      <c r="BRS332" s="47"/>
      <c r="BRT332" s="47"/>
      <c r="BRU332" s="47"/>
      <c r="BRV332" s="47"/>
      <c r="BRW332" s="47"/>
      <c r="BRX332" s="47"/>
      <c r="BRY332" s="47"/>
      <c r="BRZ332" s="47"/>
      <c r="BSA332" s="47"/>
      <c r="BSB332" s="47"/>
      <c r="BSC332" s="47"/>
      <c r="BSD332" s="47"/>
      <c r="BSE332" s="47"/>
      <c r="BSF332" s="47"/>
      <c r="BSG332" s="47"/>
      <c r="BSH332" s="47"/>
      <c r="BSI332" s="47"/>
      <c r="BSJ332" s="47"/>
      <c r="BSK332" s="47"/>
      <c r="BSL332" s="47"/>
      <c r="BSM332" s="47"/>
      <c r="BSN332" s="47"/>
      <c r="BSO332" s="47"/>
      <c r="BSP332" s="47"/>
      <c r="BSQ332" s="47"/>
      <c r="BSR332" s="47"/>
      <c r="BSS332" s="47"/>
      <c r="BST332" s="47"/>
      <c r="BSU332" s="47"/>
      <c r="BSV332" s="47"/>
      <c r="BSW332" s="47"/>
      <c r="BSX332" s="47"/>
      <c r="BSY332" s="47"/>
      <c r="BSZ332" s="47"/>
      <c r="BTA332" s="47"/>
      <c r="BTB332" s="47"/>
      <c r="BTC332" s="47"/>
      <c r="BTD332" s="47"/>
      <c r="BTE332" s="47"/>
      <c r="BTF332" s="47"/>
      <c r="BTG332" s="47"/>
      <c r="BTH332" s="47"/>
      <c r="BTI332" s="47"/>
      <c r="BTJ332" s="47"/>
      <c r="BTK332" s="47"/>
      <c r="BTL332" s="47"/>
      <c r="BTM332" s="47"/>
      <c r="BTN332" s="47"/>
      <c r="BTO332" s="47"/>
      <c r="BTP332" s="47"/>
      <c r="BTQ332" s="47"/>
      <c r="BTR332" s="47"/>
      <c r="BTS332" s="47"/>
      <c r="BTT332" s="47"/>
      <c r="BTU332" s="47"/>
      <c r="BTV332" s="47"/>
      <c r="BTW332" s="47"/>
      <c r="BTX332" s="47"/>
      <c r="BTY332" s="47"/>
      <c r="BTZ332" s="47"/>
      <c r="BUA332" s="47"/>
      <c r="BUB332" s="47"/>
      <c r="BUC332" s="47"/>
      <c r="BUD332" s="47"/>
      <c r="BUE332" s="47"/>
      <c r="BUF332" s="47"/>
      <c r="BUG332" s="47"/>
      <c r="BUH332" s="47"/>
      <c r="BUI332" s="47"/>
      <c r="BUJ332" s="47"/>
      <c r="BUK332" s="47"/>
      <c r="BUL332" s="47"/>
      <c r="BUM332" s="47"/>
      <c r="BUN332" s="47"/>
      <c r="BUO332" s="47"/>
      <c r="BUP332" s="47"/>
      <c r="BUQ332" s="47"/>
      <c r="BUR332" s="47"/>
      <c r="BUS332" s="47"/>
      <c r="BUT332" s="47"/>
      <c r="BUU332" s="47"/>
      <c r="BUV332" s="47"/>
      <c r="BUW332" s="47"/>
      <c r="BUX332" s="47"/>
      <c r="BUY332" s="47"/>
      <c r="BUZ332" s="47"/>
      <c r="BVA332" s="47"/>
      <c r="BVB332" s="47"/>
      <c r="BVC332" s="47"/>
      <c r="BVD332" s="47"/>
      <c r="BVE332" s="47"/>
      <c r="BVF332" s="47"/>
      <c r="BVG332" s="47"/>
      <c r="BVH332" s="47"/>
      <c r="BVI332" s="47"/>
      <c r="BVJ332" s="47"/>
      <c r="BVK332" s="47"/>
      <c r="BVL332" s="47"/>
      <c r="BVM332" s="47"/>
      <c r="BVN332" s="47"/>
      <c r="BVO332" s="47"/>
      <c r="BVP332" s="47"/>
      <c r="BVQ332" s="47"/>
      <c r="BVR332" s="47"/>
      <c r="BVS332" s="47"/>
      <c r="BVT332" s="47"/>
      <c r="BVU332" s="47"/>
      <c r="BVV332" s="47"/>
      <c r="BVW332" s="47"/>
      <c r="BVX332" s="47"/>
      <c r="BVY332" s="47"/>
      <c r="BVZ332" s="47"/>
      <c r="BWA332" s="47"/>
      <c r="BWB332" s="47"/>
      <c r="BWC332" s="47"/>
      <c r="BWD332" s="47"/>
      <c r="BWE332" s="47"/>
      <c r="BWF332" s="47"/>
      <c r="BWG332" s="47"/>
      <c r="BWH332" s="47"/>
      <c r="BWI332" s="47"/>
      <c r="BWJ332" s="47"/>
      <c r="BWK332" s="47"/>
      <c r="BWL332" s="47"/>
      <c r="BWM332" s="47"/>
      <c r="BWN332" s="47"/>
      <c r="BWO332" s="47"/>
      <c r="BWP332" s="47"/>
      <c r="BWQ332" s="47"/>
      <c r="BWR332" s="47"/>
      <c r="BWS332" s="47"/>
      <c r="BWT332" s="47"/>
      <c r="BWU332" s="47"/>
      <c r="BWV332" s="47"/>
      <c r="BWW332" s="47"/>
      <c r="BWX332" s="47"/>
      <c r="BWY332" s="47"/>
      <c r="BWZ332" s="47"/>
      <c r="BXA332" s="47"/>
      <c r="BXB332" s="47"/>
      <c r="BXC332" s="47"/>
      <c r="BXD332" s="47"/>
      <c r="BXE332" s="47"/>
      <c r="BXF332" s="47"/>
      <c r="BXG332" s="47"/>
      <c r="BXH332" s="47"/>
      <c r="BXI332" s="47"/>
      <c r="BXJ332" s="47"/>
      <c r="BXK332" s="47"/>
      <c r="BXL332" s="47"/>
      <c r="BXM332" s="47"/>
      <c r="BXN332" s="47"/>
      <c r="BXO332" s="47"/>
      <c r="BXP332" s="47"/>
      <c r="BXQ332" s="47"/>
      <c r="BXR332" s="47"/>
      <c r="BXS332" s="47"/>
      <c r="BXT332" s="47"/>
      <c r="BXU332" s="47"/>
      <c r="BXV332" s="47"/>
      <c r="BXW332" s="47"/>
      <c r="BXX332" s="47"/>
      <c r="BXY332" s="47"/>
      <c r="BXZ332" s="47"/>
      <c r="BYA332" s="47"/>
      <c r="BYB332" s="47"/>
      <c r="BYC332" s="47"/>
      <c r="BYD332" s="47"/>
      <c r="BYE332" s="47"/>
      <c r="BYF332" s="47"/>
      <c r="BYG332" s="47"/>
      <c r="BYH332" s="47"/>
      <c r="BYI332" s="47"/>
      <c r="BYJ332" s="47"/>
      <c r="BYK332" s="47"/>
      <c r="BYL332" s="47"/>
      <c r="BYM332" s="47"/>
      <c r="BYN332" s="47"/>
      <c r="BYO332" s="47"/>
      <c r="BYP332" s="47"/>
      <c r="BYQ332" s="47"/>
      <c r="BYR332" s="47"/>
      <c r="BYS332" s="47"/>
      <c r="BYT332" s="47"/>
      <c r="BYU332" s="47"/>
      <c r="BYV332" s="47"/>
      <c r="BYW332" s="47"/>
      <c r="BYX332" s="47"/>
      <c r="BYY332" s="47"/>
      <c r="BYZ332" s="47"/>
      <c r="BZA332" s="47"/>
      <c r="BZB332" s="47"/>
      <c r="BZC332" s="47"/>
      <c r="BZD332" s="47"/>
      <c r="BZE332" s="47"/>
      <c r="BZF332" s="47"/>
      <c r="BZG332" s="47"/>
      <c r="BZH332" s="47"/>
      <c r="BZI332" s="47"/>
      <c r="BZJ332" s="47"/>
      <c r="BZK332" s="47"/>
      <c r="BZL332" s="47"/>
      <c r="BZM332" s="47"/>
      <c r="BZN332" s="47"/>
      <c r="BZO332" s="47"/>
      <c r="BZP332" s="47"/>
      <c r="BZQ332" s="47"/>
      <c r="BZR332" s="47"/>
      <c r="BZS332" s="47"/>
      <c r="BZT332" s="47"/>
      <c r="BZU332" s="47"/>
      <c r="BZV332" s="47"/>
      <c r="BZW332" s="47"/>
      <c r="BZX332" s="47"/>
      <c r="BZY332" s="47"/>
      <c r="BZZ332" s="47"/>
      <c r="CAA332" s="47"/>
      <c r="CAB332" s="47"/>
      <c r="CAC332" s="47"/>
      <c r="CAD332" s="47"/>
      <c r="CAE332" s="47"/>
      <c r="CAF332" s="47"/>
      <c r="CAG332" s="47"/>
      <c r="CAH332" s="47"/>
      <c r="CAI332" s="47"/>
      <c r="CAJ332" s="47"/>
      <c r="CAK332" s="47"/>
      <c r="CAL332" s="47"/>
      <c r="CAM332" s="47"/>
      <c r="CAN332" s="47"/>
      <c r="CAO332" s="47"/>
      <c r="CAP332" s="47"/>
      <c r="CAQ332" s="47"/>
      <c r="CAR332" s="47"/>
      <c r="CAS332" s="47"/>
      <c r="CAT332" s="47"/>
      <c r="CAU332" s="47"/>
      <c r="CAV332" s="47"/>
      <c r="CAW332" s="47"/>
      <c r="CAX332" s="47"/>
      <c r="CAY332" s="47"/>
      <c r="CAZ332" s="47"/>
      <c r="CBA332" s="47"/>
      <c r="CBB332" s="47"/>
      <c r="CBC332" s="47"/>
      <c r="CBD332" s="47"/>
      <c r="CBE332" s="47"/>
      <c r="CBF332" s="47"/>
      <c r="CBG332" s="47"/>
      <c r="CBH332" s="47"/>
      <c r="CBI332" s="47"/>
      <c r="CBJ332" s="47"/>
      <c r="CBK332" s="47"/>
      <c r="CBL332" s="47"/>
      <c r="CBM332" s="47"/>
      <c r="CBN332" s="47"/>
      <c r="CBO332" s="47"/>
      <c r="CBP332" s="47"/>
      <c r="CBQ332" s="47"/>
      <c r="CBR332" s="47"/>
      <c r="CBS332" s="47"/>
      <c r="CBT332" s="47"/>
      <c r="CBU332" s="47"/>
      <c r="CBV332" s="47"/>
      <c r="CBW332" s="47"/>
      <c r="CBX332" s="47"/>
      <c r="CBY332" s="47"/>
      <c r="CBZ332" s="47"/>
      <c r="CCA332" s="47"/>
      <c r="CCB332" s="47"/>
      <c r="CCC332" s="47"/>
      <c r="CCD332" s="47"/>
      <c r="CCE332" s="47"/>
      <c r="CCF332" s="47"/>
      <c r="CCG332" s="47"/>
      <c r="CCH332" s="47"/>
      <c r="CCI332" s="47"/>
      <c r="CCJ332" s="47"/>
      <c r="CCK332" s="47"/>
      <c r="CCL332" s="47"/>
      <c r="CCM332" s="47"/>
      <c r="CCN332" s="47"/>
      <c r="CCO332" s="47"/>
      <c r="CCP332" s="47"/>
      <c r="CCQ332" s="47"/>
      <c r="CCR332" s="47"/>
      <c r="CCS332" s="47"/>
      <c r="CCT332" s="47"/>
      <c r="CCU332" s="47"/>
      <c r="CCV332" s="47"/>
      <c r="CCW332" s="47"/>
      <c r="CCX332" s="47"/>
      <c r="CCY332" s="47"/>
      <c r="CCZ332" s="47"/>
      <c r="CDA332" s="47"/>
      <c r="CDB332" s="47"/>
      <c r="CDC332" s="47"/>
      <c r="CDD332" s="47"/>
      <c r="CDE332" s="47"/>
      <c r="CDF332" s="47"/>
      <c r="CDG332" s="47"/>
      <c r="CDH332" s="47"/>
      <c r="CDI332" s="47"/>
      <c r="CDJ332" s="47"/>
      <c r="CDK332" s="47"/>
      <c r="CDL332" s="47"/>
      <c r="CDM332" s="47"/>
      <c r="CDN332" s="47"/>
      <c r="CDO332" s="47"/>
      <c r="CDP332" s="47"/>
      <c r="CDQ332" s="47"/>
      <c r="CDR332" s="47"/>
      <c r="CDS332" s="47"/>
      <c r="CDT332" s="47"/>
      <c r="CDU332" s="47"/>
      <c r="CDV332" s="47"/>
      <c r="CDW332" s="47"/>
      <c r="CDX332" s="47"/>
      <c r="CDY332" s="47"/>
      <c r="CDZ332" s="47"/>
      <c r="CEA332" s="47"/>
      <c r="CEB332" s="47"/>
      <c r="CEC332" s="47"/>
      <c r="CED332" s="47"/>
      <c r="CEE332" s="47"/>
      <c r="CEF332" s="47"/>
      <c r="CEG332" s="47"/>
      <c r="CEH332" s="47"/>
      <c r="CEI332" s="47"/>
      <c r="CEJ332" s="47"/>
      <c r="CEK332" s="47"/>
      <c r="CEL332" s="47"/>
      <c r="CEM332" s="47"/>
      <c r="CEN332" s="47"/>
      <c r="CEO332" s="47"/>
      <c r="CEP332" s="47"/>
      <c r="CEQ332" s="47"/>
      <c r="CER332" s="47"/>
      <c r="CES332" s="47"/>
      <c r="CET332" s="47"/>
      <c r="CEU332" s="47"/>
      <c r="CEV332" s="47"/>
      <c r="CEW332" s="47"/>
      <c r="CEX332" s="47"/>
      <c r="CEY332" s="47"/>
      <c r="CEZ332" s="47"/>
      <c r="CFA332" s="47"/>
      <c r="CFB332" s="47"/>
      <c r="CFC332" s="47"/>
      <c r="CFD332" s="47"/>
      <c r="CFE332" s="47"/>
      <c r="CFF332" s="47"/>
      <c r="CFG332" s="47"/>
      <c r="CFH332" s="47"/>
      <c r="CFI332" s="47"/>
      <c r="CFJ332" s="47"/>
      <c r="CFK332" s="47"/>
      <c r="CFL332" s="47"/>
      <c r="CFM332" s="47"/>
      <c r="CFN332" s="47"/>
      <c r="CFO332" s="47"/>
      <c r="CFP332" s="47"/>
      <c r="CFQ332" s="47"/>
      <c r="CFR332" s="47"/>
      <c r="CFS332" s="47"/>
      <c r="CFT332" s="47"/>
      <c r="CFU332" s="47"/>
      <c r="CFV332" s="47"/>
      <c r="CFW332" s="47"/>
      <c r="CFX332" s="47"/>
      <c r="CFY332" s="47"/>
      <c r="CFZ332" s="47"/>
      <c r="CGA332" s="47"/>
      <c r="CGB332" s="47"/>
      <c r="CGC332" s="47"/>
      <c r="CGD332" s="47"/>
      <c r="CGE332" s="47"/>
      <c r="CGF332" s="47"/>
      <c r="CGG332" s="47"/>
      <c r="CGH332" s="47"/>
      <c r="CGI332" s="47"/>
      <c r="CGJ332" s="47"/>
      <c r="CGK332" s="47"/>
      <c r="CGL332" s="47"/>
      <c r="CGM332" s="47"/>
      <c r="CGN332" s="47"/>
      <c r="CGO332" s="47"/>
      <c r="CGP332" s="47"/>
      <c r="CGQ332" s="47"/>
      <c r="CGR332" s="47"/>
      <c r="CGS332" s="47"/>
      <c r="CGT332" s="47"/>
      <c r="CGU332" s="47"/>
      <c r="CGV332" s="47"/>
      <c r="CGW332" s="47"/>
      <c r="CGX332" s="47"/>
      <c r="CGY332" s="47"/>
      <c r="CGZ332" s="47"/>
      <c r="CHA332" s="47"/>
      <c r="CHB332" s="47"/>
      <c r="CHC332" s="47"/>
      <c r="CHD332" s="47"/>
      <c r="CHE332" s="47"/>
      <c r="CHF332" s="47"/>
      <c r="CHG332" s="47"/>
      <c r="CHH332" s="47"/>
      <c r="CHI332" s="47"/>
      <c r="CHJ332" s="47"/>
      <c r="CHK332" s="47"/>
      <c r="CHL332" s="47"/>
      <c r="CHM332" s="47"/>
      <c r="CHN332" s="47"/>
      <c r="CHO332" s="47"/>
      <c r="CHP332" s="47"/>
      <c r="CHQ332" s="47"/>
      <c r="CHR332" s="47"/>
      <c r="CHS332" s="47"/>
      <c r="CHT332" s="47"/>
      <c r="CHU332" s="47"/>
      <c r="CHV332" s="47"/>
      <c r="CHW332" s="47"/>
      <c r="CHX332" s="47"/>
      <c r="CHY332" s="47"/>
      <c r="CHZ332" s="47"/>
      <c r="CIA332" s="47"/>
      <c r="CIB332" s="47"/>
      <c r="CIC332" s="47"/>
      <c r="CID332" s="47"/>
      <c r="CIE332" s="47"/>
      <c r="CIF332" s="47"/>
      <c r="CIG332" s="47"/>
      <c r="CIH332" s="47"/>
      <c r="CII332" s="47"/>
      <c r="CIJ332" s="47"/>
      <c r="CIK332" s="47"/>
      <c r="CIL332" s="47"/>
      <c r="CIM332" s="47"/>
      <c r="CIN332" s="47"/>
      <c r="CIO332" s="47"/>
      <c r="CIP332" s="47"/>
      <c r="CIQ332" s="47"/>
      <c r="CIR332" s="47"/>
      <c r="CIS332" s="47"/>
      <c r="CIT332" s="47"/>
      <c r="CIU332" s="47"/>
      <c r="CIV332" s="47"/>
      <c r="CIW332" s="47"/>
      <c r="CIX332" s="47"/>
      <c r="CIY332" s="47"/>
      <c r="CIZ332" s="47"/>
      <c r="CJA332" s="47"/>
      <c r="CJB332" s="47"/>
      <c r="CJC332" s="47"/>
      <c r="CJD332" s="47"/>
      <c r="CJE332" s="47"/>
      <c r="CJF332" s="47"/>
      <c r="CJG332" s="47"/>
      <c r="CJH332" s="47"/>
      <c r="CJI332" s="47"/>
      <c r="CJJ332" s="47"/>
      <c r="CJK332" s="47"/>
      <c r="CJL332" s="47"/>
      <c r="CJM332" s="47"/>
      <c r="CJN332" s="47"/>
      <c r="CJO332" s="47"/>
      <c r="CJP332" s="47"/>
      <c r="CJQ332" s="47"/>
      <c r="CJR332" s="47"/>
      <c r="CJS332" s="47"/>
      <c r="CJT332" s="47"/>
      <c r="CJU332" s="47"/>
      <c r="CJV332" s="47"/>
      <c r="CJW332" s="47"/>
      <c r="CJX332" s="47"/>
      <c r="CJY332" s="47"/>
      <c r="CJZ332" s="47"/>
      <c r="CKA332" s="47"/>
      <c r="CKB332" s="47"/>
      <c r="CKC332" s="47"/>
      <c r="CKD332" s="47"/>
      <c r="CKE332" s="47"/>
      <c r="CKF332" s="47"/>
      <c r="CKG332" s="47"/>
      <c r="CKH332" s="47"/>
      <c r="CKI332" s="47"/>
      <c r="CKJ332" s="47"/>
      <c r="CKK332" s="47"/>
      <c r="CKL332" s="47"/>
      <c r="CKM332" s="47"/>
      <c r="CKN332" s="47"/>
      <c r="CKO332" s="47"/>
      <c r="CKP332" s="47"/>
      <c r="CKQ332" s="47"/>
      <c r="CKR332" s="47"/>
      <c r="CKS332" s="47"/>
      <c r="CKT332" s="47"/>
      <c r="CKU332" s="47"/>
      <c r="CKV332" s="47"/>
      <c r="CKW332" s="47"/>
      <c r="CKX332" s="47"/>
      <c r="CKY332" s="47"/>
      <c r="CKZ332" s="47"/>
      <c r="CLA332" s="47"/>
      <c r="CLB332" s="47"/>
      <c r="CLC332" s="47"/>
      <c r="CLD332" s="47"/>
      <c r="CLE332" s="47"/>
      <c r="CLF332" s="47"/>
      <c r="CLG332" s="47"/>
      <c r="CLH332" s="47"/>
      <c r="CLI332" s="47"/>
      <c r="CLJ332" s="47"/>
      <c r="CLK332" s="47"/>
      <c r="CLL332" s="47"/>
      <c r="CLM332" s="47"/>
      <c r="CLN332" s="47"/>
      <c r="CLO332" s="47"/>
      <c r="CLP332" s="47"/>
      <c r="CLQ332" s="47"/>
      <c r="CLR332" s="47"/>
      <c r="CLS332" s="47"/>
      <c r="CLT332" s="47"/>
      <c r="CLU332" s="47"/>
      <c r="CLV332" s="47"/>
      <c r="CLW332" s="47"/>
      <c r="CLX332" s="47"/>
      <c r="CLY332" s="47"/>
      <c r="CLZ332" s="47"/>
      <c r="CMA332" s="47"/>
      <c r="CMB332" s="47"/>
      <c r="CMC332" s="47"/>
      <c r="CMD332" s="47"/>
      <c r="CME332" s="47"/>
      <c r="CMF332" s="47"/>
      <c r="CMG332" s="47"/>
      <c r="CMH332" s="47"/>
      <c r="CMI332" s="47"/>
      <c r="CMJ332" s="47"/>
      <c r="CMK332" s="47"/>
      <c r="CML332" s="47"/>
      <c r="CMM332" s="47"/>
      <c r="CMN332" s="47"/>
      <c r="CMO332" s="47"/>
      <c r="CMP332" s="47"/>
      <c r="CMQ332" s="47"/>
      <c r="CMR332" s="47"/>
      <c r="CMS332" s="47"/>
      <c r="CMT332" s="47"/>
      <c r="CMU332" s="47"/>
      <c r="CMV332" s="47"/>
      <c r="CMW332" s="47"/>
      <c r="CMX332" s="47"/>
      <c r="CMY332" s="47"/>
      <c r="CMZ332" s="47"/>
      <c r="CNA332" s="47"/>
      <c r="CNB332" s="47"/>
      <c r="CNC332" s="47"/>
      <c r="CND332" s="47"/>
      <c r="CNE332" s="47"/>
      <c r="CNF332" s="47"/>
      <c r="CNG332" s="47"/>
      <c r="CNH332" s="47"/>
      <c r="CNI332" s="47"/>
      <c r="CNJ332" s="47"/>
      <c r="CNK332" s="47"/>
      <c r="CNL332" s="47"/>
      <c r="CNM332" s="47"/>
      <c r="CNN332" s="47"/>
      <c r="CNO332" s="47"/>
      <c r="CNP332" s="47"/>
      <c r="CNQ332" s="47"/>
      <c r="CNR332" s="47"/>
      <c r="CNS332" s="47"/>
      <c r="CNT332" s="47"/>
      <c r="CNU332" s="47"/>
      <c r="CNV332" s="47"/>
      <c r="CNW332" s="47"/>
      <c r="CNX332" s="47"/>
      <c r="CNY332" s="47"/>
      <c r="CNZ332" s="47"/>
      <c r="COA332" s="47"/>
      <c r="COB332" s="47"/>
      <c r="COC332" s="47"/>
      <c r="COD332" s="47"/>
      <c r="COE332" s="47"/>
      <c r="COF332" s="47"/>
      <c r="COG332" s="47"/>
      <c r="COH332" s="47"/>
      <c r="COI332" s="47"/>
      <c r="COJ332" s="47"/>
      <c r="COK332" s="47"/>
      <c r="COL332" s="47"/>
      <c r="COM332" s="47"/>
      <c r="CON332" s="47"/>
      <c r="COO332" s="47"/>
      <c r="COP332" s="47"/>
      <c r="COQ332" s="47"/>
      <c r="COR332" s="47"/>
      <c r="COS332" s="47"/>
      <c r="COT332" s="47"/>
      <c r="COU332" s="47"/>
      <c r="COV332" s="47"/>
      <c r="COW332" s="47"/>
      <c r="COX332" s="47"/>
      <c r="COY332" s="47"/>
      <c r="COZ332" s="47"/>
      <c r="CPA332" s="47"/>
      <c r="CPB332" s="47"/>
      <c r="CPC332" s="47"/>
      <c r="CPD332" s="47"/>
      <c r="CPE332" s="47"/>
      <c r="CPF332" s="47"/>
      <c r="CPG332" s="47"/>
      <c r="CPH332" s="47"/>
      <c r="CPI332" s="47"/>
      <c r="CPJ332" s="47"/>
      <c r="CPK332" s="47"/>
      <c r="CPL332" s="47"/>
      <c r="CPM332" s="47"/>
      <c r="CPN332" s="47"/>
      <c r="CPO332" s="47"/>
      <c r="CPP332" s="47"/>
      <c r="CPQ332" s="47"/>
      <c r="CPR332" s="47"/>
      <c r="CPS332" s="47"/>
      <c r="CPT332" s="47"/>
      <c r="CPU332" s="47"/>
      <c r="CPV332" s="47"/>
      <c r="CPW332" s="47"/>
      <c r="CPX332" s="47"/>
      <c r="CPY332" s="47"/>
      <c r="CPZ332" s="47"/>
      <c r="CQA332" s="47"/>
      <c r="CQB332" s="47"/>
      <c r="CQC332" s="47"/>
      <c r="CQD332" s="47"/>
      <c r="CQE332" s="47"/>
      <c r="CQF332" s="47"/>
      <c r="CQG332" s="47"/>
      <c r="CQH332" s="47"/>
      <c r="CQI332" s="47"/>
      <c r="CQJ332" s="47"/>
      <c r="CQK332" s="47"/>
      <c r="CQL332" s="47"/>
      <c r="CQM332" s="47"/>
      <c r="CQN332" s="47"/>
      <c r="CQO332" s="47"/>
      <c r="CQP332" s="47"/>
      <c r="CQQ332" s="47"/>
      <c r="CQR332" s="47"/>
      <c r="CQS332" s="47"/>
      <c r="CQT332" s="47"/>
      <c r="CQU332" s="47"/>
      <c r="CQV332" s="47"/>
      <c r="CQW332" s="47"/>
      <c r="CQX332" s="47"/>
      <c r="CQY332" s="47"/>
      <c r="CQZ332" s="47"/>
      <c r="CRA332" s="47"/>
      <c r="CRB332" s="47"/>
      <c r="CRC332" s="47"/>
      <c r="CRD332" s="47"/>
      <c r="CRE332" s="47"/>
      <c r="CRF332" s="47"/>
      <c r="CRG332" s="47"/>
      <c r="CRH332" s="47"/>
      <c r="CRI332" s="47"/>
      <c r="CRJ332" s="47"/>
      <c r="CRK332" s="47"/>
      <c r="CRL332" s="47"/>
      <c r="CRM332" s="47"/>
      <c r="CRN332" s="47"/>
      <c r="CRO332" s="47"/>
      <c r="CRP332" s="47"/>
      <c r="CRQ332" s="47"/>
      <c r="CRR332" s="47"/>
      <c r="CRS332" s="47"/>
      <c r="CRT332" s="47"/>
      <c r="CRU332" s="47"/>
      <c r="CRV332" s="47"/>
      <c r="CRW332" s="47"/>
      <c r="CRX332" s="47"/>
      <c r="CRY332" s="47"/>
      <c r="CRZ332" s="47"/>
      <c r="CSA332" s="47"/>
      <c r="CSB332" s="47"/>
      <c r="CSC332" s="47"/>
      <c r="CSD332" s="47"/>
      <c r="CSE332" s="47"/>
      <c r="CSF332" s="47"/>
      <c r="CSG332" s="47"/>
      <c r="CSH332" s="47"/>
      <c r="CSI332" s="47"/>
      <c r="CSJ332" s="47"/>
      <c r="CSK332" s="47"/>
      <c r="CSL332" s="47"/>
      <c r="CSM332" s="47"/>
      <c r="CSN332" s="47"/>
      <c r="CSO332" s="47"/>
      <c r="CSP332" s="47"/>
      <c r="CSQ332" s="47"/>
      <c r="CSR332" s="47"/>
      <c r="CSS332" s="47"/>
      <c r="CST332" s="47"/>
      <c r="CSU332" s="47"/>
      <c r="CSV332" s="47"/>
      <c r="CSW332" s="47"/>
      <c r="CSX332" s="47"/>
      <c r="CSY332" s="47"/>
      <c r="CSZ332" s="47"/>
      <c r="CTA332" s="47"/>
      <c r="CTB332" s="47"/>
      <c r="CTC332" s="47"/>
      <c r="CTD332" s="47"/>
      <c r="CTE332" s="47"/>
      <c r="CTF332" s="47"/>
      <c r="CTG332" s="47"/>
      <c r="CTH332" s="47"/>
      <c r="CTI332" s="47"/>
      <c r="CTJ332" s="47"/>
      <c r="CTK332" s="47"/>
      <c r="CTL332" s="47"/>
      <c r="CTM332" s="47"/>
      <c r="CTN332" s="47"/>
      <c r="CTO332" s="47"/>
      <c r="CTP332" s="47"/>
      <c r="CTQ332" s="47"/>
      <c r="CTR332" s="47"/>
      <c r="CTS332" s="47"/>
      <c r="CTT332" s="47"/>
      <c r="CTU332" s="47"/>
      <c r="CTV332" s="47"/>
      <c r="CTW332" s="47"/>
      <c r="CTX332" s="47"/>
      <c r="CTY332" s="47"/>
      <c r="CTZ332" s="47"/>
      <c r="CUA332" s="47"/>
      <c r="CUB332" s="47"/>
      <c r="CUC332" s="47"/>
      <c r="CUD332" s="47"/>
      <c r="CUE332" s="47"/>
      <c r="CUF332" s="47"/>
      <c r="CUG332" s="47"/>
      <c r="CUH332" s="47"/>
      <c r="CUI332" s="47"/>
      <c r="CUJ332" s="47"/>
      <c r="CUK332" s="47"/>
      <c r="CUL332" s="47"/>
      <c r="CUM332" s="47"/>
      <c r="CUN332" s="47"/>
      <c r="CUO332" s="47"/>
      <c r="CUP332" s="47"/>
      <c r="CUQ332" s="47"/>
      <c r="CUR332" s="47"/>
      <c r="CUS332" s="47"/>
      <c r="CUT332" s="47"/>
      <c r="CUU332" s="47"/>
      <c r="CUV332" s="47"/>
      <c r="CUW332" s="47"/>
      <c r="CUX332" s="47"/>
      <c r="CUY332" s="47"/>
      <c r="CUZ332" s="47"/>
      <c r="CVA332" s="47"/>
      <c r="CVB332" s="47"/>
      <c r="CVC332" s="47"/>
      <c r="CVD332" s="47"/>
      <c r="CVE332" s="47"/>
      <c r="CVF332" s="47"/>
      <c r="CVG332" s="47"/>
      <c r="CVH332" s="47"/>
      <c r="CVI332" s="47"/>
      <c r="CVJ332" s="47"/>
      <c r="CVK332" s="47"/>
      <c r="CVL332" s="47"/>
      <c r="CVM332" s="47"/>
      <c r="CVN332" s="47"/>
      <c r="CVO332" s="47"/>
      <c r="CVP332" s="47"/>
      <c r="CVQ332" s="47"/>
      <c r="CVR332" s="47"/>
      <c r="CVS332" s="47"/>
      <c r="CVT332" s="47"/>
      <c r="CVU332" s="47"/>
      <c r="CVV332" s="47"/>
      <c r="CVW332" s="47"/>
      <c r="CVX332" s="47"/>
      <c r="CVY332" s="47"/>
      <c r="CVZ332" s="47"/>
      <c r="CWA332" s="47"/>
      <c r="CWB332" s="47"/>
      <c r="CWC332" s="47"/>
      <c r="CWD332" s="47"/>
      <c r="CWE332" s="47"/>
      <c r="CWF332" s="47"/>
      <c r="CWG332" s="47"/>
      <c r="CWH332" s="47"/>
      <c r="CWI332" s="47"/>
      <c r="CWJ332" s="47"/>
      <c r="CWK332" s="47"/>
      <c r="CWL332" s="47"/>
      <c r="CWM332" s="47"/>
      <c r="CWN332" s="47"/>
      <c r="CWO332" s="47"/>
      <c r="CWP332" s="47"/>
      <c r="CWQ332" s="47"/>
      <c r="CWR332" s="47"/>
      <c r="CWS332" s="47"/>
      <c r="CWT332" s="47"/>
      <c r="CWU332" s="47"/>
      <c r="CWV332" s="47"/>
      <c r="CWW332" s="47"/>
      <c r="CWX332" s="47"/>
      <c r="CWY332" s="47"/>
      <c r="CWZ332" s="47"/>
      <c r="CXA332" s="47"/>
      <c r="CXB332" s="47"/>
      <c r="CXC332" s="47"/>
      <c r="CXD332" s="47"/>
      <c r="CXE332" s="47"/>
      <c r="CXF332" s="47"/>
      <c r="CXG332" s="47"/>
      <c r="CXH332" s="47"/>
      <c r="CXI332" s="47"/>
      <c r="CXJ332" s="47"/>
      <c r="CXK332" s="47"/>
      <c r="CXL332" s="47"/>
      <c r="CXM332" s="47"/>
      <c r="CXN332" s="47"/>
      <c r="CXO332" s="47"/>
      <c r="CXP332" s="47"/>
      <c r="CXQ332" s="47"/>
      <c r="CXR332" s="47"/>
      <c r="CXS332" s="47"/>
      <c r="CXT332" s="47"/>
      <c r="CXU332" s="47"/>
      <c r="CXV332" s="47"/>
      <c r="CXW332" s="47"/>
      <c r="CXX332" s="47"/>
      <c r="CXY332" s="47"/>
      <c r="CXZ332" s="47"/>
      <c r="CYA332" s="47"/>
      <c r="CYB332" s="47"/>
      <c r="CYC332" s="47"/>
      <c r="CYD332" s="47"/>
      <c r="CYE332" s="47"/>
      <c r="CYF332" s="47"/>
      <c r="CYG332" s="47"/>
      <c r="CYH332" s="47"/>
      <c r="CYI332" s="47"/>
      <c r="CYJ332" s="47"/>
      <c r="CYK332" s="47"/>
      <c r="CYL332" s="47"/>
      <c r="CYM332" s="47"/>
      <c r="CYN332" s="47"/>
      <c r="CYO332" s="47"/>
      <c r="CYP332" s="47"/>
      <c r="CYQ332" s="47"/>
      <c r="CYR332" s="47"/>
      <c r="CYS332" s="47"/>
      <c r="CYT332" s="47"/>
      <c r="CYU332" s="47"/>
      <c r="CYV332" s="47"/>
      <c r="CYW332" s="47"/>
      <c r="CYX332" s="47"/>
      <c r="CYY332" s="47"/>
      <c r="CYZ332" s="47"/>
      <c r="CZA332" s="47"/>
      <c r="CZB332" s="47"/>
      <c r="CZC332" s="47"/>
      <c r="CZD332" s="47"/>
      <c r="CZE332" s="47"/>
      <c r="CZF332" s="47"/>
      <c r="CZG332" s="47"/>
      <c r="CZH332" s="47"/>
      <c r="CZI332" s="47"/>
      <c r="CZJ332" s="47"/>
      <c r="CZK332" s="47"/>
      <c r="CZL332" s="47"/>
      <c r="CZM332" s="47"/>
      <c r="CZN332" s="47"/>
      <c r="CZO332" s="47"/>
      <c r="CZP332" s="47"/>
      <c r="CZQ332" s="47"/>
      <c r="CZR332" s="47"/>
      <c r="CZS332" s="47"/>
      <c r="CZT332" s="47"/>
      <c r="CZU332" s="47"/>
      <c r="CZV332" s="47"/>
      <c r="CZW332" s="47"/>
      <c r="CZX332" s="47"/>
      <c r="CZY332" s="47"/>
      <c r="CZZ332" s="47"/>
      <c r="DAA332" s="47"/>
      <c r="DAB332" s="47"/>
      <c r="DAC332" s="47"/>
      <c r="DAD332" s="47"/>
      <c r="DAE332" s="47"/>
      <c r="DAF332" s="47"/>
      <c r="DAG332" s="47"/>
      <c r="DAH332" s="47"/>
      <c r="DAI332" s="47"/>
      <c r="DAJ332" s="47"/>
      <c r="DAK332" s="47"/>
      <c r="DAL332" s="47"/>
      <c r="DAM332" s="47"/>
      <c r="DAN332" s="47"/>
      <c r="DAO332" s="47"/>
      <c r="DAP332" s="47"/>
      <c r="DAQ332" s="47"/>
      <c r="DAR332" s="47"/>
      <c r="DAS332" s="47"/>
      <c r="DAT332" s="47"/>
      <c r="DAU332" s="47"/>
      <c r="DAV332" s="47"/>
      <c r="DAW332" s="47"/>
      <c r="DAX332" s="47"/>
      <c r="DAY332" s="47"/>
      <c r="DAZ332" s="47"/>
      <c r="DBA332" s="47"/>
      <c r="DBB332" s="47"/>
      <c r="DBC332" s="47"/>
      <c r="DBD332" s="47"/>
      <c r="DBE332" s="47"/>
      <c r="DBF332" s="47"/>
      <c r="DBG332" s="47"/>
      <c r="DBH332" s="47"/>
      <c r="DBI332" s="47"/>
      <c r="DBJ332" s="47"/>
      <c r="DBK332" s="47"/>
      <c r="DBL332" s="47"/>
      <c r="DBM332" s="47"/>
      <c r="DBN332" s="47"/>
      <c r="DBO332" s="47"/>
      <c r="DBP332" s="47"/>
      <c r="DBQ332" s="47"/>
      <c r="DBR332" s="47"/>
      <c r="DBS332" s="47"/>
      <c r="DBT332" s="47"/>
      <c r="DBU332" s="47"/>
      <c r="DBV332" s="47"/>
      <c r="DBW332" s="47"/>
      <c r="DBX332" s="47"/>
      <c r="DBY332" s="47"/>
      <c r="DBZ332" s="47"/>
      <c r="DCA332" s="47"/>
      <c r="DCB332" s="47"/>
      <c r="DCC332" s="47"/>
      <c r="DCD332" s="47"/>
      <c r="DCE332" s="47"/>
      <c r="DCF332" s="47"/>
      <c r="DCG332" s="47"/>
      <c r="DCH332" s="47"/>
      <c r="DCI332" s="47"/>
      <c r="DCJ332" s="47"/>
      <c r="DCK332" s="47"/>
      <c r="DCL332" s="47"/>
      <c r="DCM332" s="47"/>
      <c r="DCN332" s="47"/>
      <c r="DCO332" s="47"/>
      <c r="DCP332" s="47"/>
      <c r="DCQ332" s="47"/>
      <c r="DCR332" s="47"/>
      <c r="DCS332" s="47"/>
      <c r="DCT332" s="47"/>
      <c r="DCU332" s="47"/>
      <c r="DCV332" s="47"/>
      <c r="DCW332" s="47"/>
      <c r="DCX332" s="47"/>
      <c r="DCY332" s="47"/>
      <c r="DCZ332" s="47"/>
      <c r="DDA332" s="47"/>
      <c r="DDB332" s="47"/>
      <c r="DDC332" s="47"/>
      <c r="DDD332" s="47"/>
      <c r="DDE332" s="47"/>
      <c r="DDF332" s="47"/>
      <c r="DDG332" s="47"/>
      <c r="DDH332" s="47"/>
      <c r="DDI332" s="47"/>
      <c r="DDJ332" s="47"/>
      <c r="DDK332" s="47"/>
      <c r="DDL332" s="47"/>
      <c r="DDM332" s="47"/>
      <c r="DDN332" s="47"/>
      <c r="DDO332" s="47"/>
      <c r="DDP332" s="47"/>
      <c r="DDQ332" s="47"/>
      <c r="DDR332" s="47"/>
      <c r="DDS332" s="47"/>
      <c r="DDT332" s="47"/>
      <c r="DDU332" s="47"/>
      <c r="DDV332" s="47"/>
      <c r="DDW332" s="47"/>
      <c r="DDX332" s="47"/>
      <c r="DDY332" s="47"/>
      <c r="DDZ332" s="47"/>
      <c r="DEA332" s="47"/>
      <c r="DEB332" s="47"/>
      <c r="DEC332" s="47"/>
      <c r="DED332" s="47"/>
      <c r="DEE332" s="47"/>
      <c r="DEF332" s="47"/>
      <c r="DEG332" s="47"/>
      <c r="DEH332" s="47"/>
      <c r="DEI332" s="47"/>
      <c r="DEJ332" s="47"/>
      <c r="DEK332" s="47"/>
      <c r="DEL332" s="47"/>
      <c r="DEM332" s="47"/>
      <c r="DEN332" s="47"/>
      <c r="DEO332" s="47"/>
      <c r="DEP332" s="47"/>
      <c r="DEQ332" s="47"/>
      <c r="DER332" s="47"/>
      <c r="DES332" s="47"/>
      <c r="DET332" s="47"/>
      <c r="DEU332" s="47"/>
      <c r="DEV332" s="47"/>
      <c r="DEW332" s="47"/>
      <c r="DEX332" s="47"/>
      <c r="DEY332" s="47"/>
      <c r="DEZ332" s="47"/>
      <c r="DFA332" s="47"/>
      <c r="DFB332" s="47"/>
      <c r="DFC332" s="47"/>
      <c r="DFD332" s="47"/>
      <c r="DFE332" s="47"/>
      <c r="DFF332" s="47"/>
      <c r="DFG332" s="47"/>
      <c r="DFH332" s="47"/>
      <c r="DFI332" s="47"/>
      <c r="DFJ332" s="47"/>
      <c r="DFK332" s="47"/>
      <c r="DFL332" s="47"/>
      <c r="DFM332" s="47"/>
      <c r="DFN332" s="47"/>
      <c r="DFO332" s="47"/>
      <c r="DFP332" s="47"/>
      <c r="DFQ332" s="47"/>
      <c r="DFR332" s="47"/>
      <c r="DFS332" s="47"/>
      <c r="DFT332" s="47"/>
      <c r="DFU332" s="47"/>
      <c r="DFV332" s="47"/>
      <c r="DFW332" s="47"/>
      <c r="DFX332" s="47"/>
      <c r="DFY332" s="47"/>
      <c r="DFZ332" s="47"/>
      <c r="DGA332" s="47"/>
      <c r="DGB332" s="47"/>
      <c r="DGC332" s="47"/>
      <c r="DGD332" s="47"/>
      <c r="DGE332" s="47"/>
      <c r="DGF332" s="47"/>
      <c r="DGG332" s="47"/>
      <c r="DGH332" s="47"/>
      <c r="DGI332" s="47"/>
      <c r="DGJ332" s="47"/>
      <c r="DGK332" s="47"/>
      <c r="DGL332" s="47"/>
      <c r="DGM332" s="47"/>
      <c r="DGN332" s="47"/>
      <c r="DGO332" s="47"/>
      <c r="DGP332" s="47"/>
      <c r="DGQ332" s="47"/>
      <c r="DGR332" s="47"/>
      <c r="DGS332" s="47"/>
      <c r="DGT332" s="47"/>
      <c r="DGU332" s="47"/>
      <c r="DGV332" s="47"/>
      <c r="DGW332" s="47"/>
      <c r="DGX332" s="47"/>
      <c r="DGY332" s="47"/>
      <c r="DGZ332" s="47"/>
      <c r="DHA332" s="47"/>
      <c r="DHB332" s="47"/>
      <c r="DHC332" s="47"/>
      <c r="DHD332" s="47"/>
      <c r="DHE332" s="47"/>
      <c r="DHF332" s="47"/>
      <c r="DHG332" s="47"/>
      <c r="DHH332" s="47"/>
      <c r="DHI332" s="47"/>
      <c r="DHJ332" s="47"/>
      <c r="DHK332" s="47"/>
      <c r="DHL332" s="47"/>
      <c r="DHM332" s="47"/>
      <c r="DHN332" s="47"/>
      <c r="DHO332" s="47"/>
      <c r="DHP332" s="47"/>
      <c r="DHQ332" s="47"/>
      <c r="DHR332" s="47"/>
      <c r="DHS332" s="47"/>
      <c r="DHT332" s="47"/>
      <c r="DHU332" s="47"/>
      <c r="DHV332" s="47"/>
      <c r="DHW332" s="47"/>
      <c r="DHX332" s="47"/>
      <c r="DHY332" s="47"/>
      <c r="DHZ332" s="47"/>
      <c r="DIA332" s="47"/>
      <c r="DIB332" s="47"/>
      <c r="DIC332" s="47"/>
      <c r="DID332" s="47"/>
      <c r="DIE332" s="47"/>
      <c r="DIF332" s="47"/>
      <c r="DIG332" s="47"/>
      <c r="DIH332" s="47"/>
      <c r="DII332" s="47"/>
      <c r="DIJ332" s="47"/>
      <c r="DIK332" s="47"/>
      <c r="DIL332" s="47"/>
      <c r="DIM332" s="47"/>
      <c r="DIN332" s="47"/>
      <c r="DIO332" s="47"/>
      <c r="DIP332" s="47"/>
      <c r="DIQ332" s="47"/>
      <c r="DIR332" s="47"/>
      <c r="DIS332" s="47"/>
      <c r="DIT332" s="47"/>
      <c r="DIU332" s="47"/>
      <c r="DIV332" s="47"/>
      <c r="DIW332" s="47"/>
      <c r="DIX332" s="47"/>
      <c r="DIY332" s="47"/>
      <c r="DIZ332" s="47"/>
      <c r="DJA332" s="47"/>
      <c r="DJB332" s="47"/>
      <c r="DJC332" s="47"/>
      <c r="DJD332" s="47"/>
      <c r="DJE332" s="47"/>
      <c r="DJF332" s="47"/>
      <c r="DJG332" s="47"/>
      <c r="DJH332" s="47"/>
      <c r="DJI332" s="47"/>
      <c r="DJJ332" s="47"/>
      <c r="DJK332" s="47"/>
      <c r="DJL332" s="47"/>
      <c r="DJM332" s="47"/>
      <c r="DJN332" s="47"/>
      <c r="DJO332" s="47"/>
      <c r="DJP332" s="47"/>
      <c r="DJQ332" s="47"/>
      <c r="DJR332" s="47"/>
      <c r="DJS332" s="47"/>
      <c r="DJT332" s="47"/>
      <c r="DJU332" s="47"/>
      <c r="DJV332" s="47"/>
      <c r="DJW332" s="47"/>
      <c r="DJX332" s="47"/>
      <c r="DJY332" s="47"/>
      <c r="DJZ332" s="47"/>
      <c r="DKA332" s="47"/>
      <c r="DKB332" s="47"/>
      <c r="DKC332" s="47"/>
      <c r="DKD332" s="47"/>
      <c r="DKE332" s="47"/>
      <c r="DKF332" s="47"/>
      <c r="DKG332" s="47"/>
      <c r="DKH332" s="47"/>
      <c r="DKI332" s="47"/>
      <c r="DKJ332" s="47"/>
      <c r="DKK332" s="47"/>
      <c r="DKL332" s="47"/>
      <c r="DKM332" s="47"/>
      <c r="DKN332" s="47"/>
      <c r="DKO332" s="47"/>
      <c r="DKP332" s="47"/>
      <c r="DKQ332" s="47"/>
      <c r="DKR332" s="47"/>
      <c r="DKS332" s="47"/>
      <c r="DKT332" s="47"/>
      <c r="DKU332" s="47"/>
      <c r="DKV332" s="47"/>
      <c r="DKW332" s="47"/>
      <c r="DKX332" s="47"/>
      <c r="DKY332" s="47"/>
      <c r="DKZ332" s="47"/>
      <c r="DLA332" s="47"/>
      <c r="DLB332" s="47"/>
      <c r="DLC332" s="47"/>
      <c r="DLD332" s="47"/>
      <c r="DLE332" s="47"/>
      <c r="DLF332" s="47"/>
      <c r="DLG332" s="47"/>
      <c r="DLH332" s="47"/>
      <c r="DLI332" s="47"/>
      <c r="DLJ332" s="47"/>
      <c r="DLK332" s="47"/>
      <c r="DLL332" s="47"/>
      <c r="DLM332" s="47"/>
      <c r="DLN332" s="47"/>
      <c r="DLO332" s="47"/>
      <c r="DLP332" s="47"/>
      <c r="DLQ332" s="47"/>
      <c r="DLR332" s="47"/>
      <c r="DLS332" s="47"/>
      <c r="DLT332" s="47"/>
      <c r="DLU332" s="47"/>
      <c r="DLV332" s="47"/>
      <c r="DLW332" s="47"/>
      <c r="DLX332" s="47"/>
      <c r="DLY332" s="47"/>
      <c r="DLZ332" s="47"/>
      <c r="DMA332" s="47"/>
      <c r="DMB332" s="47"/>
      <c r="DMC332" s="47"/>
      <c r="DMD332" s="47"/>
      <c r="DME332" s="47"/>
      <c r="DMF332" s="47"/>
      <c r="DMG332" s="47"/>
      <c r="DMH332" s="47"/>
      <c r="DMI332" s="47"/>
      <c r="DMJ332" s="47"/>
      <c r="DMK332" s="47"/>
      <c r="DML332" s="47"/>
      <c r="DMM332" s="47"/>
      <c r="DMN332" s="47"/>
      <c r="DMO332" s="47"/>
      <c r="DMP332" s="47"/>
      <c r="DMQ332" s="47"/>
      <c r="DMR332" s="47"/>
      <c r="DMS332" s="47"/>
      <c r="DMT332" s="47"/>
      <c r="DMU332" s="47"/>
      <c r="DMV332" s="47"/>
      <c r="DMW332" s="47"/>
      <c r="DMX332" s="47"/>
      <c r="DMY332" s="47"/>
      <c r="DMZ332" s="47"/>
      <c r="DNA332" s="47"/>
      <c r="DNB332" s="47"/>
      <c r="DNC332" s="47"/>
      <c r="DND332" s="47"/>
      <c r="DNE332" s="47"/>
      <c r="DNF332" s="47"/>
      <c r="DNG332" s="47"/>
      <c r="DNH332" s="47"/>
      <c r="DNI332" s="47"/>
      <c r="DNJ332" s="47"/>
      <c r="DNK332" s="47"/>
      <c r="DNL332" s="47"/>
      <c r="DNM332" s="47"/>
      <c r="DNN332" s="47"/>
      <c r="DNO332" s="47"/>
      <c r="DNP332" s="47"/>
      <c r="DNQ332" s="47"/>
      <c r="DNR332" s="47"/>
      <c r="DNS332" s="47"/>
      <c r="DNT332" s="47"/>
      <c r="DNU332" s="47"/>
      <c r="DNV332" s="47"/>
      <c r="DNW332" s="47"/>
      <c r="DNX332" s="47"/>
      <c r="DNY332" s="47"/>
      <c r="DNZ332" s="47"/>
      <c r="DOA332" s="47"/>
      <c r="DOB332" s="47"/>
      <c r="DOC332" s="47"/>
      <c r="DOD332" s="47"/>
      <c r="DOE332" s="47"/>
      <c r="DOF332" s="47"/>
      <c r="DOG332" s="47"/>
      <c r="DOH332" s="47"/>
      <c r="DOI332" s="47"/>
      <c r="DOJ332" s="47"/>
      <c r="DOK332" s="47"/>
      <c r="DOL332" s="47"/>
      <c r="DOM332" s="47"/>
      <c r="DON332" s="47"/>
      <c r="DOO332" s="47"/>
      <c r="DOP332" s="47"/>
      <c r="DOQ332" s="47"/>
      <c r="DOR332" s="47"/>
      <c r="DOS332" s="47"/>
      <c r="DOT332" s="47"/>
      <c r="DOU332" s="47"/>
      <c r="DOV332" s="47"/>
      <c r="DOW332" s="47"/>
      <c r="DOX332" s="47"/>
      <c r="DOY332" s="47"/>
      <c r="DOZ332" s="47"/>
      <c r="DPA332" s="47"/>
      <c r="DPB332" s="47"/>
      <c r="DPC332" s="47"/>
      <c r="DPD332" s="47"/>
      <c r="DPE332" s="47"/>
      <c r="DPF332" s="47"/>
      <c r="DPG332" s="47"/>
      <c r="DPH332" s="47"/>
      <c r="DPI332" s="47"/>
      <c r="DPJ332" s="47"/>
      <c r="DPK332" s="47"/>
      <c r="DPL332" s="47"/>
      <c r="DPM332" s="47"/>
      <c r="DPN332" s="47"/>
      <c r="DPO332" s="47"/>
      <c r="DPP332" s="47"/>
      <c r="DPQ332" s="47"/>
      <c r="DPR332" s="47"/>
      <c r="DPS332" s="47"/>
      <c r="DPT332" s="47"/>
      <c r="DPU332" s="47"/>
      <c r="DPV332" s="47"/>
      <c r="DPW332" s="47"/>
      <c r="DPX332" s="47"/>
      <c r="DPY332" s="47"/>
      <c r="DPZ332" s="47"/>
      <c r="DQA332" s="47"/>
      <c r="DQB332" s="47"/>
      <c r="DQC332" s="47"/>
      <c r="DQD332" s="47"/>
      <c r="DQE332" s="47"/>
      <c r="DQF332" s="47"/>
      <c r="DQG332" s="47"/>
      <c r="DQH332" s="47"/>
      <c r="DQI332" s="47"/>
      <c r="DQJ332" s="47"/>
      <c r="DQK332" s="47"/>
      <c r="DQL332" s="47"/>
      <c r="DQM332" s="47"/>
      <c r="DQN332" s="47"/>
      <c r="DQO332" s="47"/>
      <c r="DQP332" s="47"/>
      <c r="DQQ332" s="47"/>
      <c r="DQR332" s="47"/>
      <c r="DQS332" s="47"/>
      <c r="DQT332" s="47"/>
      <c r="DQU332" s="47"/>
      <c r="DQV332" s="47"/>
      <c r="DQW332" s="47"/>
      <c r="DQX332" s="47"/>
      <c r="DQY332" s="47"/>
      <c r="DQZ332" s="47"/>
      <c r="DRA332" s="47"/>
      <c r="DRB332" s="47"/>
      <c r="DRC332" s="47"/>
      <c r="DRD332" s="47"/>
      <c r="DRE332" s="47"/>
      <c r="DRF332" s="47"/>
      <c r="DRG332" s="47"/>
      <c r="DRH332" s="47"/>
      <c r="DRI332" s="47"/>
      <c r="DRJ332" s="47"/>
      <c r="DRK332" s="47"/>
      <c r="DRL332" s="47"/>
      <c r="DRM332" s="47"/>
      <c r="DRN332" s="47"/>
      <c r="DRO332" s="47"/>
      <c r="DRP332" s="47"/>
      <c r="DRQ332" s="47"/>
      <c r="DRR332" s="47"/>
      <c r="DRS332" s="47"/>
      <c r="DRT332" s="47"/>
      <c r="DRU332" s="47"/>
      <c r="DRV332" s="47"/>
      <c r="DRW332" s="47"/>
      <c r="DRX332" s="47"/>
      <c r="DRY332" s="47"/>
      <c r="DRZ332" s="47"/>
      <c r="DSA332" s="47"/>
      <c r="DSB332" s="47"/>
      <c r="DSC332" s="47"/>
      <c r="DSD332" s="47"/>
      <c r="DSE332" s="47"/>
      <c r="DSF332" s="47"/>
      <c r="DSG332" s="47"/>
      <c r="DSH332" s="47"/>
      <c r="DSI332" s="47"/>
      <c r="DSJ332" s="47"/>
      <c r="DSK332" s="47"/>
      <c r="DSL332" s="47"/>
      <c r="DSM332" s="47"/>
      <c r="DSN332" s="47"/>
      <c r="DSO332" s="47"/>
      <c r="DSP332" s="47"/>
      <c r="DSQ332" s="47"/>
      <c r="DSR332" s="47"/>
      <c r="DSS332" s="47"/>
      <c r="DST332" s="47"/>
      <c r="DSU332" s="47"/>
      <c r="DSV332" s="47"/>
      <c r="DSW332" s="47"/>
      <c r="DSX332" s="47"/>
      <c r="DSY332" s="47"/>
      <c r="DSZ332" s="47"/>
      <c r="DTA332" s="47"/>
      <c r="DTB332" s="47"/>
      <c r="DTC332" s="47"/>
      <c r="DTD332" s="47"/>
      <c r="DTE332" s="47"/>
      <c r="DTF332" s="47"/>
      <c r="DTG332" s="47"/>
      <c r="DTH332" s="47"/>
      <c r="DTI332" s="47"/>
      <c r="DTJ332" s="47"/>
      <c r="DTK332" s="47"/>
      <c r="DTL332" s="47"/>
      <c r="DTM332" s="47"/>
      <c r="DTN332" s="47"/>
      <c r="DTO332" s="47"/>
      <c r="DTP332" s="47"/>
      <c r="DTQ332" s="47"/>
      <c r="DTR332" s="47"/>
      <c r="DTS332" s="47"/>
      <c r="DTT332" s="47"/>
      <c r="DTU332" s="47"/>
      <c r="DTV332" s="47"/>
      <c r="DTW332" s="47"/>
      <c r="DTX332" s="47"/>
      <c r="DTY332" s="47"/>
      <c r="DTZ332" s="47"/>
      <c r="DUA332" s="47"/>
      <c r="DUB332" s="47"/>
      <c r="DUC332" s="47"/>
      <c r="DUD332" s="47"/>
      <c r="DUE332" s="47"/>
      <c r="DUF332" s="47"/>
      <c r="DUG332" s="47"/>
      <c r="DUH332" s="47"/>
      <c r="DUI332" s="47"/>
      <c r="DUJ332" s="47"/>
      <c r="DUK332" s="47"/>
      <c r="DUL332" s="47"/>
      <c r="DUM332" s="47"/>
      <c r="DUN332" s="47"/>
      <c r="DUO332" s="47"/>
      <c r="DUP332" s="47"/>
      <c r="DUQ332" s="47"/>
      <c r="DUR332" s="47"/>
      <c r="DUS332" s="47"/>
      <c r="DUT332" s="47"/>
      <c r="DUU332" s="47"/>
      <c r="DUV332" s="47"/>
      <c r="DUW332" s="47"/>
      <c r="DUX332" s="47"/>
      <c r="DUY332" s="47"/>
      <c r="DUZ332" s="47"/>
      <c r="DVA332" s="47"/>
      <c r="DVB332" s="47"/>
      <c r="DVC332" s="47"/>
      <c r="DVD332" s="47"/>
      <c r="DVE332" s="47"/>
      <c r="DVF332" s="47"/>
      <c r="DVG332" s="47"/>
      <c r="DVH332" s="47"/>
      <c r="DVI332" s="47"/>
      <c r="DVJ332" s="47"/>
      <c r="DVK332" s="47"/>
      <c r="DVL332" s="47"/>
      <c r="DVM332" s="47"/>
      <c r="DVN332" s="47"/>
      <c r="DVO332" s="47"/>
      <c r="DVP332" s="47"/>
      <c r="DVQ332" s="47"/>
      <c r="DVR332" s="47"/>
      <c r="DVS332" s="47"/>
      <c r="DVT332" s="47"/>
      <c r="DVU332" s="47"/>
      <c r="DVV332" s="47"/>
      <c r="DVW332" s="47"/>
      <c r="DVX332" s="47"/>
      <c r="DVY332" s="47"/>
      <c r="DVZ332" s="47"/>
      <c r="DWA332" s="47"/>
      <c r="DWB332" s="47"/>
      <c r="DWC332" s="47"/>
      <c r="DWD332" s="47"/>
      <c r="DWE332" s="47"/>
      <c r="DWF332" s="47"/>
      <c r="DWG332" s="47"/>
      <c r="DWH332" s="47"/>
      <c r="DWI332" s="47"/>
      <c r="DWJ332" s="47"/>
      <c r="DWK332" s="47"/>
      <c r="DWL332" s="47"/>
      <c r="DWM332" s="47"/>
      <c r="DWN332" s="47"/>
      <c r="DWO332" s="47"/>
      <c r="DWP332" s="47"/>
      <c r="DWQ332" s="47"/>
      <c r="DWR332" s="47"/>
      <c r="DWS332" s="47"/>
      <c r="DWT332" s="47"/>
      <c r="DWU332" s="47"/>
      <c r="DWV332" s="47"/>
      <c r="DWW332" s="47"/>
      <c r="DWX332" s="47"/>
      <c r="DWY332" s="47"/>
      <c r="DWZ332" s="47"/>
      <c r="DXA332" s="47"/>
      <c r="DXB332" s="47"/>
      <c r="DXC332" s="47"/>
      <c r="DXD332" s="47"/>
      <c r="DXE332" s="47"/>
      <c r="DXF332" s="47"/>
      <c r="DXG332" s="47"/>
      <c r="DXH332" s="47"/>
      <c r="DXI332" s="47"/>
      <c r="DXJ332" s="47"/>
      <c r="DXK332" s="47"/>
      <c r="DXL332" s="47"/>
      <c r="DXM332" s="47"/>
      <c r="DXN332" s="47"/>
      <c r="DXO332" s="47"/>
      <c r="DXP332" s="47"/>
      <c r="DXQ332" s="47"/>
      <c r="DXR332" s="47"/>
      <c r="DXS332" s="47"/>
      <c r="DXT332" s="47"/>
      <c r="DXU332" s="47"/>
      <c r="DXV332" s="47"/>
      <c r="DXW332" s="47"/>
      <c r="DXX332" s="47"/>
      <c r="DXY332" s="47"/>
      <c r="DXZ332" s="47"/>
      <c r="DYA332" s="47"/>
      <c r="DYB332" s="47"/>
      <c r="DYC332" s="47"/>
      <c r="DYD332" s="47"/>
      <c r="DYE332" s="47"/>
      <c r="DYF332" s="47"/>
      <c r="DYG332" s="47"/>
      <c r="DYH332" s="47"/>
      <c r="DYI332" s="47"/>
      <c r="DYJ332" s="47"/>
      <c r="DYK332" s="47"/>
      <c r="DYL332" s="47"/>
      <c r="DYM332" s="47"/>
      <c r="DYN332" s="47"/>
      <c r="DYO332" s="47"/>
      <c r="DYP332" s="47"/>
      <c r="DYQ332" s="47"/>
      <c r="DYR332" s="47"/>
      <c r="DYS332" s="47"/>
      <c r="DYT332" s="47"/>
      <c r="DYU332" s="47"/>
      <c r="DYV332" s="47"/>
      <c r="DYW332" s="47"/>
      <c r="DYX332" s="47"/>
      <c r="DYY332" s="47"/>
      <c r="DYZ332" s="47"/>
      <c r="DZA332" s="47"/>
      <c r="DZB332" s="47"/>
      <c r="DZC332" s="47"/>
      <c r="DZD332" s="47"/>
      <c r="DZE332" s="47"/>
      <c r="DZF332" s="47"/>
      <c r="DZG332" s="47"/>
      <c r="DZH332" s="47"/>
      <c r="DZI332" s="47"/>
      <c r="DZJ332" s="47"/>
      <c r="DZK332" s="47"/>
      <c r="DZL332" s="47"/>
      <c r="DZM332" s="47"/>
      <c r="DZN332" s="47"/>
      <c r="DZO332" s="47"/>
      <c r="DZP332" s="47"/>
      <c r="DZQ332" s="47"/>
      <c r="DZR332" s="47"/>
      <c r="DZS332" s="47"/>
      <c r="DZT332" s="47"/>
      <c r="DZU332" s="47"/>
      <c r="DZV332" s="47"/>
      <c r="DZW332" s="47"/>
      <c r="DZX332" s="47"/>
      <c r="DZY332" s="47"/>
      <c r="DZZ332" s="47"/>
      <c r="EAA332" s="47"/>
      <c r="EAB332" s="47"/>
      <c r="EAC332" s="47"/>
      <c r="EAD332" s="47"/>
      <c r="EAE332" s="47"/>
      <c r="EAF332" s="47"/>
      <c r="EAG332" s="47"/>
      <c r="EAH332" s="47"/>
      <c r="EAI332" s="47"/>
      <c r="EAJ332" s="47"/>
      <c r="EAK332" s="47"/>
      <c r="EAL332" s="47"/>
      <c r="EAM332" s="47"/>
      <c r="EAN332" s="47"/>
      <c r="EAO332" s="47"/>
      <c r="EAP332" s="47"/>
      <c r="EAQ332" s="47"/>
      <c r="EAR332" s="47"/>
      <c r="EAS332" s="47"/>
      <c r="EAT332" s="47"/>
      <c r="EAU332" s="47"/>
      <c r="EAV332" s="47"/>
      <c r="EAW332" s="47"/>
      <c r="EAX332" s="47"/>
      <c r="EAY332" s="47"/>
      <c r="EAZ332" s="47"/>
      <c r="EBA332" s="47"/>
      <c r="EBB332" s="47"/>
      <c r="EBC332" s="47"/>
      <c r="EBD332" s="47"/>
      <c r="EBE332" s="47"/>
      <c r="EBF332" s="47"/>
      <c r="EBG332" s="47"/>
      <c r="EBH332" s="47"/>
      <c r="EBI332" s="47"/>
      <c r="EBJ332" s="47"/>
      <c r="EBK332" s="47"/>
      <c r="EBL332" s="47"/>
      <c r="EBM332" s="47"/>
      <c r="EBN332" s="47"/>
      <c r="EBO332" s="47"/>
      <c r="EBP332" s="47"/>
      <c r="EBQ332" s="47"/>
      <c r="EBR332" s="47"/>
      <c r="EBS332" s="47"/>
      <c r="EBT332" s="47"/>
      <c r="EBU332" s="47"/>
      <c r="EBV332" s="47"/>
      <c r="EBW332" s="47"/>
      <c r="EBX332" s="47"/>
      <c r="EBY332" s="47"/>
      <c r="EBZ332" s="47"/>
      <c r="ECA332" s="47"/>
      <c r="ECB332" s="47"/>
      <c r="ECC332" s="47"/>
      <c r="ECD332" s="47"/>
      <c r="ECE332" s="47"/>
      <c r="ECF332" s="47"/>
      <c r="ECG332" s="47"/>
      <c r="ECH332" s="47"/>
      <c r="ECI332" s="47"/>
      <c r="ECJ332" s="47"/>
      <c r="ECK332" s="47"/>
      <c r="ECL332" s="47"/>
      <c r="ECM332" s="47"/>
      <c r="ECN332" s="47"/>
      <c r="ECO332" s="47"/>
      <c r="ECP332" s="47"/>
      <c r="ECQ332" s="47"/>
      <c r="ECR332" s="47"/>
      <c r="ECS332" s="47"/>
      <c r="ECT332" s="47"/>
      <c r="ECU332" s="47"/>
      <c r="ECV332" s="47"/>
      <c r="ECW332" s="47"/>
      <c r="ECX332" s="47"/>
      <c r="ECY332" s="47"/>
      <c r="ECZ332" s="47"/>
      <c r="EDA332" s="47"/>
      <c r="EDB332" s="47"/>
      <c r="EDC332" s="47"/>
      <c r="EDD332" s="47"/>
      <c r="EDE332" s="47"/>
      <c r="EDF332" s="47"/>
      <c r="EDG332" s="47"/>
      <c r="EDH332" s="47"/>
      <c r="EDI332" s="47"/>
      <c r="EDJ332" s="47"/>
      <c r="EDK332" s="47"/>
      <c r="EDL332" s="47"/>
      <c r="EDM332" s="47"/>
      <c r="EDN332" s="47"/>
      <c r="EDO332" s="47"/>
      <c r="EDP332" s="47"/>
      <c r="EDQ332" s="47"/>
      <c r="EDR332" s="47"/>
      <c r="EDS332" s="47"/>
      <c r="EDT332" s="47"/>
      <c r="EDU332" s="47"/>
      <c r="EDV332" s="47"/>
      <c r="EDW332" s="47"/>
      <c r="EDX332" s="47"/>
      <c r="EDY332" s="47"/>
      <c r="EDZ332" s="47"/>
      <c r="EEA332" s="47"/>
      <c r="EEB332" s="47"/>
      <c r="EEC332" s="47"/>
      <c r="EED332" s="47"/>
      <c r="EEE332" s="47"/>
      <c r="EEF332" s="47"/>
      <c r="EEG332" s="47"/>
      <c r="EEH332" s="47"/>
      <c r="EEI332" s="47"/>
      <c r="EEJ332" s="47"/>
      <c r="EEK332" s="47"/>
      <c r="EEL332" s="47"/>
      <c r="EEM332" s="47"/>
      <c r="EEN332" s="47"/>
      <c r="EEO332" s="47"/>
      <c r="EEP332" s="47"/>
      <c r="EEQ332" s="47"/>
      <c r="EER332" s="47"/>
      <c r="EES332" s="47"/>
      <c r="EET332" s="47"/>
      <c r="EEU332" s="47"/>
      <c r="EEV332" s="47"/>
      <c r="EEW332" s="47"/>
      <c r="EEX332" s="47"/>
      <c r="EEY332" s="47"/>
      <c r="EEZ332" s="47"/>
      <c r="EFA332" s="47"/>
      <c r="EFB332" s="47"/>
      <c r="EFC332" s="47"/>
      <c r="EFD332" s="47"/>
      <c r="EFE332" s="47"/>
      <c r="EFF332" s="47"/>
      <c r="EFG332" s="47"/>
      <c r="EFH332" s="47"/>
      <c r="EFI332" s="47"/>
      <c r="EFJ332" s="47"/>
      <c r="EFK332" s="47"/>
      <c r="EFL332" s="47"/>
      <c r="EFM332" s="47"/>
      <c r="EFN332" s="47"/>
      <c r="EFO332" s="47"/>
      <c r="EFP332" s="47"/>
      <c r="EFQ332" s="47"/>
      <c r="EFR332" s="47"/>
      <c r="EFS332" s="47"/>
      <c r="EFT332" s="47"/>
      <c r="EFU332" s="47"/>
      <c r="EFV332" s="47"/>
      <c r="EFW332" s="47"/>
      <c r="EFX332" s="47"/>
      <c r="EFY332" s="47"/>
      <c r="EFZ332" s="47"/>
      <c r="EGA332" s="47"/>
      <c r="EGB332" s="47"/>
      <c r="EGC332" s="47"/>
      <c r="EGD332" s="47"/>
      <c r="EGE332" s="47"/>
      <c r="EGF332" s="47"/>
      <c r="EGG332" s="47"/>
      <c r="EGH332" s="47"/>
      <c r="EGI332" s="47"/>
      <c r="EGJ332" s="47"/>
      <c r="EGK332" s="47"/>
      <c r="EGL332" s="47"/>
      <c r="EGM332" s="47"/>
      <c r="EGN332" s="47"/>
      <c r="EGO332" s="47"/>
      <c r="EGP332" s="47"/>
      <c r="EGQ332" s="47"/>
      <c r="EGR332" s="47"/>
      <c r="EGS332" s="47"/>
      <c r="EGT332" s="47"/>
      <c r="EGU332" s="47"/>
      <c r="EGV332" s="47"/>
      <c r="EGW332" s="47"/>
      <c r="EGX332" s="47"/>
      <c r="EGY332" s="47"/>
      <c r="EGZ332" s="47"/>
      <c r="EHA332" s="47"/>
      <c r="EHB332" s="47"/>
      <c r="EHC332" s="47"/>
      <c r="EHD332" s="47"/>
      <c r="EHE332" s="47"/>
      <c r="EHF332" s="47"/>
      <c r="EHG332" s="47"/>
      <c r="EHH332" s="47"/>
      <c r="EHI332" s="47"/>
      <c r="EHJ332" s="47"/>
      <c r="EHK332" s="47"/>
      <c r="EHL332" s="47"/>
      <c r="EHM332" s="47"/>
      <c r="EHN332" s="47"/>
      <c r="EHO332" s="47"/>
      <c r="EHP332" s="47"/>
      <c r="EHQ332" s="47"/>
      <c r="EHR332" s="47"/>
      <c r="EHS332" s="47"/>
      <c r="EHT332" s="47"/>
      <c r="EHU332" s="47"/>
      <c r="EHV332" s="47"/>
      <c r="EHW332" s="47"/>
      <c r="EHX332" s="47"/>
      <c r="EHY332" s="47"/>
      <c r="EHZ332" s="47"/>
      <c r="EIA332" s="47"/>
      <c r="EIB332" s="47"/>
      <c r="EIC332" s="47"/>
      <c r="EID332" s="47"/>
      <c r="EIE332" s="47"/>
      <c r="EIF332" s="47"/>
      <c r="EIG332" s="47"/>
      <c r="EIH332" s="47"/>
      <c r="EII332" s="47"/>
      <c r="EIJ332" s="47"/>
      <c r="EIK332" s="47"/>
      <c r="EIL332" s="47"/>
      <c r="EIM332" s="47"/>
      <c r="EIN332" s="47"/>
      <c r="EIO332" s="47"/>
      <c r="EIP332" s="47"/>
      <c r="EIQ332" s="47"/>
      <c r="EIR332" s="47"/>
      <c r="EIS332" s="47"/>
      <c r="EIT332" s="47"/>
      <c r="EIU332" s="47"/>
      <c r="EIV332" s="47"/>
      <c r="EIW332" s="47"/>
      <c r="EIX332" s="47"/>
      <c r="EIY332" s="47"/>
      <c r="EIZ332" s="47"/>
      <c r="EJA332" s="47"/>
      <c r="EJB332" s="47"/>
      <c r="EJC332" s="47"/>
      <c r="EJD332" s="47"/>
      <c r="EJE332" s="47"/>
      <c r="EJF332" s="47"/>
      <c r="EJG332" s="47"/>
      <c r="EJH332" s="47"/>
      <c r="EJI332" s="47"/>
      <c r="EJJ332" s="47"/>
      <c r="EJK332" s="47"/>
      <c r="EJL332" s="47"/>
      <c r="EJM332" s="47"/>
      <c r="EJN332" s="47"/>
      <c r="EJO332" s="47"/>
      <c r="EJP332" s="47"/>
      <c r="EJQ332" s="47"/>
      <c r="EJR332" s="47"/>
      <c r="EJS332" s="47"/>
      <c r="EJT332" s="47"/>
      <c r="EJU332" s="47"/>
      <c r="EJV332" s="47"/>
      <c r="EJW332" s="47"/>
      <c r="EJX332" s="47"/>
      <c r="EJY332" s="47"/>
      <c r="EJZ332" s="47"/>
      <c r="EKA332" s="47"/>
      <c r="EKB332" s="47"/>
      <c r="EKC332" s="47"/>
      <c r="EKD332" s="47"/>
      <c r="EKE332" s="47"/>
      <c r="EKF332" s="47"/>
      <c r="EKG332" s="47"/>
      <c r="EKH332" s="47"/>
      <c r="EKI332" s="47"/>
      <c r="EKJ332" s="47"/>
      <c r="EKK332" s="47"/>
      <c r="EKL332" s="47"/>
      <c r="EKM332" s="47"/>
      <c r="EKN332" s="47"/>
      <c r="EKO332" s="47"/>
      <c r="EKP332" s="47"/>
      <c r="EKQ332" s="47"/>
      <c r="EKR332" s="47"/>
      <c r="EKS332" s="47"/>
      <c r="EKT332" s="47"/>
      <c r="EKU332" s="47"/>
      <c r="EKV332" s="47"/>
      <c r="EKW332" s="47"/>
      <c r="EKX332" s="47"/>
      <c r="EKY332" s="47"/>
      <c r="EKZ332" s="47"/>
      <c r="ELA332" s="47"/>
      <c r="ELB332" s="47"/>
      <c r="ELC332" s="47"/>
      <c r="ELD332" s="47"/>
      <c r="ELE332" s="47"/>
      <c r="ELF332" s="47"/>
      <c r="ELG332" s="47"/>
      <c r="ELH332" s="47"/>
      <c r="ELI332" s="47"/>
      <c r="ELJ332" s="47"/>
      <c r="ELK332" s="47"/>
      <c r="ELL332" s="47"/>
      <c r="ELM332" s="47"/>
      <c r="ELN332" s="47"/>
      <c r="ELO332" s="47"/>
      <c r="ELP332" s="47"/>
      <c r="ELQ332" s="47"/>
      <c r="ELR332" s="47"/>
      <c r="ELS332" s="47"/>
      <c r="ELT332" s="47"/>
      <c r="ELU332" s="47"/>
      <c r="ELV332" s="47"/>
      <c r="ELW332" s="47"/>
      <c r="ELX332" s="47"/>
      <c r="ELY332" s="47"/>
      <c r="ELZ332" s="47"/>
      <c r="EMA332" s="47"/>
      <c r="EMB332" s="47"/>
      <c r="EMC332" s="47"/>
      <c r="EMD332" s="47"/>
      <c r="EME332" s="47"/>
      <c r="EMF332" s="47"/>
      <c r="EMG332" s="47"/>
      <c r="EMH332" s="47"/>
      <c r="EMI332" s="47"/>
      <c r="EMJ332" s="47"/>
      <c r="EMK332" s="47"/>
      <c r="EML332" s="47"/>
      <c r="EMM332" s="47"/>
      <c r="EMN332" s="47"/>
      <c r="EMO332" s="47"/>
      <c r="EMP332" s="47"/>
      <c r="EMQ332" s="47"/>
      <c r="EMR332" s="47"/>
      <c r="EMS332" s="47"/>
      <c r="EMT332" s="47"/>
      <c r="EMU332" s="47"/>
      <c r="EMV332" s="47"/>
      <c r="EMW332" s="47"/>
      <c r="EMX332" s="47"/>
      <c r="EMY332" s="47"/>
      <c r="EMZ332" s="47"/>
      <c r="ENA332" s="47"/>
      <c r="ENB332" s="47"/>
      <c r="ENC332" s="47"/>
      <c r="END332" s="47"/>
      <c r="ENE332" s="47"/>
      <c r="ENF332" s="47"/>
      <c r="ENG332" s="47"/>
      <c r="ENH332" s="47"/>
      <c r="ENI332" s="47"/>
      <c r="ENJ332" s="47"/>
      <c r="ENK332" s="47"/>
      <c r="ENL332" s="47"/>
      <c r="ENM332" s="47"/>
      <c r="ENN332" s="47"/>
      <c r="ENO332" s="47"/>
      <c r="ENP332" s="47"/>
      <c r="ENQ332" s="47"/>
      <c r="ENR332" s="47"/>
      <c r="ENS332" s="47"/>
      <c r="ENT332" s="47"/>
      <c r="ENU332" s="47"/>
      <c r="ENV332" s="47"/>
      <c r="ENW332" s="47"/>
      <c r="ENX332" s="47"/>
      <c r="ENY332" s="47"/>
      <c r="ENZ332" s="47"/>
      <c r="EOA332" s="47"/>
      <c r="EOB332" s="47"/>
      <c r="EOC332" s="47"/>
      <c r="EOD332" s="47"/>
      <c r="EOE332" s="47"/>
      <c r="EOF332" s="47"/>
      <c r="EOG332" s="47"/>
      <c r="EOH332" s="47"/>
      <c r="EOI332" s="47"/>
      <c r="EOJ332" s="47"/>
      <c r="EOK332" s="47"/>
      <c r="EOL332" s="47"/>
      <c r="EOM332" s="47"/>
      <c r="EON332" s="47"/>
      <c r="EOO332" s="47"/>
      <c r="EOP332" s="47"/>
      <c r="EOQ332" s="47"/>
      <c r="EOR332" s="47"/>
      <c r="EOS332" s="47"/>
      <c r="EOT332" s="47"/>
      <c r="EOU332" s="47"/>
      <c r="EOV332" s="47"/>
      <c r="EOW332" s="47"/>
      <c r="EOX332" s="47"/>
      <c r="EOY332" s="47"/>
      <c r="EOZ332" s="47"/>
      <c r="EPA332" s="47"/>
      <c r="EPB332" s="47"/>
      <c r="EPC332" s="47"/>
      <c r="EPD332" s="47"/>
      <c r="EPE332" s="47"/>
      <c r="EPF332" s="47"/>
      <c r="EPG332" s="47"/>
      <c r="EPH332" s="47"/>
      <c r="EPI332" s="47"/>
      <c r="EPJ332" s="47"/>
      <c r="EPK332" s="47"/>
      <c r="EPL332" s="47"/>
      <c r="EPM332" s="47"/>
      <c r="EPN332" s="47"/>
      <c r="EPO332" s="47"/>
      <c r="EPP332" s="47"/>
      <c r="EPQ332" s="47"/>
      <c r="EPR332" s="47"/>
      <c r="EPS332" s="47"/>
      <c r="EPT332" s="47"/>
      <c r="EPU332" s="47"/>
      <c r="EPV332" s="47"/>
      <c r="EPW332" s="47"/>
      <c r="EPX332" s="47"/>
      <c r="EPY332" s="47"/>
      <c r="EPZ332" s="47"/>
      <c r="EQA332" s="47"/>
      <c r="EQB332" s="47"/>
      <c r="EQC332" s="47"/>
      <c r="EQD332" s="47"/>
      <c r="EQE332" s="47"/>
      <c r="EQF332" s="47"/>
      <c r="EQG332" s="47"/>
      <c r="EQH332" s="47"/>
      <c r="EQI332" s="47"/>
      <c r="EQJ332" s="47"/>
      <c r="EQK332" s="47"/>
      <c r="EQL332" s="47"/>
      <c r="EQM332" s="47"/>
      <c r="EQN332" s="47"/>
      <c r="EQO332" s="47"/>
      <c r="EQP332" s="47"/>
      <c r="EQQ332" s="47"/>
      <c r="EQR332" s="47"/>
      <c r="EQS332" s="47"/>
      <c r="EQT332" s="47"/>
      <c r="EQU332" s="47"/>
      <c r="EQV332" s="47"/>
      <c r="EQW332" s="47"/>
      <c r="EQX332" s="47"/>
      <c r="EQY332" s="47"/>
      <c r="EQZ332" s="47"/>
      <c r="ERA332" s="47"/>
      <c r="ERB332" s="47"/>
      <c r="ERC332" s="47"/>
      <c r="ERD332" s="47"/>
      <c r="ERE332" s="47"/>
      <c r="ERF332" s="47"/>
      <c r="ERG332" s="47"/>
      <c r="ERH332" s="47"/>
      <c r="ERI332" s="47"/>
      <c r="ERJ332" s="47"/>
      <c r="ERK332" s="47"/>
      <c r="ERL332" s="47"/>
      <c r="ERM332" s="47"/>
      <c r="ERN332" s="47"/>
      <c r="ERO332" s="47"/>
      <c r="ERP332" s="47"/>
      <c r="ERQ332" s="47"/>
      <c r="ERR332" s="47"/>
      <c r="ERS332" s="47"/>
      <c r="ERT332" s="47"/>
      <c r="ERU332" s="47"/>
      <c r="ERV332" s="47"/>
      <c r="ERW332" s="47"/>
      <c r="ERX332" s="47"/>
      <c r="ERY332" s="47"/>
      <c r="ERZ332" s="47"/>
      <c r="ESA332" s="47"/>
      <c r="ESB332" s="47"/>
      <c r="ESC332" s="47"/>
      <c r="ESD332" s="47"/>
      <c r="ESE332" s="47"/>
      <c r="ESF332" s="47"/>
      <c r="ESG332" s="47"/>
      <c r="ESH332" s="47"/>
      <c r="ESI332" s="47"/>
      <c r="ESJ332" s="47"/>
      <c r="ESK332" s="47"/>
      <c r="ESL332" s="47"/>
      <c r="ESM332" s="47"/>
      <c r="ESN332" s="47"/>
      <c r="ESO332" s="47"/>
      <c r="ESP332" s="47"/>
      <c r="ESQ332" s="47"/>
      <c r="ESR332" s="47"/>
      <c r="ESS332" s="47"/>
      <c r="EST332" s="47"/>
      <c r="ESU332" s="47"/>
      <c r="ESV332" s="47"/>
      <c r="ESW332" s="47"/>
      <c r="ESX332" s="47"/>
      <c r="ESY332" s="47"/>
      <c r="ESZ332" s="47"/>
      <c r="ETA332" s="47"/>
      <c r="ETB332" s="47"/>
      <c r="ETC332" s="47"/>
      <c r="ETD332" s="47"/>
      <c r="ETE332" s="47"/>
      <c r="ETF332" s="47"/>
      <c r="ETG332" s="47"/>
      <c r="ETH332" s="47"/>
      <c r="ETI332" s="47"/>
      <c r="ETJ332" s="47"/>
      <c r="ETK332" s="47"/>
      <c r="ETL332" s="47"/>
      <c r="ETM332" s="47"/>
      <c r="ETN332" s="47"/>
      <c r="ETO332" s="47"/>
      <c r="ETP332" s="47"/>
      <c r="ETQ332" s="47"/>
      <c r="ETR332" s="47"/>
      <c r="ETS332" s="47"/>
      <c r="ETT332" s="47"/>
      <c r="ETU332" s="47"/>
      <c r="ETV332" s="47"/>
      <c r="ETW332" s="47"/>
      <c r="ETX332" s="47"/>
      <c r="ETY332" s="47"/>
      <c r="ETZ332" s="47"/>
      <c r="EUA332" s="47"/>
      <c r="EUB332" s="47"/>
      <c r="EUC332" s="47"/>
      <c r="EUD332" s="47"/>
      <c r="EUE332" s="47"/>
      <c r="EUF332" s="47"/>
      <c r="EUG332" s="47"/>
      <c r="EUH332" s="47"/>
      <c r="EUI332" s="47"/>
      <c r="EUJ332" s="47"/>
      <c r="EUK332" s="47"/>
      <c r="EUL332" s="47"/>
      <c r="EUM332" s="47"/>
      <c r="EUN332" s="47"/>
      <c r="EUO332" s="47"/>
      <c r="EUP332" s="47"/>
      <c r="EUQ332" s="47"/>
      <c r="EUR332" s="47"/>
      <c r="EUS332" s="47"/>
      <c r="EUT332" s="47"/>
      <c r="EUU332" s="47"/>
      <c r="EUV332" s="47"/>
      <c r="EUW332" s="47"/>
      <c r="EUX332" s="47"/>
      <c r="EUY332" s="47"/>
      <c r="EUZ332" s="47"/>
      <c r="EVA332" s="47"/>
      <c r="EVB332" s="47"/>
      <c r="EVC332" s="47"/>
      <c r="EVD332" s="47"/>
      <c r="EVE332" s="47"/>
      <c r="EVF332" s="47"/>
      <c r="EVG332" s="47"/>
      <c r="EVH332" s="47"/>
      <c r="EVI332" s="47"/>
      <c r="EVJ332" s="47"/>
      <c r="EVK332" s="47"/>
      <c r="EVL332" s="47"/>
      <c r="EVM332" s="47"/>
      <c r="EVN332" s="47"/>
      <c r="EVO332" s="47"/>
      <c r="EVP332" s="47"/>
      <c r="EVQ332" s="47"/>
      <c r="EVR332" s="47"/>
      <c r="EVS332" s="47"/>
      <c r="EVT332" s="47"/>
      <c r="EVU332" s="47"/>
      <c r="EVV332" s="47"/>
      <c r="EVW332" s="47"/>
      <c r="EVX332" s="47"/>
      <c r="EVY332" s="47"/>
      <c r="EVZ332" s="47"/>
      <c r="EWA332" s="47"/>
      <c r="EWB332" s="47"/>
      <c r="EWC332" s="47"/>
      <c r="EWD332" s="47"/>
      <c r="EWE332" s="47"/>
      <c r="EWF332" s="47"/>
      <c r="EWG332" s="47"/>
      <c r="EWH332" s="47"/>
      <c r="EWI332" s="47"/>
      <c r="EWJ332" s="47"/>
      <c r="EWK332" s="47"/>
      <c r="EWL332" s="47"/>
      <c r="EWM332" s="47"/>
      <c r="EWN332" s="47"/>
      <c r="EWO332" s="47"/>
      <c r="EWP332" s="47"/>
      <c r="EWQ332" s="47"/>
      <c r="EWR332" s="47"/>
      <c r="EWS332" s="47"/>
      <c r="EWT332" s="47"/>
      <c r="EWU332" s="47"/>
      <c r="EWV332" s="47"/>
      <c r="EWW332" s="47"/>
      <c r="EWX332" s="47"/>
      <c r="EWY332" s="47"/>
      <c r="EWZ332" s="47"/>
      <c r="EXA332" s="47"/>
      <c r="EXB332" s="47"/>
      <c r="EXC332" s="47"/>
      <c r="EXD332" s="47"/>
      <c r="EXE332" s="47"/>
      <c r="EXF332" s="47"/>
      <c r="EXG332" s="47"/>
      <c r="EXH332" s="47"/>
      <c r="EXI332" s="47"/>
      <c r="EXJ332" s="47"/>
      <c r="EXK332" s="47"/>
      <c r="EXL332" s="47"/>
      <c r="EXM332" s="47"/>
      <c r="EXN332" s="47"/>
      <c r="EXO332" s="47"/>
      <c r="EXP332" s="47"/>
      <c r="EXQ332" s="47"/>
      <c r="EXR332" s="47"/>
      <c r="EXS332" s="47"/>
      <c r="EXT332" s="47"/>
      <c r="EXU332" s="47"/>
      <c r="EXV332" s="47"/>
      <c r="EXW332" s="47"/>
      <c r="EXX332" s="47"/>
      <c r="EXY332" s="47"/>
      <c r="EXZ332" s="47"/>
      <c r="EYA332" s="47"/>
      <c r="EYB332" s="47"/>
      <c r="EYC332" s="47"/>
      <c r="EYD332" s="47"/>
      <c r="EYE332" s="47"/>
      <c r="EYF332" s="47"/>
      <c r="EYG332" s="47"/>
      <c r="EYH332" s="47"/>
      <c r="EYI332" s="47"/>
      <c r="EYJ332" s="47"/>
      <c r="EYK332" s="47"/>
      <c r="EYL332" s="47"/>
      <c r="EYM332" s="47"/>
      <c r="EYN332" s="47"/>
      <c r="EYO332" s="47"/>
      <c r="EYP332" s="47"/>
      <c r="EYQ332" s="47"/>
      <c r="EYR332" s="47"/>
      <c r="EYS332" s="47"/>
      <c r="EYT332" s="47"/>
      <c r="EYU332" s="47"/>
      <c r="EYV332" s="47"/>
      <c r="EYW332" s="47"/>
      <c r="EYX332" s="47"/>
      <c r="EYY332" s="47"/>
      <c r="EYZ332" s="47"/>
      <c r="EZA332" s="47"/>
      <c r="EZB332" s="47"/>
      <c r="EZC332" s="47"/>
      <c r="EZD332" s="47"/>
      <c r="EZE332" s="47"/>
      <c r="EZF332" s="47"/>
      <c r="EZG332" s="47"/>
      <c r="EZH332" s="47"/>
      <c r="EZI332" s="47"/>
      <c r="EZJ332" s="47"/>
      <c r="EZK332" s="47"/>
      <c r="EZL332" s="47"/>
      <c r="EZM332" s="47"/>
      <c r="EZN332" s="47"/>
      <c r="EZO332" s="47"/>
      <c r="EZP332" s="47"/>
      <c r="EZQ332" s="47"/>
      <c r="EZR332" s="47"/>
      <c r="EZS332" s="47"/>
      <c r="EZT332" s="47"/>
      <c r="EZU332" s="47"/>
      <c r="EZV332" s="47"/>
      <c r="EZW332" s="47"/>
      <c r="EZX332" s="47"/>
      <c r="EZY332" s="47"/>
      <c r="EZZ332" s="47"/>
      <c r="FAA332" s="47"/>
      <c r="FAB332" s="47"/>
      <c r="FAC332" s="47"/>
      <c r="FAD332" s="47"/>
      <c r="FAE332" s="47"/>
      <c r="FAF332" s="47"/>
      <c r="FAG332" s="47"/>
      <c r="FAH332" s="47"/>
      <c r="FAI332" s="47"/>
      <c r="FAJ332" s="47"/>
      <c r="FAK332" s="47"/>
      <c r="FAL332" s="47"/>
      <c r="FAM332" s="47"/>
      <c r="FAN332" s="47"/>
      <c r="FAO332" s="47"/>
      <c r="FAP332" s="47"/>
      <c r="FAQ332" s="47"/>
      <c r="FAR332" s="47"/>
      <c r="FAS332" s="47"/>
      <c r="FAT332" s="47"/>
      <c r="FAU332" s="47"/>
      <c r="FAV332" s="47"/>
      <c r="FAW332" s="47"/>
      <c r="FAX332" s="47"/>
      <c r="FAY332" s="47"/>
      <c r="FAZ332" s="47"/>
      <c r="FBA332" s="47"/>
      <c r="FBB332" s="47"/>
      <c r="FBC332" s="47"/>
      <c r="FBD332" s="47"/>
      <c r="FBE332" s="47"/>
      <c r="FBF332" s="47"/>
      <c r="FBG332" s="47"/>
      <c r="FBH332" s="47"/>
      <c r="FBI332" s="47"/>
      <c r="FBJ332" s="47"/>
      <c r="FBK332" s="47"/>
      <c r="FBL332" s="47"/>
      <c r="FBM332" s="47"/>
      <c r="FBN332" s="47"/>
      <c r="FBO332" s="47"/>
      <c r="FBP332" s="47"/>
      <c r="FBQ332" s="47"/>
      <c r="FBR332" s="47"/>
      <c r="FBS332" s="47"/>
      <c r="FBT332" s="47"/>
      <c r="FBU332" s="47"/>
      <c r="FBV332" s="47"/>
      <c r="FBW332" s="47"/>
      <c r="FBX332" s="47"/>
      <c r="FBY332" s="47"/>
      <c r="FBZ332" s="47"/>
      <c r="FCA332" s="47"/>
      <c r="FCB332" s="47"/>
      <c r="FCC332" s="47"/>
      <c r="FCD332" s="47"/>
      <c r="FCE332" s="47"/>
      <c r="FCF332" s="47"/>
      <c r="FCG332" s="47"/>
      <c r="FCH332" s="47"/>
      <c r="FCI332" s="47"/>
      <c r="FCJ332" s="47"/>
      <c r="FCK332" s="47"/>
      <c r="FCL332" s="47"/>
      <c r="FCM332" s="47"/>
      <c r="FCN332" s="47"/>
      <c r="FCO332" s="47"/>
      <c r="FCP332" s="47"/>
      <c r="FCQ332" s="47"/>
      <c r="FCR332" s="47"/>
      <c r="FCS332" s="47"/>
      <c r="FCT332" s="47"/>
      <c r="FCU332" s="47"/>
      <c r="FCV332" s="47"/>
      <c r="FCW332" s="47"/>
      <c r="FCX332" s="47"/>
      <c r="FCY332" s="47"/>
      <c r="FCZ332" s="47"/>
      <c r="FDA332" s="47"/>
      <c r="FDB332" s="47"/>
      <c r="FDC332" s="47"/>
      <c r="FDD332" s="47"/>
      <c r="FDE332" s="47"/>
      <c r="FDF332" s="47"/>
      <c r="FDG332" s="47"/>
      <c r="FDH332" s="47"/>
      <c r="FDI332" s="47"/>
      <c r="FDJ332" s="47"/>
      <c r="FDK332" s="47"/>
      <c r="FDL332" s="47"/>
      <c r="FDM332" s="47"/>
      <c r="FDN332" s="47"/>
      <c r="FDO332" s="47"/>
      <c r="FDP332" s="47"/>
      <c r="FDQ332" s="47"/>
      <c r="FDR332" s="47"/>
      <c r="FDS332" s="47"/>
      <c r="FDT332" s="47"/>
      <c r="FDU332" s="47"/>
      <c r="FDV332" s="47"/>
      <c r="FDW332" s="47"/>
      <c r="FDX332" s="47"/>
      <c r="FDY332" s="47"/>
      <c r="FDZ332" s="47"/>
      <c r="FEA332" s="47"/>
      <c r="FEB332" s="47"/>
      <c r="FEC332" s="47"/>
      <c r="FED332" s="47"/>
      <c r="FEE332" s="47"/>
      <c r="FEF332" s="47"/>
      <c r="FEG332" s="47"/>
      <c r="FEH332" s="47"/>
      <c r="FEI332" s="47"/>
      <c r="FEJ332" s="47"/>
      <c r="FEK332" s="47"/>
      <c r="FEL332" s="47"/>
      <c r="FEM332" s="47"/>
      <c r="FEN332" s="47"/>
      <c r="FEO332" s="47"/>
      <c r="FEP332" s="47"/>
      <c r="FEQ332" s="47"/>
      <c r="FER332" s="47"/>
      <c r="FES332" s="47"/>
      <c r="FET332" s="47"/>
      <c r="FEU332" s="47"/>
      <c r="FEV332" s="47"/>
      <c r="FEW332" s="47"/>
      <c r="FEX332" s="47"/>
      <c r="FEY332" s="47"/>
      <c r="FEZ332" s="47"/>
      <c r="FFA332" s="47"/>
      <c r="FFB332" s="47"/>
      <c r="FFC332" s="47"/>
      <c r="FFD332" s="47"/>
      <c r="FFE332" s="47"/>
      <c r="FFF332" s="47"/>
      <c r="FFG332" s="47"/>
      <c r="FFH332" s="47"/>
      <c r="FFI332" s="47"/>
      <c r="FFJ332" s="47"/>
      <c r="FFK332" s="47"/>
      <c r="FFL332" s="47"/>
      <c r="FFM332" s="47"/>
      <c r="FFN332" s="47"/>
      <c r="FFO332" s="47"/>
      <c r="FFP332" s="47"/>
      <c r="FFQ332" s="47"/>
      <c r="FFR332" s="47"/>
      <c r="FFS332" s="47"/>
      <c r="FFT332" s="47"/>
      <c r="FFU332" s="47"/>
      <c r="FFV332" s="47"/>
      <c r="FFW332" s="47"/>
      <c r="FFX332" s="47"/>
      <c r="FFY332" s="47"/>
      <c r="FFZ332" s="47"/>
      <c r="FGA332" s="47"/>
      <c r="FGB332" s="47"/>
      <c r="FGC332" s="47"/>
      <c r="FGD332" s="47"/>
      <c r="FGE332" s="47"/>
      <c r="FGF332" s="47"/>
      <c r="FGG332" s="47"/>
      <c r="FGH332" s="47"/>
      <c r="FGI332" s="47"/>
      <c r="FGJ332" s="47"/>
      <c r="FGK332" s="47"/>
      <c r="FGL332" s="47"/>
      <c r="FGM332" s="47"/>
      <c r="FGN332" s="47"/>
      <c r="FGO332" s="47"/>
      <c r="FGP332" s="47"/>
      <c r="FGQ332" s="47"/>
      <c r="FGR332" s="47"/>
      <c r="FGS332" s="47"/>
      <c r="FGT332" s="47"/>
      <c r="FGU332" s="47"/>
      <c r="FGV332" s="47"/>
      <c r="FGW332" s="47"/>
      <c r="FGX332" s="47"/>
      <c r="FGY332" s="47"/>
      <c r="FGZ332" s="47"/>
      <c r="FHA332" s="47"/>
      <c r="FHB332" s="47"/>
      <c r="FHC332" s="47"/>
      <c r="FHD332" s="47"/>
      <c r="FHE332" s="47"/>
      <c r="FHF332" s="47"/>
      <c r="FHG332" s="47"/>
      <c r="FHH332" s="47"/>
      <c r="FHI332" s="47"/>
      <c r="FHJ332" s="47"/>
      <c r="FHK332" s="47"/>
      <c r="FHL332" s="47"/>
      <c r="FHM332" s="47"/>
      <c r="FHN332" s="47"/>
      <c r="FHO332" s="47"/>
      <c r="FHP332" s="47"/>
      <c r="FHQ332" s="47"/>
      <c r="FHR332" s="47"/>
      <c r="FHS332" s="47"/>
      <c r="FHT332" s="47"/>
      <c r="FHU332" s="47"/>
      <c r="FHV332" s="47"/>
      <c r="FHW332" s="47"/>
      <c r="FHX332" s="47"/>
      <c r="FHY332" s="47"/>
      <c r="FHZ332" s="47"/>
      <c r="FIA332" s="47"/>
      <c r="FIB332" s="47"/>
      <c r="FIC332" s="47"/>
      <c r="FID332" s="47"/>
      <c r="FIE332" s="47"/>
      <c r="FIF332" s="47"/>
      <c r="FIG332" s="47"/>
      <c r="FIH332" s="47"/>
      <c r="FII332" s="47"/>
      <c r="FIJ332" s="47"/>
      <c r="FIK332" s="47"/>
      <c r="FIL332" s="47"/>
      <c r="FIM332" s="47"/>
      <c r="FIN332" s="47"/>
      <c r="FIO332" s="47"/>
      <c r="FIP332" s="47"/>
      <c r="FIQ332" s="47"/>
      <c r="FIR332" s="47"/>
      <c r="FIS332" s="47"/>
      <c r="FIT332" s="47"/>
      <c r="FIU332" s="47"/>
      <c r="FIV332" s="47"/>
      <c r="FIW332" s="47"/>
      <c r="FIX332" s="47"/>
      <c r="FIY332" s="47"/>
      <c r="FIZ332" s="47"/>
      <c r="FJA332" s="47"/>
      <c r="FJB332" s="47"/>
      <c r="FJC332" s="47"/>
      <c r="FJD332" s="47"/>
      <c r="FJE332" s="47"/>
      <c r="FJF332" s="47"/>
      <c r="FJG332" s="47"/>
      <c r="FJH332" s="47"/>
      <c r="FJI332" s="47"/>
      <c r="FJJ332" s="47"/>
      <c r="FJK332" s="47"/>
      <c r="FJL332" s="47"/>
      <c r="FJM332" s="47"/>
      <c r="FJN332" s="47"/>
      <c r="FJO332" s="47"/>
      <c r="FJP332" s="47"/>
      <c r="FJQ332" s="47"/>
      <c r="FJR332" s="47"/>
      <c r="FJS332" s="47"/>
      <c r="FJT332" s="47"/>
      <c r="FJU332" s="47"/>
      <c r="FJV332" s="47"/>
      <c r="FJW332" s="47"/>
      <c r="FJX332" s="47"/>
      <c r="FJY332" s="47"/>
      <c r="FJZ332" s="47"/>
      <c r="FKA332" s="47"/>
      <c r="FKB332" s="47"/>
      <c r="FKC332" s="47"/>
      <c r="FKD332" s="47"/>
      <c r="FKE332" s="47"/>
      <c r="FKF332" s="47"/>
      <c r="FKG332" s="47"/>
      <c r="FKH332" s="47"/>
      <c r="FKI332" s="47"/>
      <c r="FKJ332" s="47"/>
      <c r="FKK332" s="47"/>
      <c r="FKL332" s="47"/>
      <c r="FKM332" s="47"/>
      <c r="FKN332" s="47"/>
      <c r="FKO332" s="47"/>
      <c r="FKP332" s="47"/>
      <c r="FKQ332" s="47"/>
      <c r="FKR332" s="47"/>
      <c r="FKS332" s="47"/>
      <c r="FKT332" s="47"/>
      <c r="FKU332" s="47"/>
      <c r="FKV332" s="47"/>
      <c r="FKW332" s="47"/>
      <c r="FKX332" s="47"/>
      <c r="FKY332" s="47"/>
      <c r="FKZ332" s="47"/>
      <c r="FLA332" s="47"/>
      <c r="FLB332" s="47"/>
      <c r="FLC332" s="47"/>
      <c r="FLD332" s="47"/>
      <c r="FLE332" s="47"/>
      <c r="FLF332" s="47"/>
      <c r="FLG332" s="47"/>
      <c r="FLH332" s="47"/>
      <c r="FLI332" s="47"/>
      <c r="FLJ332" s="47"/>
      <c r="FLK332" s="47"/>
      <c r="FLL332" s="47"/>
      <c r="FLM332" s="47"/>
      <c r="FLN332" s="47"/>
      <c r="FLO332" s="47"/>
      <c r="FLP332" s="47"/>
      <c r="FLQ332" s="47"/>
      <c r="FLR332" s="47"/>
      <c r="FLS332" s="47"/>
      <c r="FLT332" s="47"/>
      <c r="FLU332" s="47"/>
      <c r="FLV332" s="47"/>
      <c r="FLW332" s="47"/>
      <c r="FLX332" s="47"/>
      <c r="FLY332" s="47"/>
      <c r="FLZ332" s="47"/>
      <c r="FMA332" s="47"/>
      <c r="FMB332" s="47"/>
      <c r="FMC332" s="47"/>
      <c r="FMD332" s="47"/>
      <c r="FME332" s="47"/>
      <c r="FMF332" s="47"/>
      <c r="FMG332" s="47"/>
      <c r="FMH332" s="47"/>
      <c r="FMI332" s="47"/>
      <c r="FMJ332" s="47"/>
      <c r="FMK332" s="47"/>
      <c r="FML332" s="47"/>
      <c r="FMM332" s="47"/>
      <c r="FMN332" s="47"/>
      <c r="FMO332" s="47"/>
      <c r="FMP332" s="47"/>
      <c r="FMQ332" s="47"/>
      <c r="FMR332" s="47"/>
      <c r="FMS332" s="47"/>
      <c r="FMT332" s="47"/>
      <c r="FMU332" s="47"/>
      <c r="FMV332" s="47"/>
      <c r="FMW332" s="47"/>
      <c r="FMX332" s="47"/>
      <c r="FMY332" s="47"/>
      <c r="FMZ332" s="47"/>
      <c r="FNA332" s="47"/>
      <c r="FNB332" s="47"/>
      <c r="FNC332" s="47"/>
      <c r="FND332" s="47"/>
      <c r="FNE332" s="47"/>
      <c r="FNF332" s="47"/>
      <c r="FNG332" s="47"/>
      <c r="FNH332" s="47"/>
      <c r="FNI332" s="47"/>
      <c r="FNJ332" s="47"/>
      <c r="FNK332" s="47"/>
      <c r="FNL332" s="47"/>
      <c r="FNM332" s="47"/>
      <c r="FNN332" s="47"/>
      <c r="FNO332" s="47"/>
      <c r="FNP332" s="47"/>
      <c r="FNQ332" s="47"/>
      <c r="FNR332" s="47"/>
      <c r="FNS332" s="47"/>
      <c r="FNT332" s="47"/>
      <c r="FNU332" s="47"/>
      <c r="FNV332" s="47"/>
      <c r="FNW332" s="47"/>
      <c r="FNX332" s="47"/>
      <c r="FNY332" s="47"/>
      <c r="FNZ332" s="47"/>
      <c r="FOA332" s="47"/>
      <c r="FOB332" s="47"/>
      <c r="FOC332" s="47"/>
      <c r="FOD332" s="47"/>
      <c r="FOE332" s="47"/>
      <c r="FOF332" s="47"/>
      <c r="FOG332" s="47"/>
      <c r="FOH332" s="47"/>
      <c r="FOI332" s="47"/>
      <c r="FOJ332" s="47"/>
      <c r="FOK332" s="47"/>
      <c r="FOL332" s="47"/>
      <c r="FOM332" s="47"/>
      <c r="FON332" s="47"/>
      <c r="FOO332" s="47"/>
      <c r="FOP332" s="47"/>
      <c r="FOQ332" s="47"/>
      <c r="FOR332" s="47"/>
      <c r="FOS332" s="47"/>
      <c r="FOT332" s="47"/>
      <c r="FOU332" s="47"/>
      <c r="FOV332" s="47"/>
      <c r="FOW332" s="47"/>
      <c r="FOX332" s="47"/>
      <c r="FOY332" s="47"/>
      <c r="FOZ332" s="47"/>
      <c r="FPA332" s="47"/>
      <c r="FPB332" s="47"/>
      <c r="FPC332" s="47"/>
      <c r="FPD332" s="47"/>
      <c r="FPE332" s="47"/>
      <c r="FPF332" s="47"/>
      <c r="FPG332" s="47"/>
      <c r="FPH332" s="47"/>
      <c r="FPI332" s="47"/>
      <c r="FPJ332" s="47"/>
      <c r="FPK332" s="47"/>
      <c r="FPL332" s="47"/>
      <c r="FPM332" s="47"/>
      <c r="FPN332" s="47"/>
      <c r="FPO332" s="47"/>
      <c r="FPP332" s="47"/>
      <c r="FPQ332" s="47"/>
      <c r="FPR332" s="47"/>
      <c r="FPS332" s="47"/>
      <c r="FPT332" s="47"/>
      <c r="FPU332" s="47"/>
      <c r="FPV332" s="47"/>
      <c r="FPW332" s="47"/>
      <c r="FPX332" s="47"/>
      <c r="FPY332" s="47"/>
      <c r="FPZ332" s="47"/>
      <c r="FQA332" s="47"/>
      <c r="FQB332" s="47"/>
      <c r="FQC332" s="47"/>
      <c r="FQD332" s="47"/>
      <c r="FQE332" s="47"/>
      <c r="FQF332" s="47"/>
      <c r="FQG332" s="47"/>
      <c r="FQH332" s="47"/>
      <c r="FQI332" s="47"/>
      <c r="FQJ332" s="47"/>
      <c r="FQK332" s="47"/>
      <c r="FQL332" s="47"/>
      <c r="FQM332" s="47"/>
      <c r="FQN332" s="47"/>
      <c r="FQO332" s="47"/>
      <c r="FQP332" s="47"/>
      <c r="FQQ332" s="47"/>
      <c r="FQR332" s="47"/>
      <c r="FQS332" s="47"/>
      <c r="FQT332" s="47"/>
      <c r="FQU332" s="47"/>
      <c r="FQV332" s="47"/>
      <c r="FQW332" s="47"/>
      <c r="FQX332" s="47"/>
      <c r="FQY332" s="47"/>
      <c r="FQZ332" s="47"/>
      <c r="FRA332" s="47"/>
      <c r="FRB332" s="47"/>
      <c r="FRC332" s="47"/>
      <c r="FRD332" s="47"/>
      <c r="FRE332" s="47"/>
      <c r="FRF332" s="47"/>
      <c r="FRG332" s="47"/>
      <c r="FRH332" s="47"/>
      <c r="FRI332" s="47"/>
      <c r="FRJ332" s="47"/>
      <c r="FRK332" s="47"/>
      <c r="FRL332" s="47"/>
      <c r="FRM332" s="47"/>
      <c r="FRN332" s="47"/>
      <c r="FRO332" s="47"/>
      <c r="FRP332" s="47"/>
      <c r="FRQ332" s="47"/>
      <c r="FRR332" s="47"/>
      <c r="FRS332" s="47"/>
      <c r="FRT332" s="47"/>
      <c r="FRU332" s="47"/>
      <c r="FRV332" s="47"/>
      <c r="FRW332" s="47"/>
      <c r="FRX332" s="47"/>
      <c r="FRY332" s="47"/>
      <c r="FRZ332" s="47"/>
      <c r="FSA332" s="47"/>
      <c r="FSB332" s="47"/>
      <c r="FSC332" s="47"/>
      <c r="FSD332" s="47"/>
      <c r="FSE332" s="47"/>
      <c r="FSF332" s="47"/>
      <c r="FSG332" s="47"/>
      <c r="FSH332" s="47"/>
      <c r="FSI332" s="47"/>
      <c r="FSJ332" s="47"/>
      <c r="FSK332" s="47"/>
      <c r="FSL332" s="47"/>
      <c r="FSM332" s="47"/>
      <c r="FSN332" s="47"/>
      <c r="FSO332" s="47"/>
      <c r="FSP332" s="47"/>
      <c r="FSQ332" s="47"/>
      <c r="FSR332" s="47"/>
      <c r="FSS332" s="47"/>
      <c r="FST332" s="47"/>
      <c r="FSU332" s="47"/>
      <c r="FSV332" s="47"/>
      <c r="FSW332" s="47"/>
      <c r="FSX332" s="47"/>
      <c r="FSY332" s="47"/>
      <c r="FSZ332" s="47"/>
      <c r="FTA332" s="47"/>
      <c r="FTB332" s="47"/>
      <c r="FTC332" s="47"/>
      <c r="FTD332" s="47"/>
      <c r="FTE332" s="47"/>
      <c r="FTF332" s="47"/>
      <c r="FTG332" s="47"/>
      <c r="FTH332" s="47"/>
      <c r="FTI332" s="47"/>
      <c r="FTJ332" s="47"/>
      <c r="FTK332" s="47"/>
      <c r="FTL332" s="47"/>
      <c r="FTM332" s="47"/>
      <c r="FTN332" s="47"/>
      <c r="FTO332" s="47"/>
      <c r="FTP332" s="47"/>
      <c r="FTQ332" s="47"/>
      <c r="FTR332" s="47"/>
      <c r="FTS332" s="47"/>
      <c r="FTT332" s="47"/>
      <c r="FTU332" s="47"/>
      <c r="FTV332" s="47"/>
      <c r="FTW332" s="47"/>
      <c r="FTX332" s="47"/>
      <c r="FTY332" s="47"/>
      <c r="FTZ332" s="47"/>
      <c r="FUA332" s="47"/>
      <c r="FUB332" s="47"/>
      <c r="FUC332" s="47"/>
      <c r="FUD332" s="47"/>
      <c r="FUE332" s="47"/>
      <c r="FUF332" s="47"/>
      <c r="FUG332" s="47"/>
      <c r="FUH332" s="47"/>
      <c r="FUI332" s="47"/>
      <c r="FUJ332" s="47"/>
      <c r="FUK332" s="47"/>
      <c r="FUL332" s="47"/>
      <c r="FUM332" s="47"/>
      <c r="FUN332" s="47"/>
      <c r="FUO332" s="47"/>
      <c r="FUP332" s="47"/>
      <c r="FUQ332" s="47"/>
      <c r="FUR332" s="47"/>
      <c r="FUS332" s="47"/>
      <c r="FUT332" s="47"/>
      <c r="FUU332" s="47"/>
      <c r="FUV332" s="47"/>
      <c r="FUW332" s="47"/>
      <c r="FUX332" s="47"/>
      <c r="FUY332" s="47"/>
      <c r="FUZ332" s="47"/>
      <c r="FVA332" s="47"/>
      <c r="FVB332" s="47"/>
      <c r="FVC332" s="47"/>
      <c r="FVD332" s="47"/>
      <c r="FVE332" s="47"/>
      <c r="FVF332" s="47"/>
      <c r="FVG332" s="47"/>
      <c r="FVH332" s="47"/>
      <c r="FVI332" s="47"/>
      <c r="FVJ332" s="47"/>
      <c r="FVK332" s="47"/>
      <c r="FVL332" s="47"/>
      <c r="FVM332" s="47"/>
      <c r="FVN332" s="47"/>
      <c r="FVO332" s="47"/>
      <c r="FVP332" s="47"/>
      <c r="FVQ332" s="47"/>
      <c r="FVR332" s="47"/>
      <c r="FVS332" s="47"/>
      <c r="FVT332" s="47"/>
      <c r="FVU332" s="47"/>
      <c r="FVV332" s="47"/>
      <c r="FVW332" s="47"/>
      <c r="FVX332" s="47"/>
      <c r="FVY332" s="47"/>
      <c r="FVZ332" s="47"/>
      <c r="FWA332" s="47"/>
      <c r="FWB332" s="47"/>
      <c r="FWC332" s="47"/>
      <c r="FWD332" s="47"/>
      <c r="FWE332" s="47"/>
      <c r="FWF332" s="47"/>
      <c r="FWG332" s="47"/>
      <c r="FWH332" s="47"/>
      <c r="FWI332" s="47"/>
      <c r="FWJ332" s="47"/>
      <c r="FWK332" s="47"/>
      <c r="FWL332" s="47"/>
      <c r="FWM332" s="47"/>
      <c r="FWN332" s="47"/>
      <c r="FWO332" s="47"/>
      <c r="FWP332" s="47"/>
      <c r="FWQ332" s="47"/>
      <c r="FWR332" s="47"/>
      <c r="FWS332" s="47"/>
      <c r="FWT332" s="47"/>
      <c r="FWU332" s="47"/>
      <c r="FWV332" s="47"/>
      <c r="FWW332" s="47"/>
      <c r="FWX332" s="47"/>
      <c r="FWY332" s="47"/>
      <c r="FWZ332" s="47"/>
      <c r="FXA332" s="47"/>
      <c r="FXB332" s="47"/>
      <c r="FXC332" s="47"/>
      <c r="FXD332" s="47"/>
      <c r="FXE332" s="47"/>
      <c r="FXF332" s="47"/>
      <c r="FXG332" s="47"/>
      <c r="FXH332" s="47"/>
      <c r="FXI332" s="47"/>
      <c r="FXJ332" s="47"/>
      <c r="FXK332" s="47"/>
      <c r="FXL332" s="47"/>
      <c r="FXM332" s="47"/>
      <c r="FXN332" s="47"/>
      <c r="FXO332" s="47"/>
      <c r="FXP332" s="47"/>
      <c r="FXQ332" s="47"/>
      <c r="FXR332" s="47"/>
      <c r="FXS332" s="47"/>
      <c r="FXT332" s="47"/>
      <c r="FXU332" s="47"/>
      <c r="FXV332" s="47"/>
      <c r="FXW332" s="47"/>
      <c r="FXX332" s="47"/>
      <c r="FXY332" s="47"/>
      <c r="FXZ332" s="47"/>
      <c r="FYA332" s="47"/>
      <c r="FYB332" s="47"/>
      <c r="FYC332" s="47"/>
      <c r="FYD332" s="47"/>
      <c r="FYE332" s="47"/>
      <c r="FYF332" s="47"/>
      <c r="FYG332" s="47"/>
      <c r="FYH332" s="47"/>
      <c r="FYI332" s="47"/>
      <c r="FYJ332" s="47"/>
      <c r="FYK332" s="47"/>
      <c r="FYL332" s="47"/>
      <c r="FYM332" s="47"/>
      <c r="FYN332" s="47"/>
      <c r="FYO332" s="47"/>
      <c r="FYP332" s="47"/>
      <c r="FYQ332" s="47"/>
      <c r="FYR332" s="47"/>
      <c r="FYS332" s="47"/>
      <c r="FYT332" s="47"/>
      <c r="FYU332" s="47"/>
      <c r="FYV332" s="47"/>
      <c r="FYW332" s="47"/>
      <c r="FYX332" s="47"/>
      <c r="FYY332" s="47"/>
      <c r="FYZ332" s="47"/>
      <c r="FZA332" s="47"/>
      <c r="FZB332" s="47"/>
      <c r="FZC332" s="47"/>
      <c r="FZD332" s="47"/>
      <c r="FZE332" s="47"/>
      <c r="FZF332" s="47"/>
      <c r="FZG332" s="47"/>
      <c r="FZH332" s="47"/>
      <c r="FZI332" s="47"/>
      <c r="FZJ332" s="47"/>
      <c r="FZK332" s="47"/>
      <c r="FZL332" s="47"/>
      <c r="FZM332" s="47"/>
      <c r="FZN332" s="47"/>
      <c r="FZO332" s="47"/>
      <c r="FZP332" s="47"/>
      <c r="FZQ332" s="47"/>
      <c r="FZR332" s="47"/>
      <c r="FZS332" s="47"/>
      <c r="FZT332" s="47"/>
      <c r="FZU332" s="47"/>
      <c r="FZV332" s="47"/>
      <c r="FZW332" s="47"/>
      <c r="FZX332" s="47"/>
      <c r="FZY332" s="47"/>
      <c r="FZZ332" s="47"/>
      <c r="GAA332" s="47"/>
      <c r="GAB332" s="47"/>
      <c r="GAC332" s="47"/>
      <c r="GAD332" s="47"/>
      <c r="GAE332" s="47"/>
      <c r="GAF332" s="47"/>
      <c r="GAG332" s="47"/>
      <c r="GAH332" s="47"/>
      <c r="GAI332" s="47"/>
      <c r="GAJ332" s="47"/>
      <c r="GAK332" s="47"/>
      <c r="GAL332" s="47"/>
      <c r="GAM332" s="47"/>
      <c r="GAN332" s="47"/>
      <c r="GAO332" s="47"/>
      <c r="GAP332" s="47"/>
      <c r="GAQ332" s="47"/>
      <c r="GAR332" s="47"/>
      <c r="GAS332" s="47"/>
      <c r="GAT332" s="47"/>
      <c r="GAU332" s="47"/>
      <c r="GAV332" s="47"/>
      <c r="GAW332" s="47"/>
      <c r="GAX332" s="47"/>
      <c r="GAY332" s="47"/>
      <c r="GAZ332" s="47"/>
      <c r="GBA332" s="47"/>
      <c r="GBB332" s="47"/>
      <c r="GBC332" s="47"/>
      <c r="GBD332" s="47"/>
      <c r="GBE332" s="47"/>
      <c r="GBF332" s="47"/>
      <c r="GBG332" s="47"/>
      <c r="GBH332" s="47"/>
      <c r="GBI332" s="47"/>
      <c r="GBJ332" s="47"/>
      <c r="GBK332" s="47"/>
      <c r="GBL332" s="47"/>
      <c r="GBM332" s="47"/>
      <c r="GBN332" s="47"/>
      <c r="GBO332" s="47"/>
      <c r="GBP332" s="47"/>
      <c r="GBQ332" s="47"/>
      <c r="GBR332" s="47"/>
      <c r="GBS332" s="47"/>
      <c r="GBT332" s="47"/>
      <c r="GBU332" s="47"/>
      <c r="GBV332" s="47"/>
      <c r="GBW332" s="47"/>
      <c r="GBX332" s="47"/>
      <c r="GBY332" s="47"/>
      <c r="GBZ332" s="47"/>
      <c r="GCA332" s="47"/>
      <c r="GCB332" s="47"/>
      <c r="GCC332" s="47"/>
      <c r="GCD332" s="47"/>
      <c r="GCE332" s="47"/>
      <c r="GCF332" s="47"/>
      <c r="GCG332" s="47"/>
      <c r="GCH332" s="47"/>
      <c r="GCI332" s="47"/>
      <c r="GCJ332" s="47"/>
      <c r="GCK332" s="47"/>
      <c r="GCL332" s="47"/>
      <c r="GCM332" s="47"/>
      <c r="GCN332" s="47"/>
      <c r="GCO332" s="47"/>
      <c r="GCP332" s="47"/>
      <c r="GCQ332" s="47"/>
      <c r="GCR332" s="47"/>
      <c r="GCS332" s="47"/>
      <c r="GCT332" s="47"/>
      <c r="GCU332" s="47"/>
      <c r="GCV332" s="47"/>
      <c r="GCW332" s="47"/>
      <c r="GCX332" s="47"/>
      <c r="GCY332" s="47"/>
      <c r="GCZ332" s="47"/>
      <c r="GDA332" s="47"/>
      <c r="GDB332" s="47"/>
      <c r="GDC332" s="47"/>
      <c r="GDD332" s="47"/>
      <c r="GDE332" s="47"/>
      <c r="GDF332" s="47"/>
      <c r="GDG332" s="47"/>
      <c r="GDH332" s="47"/>
      <c r="GDI332" s="47"/>
      <c r="GDJ332" s="47"/>
      <c r="GDK332" s="47"/>
      <c r="GDL332" s="47"/>
      <c r="GDM332" s="47"/>
      <c r="GDN332" s="47"/>
      <c r="GDO332" s="47"/>
      <c r="GDP332" s="47"/>
      <c r="GDQ332" s="47"/>
      <c r="GDR332" s="47"/>
      <c r="GDS332" s="47"/>
      <c r="GDT332" s="47"/>
      <c r="GDU332" s="47"/>
      <c r="GDV332" s="47"/>
      <c r="GDW332" s="47"/>
      <c r="GDX332" s="47"/>
      <c r="GDY332" s="47"/>
      <c r="GDZ332" s="47"/>
      <c r="GEA332" s="47"/>
      <c r="GEB332" s="47"/>
      <c r="GEC332" s="47"/>
      <c r="GED332" s="47"/>
      <c r="GEE332" s="47"/>
      <c r="GEF332" s="47"/>
      <c r="GEG332" s="47"/>
      <c r="GEH332" s="47"/>
      <c r="GEI332" s="47"/>
      <c r="GEJ332" s="47"/>
      <c r="GEK332" s="47"/>
      <c r="GEL332" s="47"/>
      <c r="GEM332" s="47"/>
      <c r="GEN332" s="47"/>
      <c r="GEO332" s="47"/>
      <c r="GEP332" s="47"/>
      <c r="GEQ332" s="47"/>
      <c r="GER332" s="47"/>
      <c r="GES332" s="47"/>
      <c r="GET332" s="47"/>
      <c r="GEU332" s="47"/>
      <c r="GEV332" s="47"/>
      <c r="GEW332" s="47"/>
      <c r="GEX332" s="47"/>
      <c r="GEY332" s="47"/>
      <c r="GEZ332" s="47"/>
      <c r="GFA332" s="47"/>
      <c r="GFB332" s="47"/>
      <c r="GFC332" s="47"/>
      <c r="GFD332" s="47"/>
      <c r="GFE332" s="47"/>
      <c r="GFF332" s="47"/>
      <c r="GFG332" s="47"/>
      <c r="GFH332" s="47"/>
      <c r="GFI332" s="47"/>
      <c r="GFJ332" s="47"/>
      <c r="GFK332" s="47"/>
      <c r="GFL332" s="47"/>
      <c r="GFM332" s="47"/>
      <c r="GFN332" s="47"/>
      <c r="GFO332" s="47"/>
      <c r="GFP332" s="47"/>
      <c r="GFQ332" s="47"/>
      <c r="GFR332" s="47"/>
      <c r="GFS332" s="47"/>
      <c r="GFT332" s="47"/>
      <c r="GFU332" s="47"/>
      <c r="GFV332" s="47"/>
      <c r="GFW332" s="47"/>
      <c r="GFX332" s="47"/>
      <c r="GFY332" s="47"/>
      <c r="GFZ332" s="47"/>
      <c r="GGA332" s="47"/>
      <c r="GGB332" s="47"/>
      <c r="GGC332" s="47"/>
      <c r="GGD332" s="47"/>
      <c r="GGE332" s="47"/>
      <c r="GGF332" s="47"/>
      <c r="GGG332" s="47"/>
      <c r="GGH332" s="47"/>
      <c r="GGI332" s="47"/>
      <c r="GGJ332" s="47"/>
      <c r="GGK332" s="47"/>
      <c r="GGL332" s="47"/>
      <c r="GGM332" s="47"/>
      <c r="GGN332" s="47"/>
      <c r="GGO332" s="47"/>
      <c r="GGP332" s="47"/>
      <c r="GGQ332" s="47"/>
      <c r="GGR332" s="47"/>
      <c r="GGS332" s="47"/>
      <c r="GGT332" s="47"/>
      <c r="GGU332" s="47"/>
      <c r="GGV332" s="47"/>
      <c r="GGW332" s="47"/>
      <c r="GGX332" s="47"/>
      <c r="GGY332" s="47"/>
      <c r="GGZ332" s="47"/>
      <c r="GHA332" s="47"/>
      <c r="GHB332" s="47"/>
      <c r="GHC332" s="47"/>
      <c r="GHD332" s="47"/>
      <c r="GHE332" s="47"/>
      <c r="GHF332" s="47"/>
      <c r="GHG332" s="47"/>
      <c r="GHH332" s="47"/>
      <c r="GHI332" s="47"/>
      <c r="GHJ332" s="47"/>
      <c r="GHK332" s="47"/>
      <c r="GHL332" s="47"/>
      <c r="GHM332" s="47"/>
      <c r="GHN332" s="47"/>
      <c r="GHO332" s="47"/>
      <c r="GHP332" s="47"/>
      <c r="GHQ332" s="47"/>
      <c r="GHR332" s="47"/>
      <c r="GHS332" s="47"/>
      <c r="GHT332" s="47"/>
      <c r="GHU332" s="47"/>
      <c r="GHV332" s="47"/>
      <c r="GHW332" s="47"/>
      <c r="GHX332" s="47"/>
      <c r="GHY332" s="47"/>
      <c r="GHZ332" s="47"/>
      <c r="GIA332" s="47"/>
      <c r="GIB332" s="47"/>
      <c r="GIC332" s="47"/>
      <c r="GID332" s="47"/>
      <c r="GIE332" s="47"/>
      <c r="GIF332" s="47"/>
      <c r="GIG332" s="47"/>
      <c r="GIH332" s="47"/>
      <c r="GII332" s="47"/>
      <c r="GIJ332" s="47"/>
      <c r="GIK332" s="47"/>
      <c r="GIL332" s="47"/>
      <c r="GIM332" s="47"/>
      <c r="GIN332" s="47"/>
      <c r="GIO332" s="47"/>
      <c r="GIP332" s="47"/>
      <c r="GIQ332" s="47"/>
      <c r="GIR332" s="47"/>
      <c r="GIS332" s="47"/>
      <c r="GIT332" s="47"/>
      <c r="GIU332" s="47"/>
      <c r="GIV332" s="47"/>
      <c r="GIW332" s="47"/>
      <c r="GIX332" s="47"/>
      <c r="GIY332" s="47"/>
      <c r="GIZ332" s="47"/>
      <c r="GJA332" s="47"/>
      <c r="GJB332" s="47"/>
      <c r="GJC332" s="47"/>
      <c r="GJD332" s="47"/>
      <c r="GJE332" s="47"/>
      <c r="GJF332" s="47"/>
      <c r="GJG332" s="47"/>
      <c r="GJH332" s="47"/>
      <c r="GJI332" s="47"/>
      <c r="GJJ332" s="47"/>
      <c r="GJK332" s="47"/>
      <c r="GJL332" s="47"/>
      <c r="GJM332" s="47"/>
      <c r="GJN332" s="47"/>
      <c r="GJO332" s="47"/>
      <c r="GJP332" s="47"/>
      <c r="GJQ332" s="47"/>
      <c r="GJR332" s="47"/>
      <c r="GJS332" s="47"/>
      <c r="GJT332" s="47"/>
      <c r="GJU332" s="47"/>
      <c r="GJV332" s="47"/>
      <c r="GJW332" s="47"/>
      <c r="GJX332" s="47"/>
      <c r="GJY332" s="47"/>
      <c r="GJZ332" s="47"/>
      <c r="GKA332" s="47"/>
      <c r="GKB332" s="47"/>
      <c r="GKC332" s="47"/>
      <c r="GKD332" s="47"/>
      <c r="GKE332" s="47"/>
      <c r="GKF332" s="47"/>
      <c r="GKG332" s="47"/>
      <c r="GKH332" s="47"/>
      <c r="GKI332" s="47"/>
      <c r="GKJ332" s="47"/>
      <c r="GKK332" s="47"/>
      <c r="GKL332" s="47"/>
      <c r="GKM332" s="47"/>
      <c r="GKN332" s="47"/>
      <c r="GKO332" s="47"/>
      <c r="GKP332" s="47"/>
      <c r="GKQ332" s="47"/>
      <c r="GKR332" s="47"/>
      <c r="GKS332" s="47"/>
      <c r="GKT332" s="47"/>
      <c r="GKU332" s="47"/>
      <c r="GKV332" s="47"/>
      <c r="GKW332" s="47"/>
      <c r="GKX332" s="47"/>
      <c r="GKY332" s="47"/>
      <c r="GKZ332" s="47"/>
      <c r="GLA332" s="47"/>
      <c r="GLB332" s="47"/>
      <c r="GLC332" s="47"/>
      <c r="GLD332" s="47"/>
      <c r="GLE332" s="47"/>
      <c r="GLF332" s="47"/>
      <c r="GLG332" s="47"/>
      <c r="GLH332" s="47"/>
      <c r="GLI332" s="47"/>
      <c r="GLJ332" s="47"/>
      <c r="GLK332" s="47"/>
      <c r="GLL332" s="47"/>
      <c r="GLM332" s="47"/>
      <c r="GLN332" s="47"/>
      <c r="GLO332" s="47"/>
      <c r="GLP332" s="47"/>
      <c r="GLQ332" s="47"/>
      <c r="GLR332" s="47"/>
      <c r="GLS332" s="47"/>
      <c r="GLT332" s="47"/>
      <c r="GLU332" s="47"/>
      <c r="GLV332" s="47"/>
      <c r="GLW332" s="47"/>
      <c r="GLX332" s="47"/>
      <c r="GLY332" s="47"/>
      <c r="GLZ332" s="47"/>
      <c r="GMA332" s="47"/>
      <c r="GMB332" s="47"/>
      <c r="GMC332" s="47"/>
      <c r="GMD332" s="47"/>
      <c r="GME332" s="47"/>
      <c r="GMF332" s="47"/>
      <c r="GMG332" s="47"/>
      <c r="GMH332" s="47"/>
      <c r="GMI332" s="47"/>
      <c r="GMJ332" s="47"/>
      <c r="GMK332" s="47"/>
      <c r="GML332" s="47"/>
      <c r="GMM332" s="47"/>
      <c r="GMN332" s="47"/>
      <c r="GMO332" s="47"/>
      <c r="GMP332" s="47"/>
      <c r="GMQ332" s="47"/>
      <c r="GMR332" s="47"/>
      <c r="GMS332" s="47"/>
      <c r="GMT332" s="47"/>
      <c r="GMU332" s="47"/>
      <c r="GMV332" s="47"/>
      <c r="GMW332" s="47"/>
      <c r="GMX332" s="47"/>
      <c r="GMY332" s="47"/>
      <c r="GMZ332" s="47"/>
      <c r="GNA332" s="47"/>
      <c r="GNB332" s="47"/>
      <c r="GNC332" s="47"/>
      <c r="GND332" s="47"/>
      <c r="GNE332" s="47"/>
      <c r="GNF332" s="47"/>
      <c r="GNG332" s="47"/>
      <c r="GNH332" s="47"/>
      <c r="GNI332" s="47"/>
      <c r="GNJ332" s="47"/>
      <c r="GNK332" s="47"/>
      <c r="GNL332" s="47"/>
      <c r="GNM332" s="47"/>
      <c r="GNN332" s="47"/>
      <c r="GNO332" s="47"/>
      <c r="GNP332" s="47"/>
      <c r="GNQ332" s="47"/>
      <c r="GNR332" s="47"/>
      <c r="GNS332" s="47"/>
      <c r="GNT332" s="47"/>
      <c r="GNU332" s="47"/>
      <c r="GNV332" s="47"/>
      <c r="GNW332" s="47"/>
      <c r="GNX332" s="47"/>
      <c r="GNY332" s="47"/>
      <c r="GNZ332" s="47"/>
      <c r="GOA332" s="47"/>
      <c r="GOB332" s="47"/>
      <c r="GOC332" s="47"/>
      <c r="GOD332" s="47"/>
      <c r="GOE332" s="47"/>
      <c r="GOF332" s="47"/>
      <c r="GOG332" s="47"/>
      <c r="GOH332" s="47"/>
      <c r="GOI332" s="47"/>
      <c r="GOJ332" s="47"/>
      <c r="GOK332" s="47"/>
      <c r="GOL332" s="47"/>
      <c r="GOM332" s="47"/>
      <c r="GON332" s="47"/>
      <c r="GOO332" s="47"/>
      <c r="GOP332" s="47"/>
      <c r="GOQ332" s="47"/>
      <c r="GOR332" s="47"/>
      <c r="GOS332" s="47"/>
      <c r="GOT332" s="47"/>
      <c r="GOU332" s="47"/>
      <c r="GOV332" s="47"/>
      <c r="GOW332" s="47"/>
      <c r="GOX332" s="47"/>
      <c r="GOY332" s="47"/>
      <c r="GOZ332" s="47"/>
      <c r="GPA332" s="47"/>
      <c r="GPB332" s="47"/>
      <c r="GPC332" s="47"/>
      <c r="GPD332" s="47"/>
      <c r="GPE332" s="47"/>
      <c r="GPF332" s="47"/>
      <c r="GPG332" s="47"/>
      <c r="GPH332" s="47"/>
      <c r="GPI332" s="47"/>
      <c r="GPJ332" s="47"/>
      <c r="GPK332" s="47"/>
      <c r="GPL332" s="47"/>
      <c r="GPM332" s="47"/>
      <c r="GPN332" s="47"/>
      <c r="GPO332" s="47"/>
      <c r="GPP332" s="47"/>
      <c r="GPQ332" s="47"/>
      <c r="GPR332" s="47"/>
      <c r="GPS332" s="47"/>
      <c r="GPT332" s="47"/>
      <c r="GPU332" s="47"/>
      <c r="GPV332" s="47"/>
      <c r="GPW332" s="47"/>
      <c r="GPX332" s="47"/>
      <c r="GPY332" s="47"/>
      <c r="GPZ332" s="47"/>
      <c r="GQA332" s="47"/>
      <c r="GQB332" s="47"/>
      <c r="GQC332" s="47"/>
      <c r="GQD332" s="47"/>
      <c r="GQE332" s="47"/>
      <c r="GQF332" s="47"/>
      <c r="GQG332" s="47"/>
      <c r="GQH332" s="47"/>
      <c r="GQI332" s="47"/>
      <c r="GQJ332" s="47"/>
      <c r="GQK332" s="47"/>
      <c r="GQL332" s="47"/>
      <c r="GQM332" s="47"/>
      <c r="GQN332" s="47"/>
      <c r="GQO332" s="47"/>
      <c r="GQP332" s="47"/>
      <c r="GQQ332" s="47"/>
      <c r="GQR332" s="47"/>
      <c r="GQS332" s="47"/>
      <c r="GQT332" s="47"/>
      <c r="GQU332" s="47"/>
      <c r="GQV332" s="47"/>
      <c r="GQW332" s="47"/>
      <c r="GQX332" s="47"/>
      <c r="GQY332" s="47"/>
      <c r="GQZ332" s="47"/>
      <c r="GRA332" s="47"/>
      <c r="GRB332" s="47"/>
      <c r="GRC332" s="47"/>
      <c r="GRD332" s="47"/>
      <c r="GRE332" s="47"/>
      <c r="GRF332" s="47"/>
      <c r="GRG332" s="47"/>
      <c r="GRH332" s="47"/>
      <c r="GRI332" s="47"/>
      <c r="GRJ332" s="47"/>
      <c r="GRK332" s="47"/>
      <c r="GRL332" s="47"/>
      <c r="GRM332" s="47"/>
      <c r="GRN332" s="47"/>
      <c r="GRO332" s="47"/>
      <c r="GRP332" s="47"/>
      <c r="GRQ332" s="47"/>
      <c r="GRR332" s="47"/>
      <c r="GRS332" s="47"/>
      <c r="GRT332" s="47"/>
      <c r="GRU332" s="47"/>
      <c r="GRV332" s="47"/>
      <c r="GRW332" s="47"/>
      <c r="GRX332" s="47"/>
      <c r="GRY332" s="47"/>
      <c r="GRZ332" s="47"/>
      <c r="GSA332" s="47"/>
      <c r="GSB332" s="47"/>
      <c r="GSC332" s="47"/>
      <c r="GSD332" s="47"/>
      <c r="GSE332" s="47"/>
      <c r="GSF332" s="47"/>
      <c r="GSG332" s="47"/>
      <c r="GSH332" s="47"/>
      <c r="GSI332" s="47"/>
      <c r="GSJ332" s="47"/>
      <c r="GSK332" s="47"/>
      <c r="GSL332" s="47"/>
      <c r="GSM332" s="47"/>
      <c r="GSN332" s="47"/>
      <c r="GSO332" s="47"/>
      <c r="GSP332" s="47"/>
      <c r="GSQ332" s="47"/>
      <c r="GSR332" s="47"/>
      <c r="GSS332" s="47"/>
      <c r="GST332" s="47"/>
      <c r="GSU332" s="47"/>
      <c r="GSV332" s="47"/>
      <c r="GSW332" s="47"/>
      <c r="GSX332" s="47"/>
      <c r="GSY332" s="47"/>
      <c r="GSZ332" s="47"/>
      <c r="GTA332" s="47"/>
      <c r="GTB332" s="47"/>
      <c r="GTC332" s="47"/>
      <c r="GTD332" s="47"/>
      <c r="GTE332" s="47"/>
      <c r="GTF332" s="47"/>
      <c r="GTG332" s="47"/>
      <c r="GTH332" s="47"/>
      <c r="GTI332" s="47"/>
      <c r="GTJ332" s="47"/>
      <c r="GTK332" s="47"/>
      <c r="GTL332" s="47"/>
      <c r="GTM332" s="47"/>
      <c r="GTN332" s="47"/>
      <c r="GTO332" s="47"/>
      <c r="GTP332" s="47"/>
      <c r="GTQ332" s="47"/>
      <c r="GTR332" s="47"/>
      <c r="GTS332" s="47"/>
      <c r="GTT332" s="47"/>
      <c r="GTU332" s="47"/>
      <c r="GTV332" s="47"/>
      <c r="GTW332" s="47"/>
      <c r="GTX332" s="47"/>
      <c r="GTY332" s="47"/>
      <c r="GTZ332" s="47"/>
      <c r="GUA332" s="47"/>
      <c r="GUB332" s="47"/>
      <c r="GUC332" s="47"/>
      <c r="GUD332" s="47"/>
      <c r="GUE332" s="47"/>
      <c r="GUF332" s="47"/>
      <c r="GUG332" s="47"/>
      <c r="GUH332" s="47"/>
      <c r="GUI332" s="47"/>
      <c r="GUJ332" s="47"/>
      <c r="GUK332" s="47"/>
      <c r="GUL332" s="47"/>
      <c r="GUM332" s="47"/>
      <c r="GUN332" s="47"/>
      <c r="GUO332" s="47"/>
      <c r="GUP332" s="47"/>
      <c r="GUQ332" s="47"/>
      <c r="GUR332" s="47"/>
      <c r="GUS332" s="47"/>
      <c r="GUT332" s="47"/>
      <c r="GUU332" s="47"/>
      <c r="GUV332" s="47"/>
      <c r="GUW332" s="47"/>
      <c r="GUX332" s="47"/>
      <c r="GUY332" s="47"/>
      <c r="GUZ332" s="47"/>
      <c r="GVA332" s="47"/>
      <c r="GVB332" s="47"/>
      <c r="GVC332" s="47"/>
      <c r="GVD332" s="47"/>
      <c r="GVE332" s="47"/>
      <c r="GVF332" s="47"/>
      <c r="GVG332" s="47"/>
      <c r="GVH332" s="47"/>
      <c r="GVI332" s="47"/>
      <c r="GVJ332" s="47"/>
      <c r="GVK332" s="47"/>
      <c r="GVL332" s="47"/>
      <c r="GVM332" s="47"/>
      <c r="GVN332" s="47"/>
      <c r="GVO332" s="47"/>
      <c r="GVP332" s="47"/>
      <c r="GVQ332" s="47"/>
      <c r="GVR332" s="47"/>
      <c r="GVS332" s="47"/>
      <c r="GVT332" s="47"/>
      <c r="GVU332" s="47"/>
      <c r="GVV332" s="47"/>
      <c r="GVW332" s="47"/>
      <c r="GVX332" s="47"/>
      <c r="GVY332" s="47"/>
      <c r="GVZ332" s="47"/>
      <c r="GWA332" s="47"/>
      <c r="GWB332" s="47"/>
      <c r="GWC332" s="47"/>
      <c r="GWD332" s="47"/>
      <c r="GWE332" s="47"/>
      <c r="GWF332" s="47"/>
      <c r="GWG332" s="47"/>
      <c r="GWH332" s="47"/>
      <c r="GWI332" s="47"/>
      <c r="GWJ332" s="47"/>
      <c r="GWK332" s="47"/>
      <c r="GWL332" s="47"/>
      <c r="GWM332" s="47"/>
      <c r="GWN332" s="47"/>
      <c r="GWO332" s="47"/>
      <c r="GWP332" s="47"/>
      <c r="GWQ332" s="47"/>
      <c r="GWR332" s="47"/>
      <c r="GWS332" s="47"/>
      <c r="GWT332" s="47"/>
      <c r="GWU332" s="47"/>
      <c r="GWV332" s="47"/>
      <c r="GWW332" s="47"/>
      <c r="GWX332" s="47"/>
      <c r="GWY332" s="47"/>
      <c r="GWZ332" s="47"/>
      <c r="GXA332" s="47"/>
      <c r="GXB332" s="47"/>
      <c r="GXC332" s="47"/>
      <c r="GXD332" s="47"/>
      <c r="GXE332" s="47"/>
      <c r="GXF332" s="47"/>
      <c r="GXG332" s="47"/>
      <c r="GXH332" s="47"/>
      <c r="GXI332" s="47"/>
      <c r="GXJ332" s="47"/>
      <c r="GXK332" s="47"/>
      <c r="GXL332" s="47"/>
      <c r="GXM332" s="47"/>
      <c r="GXN332" s="47"/>
      <c r="GXO332" s="47"/>
      <c r="GXP332" s="47"/>
      <c r="GXQ332" s="47"/>
      <c r="GXR332" s="47"/>
      <c r="GXS332" s="47"/>
      <c r="GXT332" s="47"/>
      <c r="GXU332" s="47"/>
      <c r="GXV332" s="47"/>
      <c r="GXW332" s="47"/>
      <c r="GXX332" s="47"/>
      <c r="GXY332" s="47"/>
      <c r="GXZ332" s="47"/>
      <c r="GYA332" s="47"/>
      <c r="GYB332" s="47"/>
      <c r="GYC332" s="47"/>
      <c r="GYD332" s="47"/>
      <c r="GYE332" s="47"/>
      <c r="GYF332" s="47"/>
      <c r="GYG332" s="47"/>
      <c r="GYH332" s="47"/>
      <c r="GYI332" s="47"/>
      <c r="GYJ332" s="47"/>
      <c r="GYK332" s="47"/>
      <c r="GYL332" s="47"/>
      <c r="GYM332" s="47"/>
      <c r="GYN332" s="47"/>
      <c r="GYO332" s="47"/>
      <c r="GYP332" s="47"/>
      <c r="GYQ332" s="47"/>
      <c r="GYR332" s="47"/>
      <c r="GYS332" s="47"/>
      <c r="GYT332" s="47"/>
      <c r="GYU332" s="47"/>
      <c r="GYV332" s="47"/>
      <c r="GYW332" s="47"/>
      <c r="GYX332" s="47"/>
      <c r="GYY332" s="47"/>
      <c r="GYZ332" s="47"/>
      <c r="GZA332" s="47"/>
      <c r="GZB332" s="47"/>
      <c r="GZC332" s="47"/>
      <c r="GZD332" s="47"/>
      <c r="GZE332" s="47"/>
      <c r="GZF332" s="47"/>
      <c r="GZG332" s="47"/>
      <c r="GZH332" s="47"/>
      <c r="GZI332" s="47"/>
      <c r="GZJ332" s="47"/>
      <c r="GZK332" s="47"/>
      <c r="GZL332" s="47"/>
      <c r="GZM332" s="47"/>
      <c r="GZN332" s="47"/>
      <c r="GZO332" s="47"/>
      <c r="GZP332" s="47"/>
      <c r="GZQ332" s="47"/>
      <c r="GZR332" s="47"/>
      <c r="GZS332" s="47"/>
      <c r="GZT332" s="47"/>
      <c r="GZU332" s="47"/>
      <c r="GZV332" s="47"/>
      <c r="GZW332" s="47"/>
      <c r="GZX332" s="47"/>
      <c r="GZY332" s="47"/>
      <c r="GZZ332" s="47"/>
      <c r="HAA332" s="47"/>
      <c r="HAB332" s="47"/>
      <c r="HAC332" s="47"/>
      <c r="HAD332" s="47"/>
      <c r="HAE332" s="47"/>
      <c r="HAF332" s="47"/>
      <c r="HAG332" s="47"/>
      <c r="HAH332" s="47"/>
      <c r="HAI332" s="47"/>
      <c r="HAJ332" s="47"/>
      <c r="HAK332" s="47"/>
      <c r="HAL332" s="47"/>
      <c r="HAM332" s="47"/>
      <c r="HAN332" s="47"/>
      <c r="HAO332" s="47"/>
      <c r="HAP332" s="47"/>
      <c r="HAQ332" s="47"/>
      <c r="HAR332" s="47"/>
      <c r="HAS332" s="47"/>
      <c r="HAT332" s="47"/>
      <c r="HAU332" s="47"/>
      <c r="HAV332" s="47"/>
      <c r="HAW332" s="47"/>
      <c r="HAX332" s="47"/>
      <c r="HAY332" s="47"/>
      <c r="HAZ332" s="47"/>
      <c r="HBA332" s="47"/>
      <c r="HBB332" s="47"/>
      <c r="HBC332" s="47"/>
      <c r="HBD332" s="47"/>
      <c r="HBE332" s="47"/>
      <c r="HBF332" s="47"/>
      <c r="HBG332" s="47"/>
      <c r="HBH332" s="47"/>
      <c r="HBI332" s="47"/>
      <c r="HBJ332" s="47"/>
      <c r="HBK332" s="47"/>
      <c r="HBL332" s="47"/>
      <c r="HBM332" s="47"/>
      <c r="HBN332" s="47"/>
      <c r="HBO332" s="47"/>
      <c r="HBP332" s="47"/>
      <c r="HBQ332" s="47"/>
      <c r="HBR332" s="47"/>
      <c r="HBS332" s="47"/>
      <c r="HBT332" s="47"/>
      <c r="HBU332" s="47"/>
      <c r="HBV332" s="47"/>
      <c r="HBW332" s="47"/>
      <c r="HBX332" s="47"/>
      <c r="HBY332" s="47"/>
      <c r="HBZ332" s="47"/>
      <c r="HCA332" s="47"/>
      <c r="HCB332" s="47"/>
      <c r="HCC332" s="47"/>
      <c r="HCD332" s="47"/>
      <c r="HCE332" s="47"/>
      <c r="HCF332" s="47"/>
      <c r="HCG332" s="47"/>
      <c r="HCH332" s="47"/>
      <c r="HCI332" s="47"/>
      <c r="HCJ332" s="47"/>
      <c r="HCK332" s="47"/>
      <c r="HCL332" s="47"/>
      <c r="HCM332" s="47"/>
      <c r="HCN332" s="47"/>
      <c r="HCO332" s="47"/>
      <c r="HCP332" s="47"/>
      <c r="HCQ332" s="47"/>
      <c r="HCR332" s="47"/>
      <c r="HCS332" s="47"/>
      <c r="HCT332" s="47"/>
      <c r="HCU332" s="47"/>
      <c r="HCV332" s="47"/>
      <c r="HCW332" s="47"/>
      <c r="HCX332" s="47"/>
      <c r="HCY332" s="47"/>
      <c r="HCZ332" s="47"/>
      <c r="HDA332" s="47"/>
      <c r="HDB332" s="47"/>
      <c r="HDC332" s="47"/>
      <c r="HDD332" s="47"/>
      <c r="HDE332" s="47"/>
      <c r="HDF332" s="47"/>
      <c r="HDG332" s="47"/>
      <c r="HDH332" s="47"/>
      <c r="HDI332" s="47"/>
      <c r="HDJ332" s="47"/>
      <c r="HDK332" s="47"/>
      <c r="HDL332" s="47"/>
      <c r="HDM332" s="47"/>
      <c r="HDN332" s="47"/>
      <c r="HDO332" s="47"/>
      <c r="HDP332" s="47"/>
      <c r="HDQ332" s="47"/>
      <c r="HDR332" s="47"/>
      <c r="HDS332" s="47"/>
      <c r="HDT332" s="47"/>
      <c r="HDU332" s="47"/>
      <c r="HDV332" s="47"/>
      <c r="HDW332" s="47"/>
      <c r="HDX332" s="47"/>
      <c r="HDY332" s="47"/>
      <c r="HDZ332" s="47"/>
      <c r="HEA332" s="47"/>
      <c r="HEB332" s="47"/>
      <c r="HEC332" s="47"/>
      <c r="HED332" s="47"/>
      <c r="HEE332" s="47"/>
      <c r="HEF332" s="47"/>
      <c r="HEG332" s="47"/>
      <c r="HEH332" s="47"/>
      <c r="HEI332" s="47"/>
      <c r="HEJ332" s="47"/>
      <c r="HEK332" s="47"/>
      <c r="HEL332" s="47"/>
      <c r="HEM332" s="47"/>
      <c r="HEN332" s="47"/>
      <c r="HEO332" s="47"/>
      <c r="HEP332" s="47"/>
      <c r="HEQ332" s="47"/>
      <c r="HER332" s="47"/>
      <c r="HES332" s="47"/>
      <c r="HET332" s="47"/>
      <c r="HEU332" s="47"/>
      <c r="HEV332" s="47"/>
      <c r="HEW332" s="47"/>
      <c r="HEX332" s="47"/>
      <c r="HEY332" s="47"/>
      <c r="HEZ332" s="47"/>
      <c r="HFA332" s="47"/>
      <c r="HFB332" s="47"/>
      <c r="HFC332" s="47"/>
      <c r="HFD332" s="47"/>
      <c r="HFE332" s="47"/>
      <c r="HFF332" s="47"/>
      <c r="HFG332" s="47"/>
      <c r="HFH332" s="47"/>
      <c r="HFI332" s="47"/>
      <c r="HFJ332" s="47"/>
      <c r="HFK332" s="47"/>
      <c r="HFL332" s="47"/>
      <c r="HFM332" s="47"/>
      <c r="HFN332" s="47"/>
      <c r="HFO332" s="47"/>
      <c r="HFP332" s="47"/>
      <c r="HFQ332" s="47"/>
      <c r="HFR332" s="47"/>
      <c r="HFS332" s="47"/>
      <c r="HFT332" s="47"/>
      <c r="HFU332" s="47"/>
      <c r="HFV332" s="47"/>
      <c r="HFW332" s="47"/>
      <c r="HFX332" s="47"/>
      <c r="HFY332" s="47"/>
      <c r="HFZ332" s="47"/>
      <c r="HGA332" s="47"/>
      <c r="HGB332" s="47"/>
      <c r="HGC332" s="47"/>
      <c r="HGD332" s="47"/>
      <c r="HGE332" s="47"/>
      <c r="HGF332" s="47"/>
      <c r="HGG332" s="47"/>
      <c r="HGH332" s="47"/>
      <c r="HGI332" s="47"/>
      <c r="HGJ332" s="47"/>
      <c r="HGK332" s="47"/>
      <c r="HGL332" s="47"/>
      <c r="HGM332" s="47"/>
      <c r="HGN332" s="47"/>
      <c r="HGO332" s="47"/>
      <c r="HGP332" s="47"/>
      <c r="HGQ332" s="47"/>
      <c r="HGR332" s="47"/>
      <c r="HGS332" s="47"/>
      <c r="HGT332" s="47"/>
      <c r="HGU332" s="47"/>
      <c r="HGV332" s="47"/>
      <c r="HGW332" s="47"/>
      <c r="HGX332" s="47"/>
      <c r="HGY332" s="47"/>
      <c r="HGZ332" s="47"/>
      <c r="HHA332" s="47"/>
      <c r="HHB332" s="47"/>
      <c r="HHC332" s="47"/>
      <c r="HHD332" s="47"/>
      <c r="HHE332" s="47"/>
      <c r="HHF332" s="47"/>
      <c r="HHG332" s="47"/>
      <c r="HHH332" s="47"/>
      <c r="HHI332" s="47"/>
      <c r="HHJ332" s="47"/>
      <c r="HHK332" s="47"/>
      <c r="HHL332" s="47"/>
      <c r="HHM332" s="47"/>
      <c r="HHN332" s="47"/>
      <c r="HHO332" s="47"/>
      <c r="HHP332" s="47"/>
      <c r="HHQ332" s="47"/>
      <c r="HHR332" s="47"/>
      <c r="HHS332" s="47"/>
      <c r="HHT332" s="47"/>
      <c r="HHU332" s="47"/>
      <c r="HHV332" s="47"/>
      <c r="HHW332" s="47"/>
      <c r="HHX332" s="47"/>
      <c r="HHY332" s="47"/>
      <c r="HHZ332" s="47"/>
      <c r="HIA332" s="47"/>
      <c r="HIB332" s="47"/>
      <c r="HIC332" s="47"/>
      <c r="HID332" s="47"/>
      <c r="HIE332" s="47"/>
      <c r="HIF332" s="47"/>
      <c r="HIG332" s="47"/>
      <c r="HIH332" s="47"/>
      <c r="HII332" s="47"/>
      <c r="HIJ332" s="47"/>
      <c r="HIK332" s="47"/>
      <c r="HIL332" s="47"/>
      <c r="HIM332" s="47"/>
      <c r="HIN332" s="47"/>
      <c r="HIO332" s="47"/>
      <c r="HIP332" s="47"/>
      <c r="HIQ332" s="47"/>
      <c r="HIR332" s="47"/>
      <c r="HIS332" s="47"/>
      <c r="HIT332" s="47"/>
      <c r="HIU332" s="47"/>
      <c r="HIV332" s="47"/>
      <c r="HIW332" s="47"/>
      <c r="HIX332" s="47"/>
      <c r="HIY332" s="47"/>
      <c r="HIZ332" s="47"/>
      <c r="HJA332" s="47"/>
      <c r="HJB332" s="47"/>
      <c r="HJC332" s="47"/>
      <c r="HJD332" s="47"/>
      <c r="HJE332" s="47"/>
      <c r="HJF332" s="47"/>
      <c r="HJG332" s="47"/>
      <c r="HJH332" s="47"/>
      <c r="HJI332" s="47"/>
      <c r="HJJ332" s="47"/>
      <c r="HJK332" s="47"/>
      <c r="HJL332" s="47"/>
      <c r="HJM332" s="47"/>
      <c r="HJN332" s="47"/>
      <c r="HJO332" s="47"/>
      <c r="HJP332" s="47"/>
      <c r="HJQ332" s="47"/>
      <c r="HJR332" s="47"/>
      <c r="HJS332" s="47"/>
      <c r="HJT332" s="47"/>
      <c r="HJU332" s="47"/>
      <c r="HJV332" s="47"/>
      <c r="HJW332" s="47"/>
      <c r="HJX332" s="47"/>
      <c r="HJY332" s="47"/>
      <c r="HJZ332" s="47"/>
      <c r="HKA332" s="47"/>
      <c r="HKB332" s="47"/>
      <c r="HKC332" s="47"/>
      <c r="HKD332" s="47"/>
      <c r="HKE332" s="47"/>
      <c r="HKF332" s="47"/>
      <c r="HKG332" s="47"/>
      <c r="HKH332" s="47"/>
      <c r="HKI332" s="47"/>
      <c r="HKJ332" s="47"/>
      <c r="HKK332" s="47"/>
      <c r="HKL332" s="47"/>
      <c r="HKM332" s="47"/>
      <c r="HKN332" s="47"/>
      <c r="HKO332" s="47"/>
      <c r="HKP332" s="47"/>
      <c r="HKQ332" s="47"/>
      <c r="HKR332" s="47"/>
      <c r="HKS332" s="47"/>
      <c r="HKT332" s="47"/>
      <c r="HKU332" s="47"/>
      <c r="HKV332" s="47"/>
      <c r="HKW332" s="47"/>
      <c r="HKX332" s="47"/>
      <c r="HKY332" s="47"/>
      <c r="HKZ332" s="47"/>
      <c r="HLA332" s="47"/>
      <c r="HLB332" s="47"/>
      <c r="HLC332" s="47"/>
      <c r="HLD332" s="47"/>
      <c r="HLE332" s="47"/>
      <c r="HLF332" s="47"/>
      <c r="HLG332" s="47"/>
      <c r="HLH332" s="47"/>
      <c r="HLI332" s="47"/>
      <c r="HLJ332" s="47"/>
      <c r="HLK332" s="47"/>
      <c r="HLL332" s="47"/>
      <c r="HLM332" s="47"/>
      <c r="HLN332" s="47"/>
      <c r="HLO332" s="47"/>
      <c r="HLP332" s="47"/>
      <c r="HLQ332" s="47"/>
      <c r="HLR332" s="47"/>
      <c r="HLS332" s="47"/>
      <c r="HLT332" s="47"/>
      <c r="HLU332" s="47"/>
      <c r="HLV332" s="47"/>
      <c r="HLW332" s="47"/>
      <c r="HLX332" s="47"/>
      <c r="HLY332" s="47"/>
      <c r="HLZ332" s="47"/>
      <c r="HMA332" s="47"/>
      <c r="HMB332" s="47"/>
      <c r="HMC332" s="47"/>
      <c r="HMD332" s="47"/>
      <c r="HME332" s="47"/>
      <c r="HMF332" s="47"/>
      <c r="HMG332" s="47"/>
      <c r="HMH332" s="47"/>
      <c r="HMI332" s="47"/>
      <c r="HMJ332" s="47"/>
      <c r="HMK332" s="47"/>
      <c r="HML332" s="47"/>
      <c r="HMM332" s="47"/>
      <c r="HMN332" s="47"/>
      <c r="HMO332" s="47"/>
      <c r="HMP332" s="47"/>
      <c r="HMQ332" s="47"/>
      <c r="HMR332" s="47"/>
      <c r="HMS332" s="47"/>
      <c r="HMT332" s="47"/>
      <c r="HMU332" s="47"/>
      <c r="HMV332" s="47"/>
      <c r="HMW332" s="47"/>
      <c r="HMX332" s="47"/>
      <c r="HMY332" s="47"/>
      <c r="HMZ332" s="47"/>
      <c r="HNA332" s="47"/>
      <c r="HNB332" s="47"/>
      <c r="HNC332" s="47"/>
      <c r="HND332" s="47"/>
      <c r="HNE332" s="47"/>
      <c r="HNF332" s="47"/>
      <c r="HNG332" s="47"/>
      <c r="HNH332" s="47"/>
      <c r="HNI332" s="47"/>
      <c r="HNJ332" s="47"/>
      <c r="HNK332" s="47"/>
      <c r="HNL332" s="47"/>
      <c r="HNM332" s="47"/>
      <c r="HNN332" s="47"/>
      <c r="HNO332" s="47"/>
      <c r="HNP332" s="47"/>
      <c r="HNQ332" s="47"/>
      <c r="HNR332" s="47"/>
      <c r="HNS332" s="47"/>
      <c r="HNT332" s="47"/>
      <c r="HNU332" s="47"/>
      <c r="HNV332" s="47"/>
      <c r="HNW332" s="47"/>
      <c r="HNX332" s="47"/>
      <c r="HNY332" s="47"/>
      <c r="HNZ332" s="47"/>
      <c r="HOA332" s="47"/>
      <c r="HOB332" s="47"/>
      <c r="HOC332" s="47"/>
      <c r="HOD332" s="47"/>
      <c r="HOE332" s="47"/>
      <c r="HOF332" s="47"/>
      <c r="HOG332" s="47"/>
      <c r="HOH332" s="47"/>
      <c r="HOI332" s="47"/>
      <c r="HOJ332" s="47"/>
      <c r="HOK332" s="47"/>
      <c r="HOL332" s="47"/>
      <c r="HOM332" s="47"/>
      <c r="HON332" s="47"/>
      <c r="HOO332" s="47"/>
      <c r="HOP332" s="47"/>
      <c r="HOQ332" s="47"/>
      <c r="HOR332" s="47"/>
      <c r="HOS332" s="47"/>
      <c r="HOT332" s="47"/>
      <c r="HOU332" s="47"/>
      <c r="HOV332" s="47"/>
      <c r="HOW332" s="47"/>
      <c r="HOX332" s="47"/>
      <c r="HOY332" s="47"/>
      <c r="HOZ332" s="47"/>
      <c r="HPA332" s="47"/>
      <c r="HPB332" s="47"/>
      <c r="HPC332" s="47"/>
      <c r="HPD332" s="47"/>
      <c r="HPE332" s="47"/>
      <c r="HPF332" s="47"/>
      <c r="HPG332" s="47"/>
      <c r="HPH332" s="47"/>
      <c r="HPI332" s="47"/>
      <c r="HPJ332" s="47"/>
      <c r="HPK332" s="47"/>
      <c r="HPL332" s="47"/>
      <c r="HPM332" s="47"/>
      <c r="HPN332" s="47"/>
      <c r="HPO332" s="47"/>
      <c r="HPP332" s="47"/>
      <c r="HPQ332" s="47"/>
      <c r="HPR332" s="47"/>
      <c r="HPS332" s="47"/>
      <c r="HPT332" s="47"/>
      <c r="HPU332" s="47"/>
      <c r="HPV332" s="47"/>
      <c r="HPW332" s="47"/>
      <c r="HPX332" s="47"/>
      <c r="HPY332" s="47"/>
      <c r="HPZ332" s="47"/>
      <c r="HQA332" s="47"/>
      <c r="HQB332" s="47"/>
      <c r="HQC332" s="47"/>
      <c r="HQD332" s="47"/>
      <c r="HQE332" s="47"/>
      <c r="HQF332" s="47"/>
      <c r="HQG332" s="47"/>
      <c r="HQH332" s="47"/>
      <c r="HQI332" s="47"/>
      <c r="HQJ332" s="47"/>
      <c r="HQK332" s="47"/>
      <c r="HQL332" s="47"/>
      <c r="HQM332" s="47"/>
      <c r="HQN332" s="47"/>
      <c r="HQO332" s="47"/>
      <c r="HQP332" s="47"/>
      <c r="HQQ332" s="47"/>
      <c r="HQR332" s="47"/>
      <c r="HQS332" s="47"/>
      <c r="HQT332" s="47"/>
      <c r="HQU332" s="47"/>
      <c r="HQV332" s="47"/>
      <c r="HQW332" s="47"/>
      <c r="HQX332" s="47"/>
      <c r="HQY332" s="47"/>
      <c r="HQZ332" s="47"/>
      <c r="HRA332" s="47"/>
      <c r="HRB332" s="47"/>
      <c r="HRC332" s="47"/>
      <c r="HRD332" s="47"/>
      <c r="HRE332" s="47"/>
      <c r="HRF332" s="47"/>
      <c r="HRG332" s="47"/>
      <c r="HRH332" s="47"/>
      <c r="HRI332" s="47"/>
      <c r="HRJ332" s="47"/>
      <c r="HRK332" s="47"/>
      <c r="HRL332" s="47"/>
      <c r="HRM332" s="47"/>
      <c r="HRN332" s="47"/>
      <c r="HRO332" s="47"/>
      <c r="HRP332" s="47"/>
      <c r="HRQ332" s="47"/>
      <c r="HRR332" s="47"/>
      <c r="HRS332" s="47"/>
      <c r="HRT332" s="47"/>
      <c r="HRU332" s="47"/>
      <c r="HRV332" s="47"/>
      <c r="HRW332" s="47"/>
      <c r="HRX332" s="47"/>
      <c r="HRY332" s="47"/>
      <c r="HRZ332" s="47"/>
      <c r="HSA332" s="47"/>
      <c r="HSB332" s="47"/>
      <c r="HSC332" s="47"/>
      <c r="HSD332" s="47"/>
      <c r="HSE332" s="47"/>
      <c r="HSF332" s="47"/>
      <c r="HSG332" s="47"/>
      <c r="HSH332" s="47"/>
      <c r="HSI332" s="47"/>
      <c r="HSJ332" s="47"/>
      <c r="HSK332" s="47"/>
      <c r="HSL332" s="47"/>
      <c r="HSM332" s="47"/>
      <c r="HSN332" s="47"/>
      <c r="HSO332" s="47"/>
      <c r="HSP332" s="47"/>
      <c r="HSQ332" s="47"/>
      <c r="HSR332" s="47"/>
      <c r="HSS332" s="47"/>
      <c r="HST332" s="47"/>
      <c r="HSU332" s="47"/>
      <c r="HSV332" s="47"/>
      <c r="HSW332" s="47"/>
      <c r="HSX332" s="47"/>
      <c r="HSY332" s="47"/>
      <c r="HSZ332" s="47"/>
      <c r="HTA332" s="47"/>
      <c r="HTB332" s="47"/>
      <c r="HTC332" s="47"/>
      <c r="HTD332" s="47"/>
      <c r="HTE332" s="47"/>
      <c r="HTF332" s="47"/>
      <c r="HTG332" s="47"/>
      <c r="HTH332" s="47"/>
      <c r="HTI332" s="47"/>
      <c r="HTJ332" s="47"/>
      <c r="HTK332" s="47"/>
      <c r="HTL332" s="47"/>
      <c r="HTM332" s="47"/>
      <c r="HTN332" s="47"/>
      <c r="HTO332" s="47"/>
      <c r="HTP332" s="47"/>
      <c r="HTQ332" s="47"/>
      <c r="HTR332" s="47"/>
      <c r="HTS332" s="47"/>
      <c r="HTT332" s="47"/>
      <c r="HTU332" s="47"/>
      <c r="HTV332" s="47"/>
      <c r="HTW332" s="47"/>
      <c r="HTX332" s="47"/>
      <c r="HTY332" s="47"/>
      <c r="HTZ332" s="47"/>
      <c r="HUA332" s="47"/>
      <c r="HUB332" s="47"/>
      <c r="HUC332" s="47"/>
      <c r="HUD332" s="47"/>
      <c r="HUE332" s="47"/>
      <c r="HUF332" s="47"/>
      <c r="HUG332" s="47"/>
      <c r="HUH332" s="47"/>
      <c r="HUI332" s="47"/>
      <c r="HUJ332" s="47"/>
      <c r="HUK332" s="47"/>
      <c r="HUL332" s="47"/>
      <c r="HUM332" s="47"/>
      <c r="HUN332" s="47"/>
      <c r="HUO332" s="47"/>
      <c r="HUP332" s="47"/>
      <c r="HUQ332" s="47"/>
      <c r="HUR332" s="47"/>
      <c r="HUS332" s="47"/>
      <c r="HUT332" s="47"/>
      <c r="HUU332" s="47"/>
      <c r="HUV332" s="47"/>
      <c r="HUW332" s="47"/>
      <c r="HUX332" s="47"/>
      <c r="HUY332" s="47"/>
      <c r="HUZ332" s="47"/>
      <c r="HVA332" s="47"/>
      <c r="HVB332" s="47"/>
      <c r="HVC332" s="47"/>
      <c r="HVD332" s="47"/>
      <c r="HVE332" s="47"/>
      <c r="HVF332" s="47"/>
      <c r="HVG332" s="47"/>
      <c r="HVH332" s="47"/>
      <c r="HVI332" s="47"/>
      <c r="HVJ332" s="47"/>
      <c r="HVK332" s="47"/>
      <c r="HVL332" s="47"/>
      <c r="HVM332" s="47"/>
      <c r="HVN332" s="47"/>
      <c r="HVO332" s="47"/>
      <c r="HVP332" s="47"/>
      <c r="HVQ332" s="47"/>
      <c r="HVR332" s="47"/>
      <c r="HVS332" s="47"/>
      <c r="HVT332" s="47"/>
      <c r="HVU332" s="47"/>
      <c r="HVV332" s="47"/>
      <c r="HVW332" s="47"/>
      <c r="HVX332" s="47"/>
      <c r="HVY332" s="47"/>
      <c r="HVZ332" s="47"/>
      <c r="HWA332" s="47"/>
      <c r="HWB332" s="47"/>
      <c r="HWC332" s="47"/>
      <c r="HWD332" s="47"/>
      <c r="HWE332" s="47"/>
      <c r="HWF332" s="47"/>
      <c r="HWG332" s="47"/>
      <c r="HWH332" s="47"/>
      <c r="HWI332" s="47"/>
      <c r="HWJ332" s="47"/>
      <c r="HWK332" s="47"/>
      <c r="HWL332" s="47"/>
      <c r="HWM332" s="47"/>
      <c r="HWN332" s="47"/>
      <c r="HWO332" s="47"/>
      <c r="HWP332" s="47"/>
      <c r="HWQ332" s="47"/>
      <c r="HWR332" s="47"/>
      <c r="HWS332" s="47"/>
      <c r="HWT332" s="47"/>
      <c r="HWU332" s="47"/>
      <c r="HWV332" s="47"/>
      <c r="HWW332" s="47"/>
      <c r="HWX332" s="47"/>
      <c r="HWY332" s="47"/>
      <c r="HWZ332" s="47"/>
      <c r="HXA332" s="47"/>
      <c r="HXB332" s="47"/>
      <c r="HXC332" s="47"/>
      <c r="HXD332" s="47"/>
      <c r="HXE332" s="47"/>
      <c r="HXF332" s="47"/>
      <c r="HXG332" s="47"/>
      <c r="HXH332" s="47"/>
      <c r="HXI332" s="47"/>
      <c r="HXJ332" s="47"/>
      <c r="HXK332" s="47"/>
      <c r="HXL332" s="47"/>
      <c r="HXM332" s="47"/>
      <c r="HXN332" s="47"/>
      <c r="HXO332" s="47"/>
      <c r="HXP332" s="47"/>
      <c r="HXQ332" s="47"/>
      <c r="HXR332" s="47"/>
      <c r="HXS332" s="47"/>
      <c r="HXT332" s="47"/>
      <c r="HXU332" s="47"/>
      <c r="HXV332" s="47"/>
      <c r="HXW332" s="47"/>
      <c r="HXX332" s="47"/>
      <c r="HXY332" s="47"/>
      <c r="HXZ332" s="47"/>
      <c r="HYA332" s="47"/>
      <c r="HYB332" s="47"/>
      <c r="HYC332" s="47"/>
      <c r="HYD332" s="47"/>
      <c r="HYE332" s="47"/>
      <c r="HYF332" s="47"/>
      <c r="HYG332" s="47"/>
      <c r="HYH332" s="47"/>
      <c r="HYI332" s="47"/>
      <c r="HYJ332" s="47"/>
      <c r="HYK332" s="47"/>
      <c r="HYL332" s="47"/>
      <c r="HYM332" s="47"/>
      <c r="HYN332" s="47"/>
      <c r="HYO332" s="47"/>
      <c r="HYP332" s="47"/>
      <c r="HYQ332" s="47"/>
      <c r="HYR332" s="47"/>
      <c r="HYS332" s="47"/>
      <c r="HYT332" s="47"/>
      <c r="HYU332" s="47"/>
      <c r="HYV332" s="47"/>
      <c r="HYW332" s="47"/>
      <c r="HYX332" s="47"/>
      <c r="HYY332" s="47"/>
      <c r="HYZ332" s="47"/>
      <c r="HZA332" s="47"/>
      <c r="HZB332" s="47"/>
      <c r="HZC332" s="47"/>
      <c r="HZD332" s="47"/>
      <c r="HZE332" s="47"/>
      <c r="HZF332" s="47"/>
      <c r="HZG332" s="47"/>
      <c r="HZH332" s="47"/>
      <c r="HZI332" s="47"/>
      <c r="HZJ332" s="47"/>
      <c r="HZK332" s="47"/>
      <c r="HZL332" s="47"/>
      <c r="HZM332" s="47"/>
      <c r="HZN332" s="47"/>
      <c r="HZO332" s="47"/>
      <c r="HZP332" s="47"/>
      <c r="HZQ332" s="47"/>
      <c r="HZR332" s="47"/>
      <c r="HZS332" s="47"/>
      <c r="HZT332" s="47"/>
      <c r="HZU332" s="47"/>
      <c r="HZV332" s="47"/>
      <c r="HZW332" s="47"/>
      <c r="HZX332" s="47"/>
      <c r="HZY332" s="47"/>
      <c r="HZZ332" s="47"/>
      <c r="IAA332" s="47"/>
      <c r="IAB332" s="47"/>
      <c r="IAC332" s="47"/>
      <c r="IAD332" s="47"/>
      <c r="IAE332" s="47"/>
      <c r="IAF332" s="47"/>
      <c r="IAG332" s="47"/>
      <c r="IAH332" s="47"/>
      <c r="IAI332" s="47"/>
      <c r="IAJ332" s="47"/>
      <c r="IAK332" s="47"/>
      <c r="IAL332" s="47"/>
      <c r="IAM332" s="47"/>
      <c r="IAN332" s="47"/>
      <c r="IAO332" s="47"/>
      <c r="IAP332" s="47"/>
      <c r="IAQ332" s="47"/>
      <c r="IAR332" s="47"/>
      <c r="IAS332" s="47"/>
      <c r="IAT332" s="47"/>
      <c r="IAU332" s="47"/>
      <c r="IAV332" s="47"/>
      <c r="IAW332" s="47"/>
      <c r="IAX332" s="47"/>
      <c r="IAY332" s="47"/>
      <c r="IAZ332" s="47"/>
      <c r="IBA332" s="47"/>
      <c r="IBB332" s="47"/>
      <c r="IBC332" s="47"/>
      <c r="IBD332" s="47"/>
      <c r="IBE332" s="47"/>
      <c r="IBF332" s="47"/>
      <c r="IBG332" s="47"/>
      <c r="IBH332" s="47"/>
      <c r="IBI332" s="47"/>
      <c r="IBJ332" s="47"/>
      <c r="IBK332" s="47"/>
      <c r="IBL332" s="47"/>
      <c r="IBM332" s="47"/>
      <c r="IBN332" s="47"/>
      <c r="IBO332" s="47"/>
      <c r="IBP332" s="47"/>
      <c r="IBQ332" s="47"/>
      <c r="IBR332" s="47"/>
      <c r="IBS332" s="47"/>
      <c r="IBT332" s="47"/>
      <c r="IBU332" s="47"/>
      <c r="IBV332" s="47"/>
      <c r="IBW332" s="47"/>
      <c r="IBX332" s="47"/>
      <c r="IBY332" s="47"/>
      <c r="IBZ332" s="47"/>
      <c r="ICA332" s="47"/>
      <c r="ICB332" s="47"/>
      <c r="ICC332" s="47"/>
      <c r="ICD332" s="47"/>
      <c r="ICE332" s="47"/>
      <c r="ICF332" s="47"/>
      <c r="ICG332" s="47"/>
      <c r="ICH332" s="47"/>
      <c r="ICI332" s="47"/>
      <c r="ICJ332" s="47"/>
      <c r="ICK332" s="47"/>
      <c r="ICL332" s="47"/>
      <c r="ICM332" s="47"/>
      <c r="ICN332" s="47"/>
      <c r="ICO332" s="47"/>
      <c r="ICP332" s="47"/>
      <c r="ICQ332" s="47"/>
      <c r="ICR332" s="47"/>
      <c r="ICS332" s="47"/>
      <c r="ICT332" s="47"/>
      <c r="ICU332" s="47"/>
      <c r="ICV332" s="47"/>
      <c r="ICW332" s="47"/>
      <c r="ICX332" s="47"/>
      <c r="ICY332" s="47"/>
      <c r="ICZ332" s="47"/>
      <c r="IDA332" s="47"/>
      <c r="IDB332" s="47"/>
      <c r="IDC332" s="47"/>
      <c r="IDD332" s="47"/>
      <c r="IDE332" s="47"/>
      <c r="IDF332" s="47"/>
      <c r="IDG332" s="47"/>
      <c r="IDH332" s="47"/>
      <c r="IDI332" s="47"/>
      <c r="IDJ332" s="47"/>
      <c r="IDK332" s="47"/>
      <c r="IDL332" s="47"/>
      <c r="IDM332" s="47"/>
      <c r="IDN332" s="47"/>
      <c r="IDO332" s="47"/>
      <c r="IDP332" s="47"/>
      <c r="IDQ332" s="47"/>
      <c r="IDR332" s="47"/>
      <c r="IDS332" s="47"/>
      <c r="IDT332" s="47"/>
      <c r="IDU332" s="47"/>
      <c r="IDV332" s="47"/>
      <c r="IDW332" s="47"/>
      <c r="IDX332" s="47"/>
      <c r="IDY332" s="47"/>
      <c r="IDZ332" s="47"/>
      <c r="IEA332" s="47"/>
      <c r="IEB332" s="47"/>
      <c r="IEC332" s="47"/>
      <c r="IED332" s="47"/>
      <c r="IEE332" s="47"/>
      <c r="IEF332" s="47"/>
      <c r="IEG332" s="47"/>
      <c r="IEH332" s="47"/>
      <c r="IEI332" s="47"/>
      <c r="IEJ332" s="47"/>
      <c r="IEK332" s="47"/>
      <c r="IEL332" s="47"/>
      <c r="IEM332" s="47"/>
      <c r="IEN332" s="47"/>
      <c r="IEO332" s="47"/>
      <c r="IEP332" s="47"/>
      <c r="IEQ332" s="47"/>
      <c r="IER332" s="47"/>
      <c r="IES332" s="47"/>
      <c r="IET332" s="47"/>
      <c r="IEU332" s="47"/>
      <c r="IEV332" s="47"/>
      <c r="IEW332" s="47"/>
      <c r="IEX332" s="47"/>
      <c r="IEY332" s="47"/>
      <c r="IEZ332" s="47"/>
      <c r="IFA332" s="47"/>
      <c r="IFB332" s="47"/>
      <c r="IFC332" s="47"/>
      <c r="IFD332" s="47"/>
      <c r="IFE332" s="47"/>
      <c r="IFF332" s="47"/>
      <c r="IFG332" s="47"/>
      <c r="IFH332" s="47"/>
      <c r="IFI332" s="47"/>
      <c r="IFJ332" s="47"/>
      <c r="IFK332" s="47"/>
      <c r="IFL332" s="47"/>
      <c r="IFM332" s="47"/>
      <c r="IFN332" s="47"/>
      <c r="IFO332" s="47"/>
      <c r="IFP332" s="47"/>
      <c r="IFQ332" s="47"/>
      <c r="IFR332" s="47"/>
      <c r="IFS332" s="47"/>
      <c r="IFT332" s="47"/>
      <c r="IFU332" s="47"/>
      <c r="IFV332" s="47"/>
      <c r="IFW332" s="47"/>
      <c r="IFX332" s="47"/>
      <c r="IFY332" s="47"/>
      <c r="IFZ332" s="47"/>
      <c r="IGA332" s="47"/>
      <c r="IGB332" s="47"/>
      <c r="IGC332" s="47"/>
      <c r="IGD332" s="47"/>
      <c r="IGE332" s="47"/>
      <c r="IGF332" s="47"/>
      <c r="IGG332" s="47"/>
      <c r="IGH332" s="47"/>
      <c r="IGI332" s="47"/>
      <c r="IGJ332" s="47"/>
      <c r="IGK332" s="47"/>
      <c r="IGL332" s="47"/>
      <c r="IGM332" s="47"/>
      <c r="IGN332" s="47"/>
      <c r="IGO332" s="47"/>
      <c r="IGP332" s="47"/>
      <c r="IGQ332" s="47"/>
      <c r="IGR332" s="47"/>
      <c r="IGS332" s="47"/>
      <c r="IGT332" s="47"/>
      <c r="IGU332" s="47"/>
      <c r="IGV332" s="47"/>
      <c r="IGW332" s="47"/>
      <c r="IGX332" s="47"/>
      <c r="IGY332" s="47"/>
      <c r="IGZ332" s="47"/>
      <c r="IHA332" s="47"/>
      <c r="IHB332" s="47"/>
      <c r="IHC332" s="47"/>
      <c r="IHD332" s="47"/>
      <c r="IHE332" s="47"/>
      <c r="IHF332" s="47"/>
      <c r="IHG332" s="47"/>
      <c r="IHH332" s="47"/>
      <c r="IHI332" s="47"/>
      <c r="IHJ332" s="47"/>
      <c r="IHK332" s="47"/>
      <c r="IHL332" s="47"/>
      <c r="IHM332" s="47"/>
      <c r="IHN332" s="47"/>
      <c r="IHO332" s="47"/>
      <c r="IHP332" s="47"/>
      <c r="IHQ332" s="47"/>
      <c r="IHR332" s="47"/>
      <c r="IHS332" s="47"/>
      <c r="IHT332" s="47"/>
      <c r="IHU332" s="47"/>
      <c r="IHV332" s="47"/>
      <c r="IHW332" s="47"/>
      <c r="IHX332" s="47"/>
      <c r="IHY332" s="47"/>
      <c r="IHZ332" s="47"/>
      <c r="IIA332" s="47"/>
      <c r="IIB332" s="47"/>
      <c r="IIC332" s="47"/>
      <c r="IID332" s="47"/>
      <c r="IIE332" s="47"/>
      <c r="IIF332" s="47"/>
      <c r="IIG332" s="47"/>
      <c r="IIH332" s="47"/>
      <c r="III332" s="47"/>
      <c r="IIJ332" s="47"/>
      <c r="IIK332" s="47"/>
      <c r="IIL332" s="47"/>
      <c r="IIM332" s="47"/>
      <c r="IIN332" s="47"/>
      <c r="IIO332" s="47"/>
      <c r="IIP332" s="47"/>
      <c r="IIQ332" s="47"/>
      <c r="IIR332" s="47"/>
      <c r="IIS332" s="47"/>
      <c r="IIT332" s="47"/>
      <c r="IIU332" s="47"/>
      <c r="IIV332" s="47"/>
      <c r="IIW332" s="47"/>
      <c r="IIX332" s="47"/>
      <c r="IIY332" s="47"/>
      <c r="IIZ332" s="47"/>
      <c r="IJA332" s="47"/>
      <c r="IJB332" s="47"/>
      <c r="IJC332" s="47"/>
      <c r="IJD332" s="47"/>
      <c r="IJE332" s="47"/>
      <c r="IJF332" s="47"/>
      <c r="IJG332" s="47"/>
      <c r="IJH332" s="47"/>
      <c r="IJI332" s="47"/>
      <c r="IJJ332" s="47"/>
      <c r="IJK332" s="47"/>
      <c r="IJL332" s="47"/>
      <c r="IJM332" s="47"/>
      <c r="IJN332" s="47"/>
      <c r="IJO332" s="47"/>
      <c r="IJP332" s="47"/>
      <c r="IJQ332" s="47"/>
      <c r="IJR332" s="47"/>
      <c r="IJS332" s="47"/>
      <c r="IJT332" s="47"/>
      <c r="IJU332" s="47"/>
      <c r="IJV332" s="47"/>
      <c r="IJW332" s="47"/>
      <c r="IJX332" s="47"/>
      <c r="IJY332" s="47"/>
      <c r="IJZ332" s="47"/>
      <c r="IKA332" s="47"/>
      <c r="IKB332" s="47"/>
      <c r="IKC332" s="47"/>
      <c r="IKD332" s="47"/>
      <c r="IKE332" s="47"/>
      <c r="IKF332" s="47"/>
      <c r="IKG332" s="47"/>
      <c r="IKH332" s="47"/>
      <c r="IKI332" s="47"/>
      <c r="IKJ332" s="47"/>
      <c r="IKK332" s="47"/>
      <c r="IKL332" s="47"/>
      <c r="IKM332" s="47"/>
      <c r="IKN332" s="47"/>
      <c r="IKO332" s="47"/>
      <c r="IKP332" s="47"/>
      <c r="IKQ332" s="47"/>
      <c r="IKR332" s="47"/>
      <c r="IKS332" s="47"/>
      <c r="IKT332" s="47"/>
      <c r="IKU332" s="47"/>
      <c r="IKV332" s="47"/>
      <c r="IKW332" s="47"/>
      <c r="IKX332" s="47"/>
      <c r="IKY332" s="47"/>
      <c r="IKZ332" s="47"/>
      <c r="ILA332" s="47"/>
      <c r="ILB332" s="47"/>
      <c r="ILC332" s="47"/>
      <c r="ILD332" s="47"/>
      <c r="ILE332" s="47"/>
      <c r="ILF332" s="47"/>
      <c r="ILG332" s="47"/>
      <c r="ILH332" s="47"/>
      <c r="ILI332" s="47"/>
      <c r="ILJ332" s="47"/>
      <c r="ILK332" s="47"/>
      <c r="ILL332" s="47"/>
      <c r="ILM332" s="47"/>
      <c r="ILN332" s="47"/>
      <c r="ILO332" s="47"/>
      <c r="ILP332" s="47"/>
      <c r="ILQ332" s="47"/>
      <c r="ILR332" s="47"/>
      <c r="ILS332" s="47"/>
      <c r="ILT332" s="47"/>
      <c r="ILU332" s="47"/>
      <c r="ILV332" s="47"/>
      <c r="ILW332" s="47"/>
      <c r="ILX332" s="47"/>
      <c r="ILY332" s="47"/>
      <c r="ILZ332" s="47"/>
      <c r="IMA332" s="47"/>
      <c r="IMB332" s="47"/>
      <c r="IMC332" s="47"/>
      <c r="IMD332" s="47"/>
      <c r="IME332" s="47"/>
      <c r="IMF332" s="47"/>
      <c r="IMG332" s="47"/>
      <c r="IMH332" s="47"/>
      <c r="IMI332" s="47"/>
      <c r="IMJ332" s="47"/>
      <c r="IMK332" s="47"/>
      <c r="IML332" s="47"/>
      <c r="IMM332" s="47"/>
      <c r="IMN332" s="47"/>
      <c r="IMO332" s="47"/>
      <c r="IMP332" s="47"/>
      <c r="IMQ332" s="47"/>
      <c r="IMR332" s="47"/>
      <c r="IMS332" s="47"/>
      <c r="IMT332" s="47"/>
      <c r="IMU332" s="47"/>
      <c r="IMV332" s="47"/>
      <c r="IMW332" s="47"/>
      <c r="IMX332" s="47"/>
      <c r="IMY332" s="47"/>
      <c r="IMZ332" s="47"/>
      <c r="INA332" s="47"/>
      <c r="INB332" s="47"/>
      <c r="INC332" s="47"/>
      <c r="IND332" s="47"/>
      <c r="INE332" s="47"/>
      <c r="INF332" s="47"/>
      <c r="ING332" s="47"/>
      <c r="INH332" s="47"/>
      <c r="INI332" s="47"/>
      <c r="INJ332" s="47"/>
      <c r="INK332" s="47"/>
      <c r="INL332" s="47"/>
      <c r="INM332" s="47"/>
      <c r="INN332" s="47"/>
      <c r="INO332" s="47"/>
      <c r="INP332" s="47"/>
      <c r="INQ332" s="47"/>
      <c r="INR332" s="47"/>
      <c r="INS332" s="47"/>
      <c r="INT332" s="47"/>
      <c r="INU332" s="47"/>
      <c r="INV332" s="47"/>
      <c r="INW332" s="47"/>
      <c r="INX332" s="47"/>
      <c r="INY332" s="47"/>
      <c r="INZ332" s="47"/>
      <c r="IOA332" s="47"/>
      <c r="IOB332" s="47"/>
      <c r="IOC332" s="47"/>
      <c r="IOD332" s="47"/>
      <c r="IOE332" s="47"/>
      <c r="IOF332" s="47"/>
      <c r="IOG332" s="47"/>
      <c r="IOH332" s="47"/>
      <c r="IOI332" s="47"/>
      <c r="IOJ332" s="47"/>
      <c r="IOK332" s="47"/>
      <c r="IOL332" s="47"/>
      <c r="IOM332" s="47"/>
      <c r="ION332" s="47"/>
      <c r="IOO332" s="47"/>
      <c r="IOP332" s="47"/>
      <c r="IOQ332" s="47"/>
      <c r="IOR332" s="47"/>
      <c r="IOS332" s="47"/>
      <c r="IOT332" s="47"/>
      <c r="IOU332" s="47"/>
      <c r="IOV332" s="47"/>
      <c r="IOW332" s="47"/>
      <c r="IOX332" s="47"/>
      <c r="IOY332" s="47"/>
      <c r="IOZ332" s="47"/>
      <c r="IPA332" s="47"/>
      <c r="IPB332" s="47"/>
      <c r="IPC332" s="47"/>
      <c r="IPD332" s="47"/>
      <c r="IPE332" s="47"/>
      <c r="IPF332" s="47"/>
      <c r="IPG332" s="47"/>
      <c r="IPH332" s="47"/>
      <c r="IPI332" s="47"/>
      <c r="IPJ332" s="47"/>
      <c r="IPK332" s="47"/>
      <c r="IPL332" s="47"/>
      <c r="IPM332" s="47"/>
      <c r="IPN332" s="47"/>
      <c r="IPO332" s="47"/>
      <c r="IPP332" s="47"/>
      <c r="IPQ332" s="47"/>
      <c r="IPR332" s="47"/>
      <c r="IPS332" s="47"/>
      <c r="IPT332" s="47"/>
      <c r="IPU332" s="47"/>
      <c r="IPV332" s="47"/>
      <c r="IPW332" s="47"/>
      <c r="IPX332" s="47"/>
      <c r="IPY332" s="47"/>
      <c r="IPZ332" s="47"/>
      <c r="IQA332" s="47"/>
      <c r="IQB332" s="47"/>
      <c r="IQC332" s="47"/>
      <c r="IQD332" s="47"/>
      <c r="IQE332" s="47"/>
      <c r="IQF332" s="47"/>
      <c r="IQG332" s="47"/>
      <c r="IQH332" s="47"/>
      <c r="IQI332" s="47"/>
      <c r="IQJ332" s="47"/>
      <c r="IQK332" s="47"/>
      <c r="IQL332" s="47"/>
      <c r="IQM332" s="47"/>
      <c r="IQN332" s="47"/>
      <c r="IQO332" s="47"/>
      <c r="IQP332" s="47"/>
      <c r="IQQ332" s="47"/>
      <c r="IQR332" s="47"/>
      <c r="IQS332" s="47"/>
      <c r="IQT332" s="47"/>
      <c r="IQU332" s="47"/>
      <c r="IQV332" s="47"/>
      <c r="IQW332" s="47"/>
      <c r="IQX332" s="47"/>
      <c r="IQY332" s="47"/>
      <c r="IQZ332" s="47"/>
      <c r="IRA332" s="47"/>
      <c r="IRB332" s="47"/>
      <c r="IRC332" s="47"/>
      <c r="IRD332" s="47"/>
      <c r="IRE332" s="47"/>
      <c r="IRF332" s="47"/>
      <c r="IRG332" s="47"/>
      <c r="IRH332" s="47"/>
      <c r="IRI332" s="47"/>
      <c r="IRJ332" s="47"/>
      <c r="IRK332" s="47"/>
      <c r="IRL332" s="47"/>
      <c r="IRM332" s="47"/>
      <c r="IRN332" s="47"/>
      <c r="IRO332" s="47"/>
      <c r="IRP332" s="47"/>
      <c r="IRQ332" s="47"/>
      <c r="IRR332" s="47"/>
      <c r="IRS332" s="47"/>
      <c r="IRT332" s="47"/>
      <c r="IRU332" s="47"/>
      <c r="IRV332" s="47"/>
      <c r="IRW332" s="47"/>
      <c r="IRX332" s="47"/>
      <c r="IRY332" s="47"/>
      <c r="IRZ332" s="47"/>
      <c r="ISA332" s="47"/>
      <c r="ISB332" s="47"/>
      <c r="ISC332" s="47"/>
      <c r="ISD332" s="47"/>
      <c r="ISE332" s="47"/>
      <c r="ISF332" s="47"/>
      <c r="ISG332" s="47"/>
      <c r="ISH332" s="47"/>
      <c r="ISI332" s="47"/>
      <c r="ISJ332" s="47"/>
      <c r="ISK332" s="47"/>
      <c r="ISL332" s="47"/>
      <c r="ISM332" s="47"/>
      <c r="ISN332" s="47"/>
      <c r="ISO332" s="47"/>
      <c r="ISP332" s="47"/>
      <c r="ISQ332" s="47"/>
      <c r="ISR332" s="47"/>
      <c r="ISS332" s="47"/>
      <c r="IST332" s="47"/>
      <c r="ISU332" s="47"/>
      <c r="ISV332" s="47"/>
      <c r="ISW332" s="47"/>
      <c r="ISX332" s="47"/>
      <c r="ISY332" s="47"/>
      <c r="ISZ332" s="47"/>
      <c r="ITA332" s="47"/>
      <c r="ITB332" s="47"/>
      <c r="ITC332" s="47"/>
      <c r="ITD332" s="47"/>
      <c r="ITE332" s="47"/>
      <c r="ITF332" s="47"/>
      <c r="ITG332" s="47"/>
      <c r="ITH332" s="47"/>
      <c r="ITI332" s="47"/>
      <c r="ITJ332" s="47"/>
      <c r="ITK332" s="47"/>
      <c r="ITL332" s="47"/>
      <c r="ITM332" s="47"/>
      <c r="ITN332" s="47"/>
      <c r="ITO332" s="47"/>
      <c r="ITP332" s="47"/>
      <c r="ITQ332" s="47"/>
      <c r="ITR332" s="47"/>
      <c r="ITS332" s="47"/>
      <c r="ITT332" s="47"/>
      <c r="ITU332" s="47"/>
      <c r="ITV332" s="47"/>
      <c r="ITW332" s="47"/>
      <c r="ITX332" s="47"/>
      <c r="ITY332" s="47"/>
      <c r="ITZ332" s="47"/>
      <c r="IUA332" s="47"/>
      <c r="IUB332" s="47"/>
      <c r="IUC332" s="47"/>
      <c r="IUD332" s="47"/>
      <c r="IUE332" s="47"/>
      <c r="IUF332" s="47"/>
      <c r="IUG332" s="47"/>
      <c r="IUH332" s="47"/>
      <c r="IUI332" s="47"/>
      <c r="IUJ332" s="47"/>
      <c r="IUK332" s="47"/>
      <c r="IUL332" s="47"/>
      <c r="IUM332" s="47"/>
      <c r="IUN332" s="47"/>
      <c r="IUO332" s="47"/>
      <c r="IUP332" s="47"/>
      <c r="IUQ332" s="47"/>
      <c r="IUR332" s="47"/>
      <c r="IUS332" s="47"/>
      <c r="IUT332" s="47"/>
      <c r="IUU332" s="47"/>
      <c r="IUV332" s="47"/>
      <c r="IUW332" s="47"/>
      <c r="IUX332" s="47"/>
      <c r="IUY332" s="47"/>
      <c r="IUZ332" s="47"/>
      <c r="IVA332" s="47"/>
      <c r="IVB332" s="47"/>
      <c r="IVC332" s="47"/>
      <c r="IVD332" s="47"/>
      <c r="IVE332" s="47"/>
      <c r="IVF332" s="47"/>
      <c r="IVG332" s="47"/>
      <c r="IVH332" s="47"/>
      <c r="IVI332" s="47"/>
      <c r="IVJ332" s="47"/>
      <c r="IVK332" s="47"/>
      <c r="IVL332" s="47"/>
      <c r="IVM332" s="47"/>
      <c r="IVN332" s="47"/>
      <c r="IVO332" s="47"/>
      <c r="IVP332" s="47"/>
      <c r="IVQ332" s="47"/>
      <c r="IVR332" s="47"/>
      <c r="IVS332" s="47"/>
      <c r="IVT332" s="47"/>
      <c r="IVU332" s="47"/>
      <c r="IVV332" s="47"/>
      <c r="IVW332" s="47"/>
      <c r="IVX332" s="47"/>
      <c r="IVY332" s="47"/>
      <c r="IVZ332" s="47"/>
      <c r="IWA332" s="47"/>
      <c r="IWB332" s="47"/>
      <c r="IWC332" s="47"/>
      <c r="IWD332" s="47"/>
      <c r="IWE332" s="47"/>
      <c r="IWF332" s="47"/>
      <c r="IWG332" s="47"/>
      <c r="IWH332" s="47"/>
      <c r="IWI332" s="47"/>
      <c r="IWJ332" s="47"/>
      <c r="IWK332" s="47"/>
      <c r="IWL332" s="47"/>
      <c r="IWM332" s="47"/>
      <c r="IWN332" s="47"/>
      <c r="IWO332" s="47"/>
      <c r="IWP332" s="47"/>
      <c r="IWQ332" s="47"/>
      <c r="IWR332" s="47"/>
      <c r="IWS332" s="47"/>
      <c r="IWT332" s="47"/>
      <c r="IWU332" s="47"/>
      <c r="IWV332" s="47"/>
      <c r="IWW332" s="47"/>
      <c r="IWX332" s="47"/>
      <c r="IWY332" s="47"/>
      <c r="IWZ332" s="47"/>
      <c r="IXA332" s="47"/>
      <c r="IXB332" s="47"/>
      <c r="IXC332" s="47"/>
      <c r="IXD332" s="47"/>
      <c r="IXE332" s="47"/>
      <c r="IXF332" s="47"/>
      <c r="IXG332" s="47"/>
      <c r="IXH332" s="47"/>
      <c r="IXI332" s="47"/>
      <c r="IXJ332" s="47"/>
      <c r="IXK332" s="47"/>
      <c r="IXL332" s="47"/>
      <c r="IXM332" s="47"/>
      <c r="IXN332" s="47"/>
      <c r="IXO332" s="47"/>
      <c r="IXP332" s="47"/>
      <c r="IXQ332" s="47"/>
      <c r="IXR332" s="47"/>
      <c r="IXS332" s="47"/>
      <c r="IXT332" s="47"/>
      <c r="IXU332" s="47"/>
      <c r="IXV332" s="47"/>
      <c r="IXW332" s="47"/>
      <c r="IXX332" s="47"/>
      <c r="IXY332" s="47"/>
      <c r="IXZ332" s="47"/>
      <c r="IYA332" s="47"/>
      <c r="IYB332" s="47"/>
      <c r="IYC332" s="47"/>
      <c r="IYD332" s="47"/>
      <c r="IYE332" s="47"/>
      <c r="IYF332" s="47"/>
      <c r="IYG332" s="47"/>
      <c r="IYH332" s="47"/>
      <c r="IYI332" s="47"/>
      <c r="IYJ332" s="47"/>
      <c r="IYK332" s="47"/>
      <c r="IYL332" s="47"/>
      <c r="IYM332" s="47"/>
      <c r="IYN332" s="47"/>
      <c r="IYO332" s="47"/>
      <c r="IYP332" s="47"/>
      <c r="IYQ332" s="47"/>
      <c r="IYR332" s="47"/>
      <c r="IYS332" s="47"/>
      <c r="IYT332" s="47"/>
      <c r="IYU332" s="47"/>
      <c r="IYV332" s="47"/>
      <c r="IYW332" s="47"/>
      <c r="IYX332" s="47"/>
      <c r="IYY332" s="47"/>
      <c r="IYZ332" s="47"/>
      <c r="IZA332" s="47"/>
      <c r="IZB332" s="47"/>
      <c r="IZC332" s="47"/>
      <c r="IZD332" s="47"/>
      <c r="IZE332" s="47"/>
      <c r="IZF332" s="47"/>
      <c r="IZG332" s="47"/>
      <c r="IZH332" s="47"/>
      <c r="IZI332" s="47"/>
      <c r="IZJ332" s="47"/>
      <c r="IZK332" s="47"/>
      <c r="IZL332" s="47"/>
      <c r="IZM332" s="47"/>
      <c r="IZN332" s="47"/>
      <c r="IZO332" s="47"/>
      <c r="IZP332" s="47"/>
      <c r="IZQ332" s="47"/>
      <c r="IZR332" s="47"/>
      <c r="IZS332" s="47"/>
      <c r="IZT332" s="47"/>
      <c r="IZU332" s="47"/>
      <c r="IZV332" s="47"/>
      <c r="IZW332" s="47"/>
      <c r="IZX332" s="47"/>
      <c r="IZY332" s="47"/>
      <c r="IZZ332" s="47"/>
      <c r="JAA332" s="47"/>
      <c r="JAB332" s="47"/>
      <c r="JAC332" s="47"/>
      <c r="JAD332" s="47"/>
      <c r="JAE332" s="47"/>
      <c r="JAF332" s="47"/>
      <c r="JAG332" s="47"/>
      <c r="JAH332" s="47"/>
      <c r="JAI332" s="47"/>
      <c r="JAJ332" s="47"/>
      <c r="JAK332" s="47"/>
      <c r="JAL332" s="47"/>
      <c r="JAM332" s="47"/>
      <c r="JAN332" s="47"/>
      <c r="JAO332" s="47"/>
      <c r="JAP332" s="47"/>
      <c r="JAQ332" s="47"/>
      <c r="JAR332" s="47"/>
      <c r="JAS332" s="47"/>
      <c r="JAT332" s="47"/>
      <c r="JAU332" s="47"/>
      <c r="JAV332" s="47"/>
      <c r="JAW332" s="47"/>
      <c r="JAX332" s="47"/>
      <c r="JAY332" s="47"/>
      <c r="JAZ332" s="47"/>
      <c r="JBA332" s="47"/>
      <c r="JBB332" s="47"/>
      <c r="JBC332" s="47"/>
      <c r="JBD332" s="47"/>
      <c r="JBE332" s="47"/>
      <c r="JBF332" s="47"/>
      <c r="JBG332" s="47"/>
      <c r="JBH332" s="47"/>
      <c r="JBI332" s="47"/>
      <c r="JBJ332" s="47"/>
      <c r="JBK332" s="47"/>
      <c r="JBL332" s="47"/>
      <c r="JBM332" s="47"/>
      <c r="JBN332" s="47"/>
      <c r="JBO332" s="47"/>
      <c r="JBP332" s="47"/>
      <c r="JBQ332" s="47"/>
      <c r="JBR332" s="47"/>
      <c r="JBS332" s="47"/>
      <c r="JBT332" s="47"/>
      <c r="JBU332" s="47"/>
      <c r="JBV332" s="47"/>
      <c r="JBW332" s="47"/>
      <c r="JBX332" s="47"/>
      <c r="JBY332" s="47"/>
      <c r="JBZ332" s="47"/>
      <c r="JCA332" s="47"/>
      <c r="JCB332" s="47"/>
      <c r="JCC332" s="47"/>
      <c r="JCD332" s="47"/>
      <c r="JCE332" s="47"/>
      <c r="JCF332" s="47"/>
      <c r="JCG332" s="47"/>
      <c r="JCH332" s="47"/>
      <c r="JCI332" s="47"/>
      <c r="JCJ332" s="47"/>
      <c r="JCK332" s="47"/>
      <c r="JCL332" s="47"/>
      <c r="JCM332" s="47"/>
      <c r="JCN332" s="47"/>
      <c r="JCO332" s="47"/>
      <c r="JCP332" s="47"/>
      <c r="JCQ332" s="47"/>
      <c r="JCR332" s="47"/>
      <c r="JCS332" s="47"/>
      <c r="JCT332" s="47"/>
      <c r="JCU332" s="47"/>
      <c r="JCV332" s="47"/>
      <c r="JCW332" s="47"/>
      <c r="JCX332" s="47"/>
      <c r="JCY332" s="47"/>
      <c r="JCZ332" s="47"/>
      <c r="JDA332" s="47"/>
      <c r="JDB332" s="47"/>
      <c r="JDC332" s="47"/>
      <c r="JDD332" s="47"/>
      <c r="JDE332" s="47"/>
      <c r="JDF332" s="47"/>
      <c r="JDG332" s="47"/>
      <c r="JDH332" s="47"/>
      <c r="JDI332" s="47"/>
      <c r="JDJ332" s="47"/>
      <c r="JDK332" s="47"/>
      <c r="JDL332" s="47"/>
      <c r="JDM332" s="47"/>
      <c r="JDN332" s="47"/>
      <c r="JDO332" s="47"/>
      <c r="JDP332" s="47"/>
      <c r="JDQ332" s="47"/>
      <c r="JDR332" s="47"/>
      <c r="JDS332" s="47"/>
      <c r="JDT332" s="47"/>
      <c r="JDU332" s="47"/>
      <c r="JDV332" s="47"/>
      <c r="JDW332" s="47"/>
      <c r="JDX332" s="47"/>
      <c r="JDY332" s="47"/>
      <c r="JDZ332" s="47"/>
      <c r="JEA332" s="47"/>
      <c r="JEB332" s="47"/>
      <c r="JEC332" s="47"/>
      <c r="JED332" s="47"/>
      <c r="JEE332" s="47"/>
      <c r="JEF332" s="47"/>
      <c r="JEG332" s="47"/>
      <c r="JEH332" s="47"/>
      <c r="JEI332" s="47"/>
      <c r="JEJ332" s="47"/>
      <c r="JEK332" s="47"/>
      <c r="JEL332" s="47"/>
      <c r="JEM332" s="47"/>
      <c r="JEN332" s="47"/>
      <c r="JEO332" s="47"/>
      <c r="JEP332" s="47"/>
      <c r="JEQ332" s="47"/>
      <c r="JER332" s="47"/>
      <c r="JES332" s="47"/>
      <c r="JET332" s="47"/>
      <c r="JEU332" s="47"/>
      <c r="JEV332" s="47"/>
      <c r="JEW332" s="47"/>
      <c r="JEX332" s="47"/>
      <c r="JEY332" s="47"/>
      <c r="JEZ332" s="47"/>
      <c r="JFA332" s="47"/>
      <c r="JFB332" s="47"/>
      <c r="JFC332" s="47"/>
      <c r="JFD332" s="47"/>
      <c r="JFE332" s="47"/>
      <c r="JFF332" s="47"/>
      <c r="JFG332" s="47"/>
      <c r="JFH332" s="47"/>
      <c r="JFI332" s="47"/>
      <c r="JFJ332" s="47"/>
      <c r="JFK332" s="47"/>
      <c r="JFL332" s="47"/>
      <c r="JFM332" s="47"/>
      <c r="JFN332" s="47"/>
      <c r="JFO332" s="47"/>
      <c r="JFP332" s="47"/>
      <c r="JFQ332" s="47"/>
      <c r="JFR332" s="47"/>
      <c r="JFS332" s="47"/>
      <c r="JFT332" s="47"/>
      <c r="JFU332" s="47"/>
      <c r="JFV332" s="47"/>
      <c r="JFW332" s="47"/>
      <c r="JFX332" s="47"/>
      <c r="JFY332" s="47"/>
      <c r="JFZ332" s="47"/>
      <c r="JGA332" s="47"/>
      <c r="JGB332" s="47"/>
      <c r="JGC332" s="47"/>
      <c r="JGD332" s="47"/>
      <c r="JGE332" s="47"/>
      <c r="JGF332" s="47"/>
      <c r="JGG332" s="47"/>
      <c r="JGH332" s="47"/>
      <c r="JGI332" s="47"/>
      <c r="JGJ332" s="47"/>
      <c r="JGK332" s="47"/>
      <c r="JGL332" s="47"/>
      <c r="JGM332" s="47"/>
      <c r="JGN332" s="47"/>
      <c r="JGO332" s="47"/>
      <c r="JGP332" s="47"/>
      <c r="JGQ332" s="47"/>
      <c r="JGR332" s="47"/>
      <c r="JGS332" s="47"/>
      <c r="JGT332" s="47"/>
      <c r="JGU332" s="47"/>
      <c r="JGV332" s="47"/>
      <c r="JGW332" s="47"/>
      <c r="JGX332" s="47"/>
      <c r="JGY332" s="47"/>
      <c r="JGZ332" s="47"/>
      <c r="JHA332" s="47"/>
      <c r="JHB332" s="47"/>
      <c r="JHC332" s="47"/>
      <c r="JHD332" s="47"/>
      <c r="JHE332" s="47"/>
      <c r="JHF332" s="47"/>
      <c r="JHG332" s="47"/>
      <c r="JHH332" s="47"/>
      <c r="JHI332" s="47"/>
      <c r="JHJ332" s="47"/>
      <c r="JHK332" s="47"/>
      <c r="JHL332" s="47"/>
      <c r="JHM332" s="47"/>
      <c r="JHN332" s="47"/>
      <c r="JHO332" s="47"/>
      <c r="JHP332" s="47"/>
      <c r="JHQ332" s="47"/>
      <c r="JHR332" s="47"/>
      <c r="JHS332" s="47"/>
      <c r="JHT332" s="47"/>
      <c r="JHU332" s="47"/>
      <c r="JHV332" s="47"/>
      <c r="JHW332" s="47"/>
      <c r="JHX332" s="47"/>
      <c r="JHY332" s="47"/>
      <c r="JHZ332" s="47"/>
      <c r="JIA332" s="47"/>
      <c r="JIB332" s="47"/>
      <c r="JIC332" s="47"/>
      <c r="JID332" s="47"/>
      <c r="JIE332" s="47"/>
      <c r="JIF332" s="47"/>
      <c r="JIG332" s="47"/>
      <c r="JIH332" s="47"/>
      <c r="JII332" s="47"/>
      <c r="JIJ332" s="47"/>
      <c r="JIK332" s="47"/>
      <c r="JIL332" s="47"/>
      <c r="JIM332" s="47"/>
      <c r="JIN332" s="47"/>
      <c r="JIO332" s="47"/>
      <c r="JIP332" s="47"/>
      <c r="JIQ332" s="47"/>
      <c r="JIR332" s="47"/>
      <c r="JIS332" s="47"/>
      <c r="JIT332" s="47"/>
      <c r="JIU332" s="47"/>
      <c r="JIV332" s="47"/>
      <c r="JIW332" s="47"/>
      <c r="JIX332" s="47"/>
      <c r="JIY332" s="47"/>
      <c r="JIZ332" s="47"/>
      <c r="JJA332" s="47"/>
      <c r="JJB332" s="47"/>
      <c r="JJC332" s="47"/>
      <c r="JJD332" s="47"/>
      <c r="JJE332" s="47"/>
      <c r="JJF332" s="47"/>
      <c r="JJG332" s="47"/>
      <c r="JJH332" s="47"/>
      <c r="JJI332" s="47"/>
      <c r="JJJ332" s="47"/>
      <c r="JJK332" s="47"/>
      <c r="JJL332" s="47"/>
      <c r="JJM332" s="47"/>
      <c r="JJN332" s="47"/>
      <c r="JJO332" s="47"/>
      <c r="JJP332" s="47"/>
      <c r="JJQ332" s="47"/>
      <c r="JJR332" s="47"/>
      <c r="JJS332" s="47"/>
      <c r="JJT332" s="47"/>
      <c r="JJU332" s="47"/>
      <c r="JJV332" s="47"/>
      <c r="JJW332" s="47"/>
      <c r="JJX332" s="47"/>
      <c r="JJY332" s="47"/>
      <c r="JJZ332" s="47"/>
      <c r="JKA332" s="47"/>
      <c r="JKB332" s="47"/>
      <c r="JKC332" s="47"/>
      <c r="JKD332" s="47"/>
      <c r="JKE332" s="47"/>
      <c r="JKF332" s="47"/>
      <c r="JKG332" s="47"/>
      <c r="JKH332" s="47"/>
      <c r="JKI332" s="47"/>
      <c r="JKJ332" s="47"/>
      <c r="JKK332" s="47"/>
      <c r="JKL332" s="47"/>
      <c r="JKM332" s="47"/>
      <c r="JKN332" s="47"/>
      <c r="JKO332" s="47"/>
      <c r="JKP332" s="47"/>
      <c r="JKQ332" s="47"/>
      <c r="JKR332" s="47"/>
      <c r="JKS332" s="47"/>
      <c r="JKT332" s="47"/>
      <c r="JKU332" s="47"/>
      <c r="JKV332" s="47"/>
      <c r="JKW332" s="47"/>
      <c r="JKX332" s="47"/>
      <c r="JKY332" s="47"/>
      <c r="JKZ332" s="47"/>
      <c r="JLA332" s="47"/>
      <c r="JLB332" s="47"/>
      <c r="JLC332" s="47"/>
      <c r="JLD332" s="47"/>
      <c r="JLE332" s="47"/>
      <c r="JLF332" s="47"/>
      <c r="JLG332" s="47"/>
      <c r="JLH332" s="47"/>
      <c r="JLI332" s="47"/>
      <c r="JLJ332" s="47"/>
      <c r="JLK332" s="47"/>
      <c r="JLL332" s="47"/>
      <c r="JLM332" s="47"/>
      <c r="JLN332" s="47"/>
      <c r="JLO332" s="47"/>
      <c r="JLP332" s="47"/>
      <c r="JLQ332" s="47"/>
      <c r="JLR332" s="47"/>
      <c r="JLS332" s="47"/>
      <c r="JLT332" s="47"/>
      <c r="JLU332" s="47"/>
      <c r="JLV332" s="47"/>
      <c r="JLW332" s="47"/>
      <c r="JLX332" s="47"/>
      <c r="JLY332" s="47"/>
      <c r="JLZ332" s="47"/>
      <c r="JMA332" s="47"/>
      <c r="JMB332" s="47"/>
      <c r="JMC332" s="47"/>
      <c r="JMD332" s="47"/>
      <c r="JME332" s="47"/>
      <c r="JMF332" s="47"/>
      <c r="JMG332" s="47"/>
      <c r="JMH332" s="47"/>
      <c r="JMI332" s="47"/>
      <c r="JMJ332" s="47"/>
      <c r="JMK332" s="47"/>
      <c r="JML332" s="47"/>
      <c r="JMM332" s="47"/>
      <c r="JMN332" s="47"/>
      <c r="JMO332" s="47"/>
      <c r="JMP332" s="47"/>
      <c r="JMQ332" s="47"/>
      <c r="JMR332" s="47"/>
      <c r="JMS332" s="47"/>
      <c r="JMT332" s="47"/>
      <c r="JMU332" s="47"/>
      <c r="JMV332" s="47"/>
      <c r="JMW332" s="47"/>
      <c r="JMX332" s="47"/>
      <c r="JMY332" s="47"/>
      <c r="JMZ332" s="47"/>
      <c r="JNA332" s="47"/>
      <c r="JNB332" s="47"/>
      <c r="JNC332" s="47"/>
      <c r="JND332" s="47"/>
      <c r="JNE332" s="47"/>
      <c r="JNF332" s="47"/>
      <c r="JNG332" s="47"/>
      <c r="JNH332" s="47"/>
      <c r="JNI332" s="47"/>
      <c r="JNJ332" s="47"/>
      <c r="JNK332" s="47"/>
      <c r="JNL332" s="47"/>
      <c r="JNM332" s="47"/>
      <c r="JNN332" s="47"/>
      <c r="JNO332" s="47"/>
      <c r="JNP332" s="47"/>
      <c r="JNQ332" s="47"/>
      <c r="JNR332" s="47"/>
      <c r="JNS332" s="47"/>
      <c r="JNT332" s="47"/>
      <c r="JNU332" s="47"/>
      <c r="JNV332" s="47"/>
      <c r="JNW332" s="47"/>
      <c r="JNX332" s="47"/>
      <c r="JNY332" s="47"/>
      <c r="JNZ332" s="47"/>
      <c r="JOA332" s="47"/>
      <c r="JOB332" s="47"/>
      <c r="JOC332" s="47"/>
      <c r="JOD332" s="47"/>
      <c r="JOE332" s="47"/>
      <c r="JOF332" s="47"/>
      <c r="JOG332" s="47"/>
      <c r="JOH332" s="47"/>
      <c r="JOI332" s="47"/>
      <c r="JOJ332" s="47"/>
      <c r="JOK332" s="47"/>
      <c r="JOL332" s="47"/>
      <c r="JOM332" s="47"/>
      <c r="JON332" s="47"/>
      <c r="JOO332" s="47"/>
      <c r="JOP332" s="47"/>
      <c r="JOQ332" s="47"/>
      <c r="JOR332" s="47"/>
      <c r="JOS332" s="47"/>
      <c r="JOT332" s="47"/>
      <c r="JOU332" s="47"/>
      <c r="JOV332" s="47"/>
      <c r="JOW332" s="47"/>
      <c r="JOX332" s="47"/>
      <c r="JOY332" s="47"/>
      <c r="JOZ332" s="47"/>
      <c r="JPA332" s="47"/>
      <c r="JPB332" s="47"/>
      <c r="JPC332" s="47"/>
      <c r="JPD332" s="47"/>
      <c r="JPE332" s="47"/>
      <c r="JPF332" s="47"/>
      <c r="JPG332" s="47"/>
      <c r="JPH332" s="47"/>
      <c r="JPI332" s="47"/>
      <c r="JPJ332" s="47"/>
      <c r="JPK332" s="47"/>
      <c r="JPL332" s="47"/>
      <c r="JPM332" s="47"/>
      <c r="JPN332" s="47"/>
      <c r="JPO332" s="47"/>
      <c r="JPP332" s="47"/>
      <c r="JPQ332" s="47"/>
      <c r="JPR332" s="47"/>
      <c r="JPS332" s="47"/>
      <c r="JPT332" s="47"/>
      <c r="JPU332" s="47"/>
      <c r="JPV332" s="47"/>
      <c r="JPW332" s="47"/>
      <c r="JPX332" s="47"/>
      <c r="JPY332" s="47"/>
      <c r="JPZ332" s="47"/>
      <c r="JQA332" s="47"/>
      <c r="JQB332" s="47"/>
      <c r="JQC332" s="47"/>
      <c r="JQD332" s="47"/>
      <c r="JQE332" s="47"/>
      <c r="JQF332" s="47"/>
      <c r="JQG332" s="47"/>
      <c r="JQH332" s="47"/>
      <c r="JQI332" s="47"/>
      <c r="JQJ332" s="47"/>
      <c r="JQK332" s="47"/>
      <c r="JQL332" s="47"/>
      <c r="JQM332" s="47"/>
      <c r="JQN332" s="47"/>
      <c r="JQO332" s="47"/>
      <c r="JQP332" s="47"/>
      <c r="JQQ332" s="47"/>
      <c r="JQR332" s="47"/>
      <c r="JQS332" s="47"/>
      <c r="JQT332" s="47"/>
      <c r="JQU332" s="47"/>
      <c r="JQV332" s="47"/>
      <c r="JQW332" s="47"/>
      <c r="JQX332" s="47"/>
      <c r="JQY332" s="47"/>
      <c r="JQZ332" s="47"/>
      <c r="JRA332" s="47"/>
      <c r="JRB332" s="47"/>
      <c r="JRC332" s="47"/>
      <c r="JRD332" s="47"/>
      <c r="JRE332" s="47"/>
      <c r="JRF332" s="47"/>
      <c r="JRG332" s="47"/>
      <c r="JRH332" s="47"/>
      <c r="JRI332" s="47"/>
      <c r="JRJ332" s="47"/>
      <c r="JRK332" s="47"/>
      <c r="JRL332" s="47"/>
      <c r="JRM332" s="47"/>
      <c r="JRN332" s="47"/>
      <c r="JRO332" s="47"/>
      <c r="JRP332" s="47"/>
      <c r="JRQ332" s="47"/>
      <c r="JRR332" s="47"/>
      <c r="JRS332" s="47"/>
      <c r="JRT332" s="47"/>
      <c r="JRU332" s="47"/>
      <c r="JRV332" s="47"/>
      <c r="JRW332" s="47"/>
      <c r="JRX332" s="47"/>
      <c r="JRY332" s="47"/>
      <c r="JRZ332" s="47"/>
      <c r="JSA332" s="47"/>
      <c r="JSB332" s="47"/>
      <c r="JSC332" s="47"/>
      <c r="JSD332" s="47"/>
      <c r="JSE332" s="47"/>
      <c r="JSF332" s="47"/>
      <c r="JSG332" s="47"/>
      <c r="JSH332" s="47"/>
      <c r="JSI332" s="47"/>
      <c r="JSJ332" s="47"/>
      <c r="JSK332" s="47"/>
      <c r="JSL332" s="47"/>
      <c r="JSM332" s="47"/>
      <c r="JSN332" s="47"/>
      <c r="JSO332" s="47"/>
      <c r="JSP332" s="47"/>
      <c r="JSQ332" s="47"/>
      <c r="JSR332" s="47"/>
      <c r="JSS332" s="47"/>
      <c r="JST332" s="47"/>
      <c r="JSU332" s="47"/>
      <c r="JSV332" s="47"/>
      <c r="JSW332" s="47"/>
      <c r="JSX332" s="47"/>
      <c r="JSY332" s="47"/>
      <c r="JSZ332" s="47"/>
      <c r="JTA332" s="47"/>
      <c r="JTB332" s="47"/>
      <c r="JTC332" s="47"/>
      <c r="JTD332" s="47"/>
      <c r="JTE332" s="47"/>
      <c r="JTF332" s="47"/>
      <c r="JTG332" s="47"/>
      <c r="JTH332" s="47"/>
      <c r="JTI332" s="47"/>
      <c r="JTJ332" s="47"/>
      <c r="JTK332" s="47"/>
      <c r="JTL332" s="47"/>
      <c r="JTM332" s="47"/>
      <c r="JTN332" s="47"/>
      <c r="JTO332" s="47"/>
      <c r="JTP332" s="47"/>
      <c r="JTQ332" s="47"/>
      <c r="JTR332" s="47"/>
      <c r="JTS332" s="47"/>
      <c r="JTT332" s="47"/>
      <c r="JTU332" s="47"/>
      <c r="JTV332" s="47"/>
      <c r="JTW332" s="47"/>
      <c r="JTX332" s="47"/>
      <c r="JTY332" s="47"/>
      <c r="JTZ332" s="47"/>
      <c r="JUA332" s="47"/>
      <c r="JUB332" s="47"/>
      <c r="JUC332" s="47"/>
      <c r="JUD332" s="47"/>
      <c r="JUE332" s="47"/>
      <c r="JUF332" s="47"/>
      <c r="JUG332" s="47"/>
      <c r="JUH332" s="47"/>
      <c r="JUI332" s="47"/>
      <c r="JUJ332" s="47"/>
      <c r="JUK332" s="47"/>
      <c r="JUL332" s="47"/>
      <c r="JUM332" s="47"/>
      <c r="JUN332" s="47"/>
      <c r="JUO332" s="47"/>
      <c r="JUP332" s="47"/>
      <c r="JUQ332" s="47"/>
      <c r="JUR332" s="47"/>
      <c r="JUS332" s="47"/>
      <c r="JUT332" s="47"/>
      <c r="JUU332" s="47"/>
      <c r="JUV332" s="47"/>
      <c r="JUW332" s="47"/>
      <c r="JUX332" s="47"/>
      <c r="JUY332" s="47"/>
      <c r="JUZ332" s="47"/>
      <c r="JVA332" s="47"/>
      <c r="JVB332" s="47"/>
      <c r="JVC332" s="47"/>
      <c r="JVD332" s="47"/>
      <c r="JVE332" s="47"/>
      <c r="JVF332" s="47"/>
      <c r="JVG332" s="47"/>
      <c r="JVH332" s="47"/>
      <c r="JVI332" s="47"/>
      <c r="JVJ332" s="47"/>
      <c r="JVK332" s="47"/>
      <c r="JVL332" s="47"/>
      <c r="JVM332" s="47"/>
      <c r="JVN332" s="47"/>
      <c r="JVO332" s="47"/>
      <c r="JVP332" s="47"/>
      <c r="JVQ332" s="47"/>
      <c r="JVR332" s="47"/>
      <c r="JVS332" s="47"/>
      <c r="JVT332" s="47"/>
      <c r="JVU332" s="47"/>
      <c r="JVV332" s="47"/>
      <c r="JVW332" s="47"/>
      <c r="JVX332" s="47"/>
      <c r="JVY332" s="47"/>
      <c r="JVZ332" s="47"/>
      <c r="JWA332" s="47"/>
      <c r="JWB332" s="47"/>
      <c r="JWC332" s="47"/>
      <c r="JWD332" s="47"/>
      <c r="JWE332" s="47"/>
      <c r="JWF332" s="47"/>
      <c r="JWG332" s="47"/>
      <c r="JWH332" s="47"/>
      <c r="JWI332" s="47"/>
      <c r="JWJ332" s="47"/>
      <c r="JWK332" s="47"/>
      <c r="JWL332" s="47"/>
      <c r="JWM332" s="47"/>
      <c r="JWN332" s="47"/>
      <c r="JWO332" s="47"/>
      <c r="JWP332" s="47"/>
      <c r="JWQ332" s="47"/>
      <c r="JWR332" s="47"/>
      <c r="JWS332" s="47"/>
      <c r="JWT332" s="47"/>
      <c r="JWU332" s="47"/>
      <c r="JWV332" s="47"/>
      <c r="JWW332" s="47"/>
      <c r="JWX332" s="47"/>
      <c r="JWY332" s="47"/>
      <c r="JWZ332" s="47"/>
      <c r="JXA332" s="47"/>
      <c r="JXB332" s="47"/>
      <c r="JXC332" s="47"/>
      <c r="JXD332" s="47"/>
      <c r="JXE332" s="47"/>
      <c r="JXF332" s="47"/>
      <c r="JXG332" s="47"/>
      <c r="JXH332" s="47"/>
      <c r="JXI332" s="47"/>
      <c r="JXJ332" s="47"/>
      <c r="JXK332" s="47"/>
      <c r="JXL332" s="47"/>
      <c r="JXM332" s="47"/>
      <c r="JXN332" s="47"/>
      <c r="JXO332" s="47"/>
      <c r="JXP332" s="47"/>
      <c r="JXQ332" s="47"/>
      <c r="JXR332" s="47"/>
      <c r="JXS332" s="47"/>
      <c r="JXT332" s="47"/>
      <c r="JXU332" s="47"/>
      <c r="JXV332" s="47"/>
      <c r="JXW332" s="47"/>
      <c r="JXX332" s="47"/>
      <c r="JXY332" s="47"/>
      <c r="JXZ332" s="47"/>
      <c r="JYA332" s="47"/>
      <c r="JYB332" s="47"/>
      <c r="JYC332" s="47"/>
      <c r="JYD332" s="47"/>
      <c r="JYE332" s="47"/>
      <c r="JYF332" s="47"/>
      <c r="JYG332" s="47"/>
      <c r="JYH332" s="47"/>
      <c r="JYI332" s="47"/>
      <c r="JYJ332" s="47"/>
      <c r="JYK332" s="47"/>
      <c r="JYL332" s="47"/>
      <c r="JYM332" s="47"/>
      <c r="JYN332" s="47"/>
      <c r="JYO332" s="47"/>
      <c r="JYP332" s="47"/>
      <c r="JYQ332" s="47"/>
      <c r="JYR332" s="47"/>
      <c r="JYS332" s="47"/>
      <c r="JYT332" s="47"/>
      <c r="JYU332" s="47"/>
      <c r="JYV332" s="47"/>
      <c r="JYW332" s="47"/>
      <c r="JYX332" s="47"/>
      <c r="JYY332" s="47"/>
      <c r="JYZ332" s="47"/>
      <c r="JZA332" s="47"/>
      <c r="JZB332" s="47"/>
      <c r="JZC332" s="47"/>
      <c r="JZD332" s="47"/>
      <c r="JZE332" s="47"/>
      <c r="JZF332" s="47"/>
      <c r="JZG332" s="47"/>
      <c r="JZH332" s="47"/>
      <c r="JZI332" s="47"/>
      <c r="JZJ332" s="47"/>
      <c r="JZK332" s="47"/>
      <c r="JZL332" s="47"/>
      <c r="JZM332" s="47"/>
      <c r="JZN332" s="47"/>
      <c r="JZO332" s="47"/>
      <c r="JZP332" s="47"/>
      <c r="JZQ332" s="47"/>
      <c r="JZR332" s="47"/>
      <c r="JZS332" s="47"/>
      <c r="JZT332" s="47"/>
      <c r="JZU332" s="47"/>
      <c r="JZV332" s="47"/>
      <c r="JZW332" s="47"/>
      <c r="JZX332" s="47"/>
      <c r="JZY332" s="47"/>
      <c r="JZZ332" s="47"/>
      <c r="KAA332" s="47"/>
      <c r="KAB332" s="47"/>
      <c r="KAC332" s="47"/>
      <c r="KAD332" s="47"/>
      <c r="KAE332" s="47"/>
      <c r="KAF332" s="47"/>
      <c r="KAG332" s="47"/>
      <c r="KAH332" s="47"/>
      <c r="KAI332" s="47"/>
      <c r="KAJ332" s="47"/>
      <c r="KAK332" s="47"/>
      <c r="KAL332" s="47"/>
      <c r="KAM332" s="47"/>
      <c r="KAN332" s="47"/>
      <c r="KAO332" s="47"/>
      <c r="KAP332" s="47"/>
      <c r="KAQ332" s="47"/>
      <c r="KAR332" s="47"/>
      <c r="KAS332" s="47"/>
      <c r="KAT332" s="47"/>
      <c r="KAU332" s="47"/>
      <c r="KAV332" s="47"/>
      <c r="KAW332" s="47"/>
      <c r="KAX332" s="47"/>
      <c r="KAY332" s="47"/>
      <c r="KAZ332" s="47"/>
      <c r="KBA332" s="47"/>
      <c r="KBB332" s="47"/>
      <c r="KBC332" s="47"/>
      <c r="KBD332" s="47"/>
      <c r="KBE332" s="47"/>
      <c r="KBF332" s="47"/>
      <c r="KBG332" s="47"/>
      <c r="KBH332" s="47"/>
      <c r="KBI332" s="47"/>
      <c r="KBJ332" s="47"/>
      <c r="KBK332" s="47"/>
      <c r="KBL332" s="47"/>
      <c r="KBM332" s="47"/>
      <c r="KBN332" s="47"/>
      <c r="KBO332" s="47"/>
      <c r="KBP332" s="47"/>
      <c r="KBQ332" s="47"/>
      <c r="KBR332" s="47"/>
      <c r="KBS332" s="47"/>
      <c r="KBT332" s="47"/>
      <c r="KBU332" s="47"/>
      <c r="KBV332" s="47"/>
      <c r="KBW332" s="47"/>
      <c r="KBX332" s="47"/>
      <c r="KBY332" s="47"/>
      <c r="KBZ332" s="47"/>
      <c r="KCA332" s="47"/>
      <c r="KCB332" s="47"/>
      <c r="KCC332" s="47"/>
      <c r="KCD332" s="47"/>
      <c r="KCE332" s="47"/>
      <c r="KCF332" s="47"/>
      <c r="KCG332" s="47"/>
      <c r="KCH332" s="47"/>
      <c r="KCI332" s="47"/>
      <c r="KCJ332" s="47"/>
      <c r="KCK332" s="47"/>
      <c r="KCL332" s="47"/>
      <c r="KCM332" s="47"/>
      <c r="KCN332" s="47"/>
      <c r="KCO332" s="47"/>
      <c r="KCP332" s="47"/>
      <c r="KCQ332" s="47"/>
      <c r="KCR332" s="47"/>
      <c r="KCS332" s="47"/>
      <c r="KCT332" s="47"/>
      <c r="KCU332" s="47"/>
      <c r="KCV332" s="47"/>
      <c r="KCW332" s="47"/>
      <c r="KCX332" s="47"/>
      <c r="KCY332" s="47"/>
      <c r="KCZ332" s="47"/>
      <c r="KDA332" s="47"/>
      <c r="KDB332" s="47"/>
      <c r="KDC332" s="47"/>
      <c r="KDD332" s="47"/>
      <c r="KDE332" s="47"/>
      <c r="KDF332" s="47"/>
      <c r="KDG332" s="47"/>
      <c r="KDH332" s="47"/>
      <c r="KDI332" s="47"/>
      <c r="KDJ332" s="47"/>
      <c r="KDK332" s="47"/>
      <c r="KDL332" s="47"/>
      <c r="KDM332" s="47"/>
      <c r="KDN332" s="47"/>
      <c r="KDO332" s="47"/>
      <c r="KDP332" s="47"/>
      <c r="KDQ332" s="47"/>
      <c r="KDR332" s="47"/>
      <c r="KDS332" s="47"/>
      <c r="KDT332" s="47"/>
      <c r="KDU332" s="47"/>
      <c r="KDV332" s="47"/>
      <c r="KDW332" s="47"/>
      <c r="KDX332" s="47"/>
      <c r="KDY332" s="47"/>
      <c r="KDZ332" s="47"/>
      <c r="KEA332" s="47"/>
      <c r="KEB332" s="47"/>
      <c r="KEC332" s="47"/>
      <c r="KED332" s="47"/>
      <c r="KEE332" s="47"/>
      <c r="KEF332" s="47"/>
      <c r="KEG332" s="47"/>
      <c r="KEH332" s="47"/>
      <c r="KEI332" s="47"/>
      <c r="KEJ332" s="47"/>
      <c r="KEK332" s="47"/>
      <c r="KEL332" s="47"/>
      <c r="KEM332" s="47"/>
      <c r="KEN332" s="47"/>
      <c r="KEO332" s="47"/>
      <c r="KEP332" s="47"/>
      <c r="KEQ332" s="47"/>
      <c r="KER332" s="47"/>
      <c r="KES332" s="47"/>
      <c r="KET332" s="47"/>
      <c r="KEU332" s="47"/>
      <c r="KEV332" s="47"/>
      <c r="KEW332" s="47"/>
      <c r="KEX332" s="47"/>
      <c r="KEY332" s="47"/>
      <c r="KEZ332" s="47"/>
      <c r="KFA332" s="47"/>
      <c r="KFB332" s="47"/>
      <c r="KFC332" s="47"/>
      <c r="KFD332" s="47"/>
      <c r="KFE332" s="47"/>
      <c r="KFF332" s="47"/>
      <c r="KFG332" s="47"/>
      <c r="KFH332" s="47"/>
      <c r="KFI332" s="47"/>
      <c r="KFJ332" s="47"/>
      <c r="KFK332" s="47"/>
      <c r="KFL332" s="47"/>
      <c r="KFM332" s="47"/>
      <c r="KFN332" s="47"/>
      <c r="KFO332" s="47"/>
      <c r="KFP332" s="47"/>
      <c r="KFQ332" s="47"/>
      <c r="KFR332" s="47"/>
      <c r="KFS332" s="47"/>
      <c r="KFT332" s="47"/>
      <c r="KFU332" s="47"/>
      <c r="KFV332" s="47"/>
      <c r="KFW332" s="47"/>
      <c r="KFX332" s="47"/>
      <c r="KFY332" s="47"/>
      <c r="KFZ332" s="47"/>
      <c r="KGA332" s="47"/>
      <c r="KGB332" s="47"/>
      <c r="KGC332" s="47"/>
      <c r="KGD332" s="47"/>
      <c r="KGE332" s="47"/>
      <c r="KGF332" s="47"/>
      <c r="KGG332" s="47"/>
      <c r="KGH332" s="47"/>
      <c r="KGI332" s="47"/>
      <c r="KGJ332" s="47"/>
      <c r="KGK332" s="47"/>
      <c r="KGL332" s="47"/>
      <c r="KGM332" s="47"/>
      <c r="KGN332" s="47"/>
      <c r="KGO332" s="47"/>
      <c r="KGP332" s="47"/>
      <c r="KGQ332" s="47"/>
      <c r="KGR332" s="47"/>
      <c r="KGS332" s="47"/>
      <c r="KGT332" s="47"/>
      <c r="KGU332" s="47"/>
      <c r="KGV332" s="47"/>
      <c r="KGW332" s="47"/>
      <c r="KGX332" s="47"/>
      <c r="KGY332" s="47"/>
      <c r="KGZ332" s="47"/>
      <c r="KHA332" s="47"/>
      <c r="KHB332" s="47"/>
      <c r="KHC332" s="47"/>
      <c r="KHD332" s="47"/>
      <c r="KHE332" s="47"/>
      <c r="KHF332" s="47"/>
      <c r="KHG332" s="47"/>
      <c r="KHH332" s="47"/>
      <c r="KHI332" s="47"/>
      <c r="KHJ332" s="47"/>
      <c r="KHK332" s="47"/>
      <c r="KHL332" s="47"/>
      <c r="KHM332" s="47"/>
      <c r="KHN332" s="47"/>
      <c r="KHO332" s="47"/>
      <c r="KHP332" s="47"/>
      <c r="KHQ332" s="47"/>
      <c r="KHR332" s="47"/>
      <c r="KHS332" s="47"/>
      <c r="KHT332" s="47"/>
      <c r="KHU332" s="47"/>
      <c r="KHV332" s="47"/>
      <c r="KHW332" s="47"/>
      <c r="KHX332" s="47"/>
      <c r="KHY332" s="47"/>
      <c r="KHZ332" s="47"/>
      <c r="KIA332" s="47"/>
      <c r="KIB332" s="47"/>
      <c r="KIC332" s="47"/>
      <c r="KID332" s="47"/>
      <c r="KIE332" s="47"/>
      <c r="KIF332" s="47"/>
      <c r="KIG332" s="47"/>
      <c r="KIH332" s="47"/>
      <c r="KII332" s="47"/>
      <c r="KIJ332" s="47"/>
      <c r="KIK332" s="47"/>
      <c r="KIL332" s="47"/>
      <c r="KIM332" s="47"/>
      <c r="KIN332" s="47"/>
      <c r="KIO332" s="47"/>
      <c r="KIP332" s="47"/>
      <c r="KIQ332" s="47"/>
      <c r="KIR332" s="47"/>
      <c r="KIS332" s="47"/>
      <c r="KIT332" s="47"/>
      <c r="KIU332" s="47"/>
      <c r="KIV332" s="47"/>
      <c r="KIW332" s="47"/>
      <c r="KIX332" s="47"/>
      <c r="KIY332" s="47"/>
      <c r="KIZ332" s="47"/>
      <c r="KJA332" s="47"/>
      <c r="KJB332" s="47"/>
      <c r="KJC332" s="47"/>
      <c r="KJD332" s="47"/>
      <c r="KJE332" s="47"/>
      <c r="KJF332" s="47"/>
      <c r="KJG332" s="47"/>
      <c r="KJH332" s="47"/>
      <c r="KJI332" s="47"/>
      <c r="KJJ332" s="47"/>
      <c r="KJK332" s="47"/>
      <c r="KJL332" s="47"/>
      <c r="KJM332" s="47"/>
      <c r="KJN332" s="47"/>
      <c r="KJO332" s="47"/>
      <c r="KJP332" s="47"/>
      <c r="KJQ332" s="47"/>
      <c r="KJR332" s="47"/>
      <c r="KJS332" s="47"/>
      <c r="KJT332" s="47"/>
      <c r="KJU332" s="47"/>
      <c r="KJV332" s="47"/>
      <c r="KJW332" s="47"/>
      <c r="KJX332" s="47"/>
      <c r="KJY332" s="47"/>
      <c r="KJZ332" s="47"/>
      <c r="KKA332" s="47"/>
      <c r="KKB332" s="47"/>
      <c r="KKC332" s="47"/>
      <c r="KKD332" s="47"/>
      <c r="KKE332" s="47"/>
      <c r="KKF332" s="47"/>
      <c r="KKG332" s="47"/>
      <c r="KKH332" s="47"/>
      <c r="KKI332" s="47"/>
      <c r="KKJ332" s="47"/>
      <c r="KKK332" s="47"/>
      <c r="KKL332" s="47"/>
      <c r="KKM332" s="47"/>
      <c r="KKN332" s="47"/>
      <c r="KKO332" s="47"/>
      <c r="KKP332" s="47"/>
      <c r="KKQ332" s="47"/>
      <c r="KKR332" s="47"/>
      <c r="KKS332" s="47"/>
      <c r="KKT332" s="47"/>
      <c r="KKU332" s="47"/>
      <c r="KKV332" s="47"/>
      <c r="KKW332" s="47"/>
      <c r="KKX332" s="47"/>
      <c r="KKY332" s="47"/>
      <c r="KKZ332" s="47"/>
      <c r="KLA332" s="47"/>
      <c r="KLB332" s="47"/>
      <c r="KLC332" s="47"/>
      <c r="KLD332" s="47"/>
      <c r="KLE332" s="47"/>
      <c r="KLF332" s="47"/>
      <c r="KLG332" s="47"/>
      <c r="KLH332" s="47"/>
      <c r="KLI332" s="47"/>
      <c r="KLJ332" s="47"/>
      <c r="KLK332" s="47"/>
      <c r="KLL332" s="47"/>
      <c r="KLM332" s="47"/>
      <c r="KLN332" s="47"/>
      <c r="KLO332" s="47"/>
      <c r="KLP332" s="47"/>
      <c r="KLQ332" s="47"/>
      <c r="KLR332" s="47"/>
      <c r="KLS332" s="47"/>
      <c r="KLT332" s="47"/>
      <c r="KLU332" s="47"/>
      <c r="KLV332" s="47"/>
      <c r="KLW332" s="47"/>
      <c r="KLX332" s="47"/>
      <c r="KLY332" s="47"/>
      <c r="KLZ332" s="47"/>
      <c r="KMA332" s="47"/>
      <c r="KMB332" s="47"/>
      <c r="KMC332" s="47"/>
      <c r="KMD332" s="47"/>
      <c r="KME332" s="47"/>
      <c r="KMF332" s="47"/>
      <c r="KMG332" s="47"/>
      <c r="KMH332" s="47"/>
      <c r="KMI332" s="47"/>
      <c r="KMJ332" s="47"/>
      <c r="KMK332" s="47"/>
      <c r="KML332" s="47"/>
      <c r="KMM332" s="47"/>
      <c r="KMN332" s="47"/>
      <c r="KMO332" s="47"/>
      <c r="KMP332" s="47"/>
      <c r="KMQ332" s="47"/>
      <c r="KMR332" s="47"/>
      <c r="KMS332" s="47"/>
      <c r="KMT332" s="47"/>
      <c r="KMU332" s="47"/>
      <c r="KMV332" s="47"/>
      <c r="KMW332" s="47"/>
      <c r="KMX332" s="47"/>
      <c r="KMY332" s="47"/>
      <c r="KMZ332" s="47"/>
      <c r="KNA332" s="47"/>
      <c r="KNB332" s="47"/>
      <c r="KNC332" s="47"/>
      <c r="KND332" s="47"/>
      <c r="KNE332" s="47"/>
      <c r="KNF332" s="47"/>
      <c r="KNG332" s="47"/>
      <c r="KNH332" s="47"/>
      <c r="KNI332" s="47"/>
      <c r="KNJ332" s="47"/>
      <c r="KNK332" s="47"/>
      <c r="KNL332" s="47"/>
      <c r="KNM332" s="47"/>
      <c r="KNN332" s="47"/>
      <c r="KNO332" s="47"/>
      <c r="KNP332" s="47"/>
      <c r="KNQ332" s="47"/>
      <c r="KNR332" s="47"/>
      <c r="KNS332" s="47"/>
      <c r="KNT332" s="47"/>
      <c r="KNU332" s="47"/>
      <c r="KNV332" s="47"/>
      <c r="KNW332" s="47"/>
      <c r="KNX332" s="47"/>
      <c r="KNY332" s="47"/>
      <c r="KNZ332" s="47"/>
      <c r="KOA332" s="47"/>
      <c r="KOB332" s="47"/>
      <c r="KOC332" s="47"/>
      <c r="KOD332" s="47"/>
      <c r="KOE332" s="47"/>
      <c r="KOF332" s="47"/>
      <c r="KOG332" s="47"/>
      <c r="KOH332" s="47"/>
      <c r="KOI332" s="47"/>
      <c r="KOJ332" s="47"/>
      <c r="KOK332" s="47"/>
      <c r="KOL332" s="47"/>
      <c r="KOM332" s="47"/>
      <c r="KON332" s="47"/>
      <c r="KOO332" s="47"/>
      <c r="KOP332" s="47"/>
      <c r="KOQ332" s="47"/>
      <c r="KOR332" s="47"/>
      <c r="KOS332" s="47"/>
      <c r="KOT332" s="47"/>
      <c r="KOU332" s="47"/>
      <c r="KOV332" s="47"/>
      <c r="KOW332" s="47"/>
      <c r="KOX332" s="47"/>
      <c r="KOY332" s="47"/>
      <c r="KOZ332" s="47"/>
      <c r="KPA332" s="47"/>
      <c r="KPB332" s="47"/>
      <c r="KPC332" s="47"/>
      <c r="KPD332" s="47"/>
      <c r="KPE332" s="47"/>
      <c r="KPF332" s="47"/>
      <c r="KPG332" s="47"/>
      <c r="KPH332" s="47"/>
      <c r="KPI332" s="47"/>
      <c r="KPJ332" s="47"/>
      <c r="KPK332" s="47"/>
      <c r="KPL332" s="47"/>
      <c r="KPM332" s="47"/>
      <c r="KPN332" s="47"/>
      <c r="KPO332" s="47"/>
      <c r="KPP332" s="47"/>
      <c r="KPQ332" s="47"/>
      <c r="KPR332" s="47"/>
      <c r="KPS332" s="47"/>
      <c r="KPT332" s="47"/>
      <c r="KPU332" s="47"/>
      <c r="KPV332" s="47"/>
      <c r="KPW332" s="47"/>
      <c r="KPX332" s="47"/>
      <c r="KPY332" s="47"/>
      <c r="KPZ332" s="47"/>
      <c r="KQA332" s="47"/>
      <c r="KQB332" s="47"/>
      <c r="KQC332" s="47"/>
      <c r="KQD332" s="47"/>
      <c r="KQE332" s="47"/>
      <c r="KQF332" s="47"/>
      <c r="KQG332" s="47"/>
      <c r="KQH332" s="47"/>
      <c r="KQI332" s="47"/>
      <c r="KQJ332" s="47"/>
      <c r="KQK332" s="47"/>
      <c r="KQL332" s="47"/>
      <c r="KQM332" s="47"/>
      <c r="KQN332" s="47"/>
      <c r="KQO332" s="47"/>
      <c r="KQP332" s="47"/>
      <c r="KQQ332" s="47"/>
      <c r="KQR332" s="47"/>
      <c r="KQS332" s="47"/>
      <c r="KQT332" s="47"/>
      <c r="KQU332" s="47"/>
      <c r="KQV332" s="47"/>
      <c r="KQW332" s="47"/>
      <c r="KQX332" s="47"/>
      <c r="KQY332" s="47"/>
      <c r="KQZ332" s="47"/>
      <c r="KRA332" s="47"/>
      <c r="KRB332" s="47"/>
      <c r="KRC332" s="47"/>
      <c r="KRD332" s="47"/>
      <c r="KRE332" s="47"/>
      <c r="KRF332" s="47"/>
      <c r="KRG332" s="47"/>
      <c r="KRH332" s="47"/>
      <c r="KRI332" s="47"/>
      <c r="KRJ332" s="47"/>
      <c r="KRK332" s="47"/>
      <c r="KRL332" s="47"/>
      <c r="KRM332" s="47"/>
      <c r="KRN332" s="47"/>
      <c r="KRO332" s="47"/>
      <c r="KRP332" s="47"/>
      <c r="KRQ332" s="47"/>
      <c r="KRR332" s="47"/>
      <c r="KRS332" s="47"/>
      <c r="KRT332" s="47"/>
      <c r="KRU332" s="47"/>
      <c r="KRV332" s="47"/>
      <c r="KRW332" s="47"/>
      <c r="KRX332" s="47"/>
      <c r="KRY332" s="47"/>
      <c r="KRZ332" s="47"/>
      <c r="KSA332" s="47"/>
      <c r="KSB332" s="47"/>
      <c r="KSC332" s="47"/>
      <c r="KSD332" s="47"/>
      <c r="KSE332" s="47"/>
      <c r="KSF332" s="47"/>
      <c r="KSG332" s="47"/>
      <c r="KSH332" s="47"/>
      <c r="KSI332" s="47"/>
      <c r="KSJ332" s="47"/>
      <c r="KSK332" s="47"/>
      <c r="KSL332" s="47"/>
      <c r="KSM332" s="47"/>
      <c r="KSN332" s="47"/>
      <c r="KSO332" s="47"/>
      <c r="KSP332" s="47"/>
      <c r="KSQ332" s="47"/>
      <c r="KSR332" s="47"/>
      <c r="KSS332" s="47"/>
      <c r="KST332" s="47"/>
      <c r="KSU332" s="47"/>
      <c r="KSV332" s="47"/>
      <c r="KSW332" s="47"/>
      <c r="KSX332" s="47"/>
      <c r="KSY332" s="47"/>
      <c r="KSZ332" s="47"/>
      <c r="KTA332" s="47"/>
      <c r="KTB332" s="47"/>
      <c r="KTC332" s="47"/>
      <c r="KTD332" s="47"/>
      <c r="KTE332" s="47"/>
      <c r="KTF332" s="47"/>
      <c r="KTG332" s="47"/>
      <c r="KTH332" s="47"/>
      <c r="KTI332" s="47"/>
      <c r="KTJ332" s="47"/>
      <c r="KTK332" s="47"/>
      <c r="KTL332" s="47"/>
      <c r="KTM332" s="47"/>
      <c r="KTN332" s="47"/>
      <c r="KTO332" s="47"/>
      <c r="KTP332" s="47"/>
      <c r="KTQ332" s="47"/>
      <c r="KTR332" s="47"/>
      <c r="KTS332" s="47"/>
      <c r="KTT332" s="47"/>
      <c r="KTU332" s="47"/>
      <c r="KTV332" s="47"/>
      <c r="KTW332" s="47"/>
      <c r="KTX332" s="47"/>
      <c r="KTY332" s="47"/>
      <c r="KTZ332" s="47"/>
      <c r="KUA332" s="47"/>
      <c r="KUB332" s="47"/>
      <c r="KUC332" s="47"/>
      <c r="KUD332" s="47"/>
      <c r="KUE332" s="47"/>
      <c r="KUF332" s="47"/>
      <c r="KUG332" s="47"/>
      <c r="KUH332" s="47"/>
      <c r="KUI332" s="47"/>
      <c r="KUJ332" s="47"/>
      <c r="KUK332" s="47"/>
      <c r="KUL332" s="47"/>
      <c r="KUM332" s="47"/>
      <c r="KUN332" s="47"/>
      <c r="KUO332" s="47"/>
      <c r="KUP332" s="47"/>
      <c r="KUQ332" s="47"/>
      <c r="KUR332" s="47"/>
      <c r="KUS332" s="47"/>
      <c r="KUT332" s="47"/>
      <c r="KUU332" s="47"/>
      <c r="KUV332" s="47"/>
      <c r="KUW332" s="47"/>
      <c r="KUX332" s="47"/>
      <c r="KUY332" s="47"/>
      <c r="KUZ332" s="47"/>
      <c r="KVA332" s="47"/>
      <c r="KVB332" s="47"/>
      <c r="KVC332" s="47"/>
      <c r="KVD332" s="47"/>
      <c r="KVE332" s="47"/>
      <c r="KVF332" s="47"/>
      <c r="KVG332" s="47"/>
      <c r="KVH332" s="47"/>
      <c r="KVI332" s="47"/>
      <c r="KVJ332" s="47"/>
      <c r="KVK332" s="47"/>
      <c r="KVL332" s="47"/>
      <c r="KVM332" s="47"/>
      <c r="KVN332" s="47"/>
      <c r="KVO332" s="47"/>
      <c r="KVP332" s="47"/>
      <c r="KVQ332" s="47"/>
      <c r="KVR332" s="47"/>
      <c r="KVS332" s="47"/>
      <c r="KVT332" s="47"/>
      <c r="KVU332" s="47"/>
      <c r="KVV332" s="47"/>
      <c r="KVW332" s="47"/>
      <c r="KVX332" s="47"/>
      <c r="KVY332" s="47"/>
      <c r="KVZ332" s="47"/>
      <c r="KWA332" s="47"/>
      <c r="KWB332" s="47"/>
      <c r="KWC332" s="47"/>
      <c r="KWD332" s="47"/>
      <c r="KWE332" s="47"/>
      <c r="KWF332" s="47"/>
      <c r="KWG332" s="47"/>
      <c r="KWH332" s="47"/>
      <c r="KWI332" s="47"/>
      <c r="KWJ332" s="47"/>
      <c r="KWK332" s="47"/>
      <c r="KWL332" s="47"/>
      <c r="KWM332" s="47"/>
      <c r="KWN332" s="47"/>
      <c r="KWO332" s="47"/>
      <c r="KWP332" s="47"/>
      <c r="KWQ332" s="47"/>
      <c r="KWR332" s="47"/>
      <c r="KWS332" s="47"/>
      <c r="KWT332" s="47"/>
      <c r="KWU332" s="47"/>
      <c r="KWV332" s="47"/>
      <c r="KWW332" s="47"/>
      <c r="KWX332" s="47"/>
      <c r="KWY332" s="47"/>
      <c r="KWZ332" s="47"/>
      <c r="KXA332" s="47"/>
      <c r="KXB332" s="47"/>
      <c r="KXC332" s="47"/>
      <c r="KXD332" s="47"/>
      <c r="KXE332" s="47"/>
      <c r="KXF332" s="47"/>
      <c r="KXG332" s="47"/>
      <c r="KXH332" s="47"/>
      <c r="KXI332" s="47"/>
      <c r="KXJ332" s="47"/>
      <c r="KXK332" s="47"/>
      <c r="KXL332" s="47"/>
      <c r="KXM332" s="47"/>
      <c r="KXN332" s="47"/>
      <c r="KXO332" s="47"/>
      <c r="KXP332" s="47"/>
      <c r="KXQ332" s="47"/>
      <c r="KXR332" s="47"/>
      <c r="KXS332" s="47"/>
      <c r="KXT332" s="47"/>
      <c r="KXU332" s="47"/>
      <c r="KXV332" s="47"/>
      <c r="KXW332" s="47"/>
      <c r="KXX332" s="47"/>
      <c r="KXY332" s="47"/>
      <c r="KXZ332" s="47"/>
      <c r="KYA332" s="47"/>
      <c r="KYB332" s="47"/>
      <c r="KYC332" s="47"/>
      <c r="KYD332" s="47"/>
      <c r="KYE332" s="47"/>
      <c r="KYF332" s="47"/>
      <c r="KYG332" s="47"/>
      <c r="KYH332" s="47"/>
      <c r="KYI332" s="47"/>
      <c r="KYJ332" s="47"/>
      <c r="KYK332" s="47"/>
      <c r="KYL332" s="47"/>
      <c r="KYM332" s="47"/>
      <c r="KYN332" s="47"/>
      <c r="KYO332" s="47"/>
      <c r="KYP332" s="47"/>
      <c r="KYQ332" s="47"/>
      <c r="KYR332" s="47"/>
      <c r="KYS332" s="47"/>
      <c r="KYT332" s="47"/>
      <c r="KYU332" s="47"/>
      <c r="KYV332" s="47"/>
      <c r="KYW332" s="47"/>
      <c r="KYX332" s="47"/>
      <c r="KYY332" s="47"/>
      <c r="KYZ332" s="47"/>
      <c r="KZA332" s="47"/>
      <c r="KZB332" s="47"/>
      <c r="KZC332" s="47"/>
      <c r="KZD332" s="47"/>
      <c r="KZE332" s="47"/>
      <c r="KZF332" s="47"/>
      <c r="KZG332" s="47"/>
      <c r="KZH332" s="47"/>
      <c r="KZI332" s="47"/>
      <c r="KZJ332" s="47"/>
      <c r="KZK332" s="47"/>
      <c r="KZL332" s="47"/>
      <c r="KZM332" s="47"/>
      <c r="KZN332" s="47"/>
      <c r="KZO332" s="47"/>
      <c r="KZP332" s="47"/>
      <c r="KZQ332" s="47"/>
      <c r="KZR332" s="47"/>
      <c r="KZS332" s="47"/>
      <c r="KZT332" s="47"/>
      <c r="KZU332" s="47"/>
      <c r="KZV332" s="47"/>
      <c r="KZW332" s="47"/>
      <c r="KZX332" s="47"/>
      <c r="KZY332" s="47"/>
      <c r="KZZ332" s="47"/>
      <c r="LAA332" s="47"/>
      <c r="LAB332" s="47"/>
      <c r="LAC332" s="47"/>
      <c r="LAD332" s="47"/>
      <c r="LAE332" s="47"/>
      <c r="LAF332" s="47"/>
      <c r="LAG332" s="47"/>
      <c r="LAH332" s="47"/>
      <c r="LAI332" s="47"/>
      <c r="LAJ332" s="47"/>
      <c r="LAK332" s="47"/>
      <c r="LAL332" s="47"/>
      <c r="LAM332" s="47"/>
      <c r="LAN332" s="47"/>
      <c r="LAO332" s="47"/>
      <c r="LAP332" s="47"/>
      <c r="LAQ332" s="47"/>
      <c r="LAR332" s="47"/>
      <c r="LAS332" s="47"/>
      <c r="LAT332" s="47"/>
      <c r="LAU332" s="47"/>
      <c r="LAV332" s="47"/>
      <c r="LAW332" s="47"/>
      <c r="LAX332" s="47"/>
      <c r="LAY332" s="47"/>
      <c r="LAZ332" s="47"/>
      <c r="LBA332" s="47"/>
      <c r="LBB332" s="47"/>
      <c r="LBC332" s="47"/>
      <c r="LBD332" s="47"/>
      <c r="LBE332" s="47"/>
      <c r="LBF332" s="47"/>
      <c r="LBG332" s="47"/>
      <c r="LBH332" s="47"/>
      <c r="LBI332" s="47"/>
      <c r="LBJ332" s="47"/>
      <c r="LBK332" s="47"/>
      <c r="LBL332" s="47"/>
      <c r="LBM332" s="47"/>
      <c r="LBN332" s="47"/>
      <c r="LBO332" s="47"/>
      <c r="LBP332" s="47"/>
      <c r="LBQ332" s="47"/>
      <c r="LBR332" s="47"/>
      <c r="LBS332" s="47"/>
      <c r="LBT332" s="47"/>
      <c r="LBU332" s="47"/>
      <c r="LBV332" s="47"/>
      <c r="LBW332" s="47"/>
      <c r="LBX332" s="47"/>
      <c r="LBY332" s="47"/>
      <c r="LBZ332" s="47"/>
      <c r="LCA332" s="47"/>
      <c r="LCB332" s="47"/>
      <c r="LCC332" s="47"/>
      <c r="LCD332" s="47"/>
      <c r="LCE332" s="47"/>
      <c r="LCF332" s="47"/>
      <c r="LCG332" s="47"/>
      <c r="LCH332" s="47"/>
      <c r="LCI332" s="47"/>
      <c r="LCJ332" s="47"/>
      <c r="LCK332" s="47"/>
      <c r="LCL332" s="47"/>
      <c r="LCM332" s="47"/>
      <c r="LCN332" s="47"/>
      <c r="LCO332" s="47"/>
      <c r="LCP332" s="47"/>
      <c r="LCQ332" s="47"/>
      <c r="LCR332" s="47"/>
      <c r="LCS332" s="47"/>
      <c r="LCT332" s="47"/>
      <c r="LCU332" s="47"/>
      <c r="LCV332" s="47"/>
      <c r="LCW332" s="47"/>
      <c r="LCX332" s="47"/>
      <c r="LCY332" s="47"/>
      <c r="LCZ332" s="47"/>
      <c r="LDA332" s="47"/>
      <c r="LDB332" s="47"/>
      <c r="LDC332" s="47"/>
      <c r="LDD332" s="47"/>
      <c r="LDE332" s="47"/>
      <c r="LDF332" s="47"/>
      <c r="LDG332" s="47"/>
      <c r="LDH332" s="47"/>
      <c r="LDI332" s="47"/>
      <c r="LDJ332" s="47"/>
      <c r="LDK332" s="47"/>
      <c r="LDL332" s="47"/>
      <c r="LDM332" s="47"/>
      <c r="LDN332" s="47"/>
      <c r="LDO332" s="47"/>
      <c r="LDP332" s="47"/>
      <c r="LDQ332" s="47"/>
      <c r="LDR332" s="47"/>
      <c r="LDS332" s="47"/>
      <c r="LDT332" s="47"/>
      <c r="LDU332" s="47"/>
      <c r="LDV332" s="47"/>
      <c r="LDW332" s="47"/>
      <c r="LDX332" s="47"/>
      <c r="LDY332" s="47"/>
      <c r="LDZ332" s="47"/>
      <c r="LEA332" s="47"/>
      <c r="LEB332" s="47"/>
      <c r="LEC332" s="47"/>
      <c r="LED332" s="47"/>
      <c r="LEE332" s="47"/>
      <c r="LEF332" s="47"/>
      <c r="LEG332" s="47"/>
      <c r="LEH332" s="47"/>
      <c r="LEI332" s="47"/>
      <c r="LEJ332" s="47"/>
      <c r="LEK332" s="47"/>
      <c r="LEL332" s="47"/>
      <c r="LEM332" s="47"/>
      <c r="LEN332" s="47"/>
      <c r="LEO332" s="47"/>
      <c r="LEP332" s="47"/>
      <c r="LEQ332" s="47"/>
      <c r="LER332" s="47"/>
      <c r="LES332" s="47"/>
      <c r="LET332" s="47"/>
      <c r="LEU332" s="47"/>
      <c r="LEV332" s="47"/>
      <c r="LEW332" s="47"/>
      <c r="LEX332" s="47"/>
      <c r="LEY332" s="47"/>
      <c r="LEZ332" s="47"/>
      <c r="LFA332" s="47"/>
      <c r="LFB332" s="47"/>
      <c r="LFC332" s="47"/>
      <c r="LFD332" s="47"/>
      <c r="LFE332" s="47"/>
      <c r="LFF332" s="47"/>
      <c r="LFG332" s="47"/>
      <c r="LFH332" s="47"/>
      <c r="LFI332" s="47"/>
      <c r="LFJ332" s="47"/>
      <c r="LFK332" s="47"/>
      <c r="LFL332" s="47"/>
      <c r="LFM332" s="47"/>
      <c r="LFN332" s="47"/>
      <c r="LFO332" s="47"/>
      <c r="LFP332" s="47"/>
      <c r="LFQ332" s="47"/>
      <c r="LFR332" s="47"/>
      <c r="LFS332" s="47"/>
      <c r="LFT332" s="47"/>
      <c r="LFU332" s="47"/>
      <c r="LFV332" s="47"/>
      <c r="LFW332" s="47"/>
      <c r="LFX332" s="47"/>
      <c r="LFY332" s="47"/>
      <c r="LFZ332" s="47"/>
      <c r="LGA332" s="47"/>
      <c r="LGB332" s="47"/>
      <c r="LGC332" s="47"/>
      <c r="LGD332" s="47"/>
      <c r="LGE332" s="47"/>
      <c r="LGF332" s="47"/>
      <c r="LGG332" s="47"/>
      <c r="LGH332" s="47"/>
      <c r="LGI332" s="47"/>
      <c r="LGJ332" s="47"/>
      <c r="LGK332" s="47"/>
      <c r="LGL332" s="47"/>
      <c r="LGM332" s="47"/>
      <c r="LGN332" s="47"/>
      <c r="LGO332" s="47"/>
      <c r="LGP332" s="47"/>
      <c r="LGQ332" s="47"/>
      <c r="LGR332" s="47"/>
      <c r="LGS332" s="47"/>
      <c r="LGT332" s="47"/>
      <c r="LGU332" s="47"/>
      <c r="LGV332" s="47"/>
      <c r="LGW332" s="47"/>
      <c r="LGX332" s="47"/>
      <c r="LGY332" s="47"/>
      <c r="LGZ332" s="47"/>
      <c r="LHA332" s="47"/>
      <c r="LHB332" s="47"/>
      <c r="LHC332" s="47"/>
      <c r="LHD332" s="47"/>
      <c r="LHE332" s="47"/>
      <c r="LHF332" s="47"/>
      <c r="LHG332" s="47"/>
      <c r="LHH332" s="47"/>
      <c r="LHI332" s="47"/>
      <c r="LHJ332" s="47"/>
      <c r="LHK332" s="47"/>
      <c r="LHL332" s="47"/>
      <c r="LHM332" s="47"/>
      <c r="LHN332" s="47"/>
      <c r="LHO332" s="47"/>
      <c r="LHP332" s="47"/>
      <c r="LHQ332" s="47"/>
      <c r="LHR332" s="47"/>
      <c r="LHS332" s="47"/>
      <c r="LHT332" s="47"/>
      <c r="LHU332" s="47"/>
      <c r="LHV332" s="47"/>
      <c r="LHW332" s="47"/>
      <c r="LHX332" s="47"/>
      <c r="LHY332" s="47"/>
      <c r="LHZ332" s="47"/>
      <c r="LIA332" s="47"/>
      <c r="LIB332" s="47"/>
      <c r="LIC332" s="47"/>
      <c r="LID332" s="47"/>
      <c r="LIE332" s="47"/>
      <c r="LIF332" s="47"/>
      <c r="LIG332" s="47"/>
      <c r="LIH332" s="47"/>
      <c r="LII332" s="47"/>
      <c r="LIJ332" s="47"/>
      <c r="LIK332" s="47"/>
      <c r="LIL332" s="47"/>
      <c r="LIM332" s="47"/>
      <c r="LIN332" s="47"/>
      <c r="LIO332" s="47"/>
      <c r="LIP332" s="47"/>
      <c r="LIQ332" s="47"/>
      <c r="LIR332" s="47"/>
      <c r="LIS332" s="47"/>
      <c r="LIT332" s="47"/>
      <c r="LIU332" s="47"/>
      <c r="LIV332" s="47"/>
      <c r="LIW332" s="47"/>
      <c r="LIX332" s="47"/>
      <c r="LIY332" s="47"/>
      <c r="LIZ332" s="47"/>
      <c r="LJA332" s="47"/>
      <c r="LJB332" s="47"/>
      <c r="LJC332" s="47"/>
      <c r="LJD332" s="47"/>
      <c r="LJE332" s="47"/>
      <c r="LJF332" s="47"/>
      <c r="LJG332" s="47"/>
      <c r="LJH332" s="47"/>
      <c r="LJI332" s="47"/>
      <c r="LJJ332" s="47"/>
      <c r="LJK332" s="47"/>
      <c r="LJL332" s="47"/>
      <c r="LJM332" s="47"/>
      <c r="LJN332" s="47"/>
      <c r="LJO332" s="47"/>
      <c r="LJP332" s="47"/>
      <c r="LJQ332" s="47"/>
      <c r="LJR332" s="47"/>
      <c r="LJS332" s="47"/>
      <c r="LJT332" s="47"/>
      <c r="LJU332" s="47"/>
      <c r="LJV332" s="47"/>
      <c r="LJW332" s="47"/>
      <c r="LJX332" s="47"/>
      <c r="LJY332" s="47"/>
      <c r="LJZ332" s="47"/>
      <c r="LKA332" s="47"/>
      <c r="LKB332" s="47"/>
      <c r="LKC332" s="47"/>
      <c r="LKD332" s="47"/>
      <c r="LKE332" s="47"/>
      <c r="LKF332" s="47"/>
      <c r="LKG332" s="47"/>
      <c r="LKH332" s="47"/>
      <c r="LKI332" s="47"/>
      <c r="LKJ332" s="47"/>
      <c r="LKK332" s="47"/>
      <c r="LKL332" s="47"/>
      <c r="LKM332" s="47"/>
      <c r="LKN332" s="47"/>
      <c r="LKO332" s="47"/>
      <c r="LKP332" s="47"/>
      <c r="LKQ332" s="47"/>
      <c r="LKR332" s="47"/>
      <c r="LKS332" s="47"/>
      <c r="LKT332" s="47"/>
      <c r="LKU332" s="47"/>
      <c r="LKV332" s="47"/>
      <c r="LKW332" s="47"/>
      <c r="LKX332" s="47"/>
      <c r="LKY332" s="47"/>
      <c r="LKZ332" s="47"/>
      <c r="LLA332" s="47"/>
      <c r="LLB332" s="47"/>
      <c r="LLC332" s="47"/>
      <c r="LLD332" s="47"/>
      <c r="LLE332" s="47"/>
      <c r="LLF332" s="47"/>
      <c r="LLG332" s="47"/>
      <c r="LLH332" s="47"/>
      <c r="LLI332" s="47"/>
      <c r="LLJ332" s="47"/>
      <c r="LLK332" s="47"/>
      <c r="LLL332" s="47"/>
      <c r="LLM332" s="47"/>
      <c r="LLN332" s="47"/>
      <c r="LLO332" s="47"/>
      <c r="LLP332" s="47"/>
      <c r="LLQ332" s="47"/>
      <c r="LLR332" s="47"/>
      <c r="LLS332" s="47"/>
      <c r="LLT332" s="47"/>
      <c r="LLU332" s="47"/>
      <c r="LLV332" s="47"/>
      <c r="LLW332" s="47"/>
      <c r="LLX332" s="47"/>
      <c r="LLY332" s="47"/>
      <c r="LLZ332" s="47"/>
      <c r="LMA332" s="47"/>
      <c r="LMB332" s="47"/>
      <c r="LMC332" s="47"/>
      <c r="LMD332" s="47"/>
      <c r="LME332" s="47"/>
      <c r="LMF332" s="47"/>
      <c r="LMG332" s="47"/>
      <c r="LMH332" s="47"/>
      <c r="LMI332" s="47"/>
      <c r="LMJ332" s="47"/>
      <c r="LMK332" s="47"/>
      <c r="LML332" s="47"/>
      <c r="LMM332" s="47"/>
      <c r="LMN332" s="47"/>
      <c r="LMO332" s="47"/>
      <c r="LMP332" s="47"/>
      <c r="LMQ332" s="47"/>
      <c r="LMR332" s="47"/>
      <c r="LMS332" s="47"/>
      <c r="LMT332" s="47"/>
      <c r="LMU332" s="47"/>
      <c r="LMV332" s="47"/>
      <c r="LMW332" s="47"/>
      <c r="LMX332" s="47"/>
      <c r="LMY332" s="47"/>
      <c r="LMZ332" s="47"/>
      <c r="LNA332" s="47"/>
      <c r="LNB332" s="47"/>
      <c r="LNC332" s="47"/>
      <c r="LND332" s="47"/>
      <c r="LNE332" s="47"/>
      <c r="LNF332" s="47"/>
      <c r="LNG332" s="47"/>
      <c r="LNH332" s="47"/>
      <c r="LNI332" s="47"/>
      <c r="LNJ332" s="47"/>
      <c r="LNK332" s="47"/>
      <c r="LNL332" s="47"/>
      <c r="LNM332" s="47"/>
      <c r="LNN332" s="47"/>
      <c r="LNO332" s="47"/>
      <c r="LNP332" s="47"/>
      <c r="LNQ332" s="47"/>
      <c r="LNR332" s="47"/>
      <c r="LNS332" s="47"/>
      <c r="LNT332" s="47"/>
      <c r="LNU332" s="47"/>
      <c r="LNV332" s="47"/>
      <c r="LNW332" s="47"/>
      <c r="LNX332" s="47"/>
      <c r="LNY332" s="47"/>
      <c r="LNZ332" s="47"/>
      <c r="LOA332" s="47"/>
      <c r="LOB332" s="47"/>
      <c r="LOC332" s="47"/>
      <c r="LOD332" s="47"/>
      <c r="LOE332" s="47"/>
      <c r="LOF332" s="47"/>
      <c r="LOG332" s="47"/>
      <c r="LOH332" s="47"/>
      <c r="LOI332" s="47"/>
      <c r="LOJ332" s="47"/>
      <c r="LOK332" s="47"/>
      <c r="LOL332" s="47"/>
      <c r="LOM332" s="47"/>
      <c r="LON332" s="47"/>
      <c r="LOO332" s="47"/>
      <c r="LOP332" s="47"/>
      <c r="LOQ332" s="47"/>
      <c r="LOR332" s="47"/>
      <c r="LOS332" s="47"/>
      <c r="LOT332" s="47"/>
      <c r="LOU332" s="47"/>
      <c r="LOV332" s="47"/>
      <c r="LOW332" s="47"/>
      <c r="LOX332" s="47"/>
      <c r="LOY332" s="47"/>
      <c r="LOZ332" s="47"/>
      <c r="LPA332" s="47"/>
      <c r="LPB332" s="47"/>
      <c r="LPC332" s="47"/>
      <c r="LPD332" s="47"/>
      <c r="LPE332" s="47"/>
      <c r="LPF332" s="47"/>
      <c r="LPG332" s="47"/>
      <c r="LPH332" s="47"/>
      <c r="LPI332" s="47"/>
      <c r="LPJ332" s="47"/>
      <c r="LPK332" s="47"/>
      <c r="LPL332" s="47"/>
      <c r="LPM332" s="47"/>
      <c r="LPN332" s="47"/>
      <c r="LPO332" s="47"/>
      <c r="LPP332" s="47"/>
      <c r="LPQ332" s="47"/>
      <c r="LPR332" s="47"/>
      <c r="LPS332" s="47"/>
      <c r="LPT332" s="47"/>
      <c r="LPU332" s="47"/>
      <c r="LPV332" s="47"/>
      <c r="LPW332" s="47"/>
      <c r="LPX332" s="47"/>
      <c r="LPY332" s="47"/>
      <c r="LPZ332" s="47"/>
      <c r="LQA332" s="47"/>
      <c r="LQB332" s="47"/>
      <c r="LQC332" s="47"/>
      <c r="LQD332" s="47"/>
      <c r="LQE332" s="47"/>
      <c r="LQF332" s="47"/>
      <c r="LQG332" s="47"/>
      <c r="LQH332" s="47"/>
      <c r="LQI332" s="47"/>
      <c r="LQJ332" s="47"/>
      <c r="LQK332" s="47"/>
      <c r="LQL332" s="47"/>
      <c r="LQM332" s="47"/>
      <c r="LQN332" s="47"/>
      <c r="LQO332" s="47"/>
      <c r="LQP332" s="47"/>
      <c r="LQQ332" s="47"/>
      <c r="LQR332" s="47"/>
      <c r="LQS332" s="47"/>
      <c r="LQT332" s="47"/>
      <c r="LQU332" s="47"/>
      <c r="LQV332" s="47"/>
      <c r="LQW332" s="47"/>
      <c r="LQX332" s="47"/>
      <c r="LQY332" s="47"/>
      <c r="LQZ332" s="47"/>
      <c r="LRA332" s="47"/>
      <c r="LRB332" s="47"/>
      <c r="LRC332" s="47"/>
      <c r="LRD332" s="47"/>
      <c r="LRE332" s="47"/>
      <c r="LRF332" s="47"/>
      <c r="LRG332" s="47"/>
      <c r="LRH332" s="47"/>
      <c r="LRI332" s="47"/>
      <c r="LRJ332" s="47"/>
      <c r="LRK332" s="47"/>
      <c r="LRL332" s="47"/>
      <c r="LRM332" s="47"/>
      <c r="LRN332" s="47"/>
      <c r="LRO332" s="47"/>
      <c r="LRP332" s="47"/>
      <c r="LRQ332" s="47"/>
      <c r="LRR332" s="47"/>
      <c r="LRS332" s="47"/>
      <c r="LRT332" s="47"/>
      <c r="LRU332" s="47"/>
      <c r="LRV332" s="47"/>
      <c r="LRW332" s="47"/>
      <c r="LRX332" s="47"/>
      <c r="LRY332" s="47"/>
      <c r="LRZ332" s="47"/>
      <c r="LSA332" s="47"/>
      <c r="LSB332" s="47"/>
      <c r="LSC332" s="47"/>
      <c r="LSD332" s="47"/>
      <c r="LSE332" s="47"/>
      <c r="LSF332" s="47"/>
      <c r="LSG332" s="47"/>
      <c r="LSH332" s="47"/>
      <c r="LSI332" s="47"/>
      <c r="LSJ332" s="47"/>
      <c r="LSK332" s="47"/>
      <c r="LSL332" s="47"/>
      <c r="LSM332" s="47"/>
      <c r="LSN332" s="47"/>
      <c r="LSO332" s="47"/>
      <c r="LSP332" s="47"/>
      <c r="LSQ332" s="47"/>
      <c r="LSR332" s="47"/>
      <c r="LSS332" s="47"/>
      <c r="LST332" s="47"/>
      <c r="LSU332" s="47"/>
      <c r="LSV332" s="47"/>
      <c r="LSW332" s="47"/>
      <c r="LSX332" s="47"/>
      <c r="LSY332" s="47"/>
      <c r="LSZ332" s="47"/>
      <c r="LTA332" s="47"/>
      <c r="LTB332" s="47"/>
      <c r="LTC332" s="47"/>
      <c r="LTD332" s="47"/>
      <c r="LTE332" s="47"/>
      <c r="LTF332" s="47"/>
      <c r="LTG332" s="47"/>
      <c r="LTH332" s="47"/>
      <c r="LTI332" s="47"/>
      <c r="LTJ332" s="47"/>
      <c r="LTK332" s="47"/>
      <c r="LTL332" s="47"/>
      <c r="LTM332" s="47"/>
      <c r="LTN332" s="47"/>
      <c r="LTO332" s="47"/>
      <c r="LTP332" s="47"/>
      <c r="LTQ332" s="47"/>
      <c r="LTR332" s="47"/>
      <c r="LTS332" s="47"/>
      <c r="LTT332" s="47"/>
      <c r="LTU332" s="47"/>
      <c r="LTV332" s="47"/>
      <c r="LTW332" s="47"/>
      <c r="LTX332" s="47"/>
      <c r="LTY332" s="47"/>
      <c r="LTZ332" s="47"/>
      <c r="LUA332" s="47"/>
      <c r="LUB332" s="47"/>
      <c r="LUC332" s="47"/>
      <c r="LUD332" s="47"/>
      <c r="LUE332" s="47"/>
      <c r="LUF332" s="47"/>
      <c r="LUG332" s="47"/>
      <c r="LUH332" s="47"/>
      <c r="LUI332" s="47"/>
      <c r="LUJ332" s="47"/>
      <c r="LUK332" s="47"/>
      <c r="LUL332" s="47"/>
      <c r="LUM332" s="47"/>
      <c r="LUN332" s="47"/>
      <c r="LUO332" s="47"/>
      <c r="LUP332" s="47"/>
      <c r="LUQ332" s="47"/>
      <c r="LUR332" s="47"/>
      <c r="LUS332" s="47"/>
      <c r="LUT332" s="47"/>
      <c r="LUU332" s="47"/>
      <c r="LUV332" s="47"/>
      <c r="LUW332" s="47"/>
      <c r="LUX332" s="47"/>
      <c r="LUY332" s="47"/>
      <c r="LUZ332" s="47"/>
      <c r="LVA332" s="47"/>
      <c r="LVB332" s="47"/>
      <c r="LVC332" s="47"/>
      <c r="LVD332" s="47"/>
      <c r="LVE332" s="47"/>
      <c r="LVF332" s="47"/>
      <c r="LVG332" s="47"/>
      <c r="LVH332" s="47"/>
      <c r="LVI332" s="47"/>
      <c r="LVJ332" s="47"/>
      <c r="LVK332" s="47"/>
      <c r="LVL332" s="47"/>
      <c r="LVM332" s="47"/>
      <c r="LVN332" s="47"/>
      <c r="LVO332" s="47"/>
      <c r="LVP332" s="47"/>
      <c r="LVQ332" s="47"/>
      <c r="LVR332" s="47"/>
      <c r="LVS332" s="47"/>
      <c r="LVT332" s="47"/>
      <c r="LVU332" s="47"/>
      <c r="LVV332" s="47"/>
      <c r="LVW332" s="47"/>
      <c r="LVX332" s="47"/>
      <c r="LVY332" s="47"/>
      <c r="LVZ332" s="47"/>
      <c r="LWA332" s="47"/>
      <c r="LWB332" s="47"/>
      <c r="LWC332" s="47"/>
      <c r="LWD332" s="47"/>
      <c r="LWE332" s="47"/>
      <c r="LWF332" s="47"/>
      <c r="LWG332" s="47"/>
      <c r="LWH332" s="47"/>
      <c r="LWI332" s="47"/>
      <c r="LWJ332" s="47"/>
      <c r="LWK332" s="47"/>
      <c r="LWL332" s="47"/>
      <c r="LWM332" s="47"/>
      <c r="LWN332" s="47"/>
      <c r="LWO332" s="47"/>
      <c r="LWP332" s="47"/>
      <c r="LWQ332" s="47"/>
      <c r="LWR332" s="47"/>
      <c r="LWS332" s="47"/>
      <c r="LWT332" s="47"/>
      <c r="LWU332" s="47"/>
      <c r="LWV332" s="47"/>
      <c r="LWW332" s="47"/>
      <c r="LWX332" s="47"/>
      <c r="LWY332" s="47"/>
      <c r="LWZ332" s="47"/>
      <c r="LXA332" s="47"/>
      <c r="LXB332" s="47"/>
      <c r="LXC332" s="47"/>
      <c r="LXD332" s="47"/>
      <c r="LXE332" s="47"/>
      <c r="LXF332" s="47"/>
      <c r="LXG332" s="47"/>
      <c r="LXH332" s="47"/>
      <c r="LXI332" s="47"/>
      <c r="LXJ332" s="47"/>
      <c r="LXK332" s="47"/>
      <c r="LXL332" s="47"/>
      <c r="LXM332" s="47"/>
      <c r="LXN332" s="47"/>
      <c r="LXO332" s="47"/>
      <c r="LXP332" s="47"/>
      <c r="LXQ332" s="47"/>
      <c r="LXR332" s="47"/>
      <c r="LXS332" s="47"/>
      <c r="LXT332" s="47"/>
      <c r="LXU332" s="47"/>
      <c r="LXV332" s="47"/>
      <c r="LXW332" s="47"/>
      <c r="LXX332" s="47"/>
      <c r="LXY332" s="47"/>
      <c r="LXZ332" s="47"/>
      <c r="LYA332" s="47"/>
      <c r="LYB332" s="47"/>
      <c r="LYC332" s="47"/>
      <c r="LYD332" s="47"/>
      <c r="LYE332" s="47"/>
      <c r="LYF332" s="47"/>
      <c r="LYG332" s="47"/>
      <c r="LYH332" s="47"/>
      <c r="LYI332" s="47"/>
      <c r="LYJ332" s="47"/>
      <c r="LYK332" s="47"/>
      <c r="LYL332" s="47"/>
      <c r="LYM332" s="47"/>
      <c r="LYN332" s="47"/>
      <c r="LYO332" s="47"/>
      <c r="LYP332" s="47"/>
      <c r="LYQ332" s="47"/>
      <c r="LYR332" s="47"/>
      <c r="LYS332" s="47"/>
      <c r="LYT332" s="47"/>
      <c r="LYU332" s="47"/>
      <c r="LYV332" s="47"/>
      <c r="LYW332" s="47"/>
      <c r="LYX332" s="47"/>
      <c r="LYY332" s="47"/>
      <c r="LYZ332" s="47"/>
      <c r="LZA332" s="47"/>
      <c r="LZB332" s="47"/>
      <c r="LZC332" s="47"/>
      <c r="LZD332" s="47"/>
      <c r="LZE332" s="47"/>
      <c r="LZF332" s="47"/>
      <c r="LZG332" s="47"/>
      <c r="LZH332" s="47"/>
      <c r="LZI332" s="47"/>
      <c r="LZJ332" s="47"/>
      <c r="LZK332" s="47"/>
      <c r="LZL332" s="47"/>
      <c r="LZM332" s="47"/>
      <c r="LZN332" s="47"/>
      <c r="LZO332" s="47"/>
      <c r="LZP332" s="47"/>
      <c r="LZQ332" s="47"/>
      <c r="LZR332" s="47"/>
      <c r="LZS332" s="47"/>
      <c r="LZT332" s="47"/>
      <c r="LZU332" s="47"/>
      <c r="LZV332" s="47"/>
      <c r="LZW332" s="47"/>
      <c r="LZX332" s="47"/>
      <c r="LZY332" s="47"/>
      <c r="LZZ332" s="47"/>
      <c r="MAA332" s="47"/>
      <c r="MAB332" s="47"/>
      <c r="MAC332" s="47"/>
      <c r="MAD332" s="47"/>
      <c r="MAE332" s="47"/>
      <c r="MAF332" s="47"/>
      <c r="MAG332" s="47"/>
      <c r="MAH332" s="47"/>
      <c r="MAI332" s="47"/>
      <c r="MAJ332" s="47"/>
      <c r="MAK332" s="47"/>
      <c r="MAL332" s="47"/>
      <c r="MAM332" s="47"/>
      <c r="MAN332" s="47"/>
      <c r="MAO332" s="47"/>
      <c r="MAP332" s="47"/>
      <c r="MAQ332" s="47"/>
      <c r="MAR332" s="47"/>
      <c r="MAS332" s="47"/>
      <c r="MAT332" s="47"/>
      <c r="MAU332" s="47"/>
      <c r="MAV332" s="47"/>
      <c r="MAW332" s="47"/>
      <c r="MAX332" s="47"/>
      <c r="MAY332" s="47"/>
      <c r="MAZ332" s="47"/>
      <c r="MBA332" s="47"/>
      <c r="MBB332" s="47"/>
      <c r="MBC332" s="47"/>
      <c r="MBD332" s="47"/>
      <c r="MBE332" s="47"/>
      <c r="MBF332" s="47"/>
      <c r="MBG332" s="47"/>
      <c r="MBH332" s="47"/>
      <c r="MBI332" s="47"/>
      <c r="MBJ332" s="47"/>
      <c r="MBK332" s="47"/>
      <c r="MBL332" s="47"/>
      <c r="MBM332" s="47"/>
      <c r="MBN332" s="47"/>
      <c r="MBO332" s="47"/>
      <c r="MBP332" s="47"/>
      <c r="MBQ332" s="47"/>
      <c r="MBR332" s="47"/>
      <c r="MBS332" s="47"/>
      <c r="MBT332" s="47"/>
      <c r="MBU332" s="47"/>
      <c r="MBV332" s="47"/>
      <c r="MBW332" s="47"/>
      <c r="MBX332" s="47"/>
      <c r="MBY332" s="47"/>
      <c r="MBZ332" s="47"/>
      <c r="MCA332" s="47"/>
      <c r="MCB332" s="47"/>
      <c r="MCC332" s="47"/>
      <c r="MCD332" s="47"/>
      <c r="MCE332" s="47"/>
      <c r="MCF332" s="47"/>
      <c r="MCG332" s="47"/>
      <c r="MCH332" s="47"/>
      <c r="MCI332" s="47"/>
      <c r="MCJ332" s="47"/>
      <c r="MCK332" s="47"/>
      <c r="MCL332" s="47"/>
      <c r="MCM332" s="47"/>
      <c r="MCN332" s="47"/>
      <c r="MCO332" s="47"/>
      <c r="MCP332" s="47"/>
      <c r="MCQ332" s="47"/>
      <c r="MCR332" s="47"/>
      <c r="MCS332" s="47"/>
      <c r="MCT332" s="47"/>
      <c r="MCU332" s="47"/>
      <c r="MCV332" s="47"/>
      <c r="MCW332" s="47"/>
      <c r="MCX332" s="47"/>
      <c r="MCY332" s="47"/>
      <c r="MCZ332" s="47"/>
      <c r="MDA332" s="47"/>
      <c r="MDB332" s="47"/>
      <c r="MDC332" s="47"/>
      <c r="MDD332" s="47"/>
      <c r="MDE332" s="47"/>
      <c r="MDF332" s="47"/>
      <c r="MDG332" s="47"/>
      <c r="MDH332" s="47"/>
      <c r="MDI332" s="47"/>
      <c r="MDJ332" s="47"/>
      <c r="MDK332" s="47"/>
      <c r="MDL332" s="47"/>
      <c r="MDM332" s="47"/>
      <c r="MDN332" s="47"/>
      <c r="MDO332" s="47"/>
      <c r="MDP332" s="47"/>
      <c r="MDQ332" s="47"/>
      <c r="MDR332" s="47"/>
      <c r="MDS332" s="47"/>
      <c r="MDT332" s="47"/>
      <c r="MDU332" s="47"/>
      <c r="MDV332" s="47"/>
      <c r="MDW332" s="47"/>
      <c r="MDX332" s="47"/>
      <c r="MDY332" s="47"/>
      <c r="MDZ332" s="47"/>
      <c r="MEA332" s="47"/>
      <c r="MEB332" s="47"/>
      <c r="MEC332" s="47"/>
      <c r="MED332" s="47"/>
      <c r="MEE332" s="47"/>
      <c r="MEF332" s="47"/>
      <c r="MEG332" s="47"/>
      <c r="MEH332" s="47"/>
      <c r="MEI332" s="47"/>
      <c r="MEJ332" s="47"/>
      <c r="MEK332" s="47"/>
      <c r="MEL332" s="47"/>
      <c r="MEM332" s="47"/>
      <c r="MEN332" s="47"/>
      <c r="MEO332" s="47"/>
      <c r="MEP332" s="47"/>
      <c r="MEQ332" s="47"/>
      <c r="MER332" s="47"/>
      <c r="MES332" s="47"/>
      <c r="MET332" s="47"/>
      <c r="MEU332" s="47"/>
      <c r="MEV332" s="47"/>
      <c r="MEW332" s="47"/>
      <c r="MEX332" s="47"/>
      <c r="MEY332" s="47"/>
      <c r="MEZ332" s="47"/>
      <c r="MFA332" s="47"/>
      <c r="MFB332" s="47"/>
      <c r="MFC332" s="47"/>
      <c r="MFD332" s="47"/>
      <c r="MFE332" s="47"/>
      <c r="MFF332" s="47"/>
      <c r="MFG332" s="47"/>
      <c r="MFH332" s="47"/>
      <c r="MFI332" s="47"/>
      <c r="MFJ332" s="47"/>
      <c r="MFK332" s="47"/>
      <c r="MFL332" s="47"/>
      <c r="MFM332" s="47"/>
      <c r="MFN332" s="47"/>
      <c r="MFO332" s="47"/>
      <c r="MFP332" s="47"/>
      <c r="MFQ332" s="47"/>
      <c r="MFR332" s="47"/>
      <c r="MFS332" s="47"/>
      <c r="MFT332" s="47"/>
      <c r="MFU332" s="47"/>
      <c r="MFV332" s="47"/>
      <c r="MFW332" s="47"/>
      <c r="MFX332" s="47"/>
      <c r="MFY332" s="47"/>
      <c r="MFZ332" s="47"/>
      <c r="MGA332" s="47"/>
      <c r="MGB332" s="47"/>
      <c r="MGC332" s="47"/>
      <c r="MGD332" s="47"/>
      <c r="MGE332" s="47"/>
      <c r="MGF332" s="47"/>
      <c r="MGG332" s="47"/>
      <c r="MGH332" s="47"/>
      <c r="MGI332" s="47"/>
      <c r="MGJ332" s="47"/>
      <c r="MGK332" s="47"/>
      <c r="MGL332" s="47"/>
      <c r="MGM332" s="47"/>
      <c r="MGN332" s="47"/>
      <c r="MGO332" s="47"/>
      <c r="MGP332" s="47"/>
      <c r="MGQ332" s="47"/>
      <c r="MGR332" s="47"/>
      <c r="MGS332" s="47"/>
      <c r="MGT332" s="47"/>
      <c r="MGU332" s="47"/>
      <c r="MGV332" s="47"/>
      <c r="MGW332" s="47"/>
      <c r="MGX332" s="47"/>
      <c r="MGY332" s="47"/>
      <c r="MGZ332" s="47"/>
      <c r="MHA332" s="47"/>
      <c r="MHB332" s="47"/>
      <c r="MHC332" s="47"/>
      <c r="MHD332" s="47"/>
      <c r="MHE332" s="47"/>
      <c r="MHF332" s="47"/>
      <c r="MHG332" s="47"/>
      <c r="MHH332" s="47"/>
      <c r="MHI332" s="47"/>
      <c r="MHJ332" s="47"/>
      <c r="MHK332" s="47"/>
      <c r="MHL332" s="47"/>
      <c r="MHM332" s="47"/>
      <c r="MHN332" s="47"/>
      <c r="MHO332" s="47"/>
      <c r="MHP332" s="47"/>
      <c r="MHQ332" s="47"/>
      <c r="MHR332" s="47"/>
      <c r="MHS332" s="47"/>
      <c r="MHT332" s="47"/>
      <c r="MHU332" s="47"/>
      <c r="MHV332" s="47"/>
      <c r="MHW332" s="47"/>
      <c r="MHX332" s="47"/>
      <c r="MHY332" s="47"/>
      <c r="MHZ332" s="47"/>
      <c r="MIA332" s="47"/>
      <c r="MIB332" s="47"/>
      <c r="MIC332" s="47"/>
      <c r="MID332" s="47"/>
      <c r="MIE332" s="47"/>
      <c r="MIF332" s="47"/>
      <c r="MIG332" s="47"/>
      <c r="MIH332" s="47"/>
      <c r="MII332" s="47"/>
      <c r="MIJ332" s="47"/>
      <c r="MIK332" s="47"/>
      <c r="MIL332" s="47"/>
      <c r="MIM332" s="47"/>
      <c r="MIN332" s="47"/>
      <c r="MIO332" s="47"/>
      <c r="MIP332" s="47"/>
      <c r="MIQ332" s="47"/>
      <c r="MIR332" s="47"/>
      <c r="MIS332" s="47"/>
      <c r="MIT332" s="47"/>
      <c r="MIU332" s="47"/>
      <c r="MIV332" s="47"/>
      <c r="MIW332" s="47"/>
      <c r="MIX332" s="47"/>
      <c r="MIY332" s="47"/>
      <c r="MIZ332" s="47"/>
      <c r="MJA332" s="47"/>
      <c r="MJB332" s="47"/>
      <c r="MJC332" s="47"/>
      <c r="MJD332" s="47"/>
      <c r="MJE332" s="47"/>
      <c r="MJF332" s="47"/>
      <c r="MJG332" s="47"/>
      <c r="MJH332" s="47"/>
      <c r="MJI332" s="47"/>
      <c r="MJJ332" s="47"/>
      <c r="MJK332" s="47"/>
      <c r="MJL332" s="47"/>
      <c r="MJM332" s="47"/>
      <c r="MJN332" s="47"/>
      <c r="MJO332" s="47"/>
      <c r="MJP332" s="47"/>
      <c r="MJQ332" s="47"/>
      <c r="MJR332" s="47"/>
      <c r="MJS332" s="47"/>
      <c r="MJT332" s="47"/>
      <c r="MJU332" s="47"/>
      <c r="MJV332" s="47"/>
      <c r="MJW332" s="47"/>
      <c r="MJX332" s="47"/>
      <c r="MJY332" s="47"/>
      <c r="MJZ332" s="47"/>
      <c r="MKA332" s="47"/>
      <c r="MKB332" s="47"/>
      <c r="MKC332" s="47"/>
      <c r="MKD332" s="47"/>
      <c r="MKE332" s="47"/>
      <c r="MKF332" s="47"/>
      <c r="MKG332" s="47"/>
      <c r="MKH332" s="47"/>
      <c r="MKI332" s="47"/>
      <c r="MKJ332" s="47"/>
      <c r="MKK332" s="47"/>
      <c r="MKL332" s="47"/>
      <c r="MKM332" s="47"/>
      <c r="MKN332" s="47"/>
      <c r="MKO332" s="47"/>
      <c r="MKP332" s="47"/>
      <c r="MKQ332" s="47"/>
      <c r="MKR332" s="47"/>
      <c r="MKS332" s="47"/>
      <c r="MKT332" s="47"/>
      <c r="MKU332" s="47"/>
      <c r="MKV332" s="47"/>
      <c r="MKW332" s="47"/>
      <c r="MKX332" s="47"/>
      <c r="MKY332" s="47"/>
      <c r="MKZ332" s="47"/>
      <c r="MLA332" s="47"/>
      <c r="MLB332" s="47"/>
      <c r="MLC332" s="47"/>
      <c r="MLD332" s="47"/>
      <c r="MLE332" s="47"/>
      <c r="MLF332" s="47"/>
      <c r="MLG332" s="47"/>
      <c r="MLH332" s="47"/>
      <c r="MLI332" s="47"/>
      <c r="MLJ332" s="47"/>
      <c r="MLK332" s="47"/>
      <c r="MLL332" s="47"/>
      <c r="MLM332" s="47"/>
      <c r="MLN332" s="47"/>
      <c r="MLO332" s="47"/>
      <c r="MLP332" s="47"/>
      <c r="MLQ332" s="47"/>
      <c r="MLR332" s="47"/>
      <c r="MLS332" s="47"/>
      <c r="MLT332" s="47"/>
      <c r="MLU332" s="47"/>
      <c r="MLV332" s="47"/>
      <c r="MLW332" s="47"/>
      <c r="MLX332" s="47"/>
      <c r="MLY332" s="47"/>
      <c r="MLZ332" s="47"/>
      <c r="MMA332" s="47"/>
      <c r="MMB332" s="47"/>
      <c r="MMC332" s="47"/>
      <c r="MMD332" s="47"/>
      <c r="MME332" s="47"/>
      <c r="MMF332" s="47"/>
      <c r="MMG332" s="47"/>
      <c r="MMH332" s="47"/>
      <c r="MMI332" s="47"/>
      <c r="MMJ332" s="47"/>
      <c r="MMK332" s="47"/>
      <c r="MML332" s="47"/>
      <c r="MMM332" s="47"/>
      <c r="MMN332" s="47"/>
      <c r="MMO332" s="47"/>
      <c r="MMP332" s="47"/>
      <c r="MMQ332" s="47"/>
      <c r="MMR332" s="47"/>
      <c r="MMS332" s="47"/>
      <c r="MMT332" s="47"/>
      <c r="MMU332" s="47"/>
      <c r="MMV332" s="47"/>
      <c r="MMW332" s="47"/>
      <c r="MMX332" s="47"/>
      <c r="MMY332" s="47"/>
      <c r="MMZ332" s="47"/>
      <c r="MNA332" s="47"/>
      <c r="MNB332" s="47"/>
      <c r="MNC332" s="47"/>
      <c r="MND332" s="47"/>
      <c r="MNE332" s="47"/>
      <c r="MNF332" s="47"/>
      <c r="MNG332" s="47"/>
      <c r="MNH332" s="47"/>
      <c r="MNI332" s="47"/>
      <c r="MNJ332" s="47"/>
      <c r="MNK332" s="47"/>
      <c r="MNL332" s="47"/>
      <c r="MNM332" s="47"/>
      <c r="MNN332" s="47"/>
      <c r="MNO332" s="47"/>
      <c r="MNP332" s="47"/>
      <c r="MNQ332" s="47"/>
      <c r="MNR332" s="47"/>
      <c r="MNS332" s="47"/>
      <c r="MNT332" s="47"/>
      <c r="MNU332" s="47"/>
      <c r="MNV332" s="47"/>
      <c r="MNW332" s="47"/>
      <c r="MNX332" s="47"/>
      <c r="MNY332" s="47"/>
      <c r="MNZ332" s="47"/>
      <c r="MOA332" s="47"/>
      <c r="MOB332" s="47"/>
      <c r="MOC332" s="47"/>
      <c r="MOD332" s="47"/>
      <c r="MOE332" s="47"/>
      <c r="MOF332" s="47"/>
      <c r="MOG332" s="47"/>
      <c r="MOH332" s="47"/>
      <c r="MOI332" s="47"/>
      <c r="MOJ332" s="47"/>
      <c r="MOK332" s="47"/>
      <c r="MOL332" s="47"/>
      <c r="MOM332" s="47"/>
      <c r="MON332" s="47"/>
      <c r="MOO332" s="47"/>
      <c r="MOP332" s="47"/>
      <c r="MOQ332" s="47"/>
      <c r="MOR332" s="47"/>
      <c r="MOS332" s="47"/>
      <c r="MOT332" s="47"/>
      <c r="MOU332" s="47"/>
      <c r="MOV332" s="47"/>
      <c r="MOW332" s="47"/>
      <c r="MOX332" s="47"/>
      <c r="MOY332" s="47"/>
      <c r="MOZ332" s="47"/>
      <c r="MPA332" s="47"/>
      <c r="MPB332" s="47"/>
      <c r="MPC332" s="47"/>
      <c r="MPD332" s="47"/>
      <c r="MPE332" s="47"/>
      <c r="MPF332" s="47"/>
      <c r="MPG332" s="47"/>
      <c r="MPH332" s="47"/>
      <c r="MPI332" s="47"/>
      <c r="MPJ332" s="47"/>
      <c r="MPK332" s="47"/>
      <c r="MPL332" s="47"/>
      <c r="MPM332" s="47"/>
      <c r="MPN332" s="47"/>
      <c r="MPO332" s="47"/>
      <c r="MPP332" s="47"/>
      <c r="MPQ332" s="47"/>
      <c r="MPR332" s="47"/>
      <c r="MPS332" s="47"/>
      <c r="MPT332" s="47"/>
      <c r="MPU332" s="47"/>
      <c r="MPV332" s="47"/>
      <c r="MPW332" s="47"/>
      <c r="MPX332" s="47"/>
      <c r="MPY332" s="47"/>
      <c r="MPZ332" s="47"/>
      <c r="MQA332" s="47"/>
      <c r="MQB332" s="47"/>
      <c r="MQC332" s="47"/>
      <c r="MQD332" s="47"/>
      <c r="MQE332" s="47"/>
      <c r="MQF332" s="47"/>
      <c r="MQG332" s="47"/>
      <c r="MQH332" s="47"/>
      <c r="MQI332" s="47"/>
      <c r="MQJ332" s="47"/>
      <c r="MQK332" s="47"/>
      <c r="MQL332" s="47"/>
      <c r="MQM332" s="47"/>
      <c r="MQN332" s="47"/>
      <c r="MQO332" s="47"/>
      <c r="MQP332" s="47"/>
      <c r="MQQ332" s="47"/>
      <c r="MQR332" s="47"/>
      <c r="MQS332" s="47"/>
      <c r="MQT332" s="47"/>
      <c r="MQU332" s="47"/>
      <c r="MQV332" s="47"/>
      <c r="MQW332" s="47"/>
      <c r="MQX332" s="47"/>
      <c r="MQY332" s="47"/>
      <c r="MQZ332" s="47"/>
      <c r="MRA332" s="47"/>
      <c r="MRB332" s="47"/>
      <c r="MRC332" s="47"/>
      <c r="MRD332" s="47"/>
      <c r="MRE332" s="47"/>
      <c r="MRF332" s="47"/>
      <c r="MRG332" s="47"/>
      <c r="MRH332" s="47"/>
      <c r="MRI332" s="47"/>
      <c r="MRJ332" s="47"/>
      <c r="MRK332" s="47"/>
      <c r="MRL332" s="47"/>
      <c r="MRM332" s="47"/>
      <c r="MRN332" s="47"/>
      <c r="MRO332" s="47"/>
      <c r="MRP332" s="47"/>
      <c r="MRQ332" s="47"/>
      <c r="MRR332" s="47"/>
      <c r="MRS332" s="47"/>
      <c r="MRT332" s="47"/>
      <c r="MRU332" s="47"/>
      <c r="MRV332" s="47"/>
      <c r="MRW332" s="47"/>
      <c r="MRX332" s="47"/>
      <c r="MRY332" s="47"/>
      <c r="MRZ332" s="47"/>
      <c r="MSA332" s="47"/>
      <c r="MSB332" s="47"/>
      <c r="MSC332" s="47"/>
      <c r="MSD332" s="47"/>
      <c r="MSE332" s="47"/>
      <c r="MSF332" s="47"/>
      <c r="MSG332" s="47"/>
      <c r="MSH332" s="47"/>
      <c r="MSI332" s="47"/>
      <c r="MSJ332" s="47"/>
      <c r="MSK332" s="47"/>
      <c r="MSL332" s="47"/>
      <c r="MSM332" s="47"/>
      <c r="MSN332" s="47"/>
      <c r="MSO332" s="47"/>
      <c r="MSP332" s="47"/>
      <c r="MSQ332" s="47"/>
      <c r="MSR332" s="47"/>
      <c r="MSS332" s="47"/>
      <c r="MST332" s="47"/>
      <c r="MSU332" s="47"/>
      <c r="MSV332" s="47"/>
      <c r="MSW332" s="47"/>
      <c r="MSX332" s="47"/>
      <c r="MSY332" s="47"/>
      <c r="MSZ332" s="47"/>
      <c r="MTA332" s="47"/>
      <c r="MTB332" s="47"/>
      <c r="MTC332" s="47"/>
      <c r="MTD332" s="47"/>
      <c r="MTE332" s="47"/>
      <c r="MTF332" s="47"/>
      <c r="MTG332" s="47"/>
      <c r="MTH332" s="47"/>
      <c r="MTI332" s="47"/>
      <c r="MTJ332" s="47"/>
      <c r="MTK332" s="47"/>
      <c r="MTL332" s="47"/>
      <c r="MTM332" s="47"/>
      <c r="MTN332" s="47"/>
      <c r="MTO332" s="47"/>
      <c r="MTP332" s="47"/>
      <c r="MTQ332" s="47"/>
      <c r="MTR332" s="47"/>
      <c r="MTS332" s="47"/>
      <c r="MTT332" s="47"/>
      <c r="MTU332" s="47"/>
      <c r="MTV332" s="47"/>
      <c r="MTW332" s="47"/>
      <c r="MTX332" s="47"/>
      <c r="MTY332" s="47"/>
      <c r="MTZ332" s="47"/>
      <c r="MUA332" s="47"/>
      <c r="MUB332" s="47"/>
      <c r="MUC332" s="47"/>
      <c r="MUD332" s="47"/>
      <c r="MUE332" s="47"/>
      <c r="MUF332" s="47"/>
      <c r="MUG332" s="47"/>
      <c r="MUH332" s="47"/>
      <c r="MUI332" s="47"/>
      <c r="MUJ332" s="47"/>
      <c r="MUK332" s="47"/>
      <c r="MUL332" s="47"/>
      <c r="MUM332" s="47"/>
      <c r="MUN332" s="47"/>
      <c r="MUO332" s="47"/>
      <c r="MUP332" s="47"/>
      <c r="MUQ332" s="47"/>
      <c r="MUR332" s="47"/>
      <c r="MUS332" s="47"/>
      <c r="MUT332" s="47"/>
      <c r="MUU332" s="47"/>
      <c r="MUV332" s="47"/>
      <c r="MUW332" s="47"/>
      <c r="MUX332" s="47"/>
      <c r="MUY332" s="47"/>
      <c r="MUZ332" s="47"/>
      <c r="MVA332" s="47"/>
      <c r="MVB332" s="47"/>
      <c r="MVC332" s="47"/>
      <c r="MVD332" s="47"/>
      <c r="MVE332" s="47"/>
      <c r="MVF332" s="47"/>
      <c r="MVG332" s="47"/>
      <c r="MVH332" s="47"/>
      <c r="MVI332" s="47"/>
      <c r="MVJ332" s="47"/>
      <c r="MVK332" s="47"/>
      <c r="MVL332" s="47"/>
      <c r="MVM332" s="47"/>
      <c r="MVN332" s="47"/>
      <c r="MVO332" s="47"/>
      <c r="MVP332" s="47"/>
      <c r="MVQ332" s="47"/>
      <c r="MVR332" s="47"/>
      <c r="MVS332" s="47"/>
      <c r="MVT332" s="47"/>
      <c r="MVU332" s="47"/>
      <c r="MVV332" s="47"/>
      <c r="MVW332" s="47"/>
      <c r="MVX332" s="47"/>
      <c r="MVY332" s="47"/>
      <c r="MVZ332" s="47"/>
      <c r="MWA332" s="47"/>
      <c r="MWB332" s="47"/>
      <c r="MWC332" s="47"/>
      <c r="MWD332" s="47"/>
      <c r="MWE332" s="47"/>
      <c r="MWF332" s="47"/>
      <c r="MWG332" s="47"/>
      <c r="MWH332" s="47"/>
      <c r="MWI332" s="47"/>
      <c r="MWJ332" s="47"/>
      <c r="MWK332" s="47"/>
      <c r="MWL332" s="47"/>
      <c r="MWM332" s="47"/>
      <c r="MWN332" s="47"/>
      <c r="MWO332" s="47"/>
      <c r="MWP332" s="47"/>
      <c r="MWQ332" s="47"/>
      <c r="MWR332" s="47"/>
      <c r="MWS332" s="47"/>
      <c r="MWT332" s="47"/>
      <c r="MWU332" s="47"/>
      <c r="MWV332" s="47"/>
      <c r="MWW332" s="47"/>
      <c r="MWX332" s="47"/>
      <c r="MWY332" s="47"/>
      <c r="MWZ332" s="47"/>
      <c r="MXA332" s="47"/>
      <c r="MXB332" s="47"/>
      <c r="MXC332" s="47"/>
      <c r="MXD332" s="47"/>
      <c r="MXE332" s="47"/>
      <c r="MXF332" s="47"/>
      <c r="MXG332" s="47"/>
      <c r="MXH332" s="47"/>
      <c r="MXI332" s="47"/>
      <c r="MXJ332" s="47"/>
      <c r="MXK332" s="47"/>
      <c r="MXL332" s="47"/>
      <c r="MXM332" s="47"/>
      <c r="MXN332" s="47"/>
      <c r="MXO332" s="47"/>
      <c r="MXP332" s="47"/>
      <c r="MXQ332" s="47"/>
      <c r="MXR332" s="47"/>
      <c r="MXS332" s="47"/>
      <c r="MXT332" s="47"/>
      <c r="MXU332" s="47"/>
      <c r="MXV332" s="47"/>
      <c r="MXW332" s="47"/>
      <c r="MXX332" s="47"/>
      <c r="MXY332" s="47"/>
      <c r="MXZ332" s="47"/>
      <c r="MYA332" s="47"/>
      <c r="MYB332" s="47"/>
      <c r="MYC332" s="47"/>
      <c r="MYD332" s="47"/>
      <c r="MYE332" s="47"/>
      <c r="MYF332" s="47"/>
      <c r="MYG332" s="47"/>
      <c r="MYH332" s="47"/>
      <c r="MYI332" s="47"/>
      <c r="MYJ332" s="47"/>
      <c r="MYK332" s="47"/>
      <c r="MYL332" s="47"/>
      <c r="MYM332" s="47"/>
      <c r="MYN332" s="47"/>
      <c r="MYO332" s="47"/>
      <c r="MYP332" s="47"/>
      <c r="MYQ332" s="47"/>
      <c r="MYR332" s="47"/>
      <c r="MYS332" s="47"/>
      <c r="MYT332" s="47"/>
      <c r="MYU332" s="47"/>
      <c r="MYV332" s="47"/>
      <c r="MYW332" s="47"/>
      <c r="MYX332" s="47"/>
      <c r="MYY332" s="47"/>
      <c r="MYZ332" s="47"/>
      <c r="MZA332" s="47"/>
      <c r="MZB332" s="47"/>
      <c r="MZC332" s="47"/>
      <c r="MZD332" s="47"/>
      <c r="MZE332" s="47"/>
      <c r="MZF332" s="47"/>
      <c r="MZG332" s="47"/>
      <c r="MZH332" s="47"/>
      <c r="MZI332" s="47"/>
      <c r="MZJ332" s="47"/>
      <c r="MZK332" s="47"/>
      <c r="MZL332" s="47"/>
      <c r="MZM332" s="47"/>
      <c r="MZN332" s="47"/>
      <c r="MZO332" s="47"/>
      <c r="MZP332" s="47"/>
      <c r="MZQ332" s="47"/>
      <c r="MZR332" s="47"/>
      <c r="MZS332" s="47"/>
      <c r="MZT332" s="47"/>
      <c r="MZU332" s="47"/>
      <c r="MZV332" s="47"/>
      <c r="MZW332" s="47"/>
      <c r="MZX332" s="47"/>
      <c r="MZY332" s="47"/>
      <c r="MZZ332" s="47"/>
      <c r="NAA332" s="47"/>
      <c r="NAB332" s="47"/>
      <c r="NAC332" s="47"/>
      <c r="NAD332" s="47"/>
      <c r="NAE332" s="47"/>
      <c r="NAF332" s="47"/>
      <c r="NAG332" s="47"/>
      <c r="NAH332" s="47"/>
      <c r="NAI332" s="47"/>
      <c r="NAJ332" s="47"/>
      <c r="NAK332" s="47"/>
      <c r="NAL332" s="47"/>
      <c r="NAM332" s="47"/>
      <c r="NAN332" s="47"/>
      <c r="NAO332" s="47"/>
      <c r="NAP332" s="47"/>
      <c r="NAQ332" s="47"/>
      <c r="NAR332" s="47"/>
      <c r="NAS332" s="47"/>
      <c r="NAT332" s="47"/>
      <c r="NAU332" s="47"/>
      <c r="NAV332" s="47"/>
      <c r="NAW332" s="47"/>
      <c r="NAX332" s="47"/>
      <c r="NAY332" s="47"/>
      <c r="NAZ332" s="47"/>
      <c r="NBA332" s="47"/>
      <c r="NBB332" s="47"/>
      <c r="NBC332" s="47"/>
      <c r="NBD332" s="47"/>
      <c r="NBE332" s="47"/>
      <c r="NBF332" s="47"/>
      <c r="NBG332" s="47"/>
      <c r="NBH332" s="47"/>
      <c r="NBI332" s="47"/>
      <c r="NBJ332" s="47"/>
      <c r="NBK332" s="47"/>
      <c r="NBL332" s="47"/>
      <c r="NBM332" s="47"/>
      <c r="NBN332" s="47"/>
      <c r="NBO332" s="47"/>
      <c r="NBP332" s="47"/>
      <c r="NBQ332" s="47"/>
      <c r="NBR332" s="47"/>
      <c r="NBS332" s="47"/>
      <c r="NBT332" s="47"/>
      <c r="NBU332" s="47"/>
      <c r="NBV332" s="47"/>
      <c r="NBW332" s="47"/>
      <c r="NBX332" s="47"/>
      <c r="NBY332" s="47"/>
      <c r="NBZ332" s="47"/>
      <c r="NCA332" s="47"/>
      <c r="NCB332" s="47"/>
      <c r="NCC332" s="47"/>
      <c r="NCD332" s="47"/>
      <c r="NCE332" s="47"/>
      <c r="NCF332" s="47"/>
      <c r="NCG332" s="47"/>
      <c r="NCH332" s="47"/>
      <c r="NCI332" s="47"/>
      <c r="NCJ332" s="47"/>
      <c r="NCK332" s="47"/>
      <c r="NCL332" s="47"/>
      <c r="NCM332" s="47"/>
      <c r="NCN332" s="47"/>
      <c r="NCO332" s="47"/>
      <c r="NCP332" s="47"/>
      <c r="NCQ332" s="47"/>
      <c r="NCR332" s="47"/>
      <c r="NCS332" s="47"/>
      <c r="NCT332" s="47"/>
      <c r="NCU332" s="47"/>
      <c r="NCV332" s="47"/>
      <c r="NCW332" s="47"/>
      <c r="NCX332" s="47"/>
      <c r="NCY332" s="47"/>
      <c r="NCZ332" s="47"/>
      <c r="NDA332" s="47"/>
      <c r="NDB332" s="47"/>
      <c r="NDC332" s="47"/>
      <c r="NDD332" s="47"/>
      <c r="NDE332" s="47"/>
      <c r="NDF332" s="47"/>
      <c r="NDG332" s="47"/>
      <c r="NDH332" s="47"/>
      <c r="NDI332" s="47"/>
      <c r="NDJ332" s="47"/>
      <c r="NDK332" s="47"/>
      <c r="NDL332" s="47"/>
      <c r="NDM332" s="47"/>
      <c r="NDN332" s="47"/>
      <c r="NDO332" s="47"/>
      <c r="NDP332" s="47"/>
      <c r="NDQ332" s="47"/>
      <c r="NDR332" s="47"/>
      <c r="NDS332" s="47"/>
      <c r="NDT332" s="47"/>
      <c r="NDU332" s="47"/>
      <c r="NDV332" s="47"/>
      <c r="NDW332" s="47"/>
      <c r="NDX332" s="47"/>
      <c r="NDY332" s="47"/>
      <c r="NDZ332" s="47"/>
      <c r="NEA332" s="47"/>
      <c r="NEB332" s="47"/>
      <c r="NEC332" s="47"/>
      <c r="NED332" s="47"/>
      <c r="NEE332" s="47"/>
      <c r="NEF332" s="47"/>
      <c r="NEG332" s="47"/>
      <c r="NEH332" s="47"/>
      <c r="NEI332" s="47"/>
      <c r="NEJ332" s="47"/>
      <c r="NEK332" s="47"/>
      <c r="NEL332" s="47"/>
      <c r="NEM332" s="47"/>
      <c r="NEN332" s="47"/>
      <c r="NEO332" s="47"/>
      <c r="NEP332" s="47"/>
      <c r="NEQ332" s="47"/>
      <c r="NER332" s="47"/>
      <c r="NES332" s="47"/>
      <c r="NET332" s="47"/>
      <c r="NEU332" s="47"/>
      <c r="NEV332" s="47"/>
      <c r="NEW332" s="47"/>
      <c r="NEX332" s="47"/>
      <c r="NEY332" s="47"/>
      <c r="NEZ332" s="47"/>
      <c r="NFA332" s="47"/>
      <c r="NFB332" s="47"/>
      <c r="NFC332" s="47"/>
      <c r="NFD332" s="47"/>
      <c r="NFE332" s="47"/>
      <c r="NFF332" s="47"/>
      <c r="NFG332" s="47"/>
      <c r="NFH332" s="47"/>
      <c r="NFI332" s="47"/>
      <c r="NFJ332" s="47"/>
      <c r="NFK332" s="47"/>
      <c r="NFL332" s="47"/>
      <c r="NFM332" s="47"/>
      <c r="NFN332" s="47"/>
      <c r="NFO332" s="47"/>
      <c r="NFP332" s="47"/>
      <c r="NFQ332" s="47"/>
      <c r="NFR332" s="47"/>
      <c r="NFS332" s="47"/>
      <c r="NFT332" s="47"/>
      <c r="NFU332" s="47"/>
      <c r="NFV332" s="47"/>
      <c r="NFW332" s="47"/>
      <c r="NFX332" s="47"/>
      <c r="NFY332" s="47"/>
      <c r="NFZ332" s="47"/>
      <c r="NGA332" s="47"/>
      <c r="NGB332" s="47"/>
      <c r="NGC332" s="47"/>
      <c r="NGD332" s="47"/>
      <c r="NGE332" s="47"/>
      <c r="NGF332" s="47"/>
      <c r="NGG332" s="47"/>
      <c r="NGH332" s="47"/>
      <c r="NGI332" s="47"/>
      <c r="NGJ332" s="47"/>
      <c r="NGK332" s="47"/>
      <c r="NGL332" s="47"/>
      <c r="NGM332" s="47"/>
      <c r="NGN332" s="47"/>
      <c r="NGO332" s="47"/>
      <c r="NGP332" s="47"/>
      <c r="NGQ332" s="47"/>
      <c r="NGR332" s="47"/>
      <c r="NGS332" s="47"/>
      <c r="NGT332" s="47"/>
      <c r="NGU332" s="47"/>
      <c r="NGV332" s="47"/>
      <c r="NGW332" s="47"/>
      <c r="NGX332" s="47"/>
      <c r="NGY332" s="47"/>
      <c r="NGZ332" s="47"/>
      <c r="NHA332" s="47"/>
      <c r="NHB332" s="47"/>
      <c r="NHC332" s="47"/>
      <c r="NHD332" s="47"/>
      <c r="NHE332" s="47"/>
      <c r="NHF332" s="47"/>
      <c r="NHG332" s="47"/>
      <c r="NHH332" s="47"/>
      <c r="NHI332" s="47"/>
      <c r="NHJ332" s="47"/>
      <c r="NHK332" s="47"/>
      <c r="NHL332" s="47"/>
      <c r="NHM332" s="47"/>
      <c r="NHN332" s="47"/>
      <c r="NHO332" s="47"/>
      <c r="NHP332" s="47"/>
      <c r="NHQ332" s="47"/>
      <c r="NHR332" s="47"/>
      <c r="NHS332" s="47"/>
      <c r="NHT332" s="47"/>
      <c r="NHU332" s="47"/>
      <c r="NHV332" s="47"/>
      <c r="NHW332" s="47"/>
      <c r="NHX332" s="47"/>
      <c r="NHY332" s="47"/>
      <c r="NHZ332" s="47"/>
      <c r="NIA332" s="47"/>
      <c r="NIB332" s="47"/>
      <c r="NIC332" s="47"/>
      <c r="NID332" s="47"/>
      <c r="NIE332" s="47"/>
      <c r="NIF332" s="47"/>
      <c r="NIG332" s="47"/>
      <c r="NIH332" s="47"/>
      <c r="NII332" s="47"/>
      <c r="NIJ332" s="47"/>
      <c r="NIK332" s="47"/>
      <c r="NIL332" s="47"/>
      <c r="NIM332" s="47"/>
      <c r="NIN332" s="47"/>
      <c r="NIO332" s="47"/>
      <c r="NIP332" s="47"/>
      <c r="NIQ332" s="47"/>
      <c r="NIR332" s="47"/>
      <c r="NIS332" s="47"/>
      <c r="NIT332" s="47"/>
      <c r="NIU332" s="47"/>
      <c r="NIV332" s="47"/>
      <c r="NIW332" s="47"/>
      <c r="NIX332" s="47"/>
      <c r="NIY332" s="47"/>
      <c r="NIZ332" s="47"/>
      <c r="NJA332" s="47"/>
      <c r="NJB332" s="47"/>
      <c r="NJC332" s="47"/>
      <c r="NJD332" s="47"/>
      <c r="NJE332" s="47"/>
      <c r="NJF332" s="47"/>
      <c r="NJG332" s="47"/>
      <c r="NJH332" s="47"/>
      <c r="NJI332" s="47"/>
      <c r="NJJ332" s="47"/>
      <c r="NJK332" s="47"/>
      <c r="NJL332" s="47"/>
      <c r="NJM332" s="47"/>
      <c r="NJN332" s="47"/>
      <c r="NJO332" s="47"/>
      <c r="NJP332" s="47"/>
      <c r="NJQ332" s="47"/>
      <c r="NJR332" s="47"/>
      <c r="NJS332" s="47"/>
      <c r="NJT332" s="47"/>
      <c r="NJU332" s="47"/>
      <c r="NJV332" s="47"/>
      <c r="NJW332" s="47"/>
      <c r="NJX332" s="47"/>
      <c r="NJY332" s="47"/>
      <c r="NJZ332" s="47"/>
      <c r="NKA332" s="47"/>
      <c r="NKB332" s="47"/>
      <c r="NKC332" s="47"/>
      <c r="NKD332" s="47"/>
      <c r="NKE332" s="47"/>
      <c r="NKF332" s="47"/>
      <c r="NKG332" s="47"/>
      <c r="NKH332" s="47"/>
      <c r="NKI332" s="47"/>
      <c r="NKJ332" s="47"/>
      <c r="NKK332" s="47"/>
      <c r="NKL332" s="47"/>
      <c r="NKM332" s="47"/>
      <c r="NKN332" s="47"/>
      <c r="NKO332" s="47"/>
      <c r="NKP332" s="47"/>
      <c r="NKQ332" s="47"/>
      <c r="NKR332" s="47"/>
      <c r="NKS332" s="47"/>
      <c r="NKT332" s="47"/>
      <c r="NKU332" s="47"/>
      <c r="NKV332" s="47"/>
      <c r="NKW332" s="47"/>
      <c r="NKX332" s="47"/>
      <c r="NKY332" s="47"/>
      <c r="NKZ332" s="47"/>
      <c r="NLA332" s="47"/>
      <c r="NLB332" s="47"/>
      <c r="NLC332" s="47"/>
      <c r="NLD332" s="47"/>
      <c r="NLE332" s="47"/>
      <c r="NLF332" s="47"/>
      <c r="NLG332" s="47"/>
      <c r="NLH332" s="47"/>
      <c r="NLI332" s="47"/>
      <c r="NLJ332" s="47"/>
      <c r="NLK332" s="47"/>
      <c r="NLL332" s="47"/>
      <c r="NLM332" s="47"/>
      <c r="NLN332" s="47"/>
      <c r="NLO332" s="47"/>
      <c r="NLP332" s="47"/>
      <c r="NLQ332" s="47"/>
      <c r="NLR332" s="47"/>
      <c r="NLS332" s="47"/>
      <c r="NLT332" s="47"/>
      <c r="NLU332" s="47"/>
      <c r="NLV332" s="47"/>
      <c r="NLW332" s="47"/>
      <c r="NLX332" s="47"/>
      <c r="NLY332" s="47"/>
      <c r="NLZ332" s="47"/>
      <c r="NMA332" s="47"/>
      <c r="NMB332" s="47"/>
      <c r="NMC332" s="47"/>
      <c r="NMD332" s="47"/>
      <c r="NME332" s="47"/>
      <c r="NMF332" s="47"/>
      <c r="NMG332" s="47"/>
      <c r="NMH332" s="47"/>
      <c r="NMI332" s="47"/>
      <c r="NMJ332" s="47"/>
      <c r="NMK332" s="47"/>
      <c r="NML332" s="47"/>
      <c r="NMM332" s="47"/>
      <c r="NMN332" s="47"/>
      <c r="NMO332" s="47"/>
      <c r="NMP332" s="47"/>
      <c r="NMQ332" s="47"/>
      <c r="NMR332" s="47"/>
      <c r="NMS332" s="47"/>
      <c r="NMT332" s="47"/>
      <c r="NMU332" s="47"/>
      <c r="NMV332" s="47"/>
      <c r="NMW332" s="47"/>
      <c r="NMX332" s="47"/>
      <c r="NMY332" s="47"/>
      <c r="NMZ332" s="47"/>
      <c r="NNA332" s="47"/>
      <c r="NNB332" s="47"/>
      <c r="NNC332" s="47"/>
      <c r="NND332" s="47"/>
      <c r="NNE332" s="47"/>
      <c r="NNF332" s="47"/>
      <c r="NNG332" s="47"/>
      <c r="NNH332" s="47"/>
      <c r="NNI332" s="47"/>
      <c r="NNJ332" s="47"/>
      <c r="NNK332" s="47"/>
      <c r="NNL332" s="47"/>
      <c r="NNM332" s="47"/>
      <c r="NNN332" s="47"/>
      <c r="NNO332" s="47"/>
      <c r="NNP332" s="47"/>
      <c r="NNQ332" s="47"/>
      <c r="NNR332" s="47"/>
      <c r="NNS332" s="47"/>
      <c r="NNT332" s="47"/>
      <c r="NNU332" s="47"/>
      <c r="NNV332" s="47"/>
      <c r="NNW332" s="47"/>
      <c r="NNX332" s="47"/>
      <c r="NNY332" s="47"/>
      <c r="NNZ332" s="47"/>
      <c r="NOA332" s="47"/>
      <c r="NOB332" s="47"/>
      <c r="NOC332" s="47"/>
      <c r="NOD332" s="47"/>
      <c r="NOE332" s="47"/>
      <c r="NOF332" s="47"/>
      <c r="NOG332" s="47"/>
      <c r="NOH332" s="47"/>
      <c r="NOI332" s="47"/>
      <c r="NOJ332" s="47"/>
      <c r="NOK332" s="47"/>
      <c r="NOL332" s="47"/>
      <c r="NOM332" s="47"/>
      <c r="NON332" s="47"/>
      <c r="NOO332" s="47"/>
      <c r="NOP332" s="47"/>
      <c r="NOQ332" s="47"/>
      <c r="NOR332" s="47"/>
      <c r="NOS332" s="47"/>
      <c r="NOT332" s="47"/>
      <c r="NOU332" s="47"/>
      <c r="NOV332" s="47"/>
      <c r="NOW332" s="47"/>
      <c r="NOX332" s="47"/>
      <c r="NOY332" s="47"/>
      <c r="NOZ332" s="47"/>
      <c r="NPA332" s="47"/>
      <c r="NPB332" s="47"/>
      <c r="NPC332" s="47"/>
      <c r="NPD332" s="47"/>
      <c r="NPE332" s="47"/>
      <c r="NPF332" s="47"/>
      <c r="NPG332" s="47"/>
      <c r="NPH332" s="47"/>
      <c r="NPI332" s="47"/>
      <c r="NPJ332" s="47"/>
      <c r="NPK332" s="47"/>
      <c r="NPL332" s="47"/>
      <c r="NPM332" s="47"/>
      <c r="NPN332" s="47"/>
      <c r="NPO332" s="47"/>
      <c r="NPP332" s="47"/>
      <c r="NPQ332" s="47"/>
      <c r="NPR332" s="47"/>
      <c r="NPS332" s="47"/>
      <c r="NPT332" s="47"/>
      <c r="NPU332" s="47"/>
      <c r="NPV332" s="47"/>
      <c r="NPW332" s="47"/>
      <c r="NPX332" s="47"/>
      <c r="NPY332" s="47"/>
      <c r="NPZ332" s="47"/>
      <c r="NQA332" s="47"/>
      <c r="NQB332" s="47"/>
      <c r="NQC332" s="47"/>
      <c r="NQD332" s="47"/>
      <c r="NQE332" s="47"/>
      <c r="NQF332" s="47"/>
      <c r="NQG332" s="47"/>
      <c r="NQH332" s="47"/>
      <c r="NQI332" s="47"/>
      <c r="NQJ332" s="47"/>
      <c r="NQK332" s="47"/>
      <c r="NQL332" s="47"/>
      <c r="NQM332" s="47"/>
      <c r="NQN332" s="47"/>
      <c r="NQO332" s="47"/>
      <c r="NQP332" s="47"/>
      <c r="NQQ332" s="47"/>
      <c r="NQR332" s="47"/>
      <c r="NQS332" s="47"/>
      <c r="NQT332" s="47"/>
      <c r="NQU332" s="47"/>
      <c r="NQV332" s="47"/>
      <c r="NQW332" s="47"/>
      <c r="NQX332" s="47"/>
      <c r="NQY332" s="47"/>
      <c r="NQZ332" s="47"/>
      <c r="NRA332" s="47"/>
      <c r="NRB332" s="47"/>
      <c r="NRC332" s="47"/>
      <c r="NRD332" s="47"/>
      <c r="NRE332" s="47"/>
      <c r="NRF332" s="47"/>
      <c r="NRG332" s="47"/>
      <c r="NRH332" s="47"/>
      <c r="NRI332" s="47"/>
      <c r="NRJ332" s="47"/>
      <c r="NRK332" s="47"/>
      <c r="NRL332" s="47"/>
      <c r="NRM332" s="47"/>
      <c r="NRN332" s="47"/>
      <c r="NRO332" s="47"/>
      <c r="NRP332" s="47"/>
      <c r="NRQ332" s="47"/>
      <c r="NRR332" s="47"/>
      <c r="NRS332" s="47"/>
      <c r="NRT332" s="47"/>
      <c r="NRU332" s="47"/>
      <c r="NRV332" s="47"/>
      <c r="NRW332" s="47"/>
      <c r="NRX332" s="47"/>
      <c r="NRY332" s="47"/>
      <c r="NRZ332" s="47"/>
      <c r="NSA332" s="47"/>
      <c r="NSB332" s="47"/>
      <c r="NSC332" s="47"/>
      <c r="NSD332" s="47"/>
      <c r="NSE332" s="47"/>
      <c r="NSF332" s="47"/>
      <c r="NSG332" s="47"/>
      <c r="NSH332" s="47"/>
      <c r="NSI332" s="47"/>
      <c r="NSJ332" s="47"/>
      <c r="NSK332" s="47"/>
      <c r="NSL332" s="47"/>
      <c r="NSM332" s="47"/>
      <c r="NSN332" s="47"/>
      <c r="NSO332" s="47"/>
      <c r="NSP332" s="47"/>
      <c r="NSQ332" s="47"/>
      <c r="NSR332" s="47"/>
      <c r="NSS332" s="47"/>
      <c r="NST332" s="47"/>
      <c r="NSU332" s="47"/>
      <c r="NSV332" s="47"/>
      <c r="NSW332" s="47"/>
      <c r="NSX332" s="47"/>
      <c r="NSY332" s="47"/>
      <c r="NSZ332" s="47"/>
      <c r="NTA332" s="47"/>
      <c r="NTB332" s="47"/>
      <c r="NTC332" s="47"/>
      <c r="NTD332" s="47"/>
      <c r="NTE332" s="47"/>
      <c r="NTF332" s="47"/>
      <c r="NTG332" s="47"/>
      <c r="NTH332" s="47"/>
      <c r="NTI332" s="47"/>
      <c r="NTJ332" s="47"/>
      <c r="NTK332" s="47"/>
      <c r="NTL332" s="47"/>
      <c r="NTM332" s="47"/>
      <c r="NTN332" s="47"/>
      <c r="NTO332" s="47"/>
      <c r="NTP332" s="47"/>
      <c r="NTQ332" s="47"/>
      <c r="NTR332" s="47"/>
      <c r="NTS332" s="47"/>
      <c r="NTT332" s="47"/>
      <c r="NTU332" s="47"/>
      <c r="NTV332" s="47"/>
      <c r="NTW332" s="47"/>
      <c r="NTX332" s="47"/>
      <c r="NTY332" s="47"/>
      <c r="NTZ332" s="47"/>
      <c r="NUA332" s="47"/>
      <c r="NUB332" s="47"/>
      <c r="NUC332" s="47"/>
      <c r="NUD332" s="47"/>
      <c r="NUE332" s="47"/>
      <c r="NUF332" s="47"/>
      <c r="NUG332" s="47"/>
      <c r="NUH332" s="47"/>
      <c r="NUI332" s="47"/>
      <c r="NUJ332" s="47"/>
      <c r="NUK332" s="47"/>
      <c r="NUL332" s="47"/>
      <c r="NUM332" s="47"/>
      <c r="NUN332" s="47"/>
      <c r="NUO332" s="47"/>
      <c r="NUP332" s="47"/>
      <c r="NUQ332" s="47"/>
      <c r="NUR332" s="47"/>
      <c r="NUS332" s="47"/>
      <c r="NUT332" s="47"/>
      <c r="NUU332" s="47"/>
      <c r="NUV332" s="47"/>
      <c r="NUW332" s="47"/>
      <c r="NUX332" s="47"/>
      <c r="NUY332" s="47"/>
      <c r="NUZ332" s="47"/>
      <c r="NVA332" s="47"/>
      <c r="NVB332" s="47"/>
      <c r="NVC332" s="47"/>
      <c r="NVD332" s="47"/>
      <c r="NVE332" s="47"/>
      <c r="NVF332" s="47"/>
      <c r="NVG332" s="47"/>
      <c r="NVH332" s="47"/>
      <c r="NVI332" s="47"/>
      <c r="NVJ332" s="47"/>
      <c r="NVK332" s="47"/>
      <c r="NVL332" s="47"/>
      <c r="NVM332" s="47"/>
      <c r="NVN332" s="47"/>
      <c r="NVO332" s="47"/>
      <c r="NVP332" s="47"/>
      <c r="NVQ332" s="47"/>
      <c r="NVR332" s="47"/>
      <c r="NVS332" s="47"/>
      <c r="NVT332" s="47"/>
      <c r="NVU332" s="47"/>
      <c r="NVV332" s="47"/>
      <c r="NVW332" s="47"/>
      <c r="NVX332" s="47"/>
      <c r="NVY332" s="47"/>
      <c r="NVZ332" s="47"/>
      <c r="NWA332" s="47"/>
      <c r="NWB332" s="47"/>
      <c r="NWC332" s="47"/>
      <c r="NWD332" s="47"/>
      <c r="NWE332" s="47"/>
      <c r="NWF332" s="47"/>
      <c r="NWG332" s="47"/>
      <c r="NWH332" s="47"/>
      <c r="NWI332" s="47"/>
      <c r="NWJ332" s="47"/>
      <c r="NWK332" s="47"/>
      <c r="NWL332" s="47"/>
      <c r="NWM332" s="47"/>
      <c r="NWN332" s="47"/>
      <c r="NWO332" s="47"/>
      <c r="NWP332" s="47"/>
      <c r="NWQ332" s="47"/>
      <c r="NWR332" s="47"/>
      <c r="NWS332" s="47"/>
      <c r="NWT332" s="47"/>
      <c r="NWU332" s="47"/>
      <c r="NWV332" s="47"/>
      <c r="NWW332" s="47"/>
      <c r="NWX332" s="47"/>
      <c r="NWY332" s="47"/>
      <c r="NWZ332" s="47"/>
      <c r="NXA332" s="47"/>
      <c r="NXB332" s="47"/>
      <c r="NXC332" s="47"/>
      <c r="NXD332" s="47"/>
      <c r="NXE332" s="47"/>
      <c r="NXF332" s="47"/>
      <c r="NXG332" s="47"/>
      <c r="NXH332" s="47"/>
      <c r="NXI332" s="47"/>
      <c r="NXJ332" s="47"/>
      <c r="NXK332" s="47"/>
      <c r="NXL332" s="47"/>
      <c r="NXM332" s="47"/>
      <c r="NXN332" s="47"/>
      <c r="NXO332" s="47"/>
      <c r="NXP332" s="47"/>
      <c r="NXQ332" s="47"/>
      <c r="NXR332" s="47"/>
      <c r="NXS332" s="47"/>
      <c r="NXT332" s="47"/>
      <c r="NXU332" s="47"/>
      <c r="NXV332" s="47"/>
      <c r="NXW332" s="47"/>
      <c r="NXX332" s="47"/>
      <c r="NXY332" s="47"/>
      <c r="NXZ332" s="47"/>
      <c r="NYA332" s="47"/>
      <c r="NYB332" s="47"/>
      <c r="NYC332" s="47"/>
      <c r="NYD332" s="47"/>
      <c r="NYE332" s="47"/>
      <c r="NYF332" s="47"/>
      <c r="NYG332" s="47"/>
      <c r="NYH332" s="47"/>
      <c r="NYI332" s="47"/>
      <c r="NYJ332" s="47"/>
      <c r="NYK332" s="47"/>
      <c r="NYL332" s="47"/>
      <c r="NYM332" s="47"/>
      <c r="NYN332" s="47"/>
      <c r="NYO332" s="47"/>
      <c r="NYP332" s="47"/>
      <c r="NYQ332" s="47"/>
      <c r="NYR332" s="47"/>
      <c r="NYS332" s="47"/>
      <c r="NYT332" s="47"/>
      <c r="NYU332" s="47"/>
      <c r="NYV332" s="47"/>
      <c r="NYW332" s="47"/>
      <c r="NYX332" s="47"/>
      <c r="NYY332" s="47"/>
      <c r="NYZ332" s="47"/>
      <c r="NZA332" s="47"/>
      <c r="NZB332" s="47"/>
      <c r="NZC332" s="47"/>
      <c r="NZD332" s="47"/>
      <c r="NZE332" s="47"/>
      <c r="NZF332" s="47"/>
      <c r="NZG332" s="47"/>
      <c r="NZH332" s="47"/>
      <c r="NZI332" s="47"/>
      <c r="NZJ332" s="47"/>
      <c r="NZK332" s="47"/>
      <c r="NZL332" s="47"/>
      <c r="NZM332" s="47"/>
      <c r="NZN332" s="47"/>
      <c r="NZO332" s="47"/>
      <c r="NZP332" s="47"/>
      <c r="NZQ332" s="47"/>
      <c r="NZR332" s="47"/>
      <c r="NZS332" s="47"/>
      <c r="NZT332" s="47"/>
      <c r="NZU332" s="47"/>
      <c r="NZV332" s="47"/>
      <c r="NZW332" s="47"/>
      <c r="NZX332" s="47"/>
      <c r="NZY332" s="47"/>
      <c r="NZZ332" s="47"/>
      <c r="OAA332" s="47"/>
      <c r="OAB332" s="47"/>
      <c r="OAC332" s="47"/>
      <c r="OAD332" s="47"/>
      <c r="OAE332" s="47"/>
      <c r="OAF332" s="47"/>
      <c r="OAG332" s="47"/>
      <c r="OAH332" s="47"/>
      <c r="OAI332" s="47"/>
      <c r="OAJ332" s="47"/>
      <c r="OAK332" s="47"/>
      <c r="OAL332" s="47"/>
      <c r="OAM332" s="47"/>
      <c r="OAN332" s="47"/>
      <c r="OAO332" s="47"/>
      <c r="OAP332" s="47"/>
      <c r="OAQ332" s="47"/>
      <c r="OAR332" s="47"/>
      <c r="OAS332" s="47"/>
      <c r="OAT332" s="47"/>
      <c r="OAU332" s="47"/>
      <c r="OAV332" s="47"/>
      <c r="OAW332" s="47"/>
      <c r="OAX332" s="47"/>
      <c r="OAY332" s="47"/>
      <c r="OAZ332" s="47"/>
      <c r="OBA332" s="47"/>
      <c r="OBB332" s="47"/>
      <c r="OBC332" s="47"/>
      <c r="OBD332" s="47"/>
      <c r="OBE332" s="47"/>
      <c r="OBF332" s="47"/>
      <c r="OBG332" s="47"/>
      <c r="OBH332" s="47"/>
      <c r="OBI332" s="47"/>
      <c r="OBJ332" s="47"/>
      <c r="OBK332" s="47"/>
      <c r="OBL332" s="47"/>
      <c r="OBM332" s="47"/>
      <c r="OBN332" s="47"/>
      <c r="OBO332" s="47"/>
      <c r="OBP332" s="47"/>
      <c r="OBQ332" s="47"/>
      <c r="OBR332" s="47"/>
      <c r="OBS332" s="47"/>
      <c r="OBT332" s="47"/>
      <c r="OBU332" s="47"/>
      <c r="OBV332" s="47"/>
      <c r="OBW332" s="47"/>
      <c r="OBX332" s="47"/>
      <c r="OBY332" s="47"/>
      <c r="OBZ332" s="47"/>
      <c r="OCA332" s="47"/>
      <c r="OCB332" s="47"/>
      <c r="OCC332" s="47"/>
      <c r="OCD332" s="47"/>
      <c r="OCE332" s="47"/>
      <c r="OCF332" s="47"/>
      <c r="OCG332" s="47"/>
      <c r="OCH332" s="47"/>
      <c r="OCI332" s="47"/>
      <c r="OCJ332" s="47"/>
      <c r="OCK332" s="47"/>
      <c r="OCL332" s="47"/>
      <c r="OCM332" s="47"/>
      <c r="OCN332" s="47"/>
      <c r="OCO332" s="47"/>
      <c r="OCP332" s="47"/>
      <c r="OCQ332" s="47"/>
      <c r="OCR332" s="47"/>
      <c r="OCS332" s="47"/>
      <c r="OCT332" s="47"/>
      <c r="OCU332" s="47"/>
      <c r="OCV332" s="47"/>
      <c r="OCW332" s="47"/>
      <c r="OCX332" s="47"/>
      <c r="OCY332" s="47"/>
      <c r="OCZ332" s="47"/>
      <c r="ODA332" s="47"/>
      <c r="ODB332" s="47"/>
      <c r="ODC332" s="47"/>
      <c r="ODD332" s="47"/>
      <c r="ODE332" s="47"/>
      <c r="ODF332" s="47"/>
      <c r="ODG332" s="47"/>
      <c r="ODH332" s="47"/>
      <c r="ODI332" s="47"/>
      <c r="ODJ332" s="47"/>
      <c r="ODK332" s="47"/>
      <c r="ODL332" s="47"/>
      <c r="ODM332" s="47"/>
      <c r="ODN332" s="47"/>
      <c r="ODO332" s="47"/>
      <c r="ODP332" s="47"/>
      <c r="ODQ332" s="47"/>
      <c r="ODR332" s="47"/>
      <c r="ODS332" s="47"/>
      <c r="ODT332" s="47"/>
      <c r="ODU332" s="47"/>
      <c r="ODV332" s="47"/>
      <c r="ODW332" s="47"/>
      <c r="ODX332" s="47"/>
      <c r="ODY332" s="47"/>
      <c r="ODZ332" s="47"/>
      <c r="OEA332" s="47"/>
      <c r="OEB332" s="47"/>
      <c r="OEC332" s="47"/>
      <c r="OED332" s="47"/>
      <c r="OEE332" s="47"/>
      <c r="OEF332" s="47"/>
      <c r="OEG332" s="47"/>
      <c r="OEH332" s="47"/>
      <c r="OEI332" s="47"/>
      <c r="OEJ332" s="47"/>
      <c r="OEK332" s="47"/>
      <c r="OEL332" s="47"/>
      <c r="OEM332" s="47"/>
      <c r="OEN332" s="47"/>
      <c r="OEO332" s="47"/>
      <c r="OEP332" s="47"/>
      <c r="OEQ332" s="47"/>
      <c r="OER332" s="47"/>
      <c r="OES332" s="47"/>
      <c r="OET332" s="47"/>
      <c r="OEU332" s="47"/>
      <c r="OEV332" s="47"/>
      <c r="OEW332" s="47"/>
      <c r="OEX332" s="47"/>
      <c r="OEY332" s="47"/>
      <c r="OEZ332" s="47"/>
      <c r="OFA332" s="47"/>
      <c r="OFB332" s="47"/>
      <c r="OFC332" s="47"/>
      <c r="OFD332" s="47"/>
      <c r="OFE332" s="47"/>
      <c r="OFF332" s="47"/>
      <c r="OFG332" s="47"/>
      <c r="OFH332" s="47"/>
      <c r="OFI332" s="47"/>
      <c r="OFJ332" s="47"/>
      <c r="OFK332" s="47"/>
      <c r="OFL332" s="47"/>
      <c r="OFM332" s="47"/>
      <c r="OFN332" s="47"/>
      <c r="OFO332" s="47"/>
      <c r="OFP332" s="47"/>
      <c r="OFQ332" s="47"/>
      <c r="OFR332" s="47"/>
      <c r="OFS332" s="47"/>
      <c r="OFT332" s="47"/>
      <c r="OFU332" s="47"/>
      <c r="OFV332" s="47"/>
      <c r="OFW332" s="47"/>
      <c r="OFX332" s="47"/>
      <c r="OFY332" s="47"/>
      <c r="OFZ332" s="47"/>
      <c r="OGA332" s="47"/>
      <c r="OGB332" s="47"/>
      <c r="OGC332" s="47"/>
      <c r="OGD332" s="47"/>
      <c r="OGE332" s="47"/>
      <c r="OGF332" s="47"/>
      <c r="OGG332" s="47"/>
      <c r="OGH332" s="47"/>
      <c r="OGI332" s="47"/>
      <c r="OGJ332" s="47"/>
      <c r="OGK332" s="47"/>
      <c r="OGL332" s="47"/>
      <c r="OGM332" s="47"/>
      <c r="OGN332" s="47"/>
      <c r="OGO332" s="47"/>
      <c r="OGP332" s="47"/>
      <c r="OGQ332" s="47"/>
      <c r="OGR332" s="47"/>
      <c r="OGS332" s="47"/>
      <c r="OGT332" s="47"/>
      <c r="OGU332" s="47"/>
      <c r="OGV332" s="47"/>
      <c r="OGW332" s="47"/>
      <c r="OGX332" s="47"/>
      <c r="OGY332" s="47"/>
      <c r="OGZ332" s="47"/>
      <c r="OHA332" s="47"/>
      <c r="OHB332" s="47"/>
      <c r="OHC332" s="47"/>
      <c r="OHD332" s="47"/>
      <c r="OHE332" s="47"/>
      <c r="OHF332" s="47"/>
      <c r="OHG332" s="47"/>
      <c r="OHH332" s="47"/>
      <c r="OHI332" s="47"/>
      <c r="OHJ332" s="47"/>
      <c r="OHK332" s="47"/>
      <c r="OHL332" s="47"/>
      <c r="OHM332" s="47"/>
      <c r="OHN332" s="47"/>
      <c r="OHO332" s="47"/>
      <c r="OHP332" s="47"/>
      <c r="OHQ332" s="47"/>
      <c r="OHR332" s="47"/>
      <c r="OHS332" s="47"/>
      <c r="OHT332" s="47"/>
      <c r="OHU332" s="47"/>
      <c r="OHV332" s="47"/>
      <c r="OHW332" s="47"/>
      <c r="OHX332" s="47"/>
      <c r="OHY332" s="47"/>
      <c r="OHZ332" s="47"/>
      <c r="OIA332" s="47"/>
      <c r="OIB332" s="47"/>
      <c r="OIC332" s="47"/>
      <c r="OID332" s="47"/>
      <c r="OIE332" s="47"/>
      <c r="OIF332" s="47"/>
      <c r="OIG332" s="47"/>
      <c r="OIH332" s="47"/>
      <c r="OII332" s="47"/>
      <c r="OIJ332" s="47"/>
      <c r="OIK332" s="47"/>
      <c r="OIL332" s="47"/>
      <c r="OIM332" s="47"/>
      <c r="OIN332" s="47"/>
      <c r="OIO332" s="47"/>
      <c r="OIP332" s="47"/>
      <c r="OIQ332" s="47"/>
      <c r="OIR332" s="47"/>
      <c r="OIS332" s="47"/>
      <c r="OIT332" s="47"/>
      <c r="OIU332" s="47"/>
      <c r="OIV332" s="47"/>
      <c r="OIW332" s="47"/>
      <c r="OIX332" s="47"/>
      <c r="OIY332" s="47"/>
      <c r="OIZ332" s="47"/>
      <c r="OJA332" s="47"/>
      <c r="OJB332" s="47"/>
      <c r="OJC332" s="47"/>
      <c r="OJD332" s="47"/>
      <c r="OJE332" s="47"/>
      <c r="OJF332" s="47"/>
      <c r="OJG332" s="47"/>
      <c r="OJH332" s="47"/>
      <c r="OJI332" s="47"/>
      <c r="OJJ332" s="47"/>
      <c r="OJK332" s="47"/>
      <c r="OJL332" s="47"/>
      <c r="OJM332" s="47"/>
      <c r="OJN332" s="47"/>
      <c r="OJO332" s="47"/>
      <c r="OJP332" s="47"/>
      <c r="OJQ332" s="47"/>
      <c r="OJR332" s="47"/>
      <c r="OJS332" s="47"/>
      <c r="OJT332" s="47"/>
      <c r="OJU332" s="47"/>
      <c r="OJV332" s="47"/>
      <c r="OJW332" s="47"/>
      <c r="OJX332" s="47"/>
      <c r="OJY332" s="47"/>
      <c r="OJZ332" s="47"/>
      <c r="OKA332" s="47"/>
      <c r="OKB332" s="47"/>
      <c r="OKC332" s="47"/>
      <c r="OKD332" s="47"/>
      <c r="OKE332" s="47"/>
      <c r="OKF332" s="47"/>
      <c r="OKG332" s="47"/>
      <c r="OKH332" s="47"/>
      <c r="OKI332" s="47"/>
      <c r="OKJ332" s="47"/>
      <c r="OKK332" s="47"/>
      <c r="OKL332" s="47"/>
      <c r="OKM332" s="47"/>
      <c r="OKN332" s="47"/>
      <c r="OKO332" s="47"/>
      <c r="OKP332" s="47"/>
      <c r="OKQ332" s="47"/>
      <c r="OKR332" s="47"/>
      <c r="OKS332" s="47"/>
      <c r="OKT332" s="47"/>
      <c r="OKU332" s="47"/>
      <c r="OKV332" s="47"/>
      <c r="OKW332" s="47"/>
      <c r="OKX332" s="47"/>
      <c r="OKY332" s="47"/>
      <c r="OKZ332" s="47"/>
      <c r="OLA332" s="47"/>
      <c r="OLB332" s="47"/>
      <c r="OLC332" s="47"/>
      <c r="OLD332" s="47"/>
      <c r="OLE332" s="47"/>
      <c r="OLF332" s="47"/>
      <c r="OLG332" s="47"/>
      <c r="OLH332" s="47"/>
      <c r="OLI332" s="47"/>
      <c r="OLJ332" s="47"/>
      <c r="OLK332" s="47"/>
      <c r="OLL332" s="47"/>
      <c r="OLM332" s="47"/>
      <c r="OLN332" s="47"/>
      <c r="OLO332" s="47"/>
      <c r="OLP332" s="47"/>
      <c r="OLQ332" s="47"/>
      <c r="OLR332" s="47"/>
      <c r="OLS332" s="47"/>
      <c r="OLT332" s="47"/>
      <c r="OLU332" s="47"/>
      <c r="OLV332" s="47"/>
      <c r="OLW332" s="47"/>
      <c r="OLX332" s="47"/>
      <c r="OLY332" s="47"/>
      <c r="OLZ332" s="47"/>
      <c r="OMA332" s="47"/>
      <c r="OMB332" s="47"/>
      <c r="OMC332" s="47"/>
      <c r="OMD332" s="47"/>
      <c r="OME332" s="47"/>
      <c r="OMF332" s="47"/>
      <c r="OMG332" s="47"/>
      <c r="OMH332" s="47"/>
      <c r="OMI332" s="47"/>
      <c r="OMJ332" s="47"/>
      <c r="OMK332" s="47"/>
      <c r="OML332" s="47"/>
      <c r="OMM332" s="47"/>
      <c r="OMN332" s="47"/>
      <c r="OMO332" s="47"/>
      <c r="OMP332" s="47"/>
      <c r="OMQ332" s="47"/>
      <c r="OMR332" s="47"/>
      <c r="OMS332" s="47"/>
      <c r="OMT332" s="47"/>
      <c r="OMU332" s="47"/>
      <c r="OMV332" s="47"/>
      <c r="OMW332" s="47"/>
      <c r="OMX332" s="47"/>
      <c r="OMY332" s="47"/>
      <c r="OMZ332" s="47"/>
      <c r="ONA332" s="47"/>
      <c r="ONB332" s="47"/>
      <c r="ONC332" s="47"/>
      <c r="OND332" s="47"/>
      <c r="ONE332" s="47"/>
      <c r="ONF332" s="47"/>
      <c r="ONG332" s="47"/>
      <c r="ONH332" s="47"/>
      <c r="ONI332" s="47"/>
      <c r="ONJ332" s="47"/>
      <c r="ONK332" s="47"/>
      <c r="ONL332" s="47"/>
      <c r="ONM332" s="47"/>
      <c r="ONN332" s="47"/>
      <c r="ONO332" s="47"/>
      <c r="ONP332" s="47"/>
      <c r="ONQ332" s="47"/>
      <c r="ONR332" s="47"/>
      <c r="ONS332" s="47"/>
      <c r="ONT332" s="47"/>
      <c r="ONU332" s="47"/>
      <c r="ONV332" s="47"/>
      <c r="ONW332" s="47"/>
      <c r="ONX332" s="47"/>
      <c r="ONY332" s="47"/>
      <c r="ONZ332" s="47"/>
      <c r="OOA332" s="47"/>
      <c r="OOB332" s="47"/>
      <c r="OOC332" s="47"/>
      <c r="OOD332" s="47"/>
      <c r="OOE332" s="47"/>
      <c r="OOF332" s="47"/>
      <c r="OOG332" s="47"/>
      <c r="OOH332" s="47"/>
      <c r="OOI332" s="47"/>
      <c r="OOJ332" s="47"/>
      <c r="OOK332" s="47"/>
      <c r="OOL332" s="47"/>
      <c r="OOM332" s="47"/>
      <c r="OON332" s="47"/>
      <c r="OOO332" s="47"/>
      <c r="OOP332" s="47"/>
      <c r="OOQ332" s="47"/>
      <c r="OOR332" s="47"/>
      <c r="OOS332" s="47"/>
      <c r="OOT332" s="47"/>
      <c r="OOU332" s="47"/>
      <c r="OOV332" s="47"/>
      <c r="OOW332" s="47"/>
      <c r="OOX332" s="47"/>
      <c r="OOY332" s="47"/>
      <c r="OOZ332" s="47"/>
      <c r="OPA332" s="47"/>
      <c r="OPB332" s="47"/>
      <c r="OPC332" s="47"/>
      <c r="OPD332" s="47"/>
      <c r="OPE332" s="47"/>
      <c r="OPF332" s="47"/>
      <c r="OPG332" s="47"/>
      <c r="OPH332" s="47"/>
      <c r="OPI332" s="47"/>
      <c r="OPJ332" s="47"/>
      <c r="OPK332" s="47"/>
      <c r="OPL332" s="47"/>
      <c r="OPM332" s="47"/>
      <c r="OPN332" s="47"/>
      <c r="OPO332" s="47"/>
      <c r="OPP332" s="47"/>
      <c r="OPQ332" s="47"/>
      <c r="OPR332" s="47"/>
      <c r="OPS332" s="47"/>
      <c r="OPT332" s="47"/>
      <c r="OPU332" s="47"/>
      <c r="OPV332" s="47"/>
      <c r="OPW332" s="47"/>
      <c r="OPX332" s="47"/>
      <c r="OPY332" s="47"/>
      <c r="OPZ332" s="47"/>
      <c r="OQA332" s="47"/>
      <c r="OQB332" s="47"/>
      <c r="OQC332" s="47"/>
      <c r="OQD332" s="47"/>
      <c r="OQE332" s="47"/>
      <c r="OQF332" s="47"/>
      <c r="OQG332" s="47"/>
      <c r="OQH332" s="47"/>
      <c r="OQI332" s="47"/>
      <c r="OQJ332" s="47"/>
      <c r="OQK332" s="47"/>
      <c r="OQL332" s="47"/>
      <c r="OQM332" s="47"/>
      <c r="OQN332" s="47"/>
      <c r="OQO332" s="47"/>
      <c r="OQP332" s="47"/>
      <c r="OQQ332" s="47"/>
      <c r="OQR332" s="47"/>
      <c r="OQS332" s="47"/>
      <c r="OQT332" s="47"/>
      <c r="OQU332" s="47"/>
      <c r="OQV332" s="47"/>
      <c r="OQW332" s="47"/>
      <c r="OQX332" s="47"/>
      <c r="OQY332" s="47"/>
      <c r="OQZ332" s="47"/>
      <c r="ORA332" s="47"/>
      <c r="ORB332" s="47"/>
      <c r="ORC332" s="47"/>
      <c r="ORD332" s="47"/>
      <c r="ORE332" s="47"/>
      <c r="ORF332" s="47"/>
      <c r="ORG332" s="47"/>
      <c r="ORH332" s="47"/>
      <c r="ORI332" s="47"/>
      <c r="ORJ332" s="47"/>
      <c r="ORK332" s="47"/>
      <c r="ORL332" s="47"/>
      <c r="ORM332" s="47"/>
      <c r="ORN332" s="47"/>
      <c r="ORO332" s="47"/>
      <c r="ORP332" s="47"/>
      <c r="ORQ332" s="47"/>
      <c r="ORR332" s="47"/>
      <c r="ORS332" s="47"/>
      <c r="ORT332" s="47"/>
      <c r="ORU332" s="47"/>
      <c r="ORV332" s="47"/>
      <c r="ORW332" s="47"/>
      <c r="ORX332" s="47"/>
      <c r="ORY332" s="47"/>
      <c r="ORZ332" s="47"/>
      <c r="OSA332" s="47"/>
      <c r="OSB332" s="47"/>
      <c r="OSC332" s="47"/>
      <c r="OSD332" s="47"/>
      <c r="OSE332" s="47"/>
      <c r="OSF332" s="47"/>
      <c r="OSG332" s="47"/>
      <c r="OSH332" s="47"/>
      <c r="OSI332" s="47"/>
      <c r="OSJ332" s="47"/>
      <c r="OSK332" s="47"/>
      <c r="OSL332" s="47"/>
      <c r="OSM332" s="47"/>
      <c r="OSN332" s="47"/>
      <c r="OSO332" s="47"/>
      <c r="OSP332" s="47"/>
      <c r="OSQ332" s="47"/>
      <c r="OSR332" s="47"/>
      <c r="OSS332" s="47"/>
      <c r="OST332" s="47"/>
      <c r="OSU332" s="47"/>
      <c r="OSV332" s="47"/>
      <c r="OSW332" s="47"/>
      <c r="OSX332" s="47"/>
      <c r="OSY332" s="47"/>
      <c r="OSZ332" s="47"/>
      <c r="OTA332" s="47"/>
      <c r="OTB332" s="47"/>
      <c r="OTC332" s="47"/>
      <c r="OTD332" s="47"/>
      <c r="OTE332" s="47"/>
      <c r="OTF332" s="47"/>
      <c r="OTG332" s="47"/>
      <c r="OTH332" s="47"/>
      <c r="OTI332" s="47"/>
      <c r="OTJ332" s="47"/>
      <c r="OTK332" s="47"/>
      <c r="OTL332" s="47"/>
      <c r="OTM332" s="47"/>
      <c r="OTN332" s="47"/>
      <c r="OTO332" s="47"/>
      <c r="OTP332" s="47"/>
      <c r="OTQ332" s="47"/>
      <c r="OTR332" s="47"/>
      <c r="OTS332" s="47"/>
      <c r="OTT332" s="47"/>
      <c r="OTU332" s="47"/>
      <c r="OTV332" s="47"/>
      <c r="OTW332" s="47"/>
      <c r="OTX332" s="47"/>
      <c r="OTY332" s="47"/>
      <c r="OTZ332" s="47"/>
      <c r="OUA332" s="47"/>
      <c r="OUB332" s="47"/>
      <c r="OUC332" s="47"/>
      <c r="OUD332" s="47"/>
      <c r="OUE332" s="47"/>
      <c r="OUF332" s="47"/>
      <c r="OUG332" s="47"/>
      <c r="OUH332" s="47"/>
      <c r="OUI332" s="47"/>
      <c r="OUJ332" s="47"/>
      <c r="OUK332" s="47"/>
      <c r="OUL332" s="47"/>
      <c r="OUM332" s="47"/>
      <c r="OUN332" s="47"/>
      <c r="OUO332" s="47"/>
      <c r="OUP332" s="47"/>
      <c r="OUQ332" s="47"/>
      <c r="OUR332" s="47"/>
      <c r="OUS332" s="47"/>
      <c r="OUT332" s="47"/>
      <c r="OUU332" s="47"/>
      <c r="OUV332" s="47"/>
      <c r="OUW332" s="47"/>
      <c r="OUX332" s="47"/>
      <c r="OUY332" s="47"/>
      <c r="OUZ332" s="47"/>
      <c r="OVA332" s="47"/>
      <c r="OVB332" s="47"/>
      <c r="OVC332" s="47"/>
      <c r="OVD332" s="47"/>
      <c r="OVE332" s="47"/>
      <c r="OVF332" s="47"/>
      <c r="OVG332" s="47"/>
      <c r="OVH332" s="47"/>
      <c r="OVI332" s="47"/>
      <c r="OVJ332" s="47"/>
      <c r="OVK332" s="47"/>
      <c r="OVL332" s="47"/>
      <c r="OVM332" s="47"/>
      <c r="OVN332" s="47"/>
      <c r="OVO332" s="47"/>
      <c r="OVP332" s="47"/>
      <c r="OVQ332" s="47"/>
      <c r="OVR332" s="47"/>
      <c r="OVS332" s="47"/>
      <c r="OVT332" s="47"/>
      <c r="OVU332" s="47"/>
      <c r="OVV332" s="47"/>
      <c r="OVW332" s="47"/>
      <c r="OVX332" s="47"/>
      <c r="OVY332" s="47"/>
      <c r="OVZ332" s="47"/>
      <c r="OWA332" s="47"/>
      <c r="OWB332" s="47"/>
      <c r="OWC332" s="47"/>
      <c r="OWD332" s="47"/>
      <c r="OWE332" s="47"/>
      <c r="OWF332" s="47"/>
      <c r="OWG332" s="47"/>
      <c r="OWH332" s="47"/>
      <c r="OWI332" s="47"/>
      <c r="OWJ332" s="47"/>
      <c r="OWK332" s="47"/>
      <c r="OWL332" s="47"/>
      <c r="OWM332" s="47"/>
      <c r="OWN332" s="47"/>
      <c r="OWO332" s="47"/>
      <c r="OWP332" s="47"/>
      <c r="OWQ332" s="47"/>
      <c r="OWR332" s="47"/>
      <c r="OWS332" s="47"/>
      <c r="OWT332" s="47"/>
      <c r="OWU332" s="47"/>
      <c r="OWV332" s="47"/>
      <c r="OWW332" s="47"/>
      <c r="OWX332" s="47"/>
      <c r="OWY332" s="47"/>
      <c r="OWZ332" s="47"/>
      <c r="OXA332" s="47"/>
      <c r="OXB332" s="47"/>
      <c r="OXC332" s="47"/>
      <c r="OXD332" s="47"/>
      <c r="OXE332" s="47"/>
      <c r="OXF332" s="47"/>
      <c r="OXG332" s="47"/>
      <c r="OXH332" s="47"/>
      <c r="OXI332" s="47"/>
      <c r="OXJ332" s="47"/>
      <c r="OXK332" s="47"/>
      <c r="OXL332" s="47"/>
      <c r="OXM332" s="47"/>
      <c r="OXN332" s="47"/>
      <c r="OXO332" s="47"/>
      <c r="OXP332" s="47"/>
      <c r="OXQ332" s="47"/>
      <c r="OXR332" s="47"/>
      <c r="OXS332" s="47"/>
      <c r="OXT332" s="47"/>
      <c r="OXU332" s="47"/>
      <c r="OXV332" s="47"/>
      <c r="OXW332" s="47"/>
      <c r="OXX332" s="47"/>
      <c r="OXY332" s="47"/>
      <c r="OXZ332" s="47"/>
      <c r="OYA332" s="47"/>
      <c r="OYB332" s="47"/>
      <c r="OYC332" s="47"/>
      <c r="OYD332" s="47"/>
      <c r="OYE332" s="47"/>
      <c r="OYF332" s="47"/>
      <c r="OYG332" s="47"/>
      <c r="OYH332" s="47"/>
      <c r="OYI332" s="47"/>
      <c r="OYJ332" s="47"/>
      <c r="OYK332" s="47"/>
      <c r="OYL332" s="47"/>
      <c r="OYM332" s="47"/>
      <c r="OYN332" s="47"/>
      <c r="OYO332" s="47"/>
      <c r="OYP332" s="47"/>
      <c r="OYQ332" s="47"/>
      <c r="OYR332" s="47"/>
      <c r="OYS332" s="47"/>
      <c r="OYT332" s="47"/>
      <c r="OYU332" s="47"/>
      <c r="OYV332" s="47"/>
      <c r="OYW332" s="47"/>
      <c r="OYX332" s="47"/>
      <c r="OYY332" s="47"/>
      <c r="OYZ332" s="47"/>
      <c r="OZA332" s="47"/>
      <c r="OZB332" s="47"/>
      <c r="OZC332" s="47"/>
      <c r="OZD332" s="47"/>
      <c r="OZE332" s="47"/>
      <c r="OZF332" s="47"/>
      <c r="OZG332" s="47"/>
      <c r="OZH332" s="47"/>
      <c r="OZI332" s="47"/>
      <c r="OZJ332" s="47"/>
      <c r="OZK332" s="47"/>
      <c r="OZL332" s="47"/>
      <c r="OZM332" s="47"/>
      <c r="OZN332" s="47"/>
      <c r="OZO332" s="47"/>
      <c r="OZP332" s="47"/>
      <c r="OZQ332" s="47"/>
      <c r="OZR332" s="47"/>
      <c r="OZS332" s="47"/>
      <c r="OZT332" s="47"/>
      <c r="OZU332" s="47"/>
      <c r="OZV332" s="47"/>
      <c r="OZW332" s="47"/>
      <c r="OZX332" s="47"/>
      <c r="OZY332" s="47"/>
      <c r="OZZ332" s="47"/>
      <c r="PAA332" s="47"/>
      <c r="PAB332" s="47"/>
      <c r="PAC332" s="47"/>
      <c r="PAD332" s="47"/>
      <c r="PAE332" s="47"/>
      <c r="PAF332" s="47"/>
      <c r="PAG332" s="47"/>
      <c r="PAH332" s="47"/>
      <c r="PAI332" s="47"/>
      <c r="PAJ332" s="47"/>
      <c r="PAK332" s="47"/>
      <c r="PAL332" s="47"/>
      <c r="PAM332" s="47"/>
      <c r="PAN332" s="47"/>
      <c r="PAO332" s="47"/>
      <c r="PAP332" s="47"/>
      <c r="PAQ332" s="47"/>
      <c r="PAR332" s="47"/>
      <c r="PAS332" s="47"/>
      <c r="PAT332" s="47"/>
      <c r="PAU332" s="47"/>
      <c r="PAV332" s="47"/>
      <c r="PAW332" s="47"/>
      <c r="PAX332" s="47"/>
      <c r="PAY332" s="47"/>
      <c r="PAZ332" s="47"/>
      <c r="PBA332" s="47"/>
      <c r="PBB332" s="47"/>
      <c r="PBC332" s="47"/>
      <c r="PBD332" s="47"/>
      <c r="PBE332" s="47"/>
      <c r="PBF332" s="47"/>
      <c r="PBG332" s="47"/>
      <c r="PBH332" s="47"/>
      <c r="PBI332" s="47"/>
      <c r="PBJ332" s="47"/>
      <c r="PBK332" s="47"/>
      <c r="PBL332" s="47"/>
      <c r="PBM332" s="47"/>
      <c r="PBN332" s="47"/>
      <c r="PBO332" s="47"/>
      <c r="PBP332" s="47"/>
      <c r="PBQ332" s="47"/>
      <c r="PBR332" s="47"/>
      <c r="PBS332" s="47"/>
      <c r="PBT332" s="47"/>
      <c r="PBU332" s="47"/>
      <c r="PBV332" s="47"/>
      <c r="PBW332" s="47"/>
      <c r="PBX332" s="47"/>
      <c r="PBY332" s="47"/>
      <c r="PBZ332" s="47"/>
      <c r="PCA332" s="47"/>
      <c r="PCB332" s="47"/>
      <c r="PCC332" s="47"/>
      <c r="PCD332" s="47"/>
      <c r="PCE332" s="47"/>
      <c r="PCF332" s="47"/>
      <c r="PCG332" s="47"/>
      <c r="PCH332" s="47"/>
      <c r="PCI332" s="47"/>
      <c r="PCJ332" s="47"/>
      <c r="PCK332" s="47"/>
      <c r="PCL332" s="47"/>
      <c r="PCM332" s="47"/>
      <c r="PCN332" s="47"/>
      <c r="PCO332" s="47"/>
      <c r="PCP332" s="47"/>
      <c r="PCQ332" s="47"/>
      <c r="PCR332" s="47"/>
      <c r="PCS332" s="47"/>
      <c r="PCT332" s="47"/>
      <c r="PCU332" s="47"/>
      <c r="PCV332" s="47"/>
      <c r="PCW332" s="47"/>
      <c r="PCX332" s="47"/>
      <c r="PCY332" s="47"/>
      <c r="PCZ332" s="47"/>
      <c r="PDA332" s="47"/>
      <c r="PDB332" s="47"/>
      <c r="PDC332" s="47"/>
      <c r="PDD332" s="47"/>
      <c r="PDE332" s="47"/>
      <c r="PDF332" s="47"/>
      <c r="PDG332" s="47"/>
      <c r="PDH332" s="47"/>
      <c r="PDI332" s="47"/>
      <c r="PDJ332" s="47"/>
      <c r="PDK332" s="47"/>
      <c r="PDL332" s="47"/>
      <c r="PDM332" s="47"/>
      <c r="PDN332" s="47"/>
      <c r="PDO332" s="47"/>
      <c r="PDP332" s="47"/>
      <c r="PDQ332" s="47"/>
      <c r="PDR332" s="47"/>
      <c r="PDS332" s="47"/>
      <c r="PDT332" s="47"/>
      <c r="PDU332" s="47"/>
      <c r="PDV332" s="47"/>
      <c r="PDW332" s="47"/>
      <c r="PDX332" s="47"/>
      <c r="PDY332" s="47"/>
      <c r="PDZ332" s="47"/>
      <c r="PEA332" s="47"/>
      <c r="PEB332" s="47"/>
      <c r="PEC332" s="47"/>
      <c r="PED332" s="47"/>
      <c r="PEE332" s="47"/>
      <c r="PEF332" s="47"/>
      <c r="PEG332" s="47"/>
      <c r="PEH332" s="47"/>
      <c r="PEI332" s="47"/>
      <c r="PEJ332" s="47"/>
      <c r="PEK332" s="47"/>
      <c r="PEL332" s="47"/>
      <c r="PEM332" s="47"/>
      <c r="PEN332" s="47"/>
      <c r="PEO332" s="47"/>
      <c r="PEP332" s="47"/>
      <c r="PEQ332" s="47"/>
      <c r="PER332" s="47"/>
      <c r="PES332" s="47"/>
      <c r="PET332" s="47"/>
      <c r="PEU332" s="47"/>
      <c r="PEV332" s="47"/>
      <c r="PEW332" s="47"/>
      <c r="PEX332" s="47"/>
      <c r="PEY332" s="47"/>
      <c r="PEZ332" s="47"/>
      <c r="PFA332" s="47"/>
      <c r="PFB332" s="47"/>
      <c r="PFC332" s="47"/>
      <c r="PFD332" s="47"/>
      <c r="PFE332" s="47"/>
      <c r="PFF332" s="47"/>
      <c r="PFG332" s="47"/>
      <c r="PFH332" s="47"/>
      <c r="PFI332" s="47"/>
      <c r="PFJ332" s="47"/>
      <c r="PFK332" s="47"/>
      <c r="PFL332" s="47"/>
      <c r="PFM332" s="47"/>
      <c r="PFN332" s="47"/>
      <c r="PFO332" s="47"/>
      <c r="PFP332" s="47"/>
      <c r="PFQ332" s="47"/>
      <c r="PFR332" s="47"/>
      <c r="PFS332" s="47"/>
      <c r="PFT332" s="47"/>
      <c r="PFU332" s="47"/>
      <c r="PFV332" s="47"/>
      <c r="PFW332" s="47"/>
      <c r="PFX332" s="47"/>
      <c r="PFY332" s="47"/>
      <c r="PFZ332" s="47"/>
      <c r="PGA332" s="47"/>
      <c r="PGB332" s="47"/>
      <c r="PGC332" s="47"/>
      <c r="PGD332" s="47"/>
      <c r="PGE332" s="47"/>
      <c r="PGF332" s="47"/>
      <c r="PGG332" s="47"/>
      <c r="PGH332" s="47"/>
      <c r="PGI332" s="47"/>
      <c r="PGJ332" s="47"/>
      <c r="PGK332" s="47"/>
      <c r="PGL332" s="47"/>
      <c r="PGM332" s="47"/>
      <c r="PGN332" s="47"/>
      <c r="PGO332" s="47"/>
      <c r="PGP332" s="47"/>
      <c r="PGQ332" s="47"/>
      <c r="PGR332" s="47"/>
      <c r="PGS332" s="47"/>
      <c r="PGT332" s="47"/>
      <c r="PGU332" s="47"/>
      <c r="PGV332" s="47"/>
      <c r="PGW332" s="47"/>
      <c r="PGX332" s="47"/>
      <c r="PGY332" s="47"/>
      <c r="PGZ332" s="47"/>
      <c r="PHA332" s="47"/>
      <c r="PHB332" s="47"/>
      <c r="PHC332" s="47"/>
      <c r="PHD332" s="47"/>
      <c r="PHE332" s="47"/>
      <c r="PHF332" s="47"/>
      <c r="PHG332" s="47"/>
      <c r="PHH332" s="47"/>
      <c r="PHI332" s="47"/>
      <c r="PHJ332" s="47"/>
      <c r="PHK332" s="47"/>
      <c r="PHL332" s="47"/>
      <c r="PHM332" s="47"/>
      <c r="PHN332" s="47"/>
      <c r="PHO332" s="47"/>
      <c r="PHP332" s="47"/>
      <c r="PHQ332" s="47"/>
      <c r="PHR332" s="47"/>
      <c r="PHS332" s="47"/>
      <c r="PHT332" s="47"/>
      <c r="PHU332" s="47"/>
      <c r="PHV332" s="47"/>
      <c r="PHW332" s="47"/>
      <c r="PHX332" s="47"/>
      <c r="PHY332" s="47"/>
      <c r="PHZ332" s="47"/>
      <c r="PIA332" s="47"/>
      <c r="PIB332" s="47"/>
      <c r="PIC332" s="47"/>
      <c r="PID332" s="47"/>
      <c r="PIE332" s="47"/>
      <c r="PIF332" s="47"/>
      <c r="PIG332" s="47"/>
      <c r="PIH332" s="47"/>
      <c r="PII332" s="47"/>
      <c r="PIJ332" s="47"/>
      <c r="PIK332" s="47"/>
      <c r="PIL332" s="47"/>
      <c r="PIM332" s="47"/>
      <c r="PIN332" s="47"/>
      <c r="PIO332" s="47"/>
      <c r="PIP332" s="47"/>
      <c r="PIQ332" s="47"/>
      <c r="PIR332" s="47"/>
      <c r="PIS332" s="47"/>
      <c r="PIT332" s="47"/>
      <c r="PIU332" s="47"/>
      <c r="PIV332" s="47"/>
      <c r="PIW332" s="47"/>
      <c r="PIX332" s="47"/>
      <c r="PIY332" s="47"/>
      <c r="PIZ332" s="47"/>
      <c r="PJA332" s="47"/>
      <c r="PJB332" s="47"/>
      <c r="PJC332" s="47"/>
      <c r="PJD332" s="47"/>
      <c r="PJE332" s="47"/>
      <c r="PJF332" s="47"/>
      <c r="PJG332" s="47"/>
      <c r="PJH332" s="47"/>
      <c r="PJI332" s="47"/>
      <c r="PJJ332" s="47"/>
      <c r="PJK332" s="47"/>
      <c r="PJL332" s="47"/>
      <c r="PJM332" s="47"/>
      <c r="PJN332" s="47"/>
      <c r="PJO332" s="47"/>
      <c r="PJP332" s="47"/>
      <c r="PJQ332" s="47"/>
      <c r="PJR332" s="47"/>
      <c r="PJS332" s="47"/>
      <c r="PJT332" s="47"/>
      <c r="PJU332" s="47"/>
      <c r="PJV332" s="47"/>
      <c r="PJW332" s="47"/>
      <c r="PJX332" s="47"/>
      <c r="PJY332" s="47"/>
      <c r="PJZ332" s="47"/>
      <c r="PKA332" s="47"/>
      <c r="PKB332" s="47"/>
      <c r="PKC332" s="47"/>
      <c r="PKD332" s="47"/>
      <c r="PKE332" s="47"/>
      <c r="PKF332" s="47"/>
      <c r="PKG332" s="47"/>
      <c r="PKH332" s="47"/>
      <c r="PKI332" s="47"/>
      <c r="PKJ332" s="47"/>
      <c r="PKK332" s="47"/>
      <c r="PKL332" s="47"/>
      <c r="PKM332" s="47"/>
      <c r="PKN332" s="47"/>
      <c r="PKO332" s="47"/>
      <c r="PKP332" s="47"/>
      <c r="PKQ332" s="47"/>
      <c r="PKR332" s="47"/>
      <c r="PKS332" s="47"/>
      <c r="PKT332" s="47"/>
      <c r="PKU332" s="47"/>
      <c r="PKV332" s="47"/>
      <c r="PKW332" s="47"/>
      <c r="PKX332" s="47"/>
      <c r="PKY332" s="47"/>
      <c r="PKZ332" s="47"/>
      <c r="PLA332" s="47"/>
      <c r="PLB332" s="47"/>
      <c r="PLC332" s="47"/>
      <c r="PLD332" s="47"/>
      <c r="PLE332" s="47"/>
      <c r="PLF332" s="47"/>
      <c r="PLG332" s="47"/>
      <c r="PLH332" s="47"/>
      <c r="PLI332" s="47"/>
      <c r="PLJ332" s="47"/>
      <c r="PLK332" s="47"/>
      <c r="PLL332" s="47"/>
      <c r="PLM332" s="47"/>
      <c r="PLN332" s="47"/>
      <c r="PLO332" s="47"/>
      <c r="PLP332" s="47"/>
      <c r="PLQ332" s="47"/>
      <c r="PLR332" s="47"/>
      <c r="PLS332" s="47"/>
      <c r="PLT332" s="47"/>
      <c r="PLU332" s="47"/>
      <c r="PLV332" s="47"/>
      <c r="PLW332" s="47"/>
      <c r="PLX332" s="47"/>
      <c r="PLY332" s="47"/>
      <c r="PLZ332" s="47"/>
      <c r="PMA332" s="47"/>
      <c r="PMB332" s="47"/>
      <c r="PMC332" s="47"/>
      <c r="PMD332" s="47"/>
      <c r="PME332" s="47"/>
      <c r="PMF332" s="47"/>
      <c r="PMG332" s="47"/>
      <c r="PMH332" s="47"/>
      <c r="PMI332" s="47"/>
      <c r="PMJ332" s="47"/>
      <c r="PMK332" s="47"/>
      <c r="PML332" s="47"/>
      <c r="PMM332" s="47"/>
      <c r="PMN332" s="47"/>
      <c r="PMO332" s="47"/>
      <c r="PMP332" s="47"/>
      <c r="PMQ332" s="47"/>
      <c r="PMR332" s="47"/>
      <c r="PMS332" s="47"/>
      <c r="PMT332" s="47"/>
      <c r="PMU332" s="47"/>
      <c r="PMV332" s="47"/>
      <c r="PMW332" s="47"/>
      <c r="PMX332" s="47"/>
      <c r="PMY332" s="47"/>
      <c r="PMZ332" s="47"/>
      <c r="PNA332" s="47"/>
      <c r="PNB332" s="47"/>
      <c r="PNC332" s="47"/>
      <c r="PND332" s="47"/>
      <c r="PNE332" s="47"/>
      <c r="PNF332" s="47"/>
      <c r="PNG332" s="47"/>
      <c r="PNH332" s="47"/>
      <c r="PNI332" s="47"/>
      <c r="PNJ332" s="47"/>
      <c r="PNK332" s="47"/>
      <c r="PNL332" s="47"/>
      <c r="PNM332" s="47"/>
      <c r="PNN332" s="47"/>
      <c r="PNO332" s="47"/>
      <c r="PNP332" s="47"/>
      <c r="PNQ332" s="47"/>
      <c r="PNR332" s="47"/>
      <c r="PNS332" s="47"/>
      <c r="PNT332" s="47"/>
      <c r="PNU332" s="47"/>
      <c r="PNV332" s="47"/>
      <c r="PNW332" s="47"/>
      <c r="PNX332" s="47"/>
      <c r="PNY332" s="47"/>
      <c r="PNZ332" s="47"/>
      <c r="POA332" s="47"/>
      <c r="POB332" s="47"/>
      <c r="POC332" s="47"/>
      <c r="POD332" s="47"/>
      <c r="POE332" s="47"/>
      <c r="POF332" s="47"/>
      <c r="POG332" s="47"/>
      <c r="POH332" s="47"/>
      <c r="POI332" s="47"/>
      <c r="POJ332" s="47"/>
      <c r="POK332" s="47"/>
      <c r="POL332" s="47"/>
      <c r="POM332" s="47"/>
      <c r="PON332" s="47"/>
      <c r="POO332" s="47"/>
      <c r="POP332" s="47"/>
      <c r="POQ332" s="47"/>
      <c r="POR332" s="47"/>
      <c r="POS332" s="47"/>
      <c r="POT332" s="47"/>
      <c r="POU332" s="47"/>
      <c r="POV332" s="47"/>
      <c r="POW332" s="47"/>
      <c r="POX332" s="47"/>
      <c r="POY332" s="47"/>
      <c r="POZ332" s="47"/>
      <c r="PPA332" s="47"/>
      <c r="PPB332" s="47"/>
      <c r="PPC332" s="47"/>
      <c r="PPD332" s="47"/>
      <c r="PPE332" s="47"/>
      <c r="PPF332" s="47"/>
      <c r="PPG332" s="47"/>
      <c r="PPH332" s="47"/>
      <c r="PPI332" s="47"/>
      <c r="PPJ332" s="47"/>
      <c r="PPK332" s="47"/>
      <c r="PPL332" s="47"/>
      <c r="PPM332" s="47"/>
      <c r="PPN332" s="47"/>
      <c r="PPO332" s="47"/>
      <c r="PPP332" s="47"/>
      <c r="PPQ332" s="47"/>
      <c r="PPR332" s="47"/>
      <c r="PPS332" s="47"/>
      <c r="PPT332" s="47"/>
      <c r="PPU332" s="47"/>
      <c r="PPV332" s="47"/>
      <c r="PPW332" s="47"/>
      <c r="PPX332" s="47"/>
      <c r="PPY332" s="47"/>
      <c r="PPZ332" s="47"/>
      <c r="PQA332" s="47"/>
      <c r="PQB332" s="47"/>
      <c r="PQC332" s="47"/>
      <c r="PQD332" s="47"/>
      <c r="PQE332" s="47"/>
      <c r="PQF332" s="47"/>
      <c r="PQG332" s="47"/>
      <c r="PQH332" s="47"/>
      <c r="PQI332" s="47"/>
      <c r="PQJ332" s="47"/>
      <c r="PQK332" s="47"/>
      <c r="PQL332" s="47"/>
      <c r="PQM332" s="47"/>
      <c r="PQN332" s="47"/>
      <c r="PQO332" s="47"/>
      <c r="PQP332" s="47"/>
      <c r="PQQ332" s="47"/>
      <c r="PQR332" s="47"/>
      <c r="PQS332" s="47"/>
      <c r="PQT332" s="47"/>
      <c r="PQU332" s="47"/>
      <c r="PQV332" s="47"/>
      <c r="PQW332" s="47"/>
      <c r="PQX332" s="47"/>
      <c r="PQY332" s="47"/>
      <c r="PQZ332" s="47"/>
      <c r="PRA332" s="47"/>
      <c r="PRB332" s="47"/>
      <c r="PRC332" s="47"/>
      <c r="PRD332" s="47"/>
      <c r="PRE332" s="47"/>
      <c r="PRF332" s="47"/>
      <c r="PRG332" s="47"/>
      <c r="PRH332" s="47"/>
      <c r="PRI332" s="47"/>
      <c r="PRJ332" s="47"/>
      <c r="PRK332" s="47"/>
      <c r="PRL332" s="47"/>
      <c r="PRM332" s="47"/>
      <c r="PRN332" s="47"/>
      <c r="PRO332" s="47"/>
      <c r="PRP332" s="47"/>
      <c r="PRQ332" s="47"/>
      <c r="PRR332" s="47"/>
      <c r="PRS332" s="47"/>
      <c r="PRT332" s="47"/>
      <c r="PRU332" s="47"/>
      <c r="PRV332" s="47"/>
      <c r="PRW332" s="47"/>
      <c r="PRX332" s="47"/>
      <c r="PRY332" s="47"/>
      <c r="PRZ332" s="47"/>
      <c r="PSA332" s="47"/>
      <c r="PSB332" s="47"/>
      <c r="PSC332" s="47"/>
      <c r="PSD332" s="47"/>
      <c r="PSE332" s="47"/>
      <c r="PSF332" s="47"/>
      <c r="PSG332" s="47"/>
      <c r="PSH332" s="47"/>
      <c r="PSI332" s="47"/>
      <c r="PSJ332" s="47"/>
      <c r="PSK332" s="47"/>
      <c r="PSL332" s="47"/>
      <c r="PSM332" s="47"/>
      <c r="PSN332" s="47"/>
      <c r="PSO332" s="47"/>
      <c r="PSP332" s="47"/>
      <c r="PSQ332" s="47"/>
      <c r="PSR332" s="47"/>
      <c r="PSS332" s="47"/>
      <c r="PST332" s="47"/>
      <c r="PSU332" s="47"/>
      <c r="PSV332" s="47"/>
      <c r="PSW332" s="47"/>
      <c r="PSX332" s="47"/>
      <c r="PSY332" s="47"/>
      <c r="PSZ332" s="47"/>
      <c r="PTA332" s="47"/>
      <c r="PTB332" s="47"/>
      <c r="PTC332" s="47"/>
      <c r="PTD332" s="47"/>
      <c r="PTE332" s="47"/>
      <c r="PTF332" s="47"/>
      <c r="PTG332" s="47"/>
      <c r="PTH332" s="47"/>
      <c r="PTI332" s="47"/>
      <c r="PTJ332" s="47"/>
      <c r="PTK332" s="47"/>
      <c r="PTL332" s="47"/>
      <c r="PTM332" s="47"/>
      <c r="PTN332" s="47"/>
      <c r="PTO332" s="47"/>
      <c r="PTP332" s="47"/>
      <c r="PTQ332" s="47"/>
      <c r="PTR332" s="47"/>
      <c r="PTS332" s="47"/>
      <c r="PTT332" s="47"/>
      <c r="PTU332" s="47"/>
      <c r="PTV332" s="47"/>
      <c r="PTW332" s="47"/>
      <c r="PTX332" s="47"/>
      <c r="PTY332" s="47"/>
      <c r="PTZ332" s="47"/>
      <c r="PUA332" s="47"/>
      <c r="PUB332" s="47"/>
      <c r="PUC332" s="47"/>
      <c r="PUD332" s="47"/>
      <c r="PUE332" s="47"/>
      <c r="PUF332" s="47"/>
      <c r="PUG332" s="47"/>
      <c r="PUH332" s="47"/>
      <c r="PUI332" s="47"/>
      <c r="PUJ332" s="47"/>
      <c r="PUK332" s="47"/>
      <c r="PUL332" s="47"/>
      <c r="PUM332" s="47"/>
      <c r="PUN332" s="47"/>
      <c r="PUO332" s="47"/>
      <c r="PUP332" s="47"/>
      <c r="PUQ332" s="47"/>
      <c r="PUR332" s="47"/>
      <c r="PUS332" s="47"/>
      <c r="PUT332" s="47"/>
      <c r="PUU332" s="47"/>
      <c r="PUV332" s="47"/>
      <c r="PUW332" s="47"/>
      <c r="PUX332" s="47"/>
      <c r="PUY332" s="47"/>
      <c r="PUZ332" s="47"/>
      <c r="PVA332" s="47"/>
      <c r="PVB332" s="47"/>
      <c r="PVC332" s="47"/>
      <c r="PVD332" s="47"/>
      <c r="PVE332" s="47"/>
      <c r="PVF332" s="47"/>
      <c r="PVG332" s="47"/>
      <c r="PVH332" s="47"/>
      <c r="PVI332" s="47"/>
      <c r="PVJ332" s="47"/>
      <c r="PVK332" s="47"/>
      <c r="PVL332" s="47"/>
      <c r="PVM332" s="47"/>
      <c r="PVN332" s="47"/>
      <c r="PVO332" s="47"/>
      <c r="PVP332" s="47"/>
      <c r="PVQ332" s="47"/>
      <c r="PVR332" s="47"/>
      <c r="PVS332" s="47"/>
      <c r="PVT332" s="47"/>
      <c r="PVU332" s="47"/>
      <c r="PVV332" s="47"/>
      <c r="PVW332" s="47"/>
      <c r="PVX332" s="47"/>
      <c r="PVY332" s="47"/>
      <c r="PVZ332" s="47"/>
      <c r="PWA332" s="47"/>
      <c r="PWB332" s="47"/>
      <c r="PWC332" s="47"/>
      <c r="PWD332" s="47"/>
      <c r="PWE332" s="47"/>
      <c r="PWF332" s="47"/>
      <c r="PWG332" s="47"/>
      <c r="PWH332" s="47"/>
      <c r="PWI332" s="47"/>
      <c r="PWJ332" s="47"/>
      <c r="PWK332" s="47"/>
      <c r="PWL332" s="47"/>
      <c r="PWM332" s="47"/>
      <c r="PWN332" s="47"/>
      <c r="PWO332" s="47"/>
      <c r="PWP332" s="47"/>
      <c r="PWQ332" s="47"/>
      <c r="PWR332" s="47"/>
      <c r="PWS332" s="47"/>
      <c r="PWT332" s="47"/>
      <c r="PWU332" s="47"/>
      <c r="PWV332" s="47"/>
      <c r="PWW332" s="47"/>
      <c r="PWX332" s="47"/>
      <c r="PWY332" s="47"/>
      <c r="PWZ332" s="47"/>
      <c r="PXA332" s="47"/>
      <c r="PXB332" s="47"/>
      <c r="PXC332" s="47"/>
      <c r="PXD332" s="47"/>
      <c r="PXE332" s="47"/>
      <c r="PXF332" s="47"/>
      <c r="PXG332" s="47"/>
      <c r="PXH332" s="47"/>
      <c r="PXI332" s="47"/>
      <c r="PXJ332" s="47"/>
      <c r="PXK332" s="47"/>
      <c r="PXL332" s="47"/>
      <c r="PXM332" s="47"/>
      <c r="PXN332" s="47"/>
      <c r="PXO332" s="47"/>
      <c r="PXP332" s="47"/>
      <c r="PXQ332" s="47"/>
      <c r="PXR332" s="47"/>
      <c r="PXS332" s="47"/>
      <c r="PXT332" s="47"/>
      <c r="PXU332" s="47"/>
      <c r="PXV332" s="47"/>
      <c r="PXW332" s="47"/>
      <c r="PXX332" s="47"/>
      <c r="PXY332" s="47"/>
      <c r="PXZ332" s="47"/>
      <c r="PYA332" s="47"/>
      <c r="PYB332" s="47"/>
      <c r="PYC332" s="47"/>
      <c r="PYD332" s="47"/>
      <c r="PYE332" s="47"/>
      <c r="PYF332" s="47"/>
      <c r="PYG332" s="47"/>
      <c r="PYH332" s="47"/>
      <c r="PYI332" s="47"/>
      <c r="PYJ332" s="47"/>
      <c r="PYK332" s="47"/>
      <c r="PYL332" s="47"/>
      <c r="PYM332" s="47"/>
      <c r="PYN332" s="47"/>
      <c r="PYO332" s="47"/>
      <c r="PYP332" s="47"/>
      <c r="PYQ332" s="47"/>
      <c r="PYR332" s="47"/>
      <c r="PYS332" s="47"/>
      <c r="PYT332" s="47"/>
      <c r="PYU332" s="47"/>
      <c r="PYV332" s="47"/>
      <c r="PYW332" s="47"/>
      <c r="PYX332" s="47"/>
      <c r="PYY332" s="47"/>
      <c r="PYZ332" s="47"/>
      <c r="PZA332" s="47"/>
      <c r="PZB332" s="47"/>
      <c r="PZC332" s="47"/>
      <c r="PZD332" s="47"/>
      <c r="PZE332" s="47"/>
      <c r="PZF332" s="47"/>
      <c r="PZG332" s="47"/>
      <c r="PZH332" s="47"/>
      <c r="PZI332" s="47"/>
      <c r="PZJ332" s="47"/>
      <c r="PZK332" s="47"/>
      <c r="PZL332" s="47"/>
      <c r="PZM332" s="47"/>
      <c r="PZN332" s="47"/>
      <c r="PZO332" s="47"/>
      <c r="PZP332" s="47"/>
      <c r="PZQ332" s="47"/>
      <c r="PZR332" s="47"/>
      <c r="PZS332" s="47"/>
      <c r="PZT332" s="47"/>
      <c r="PZU332" s="47"/>
      <c r="PZV332" s="47"/>
      <c r="PZW332" s="47"/>
      <c r="PZX332" s="47"/>
      <c r="PZY332" s="47"/>
      <c r="PZZ332" s="47"/>
      <c r="QAA332" s="47"/>
      <c r="QAB332" s="47"/>
      <c r="QAC332" s="47"/>
      <c r="QAD332" s="47"/>
      <c r="QAE332" s="47"/>
      <c r="QAF332" s="47"/>
      <c r="QAG332" s="47"/>
      <c r="QAH332" s="47"/>
      <c r="QAI332" s="47"/>
      <c r="QAJ332" s="47"/>
      <c r="QAK332" s="47"/>
      <c r="QAL332" s="47"/>
      <c r="QAM332" s="47"/>
      <c r="QAN332" s="47"/>
      <c r="QAO332" s="47"/>
      <c r="QAP332" s="47"/>
      <c r="QAQ332" s="47"/>
      <c r="QAR332" s="47"/>
      <c r="QAS332" s="47"/>
      <c r="QAT332" s="47"/>
      <c r="QAU332" s="47"/>
      <c r="QAV332" s="47"/>
      <c r="QAW332" s="47"/>
      <c r="QAX332" s="47"/>
      <c r="QAY332" s="47"/>
      <c r="QAZ332" s="47"/>
      <c r="QBA332" s="47"/>
      <c r="QBB332" s="47"/>
      <c r="QBC332" s="47"/>
      <c r="QBD332" s="47"/>
      <c r="QBE332" s="47"/>
      <c r="QBF332" s="47"/>
      <c r="QBG332" s="47"/>
      <c r="QBH332" s="47"/>
      <c r="QBI332" s="47"/>
      <c r="QBJ332" s="47"/>
      <c r="QBK332" s="47"/>
      <c r="QBL332" s="47"/>
      <c r="QBM332" s="47"/>
      <c r="QBN332" s="47"/>
      <c r="QBO332" s="47"/>
      <c r="QBP332" s="47"/>
      <c r="QBQ332" s="47"/>
      <c r="QBR332" s="47"/>
      <c r="QBS332" s="47"/>
      <c r="QBT332" s="47"/>
      <c r="QBU332" s="47"/>
      <c r="QBV332" s="47"/>
      <c r="QBW332" s="47"/>
      <c r="QBX332" s="47"/>
      <c r="QBY332" s="47"/>
      <c r="QBZ332" s="47"/>
      <c r="QCA332" s="47"/>
      <c r="QCB332" s="47"/>
      <c r="QCC332" s="47"/>
      <c r="QCD332" s="47"/>
      <c r="QCE332" s="47"/>
      <c r="QCF332" s="47"/>
      <c r="QCG332" s="47"/>
      <c r="QCH332" s="47"/>
      <c r="QCI332" s="47"/>
      <c r="QCJ332" s="47"/>
      <c r="QCK332" s="47"/>
      <c r="QCL332" s="47"/>
      <c r="QCM332" s="47"/>
      <c r="QCN332" s="47"/>
      <c r="QCO332" s="47"/>
      <c r="QCP332" s="47"/>
      <c r="QCQ332" s="47"/>
      <c r="QCR332" s="47"/>
      <c r="QCS332" s="47"/>
      <c r="QCT332" s="47"/>
      <c r="QCU332" s="47"/>
      <c r="QCV332" s="47"/>
      <c r="QCW332" s="47"/>
      <c r="QCX332" s="47"/>
      <c r="QCY332" s="47"/>
      <c r="QCZ332" s="47"/>
      <c r="QDA332" s="47"/>
      <c r="QDB332" s="47"/>
      <c r="QDC332" s="47"/>
      <c r="QDD332" s="47"/>
      <c r="QDE332" s="47"/>
      <c r="QDF332" s="47"/>
      <c r="QDG332" s="47"/>
      <c r="QDH332" s="47"/>
      <c r="QDI332" s="47"/>
      <c r="QDJ332" s="47"/>
      <c r="QDK332" s="47"/>
      <c r="QDL332" s="47"/>
      <c r="QDM332" s="47"/>
      <c r="QDN332" s="47"/>
      <c r="QDO332" s="47"/>
      <c r="QDP332" s="47"/>
      <c r="QDQ332" s="47"/>
      <c r="QDR332" s="47"/>
      <c r="QDS332" s="47"/>
      <c r="QDT332" s="47"/>
      <c r="QDU332" s="47"/>
      <c r="QDV332" s="47"/>
      <c r="QDW332" s="47"/>
      <c r="QDX332" s="47"/>
      <c r="QDY332" s="47"/>
      <c r="QDZ332" s="47"/>
      <c r="QEA332" s="47"/>
      <c r="QEB332" s="47"/>
      <c r="QEC332" s="47"/>
      <c r="QED332" s="47"/>
      <c r="QEE332" s="47"/>
      <c r="QEF332" s="47"/>
      <c r="QEG332" s="47"/>
      <c r="QEH332" s="47"/>
      <c r="QEI332" s="47"/>
      <c r="QEJ332" s="47"/>
      <c r="QEK332" s="47"/>
      <c r="QEL332" s="47"/>
      <c r="QEM332" s="47"/>
      <c r="QEN332" s="47"/>
      <c r="QEO332" s="47"/>
      <c r="QEP332" s="47"/>
      <c r="QEQ332" s="47"/>
      <c r="QER332" s="47"/>
      <c r="QES332" s="47"/>
      <c r="QET332" s="47"/>
      <c r="QEU332" s="47"/>
      <c r="QEV332" s="47"/>
      <c r="QEW332" s="47"/>
      <c r="QEX332" s="47"/>
      <c r="QEY332" s="47"/>
      <c r="QEZ332" s="47"/>
      <c r="QFA332" s="47"/>
      <c r="QFB332" s="47"/>
      <c r="QFC332" s="47"/>
      <c r="QFD332" s="47"/>
      <c r="QFE332" s="47"/>
      <c r="QFF332" s="47"/>
      <c r="QFG332" s="47"/>
      <c r="QFH332" s="47"/>
      <c r="QFI332" s="47"/>
      <c r="QFJ332" s="47"/>
      <c r="QFK332" s="47"/>
      <c r="QFL332" s="47"/>
      <c r="QFM332" s="47"/>
      <c r="QFN332" s="47"/>
      <c r="QFO332" s="47"/>
      <c r="QFP332" s="47"/>
      <c r="QFQ332" s="47"/>
      <c r="QFR332" s="47"/>
      <c r="QFS332" s="47"/>
      <c r="QFT332" s="47"/>
      <c r="QFU332" s="47"/>
      <c r="QFV332" s="47"/>
      <c r="QFW332" s="47"/>
      <c r="QFX332" s="47"/>
      <c r="QFY332" s="47"/>
      <c r="QFZ332" s="47"/>
      <c r="QGA332" s="47"/>
      <c r="QGB332" s="47"/>
      <c r="QGC332" s="47"/>
      <c r="QGD332" s="47"/>
      <c r="QGE332" s="47"/>
      <c r="QGF332" s="47"/>
      <c r="QGG332" s="47"/>
      <c r="QGH332" s="47"/>
      <c r="QGI332" s="47"/>
      <c r="QGJ332" s="47"/>
      <c r="QGK332" s="47"/>
      <c r="QGL332" s="47"/>
      <c r="QGM332" s="47"/>
      <c r="QGN332" s="47"/>
      <c r="QGO332" s="47"/>
      <c r="QGP332" s="47"/>
      <c r="QGQ332" s="47"/>
      <c r="QGR332" s="47"/>
      <c r="QGS332" s="47"/>
      <c r="QGT332" s="47"/>
      <c r="QGU332" s="47"/>
      <c r="QGV332" s="47"/>
      <c r="QGW332" s="47"/>
      <c r="QGX332" s="47"/>
      <c r="QGY332" s="47"/>
      <c r="QGZ332" s="47"/>
      <c r="QHA332" s="47"/>
      <c r="QHB332" s="47"/>
      <c r="QHC332" s="47"/>
      <c r="QHD332" s="47"/>
      <c r="QHE332" s="47"/>
      <c r="QHF332" s="47"/>
      <c r="QHG332" s="47"/>
      <c r="QHH332" s="47"/>
      <c r="QHI332" s="47"/>
      <c r="QHJ332" s="47"/>
      <c r="QHK332" s="47"/>
      <c r="QHL332" s="47"/>
      <c r="QHM332" s="47"/>
      <c r="QHN332" s="47"/>
      <c r="QHO332" s="47"/>
      <c r="QHP332" s="47"/>
      <c r="QHQ332" s="47"/>
      <c r="QHR332" s="47"/>
      <c r="QHS332" s="47"/>
      <c r="QHT332" s="47"/>
      <c r="QHU332" s="47"/>
      <c r="QHV332" s="47"/>
      <c r="QHW332" s="47"/>
      <c r="QHX332" s="47"/>
      <c r="QHY332" s="47"/>
      <c r="QHZ332" s="47"/>
      <c r="QIA332" s="47"/>
      <c r="QIB332" s="47"/>
      <c r="QIC332" s="47"/>
      <c r="QID332" s="47"/>
      <c r="QIE332" s="47"/>
      <c r="QIF332" s="47"/>
      <c r="QIG332" s="47"/>
      <c r="QIH332" s="47"/>
      <c r="QII332" s="47"/>
      <c r="QIJ332" s="47"/>
      <c r="QIK332" s="47"/>
      <c r="QIL332" s="47"/>
      <c r="QIM332" s="47"/>
      <c r="QIN332" s="47"/>
      <c r="QIO332" s="47"/>
      <c r="QIP332" s="47"/>
      <c r="QIQ332" s="47"/>
      <c r="QIR332" s="47"/>
      <c r="QIS332" s="47"/>
      <c r="QIT332" s="47"/>
      <c r="QIU332" s="47"/>
      <c r="QIV332" s="47"/>
      <c r="QIW332" s="47"/>
      <c r="QIX332" s="47"/>
      <c r="QIY332" s="47"/>
      <c r="QIZ332" s="47"/>
      <c r="QJA332" s="47"/>
      <c r="QJB332" s="47"/>
      <c r="QJC332" s="47"/>
      <c r="QJD332" s="47"/>
      <c r="QJE332" s="47"/>
      <c r="QJF332" s="47"/>
      <c r="QJG332" s="47"/>
      <c r="QJH332" s="47"/>
      <c r="QJI332" s="47"/>
      <c r="QJJ332" s="47"/>
      <c r="QJK332" s="47"/>
      <c r="QJL332" s="47"/>
      <c r="QJM332" s="47"/>
      <c r="QJN332" s="47"/>
      <c r="QJO332" s="47"/>
      <c r="QJP332" s="47"/>
      <c r="QJQ332" s="47"/>
      <c r="QJR332" s="47"/>
      <c r="QJS332" s="47"/>
      <c r="QJT332" s="47"/>
      <c r="QJU332" s="47"/>
      <c r="QJV332" s="47"/>
      <c r="QJW332" s="47"/>
      <c r="QJX332" s="47"/>
      <c r="QJY332" s="47"/>
      <c r="QJZ332" s="47"/>
      <c r="QKA332" s="47"/>
      <c r="QKB332" s="47"/>
      <c r="QKC332" s="47"/>
      <c r="QKD332" s="47"/>
      <c r="QKE332" s="47"/>
      <c r="QKF332" s="47"/>
      <c r="QKG332" s="47"/>
      <c r="QKH332" s="47"/>
      <c r="QKI332" s="47"/>
      <c r="QKJ332" s="47"/>
      <c r="QKK332" s="47"/>
      <c r="QKL332" s="47"/>
      <c r="QKM332" s="47"/>
      <c r="QKN332" s="47"/>
      <c r="QKO332" s="47"/>
      <c r="QKP332" s="47"/>
      <c r="QKQ332" s="47"/>
      <c r="QKR332" s="47"/>
      <c r="QKS332" s="47"/>
      <c r="QKT332" s="47"/>
      <c r="QKU332" s="47"/>
      <c r="QKV332" s="47"/>
      <c r="QKW332" s="47"/>
      <c r="QKX332" s="47"/>
      <c r="QKY332" s="47"/>
      <c r="QKZ332" s="47"/>
      <c r="QLA332" s="47"/>
      <c r="QLB332" s="47"/>
      <c r="QLC332" s="47"/>
      <c r="QLD332" s="47"/>
      <c r="QLE332" s="47"/>
      <c r="QLF332" s="47"/>
      <c r="QLG332" s="47"/>
      <c r="QLH332" s="47"/>
      <c r="QLI332" s="47"/>
      <c r="QLJ332" s="47"/>
      <c r="QLK332" s="47"/>
      <c r="QLL332" s="47"/>
      <c r="QLM332" s="47"/>
      <c r="QLN332" s="47"/>
      <c r="QLO332" s="47"/>
      <c r="QLP332" s="47"/>
      <c r="QLQ332" s="47"/>
      <c r="QLR332" s="47"/>
      <c r="QLS332" s="47"/>
      <c r="QLT332" s="47"/>
      <c r="QLU332" s="47"/>
      <c r="QLV332" s="47"/>
      <c r="QLW332" s="47"/>
      <c r="QLX332" s="47"/>
      <c r="QLY332" s="47"/>
      <c r="QLZ332" s="47"/>
      <c r="QMA332" s="47"/>
      <c r="QMB332" s="47"/>
      <c r="QMC332" s="47"/>
      <c r="QMD332" s="47"/>
      <c r="QME332" s="47"/>
      <c r="QMF332" s="47"/>
      <c r="QMG332" s="47"/>
      <c r="QMH332" s="47"/>
      <c r="QMI332" s="47"/>
      <c r="QMJ332" s="47"/>
      <c r="QMK332" s="47"/>
      <c r="QML332" s="47"/>
      <c r="QMM332" s="47"/>
      <c r="QMN332" s="47"/>
      <c r="QMO332" s="47"/>
      <c r="QMP332" s="47"/>
      <c r="QMQ332" s="47"/>
      <c r="QMR332" s="47"/>
      <c r="QMS332" s="47"/>
      <c r="QMT332" s="47"/>
      <c r="QMU332" s="47"/>
      <c r="QMV332" s="47"/>
      <c r="QMW332" s="47"/>
      <c r="QMX332" s="47"/>
      <c r="QMY332" s="47"/>
      <c r="QMZ332" s="47"/>
      <c r="QNA332" s="47"/>
      <c r="QNB332" s="47"/>
      <c r="QNC332" s="47"/>
      <c r="QND332" s="47"/>
      <c r="QNE332" s="47"/>
      <c r="QNF332" s="47"/>
      <c r="QNG332" s="47"/>
      <c r="QNH332" s="47"/>
      <c r="QNI332" s="47"/>
      <c r="QNJ332" s="47"/>
      <c r="QNK332" s="47"/>
      <c r="QNL332" s="47"/>
      <c r="QNM332" s="47"/>
      <c r="QNN332" s="47"/>
      <c r="QNO332" s="47"/>
      <c r="QNP332" s="47"/>
      <c r="QNQ332" s="47"/>
      <c r="QNR332" s="47"/>
      <c r="QNS332" s="47"/>
      <c r="QNT332" s="47"/>
      <c r="QNU332" s="47"/>
      <c r="QNV332" s="47"/>
      <c r="QNW332" s="47"/>
      <c r="QNX332" s="47"/>
      <c r="QNY332" s="47"/>
      <c r="QNZ332" s="47"/>
      <c r="QOA332" s="47"/>
      <c r="QOB332" s="47"/>
      <c r="QOC332" s="47"/>
      <c r="QOD332" s="47"/>
      <c r="QOE332" s="47"/>
      <c r="QOF332" s="47"/>
      <c r="QOG332" s="47"/>
      <c r="QOH332" s="47"/>
      <c r="QOI332" s="47"/>
      <c r="QOJ332" s="47"/>
      <c r="QOK332" s="47"/>
      <c r="QOL332" s="47"/>
      <c r="QOM332" s="47"/>
      <c r="QON332" s="47"/>
      <c r="QOO332" s="47"/>
      <c r="QOP332" s="47"/>
      <c r="QOQ332" s="47"/>
      <c r="QOR332" s="47"/>
      <c r="QOS332" s="47"/>
      <c r="QOT332" s="47"/>
      <c r="QOU332" s="47"/>
      <c r="QOV332" s="47"/>
      <c r="QOW332" s="47"/>
      <c r="QOX332" s="47"/>
      <c r="QOY332" s="47"/>
      <c r="QOZ332" s="47"/>
      <c r="QPA332" s="47"/>
      <c r="QPB332" s="47"/>
      <c r="QPC332" s="47"/>
      <c r="QPD332" s="47"/>
      <c r="QPE332" s="47"/>
      <c r="QPF332" s="47"/>
      <c r="QPG332" s="47"/>
      <c r="QPH332" s="47"/>
      <c r="QPI332" s="47"/>
      <c r="QPJ332" s="47"/>
      <c r="QPK332" s="47"/>
      <c r="QPL332" s="47"/>
      <c r="QPM332" s="47"/>
      <c r="QPN332" s="47"/>
      <c r="QPO332" s="47"/>
      <c r="QPP332" s="47"/>
      <c r="QPQ332" s="47"/>
      <c r="QPR332" s="47"/>
      <c r="QPS332" s="47"/>
      <c r="QPT332" s="47"/>
      <c r="QPU332" s="47"/>
      <c r="QPV332" s="47"/>
      <c r="QPW332" s="47"/>
      <c r="QPX332" s="47"/>
      <c r="QPY332" s="47"/>
      <c r="QPZ332" s="47"/>
      <c r="QQA332" s="47"/>
      <c r="QQB332" s="47"/>
      <c r="QQC332" s="47"/>
      <c r="QQD332" s="47"/>
      <c r="QQE332" s="47"/>
      <c r="QQF332" s="47"/>
      <c r="QQG332" s="47"/>
      <c r="QQH332" s="47"/>
      <c r="QQI332" s="47"/>
      <c r="QQJ332" s="47"/>
      <c r="QQK332" s="47"/>
      <c r="QQL332" s="47"/>
      <c r="QQM332" s="47"/>
      <c r="QQN332" s="47"/>
      <c r="QQO332" s="47"/>
      <c r="QQP332" s="47"/>
      <c r="QQQ332" s="47"/>
      <c r="QQR332" s="47"/>
      <c r="QQS332" s="47"/>
      <c r="QQT332" s="47"/>
      <c r="QQU332" s="47"/>
      <c r="QQV332" s="47"/>
      <c r="QQW332" s="47"/>
      <c r="QQX332" s="47"/>
      <c r="QQY332" s="47"/>
      <c r="QQZ332" s="47"/>
      <c r="QRA332" s="47"/>
      <c r="QRB332" s="47"/>
      <c r="QRC332" s="47"/>
      <c r="QRD332" s="47"/>
      <c r="QRE332" s="47"/>
      <c r="QRF332" s="47"/>
      <c r="QRG332" s="47"/>
      <c r="QRH332" s="47"/>
      <c r="QRI332" s="47"/>
      <c r="QRJ332" s="47"/>
      <c r="QRK332" s="47"/>
      <c r="QRL332" s="47"/>
      <c r="QRM332" s="47"/>
      <c r="QRN332" s="47"/>
      <c r="QRO332" s="47"/>
      <c r="QRP332" s="47"/>
      <c r="QRQ332" s="47"/>
      <c r="QRR332" s="47"/>
      <c r="QRS332" s="47"/>
      <c r="QRT332" s="47"/>
      <c r="QRU332" s="47"/>
      <c r="QRV332" s="47"/>
      <c r="QRW332" s="47"/>
      <c r="QRX332" s="47"/>
      <c r="QRY332" s="47"/>
      <c r="QRZ332" s="47"/>
      <c r="QSA332" s="47"/>
      <c r="QSB332" s="47"/>
      <c r="QSC332" s="47"/>
      <c r="QSD332" s="47"/>
      <c r="QSE332" s="47"/>
      <c r="QSF332" s="47"/>
      <c r="QSG332" s="47"/>
      <c r="QSH332" s="47"/>
      <c r="QSI332" s="47"/>
      <c r="QSJ332" s="47"/>
      <c r="QSK332" s="47"/>
      <c r="QSL332" s="47"/>
      <c r="QSM332" s="47"/>
      <c r="QSN332" s="47"/>
      <c r="QSO332" s="47"/>
      <c r="QSP332" s="47"/>
      <c r="QSQ332" s="47"/>
      <c r="QSR332" s="47"/>
      <c r="QSS332" s="47"/>
      <c r="QST332" s="47"/>
      <c r="QSU332" s="47"/>
      <c r="QSV332" s="47"/>
      <c r="QSW332" s="47"/>
      <c r="QSX332" s="47"/>
      <c r="QSY332" s="47"/>
      <c r="QSZ332" s="47"/>
      <c r="QTA332" s="47"/>
      <c r="QTB332" s="47"/>
      <c r="QTC332" s="47"/>
      <c r="QTD332" s="47"/>
      <c r="QTE332" s="47"/>
      <c r="QTF332" s="47"/>
      <c r="QTG332" s="47"/>
      <c r="QTH332" s="47"/>
      <c r="QTI332" s="47"/>
      <c r="QTJ332" s="47"/>
      <c r="QTK332" s="47"/>
      <c r="QTL332" s="47"/>
      <c r="QTM332" s="47"/>
      <c r="QTN332" s="47"/>
      <c r="QTO332" s="47"/>
      <c r="QTP332" s="47"/>
      <c r="QTQ332" s="47"/>
      <c r="QTR332" s="47"/>
      <c r="QTS332" s="47"/>
      <c r="QTT332" s="47"/>
      <c r="QTU332" s="47"/>
      <c r="QTV332" s="47"/>
      <c r="QTW332" s="47"/>
      <c r="QTX332" s="47"/>
      <c r="QTY332" s="47"/>
      <c r="QTZ332" s="47"/>
      <c r="QUA332" s="47"/>
      <c r="QUB332" s="47"/>
      <c r="QUC332" s="47"/>
      <c r="QUD332" s="47"/>
      <c r="QUE332" s="47"/>
      <c r="QUF332" s="47"/>
      <c r="QUG332" s="47"/>
      <c r="QUH332" s="47"/>
      <c r="QUI332" s="47"/>
      <c r="QUJ332" s="47"/>
      <c r="QUK332" s="47"/>
      <c r="QUL332" s="47"/>
      <c r="QUM332" s="47"/>
      <c r="QUN332" s="47"/>
      <c r="QUO332" s="47"/>
      <c r="QUP332" s="47"/>
      <c r="QUQ332" s="47"/>
      <c r="QUR332" s="47"/>
      <c r="QUS332" s="47"/>
      <c r="QUT332" s="47"/>
      <c r="QUU332" s="47"/>
      <c r="QUV332" s="47"/>
      <c r="QUW332" s="47"/>
      <c r="QUX332" s="47"/>
      <c r="QUY332" s="47"/>
      <c r="QUZ332" s="47"/>
      <c r="QVA332" s="47"/>
      <c r="QVB332" s="47"/>
      <c r="QVC332" s="47"/>
      <c r="QVD332" s="47"/>
      <c r="QVE332" s="47"/>
      <c r="QVF332" s="47"/>
      <c r="QVG332" s="47"/>
      <c r="QVH332" s="47"/>
      <c r="QVI332" s="47"/>
      <c r="QVJ332" s="47"/>
      <c r="QVK332" s="47"/>
      <c r="QVL332" s="47"/>
      <c r="QVM332" s="47"/>
      <c r="QVN332" s="47"/>
      <c r="QVO332" s="47"/>
      <c r="QVP332" s="47"/>
      <c r="QVQ332" s="47"/>
      <c r="QVR332" s="47"/>
      <c r="QVS332" s="47"/>
      <c r="QVT332" s="47"/>
      <c r="QVU332" s="47"/>
      <c r="QVV332" s="47"/>
      <c r="QVW332" s="47"/>
      <c r="QVX332" s="47"/>
      <c r="QVY332" s="47"/>
      <c r="QVZ332" s="47"/>
      <c r="QWA332" s="47"/>
      <c r="QWB332" s="47"/>
      <c r="QWC332" s="47"/>
      <c r="QWD332" s="47"/>
      <c r="QWE332" s="47"/>
      <c r="QWF332" s="47"/>
      <c r="QWG332" s="47"/>
      <c r="QWH332" s="47"/>
      <c r="QWI332" s="47"/>
      <c r="QWJ332" s="47"/>
      <c r="QWK332" s="47"/>
      <c r="QWL332" s="47"/>
      <c r="QWM332" s="47"/>
      <c r="QWN332" s="47"/>
      <c r="QWO332" s="47"/>
      <c r="QWP332" s="47"/>
      <c r="QWQ332" s="47"/>
      <c r="QWR332" s="47"/>
      <c r="QWS332" s="47"/>
      <c r="QWT332" s="47"/>
      <c r="QWU332" s="47"/>
      <c r="QWV332" s="47"/>
      <c r="QWW332" s="47"/>
      <c r="QWX332" s="47"/>
      <c r="QWY332" s="47"/>
      <c r="QWZ332" s="47"/>
      <c r="QXA332" s="47"/>
      <c r="QXB332" s="47"/>
      <c r="QXC332" s="47"/>
      <c r="QXD332" s="47"/>
      <c r="QXE332" s="47"/>
      <c r="QXF332" s="47"/>
      <c r="QXG332" s="47"/>
      <c r="QXH332" s="47"/>
      <c r="QXI332" s="47"/>
      <c r="QXJ332" s="47"/>
      <c r="QXK332" s="47"/>
      <c r="QXL332" s="47"/>
      <c r="QXM332" s="47"/>
      <c r="QXN332" s="47"/>
      <c r="QXO332" s="47"/>
      <c r="QXP332" s="47"/>
      <c r="QXQ332" s="47"/>
      <c r="QXR332" s="47"/>
      <c r="QXS332" s="47"/>
      <c r="QXT332" s="47"/>
      <c r="QXU332" s="47"/>
      <c r="QXV332" s="47"/>
      <c r="QXW332" s="47"/>
      <c r="QXX332" s="47"/>
      <c r="QXY332" s="47"/>
      <c r="QXZ332" s="47"/>
      <c r="QYA332" s="47"/>
      <c r="QYB332" s="47"/>
      <c r="QYC332" s="47"/>
      <c r="QYD332" s="47"/>
      <c r="QYE332" s="47"/>
      <c r="QYF332" s="47"/>
      <c r="QYG332" s="47"/>
      <c r="QYH332" s="47"/>
      <c r="QYI332" s="47"/>
      <c r="QYJ332" s="47"/>
      <c r="QYK332" s="47"/>
      <c r="QYL332" s="47"/>
      <c r="QYM332" s="47"/>
      <c r="QYN332" s="47"/>
      <c r="QYO332" s="47"/>
      <c r="QYP332" s="47"/>
      <c r="QYQ332" s="47"/>
      <c r="QYR332" s="47"/>
      <c r="QYS332" s="47"/>
      <c r="QYT332" s="47"/>
      <c r="QYU332" s="47"/>
      <c r="QYV332" s="47"/>
      <c r="QYW332" s="47"/>
      <c r="QYX332" s="47"/>
      <c r="QYY332" s="47"/>
      <c r="QYZ332" s="47"/>
      <c r="QZA332" s="47"/>
      <c r="QZB332" s="47"/>
      <c r="QZC332" s="47"/>
      <c r="QZD332" s="47"/>
      <c r="QZE332" s="47"/>
      <c r="QZF332" s="47"/>
      <c r="QZG332" s="47"/>
      <c r="QZH332" s="47"/>
      <c r="QZI332" s="47"/>
      <c r="QZJ332" s="47"/>
      <c r="QZK332" s="47"/>
      <c r="QZL332" s="47"/>
      <c r="QZM332" s="47"/>
      <c r="QZN332" s="47"/>
      <c r="QZO332" s="47"/>
      <c r="QZP332" s="47"/>
      <c r="QZQ332" s="47"/>
      <c r="QZR332" s="47"/>
      <c r="QZS332" s="47"/>
      <c r="QZT332" s="47"/>
      <c r="QZU332" s="47"/>
      <c r="QZV332" s="47"/>
      <c r="QZW332" s="47"/>
      <c r="QZX332" s="47"/>
      <c r="QZY332" s="47"/>
      <c r="QZZ332" s="47"/>
      <c r="RAA332" s="47"/>
      <c r="RAB332" s="47"/>
      <c r="RAC332" s="47"/>
      <c r="RAD332" s="47"/>
      <c r="RAE332" s="47"/>
      <c r="RAF332" s="47"/>
      <c r="RAG332" s="47"/>
      <c r="RAH332" s="47"/>
      <c r="RAI332" s="47"/>
      <c r="RAJ332" s="47"/>
      <c r="RAK332" s="47"/>
      <c r="RAL332" s="47"/>
      <c r="RAM332" s="47"/>
      <c r="RAN332" s="47"/>
      <c r="RAO332" s="47"/>
      <c r="RAP332" s="47"/>
      <c r="RAQ332" s="47"/>
      <c r="RAR332" s="47"/>
      <c r="RAS332" s="47"/>
      <c r="RAT332" s="47"/>
      <c r="RAU332" s="47"/>
      <c r="RAV332" s="47"/>
      <c r="RAW332" s="47"/>
      <c r="RAX332" s="47"/>
      <c r="RAY332" s="47"/>
      <c r="RAZ332" s="47"/>
      <c r="RBA332" s="47"/>
      <c r="RBB332" s="47"/>
      <c r="RBC332" s="47"/>
      <c r="RBD332" s="47"/>
      <c r="RBE332" s="47"/>
      <c r="RBF332" s="47"/>
      <c r="RBG332" s="47"/>
      <c r="RBH332" s="47"/>
      <c r="RBI332" s="47"/>
      <c r="RBJ332" s="47"/>
      <c r="RBK332" s="47"/>
      <c r="RBL332" s="47"/>
      <c r="RBM332" s="47"/>
      <c r="RBN332" s="47"/>
      <c r="RBO332" s="47"/>
      <c r="RBP332" s="47"/>
      <c r="RBQ332" s="47"/>
      <c r="RBR332" s="47"/>
      <c r="RBS332" s="47"/>
      <c r="RBT332" s="47"/>
      <c r="RBU332" s="47"/>
      <c r="RBV332" s="47"/>
      <c r="RBW332" s="47"/>
      <c r="RBX332" s="47"/>
      <c r="RBY332" s="47"/>
      <c r="RBZ332" s="47"/>
      <c r="RCA332" s="47"/>
      <c r="RCB332" s="47"/>
      <c r="RCC332" s="47"/>
      <c r="RCD332" s="47"/>
      <c r="RCE332" s="47"/>
      <c r="RCF332" s="47"/>
      <c r="RCG332" s="47"/>
      <c r="RCH332" s="47"/>
      <c r="RCI332" s="47"/>
      <c r="RCJ332" s="47"/>
      <c r="RCK332" s="47"/>
      <c r="RCL332" s="47"/>
      <c r="RCM332" s="47"/>
      <c r="RCN332" s="47"/>
      <c r="RCO332" s="47"/>
      <c r="RCP332" s="47"/>
      <c r="RCQ332" s="47"/>
      <c r="RCR332" s="47"/>
      <c r="RCS332" s="47"/>
      <c r="RCT332" s="47"/>
      <c r="RCU332" s="47"/>
      <c r="RCV332" s="47"/>
      <c r="RCW332" s="47"/>
      <c r="RCX332" s="47"/>
      <c r="RCY332" s="47"/>
      <c r="RCZ332" s="47"/>
      <c r="RDA332" s="47"/>
      <c r="RDB332" s="47"/>
      <c r="RDC332" s="47"/>
      <c r="RDD332" s="47"/>
      <c r="RDE332" s="47"/>
      <c r="RDF332" s="47"/>
      <c r="RDG332" s="47"/>
      <c r="RDH332" s="47"/>
      <c r="RDI332" s="47"/>
      <c r="RDJ332" s="47"/>
      <c r="RDK332" s="47"/>
      <c r="RDL332" s="47"/>
      <c r="RDM332" s="47"/>
      <c r="RDN332" s="47"/>
      <c r="RDO332" s="47"/>
      <c r="RDP332" s="47"/>
      <c r="RDQ332" s="47"/>
      <c r="RDR332" s="47"/>
      <c r="RDS332" s="47"/>
      <c r="RDT332" s="47"/>
      <c r="RDU332" s="47"/>
      <c r="RDV332" s="47"/>
      <c r="RDW332" s="47"/>
      <c r="RDX332" s="47"/>
      <c r="RDY332" s="47"/>
      <c r="RDZ332" s="47"/>
      <c r="REA332" s="47"/>
      <c r="REB332" s="47"/>
      <c r="REC332" s="47"/>
      <c r="RED332" s="47"/>
      <c r="REE332" s="47"/>
      <c r="REF332" s="47"/>
      <c r="REG332" s="47"/>
      <c r="REH332" s="47"/>
      <c r="REI332" s="47"/>
      <c r="REJ332" s="47"/>
      <c r="REK332" s="47"/>
      <c r="REL332" s="47"/>
      <c r="REM332" s="47"/>
      <c r="REN332" s="47"/>
      <c r="REO332" s="47"/>
      <c r="REP332" s="47"/>
      <c r="REQ332" s="47"/>
      <c r="RER332" s="47"/>
      <c r="RES332" s="47"/>
      <c r="RET332" s="47"/>
      <c r="REU332" s="47"/>
      <c r="REV332" s="47"/>
      <c r="REW332" s="47"/>
      <c r="REX332" s="47"/>
      <c r="REY332" s="47"/>
      <c r="REZ332" s="47"/>
      <c r="RFA332" s="47"/>
      <c r="RFB332" s="47"/>
      <c r="RFC332" s="47"/>
      <c r="RFD332" s="47"/>
      <c r="RFE332" s="47"/>
      <c r="RFF332" s="47"/>
      <c r="RFG332" s="47"/>
      <c r="RFH332" s="47"/>
      <c r="RFI332" s="47"/>
      <c r="RFJ332" s="47"/>
      <c r="RFK332" s="47"/>
      <c r="RFL332" s="47"/>
      <c r="RFM332" s="47"/>
      <c r="RFN332" s="47"/>
      <c r="RFO332" s="47"/>
      <c r="RFP332" s="47"/>
      <c r="RFQ332" s="47"/>
      <c r="RFR332" s="47"/>
      <c r="RFS332" s="47"/>
      <c r="RFT332" s="47"/>
      <c r="RFU332" s="47"/>
      <c r="RFV332" s="47"/>
      <c r="RFW332" s="47"/>
      <c r="RFX332" s="47"/>
      <c r="RFY332" s="47"/>
      <c r="RFZ332" s="47"/>
      <c r="RGA332" s="47"/>
      <c r="RGB332" s="47"/>
      <c r="RGC332" s="47"/>
      <c r="RGD332" s="47"/>
      <c r="RGE332" s="47"/>
      <c r="RGF332" s="47"/>
      <c r="RGG332" s="47"/>
      <c r="RGH332" s="47"/>
      <c r="RGI332" s="47"/>
      <c r="RGJ332" s="47"/>
      <c r="RGK332" s="47"/>
      <c r="RGL332" s="47"/>
      <c r="RGM332" s="47"/>
      <c r="RGN332" s="47"/>
      <c r="RGO332" s="47"/>
      <c r="RGP332" s="47"/>
      <c r="RGQ332" s="47"/>
      <c r="RGR332" s="47"/>
      <c r="RGS332" s="47"/>
      <c r="RGT332" s="47"/>
      <c r="RGU332" s="47"/>
      <c r="RGV332" s="47"/>
      <c r="RGW332" s="47"/>
      <c r="RGX332" s="47"/>
      <c r="RGY332" s="47"/>
      <c r="RGZ332" s="47"/>
      <c r="RHA332" s="47"/>
      <c r="RHB332" s="47"/>
      <c r="RHC332" s="47"/>
      <c r="RHD332" s="47"/>
      <c r="RHE332" s="47"/>
      <c r="RHF332" s="47"/>
      <c r="RHG332" s="47"/>
      <c r="RHH332" s="47"/>
      <c r="RHI332" s="47"/>
      <c r="RHJ332" s="47"/>
      <c r="RHK332" s="47"/>
      <c r="RHL332" s="47"/>
      <c r="RHM332" s="47"/>
      <c r="RHN332" s="47"/>
      <c r="RHO332" s="47"/>
      <c r="RHP332" s="47"/>
      <c r="RHQ332" s="47"/>
      <c r="RHR332" s="47"/>
      <c r="RHS332" s="47"/>
      <c r="RHT332" s="47"/>
      <c r="RHU332" s="47"/>
      <c r="RHV332" s="47"/>
      <c r="RHW332" s="47"/>
      <c r="RHX332" s="47"/>
      <c r="RHY332" s="47"/>
      <c r="RHZ332" s="47"/>
      <c r="RIA332" s="47"/>
      <c r="RIB332" s="47"/>
      <c r="RIC332" s="47"/>
      <c r="RID332" s="47"/>
      <c r="RIE332" s="47"/>
      <c r="RIF332" s="47"/>
      <c r="RIG332" s="47"/>
      <c r="RIH332" s="47"/>
      <c r="RII332" s="47"/>
      <c r="RIJ332" s="47"/>
      <c r="RIK332" s="47"/>
      <c r="RIL332" s="47"/>
      <c r="RIM332" s="47"/>
      <c r="RIN332" s="47"/>
      <c r="RIO332" s="47"/>
      <c r="RIP332" s="47"/>
      <c r="RIQ332" s="47"/>
      <c r="RIR332" s="47"/>
      <c r="RIS332" s="47"/>
      <c r="RIT332" s="47"/>
      <c r="RIU332" s="47"/>
      <c r="RIV332" s="47"/>
      <c r="RIW332" s="47"/>
      <c r="RIX332" s="47"/>
      <c r="RIY332" s="47"/>
      <c r="RIZ332" s="47"/>
      <c r="RJA332" s="47"/>
      <c r="RJB332" s="47"/>
      <c r="RJC332" s="47"/>
      <c r="RJD332" s="47"/>
      <c r="RJE332" s="47"/>
      <c r="RJF332" s="47"/>
      <c r="RJG332" s="47"/>
      <c r="RJH332" s="47"/>
      <c r="RJI332" s="47"/>
      <c r="RJJ332" s="47"/>
      <c r="RJK332" s="47"/>
      <c r="RJL332" s="47"/>
      <c r="RJM332" s="47"/>
      <c r="RJN332" s="47"/>
      <c r="RJO332" s="47"/>
      <c r="RJP332" s="47"/>
      <c r="RJQ332" s="47"/>
      <c r="RJR332" s="47"/>
      <c r="RJS332" s="47"/>
      <c r="RJT332" s="47"/>
      <c r="RJU332" s="47"/>
      <c r="RJV332" s="47"/>
      <c r="RJW332" s="47"/>
      <c r="RJX332" s="47"/>
      <c r="RJY332" s="47"/>
      <c r="RJZ332" s="47"/>
      <c r="RKA332" s="47"/>
      <c r="RKB332" s="47"/>
      <c r="RKC332" s="47"/>
      <c r="RKD332" s="47"/>
      <c r="RKE332" s="47"/>
      <c r="RKF332" s="47"/>
      <c r="RKG332" s="47"/>
      <c r="RKH332" s="47"/>
      <c r="RKI332" s="47"/>
      <c r="RKJ332" s="47"/>
      <c r="RKK332" s="47"/>
      <c r="RKL332" s="47"/>
      <c r="RKM332" s="47"/>
      <c r="RKN332" s="47"/>
      <c r="RKO332" s="47"/>
      <c r="RKP332" s="47"/>
      <c r="RKQ332" s="47"/>
      <c r="RKR332" s="47"/>
      <c r="RKS332" s="47"/>
      <c r="RKT332" s="47"/>
      <c r="RKU332" s="47"/>
      <c r="RKV332" s="47"/>
      <c r="RKW332" s="47"/>
      <c r="RKX332" s="47"/>
      <c r="RKY332" s="47"/>
      <c r="RKZ332" s="47"/>
      <c r="RLA332" s="47"/>
      <c r="RLB332" s="47"/>
      <c r="RLC332" s="47"/>
      <c r="RLD332" s="47"/>
      <c r="RLE332" s="47"/>
      <c r="RLF332" s="47"/>
      <c r="RLG332" s="47"/>
      <c r="RLH332" s="47"/>
      <c r="RLI332" s="47"/>
      <c r="RLJ332" s="47"/>
      <c r="RLK332" s="47"/>
      <c r="RLL332" s="47"/>
      <c r="RLM332" s="47"/>
      <c r="RLN332" s="47"/>
      <c r="RLO332" s="47"/>
      <c r="RLP332" s="47"/>
      <c r="RLQ332" s="47"/>
      <c r="RLR332" s="47"/>
      <c r="RLS332" s="47"/>
      <c r="RLT332" s="47"/>
      <c r="RLU332" s="47"/>
      <c r="RLV332" s="47"/>
      <c r="RLW332" s="47"/>
      <c r="RLX332" s="47"/>
      <c r="RLY332" s="47"/>
      <c r="RLZ332" s="47"/>
      <c r="RMA332" s="47"/>
      <c r="RMB332" s="47"/>
      <c r="RMC332" s="47"/>
      <c r="RMD332" s="47"/>
      <c r="RME332" s="47"/>
      <c r="RMF332" s="47"/>
      <c r="RMG332" s="47"/>
      <c r="RMH332" s="47"/>
      <c r="RMI332" s="47"/>
      <c r="RMJ332" s="47"/>
      <c r="RMK332" s="47"/>
      <c r="RML332" s="47"/>
      <c r="RMM332" s="47"/>
      <c r="RMN332" s="47"/>
      <c r="RMO332" s="47"/>
      <c r="RMP332" s="47"/>
      <c r="RMQ332" s="47"/>
      <c r="RMR332" s="47"/>
      <c r="RMS332" s="47"/>
      <c r="RMT332" s="47"/>
      <c r="RMU332" s="47"/>
      <c r="RMV332" s="47"/>
      <c r="RMW332" s="47"/>
      <c r="RMX332" s="47"/>
      <c r="RMY332" s="47"/>
      <c r="RMZ332" s="47"/>
      <c r="RNA332" s="47"/>
      <c r="RNB332" s="47"/>
      <c r="RNC332" s="47"/>
      <c r="RND332" s="47"/>
      <c r="RNE332" s="47"/>
      <c r="RNF332" s="47"/>
      <c r="RNG332" s="47"/>
      <c r="RNH332" s="47"/>
      <c r="RNI332" s="47"/>
      <c r="RNJ332" s="47"/>
      <c r="RNK332" s="47"/>
      <c r="RNL332" s="47"/>
      <c r="RNM332" s="47"/>
      <c r="RNN332" s="47"/>
      <c r="RNO332" s="47"/>
      <c r="RNP332" s="47"/>
      <c r="RNQ332" s="47"/>
      <c r="RNR332" s="47"/>
      <c r="RNS332" s="47"/>
      <c r="RNT332" s="47"/>
      <c r="RNU332" s="47"/>
      <c r="RNV332" s="47"/>
      <c r="RNW332" s="47"/>
      <c r="RNX332" s="47"/>
      <c r="RNY332" s="47"/>
      <c r="RNZ332" s="47"/>
      <c r="ROA332" s="47"/>
      <c r="ROB332" s="47"/>
      <c r="ROC332" s="47"/>
      <c r="ROD332" s="47"/>
      <c r="ROE332" s="47"/>
      <c r="ROF332" s="47"/>
      <c r="ROG332" s="47"/>
      <c r="ROH332" s="47"/>
      <c r="ROI332" s="47"/>
      <c r="ROJ332" s="47"/>
      <c r="ROK332" s="47"/>
      <c r="ROL332" s="47"/>
      <c r="ROM332" s="47"/>
      <c r="RON332" s="47"/>
      <c r="ROO332" s="47"/>
      <c r="ROP332" s="47"/>
      <c r="ROQ332" s="47"/>
      <c r="ROR332" s="47"/>
      <c r="ROS332" s="47"/>
      <c r="ROT332" s="47"/>
      <c r="ROU332" s="47"/>
      <c r="ROV332" s="47"/>
      <c r="ROW332" s="47"/>
      <c r="ROX332" s="47"/>
      <c r="ROY332" s="47"/>
      <c r="ROZ332" s="47"/>
      <c r="RPA332" s="47"/>
      <c r="RPB332" s="47"/>
      <c r="RPC332" s="47"/>
      <c r="RPD332" s="47"/>
      <c r="RPE332" s="47"/>
      <c r="RPF332" s="47"/>
      <c r="RPG332" s="47"/>
      <c r="RPH332" s="47"/>
      <c r="RPI332" s="47"/>
      <c r="RPJ332" s="47"/>
      <c r="RPK332" s="47"/>
      <c r="RPL332" s="47"/>
      <c r="RPM332" s="47"/>
      <c r="RPN332" s="47"/>
      <c r="RPO332" s="47"/>
      <c r="RPP332" s="47"/>
      <c r="RPQ332" s="47"/>
      <c r="RPR332" s="47"/>
      <c r="RPS332" s="47"/>
      <c r="RPT332" s="47"/>
      <c r="RPU332" s="47"/>
      <c r="RPV332" s="47"/>
      <c r="RPW332" s="47"/>
      <c r="RPX332" s="47"/>
      <c r="RPY332" s="47"/>
      <c r="RPZ332" s="47"/>
      <c r="RQA332" s="47"/>
      <c r="RQB332" s="47"/>
      <c r="RQC332" s="47"/>
      <c r="RQD332" s="47"/>
      <c r="RQE332" s="47"/>
      <c r="RQF332" s="47"/>
      <c r="RQG332" s="47"/>
      <c r="RQH332" s="47"/>
      <c r="RQI332" s="47"/>
      <c r="RQJ332" s="47"/>
      <c r="RQK332" s="47"/>
      <c r="RQL332" s="47"/>
      <c r="RQM332" s="47"/>
      <c r="RQN332" s="47"/>
      <c r="RQO332" s="47"/>
      <c r="RQP332" s="47"/>
      <c r="RQQ332" s="47"/>
      <c r="RQR332" s="47"/>
      <c r="RQS332" s="47"/>
      <c r="RQT332" s="47"/>
      <c r="RQU332" s="47"/>
      <c r="RQV332" s="47"/>
      <c r="RQW332" s="47"/>
      <c r="RQX332" s="47"/>
      <c r="RQY332" s="47"/>
      <c r="RQZ332" s="47"/>
      <c r="RRA332" s="47"/>
      <c r="RRB332" s="47"/>
      <c r="RRC332" s="47"/>
      <c r="RRD332" s="47"/>
      <c r="RRE332" s="47"/>
      <c r="RRF332" s="47"/>
      <c r="RRG332" s="47"/>
      <c r="RRH332" s="47"/>
      <c r="RRI332" s="47"/>
      <c r="RRJ332" s="47"/>
      <c r="RRK332" s="47"/>
      <c r="RRL332" s="47"/>
      <c r="RRM332" s="47"/>
      <c r="RRN332" s="47"/>
      <c r="RRO332" s="47"/>
      <c r="RRP332" s="47"/>
      <c r="RRQ332" s="47"/>
      <c r="RRR332" s="47"/>
      <c r="RRS332" s="47"/>
      <c r="RRT332" s="47"/>
      <c r="RRU332" s="47"/>
      <c r="RRV332" s="47"/>
      <c r="RRW332" s="47"/>
      <c r="RRX332" s="47"/>
      <c r="RRY332" s="47"/>
      <c r="RRZ332" s="47"/>
      <c r="RSA332" s="47"/>
      <c r="RSB332" s="47"/>
      <c r="RSC332" s="47"/>
      <c r="RSD332" s="47"/>
      <c r="RSE332" s="47"/>
      <c r="RSF332" s="47"/>
      <c r="RSG332" s="47"/>
      <c r="RSH332" s="47"/>
      <c r="RSI332" s="47"/>
      <c r="RSJ332" s="47"/>
      <c r="RSK332" s="47"/>
      <c r="RSL332" s="47"/>
      <c r="RSM332" s="47"/>
      <c r="RSN332" s="47"/>
      <c r="RSO332" s="47"/>
      <c r="RSP332" s="47"/>
      <c r="RSQ332" s="47"/>
      <c r="RSR332" s="47"/>
      <c r="RSS332" s="47"/>
      <c r="RST332" s="47"/>
      <c r="RSU332" s="47"/>
      <c r="RSV332" s="47"/>
      <c r="RSW332" s="47"/>
      <c r="RSX332" s="47"/>
      <c r="RSY332" s="47"/>
      <c r="RSZ332" s="47"/>
      <c r="RTA332" s="47"/>
      <c r="RTB332" s="47"/>
      <c r="RTC332" s="47"/>
      <c r="RTD332" s="47"/>
      <c r="RTE332" s="47"/>
      <c r="RTF332" s="47"/>
      <c r="RTG332" s="47"/>
      <c r="RTH332" s="47"/>
      <c r="RTI332" s="47"/>
      <c r="RTJ332" s="47"/>
      <c r="RTK332" s="47"/>
      <c r="RTL332" s="47"/>
      <c r="RTM332" s="47"/>
      <c r="RTN332" s="47"/>
      <c r="RTO332" s="47"/>
      <c r="RTP332" s="47"/>
      <c r="RTQ332" s="47"/>
      <c r="RTR332" s="47"/>
      <c r="RTS332" s="47"/>
      <c r="RTT332" s="47"/>
      <c r="RTU332" s="47"/>
      <c r="RTV332" s="47"/>
      <c r="RTW332" s="47"/>
      <c r="RTX332" s="47"/>
      <c r="RTY332" s="47"/>
      <c r="RTZ332" s="47"/>
      <c r="RUA332" s="47"/>
      <c r="RUB332" s="47"/>
      <c r="RUC332" s="47"/>
      <c r="RUD332" s="47"/>
      <c r="RUE332" s="47"/>
      <c r="RUF332" s="47"/>
      <c r="RUG332" s="47"/>
      <c r="RUH332" s="47"/>
      <c r="RUI332" s="47"/>
      <c r="RUJ332" s="47"/>
      <c r="RUK332" s="47"/>
      <c r="RUL332" s="47"/>
      <c r="RUM332" s="47"/>
      <c r="RUN332" s="47"/>
      <c r="RUO332" s="47"/>
      <c r="RUP332" s="47"/>
      <c r="RUQ332" s="47"/>
      <c r="RUR332" s="47"/>
      <c r="RUS332" s="47"/>
      <c r="RUT332" s="47"/>
      <c r="RUU332" s="47"/>
      <c r="RUV332" s="47"/>
      <c r="RUW332" s="47"/>
      <c r="RUX332" s="47"/>
      <c r="RUY332" s="47"/>
      <c r="RUZ332" s="47"/>
      <c r="RVA332" s="47"/>
      <c r="RVB332" s="47"/>
      <c r="RVC332" s="47"/>
      <c r="RVD332" s="47"/>
      <c r="RVE332" s="47"/>
      <c r="RVF332" s="47"/>
      <c r="RVG332" s="47"/>
      <c r="RVH332" s="47"/>
      <c r="RVI332" s="47"/>
      <c r="RVJ332" s="47"/>
      <c r="RVK332" s="47"/>
      <c r="RVL332" s="47"/>
      <c r="RVM332" s="47"/>
      <c r="RVN332" s="47"/>
      <c r="RVO332" s="47"/>
      <c r="RVP332" s="47"/>
      <c r="RVQ332" s="47"/>
      <c r="RVR332" s="47"/>
      <c r="RVS332" s="47"/>
      <c r="RVT332" s="47"/>
      <c r="RVU332" s="47"/>
      <c r="RVV332" s="47"/>
      <c r="RVW332" s="47"/>
      <c r="RVX332" s="47"/>
      <c r="RVY332" s="47"/>
      <c r="RVZ332" s="47"/>
      <c r="RWA332" s="47"/>
      <c r="RWB332" s="47"/>
      <c r="RWC332" s="47"/>
      <c r="RWD332" s="47"/>
      <c r="RWE332" s="47"/>
      <c r="RWF332" s="47"/>
      <c r="RWG332" s="47"/>
      <c r="RWH332" s="47"/>
      <c r="RWI332" s="47"/>
      <c r="RWJ332" s="47"/>
      <c r="RWK332" s="47"/>
      <c r="RWL332" s="47"/>
      <c r="RWM332" s="47"/>
      <c r="RWN332" s="47"/>
      <c r="RWO332" s="47"/>
      <c r="RWP332" s="47"/>
      <c r="RWQ332" s="47"/>
      <c r="RWR332" s="47"/>
      <c r="RWS332" s="47"/>
      <c r="RWT332" s="47"/>
      <c r="RWU332" s="47"/>
      <c r="RWV332" s="47"/>
      <c r="RWW332" s="47"/>
      <c r="RWX332" s="47"/>
      <c r="RWY332" s="47"/>
      <c r="RWZ332" s="47"/>
      <c r="RXA332" s="47"/>
      <c r="RXB332" s="47"/>
      <c r="RXC332" s="47"/>
      <c r="RXD332" s="47"/>
      <c r="RXE332" s="47"/>
      <c r="RXF332" s="47"/>
      <c r="RXG332" s="47"/>
      <c r="RXH332" s="47"/>
      <c r="RXI332" s="47"/>
      <c r="RXJ332" s="47"/>
      <c r="RXK332" s="47"/>
      <c r="RXL332" s="47"/>
      <c r="RXM332" s="47"/>
      <c r="RXN332" s="47"/>
      <c r="RXO332" s="47"/>
      <c r="RXP332" s="47"/>
      <c r="RXQ332" s="47"/>
      <c r="RXR332" s="47"/>
      <c r="RXS332" s="47"/>
      <c r="RXT332" s="47"/>
      <c r="RXU332" s="47"/>
      <c r="RXV332" s="47"/>
      <c r="RXW332" s="47"/>
      <c r="RXX332" s="47"/>
      <c r="RXY332" s="47"/>
      <c r="RXZ332" s="47"/>
      <c r="RYA332" s="47"/>
      <c r="RYB332" s="47"/>
      <c r="RYC332" s="47"/>
      <c r="RYD332" s="47"/>
      <c r="RYE332" s="47"/>
      <c r="RYF332" s="47"/>
      <c r="RYG332" s="47"/>
      <c r="RYH332" s="47"/>
      <c r="RYI332" s="47"/>
      <c r="RYJ332" s="47"/>
      <c r="RYK332" s="47"/>
      <c r="RYL332" s="47"/>
      <c r="RYM332" s="47"/>
      <c r="RYN332" s="47"/>
      <c r="RYO332" s="47"/>
      <c r="RYP332" s="47"/>
      <c r="RYQ332" s="47"/>
      <c r="RYR332" s="47"/>
      <c r="RYS332" s="47"/>
      <c r="RYT332" s="47"/>
      <c r="RYU332" s="47"/>
      <c r="RYV332" s="47"/>
      <c r="RYW332" s="47"/>
      <c r="RYX332" s="47"/>
      <c r="RYY332" s="47"/>
      <c r="RYZ332" s="47"/>
      <c r="RZA332" s="47"/>
      <c r="RZB332" s="47"/>
      <c r="RZC332" s="47"/>
      <c r="RZD332" s="47"/>
      <c r="RZE332" s="47"/>
      <c r="RZF332" s="47"/>
      <c r="RZG332" s="47"/>
      <c r="RZH332" s="47"/>
      <c r="RZI332" s="47"/>
      <c r="RZJ332" s="47"/>
      <c r="RZK332" s="47"/>
      <c r="RZL332" s="47"/>
      <c r="RZM332" s="47"/>
      <c r="RZN332" s="47"/>
      <c r="RZO332" s="47"/>
      <c r="RZP332" s="47"/>
      <c r="RZQ332" s="47"/>
      <c r="RZR332" s="47"/>
      <c r="RZS332" s="47"/>
      <c r="RZT332" s="47"/>
      <c r="RZU332" s="47"/>
      <c r="RZV332" s="47"/>
      <c r="RZW332" s="47"/>
      <c r="RZX332" s="47"/>
      <c r="RZY332" s="47"/>
      <c r="RZZ332" s="47"/>
      <c r="SAA332" s="47"/>
      <c r="SAB332" s="47"/>
      <c r="SAC332" s="47"/>
      <c r="SAD332" s="47"/>
      <c r="SAE332" s="47"/>
      <c r="SAF332" s="47"/>
      <c r="SAG332" s="47"/>
      <c r="SAH332" s="47"/>
      <c r="SAI332" s="47"/>
      <c r="SAJ332" s="47"/>
      <c r="SAK332" s="47"/>
      <c r="SAL332" s="47"/>
      <c r="SAM332" s="47"/>
      <c r="SAN332" s="47"/>
      <c r="SAO332" s="47"/>
      <c r="SAP332" s="47"/>
      <c r="SAQ332" s="47"/>
      <c r="SAR332" s="47"/>
      <c r="SAS332" s="47"/>
      <c r="SAT332" s="47"/>
      <c r="SAU332" s="47"/>
      <c r="SAV332" s="47"/>
      <c r="SAW332" s="47"/>
      <c r="SAX332" s="47"/>
      <c r="SAY332" s="47"/>
      <c r="SAZ332" s="47"/>
      <c r="SBA332" s="47"/>
      <c r="SBB332" s="47"/>
      <c r="SBC332" s="47"/>
      <c r="SBD332" s="47"/>
      <c r="SBE332" s="47"/>
      <c r="SBF332" s="47"/>
      <c r="SBG332" s="47"/>
      <c r="SBH332" s="47"/>
      <c r="SBI332" s="47"/>
      <c r="SBJ332" s="47"/>
      <c r="SBK332" s="47"/>
      <c r="SBL332" s="47"/>
      <c r="SBM332" s="47"/>
      <c r="SBN332" s="47"/>
      <c r="SBO332" s="47"/>
      <c r="SBP332" s="47"/>
      <c r="SBQ332" s="47"/>
      <c r="SBR332" s="47"/>
      <c r="SBS332" s="47"/>
      <c r="SBT332" s="47"/>
      <c r="SBU332" s="47"/>
      <c r="SBV332" s="47"/>
      <c r="SBW332" s="47"/>
      <c r="SBX332" s="47"/>
      <c r="SBY332" s="47"/>
      <c r="SBZ332" s="47"/>
      <c r="SCA332" s="47"/>
      <c r="SCB332" s="47"/>
      <c r="SCC332" s="47"/>
      <c r="SCD332" s="47"/>
      <c r="SCE332" s="47"/>
      <c r="SCF332" s="47"/>
      <c r="SCG332" s="47"/>
      <c r="SCH332" s="47"/>
      <c r="SCI332" s="47"/>
      <c r="SCJ332" s="47"/>
      <c r="SCK332" s="47"/>
      <c r="SCL332" s="47"/>
      <c r="SCM332" s="47"/>
      <c r="SCN332" s="47"/>
      <c r="SCO332" s="47"/>
      <c r="SCP332" s="47"/>
      <c r="SCQ332" s="47"/>
      <c r="SCR332" s="47"/>
      <c r="SCS332" s="47"/>
      <c r="SCT332" s="47"/>
      <c r="SCU332" s="47"/>
      <c r="SCV332" s="47"/>
      <c r="SCW332" s="47"/>
      <c r="SCX332" s="47"/>
      <c r="SCY332" s="47"/>
      <c r="SCZ332" s="47"/>
      <c r="SDA332" s="47"/>
      <c r="SDB332" s="47"/>
      <c r="SDC332" s="47"/>
      <c r="SDD332" s="47"/>
      <c r="SDE332" s="47"/>
      <c r="SDF332" s="47"/>
      <c r="SDG332" s="47"/>
      <c r="SDH332" s="47"/>
      <c r="SDI332" s="47"/>
      <c r="SDJ332" s="47"/>
      <c r="SDK332" s="47"/>
      <c r="SDL332" s="47"/>
      <c r="SDM332" s="47"/>
      <c r="SDN332" s="47"/>
      <c r="SDO332" s="47"/>
      <c r="SDP332" s="47"/>
      <c r="SDQ332" s="47"/>
      <c r="SDR332" s="47"/>
      <c r="SDS332" s="47"/>
      <c r="SDT332" s="47"/>
      <c r="SDU332" s="47"/>
      <c r="SDV332" s="47"/>
      <c r="SDW332" s="47"/>
      <c r="SDX332" s="47"/>
      <c r="SDY332" s="47"/>
      <c r="SDZ332" s="47"/>
      <c r="SEA332" s="47"/>
      <c r="SEB332" s="47"/>
      <c r="SEC332" s="47"/>
      <c r="SED332" s="47"/>
      <c r="SEE332" s="47"/>
      <c r="SEF332" s="47"/>
      <c r="SEG332" s="47"/>
      <c r="SEH332" s="47"/>
      <c r="SEI332" s="47"/>
      <c r="SEJ332" s="47"/>
      <c r="SEK332" s="47"/>
      <c r="SEL332" s="47"/>
      <c r="SEM332" s="47"/>
      <c r="SEN332" s="47"/>
      <c r="SEO332" s="47"/>
      <c r="SEP332" s="47"/>
      <c r="SEQ332" s="47"/>
      <c r="SER332" s="47"/>
      <c r="SES332" s="47"/>
      <c r="SET332" s="47"/>
      <c r="SEU332" s="47"/>
      <c r="SEV332" s="47"/>
      <c r="SEW332" s="47"/>
      <c r="SEX332" s="47"/>
      <c r="SEY332" s="47"/>
      <c r="SEZ332" s="47"/>
      <c r="SFA332" s="47"/>
      <c r="SFB332" s="47"/>
      <c r="SFC332" s="47"/>
      <c r="SFD332" s="47"/>
      <c r="SFE332" s="47"/>
      <c r="SFF332" s="47"/>
      <c r="SFG332" s="47"/>
      <c r="SFH332" s="47"/>
      <c r="SFI332" s="47"/>
      <c r="SFJ332" s="47"/>
      <c r="SFK332" s="47"/>
      <c r="SFL332" s="47"/>
      <c r="SFM332" s="47"/>
      <c r="SFN332" s="47"/>
      <c r="SFO332" s="47"/>
      <c r="SFP332" s="47"/>
      <c r="SFQ332" s="47"/>
      <c r="SFR332" s="47"/>
      <c r="SFS332" s="47"/>
      <c r="SFT332" s="47"/>
      <c r="SFU332" s="47"/>
      <c r="SFV332" s="47"/>
      <c r="SFW332" s="47"/>
      <c r="SFX332" s="47"/>
      <c r="SFY332" s="47"/>
      <c r="SFZ332" s="47"/>
      <c r="SGA332" s="47"/>
      <c r="SGB332" s="47"/>
      <c r="SGC332" s="47"/>
      <c r="SGD332" s="47"/>
      <c r="SGE332" s="47"/>
      <c r="SGF332" s="47"/>
      <c r="SGG332" s="47"/>
      <c r="SGH332" s="47"/>
      <c r="SGI332" s="47"/>
      <c r="SGJ332" s="47"/>
      <c r="SGK332" s="47"/>
      <c r="SGL332" s="47"/>
      <c r="SGM332" s="47"/>
      <c r="SGN332" s="47"/>
      <c r="SGO332" s="47"/>
      <c r="SGP332" s="47"/>
      <c r="SGQ332" s="47"/>
      <c r="SGR332" s="47"/>
      <c r="SGS332" s="47"/>
      <c r="SGT332" s="47"/>
      <c r="SGU332" s="47"/>
      <c r="SGV332" s="47"/>
      <c r="SGW332" s="47"/>
      <c r="SGX332" s="47"/>
      <c r="SGY332" s="47"/>
      <c r="SGZ332" s="47"/>
      <c r="SHA332" s="47"/>
      <c r="SHB332" s="47"/>
      <c r="SHC332" s="47"/>
      <c r="SHD332" s="47"/>
      <c r="SHE332" s="47"/>
      <c r="SHF332" s="47"/>
      <c r="SHG332" s="47"/>
      <c r="SHH332" s="47"/>
      <c r="SHI332" s="47"/>
      <c r="SHJ332" s="47"/>
      <c r="SHK332" s="47"/>
      <c r="SHL332" s="47"/>
      <c r="SHM332" s="47"/>
      <c r="SHN332" s="47"/>
      <c r="SHO332" s="47"/>
      <c r="SHP332" s="47"/>
      <c r="SHQ332" s="47"/>
      <c r="SHR332" s="47"/>
      <c r="SHS332" s="47"/>
      <c r="SHT332" s="47"/>
      <c r="SHU332" s="47"/>
      <c r="SHV332" s="47"/>
      <c r="SHW332" s="47"/>
      <c r="SHX332" s="47"/>
      <c r="SHY332" s="47"/>
      <c r="SHZ332" s="47"/>
      <c r="SIA332" s="47"/>
      <c r="SIB332" s="47"/>
      <c r="SIC332" s="47"/>
      <c r="SID332" s="47"/>
      <c r="SIE332" s="47"/>
      <c r="SIF332" s="47"/>
      <c r="SIG332" s="47"/>
      <c r="SIH332" s="47"/>
      <c r="SII332" s="47"/>
      <c r="SIJ332" s="47"/>
      <c r="SIK332" s="47"/>
      <c r="SIL332" s="47"/>
      <c r="SIM332" s="47"/>
      <c r="SIN332" s="47"/>
      <c r="SIO332" s="47"/>
      <c r="SIP332" s="47"/>
      <c r="SIQ332" s="47"/>
      <c r="SIR332" s="47"/>
      <c r="SIS332" s="47"/>
      <c r="SIT332" s="47"/>
      <c r="SIU332" s="47"/>
      <c r="SIV332" s="47"/>
      <c r="SIW332" s="47"/>
      <c r="SIX332" s="47"/>
      <c r="SIY332" s="47"/>
      <c r="SIZ332" s="47"/>
      <c r="SJA332" s="47"/>
      <c r="SJB332" s="47"/>
      <c r="SJC332" s="47"/>
      <c r="SJD332" s="47"/>
      <c r="SJE332" s="47"/>
      <c r="SJF332" s="47"/>
      <c r="SJG332" s="47"/>
      <c r="SJH332" s="47"/>
      <c r="SJI332" s="47"/>
      <c r="SJJ332" s="47"/>
      <c r="SJK332" s="47"/>
      <c r="SJL332" s="47"/>
      <c r="SJM332" s="47"/>
      <c r="SJN332" s="47"/>
      <c r="SJO332" s="47"/>
      <c r="SJP332" s="47"/>
      <c r="SJQ332" s="47"/>
      <c r="SJR332" s="47"/>
      <c r="SJS332" s="47"/>
      <c r="SJT332" s="47"/>
      <c r="SJU332" s="47"/>
      <c r="SJV332" s="47"/>
      <c r="SJW332" s="47"/>
      <c r="SJX332" s="47"/>
      <c r="SJY332" s="47"/>
      <c r="SJZ332" s="47"/>
      <c r="SKA332" s="47"/>
      <c r="SKB332" s="47"/>
      <c r="SKC332" s="47"/>
      <c r="SKD332" s="47"/>
      <c r="SKE332" s="47"/>
      <c r="SKF332" s="47"/>
      <c r="SKG332" s="47"/>
      <c r="SKH332" s="47"/>
      <c r="SKI332" s="47"/>
      <c r="SKJ332" s="47"/>
      <c r="SKK332" s="47"/>
      <c r="SKL332" s="47"/>
      <c r="SKM332" s="47"/>
      <c r="SKN332" s="47"/>
      <c r="SKO332" s="47"/>
      <c r="SKP332" s="47"/>
      <c r="SKQ332" s="47"/>
      <c r="SKR332" s="47"/>
      <c r="SKS332" s="47"/>
      <c r="SKT332" s="47"/>
      <c r="SKU332" s="47"/>
      <c r="SKV332" s="47"/>
      <c r="SKW332" s="47"/>
      <c r="SKX332" s="47"/>
      <c r="SKY332" s="47"/>
      <c r="SKZ332" s="47"/>
      <c r="SLA332" s="47"/>
      <c r="SLB332" s="47"/>
      <c r="SLC332" s="47"/>
      <c r="SLD332" s="47"/>
      <c r="SLE332" s="47"/>
      <c r="SLF332" s="47"/>
      <c r="SLG332" s="47"/>
      <c r="SLH332" s="47"/>
      <c r="SLI332" s="47"/>
      <c r="SLJ332" s="47"/>
      <c r="SLK332" s="47"/>
      <c r="SLL332" s="47"/>
      <c r="SLM332" s="47"/>
      <c r="SLN332" s="47"/>
      <c r="SLO332" s="47"/>
      <c r="SLP332" s="47"/>
      <c r="SLQ332" s="47"/>
      <c r="SLR332" s="47"/>
      <c r="SLS332" s="47"/>
      <c r="SLT332" s="47"/>
      <c r="SLU332" s="47"/>
      <c r="SLV332" s="47"/>
      <c r="SLW332" s="47"/>
      <c r="SLX332" s="47"/>
      <c r="SLY332" s="47"/>
      <c r="SLZ332" s="47"/>
      <c r="SMA332" s="47"/>
      <c r="SMB332" s="47"/>
      <c r="SMC332" s="47"/>
      <c r="SMD332" s="47"/>
      <c r="SME332" s="47"/>
      <c r="SMF332" s="47"/>
      <c r="SMG332" s="47"/>
      <c r="SMH332" s="47"/>
      <c r="SMI332" s="47"/>
      <c r="SMJ332" s="47"/>
      <c r="SMK332" s="47"/>
      <c r="SML332" s="47"/>
      <c r="SMM332" s="47"/>
      <c r="SMN332" s="47"/>
      <c r="SMO332" s="47"/>
      <c r="SMP332" s="47"/>
      <c r="SMQ332" s="47"/>
      <c r="SMR332" s="47"/>
      <c r="SMS332" s="47"/>
      <c r="SMT332" s="47"/>
      <c r="SMU332" s="47"/>
      <c r="SMV332" s="47"/>
      <c r="SMW332" s="47"/>
      <c r="SMX332" s="47"/>
      <c r="SMY332" s="47"/>
      <c r="SMZ332" s="47"/>
      <c r="SNA332" s="47"/>
      <c r="SNB332" s="47"/>
      <c r="SNC332" s="47"/>
      <c r="SND332" s="47"/>
      <c r="SNE332" s="47"/>
      <c r="SNF332" s="47"/>
      <c r="SNG332" s="47"/>
      <c r="SNH332" s="47"/>
      <c r="SNI332" s="47"/>
      <c r="SNJ332" s="47"/>
      <c r="SNK332" s="47"/>
      <c r="SNL332" s="47"/>
      <c r="SNM332" s="47"/>
      <c r="SNN332" s="47"/>
      <c r="SNO332" s="47"/>
      <c r="SNP332" s="47"/>
      <c r="SNQ332" s="47"/>
      <c r="SNR332" s="47"/>
      <c r="SNS332" s="47"/>
      <c r="SNT332" s="47"/>
      <c r="SNU332" s="47"/>
      <c r="SNV332" s="47"/>
      <c r="SNW332" s="47"/>
      <c r="SNX332" s="47"/>
      <c r="SNY332" s="47"/>
      <c r="SNZ332" s="47"/>
      <c r="SOA332" s="47"/>
      <c r="SOB332" s="47"/>
      <c r="SOC332" s="47"/>
      <c r="SOD332" s="47"/>
      <c r="SOE332" s="47"/>
      <c r="SOF332" s="47"/>
      <c r="SOG332" s="47"/>
      <c r="SOH332" s="47"/>
      <c r="SOI332" s="47"/>
      <c r="SOJ332" s="47"/>
      <c r="SOK332" s="47"/>
      <c r="SOL332" s="47"/>
      <c r="SOM332" s="47"/>
      <c r="SON332" s="47"/>
      <c r="SOO332" s="47"/>
      <c r="SOP332" s="47"/>
      <c r="SOQ332" s="47"/>
      <c r="SOR332" s="47"/>
      <c r="SOS332" s="47"/>
      <c r="SOT332" s="47"/>
      <c r="SOU332" s="47"/>
      <c r="SOV332" s="47"/>
      <c r="SOW332" s="47"/>
      <c r="SOX332" s="47"/>
      <c r="SOY332" s="47"/>
      <c r="SOZ332" s="47"/>
      <c r="SPA332" s="47"/>
      <c r="SPB332" s="47"/>
      <c r="SPC332" s="47"/>
      <c r="SPD332" s="47"/>
      <c r="SPE332" s="47"/>
      <c r="SPF332" s="47"/>
      <c r="SPG332" s="47"/>
      <c r="SPH332" s="47"/>
      <c r="SPI332" s="47"/>
      <c r="SPJ332" s="47"/>
      <c r="SPK332" s="47"/>
      <c r="SPL332" s="47"/>
      <c r="SPM332" s="47"/>
      <c r="SPN332" s="47"/>
      <c r="SPO332" s="47"/>
      <c r="SPP332" s="47"/>
      <c r="SPQ332" s="47"/>
      <c r="SPR332" s="47"/>
      <c r="SPS332" s="47"/>
      <c r="SPT332" s="47"/>
      <c r="SPU332" s="47"/>
      <c r="SPV332" s="47"/>
      <c r="SPW332" s="47"/>
      <c r="SPX332" s="47"/>
      <c r="SPY332" s="47"/>
      <c r="SPZ332" s="47"/>
      <c r="SQA332" s="47"/>
      <c r="SQB332" s="47"/>
      <c r="SQC332" s="47"/>
      <c r="SQD332" s="47"/>
      <c r="SQE332" s="47"/>
      <c r="SQF332" s="47"/>
      <c r="SQG332" s="47"/>
      <c r="SQH332" s="47"/>
      <c r="SQI332" s="47"/>
      <c r="SQJ332" s="47"/>
      <c r="SQK332" s="47"/>
      <c r="SQL332" s="47"/>
      <c r="SQM332" s="47"/>
      <c r="SQN332" s="47"/>
      <c r="SQO332" s="47"/>
      <c r="SQP332" s="47"/>
      <c r="SQQ332" s="47"/>
      <c r="SQR332" s="47"/>
      <c r="SQS332" s="47"/>
      <c r="SQT332" s="47"/>
      <c r="SQU332" s="47"/>
      <c r="SQV332" s="47"/>
      <c r="SQW332" s="47"/>
      <c r="SQX332" s="47"/>
      <c r="SQY332" s="47"/>
      <c r="SQZ332" s="47"/>
      <c r="SRA332" s="47"/>
      <c r="SRB332" s="47"/>
      <c r="SRC332" s="47"/>
      <c r="SRD332" s="47"/>
      <c r="SRE332" s="47"/>
      <c r="SRF332" s="47"/>
      <c r="SRG332" s="47"/>
      <c r="SRH332" s="47"/>
      <c r="SRI332" s="47"/>
      <c r="SRJ332" s="47"/>
      <c r="SRK332" s="47"/>
      <c r="SRL332" s="47"/>
      <c r="SRM332" s="47"/>
      <c r="SRN332" s="47"/>
      <c r="SRO332" s="47"/>
      <c r="SRP332" s="47"/>
      <c r="SRQ332" s="47"/>
      <c r="SRR332" s="47"/>
      <c r="SRS332" s="47"/>
      <c r="SRT332" s="47"/>
      <c r="SRU332" s="47"/>
      <c r="SRV332" s="47"/>
      <c r="SRW332" s="47"/>
      <c r="SRX332" s="47"/>
      <c r="SRY332" s="47"/>
      <c r="SRZ332" s="47"/>
      <c r="SSA332" s="47"/>
      <c r="SSB332" s="47"/>
      <c r="SSC332" s="47"/>
      <c r="SSD332" s="47"/>
      <c r="SSE332" s="47"/>
      <c r="SSF332" s="47"/>
      <c r="SSG332" s="47"/>
      <c r="SSH332" s="47"/>
      <c r="SSI332" s="47"/>
      <c r="SSJ332" s="47"/>
      <c r="SSK332" s="47"/>
      <c r="SSL332" s="47"/>
      <c r="SSM332" s="47"/>
      <c r="SSN332" s="47"/>
      <c r="SSO332" s="47"/>
      <c r="SSP332" s="47"/>
      <c r="SSQ332" s="47"/>
      <c r="SSR332" s="47"/>
      <c r="SSS332" s="47"/>
      <c r="SST332" s="47"/>
      <c r="SSU332" s="47"/>
      <c r="SSV332" s="47"/>
      <c r="SSW332" s="47"/>
      <c r="SSX332" s="47"/>
      <c r="SSY332" s="47"/>
      <c r="SSZ332" s="47"/>
      <c r="STA332" s="47"/>
      <c r="STB332" s="47"/>
      <c r="STC332" s="47"/>
      <c r="STD332" s="47"/>
      <c r="STE332" s="47"/>
      <c r="STF332" s="47"/>
      <c r="STG332" s="47"/>
      <c r="STH332" s="47"/>
      <c r="STI332" s="47"/>
      <c r="STJ332" s="47"/>
      <c r="STK332" s="47"/>
      <c r="STL332" s="47"/>
      <c r="STM332" s="47"/>
      <c r="STN332" s="47"/>
      <c r="STO332" s="47"/>
      <c r="STP332" s="47"/>
      <c r="STQ332" s="47"/>
      <c r="STR332" s="47"/>
      <c r="STS332" s="47"/>
      <c r="STT332" s="47"/>
      <c r="STU332" s="47"/>
      <c r="STV332" s="47"/>
      <c r="STW332" s="47"/>
      <c r="STX332" s="47"/>
      <c r="STY332" s="47"/>
      <c r="STZ332" s="47"/>
      <c r="SUA332" s="47"/>
      <c r="SUB332" s="47"/>
      <c r="SUC332" s="47"/>
      <c r="SUD332" s="47"/>
      <c r="SUE332" s="47"/>
      <c r="SUF332" s="47"/>
      <c r="SUG332" s="47"/>
      <c r="SUH332" s="47"/>
      <c r="SUI332" s="47"/>
      <c r="SUJ332" s="47"/>
      <c r="SUK332" s="47"/>
      <c r="SUL332" s="47"/>
      <c r="SUM332" s="47"/>
      <c r="SUN332" s="47"/>
      <c r="SUO332" s="47"/>
      <c r="SUP332" s="47"/>
      <c r="SUQ332" s="47"/>
      <c r="SUR332" s="47"/>
      <c r="SUS332" s="47"/>
      <c r="SUT332" s="47"/>
      <c r="SUU332" s="47"/>
      <c r="SUV332" s="47"/>
      <c r="SUW332" s="47"/>
      <c r="SUX332" s="47"/>
      <c r="SUY332" s="47"/>
      <c r="SUZ332" s="47"/>
      <c r="SVA332" s="47"/>
      <c r="SVB332" s="47"/>
      <c r="SVC332" s="47"/>
      <c r="SVD332" s="47"/>
      <c r="SVE332" s="47"/>
      <c r="SVF332" s="47"/>
      <c r="SVG332" s="47"/>
      <c r="SVH332" s="47"/>
      <c r="SVI332" s="47"/>
      <c r="SVJ332" s="47"/>
      <c r="SVK332" s="47"/>
      <c r="SVL332" s="47"/>
      <c r="SVM332" s="47"/>
      <c r="SVN332" s="47"/>
      <c r="SVO332" s="47"/>
      <c r="SVP332" s="47"/>
      <c r="SVQ332" s="47"/>
      <c r="SVR332" s="47"/>
      <c r="SVS332" s="47"/>
      <c r="SVT332" s="47"/>
      <c r="SVU332" s="47"/>
      <c r="SVV332" s="47"/>
      <c r="SVW332" s="47"/>
      <c r="SVX332" s="47"/>
      <c r="SVY332" s="47"/>
      <c r="SVZ332" s="47"/>
      <c r="SWA332" s="47"/>
      <c r="SWB332" s="47"/>
      <c r="SWC332" s="47"/>
      <c r="SWD332" s="47"/>
      <c r="SWE332" s="47"/>
      <c r="SWF332" s="47"/>
      <c r="SWG332" s="47"/>
      <c r="SWH332" s="47"/>
      <c r="SWI332" s="47"/>
      <c r="SWJ332" s="47"/>
      <c r="SWK332" s="47"/>
      <c r="SWL332" s="47"/>
      <c r="SWM332" s="47"/>
      <c r="SWN332" s="47"/>
      <c r="SWO332" s="47"/>
      <c r="SWP332" s="47"/>
      <c r="SWQ332" s="47"/>
      <c r="SWR332" s="47"/>
      <c r="SWS332" s="47"/>
      <c r="SWT332" s="47"/>
      <c r="SWU332" s="47"/>
      <c r="SWV332" s="47"/>
      <c r="SWW332" s="47"/>
      <c r="SWX332" s="47"/>
      <c r="SWY332" s="47"/>
      <c r="SWZ332" s="47"/>
      <c r="SXA332" s="47"/>
      <c r="SXB332" s="47"/>
      <c r="SXC332" s="47"/>
      <c r="SXD332" s="47"/>
      <c r="SXE332" s="47"/>
      <c r="SXF332" s="47"/>
      <c r="SXG332" s="47"/>
      <c r="SXH332" s="47"/>
      <c r="SXI332" s="47"/>
      <c r="SXJ332" s="47"/>
      <c r="SXK332" s="47"/>
      <c r="SXL332" s="47"/>
      <c r="SXM332" s="47"/>
      <c r="SXN332" s="47"/>
      <c r="SXO332" s="47"/>
      <c r="SXP332" s="47"/>
      <c r="SXQ332" s="47"/>
      <c r="SXR332" s="47"/>
      <c r="SXS332" s="47"/>
      <c r="SXT332" s="47"/>
      <c r="SXU332" s="47"/>
      <c r="SXV332" s="47"/>
      <c r="SXW332" s="47"/>
      <c r="SXX332" s="47"/>
      <c r="SXY332" s="47"/>
      <c r="SXZ332" s="47"/>
      <c r="SYA332" s="47"/>
      <c r="SYB332" s="47"/>
      <c r="SYC332" s="47"/>
      <c r="SYD332" s="47"/>
      <c r="SYE332" s="47"/>
      <c r="SYF332" s="47"/>
      <c r="SYG332" s="47"/>
      <c r="SYH332" s="47"/>
      <c r="SYI332" s="47"/>
      <c r="SYJ332" s="47"/>
      <c r="SYK332" s="47"/>
      <c r="SYL332" s="47"/>
      <c r="SYM332" s="47"/>
      <c r="SYN332" s="47"/>
      <c r="SYO332" s="47"/>
      <c r="SYP332" s="47"/>
      <c r="SYQ332" s="47"/>
      <c r="SYR332" s="47"/>
      <c r="SYS332" s="47"/>
      <c r="SYT332" s="47"/>
      <c r="SYU332" s="47"/>
      <c r="SYV332" s="47"/>
      <c r="SYW332" s="47"/>
      <c r="SYX332" s="47"/>
      <c r="SYY332" s="47"/>
      <c r="SYZ332" s="47"/>
      <c r="SZA332" s="47"/>
      <c r="SZB332" s="47"/>
      <c r="SZC332" s="47"/>
      <c r="SZD332" s="47"/>
      <c r="SZE332" s="47"/>
      <c r="SZF332" s="47"/>
      <c r="SZG332" s="47"/>
      <c r="SZH332" s="47"/>
      <c r="SZI332" s="47"/>
      <c r="SZJ332" s="47"/>
      <c r="SZK332" s="47"/>
      <c r="SZL332" s="47"/>
      <c r="SZM332" s="47"/>
      <c r="SZN332" s="47"/>
      <c r="SZO332" s="47"/>
      <c r="SZP332" s="47"/>
      <c r="SZQ332" s="47"/>
      <c r="SZR332" s="47"/>
      <c r="SZS332" s="47"/>
      <c r="SZT332" s="47"/>
      <c r="SZU332" s="47"/>
      <c r="SZV332" s="47"/>
      <c r="SZW332" s="47"/>
      <c r="SZX332" s="47"/>
      <c r="SZY332" s="47"/>
      <c r="SZZ332" s="47"/>
      <c r="TAA332" s="47"/>
      <c r="TAB332" s="47"/>
      <c r="TAC332" s="47"/>
      <c r="TAD332" s="47"/>
      <c r="TAE332" s="47"/>
      <c r="TAF332" s="47"/>
      <c r="TAG332" s="47"/>
      <c r="TAH332" s="47"/>
      <c r="TAI332" s="47"/>
      <c r="TAJ332" s="47"/>
      <c r="TAK332" s="47"/>
      <c r="TAL332" s="47"/>
      <c r="TAM332" s="47"/>
      <c r="TAN332" s="47"/>
      <c r="TAO332" s="47"/>
      <c r="TAP332" s="47"/>
      <c r="TAQ332" s="47"/>
      <c r="TAR332" s="47"/>
      <c r="TAS332" s="47"/>
      <c r="TAT332" s="47"/>
      <c r="TAU332" s="47"/>
      <c r="TAV332" s="47"/>
      <c r="TAW332" s="47"/>
      <c r="TAX332" s="47"/>
      <c r="TAY332" s="47"/>
      <c r="TAZ332" s="47"/>
      <c r="TBA332" s="47"/>
      <c r="TBB332" s="47"/>
      <c r="TBC332" s="47"/>
      <c r="TBD332" s="47"/>
      <c r="TBE332" s="47"/>
      <c r="TBF332" s="47"/>
      <c r="TBG332" s="47"/>
      <c r="TBH332" s="47"/>
      <c r="TBI332" s="47"/>
      <c r="TBJ332" s="47"/>
      <c r="TBK332" s="47"/>
      <c r="TBL332" s="47"/>
      <c r="TBM332" s="47"/>
      <c r="TBN332" s="47"/>
      <c r="TBO332" s="47"/>
      <c r="TBP332" s="47"/>
      <c r="TBQ332" s="47"/>
      <c r="TBR332" s="47"/>
      <c r="TBS332" s="47"/>
      <c r="TBT332" s="47"/>
      <c r="TBU332" s="47"/>
      <c r="TBV332" s="47"/>
      <c r="TBW332" s="47"/>
      <c r="TBX332" s="47"/>
      <c r="TBY332" s="47"/>
      <c r="TBZ332" s="47"/>
      <c r="TCA332" s="47"/>
      <c r="TCB332" s="47"/>
      <c r="TCC332" s="47"/>
      <c r="TCD332" s="47"/>
      <c r="TCE332" s="47"/>
      <c r="TCF332" s="47"/>
      <c r="TCG332" s="47"/>
      <c r="TCH332" s="47"/>
      <c r="TCI332" s="47"/>
      <c r="TCJ332" s="47"/>
      <c r="TCK332" s="47"/>
      <c r="TCL332" s="47"/>
      <c r="TCM332" s="47"/>
      <c r="TCN332" s="47"/>
      <c r="TCO332" s="47"/>
      <c r="TCP332" s="47"/>
      <c r="TCQ332" s="47"/>
      <c r="TCR332" s="47"/>
      <c r="TCS332" s="47"/>
      <c r="TCT332" s="47"/>
      <c r="TCU332" s="47"/>
      <c r="TCV332" s="47"/>
      <c r="TCW332" s="47"/>
      <c r="TCX332" s="47"/>
      <c r="TCY332" s="47"/>
      <c r="TCZ332" s="47"/>
      <c r="TDA332" s="47"/>
      <c r="TDB332" s="47"/>
      <c r="TDC332" s="47"/>
      <c r="TDD332" s="47"/>
      <c r="TDE332" s="47"/>
      <c r="TDF332" s="47"/>
      <c r="TDG332" s="47"/>
      <c r="TDH332" s="47"/>
      <c r="TDI332" s="47"/>
      <c r="TDJ332" s="47"/>
      <c r="TDK332" s="47"/>
      <c r="TDL332" s="47"/>
      <c r="TDM332" s="47"/>
      <c r="TDN332" s="47"/>
      <c r="TDO332" s="47"/>
      <c r="TDP332" s="47"/>
      <c r="TDQ332" s="47"/>
      <c r="TDR332" s="47"/>
      <c r="TDS332" s="47"/>
      <c r="TDT332" s="47"/>
      <c r="TDU332" s="47"/>
      <c r="TDV332" s="47"/>
      <c r="TDW332" s="47"/>
      <c r="TDX332" s="47"/>
      <c r="TDY332" s="47"/>
      <c r="TDZ332" s="47"/>
      <c r="TEA332" s="47"/>
      <c r="TEB332" s="47"/>
      <c r="TEC332" s="47"/>
      <c r="TED332" s="47"/>
      <c r="TEE332" s="47"/>
      <c r="TEF332" s="47"/>
      <c r="TEG332" s="47"/>
      <c r="TEH332" s="47"/>
      <c r="TEI332" s="47"/>
      <c r="TEJ332" s="47"/>
      <c r="TEK332" s="47"/>
      <c r="TEL332" s="47"/>
      <c r="TEM332" s="47"/>
      <c r="TEN332" s="47"/>
      <c r="TEO332" s="47"/>
      <c r="TEP332" s="47"/>
      <c r="TEQ332" s="47"/>
      <c r="TER332" s="47"/>
      <c r="TES332" s="47"/>
      <c r="TET332" s="47"/>
      <c r="TEU332" s="47"/>
      <c r="TEV332" s="47"/>
      <c r="TEW332" s="47"/>
      <c r="TEX332" s="47"/>
      <c r="TEY332" s="47"/>
      <c r="TEZ332" s="47"/>
      <c r="TFA332" s="47"/>
      <c r="TFB332" s="47"/>
      <c r="TFC332" s="47"/>
      <c r="TFD332" s="47"/>
      <c r="TFE332" s="47"/>
      <c r="TFF332" s="47"/>
      <c r="TFG332" s="47"/>
      <c r="TFH332" s="47"/>
      <c r="TFI332" s="47"/>
      <c r="TFJ332" s="47"/>
      <c r="TFK332" s="47"/>
      <c r="TFL332" s="47"/>
      <c r="TFM332" s="47"/>
      <c r="TFN332" s="47"/>
      <c r="TFO332" s="47"/>
      <c r="TFP332" s="47"/>
      <c r="TFQ332" s="47"/>
      <c r="TFR332" s="47"/>
      <c r="TFS332" s="47"/>
      <c r="TFT332" s="47"/>
      <c r="TFU332" s="47"/>
      <c r="TFV332" s="47"/>
      <c r="TFW332" s="47"/>
      <c r="TFX332" s="47"/>
      <c r="TFY332" s="47"/>
      <c r="TFZ332" s="47"/>
      <c r="TGA332" s="47"/>
      <c r="TGB332" s="47"/>
      <c r="TGC332" s="47"/>
      <c r="TGD332" s="47"/>
      <c r="TGE332" s="47"/>
      <c r="TGF332" s="47"/>
      <c r="TGG332" s="47"/>
      <c r="TGH332" s="47"/>
      <c r="TGI332" s="47"/>
      <c r="TGJ332" s="47"/>
      <c r="TGK332" s="47"/>
      <c r="TGL332" s="47"/>
      <c r="TGM332" s="47"/>
      <c r="TGN332" s="47"/>
      <c r="TGO332" s="47"/>
      <c r="TGP332" s="47"/>
      <c r="TGQ332" s="47"/>
      <c r="TGR332" s="47"/>
      <c r="TGS332" s="47"/>
      <c r="TGT332" s="47"/>
      <c r="TGU332" s="47"/>
      <c r="TGV332" s="47"/>
      <c r="TGW332" s="47"/>
      <c r="TGX332" s="47"/>
      <c r="TGY332" s="47"/>
      <c r="TGZ332" s="47"/>
      <c r="THA332" s="47"/>
      <c r="THB332" s="47"/>
      <c r="THC332" s="47"/>
      <c r="THD332" s="47"/>
      <c r="THE332" s="47"/>
      <c r="THF332" s="47"/>
      <c r="THG332" s="47"/>
      <c r="THH332" s="47"/>
      <c r="THI332" s="47"/>
      <c r="THJ332" s="47"/>
      <c r="THK332" s="47"/>
      <c r="THL332" s="47"/>
      <c r="THM332" s="47"/>
      <c r="THN332" s="47"/>
      <c r="THO332" s="47"/>
      <c r="THP332" s="47"/>
      <c r="THQ332" s="47"/>
      <c r="THR332" s="47"/>
      <c r="THS332" s="47"/>
      <c r="THT332" s="47"/>
      <c r="THU332" s="47"/>
      <c r="THV332" s="47"/>
      <c r="THW332" s="47"/>
      <c r="THX332" s="47"/>
      <c r="THY332" s="47"/>
      <c r="THZ332" s="47"/>
      <c r="TIA332" s="47"/>
      <c r="TIB332" s="47"/>
      <c r="TIC332" s="47"/>
      <c r="TID332" s="47"/>
      <c r="TIE332" s="47"/>
      <c r="TIF332" s="47"/>
      <c r="TIG332" s="47"/>
      <c r="TIH332" s="47"/>
      <c r="TII332" s="47"/>
      <c r="TIJ332" s="47"/>
      <c r="TIK332" s="47"/>
      <c r="TIL332" s="47"/>
      <c r="TIM332" s="47"/>
      <c r="TIN332" s="47"/>
      <c r="TIO332" s="47"/>
      <c r="TIP332" s="47"/>
      <c r="TIQ332" s="47"/>
      <c r="TIR332" s="47"/>
      <c r="TIS332" s="47"/>
      <c r="TIT332" s="47"/>
      <c r="TIU332" s="47"/>
      <c r="TIV332" s="47"/>
      <c r="TIW332" s="47"/>
      <c r="TIX332" s="47"/>
      <c r="TIY332" s="47"/>
      <c r="TIZ332" s="47"/>
      <c r="TJA332" s="47"/>
      <c r="TJB332" s="47"/>
      <c r="TJC332" s="47"/>
      <c r="TJD332" s="47"/>
      <c r="TJE332" s="47"/>
      <c r="TJF332" s="47"/>
      <c r="TJG332" s="47"/>
      <c r="TJH332" s="47"/>
      <c r="TJI332" s="47"/>
      <c r="TJJ332" s="47"/>
      <c r="TJK332" s="47"/>
      <c r="TJL332" s="47"/>
      <c r="TJM332" s="47"/>
      <c r="TJN332" s="47"/>
      <c r="TJO332" s="47"/>
      <c r="TJP332" s="47"/>
      <c r="TJQ332" s="47"/>
      <c r="TJR332" s="47"/>
      <c r="TJS332" s="47"/>
      <c r="TJT332" s="47"/>
      <c r="TJU332" s="47"/>
      <c r="TJV332" s="47"/>
      <c r="TJW332" s="47"/>
      <c r="TJX332" s="47"/>
      <c r="TJY332" s="47"/>
      <c r="TJZ332" s="47"/>
      <c r="TKA332" s="47"/>
      <c r="TKB332" s="47"/>
      <c r="TKC332" s="47"/>
      <c r="TKD332" s="47"/>
      <c r="TKE332" s="47"/>
      <c r="TKF332" s="47"/>
      <c r="TKG332" s="47"/>
      <c r="TKH332" s="47"/>
      <c r="TKI332" s="47"/>
      <c r="TKJ332" s="47"/>
      <c r="TKK332" s="47"/>
      <c r="TKL332" s="47"/>
      <c r="TKM332" s="47"/>
      <c r="TKN332" s="47"/>
      <c r="TKO332" s="47"/>
      <c r="TKP332" s="47"/>
      <c r="TKQ332" s="47"/>
      <c r="TKR332" s="47"/>
      <c r="TKS332" s="47"/>
      <c r="TKT332" s="47"/>
      <c r="TKU332" s="47"/>
      <c r="TKV332" s="47"/>
      <c r="TKW332" s="47"/>
      <c r="TKX332" s="47"/>
      <c r="TKY332" s="47"/>
      <c r="TKZ332" s="47"/>
      <c r="TLA332" s="47"/>
      <c r="TLB332" s="47"/>
      <c r="TLC332" s="47"/>
      <c r="TLD332" s="47"/>
      <c r="TLE332" s="47"/>
      <c r="TLF332" s="47"/>
      <c r="TLG332" s="47"/>
      <c r="TLH332" s="47"/>
      <c r="TLI332" s="47"/>
      <c r="TLJ332" s="47"/>
      <c r="TLK332" s="47"/>
      <c r="TLL332" s="47"/>
      <c r="TLM332" s="47"/>
      <c r="TLN332" s="47"/>
      <c r="TLO332" s="47"/>
      <c r="TLP332" s="47"/>
      <c r="TLQ332" s="47"/>
      <c r="TLR332" s="47"/>
      <c r="TLS332" s="47"/>
      <c r="TLT332" s="47"/>
      <c r="TLU332" s="47"/>
      <c r="TLV332" s="47"/>
      <c r="TLW332" s="47"/>
      <c r="TLX332" s="47"/>
      <c r="TLY332" s="47"/>
      <c r="TLZ332" s="47"/>
      <c r="TMA332" s="47"/>
      <c r="TMB332" s="47"/>
      <c r="TMC332" s="47"/>
      <c r="TMD332" s="47"/>
      <c r="TME332" s="47"/>
      <c r="TMF332" s="47"/>
      <c r="TMG332" s="47"/>
      <c r="TMH332" s="47"/>
      <c r="TMI332" s="47"/>
      <c r="TMJ332" s="47"/>
      <c r="TMK332" s="47"/>
      <c r="TML332" s="47"/>
      <c r="TMM332" s="47"/>
      <c r="TMN332" s="47"/>
      <c r="TMO332" s="47"/>
      <c r="TMP332" s="47"/>
      <c r="TMQ332" s="47"/>
      <c r="TMR332" s="47"/>
      <c r="TMS332" s="47"/>
      <c r="TMT332" s="47"/>
      <c r="TMU332" s="47"/>
      <c r="TMV332" s="47"/>
      <c r="TMW332" s="47"/>
      <c r="TMX332" s="47"/>
      <c r="TMY332" s="47"/>
      <c r="TMZ332" s="47"/>
      <c r="TNA332" s="47"/>
      <c r="TNB332" s="47"/>
      <c r="TNC332" s="47"/>
      <c r="TND332" s="47"/>
      <c r="TNE332" s="47"/>
      <c r="TNF332" s="47"/>
      <c r="TNG332" s="47"/>
      <c r="TNH332" s="47"/>
      <c r="TNI332" s="47"/>
      <c r="TNJ332" s="47"/>
      <c r="TNK332" s="47"/>
      <c r="TNL332" s="47"/>
      <c r="TNM332" s="47"/>
      <c r="TNN332" s="47"/>
      <c r="TNO332" s="47"/>
      <c r="TNP332" s="47"/>
      <c r="TNQ332" s="47"/>
      <c r="TNR332" s="47"/>
      <c r="TNS332" s="47"/>
      <c r="TNT332" s="47"/>
      <c r="TNU332" s="47"/>
      <c r="TNV332" s="47"/>
      <c r="TNW332" s="47"/>
      <c r="TNX332" s="47"/>
      <c r="TNY332" s="47"/>
      <c r="TNZ332" s="47"/>
      <c r="TOA332" s="47"/>
      <c r="TOB332" s="47"/>
      <c r="TOC332" s="47"/>
      <c r="TOD332" s="47"/>
      <c r="TOE332" s="47"/>
      <c r="TOF332" s="47"/>
      <c r="TOG332" s="47"/>
      <c r="TOH332" s="47"/>
      <c r="TOI332" s="47"/>
      <c r="TOJ332" s="47"/>
      <c r="TOK332" s="47"/>
      <c r="TOL332" s="47"/>
      <c r="TOM332" s="47"/>
      <c r="TON332" s="47"/>
      <c r="TOO332" s="47"/>
      <c r="TOP332" s="47"/>
      <c r="TOQ332" s="47"/>
      <c r="TOR332" s="47"/>
      <c r="TOS332" s="47"/>
      <c r="TOT332" s="47"/>
      <c r="TOU332" s="47"/>
      <c r="TOV332" s="47"/>
      <c r="TOW332" s="47"/>
      <c r="TOX332" s="47"/>
      <c r="TOY332" s="47"/>
      <c r="TOZ332" s="47"/>
      <c r="TPA332" s="47"/>
      <c r="TPB332" s="47"/>
      <c r="TPC332" s="47"/>
      <c r="TPD332" s="47"/>
      <c r="TPE332" s="47"/>
      <c r="TPF332" s="47"/>
      <c r="TPG332" s="47"/>
      <c r="TPH332" s="47"/>
      <c r="TPI332" s="47"/>
      <c r="TPJ332" s="47"/>
      <c r="TPK332" s="47"/>
      <c r="TPL332" s="47"/>
      <c r="TPM332" s="47"/>
      <c r="TPN332" s="47"/>
      <c r="TPO332" s="47"/>
      <c r="TPP332" s="47"/>
      <c r="TPQ332" s="47"/>
      <c r="TPR332" s="47"/>
      <c r="TPS332" s="47"/>
      <c r="TPT332" s="47"/>
      <c r="TPU332" s="47"/>
      <c r="TPV332" s="47"/>
      <c r="TPW332" s="47"/>
      <c r="TPX332" s="47"/>
      <c r="TPY332" s="47"/>
      <c r="TPZ332" s="47"/>
      <c r="TQA332" s="47"/>
      <c r="TQB332" s="47"/>
      <c r="TQC332" s="47"/>
      <c r="TQD332" s="47"/>
      <c r="TQE332" s="47"/>
      <c r="TQF332" s="47"/>
      <c r="TQG332" s="47"/>
      <c r="TQH332" s="47"/>
      <c r="TQI332" s="47"/>
      <c r="TQJ332" s="47"/>
      <c r="TQK332" s="47"/>
      <c r="TQL332" s="47"/>
      <c r="TQM332" s="47"/>
      <c r="TQN332" s="47"/>
      <c r="TQO332" s="47"/>
      <c r="TQP332" s="47"/>
      <c r="TQQ332" s="47"/>
      <c r="TQR332" s="47"/>
      <c r="TQS332" s="47"/>
      <c r="TQT332" s="47"/>
      <c r="TQU332" s="47"/>
      <c r="TQV332" s="47"/>
      <c r="TQW332" s="47"/>
      <c r="TQX332" s="47"/>
      <c r="TQY332" s="47"/>
      <c r="TQZ332" s="47"/>
      <c r="TRA332" s="47"/>
      <c r="TRB332" s="47"/>
      <c r="TRC332" s="47"/>
      <c r="TRD332" s="47"/>
      <c r="TRE332" s="47"/>
      <c r="TRF332" s="47"/>
      <c r="TRG332" s="47"/>
      <c r="TRH332" s="47"/>
      <c r="TRI332" s="47"/>
      <c r="TRJ332" s="47"/>
      <c r="TRK332" s="47"/>
      <c r="TRL332" s="47"/>
      <c r="TRM332" s="47"/>
      <c r="TRN332" s="47"/>
      <c r="TRO332" s="47"/>
      <c r="TRP332" s="47"/>
      <c r="TRQ332" s="47"/>
      <c r="TRR332" s="47"/>
      <c r="TRS332" s="47"/>
      <c r="TRT332" s="47"/>
      <c r="TRU332" s="47"/>
      <c r="TRV332" s="47"/>
      <c r="TRW332" s="47"/>
      <c r="TRX332" s="47"/>
      <c r="TRY332" s="47"/>
      <c r="TRZ332" s="47"/>
      <c r="TSA332" s="47"/>
      <c r="TSB332" s="47"/>
      <c r="TSC332" s="47"/>
      <c r="TSD332" s="47"/>
      <c r="TSE332" s="47"/>
      <c r="TSF332" s="47"/>
      <c r="TSG332" s="47"/>
      <c r="TSH332" s="47"/>
      <c r="TSI332" s="47"/>
      <c r="TSJ332" s="47"/>
      <c r="TSK332" s="47"/>
      <c r="TSL332" s="47"/>
      <c r="TSM332" s="47"/>
      <c r="TSN332" s="47"/>
      <c r="TSO332" s="47"/>
      <c r="TSP332" s="47"/>
      <c r="TSQ332" s="47"/>
      <c r="TSR332" s="47"/>
      <c r="TSS332" s="47"/>
      <c r="TST332" s="47"/>
      <c r="TSU332" s="47"/>
      <c r="TSV332" s="47"/>
      <c r="TSW332" s="47"/>
      <c r="TSX332" s="47"/>
      <c r="TSY332" s="47"/>
      <c r="TSZ332" s="47"/>
      <c r="TTA332" s="47"/>
      <c r="TTB332" s="47"/>
      <c r="TTC332" s="47"/>
      <c r="TTD332" s="47"/>
      <c r="TTE332" s="47"/>
      <c r="TTF332" s="47"/>
      <c r="TTG332" s="47"/>
      <c r="TTH332" s="47"/>
      <c r="TTI332" s="47"/>
      <c r="TTJ332" s="47"/>
      <c r="TTK332" s="47"/>
      <c r="TTL332" s="47"/>
      <c r="TTM332" s="47"/>
      <c r="TTN332" s="47"/>
      <c r="TTO332" s="47"/>
      <c r="TTP332" s="47"/>
      <c r="TTQ332" s="47"/>
      <c r="TTR332" s="47"/>
      <c r="TTS332" s="47"/>
      <c r="TTT332" s="47"/>
      <c r="TTU332" s="47"/>
      <c r="TTV332" s="47"/>
      <c r="TTW332" s="47"/>
      <c r="TTX332" s="47"/>
      <c r="TTY332" s="47"/>
      <c r="TTZ332" s="47"/>
      <c r="TUA332" s="47"/>
      <c r="TUB332" s="47"/>
      <c r="TUC332" s="47"/>
      <c r="TUD332" s="47"/>
      <c r="TUE332" s="47"/>
      <c r="TUF332" s="47"/>
      <c r="TUG332" s="47"/>
      <c r="TUH332" s="47"/>
      <c r="TUI332" s="47"/>
      <c r="TUJ332" s="47"/>
      <c r="TUK332" s="47"/>
      <c r="TUL332" s="47"/>
      <c r="TUM332" s="47"/>
      <c r="TUN332" s="47"/>
      <c r="TUO332" s="47"/>
      <c r="TUP332" s="47"/>
      <c r="TUQ332" s="47"/>
      <c r="TUR332" s="47"/>
      <c r="TUS332" s="47"/>
      <c r="TUT332" s="47"/>
      <c r="TUU332" s="47"/>
      <c r="TUV332" s="47"/>
      <c r="TUW332" s="47"/>
      <c r="TUX332" s="47"/>
      <c r="TUY332" s="47"/>
      <c r="TUZ332" s="47"/>
      <c r="TVA332" s="47"/>
      <c r="TVB332" s="47"/>
      <c r="TVC332" s="47"/>
      <c r="TVD332" s="47"/>
      <c r="TVE332" s="47"/>
      <c r="TVF332" s="47"/>
      <c r="TVG332" s="47"/>
      <c r="TVH332" s="47"/>
      <c r="TVI332" s="47"/>
      <c r="TVJ332" s="47"/>
      <c r="TVK332" s="47"/>
      <c r="TVL332" s="47"/>
      <c r="TVM332" s="47"/>
      <c r="TVN332" s="47"/>
      <c r="TVO332" s="47"/>
      <c r="TVP332" s="47"/>
      <c r="TVQ332" s="47"/>
      <c r="TVR332" s="47"/>
      <c r="TVS332" s="47"/>
      <c r="TVT332" s="47"/>
      <c r="TVU332" s="47"/>
      <c r="TVV332" s="47"/>
      <c r="TVW332" s="47"/>
      <c r="TVX332" s="47"/>
      <c r="TVY332" s="47"/>
      <c r="TVZ332" s="47"/>
      <c r="TWA332" s="47"/>
      <c r="TWB332" s="47"/>
      <c r="TWC332" s="47"/>
      <c r="TWD332" s="47"/>
      <c r="TWE332" s="47"/>
      <c r="TWF332" s="47"/>
      <c r="TWG332" s="47"/>
      <c r="TWH332" s="47"/>
      <c r="TWI332" s="47"/>
      <c r="TWJ332" s="47"/>
      <c r="TWK332" s="47"/>
      <c r="TWL332" s="47"/>
      <c r="TWM332" s="47"/>
      <c r="TWN332" s="47"/>
      <c r="TWO332" s="47"/>
      <c r="TWP332" s="47"/>
      <c r="TWQ332" s="47"/>
      <c r="TWR332" s="47"/>
      <c r="TWS332" s="47"/>
      <c r="TWT332" s="47"/>
      <c r="TWU332" s="47"/>
      <c r="TWV332" s="47"/>
      <c r="TWW332" s="47"/>
      <c r="TWX332" s="47"/>
      <c r="TWY332" s="47"/>
      <c r="TWZ332" s="47"/>
      <c r="TXA332" s="47"/>
      <c r="TXB332" s="47"/>
      <c r="TXC332" s="47"/>
      <c r="TXD332" s="47"/>
      <c r="TXE332" s="47"/>
      <c r="TXF332" s="47"/>
      <c r="TXG332" s="47"/>
      <c r="TXH332" s="47"/>
      <c r="TXI332" s="47"/>
      <c r="TXJ332" s="47"/>
      <c r="TXK332" s="47"/>
      <c r="TXL332" s="47"/>
      <c r="TXM332" s="47"/>
      <c r="TXN332" s="47"/>
      <c r="TXO332" s="47"/>
      <c r="TXP332" s="47"/>
      <c r="TXQ332" s="47"/>
      <c r="TXR332" s="47"/>
      <c r="TXS332" s="47"/>
      <c r="TXT332" s="47"/>
      <c r="TXU332" s="47"/>
      <c r="TXV332" s="47"/>
      <c r="TXW332" s="47"/>
      <c r="TXX332" s="47"/>
      <c r="TXY332" s="47"/>
      <c r="TXZ332" s="47"/>
      <c r="TYA332" s="47"/>
      <c r="TYB332" s="47"/>
      <c r="TYC332" s="47"/>
      <c r="TYD332" s="47"/>
      <c r="TYE332" s="47"/>
      <c r="TYF332" s="47"/>
      <c r="TYG332" s="47"/>
      <c r="TYH332" s="47"/>
      <c r="TYI332" s="47"/>
      <c r="TYJ332" s="47"/>
      <c r="TYK332" s="47"/>
      <c r="TYL332" s="47"/>
      <c r="TYM332" s="47"/>
      <c r="TYN332" s="47"/>
      <c r="TYO332" s="47"/>
      <c r="TYP332" s="47"/>
      <c r="TYQ332" s="47"/>
      <c r="TYR332" s="47"/>
      <c r="TYS332" s="47"/>
      <c r="TYT332" s="47"/>
      <c r="TYU332" s="47"/>
      <c r="TYV332" s="47"/>
      <c r="TYW332" s="47"/>
      <c r="TYX332" s="47"/>
      <c r="TYY332" s="47"/>
      <c r="TYZ332" s="47"/>
      <c r="TZA332" s="47"/>
      <c r="TZB332" s="47"/>
      <c r="TZC332" s="47"/>
      <c r="TZD332" s="47"/>
      <c r="TZE332" s="47"/>
      <c r="TZF332" s="47"/>
      <c r="TZG332" s="47"/>
      <c r="TZH332" s="47"/>
      <c r="TZI332" s="47"/>
      <c r="TZJ332" s="47"/>
      <c r="TZK332" s="47"/>
      <c r="TZL332" s="47"/>
      <c r="TZM332" s="47"/>
      <c r="TZN332" s="47"/>
      <c r="TZO332" s="47"/>
      <c r="TZP332" s="47"/>
      <c r="TZQ332" s="47"/>
      <c r="TZR332" s="47"/>
      <c r="TZS332" s="47"/>
      <c r="TZT332" s="47"/>
      <c r="TZU332" s="47"/>
      <c r="TZV332" s="47"/>
      <c r="TZW332" s="47"/>
      <c r="TZX332" s="47"/>
      <c r="TZY332" s="47"/>
      <c r="TZZ332" s="47"/>
      <c r="UAA332" s="47"/>
      <c r="UAB332" s="47"/>
      <c r="UAC332" s="47"/>
      <c r="UAD332" s="47"/>
      <c r="UAE332" s="47"/>
      <c r="UAF332" s="47"/>
      <c r="UAG332" s="47"/>
      <c r="UAH332" s="47"/>
      <c r="UAI332" s="47"/>
      <c r="UAJ332" s="47"/>
      <c r="UAK332" s="47"/>
      <c r="UAL332" s="47"/>
      <c r="UAM332" s="47"/>
      <c r="UAN332" s="47"/>
      <c r="UAO332" s="47"/>
      <c r="UAP332" s="47"/>
      <c r="UAQ332" s="47"/>
      <c r="UAR332" s="47"/>
      <c r="UAS332" s="47"/>
      <c r="UAT332" s="47"/>
      <c r="UAU332" s="47"/>
      <c r="UAV332" s="47"/>
      <c r="UAW332" s="47"/>
      <c r="UAX332" s="47"/>
      <c r="UAY332" s="47"/>
      <c r="UAZ332" s="47"/>
      <c r="UBA332" s="47"/>
      <c r="UBB332" s="47"/>
      <c r="UBC332" s="47"/>
      <c r="UBD332" s="47"/>
      <c r="UBE332" s="47"/>
      <c r="UBF332" s="47"/>
      <c r="UBG332" s="47"/>
      <c r="UBH332" s="47"/>
      <c r="UBI332" s="47"/>
      <c r="UBJ332" s="47"/>
      <c r="UBK332" s="47"/>
      <c r="UBL332" s="47"/>
      <c r="UBM332" s="47"/>
      <c r="UBN332" s="47"/>
      <c r="UBO332" s="47"/>
      <c r="UBP332" s="47"/>
      <c r="UBQ332" s="47"/>
      <c r="UBR332" s="47"/>
      <c r="UBS332" s="47"/>
      <c r="UBT332" s="47"/>
      <c r="UBU332" s="47"/>
      <c r="UBV332" s="47"/>
      <c r="UBW332" s="47"/>
      <c r="UBX332" s="47"/>
      <c r="UBY332" s="47"/>
      <c r="UBZ332" s="47"/>
      <c r="UCA332" s="47"/>
      <c r="UCB332" s="47"/>
      <c r="UCC332" s="47"/>
      <c r="UCD332" s="47"/>
      <c r="UCE332" s="47"/>
      <c r="UCF332" s="47"/>
      <c r="UCG332" s="47"/>
      <c r="UCH332" s="47"/>
      <c r="UCI332" s="47"/>
      <c r="UCJ332" s="47"/>
      <c r="UCK332" s="47"/>
      <c r="UCL332" s="47"/>
      <c r="UCM332" s="47"/>
      <c r="UCN332" s="47"/>
      <c r="UCO332" s="47"/>
      <c r="UCP332" s="47"/>
      <c r="UCQ332" s="47"/>
      <c r="UCR332" s="47"/>
      <c r="UCS332" s="47"/>
      <c r="UCT332" s="47"/>
      <c r="UCU332" s="47"/>
      <c r="UCV332" s="47"/>
      <c r="UCW332" s="47"/>
      <c r="UCX332" s="47"/>
      <c r="UCY332" s="47"/>
      <c r="UCZ332" s="47"/>
      <c r="UDA332" s="47"/>
      <c r="UDB332" s="47"/>
      <c r="UDC332" s="47"/>
      <c r="UDD332" s="47"/>
      <c r="UDE332" s="47"/>
      <c r="UDF332" s="47"/>
      <c r="UDG332" s="47"/>
      <c r="UDH332" s="47"/>
      <c r="UDI332" s="47"/>
      <c r="UDJ332" s="47"/>
      <c r="UDK332" s="47"/>
      <c r="UDL332" s="47"/>
      <c r="UDM332" s="47"/>
      <c r="UDN332" s="47"/>
      <c r="UDO332" s="47"/>
      <c r="UDP332" s="47"/>
      <c r="UDQ332" s="47"/>
      <c r="UDR332" s="47"/>
      <c r="UDS332" s="47"/>
      <c r="UDT332" s="47"/>
      <c r="UDU332" s="47"/>
      <c r="UDV332" s="47"/>
      <c r="UDW332" s="47"/>
      <c r="UDX332" s="47"/>
      <c r="UDY332" s="47"/>
      <c r="UDZ332" s="47"/>
      <c r="UEA332" s="47"/>
      <c r="UEB332" s="47"/>
      <c r="UEC332" s="47"/>
      <c r="UED332" s="47"/>
      <c r="UEE332" s="47"/>
      <c r="UEF332" s="47"/>
      <c r="UEG332" s="47"/>
      <c r="UEH332" s="47"/>
      <c r="UEI332" s="47"/>
      <c r="UEJ332" s="47"/>
      <c r="UEK332" s="47"/>
      <c r="UEL332" s="47"/>
      <c r="UEM332" s="47"/>
      <c r="UEN332" s="47"/>
      <c r="UEO332" s="47"/>
      <c r="UEP332" s="47"/>
      <c r="UEQ332" s="47"/>
      <c r="UER332" s="47"/>
      <c r="UES332" s="47"/>
      <c r="UET332" s="47"/>
      <c r="UEU332" s="47"/>
      <c r="UEV332" s="47"/>
      <c r="UEW332" s="47"/>
      <c r="UEX332" s="47"/>
      <c r="UEY332" s="47"/>
      <c r="UEZ332" s="47"/>
      <c r="UFA332" s="47"/>
      <c r="UFB332" s="47"/>
      <c r="UFC332" s="47"/>
      <c r="UFD332" s="47"/>
      <c r="UFE332" s="47"/>
      <c r="UFF332" s="47"/>
      <c r="UFG332" s="47"/>
      <c r="UFH332" s="47"/>
      <c r="UFI332" s="47"/>
      <c r="UFJ332" s="47"/>
      <c r="UFK332" s="47"/>
      <c r="UFL332" s="47"/>
      <c r="UFM332" s="47"/>
      <c r="UFN332" s="47"/>
      <c r="UFO332" s="47"/>
      <c r="UFP332" s="47"/>
      <c r="UFQ332" s="47"/>
      <c r="UFR332" s="47"/>
      <c r="UFS332" s="47"/>
      <c r="UFT332" s="47"/>
      <c r="UFU332" s="47"/>
      <c r="UFV332" s="47"/>
      <c r="UFW332" s="47"/>
      <c r="UFX332" s="47"/>
      <c r="UFY332" s="47"/>
      <c r="UFZ332" s="47"/>
      <c r="UGA332" s="47"/>
      <c r="UGB332" s="47"/>
      <c r="UGC332" s="47"/>
      <c r="UGD332" s="47"/>
      <c r="UGE332" s="47"/>
      <c r="UGF332" s="47"/>
      <c r="UGG332" s="47"/>
      <c r="UGH332" s="47"/>
      <c r="UGI332" s="47"/>
      <c r="UGJ332" s="47"/>
      <c r="UGK332" s="47"/>
      <c r="UGL332" s="47"/>
      <c r="UGM332" s="47"/>
      <c r="UGN332" s="47"/>
      <c r="UGO332" s="47"/>
      <c r="UGP332" s="47"/>
      <c r="UGQ332" s="47"/>
      <c r="UGR332" s="47"/>
      <c r="UGS332" s="47"/>
      <c r="UGT332" s="47"/>
      <c r="UGU332" s="47"/>
      <c r="UGV332" s="47"/>
      <c r="UGW332" s="47"/>
      <c r="UGX332" s="47"/>
      <c r="UGY332" s="47"/>
      <c r="UGZ332" s="47"/>
      <c r="UHA332" s="47"/>
      <c r="UHB332" s="47"/>
      <c r="UHC332" s="47"/>
      <c r="UHD332" s="47"/>
      <c r="UHE332" s="47"/>
      <c r="UHF332" s="47"/>
      <c r="UHG332" s="47"/>
      <c r="UHH332" s="47"/>
      <c r="UHI332" s="47"/>
      <c r="UHJ332" s="47"/>
      <c r="UHK332" s="47"/>
      <c r="UHL332" s="47"/>
      <c r="UHM332" s="47"/>
      <c r="UHN332" s="47"/>
      <c r="UHO332" s="47"/>
      <c r="UHP332" s="47"/>
      <c r="UHQ332" s="47"/>
      <c r="UHR332" s="47"/>
      <c r="UHS332" s="47"/>
      <c r="UHT332" s="47"/>
      <c r="UHU332" s="47"/>
      <c r="UHV332" s="47"/>
      <c r="UHW332" s="47"/>
      <c r="UHX332" s="47"/>
      <c r="UHY332" s="47"/>
      <c r="UHZ332" s="47"/>
      <c r="UIA332" s="47"/>
      <c r="UIB332" s="47"/>
      <c r="UIC332" s="47"/>
      <c r="UID332" s="47"/>
      <c r="UIE332" s="47"/>
      <c r="UIF332" s="47"/>
      <c r="UIG332" s="47"/>
      <c r="UIH332" s="47"/>
      <c r="UII332" s="47"/>
      <c r="UIJ332" s="47"/>
      <c r="UIK332" s="47"/>
      <c r="UIL332" s="47"/>
      <c r="UIM332" s="47"/>
      <c r="UIN332" s="47"/>
      <c r="UIO332" s="47"/>
      <c r="UIP332" s="47"/>
      <c r="UIQ332" s="47"/>
      <c r="UIR332" s="47"/>
      <c r="UIS332" s="47"/>
      <c r="UIT332" s="47"/>
      <c r="UIU332" s="47"/>
      <c r="UIV332" s="47"/>
      <c r="UIW332" s="47"/>
      <c r="UIX332" s="47"/>
      <c r="UIY332" s="47"/>
      <c r="UIZ332" s="47"/>
      <c r="UJA332" s="47"/>
      <c r="UJB332" s="47"/>
      <c r="UJC332" s="47"/>
      <c r="UJD332" s="47"/>
      <c r="UJE332" s="47"/>
      <c r="UJF332" s="47"/>
      <c r="UJG332" s="47"/>
      <c r="UJH332" s="47"/>
      <c r="UJI332" s="47"/>
      <c r="UJJ332" s="47"/>
      <c r="UJK332" s="47"/>
      <c r="UJL332" s="47"/>
      <c r="UJM332" s="47"/>
      <c r="UJN332" s="47"/>
      <c r="UJO332" s="47"/>
      <c r="UJP332" s="47"/>
      <c r="UJQ332" s="47"/>
      <c r="UJR332" s="47"/>
      <c r="UJS332" s="47"/>
      <c r="UJT332" s="47"/>
      <c r="UJU332" s="47"/>
      <c r="UJV332" s="47"/>
      <c r="UJW332" s="47"/>
      <c r="UJX332" s="47"/>
      <c r="UJY332" s="47"/>
      <c r="UJZ332" s="47"/>
      <c r="UKA332" s="47"/>
      <c r="UKB332" s="47"/>
      <c r="UKC332" s="47"/>
      <c r="UKD332" s="47"/>
      <c r="UKE332" s="47"/>
      <c r="UKF332" s="47"/>
      <c r="UKG332" s="47"/>
      <c r="UKH332" s="47"/>
      <c r="UKI332" s="47"/>
      <c r="UKJ332" s="47"/>
      <c r="UKK332" s="47"/>
      <c r="UKL332" s="47"/>
      <c r="UKM332" s="47"/>
      <c r="UKN332" s="47"/>
      <c r="UKO332" s="47"/>
      <c r="UKP332" s="47"/>
      <c r="UKQ332" s="47"/>
      <c r="UKR332" s="47"/>
      <c r="UKS332" s="47"/>
      <c r="UKT332" s="47"/>
      <c r="UKU332" s="47"/>
      <c r="UKV332" s="47"/>
      <c r="UKW332" s="47"/>
      <c r="UKX332" s="47"/>
      <c r="UKY332" s="47"/>
      <c r="UKZ332" s="47"/>
      <c r="ULA332" s="47"/>
      <c r="ULB332" s="47"/>
      <c r="ULC332" s="47"/>
      <c r="ULD332" s="47"/>
      <c r="ULE332" s="47"/>
      <c r="ULF332" s="47"/>
      <c r="ULG332" s="47"/>
      <c r="ULH332" s="47"/>
      <c r="ULI332" s="47"/>
      <c r="ULJ332" s="47"/>
      <c r="ULK332" s="47"/>
      <c r="ULL332" s="47"/>
      <c r="ULM332" s="47"/>
      <c r="ULN332" s="47"/>
      <c r="ULO332" s="47"/>
      <c r="ULP332" s="47"/>
      <c r="ULQ332" s="47"/>
      <c r="ULR332" s="47"/>
      <c r="ULS332" s="47"/>
      <c r="ULT332" s="47"/>
      <c r="ULU332" s="47"/>
      <c r="ULV332" s="47"/>
      <c r="ULW332" s="47"/>
      <c r="ULX332" s="47"/>
      <c r="ULY332" s="47"/>
      <c r="ULZ332" s="47"/>
      <c r="UMA332" s="47"/>
      <c r="UMB332" s="47"/>
      <c r="UMC332" s="47"/>
      <c r="UMD332" s="47"/>
      <c r="UME332" s="47"/>
      <c r="UMF332" s="47"/>
      <c r="UMG332" s="47"/>
      <c r="UMH332" s="47"/>
      <c r="UMI332" s="47"/>
      <c r="UMJ332" s="47"/>
      <c r="UMK332" s="47"/>
      <c r="UML332" s="47"/>
      <c r="UMM332" s="47"/>
      <c r="UMN332" s="47"/>
      <c r="UMO332" s="47"/>
      <c r="UMP332" s="47"/>
      <c r="UMQ332" s="47"/>
      <c r="UMR332" s="47"/>
      <c r="UMS332" s="47"/>
      <c r="UMT332" s="47"/>
      <c r="UMU332" s="47"/>
      <c r="UMV332" s="47"/>
      <c r="UMW332" s="47"/>
      <c r="UMX332" s="47"/>
      <c r="UMY332" s="47"/>
      <c r="UMZ332" s="47"/>
      <c r="UNA332" s="47"/>
      <c r="UNB332" s="47"/>
      <c r="UNC332" s="47"/>
      <c r="UND332" s="47"/>
      <c r="UNE332" s="47"/>
      <c r="UNF332" s="47"/>
      <c r="UNG332" s="47"/>
      <c r="UNH332" s="47"/>
      <c r="UNI332" s="47"/>
      <c r="UNJ332" s="47"/>
      <c r="UNK332" s="47"/>
      <c r="UNL332" s="47"/>
      <c r="UNM332" s="47"/>
      <c r="UNN332" s="47"/>
      <c r="UNO332" s="47"/>
      <c r="UNP332" s="47"/>
      <c r="UNQ332" s="47"/>
      <c r="UNR332" s="47"/>
      <c r="UNS332" s="47"/>
      <c r="UNT332" s="47"/>
      <c r="UNU332" s="47"/>
      <c r="UNV332" s="47"/>
      <c r="UNW332" s="47"/>
      <c r="UNX332" s="47"/>
      <c r="UNY332" s="47"/>
      <c r="UNZ332" s="47"/>
      <c r="UOA332" s="47"/>
      <c r="UOB332" s="47"/>
      <c r="UOC332" s="47"/>
      <c r="UOD332" s="47"/>
      <c r="UOE332" s="47"/>
      <c r="UOF332" s="47"/>
      <c r="UOG332" s="47"/>
      <c r="UOH332" s="47"/>
      <c r="UOI332" s="47"/>
      <c r="UOJ332" s="47"/>
      <c r="UOK332" s="47"/>
      <c r="UOL332" s="47"/>
      <c r="UOM332" s="47"/>
      <c r="UON332" s="47"/>
      <c r="UOO332" s="47"/>
      <c r="UOP332" s="47"/>
      <c r="UOQ332" s="47"/>
      <c r="UOR332" s="47"/>
      <c r="UOS332" s="47"/>
      <c r="UOT332" s="47"/>
      <c r="UOU332" s="47"/>
      <c r="UOV332" s="47"/>
      <c r="UOW332" s="47"/>
      <c r="UOX332" s="47"/>
      <c r="UOY332" s="47"/>
      <c r="UOZ332" s="47"/>
      <c r="UPA332" s="47"/>
      <c r="UPB332" s="47"/>
      <c r="UPC332" s="47"/>
      <c r="UPD332" s="47"/>
      <c r="UPE332" s="47"/>
      <c r="UPF332" s="47"/>
      <c r="UPG332" s="47"/>
      <c r="UPH332" s="47"/>
      <c r="UPI332" s="47"/>
      <c r="UPJ332" s="47"/>
      <c r="UPK332" s="47"/>
      <c r="UPL332" s="47"/>
      <c r="UPM332" s="47"/>
      <c r="UPN332" s="47"/>
      <c r="UPO332" s="47"/>
      <c r="UPP332" s="47"/>
      <c r="UPQ332" s="47"/>
      <c r="UPR332" s="47"/>
      <c r="UPS332" s="47"/>
      <c r="UPT332" s="47"/>
      <c r="UPU332" s="47"/>
      <c r="UPV332" s="47"/>
      <c r="UPW332" s="47"/>
      <c r="UPX332" s="47"/>
      <c r="UPY332" s="47"/>
      <c r="UPZ332" s="47"/>
      <c r="UQA332" s="47"/>
      <c r="UQB332" s="47"/>
      <c r="UQC332" s="47"/>
      <c r="UQD332" s="47"/>
      <c r="UQE332" s="47"/>
      <c r="UQF332" s="47"/>
      <c r="UQG332" s="47"/>
      <c r="UQH332" s="47"/>
      <c r="UQI332" s="47"/>
      <c r="UQJ332" s="47"/>
      <c r="UQK332" s="47"/>
      <c r="UQL332" s="47"/>
      <c r="UQM332" s="47"/>
      <c r="UQN332" s="47"/>
      <c r="UQO332" s="47"/>
      <c r="UQP332" s="47"/>
      <c r="UQQ332" s="47"/>
      <c r="UQR332" s="47"/>
      <c r="UQS332" s="47"/>
      <c r="UQT332" s="47"/>
      <c r="UQU332" s="47"/>
      <c r="UQV332" s="47"/>
      <c r="UQW332" s="47"/>
      <c r="UQX332" s="47"/>
      <c r="UQY332" s="47"/>
      <c r="UQZ332" s="47"/>
      <c r="URA332" s="47"/>
      <c r="URB332" s="47"/>
      <c r="URC332" s="47"/>
      <c r="URD332" s="47"/>
      <c r="URE332" s="47"/>
      <c r="URF332" s="47"/>
      <c r="URG332" s="47"/>
      <c r="URH332" s="47"/>
      <c r="URI332" s="47"/>
      <c r="URJ332" s="47"/>
      <c r="URK332" s="47"/>
      <c r="URL332" s="47"/>
      <c r="URM332" s="47"/>
      <c r="URN332" s="47"/>
      <c r="URO332" s="47"/>
      <c r="URP332" s="47"/>
      <c r="URQ332" s="47"/>
      <c r="URR332" s="47"/>
      <c r="URS332" s="47"/>
      <c r="URT332" s="47"/>
      <c r="URU332" s="47"/>
      <c r="URV332" s="47"/>
      <c r="URW332" s="47"/>
      <c r="URX332" s="47"/>
      <c r="URY332" s="47"/>
      <c r="URZ332" s="47"/>
      <c r="USA332" s="47"/>
      <c r="USB332" s="47"/>
      <c r="USC332" s="47"/>
      <c r="USD332" s="47"/>
      <c r="USE332" s="47"/>
      <c r="USF332" s="47"/>
      <c r="USG332" s="47"/>
      <c r="USH332" s="47"/>
      <c r="USI332" s="47"/>
      <c r="USJ332" s="47"/>
      <c r="USK332" s="47"/>
      <c r="USL332" s="47"/>
      <c r="USM332" s="47"/>
      <c r="USN332" s="47"/>
      <c r="USO332" s="47"/>
      <c r="USP332" s="47"/>
      <c r="USQ332" s="47"/>
      <c r="USR332" s="47"/>
      <c r="USS332" s="47"/>
      <c r="UST332" s="47"/>
      <c r="USU332" s="47"/>
      <c r="USV332" s="47"/>
      <c r="USW332" s="47"/>
      <c r="USX332" s="47"/>
      <c r="USY332" s="47"/>
      <c r="USZ332" s="47"/>
      <c r="UTA332" s="47"/>
      <c r="UTB332" s="47"/>
      <c r="UTC332" s="47"/>
      <c r="UTD332" s="47"/>
      <c r="UTE332" s="47"/>
      <c r="UTF332" s="47"/>
      <c r="UTG332" s="47"/>
      <c r="UTH332" s="47"/>
      <c r="UTI332" s="47"/>
      <c r="UTJ332" s="47"/>
      <c r="UTK332" s="47"/>
      <c r="UTL332" s="47"/>
      <c r="UTM332" s="47"/>
      <c r="UTN332" s="47"/>
      <c r="UTO332" s="47"/>
      <c r="UTP332" s="47"/>
      <c r="UTQ332" s="47"/>
      <c r="UTR332" s="47"/>
      <c r="UTS332" s="47"/>
      <c r="UTT332" s="47"/>
      <c r="UTU332" s="47"/>
      <c r="UTV332" s="47"/>
      <c r="UTW332" s="47"/>
      <c r="UTX332" s="47"/>
      <c r="UTY332" s="47"/>
      <c r="UTZ332" s="47"/>
      <c r="UUA332" s="47"/>
      <c r="UUB332" s="47"/>
      <c r="UUC332" s="47"/>
      <c r="UUD332" s="47"/>
      <c r="UUE332" s="47"/>
      <c r="UUF332" s="47"/>
      <c r="UUG332" s="47"/>
      <c r="UUH332" s="47"/>
      <c r="UUI332" s="47"/>
      <c r="UUJ332" s="47"/>
      <c r="UUK332" s="47"/>
      <c r="UUL332" s="47"/>
      <c r="UUM332" s="47"/>
      <c r="UUN332" s="47"/>
      <c r="UUO332" s="47"/>
      <c r="UUP332" s="47"/>
      <c r="UUQ332" s="47"/>
      <c r="UUR332" s="47"/>
      <c r="UUS332" s="47"/>
      <c r="UUT332" s="47"/>
      <c r="UUU332" s="47"/>
      <c r="UUV332" s="47"/>
      <c r="UUW332" s="47"/>
      <c r="UUX332" s="47"/>
      <c r="UUY332" s="47"/>
      <c r="UUZ332" s="47"/>
      <c r="UVA332" s="47"/>
      <c r="UVB332" s="47"/>
      <c r="UVC332" s="47"/>
      <c r="UVD332" s="47"/>
      <c r="UVE332" s="47"/>
      <c r="UVF332" s="47"/>
      <c r="UVG332" s="47"/>
      <c r="UVH332" s="47"/>
      <c r="UVI332" s="47"/>
      <c r="UVJ332" s="47"/>
      <c r="UVK332" s="47"/>
      <c r="UVL332" s="47"/>
      <c r="UVM332" s="47"/>
      <c r="UVN332" s="47"/>
      <c r="UVO332" s="47"/>
      <c r="UVP332" s="47"/>
      <c r="UVQ332" s="47"/>
      <c r="UVR332" s="47"/>
      <c r="UVS332" s="47"/>
      <c r="UVT332" s="47"/>
      <c r="UVU332" s="47"/>
      <c r="UVV332" s="47"/>
      <c r="UVW332" s="47"/>
      <c r="UVX332" s="47"/>
      <c r="UVY332" s="47"/>
      <c r="UVZ332" s="47"/>
      <c r="UWA332" s="47"/>
      <c r="UWB332" s="47"/>
      <c r="UWC332" s="47"/>
      <c r="UWD332" s="47"/>
      <c r="UWE332" s="47"/>
      <c r="UWF332" s="47"/>
      <c r="UWG332" s="47"/>
      <c r="UWH332" s="47"/>
      <c r="UWI332" s="47"/>
      <c r="UWJ332" s="47"/>
      <c r="UWK332" s="47"/>
      <c r="UWL332" s="47"/>
      <c r="UWM332" s="47"/>
      <c r="UWN332" s="47"/>
      <c r="UWO332" s="47"/>
      <c r="UWP332" s="47"/>
      <c r="UWQ332" s="47"/>
      <c r="UWR332" s="47"/>
      <c r="UWS332" s="47"/>
      <c r="UWT332" s="47"/>
      <c r="UWU332" s="47"/>
      <c r="UWV332" s="47"/>
      <c r="UWW332" s="47"/>
      <c r="UWX332" s="47"/>
      <c r="UWY332" s="47"/>
      <c r="UWZ332" s="47"/>
      <c r="UXA332" s="47"/>
      <c r="UXB332" s="47"/>
      <c r="UXC332" s="47"/>
      <c r="UXD332" s="47"/>
      <c r="UXE332" s="47"/>
      <c r="UXF332" s="47"/>
      <c r="UXG332" s="47"/>
      <c r="UXH332" s="47"/>
      <c r="UXI332" s="47"/>
      <c r="UXJ332" s="47"/>
      <c r="UXK332" s="47"/>
      <c r="UXL332" s="47"/>
      <c r="UXM332" s="47"/>
      <c r="UXN332" s="47"/>
      <c r="UXO332" s="47"/>
      <c r="UXP332" s="47"/>
      <c r="UXQ332" s="47"/>
      <c r="UXR332" s="47"/>
      <c r="UXS332" s="47"/>
      <c r="UXT332" s="47"/>
      <c r="UXU332" s="47"/>
      <c r="UXV332" s="47"/>
      <c r="UXW332" s="47"/>
      <c r="UXX332" s="47"/>
      <c r="UXY332" s="47"/>
      <c r="UXZ332" s="47"/>
      <c r="UYA332" s="47"/>
      <c r="UYB332" s="47"/>
      <c r="UYC332" s="47"/>
      <c r="UYD332" s="47"/>
      <c r="UYE332" s="47"/>
      <c r="UYF332" s="47"/>
      <c r="UYG332" s="47"/>
      <c r="UYH332" s="47"/>
      <c r="UYI332" s="47"/>
      <c r="UYJ332" s="47"/>
      <c r="UYK332" s="47"/>
      <c r="UYL332" s="47"/>
      <c r="UYM332" s="47"/>
      <c r="UYN332" s="47"/>
      <c r="UYO332" s="47"/>
      <c r="UYP332" s="47"/>
      <c r="UYQ332" s="47"/>
      <c r="UYR332" s="47"/>
      <c r="UYS332" s="47"/>
      <c r="UYT332" s="47"/>
      <c r="UYU332" s="47"/>
      <c r="UYV332" s="47"/>
      <c r="UYW332" s="47"/>
      <c r="UYX332" s="47"/>
      <c r="UYY332" s="47"/>
      <c r="UYZ332" s="47"/>
      <c r="UZA332" s="47"/>
      <c r="UZB332" s="47"/>
      <c r="UZC332" s="47"/>
      <c r="UZD332" s="47"/>
      <c r="UZE332" s="47"/>
      <c r="UZF332" s="47"/>
      <c r="UZG332" s="47"/>
      <c r="UZH332" s="47"/>
      <c r="UZI332" s="47"/>
      <c r="UZJ332" s="47"/>
      <c r="UZK332" s="47"/>
      <c r="UZL332" s="47"/>
      <c r="UZM332" s="47"/>
      <c r="UZN332" s="47"/>
      <c r="UZO332" s="47"/>
      <c r="UZP332" s="47"/>
      <c r="UZQ332" s="47"/>
      <c r="UZR332" s="47"/>
      <c r="UZS332" s="47"/>
      <c r="UZT332" s="47"/>
      <c r="UZU332" s="47"/>
      <c r="UZV332" s="47"/>
      <c r="UZW332" s="47"/>
      <c r="UZX332" s="47"/>
      <c r="UZY332" s="47"/>
      <c r="UZZ332" s="47"/>
      <c r="VAA332" s="47"/>
      <c r="VAB332" s="47"/>
      <c r="VAC332" s="47"/>
      <c r="VAD332" s="47"/>
      <c r="VAE332" s="47"/>
      <c r="VAF332" s="47"/>
      <c r="VAG332" s="47"/>
      <c r="VAH332" s="47"/>
      <c r="VAI332" s="47"/>
      <c r="VAJ332" s="47"/>
      <c r="VAK332" s="47"/>
      <c r="VAL332" s="47"/>
      <c r="VAM332" s="47"/>
      <c r="VAN332" s="47"/>
      <c r="VAO332" s="47"/>
      <c r="VAP332" s="47"/>
      <c r="VAQ332" s="47"/>
      <c r="VAR332" s="47"/>
      <c r="VAS332" s="47"/>
      <c r="VAT332" s="47"/>
      <c r="VAU332" s="47"/>
      <c r="VAV332" s="47"/>
      <c r="VAW332" s="47"/>
      <c r="VAX332" s="47"/>
      <c r="VAY332" s="47"/>
      <c r="VAZ332" s="47"/>
      <c r="VBA332" s="47"/>
      <c r="VBB332" s="47"/>
      <c r="VBC332" s="47"/>
      <c r="VBD332" s="47"/>
      <c r="VBE332" s="47"/>
      <c r="VBF332" s="47"/>
      <c r="VBG332" s="47"/>
      <c r="VBH332" s="47"/>
      <c r="VBI332" s="47"/>
      <c r="VBJ332" s="47"/>
      <c r="VBK332" s="47"/>
      <c r="VBL332" s="47"/>
      <c r="VBM332" s="47"/>
      <c r="VBN332" s="47"/>
      <c r="VBO332" s="47"/>
      <c r="VBP332" s="47"/>
      <c r="VBQ332" s="47"/>
      <c r="VBR332" s="47"/>
      <c r="VBS332" s="47"/>
      <c r="VBT332" s="47"/>
      <c r="VBU332" s="47"/>
      <c r="VBV332" s="47"/>
      <c r="VBW332" s="47"/>
      <c r="VBX332" s="47"/>
      <c r="VBY332" s="47"/>
      <c r="VBZ332" s="47"/>
      <c r="VCA332" s="47"/>
      <c r="VCB332" s="47"/>
      <c r="VCC332" s="47"/>
      <c r="VCD332" s="47"/>
      <c r="VCE332" s="47"/>
      <c r="VCF332" s="47"/>
      <c r="VCG332" s="47"/>
      <c r="VCH332" s="47"/>
      <c r="VCI332" s="47"/>
      <c r="VCJ332" s="47"/>
      <c r="VCK332" s="47"/>
      <c r="VCL332" s="47"/>
      <c r="VCM332" s="47"/>
      <c r="VCN332" s="47"/>
      <c r="VCO332" s="47"/>
      <c r="VCP332" s="47"/>
      <c r="VCQ332" s="47"/>
      <c r="VCR332" s="47"/>
      <c r="VCS332" s="47"/>
      <c r="VCT332" s="47"/>
      <c r="VCU332" s="47"/>
      <c r="VCV332" s="47"/>
      <c r="VCW332" s="47"/>
      <c r="VCX332" s="47"/>
      <c r="VCY332" s="47"/>
      <c r="VCZ332" s="47"/>
      <c r="VDA332" s="47"/>
      <c r="VDB332" s="47"/>
      <c r="VDC332" s="47"/>
      <c r="VDD332" s="47"/>
      <c r="VDE332" s="47"/>
      <c r="VDF332" s="47"/>
      <c r="VDG332" s="47"/>
      <c r="VDH332" s="47"/>
      <c r="VDI332" s="47"/>
      <c r="VDJ332" s="47"/>
      <c r="VDK332" s="47"/>
      <c r="VDL332" s="47"/>
      <c r="VDM332" s="47"/>
      <c r="VDN332" s="47"/>
      <c r="VDO332" s="47"/>
      <c r="VDP332" s="47"/>
      <c r="VDQ332" s="47"/>
      <c r="VDR332" s="47"/>
      <c r="VDS332" s="47"/>
      <c r="VDT332" s="47"/>
      <c r="VDU332" s="47"/>
      <c r="VDV332" s="47"/>
      <c r="VDW332" s="47"/>
      <c r="VDX332" s="47"/>
      <c r="VDY332" s="47"/>
      <c r="VDZ332" s="47"/>
      <c r="VEA332" s="47"/>
      <c r="VEB332" s="47"/>
      <c r="VEC332" s="47"/>
      <c r="VED332" s="47"/>
      <c r="VEE332" s="47"/>
      <c r="VEF332" s="47"/>
      <c r="VEG332" s="47"/>
      <c r="VEH332" s="47"/>
      <c r="VEI332" s="47"/>
      <c r="VEJ332" s="47"/>
      <c r="VEK332" s="47"/>
      <c r="VEL332" s="47"/>
      <c r="VEM332" s="47"/>
      <c r="VEN332" s="47"/>
      <c r="VEO332" s="47"/>
      <c r="VEP332" s="47"/>
      <c r="VEQ332" s="47"/>
      <c r="VER332" s="47"/>
      <c r="VES332" s="47"/>
      <c r="VET332" s="47"/>
      <c r="VEU332" s="47"/>
      <c r="VEV332" s="47"/>
      <c r="VEW332" s="47"/>
      <c r="VEX332" s="47"/>
      <c r="VEY332" s="47"/>
      <c r="VEZ332" s="47"/>
      <c r="VFA332" s="47"/>
      <c r="VFB332" s="47"/>
      <c r="VFC332" s="47"/>
      <c r="VFD332" s="47"/>
      <c r="VFE332" s="47"/>
      <c r="VFF332" s="47"/>
      <c r="VFG332" s="47"/>
      <c r="VFH332" s="47"/>
      <c r="VFI332" s="47"/>
      <c r="VFJ332" s="47"/>
      <c r="VFK332" s="47"/>
      <c r="VFL332" s="47"/>
      <c r="VFM332" s="47"/>
      <c r="VFN332" s="47"/>
      <c r="VFO332" s="47"/>
      <c r="VFP332" s="47"/>
      <c r="VFQ332" s="47"/>
      <c r="VFR332" s="47"/>
      <c r="VFS332" s="47"/>
      <c r="VFT332" s="47"/>
      <c r="VFU332" s="47"/>
      <c r="VFV332" s="47"/>
      <c r="VFW332" s="47"/>
      <c r="VFX332" s="47"/>
      <c r="VFY332" s="47"/>
      <c r="VFZ332" s="47"/>
      <c r="VGA332" s="47"/>
      <c r="VGB332" s="47"/>
      <c r="VGC332" s="47"/>
      <c r="VGD332" s="47"/>
      <c r="VGE332" s="47"/>
      <c r="VGF332" s="47"/>
      <c r="VGG332" s="47"/>
      <c r="VGH332" s="47"/>
      <c r="VGI332" s="47"/>
      <c r="VGJ332" s="47"/>
      <c r="VGK332" s="47"/>
      <c r="VGL332" s="47"/>
      <c r="VGM332" s="47"/>
      <c r="VGN332" s="47"/>
      <c r="VGO332" s="47"/>
      <c r="VGP332" s="47"/>
      <c r="VGQ332" s="47"/>
      <c r="VGR332" s="47"/>
      <c r="VGS332" s="47"/>
      <c r="VGT332" s="47"/>
      <c r="VGU332" s="47"/>
      <c r="VGV332" s="47"/>
      <c r="VGW332" s="47"/>
      <c r="VGX332" s="47"/>
      <c r="VGY332" s="47"/>
      <c r="VGZ332" s="47"/>
      <c r="VHA332" s="47"/>
      <c r="VHB332" s="47"/>
      <c r="VHC332" s="47"/>
      <c r="VHD332" s="47"/>
      <c r="VHE332" s="47"/>
      <c r="VHF332" s="47"/>
      <c r="VHG332" s="47"/>
      <c r="VHH332" s="47"/>
      <c r="VHI332" s="47"/>
      <c r="VHJ332" s="47"/>
      <c r="VHK332" s="47"/>
      <c r="VHL332" s="47"/>
      <c r="VHM332" s="47"/>
      <c r="VHN332" s="47"/>
      <c r="VHO332" s="47"/>
      <c r="VHP332" s="47"/>
      <c r="VHQ332" s="47"/>
      <c r="VHR332" s="47"/>
      <c r="VHS332" s="47"/>
      <c r="VHT332" s="47"/>
      <c r="VHU332" s="47"/>
      <c r="VHV332" s="47"/>
      <c r="VHW332" s="47"/>
      <c r="VHX332" s="47"/>
      <c r="VHY332" s="47"/>
      <c r="VHZ332" s="47"/>
      <c r="VIA332" s="47"/>
      <c r="VIB332" s="47"/>
      <c r="VIC332" s="47"/>
      <c r="VID332" s="47"/>
      <c r="VIE332" s="47"/>
      <c r="VIF332" s="47"/>
      <c r="VIG332" s="47"/>
      <c r="VIH332" s="47"/>
      <c r="VII332" s="47"/>
      <c r="VIJ332" s="47"/>
      <c r="VIK332" s="47"/>
      <c r="VIL332" s="47"/>
      <c r="VIM332" s="47"/>
      <c r="VIN332" s="47"/>
      <c r="VIO332" s="47"/>
      <c r="VIP332" s="47"/>
      <c r="VIQ332" s="47"/>
      <c r="VIR332" s="47"/>
      <c r="VIS332" s="47"/>
      <c r="VIT332" s="47"/>
      <c r="VIU332" s="47"/>
      <c r="VIV332" s="47"/>
      <c r="VIW332" s="47"/>
      <c r="VIX332" s="47"/>
      <c r="VIY332" s="47"/>
      <c r="VIZ332" s="47"/>
      <c r="VJA332" s="47"/>
      <c r="VJB332" s="47"/>
      <c r="VJC332" s="47"/>
      <c r="VJD332" s="47"/>
      <c r="VJE332" s="47"/>
      <c r="VJF332" s="47"/>
      <c r="VJG332" s="47"/>
      <c r="VJH332" s="47"/>
      <c r="VJI332" s="47"/>
      <c r="VJJ332" s="47"/>
      <c r="VJK332" s="47"/>
      <c r="VJL332" s="47"/>
      <c r="VJM332" s="47"/>
      <c r="VJN332" s="47"/>
      <c r="VJO332" s="47"/>
      <c r="VJP332" s="47"/>
      <c r="VJQ332" s="47"/>
      <c r="VJR332" s="47"/>
      <c r="VJS332" s="47"/>
      <c r="VJT332" s="47"/>
      <c r="VJU332" s="47"/>
      <c r="VJV332" s="47"/>
      <c r="VJW332" s="47"/>
      <c r="VJX332" s="47"/>
      <c r="VJY332" s="47"/>
      <c r="VJZ332" s="47"/>
      <c r="VKA332" s="47"/>
      <c r="VKB332" s="47"/>
      <c r="VKC332" s="47"/>
      <c r="VKD332" s="47"/>
      <c r="VKE332" s="47"/>
      <c r="VKF332" s="47"/>
      <c r="VKG332" s="47"/>
      <c r="VKH332" s="47"/>
      <c r="VKI332" s="47"/>
      <c r="VKJ332" s="47"/>
      <c r="VKK332" s="47"/>
      <c r="VKL332" s="47"/>
      <c r="VKM332" s="47"/>
      <c r="VKN332" s="47"/>
      <c r="VKO332" s="47"/>
      <c r="VKP332" s="47"/>
      <c r="VKQ332" s="47"/>
      <c r="VKR332" s="47"/>
      <c r="VKS332" s="47"/>
      <c r="VKT332" s="47"/>
      <c r="VKU332" s="47"/>
      <c r="VKV332" s="47"/>
      <c r="VKW332" s="47"/>
      <c r="VKX332" s="47"/>
      <c r="VKY332" s="47"/>
      <c r="VKZ332" s="47"/>
      <c r="VLA332" s="47"/>
      <c r="VLB332" s="47"/>
      <c r="VLC332" s="47"/>
      <c r="VLD332" s="47"/>
      <c r="VLE332" s="47"/>
      <c r="VLF332" s="47"/>
      <c r="VLG332" s="47"/>
      <c r="VLH332" s="47"/>
      <c r="VLI332" s="47"/>
      <c r="VLJ332" s="47"/>
      <c r="VLK332" s="47"/>
      <c r="VLL332" s="47"/>
      <c r="VLM332" s="47"/>
      <c r="VLN332" s="47"/>
      <c r="VLO332" s="47"/>
      <c r="VLP332" s="47"/>
      <c r="VLQ332" s="47"/>
      <c r="VLR332" s="47"/>
      <c r="VLS332" s="47"/>
      <c r="VLT332" s="47"/>
      <c r="VLU332" s="47"/>
      <c r="VLV332" s="47"/>
      <c r="VLW332" s="47"/>
      <c r="VLX332" s="47"/>
      <c r="VLY332" s="47"/>
      <c r="VLZ332" s="47"/>
      <c r="VMA332" s="47"/>
      <c r="VMB332" s="47"/>
      <c r="VMC332" s="47"/>
      <c r="VMD332" s="47"/>
      <c r="VME332" s="47"/>
      <c r="VMF332" s="47"/>
      <c r="VMG332" s="47"/>
      <c r="VMH332" s="47"/>
      <c r="VMI332" s="47"/>
      <c r="VMJ332" s="47"/>
      <c r="VMK332" s="47"/>
      <c r="VML332" s="47"/>
      <c r="VMM332" s="47"/>
      <c r="VMN332" s="47"/>
      <c r="VMO332" s="47"/>
      <c r="VMP332" s="47"/>
      <c r="VMQ332" s="47"/>
      <c r="VMR332" s="47"/>
      <c r="VMS332" s="47"/>
      <c r="VMT332" s="47"/>
      <c r="VMU332" s="47"/>
      <c r="VMV332" s="47"/>
      <c r="VMW332" s="47"/>
      <c r="VMX332" s="47"/>
      <c r="VMY332" s="47"/>
      <c r="VMZ332" s="47"/>
      <c r="VNA332" s="47"/>
      <c r="VNB332" s="47"/>
      <c r="VNC332" s="47"/>
      <c r="VND332" s="47"/>
      <c r="VNE332" s="47"/>
      <c r="VNF332" s="47"/>
      <c r="VNG332" s="47"/>
      <c r="VNH332" s="47"/>
      <c r="VNI332" s="47"/>
      <c r="VNJ332" s="47"/>
      <c r="VNK332" s="47"/>
      <c r="VNL332" s="47"/>
      <c r="VNM332" s="47"/>
      <c r="VNN332" s="47"/>
      <c r="VNO332" s="47"/>
      <c r="VNP332" s="47"/>
      <c r="VNQ332" s="47"/>
      <c r="VNR332" s="47"/>
      <c r="VNS332" s="47"/>
      <c r="VNT332" s="47"/>
      <c r="VNU332" s="47"/>
      <c r="VNV332" s="47"/>
      <c r="VNW332" s="47"/>
      <c r="VNX332" s="47"/>
      <c r="VNY332" s="47"/>
      <c r="VNZ332" s="47"/>
      <c r="VOA332" s="47"/>
      <c r="VOB332" s="47"/>
      <c r="VOC332" s="47"/>
      <c r="VOD332" s="47"/>
      <c r="VOE332" s="47"/>
      <c r="VOF332" s="47"/>
      <c r="VOG332" s="47"/>
      <c r="VOH332" s="47"/>
      <c r="VOI332" s="47"/>
      <c r="VOJ332" s="47"/>
      <c r="VOK332" s="47"/>
      <c r="VOL332" s="47"/>
      <c r="VOM332" s="47"/>
      <c r="VON332" s="47"/>
      <c r="VOO332" s="47"/>
      <c r="VOP332" s="47"/>
      <c r="VOQ332" s="47"/>
      <c r="VOR332" s="47"/>
      <c r="VOS332" s="47"/>
      <c r="VOT332" s="47"/>
      <c r="VOU332" s="47"/>
      <c r="VOV332" s="47"/>
      <c r="VOW332" s="47"/>
      <c r="VOX332" s="47"/>
      <c r="VOY332" s="47"/>
      <c r="VOZ332" s="47"/>
      <c r="VPA332" s="47"/>
      <c r="VPB332" s="47"/>
      <c r="VPC332" s="47"/>
      <c r="VPD332" s="47"/>
      <c r="VPE332" s="47"/>
      <c r="VPF332" s="47"/>
      <c r="VPG332" s="47"/>
      <c r="VPH332" s="47"/>
      <c r="VPI332" s="47"/>
      <c r="VPJ332" s="47"/>
      <c r="VPK332" s="47"/>
      <c r="VPL332" s="47"/>
      <c r="VPM332" s="47"/>
      <c r="VPN332" s="47"/>
      <c r="VPO332" s="47"/>
      <c r="VPP332" s="47"/>
      <c r="VPQ332" s="47"/>
      <c r="VPR332" s="47"/>
      <c r="VPS332" s="47"/>
      <c r="VPT332" s="47"/>
      <c r="VPU332" s="47"/>
      <c r="VPV332" s="47"/>
      <c r="VPW332" s="47"/>
      <c r="VPX332" s="47"/>
      <c r="VPY332" s="47"/>
      <c r="VPZ332" s="47"/>
      <c r="VQA332" s="47"/>
      <c r="VQB332" s="47"/>
      <c r="VQC332" s="47"/>
      <c r="VQD332" s="47"/>
      <c r="VQE332" s="47"/>
      <c r="VQF332" s="47"/>
      <c r="VQG332" s="47"/>
      <c r="VQH332" s="47"/>
      <c r="VQI332" s="47"/>
      <c r="VQJ332" s="47"/>
      <c r="VQK332" s="47"/>
      <c r="VQL332" s="47"/>
      <c r="VQM332" s="47"/>
      <c r="VQN332" s="47"/>
      <c r="VQO332" s="47"/>
      <c r="VQP332" s="47"/>
      <c r="VQQ332" s="47"/>
      <c r="VQR332" s="47"/>
      <c r="VQS332" s="47"/>
      <c r="VQT332" s="47"/>
      <c r="VQU332" s="47"/>
      <c r="VQV332" s="47"/>
      <c r="VQW332" s="47"/>
      <c r="VQX332" s="47"/>
      <c r="VQY332" s="47"/>
      <c r="VQZ332" s="47"/>
      <c r="VRA332" s="47"/>
      <c r="VRB332" s="47"/>
      <c r="VRC332" s="47"/>
      <c r="VRD332" s="47"/>
      <c r="VRE332" s="47"/>
      <c r="VRF332" s="47"/>
      <c r="VRG332" s="47"/>
      <c r="VRH332" s="47"/>
      <c r="VRI332" s="47"/>
      <c r="VRJ332" s="47"/>
      <c r="VRK332" s="47"/>
      <c r="VRL332" s="47"/>
      <c r="VRM332" s="47"/>
      <c r="VRN332" s="47"/>
      <c r="VRO332" s="47"/>
      <c r="VRP332" s="47"/>
      <c r="VRQ332" s="47"/>
      <c r="VRR332" s="47"/>
      <c r="VRS332" s="47"/>
      <c r="VRT332" s="47"/>
      <c r="VRU332" s="47"/>
      <c r="VRV332" s="47"/>
      <c r="VRW332" s="47"/>
      <c r="VRX332" s="47"/>
      <c r="VRY332" s="47"/>
      <c r="VRZ332" s="47"/>
      <c r="VSA332" s="47"/>
      <c r="VSB332" s="47"/>
      <c r="VSC332" s="47"/>
      <c r="VSD332" s="47"/>
      <c r="VSE332" s="47"/>
      <c r="VSF332" s="47"/>
      <c r="VSG332" s="47"/>
      <c r="VSH332" s="47"/>
      <c r="VSI332" s="47"/>
      <c r="VSJ332" s="47"/>
      <c r="VSK332" s="47"/>
      <c r="VSL332" s="47"/>
      <c r="VSM332" s="47"/>
      <c r="VSN332" s="47"/>
      <c r="VSO332" s="47"/>
      <c r="VSP332" s="47"/>
      <c r="VSQ332" s="47"/>
      <c r="VSR332" s="47"/>
      <c r="VSS332" s="47"/>
      <c r="VST332" s="47"/>
      <c r="VSU332" s="47"/>
      <c r="VSV332" s="47"/>
      <c r="VSW332" s="47"/>
      <c r="VSX332" s="47"/>
      <c r="VSY332" s="47"/>
      <c r="VSZ332" s="47"/>
      <c r="VTA332" s="47"/>
      <c r="VTB332" s="47"/>
      <c r="VTC332" s="47"/>
      <c r="VTD332" s="47"/>
      <c r="VTE332" s="47"/>
      <c r="VTF332" s="47"/>
      <c r="VTG332" s="47"/>
      <c r="VTH332" s="47"/>
      <c r="VTI332" s="47"/>
      <c r="VTJ332" s="47"/>
      <c r="VTK332" s="47"/>
      <c r="VTL332" s="47"/>
      <c r="VTM332" s="47"/>
      <c r="VTN332" s="47"/>
      <c r="VTO332" s="47"/>
      <c r="VTP332" s="47"/>
      <c r="VTQ332" s="47"/>
      <c r="VTR332" s="47"/>
      <c r="VTS332" s="47"/>
      <c r="VTT332" s="47"/>
      <c r="VTU332" s="47"/>
      <c r="VTV332" s="47"/>
      <c r="VTW332" s="47"/>
      <c r="VTX332" s="47"/>
      <c r="VTY332" s="47"/>
      <c r="VTZ332" s="47"/>
      <c r="VUA332" s="47"/>
      <c r="VUB332" s="47"/>
      <c r="VUC332" s="47"/>
      <c r="VUD332" s="47"/>
      <c r="VUE332" s="47"/>
      <c r="VUF332" s="47"/>
      <c r="VUG332" s="47"/>
      <c r="VUH332" s="47"/>
      <c r="VUI332" s="47"/>
      <c r="VUJ332" s="47"/>
      <c r="VUK332" s="47"/>
      <c r="VUL332" s="47"/>
      <c r="VUM332" s="47"/>
      <c r="VUN332" s="47"/>
      <c r="VUO332" s="47"/>
      <c r="VUP332" s="47"/>
      <c r="VUQ332" s="47"/>
      <c r="VUR332" s="47"/>
      <c r="VUS332" s="47"/>
      <c r="VUT332" s="47"/>
      <c r="VUU332" s="47"/>
      <c r="VUV332" s="47"/>
      <c r="VUW332" s="47"/>
      <c r="VUX332" s="47"/>
      <c r="VUY332" s="47"/>
      <c r="VUZ332" s="47"/>
      <c r="VVA332" s="47"/>
      <c r="VVB332" s="47"/>
      <c r="VVC332" s="47"/>
      <c r="VVD332" s="47"/>
      <c r="VVE332" s="47"/>
      <c r="VVF332" s="47"/>
      <c r="VVG332" s="47"/>
      <c r="VVH332" s="47"/>
      <c r="VVI332" s="47"/>
      <c r="VVJ332" s="47"/>
      <c r="VVK332" s="47"/>
      <c r="VVL332" s="47"/>
      <c r="VVM332" s="47"/>
      <c r="VVN332" s="47"/>
      <c r="VVO332" s="47"/>
      <c r="VVP332" s="47"/>
      <c r="VVQ332" s="47"/>
      <c r="VVR332" s="47"/>
      <c r="VVS332" s="47"/>
      <c r="VVT332" s="47"/>
      <c r="VVU332" s="47"/>
      <c r="VVV332" s="47"/>
      <c r="VVW332" s="47"/>
      <c r="VVX332" s="47"/>
      <c r="VVY332" s="47"/>
      <c r="VVZ332" s="47"/>
      <c r="VWA332" s="47"/>
      <c r="VWB332" s="47"/>
      <c r="VWC332" s="47"/>
      <c r="VWD332" s="47"/>
      <c r="VWE332" s="47"/>
      <c r="VWF332" s="47"/>
      <c r="VWG332" s="47"/>
      <c r="VWH332" s="47"/>
      <c r="VWI332" s="47"/>
      <c r="VWJ332" s="47"/>
      <c r="VWK332" s="47"/>
      <c r="VWL332" s="47"/>
      <c r="VWM332" s="47"/>
      <c r="VWN332" s="47"/>
      <c r="VWO332" s="47"/>
      <c r="VWP332" s="47"/>
      <c r="VWQ332" s="47"/>
      <c r="VWR332" s="47"/>
      <c r="VWS332" s="47"/>
      <c r="VWT332" s="47"/>
      <c r="VWU332" s="47"/>
      <c r="VWV332" s="47"/>
      <c r="VWW332" s="47"/>
      <c r="VWX332" s="47"/>
      <c r="VWY332" s="47"/>
      <c r="VWZ332" s="47"/>
      <c r="VXA332" s="47"/>
      <c r="VXB332" s="47"/>
      <c r="VXC332" s="47"/>
      <c r="VXD332" s="47"/>
      <c r="VXE332" s="47"/>
      <c r="VXF332" s="47"/>
      <c r="VXG332" s="47"/>
      <c r="VXH332" s="47"/>
      <c r="VXI332" s="47"/>
      <c r="VXJ332" s="47"/>
      <c r="VXK332" s="47"/>
      <c r="VXL332" s="47"/>
      <c r="VXM332" s="47"/>
      <c r="VXN332" s="47"/>
      <c r="VXO332" s="47"/>
      <c r="VXP332" s="47"/>
      <c r="VXQ332" s="47"/>
      <c r="VXR332" s="47"/>
      <c r="VXS332" s="47"/>
      <c r="VXT332" s="47"/>
      <c r="VXU332" s="47"/>
      <c r="VXV332" s="47"/>
      <c r="VXW332" s="47"/>
      <c r="VXX332" s="47"/>
      <c r="VXY332" s="47"/>
      <c r="VXZ332" s="47"/>
      <c r="VYA332" s="47"/>
      <c r="VYB332" s="47"/>
      <c r="VYC332" s="47"/>
      <c r="VYD332" s="47"/>
      <c r="VYE332" s="47"/>
      <c r="VYF332" s="47"/>
      <c r="VYG332" s="47"/>
      <c r="VYH332" s="47"/>
      <c r="VYI332" s="47"/>
      <c r="VYJ332" s="47"/>
      <c r="VYK332" s="47"/>
      <c r="VYL332" s="47"/>
      <c r="VYM332" s="47"/>
      <c r="VYN332" s="47"/>
      <c r="VYO332" s="47"/>
      <c r="VYP332" s="47"/>
      <c r="VYQ332" s="47"/>
      <c r="VYR332" s="47"/>
      <c r="VYS332" s="47"/>
      <c r="VYT332" s="47"/>
      <c r="VYU332" s="47"/>
      <c r="VYV332" s="47"/>
      <c r="VYW332" s="47"/>
      <c r="VYX332" s="47"/>
      <c r="VYY332" s="47"/>
      <c r="VYZ332" s="47"/>
      <c r="VZA332" s="47"/>
      <c r="VZB332" s="47"/>
      <c r="VZC332" s="47"/>
      <c r="VZD332" s="47"/>
      <c r="VZE332" s="47"/>
      <c r="VZF332" s="47"/>
      <c r="VZG332" s="47"/>
      <c r="VZH332" s="47"/>
      <c r="VZI332" s="47"/>
      <c r="VZJ332" s="47"/>
      <c r="VZK332" s="47"/>
      <c r="VZL332" s="47"/>
      <c r="VZM332" s="47"/>
      <c r="VZN332" s="47"/>
      <c r="VZO332" s="47"/>
      <c r="VZP332" s="47"/>
      <c r="VZQ332" s="47"/>
      <c r="VZR332" s="47"/>
      <c r="VZS332" s="47"/>
      <c r="VZT332" s="47"/>
      <c r="VZU332" s="47"/>
      <c r="VZV332" s="47"/>
      <c r="VZW332" s="47"/>
      <c r="VZX332" s="47"/>
      <c r="VZY332" s="47"/>
      <c r="VZZ332" s="47"/>
      <c r="WAA332" s="47"/>
      <c r="WAB332" s="47"/>
      <c r="WAC332" s="47"/>
      <c r="WAD332" s="47"/>
      <c r="WAE332" s="47"/>
      <c r="WAF332" s="47"/>
      <c r="WAG332" s="47"/>
      <c r="WAH332" s="47"/>
      <c r="WAI332" s="47"/>
      <c r="WAJ332" s="47"/>
      <c r="WAK332" s="47"/>
      <c r="WAL332" s="47"/>
      <c r="WAM332" s="47"/>
      <c r="WAN332" s="47"/>
      <c r="WAO332" s="47"/>
      <c r="WAP332" s="47"/>
      <c r="WAQ332" s="47"/>
      <c r="WAR332" s="47"/>
      <c r="WAS332" s="47"/>
      <c r="WAT332" s="47"/>
      <c r="WAU332" s="47"/>
      <c r="WAV332" s="47"/>
      <c r="WAW332" s="47"/>
      <c r="WAX332" s="47"/>
      <c r="WAY332" s="47"/>
      <c r="WAZ332" s="47"/>
      <c r="WBA332" s="47"/>
      <c r="WBB332" s="47"/>
      <c r="WBC332" s="47"/>
      <c r="WBD332" s="47"/>
      <c r="WBE332" s="47"/>
      <c r="WBF332" s="47"/>
      <c r="WBG332" s="47"/>
      <c r="WBH332" s="47"/>
      <c r="WBI332" s="47"/>
      <c r="WBJ332" s="47"/>
      <c r="WBK332" s="47"/>
      <c r="WBL332" s="47"/>
      <c r="WBM332" s="47"/>
      <c r="WBN332" s="47"/>
      <c r="WBO332" s="47"/>
      <c r="WBP332" s="47"/>
      <c r="WBQ332" s="47"/>
      <c r="WBR332" s="47"/>
      <c r="WBS332" s="47"/>
      <c r="WBT332" s="47"/>
      <c r="WBU332" s="47"/>
      <c r="WBV332" s="47"/>
      <c r="WBW332" s="47"/>
      <c r="WBX332" s="47"/>
      <c r="WBY332" s="47"/>
      <c r="WBZ332" s="47"/>
      <c r="WCA332" s="47"/>
      <c r="WCB332" s="47"/>
      <c r="WCC332" s="47"/>
      <c r="WCD332" s="47"/>
      <c r="WCE332" s="47"/>
      <c r="WCF332" s="47"/>
      <c r="WCG332" s="47"/>
      <c r="WCH332" s="47"/>
      <c r="WCI332" s="47"/>
      <c r="WCJ332" s="47"/>
      <c r="WCK332" s="47"/>
      <c r="WCL332" s="47"/>
      <c r="WCM332" s="47"/>
      <c r="WCN332" s="47"/>
      <c r="WCO332" s="47"/>
      <c r="WCP332" s="47"/>
      <c r="WCQ332" s="47"/>
      <c r="WCR332" s="47"/>
      <c r="WCS332" s="47"/>
      <c r="WCT332" s="47"/>
      <c r="WCU332" s="47"/>
      <c r="WCV332" s="47"/>
      <c r="WCW332" s="47"/>
      <c r="WCX332" s="47"/>
      <c r="WCY332" s="47"/>
      <c r="WCZ332" s="47"/>
      <c r="WDA332" s="47"/>
      <c r="WDB332" s="47"/>
      <c r="WDC332" s="47"/>
      <c r="WDD332" s="47"/>
      <c r="WDE332" s="47"/>
      <c r="WDF332" s="47"/>
      <c r="WDG332" s="47"/>
      <c r="WDH332" s="47"/>
      <c r="WDI332" s="47"/>
      <c r="WDJ332" s="47"/>
      <c r="WDK332" s="47"/>
      <c r="WDL332" s="47"/>
      <c r="WDM332" s="47"/>
      <c r="WDN332" s="47"/>
      <c r="WDO332" s="47"/>
      <c r="WDP332" s="47"/>
      <c r="WDQ332" s="47"/>
      <c r="WDR332" s="47"/>
      <c r="WDS332" s="47"/>
      <c r="WDT332" s="47"/>
      <c r="WDU332" s="47"/>
      <c r="WDV332" s="47"/>
      <c r="WDW332" s="47"/>
      <c r="WDX332" s="47"/>
      <c r="WDY332" s="47"/>
      <c r="WDZ332" s="47"/>
      <c r="WEA332" s="47"/>
      <c r="WEB332" s="47"/>
      <c r="WEC332" s="47"/>
      <c r="WED332" s="47"/>
      <c r="WEE332" s="47"/>
      <c r="WEF332" s="47"/>
      <c r="WEG332" s="47"/>
      <c r="WEH332" s="47"/>
      <c r="WEI332" s="47"/>
      <c r="WEJ332" s="47"/>
      <c r="WEK332" s="47"/>
      <c r="WEL332" s="47"/>
      <c r="WEM332" s="47"/>
      <c r="WEN332" s="47"/>
      <c r="WEO332" s="47"/>
      <c r="WEP332" s="47"/>
      <c r="WEQ332" s="47"/>
      <c r="WER332" s="47"/>
      <c r="WES332" s="47"/>
      <c r="WET332" s="47"/>
      <c r="WEU332" s="47"/>
      <c r="WEV332" s="47"/>
      <c r="WEW332" s="47"/>
      <c r="WEX332" s="47"/>
      <c r="WEY332" s="47"/>
      <c r="WEZ332" s="47"/>
      <c r="WFA332" s="47"/>
      <c r="WFB332" s="47"/>
      <c r="WFC332" s="47"/>
      <c r="WFD332" s="47"/>
      <c r="WFE332" s="47"/>
      <c r="WFF332" s="47"/>
      <c r="WFG332" s="47"/>
      <c r="WFH332" s="47"/>
      <c r="WFI332" s="47"/>
      <c r="WFJ332" s="47"/>
      <c r="WFK332" s="47"/>
      <c r="WFL332" s="47"/>
      <c r="WFM332" s="47"/>
      <c r="WFN332" s="47"/>
      <c r="WFO332" s="47"/>
      <c r="WFP332" s="47"/>
      <c r="WFQ332" s="47"/>
      <c r="WFR332" s="47"/>
      <c r="WFS332" s="47"/>
      <c r="WFT332" s="47"/>
      <c r="WFU332" s="47"/>
      <c r="WFV332" s="47"/>
      <c r="WFW332" s="47"/>
      <c r="WFX332" s="47"/>
      <c r="WFY332" s="47"/>
      <c r="WFZ332" s="47"/>
      <c r="WGA332" s="47"/>
      <c r="WGB332" s="47"/>
      <c r="WGC332" s="47"/>
      <c r="WGD332" s="47"/>
      <c r="WGE332" s="47"/>
      <c r="WGF332" s="47"/>
      <c r="WGG332" s="47"/>
      <c r="WGH332" s="47"/>
      <c r="WGI332" s="47"/>
      <c r="WGJ332" s="47"/>
      <c r="WGK332" s="47"/>
      <c r="WGL332" s="47"/>
      <c r="WGM332" s="47"/>
      <c r="WGN332" s="47"/>
      <c r="WGO332" s="47"/>
      <c r="WGP332" s="47"/>
      <c r="WGQ332" s="47"/>
      <c r="WGR332" s="47"/>
      <c r="WGS332" s="47"/>
      <c r="WGT332" s="47"/>
      <c r="WGU332" s="47"/>
      <c r="WGV332" s="47"/>
      <c r="WGW332" s="47"/>
      <c r="WGX332" s="47"/>
      <c r="WGY332" s="47"/>
      <c r="WGZ332" s="47"/>
      <c r="WHA332" s="47"/>
      <c r="WHB332" s="47"/>
      <c r="WHC332" s="47"/>
      <c r="WHD332" s="47"/>
      <c r="WHE332" s="47"/>
      <c r="WHF332" s="47"/>
      <c r="WHG332" s="47"/>
      <c r="WHH332" s="47"/>
      <c r="WHI332" s="47"/>
      <c r="WHJ332" s="47"/>
      <c r="WHK332" s="47"/>
      <c r="WHL332" s="47"/>
      <c r="WHM332" s="47"/>
      <c r="WHN332" s="47"/>
      <c r="WHO332" s="47"/>
      <c r="WHP332" s="47"/>
      <c r="WHQ332" s="47"/>
      <c r="WHR332" s="47"/>
      <c r="WHS332" s="47"/>
      <c r="WHT332" s="47"/>
      <c r="WHU332" s="47"/>
      <c r="WHV332" s="47"/>
      <c r="WHW332" s="47"/>
      <c r="WHX332" s="47"/>
      <c r="WHY332" s="47"/>
      <c r="WHZ332" s="47"/>
      <c r="WIA332" s="47"/>
      <c r="WIB332" s="47"/>
      <c r="WIC332" s="47"/>
      <c r="WID332" s="47"/>
      <c r="WIE332" s="47"/>
      <c r="WIF332" s="47"/>
      <c r="WIG332" s="47"/>
      <c r="WIH332" s="47"/>
      <c r="WII332" s="47"/>
      <c r="WIJ332" s="47"/>
      <c r="WIK332" s="47"/>
      <c r="WIL332" s="47"/>
      <c r="WIM332" s="47"/>
      <c r="WIN332" s="47"/>
      <c r="WIO332" s="47"/>
      <c r="WIP332" s="47"/>
      <c r="WIQ332" s="47"/>
      <c r="WIR332" s="47"/>
      <c r="WIS332" s="47"/>
      <c r="WIT332" s="47"/>
      <c r="WIU332" s="47"/>
      <c r="WIV332" s="47"/>
      <c r="WIW332" s="47"/>
      <c r="WIX332" s="47"/>
      <c r="WIY332" s="47"/>
      <c r="WIZ332" s="47"/>
      <c r="WJA332" s="47"/>
      <c r="WJB332" s="47"/>
      <c r="WJC332" s="47"/>
      <c r="WJD332" s="47"/>
      <c r="WJE332" s="47"/>
      <c r="WJF332" s="47"/>
      <c r="WJG332" s="47"/>
      <c r="WJH332" s="47"/>
      <c r="WJI332" s="47"/>
      <c r="WJJ332" s="47"/>
      <c r="WJK332" s="47"/>
      <c r="WJL332" s="47"/>
      <c r="WJM332" s="47"/>
      <c r="WJN332" s="47"/>
      <c r="WJO332" s="47"/>
      <c r="WJP332" s="47"/>
      <c r="WJQ332" s="47"/>
      <c r="WJR332" s="47"/>
      <c r="WJS332" s="47"/>
      <c r="WJT332" s="47"/>
      <c r="WJU332" s="47"/>
      <c r="WJV332" s="47"/>
      <c r="WJW332" s="47"/>
      <c r="WJX332" s="47"/>
      <c r="WJY332" s="47"/>
      <c r="WJZ332" s="47"/>
      <c r="WKA332" s="47"/>
      <c r="WKB332" s="47"/>
      <c r="WKC332" s="47"/>
      <c r="WKD332" s="47"/>
      <c r="WKE332" s="47"/>
      <c r="WKF332" s="47"/>
      <c r="WKG332" s="47"/>
      <c r="WKH332" s="47"/>
      <c r="WKI332" s="47"/>
      <c r="WKJ332" s="47"/>
      <c r="WKK332" s="47"/>
      <c r="WKL332" s="47"/>
      <c r="WKM332" s="47"/>
      <c r="WKN332" s="47"/>
      <c r="WKO332" s="47"/>
      <c r="WKP332" s="47"/>
      <c r="WKQ332" s="47"/>
      <c r="WKR332" s="47"/>
      <c r="WKS332" s="47"/>
      <c r="WKT332" s="47"/>
      <c r="WKU332" s="47"/>
      <c r="WKV332" s="47"/>
      <c r="WKW332" s="47"/>
      <c r="WKX332" s="47"/>
      <c r="WKY332" s="47"/>
      <c r="WKZ332" s="47"/>
      <c r="WLA332" s="47"/>
      <c r="WLB332" s="47"/>
      <c r="WLC332" s="47"/>
      <c r="WLD332" s="47"/>
      <c r="WLE332" s="47"/>
      <c r="WLF332" s="47"/>
      <c r="WLG332" s="47"/>
      <c r="WLH332" s="47"/>
      <c r="WLI332" s="47"/>
      <c r="WLJ332" s="47"/>
      <c r="WLK332" s="47"/>
      <c r="WLL332" s="47"/>
      <c r="WLM332" s="47"/>
      <c r="WLN332" s="47"/>
      <c r="WLO332" s="47"/>
      <c r="WLP332" s="47"/>
      <c r="WLQ332" s="47"/>
      <c r="WLR332" s="47"/>
      <c r="WLS332" s="47"/>
      <c r="WLT332" s="47"/>
      <c r="WLU332" s="47"/>
      <c r="WLV332" s="47"/>
      <c r="WLW332" s="47"/>
      <c r="WLX332" s="47"/>
      <c r="WLY332" s="47"/>
      <c r="WLZ332" s="47"/>
      <c r="WMA332" s="47"/>
      <c r="WMB332" s="47"/>
      <c r="WMC332" s="47"/>
      <c r="WMD332" s="47"/>
      <c r="WME332" s="47"/>
      <c r="WMF332" s="47"/>
      <c r="WMG332" s="47"/>
      <c r="WMH332" s="47"/>
      <c r="WMI332" s="47"/>
      <c r="WMJ332" s="47"/>
      <c r="WMK332" s="47"/>
      <c r="WML332" s="47"/>
      <c r="WMM332" s="47"/>
      <c r="WMN332" s="47"/>
      <c r="WMO332" s="47"/>
      <c r="WMP332" s="47"/>
      <c r="WMQ332" s="47"/>
      <c r="WMR332" s="47"/>
      <c r="WMS332" s="47"/>
      <c r="WMT332" s="47"/>
      <c r="WMU332" s="47"/>
      <c r="WMV332" s="47"/>
      <c r="WMW332" s="47"/>
      <c r="WMX332" s="47"/>
      <c r="WMY332" s="47"/>
      <c r="WMZ332" s="47"/>
      <c r="WNA332" s="47"/>
      <c r="WNB332" s="47"/>
      <c r="WNC332" s="47"/>
      <c r="WND332" s="47"/>
      <c r="WNE332" s="47"/>
      <c r="WNF332" s="47"/>
      <c r="WNG332" s="47"/>
      <c r="WNH332" s="47"/>
      <c r="WNI332" s="47"/>
      <c r="WNJ332" s="47"/>
      <c r="WNK332" s="47"/>
      <c r="WNL332" s="47"/>
      <c r="WNM332" s="47"/>
      <c r="WNN332" s="47"/>
      <c r="WNO332" s="47"/>
      <c r="WNP332" s="47"/>
      <c r="WNQ332" s="47"/>
      <c r="WNR332" s="47"/>
      <c r="WNS332" s="47"/>
      <c r="WNT332" s="47"/>
      <c r="WNU332" s="47"/>
      <c r="WNV332" s="47"/>
      <c r="WNW332" s="47"/>
      <c r="WNX332" s="47"/>
      <c r="WNY332" s="47"/>
      <c r="WNZ332" s="47"/>
      <c r="WOA332" s="47"/>
      <c r="WOB332" s="47"/>
      <c r="WOC332" s="47"/>
      <c r="WOD332" s="47"/>
      <c r="WOE332" s="47"/>
      <c r="WOF332" s="47"/>
      <c r="WOG332" s="47"/>
      <c r="WOH332" s="47"/>
      <c r="WOI332" s="47"/>
      <c r="WOJ332" s="47"/>
      <c r="WOK332" s="47"/>
      <c r="WOL332" s="47"/>
      <c r="WOM332" s="47"/>
      <c r="WON332" s="47"/>
      <c r="WOO332" s="47"/>
      <c r="WOP332" s="47"/>
      <c r="WOQ332" s="47"/>
      <c r="WOR332" s="47"/>
      <c r="WOS332" s="47"/>
      <c r="WOT332" s="47"/>
      <c r="WOU332" s="47"/>
      <c r="WOV332" s="47"/>
      <c r="WOW332" s="47"/>
      <c r="WOX332" s="47"/>
      <c r="WOY332" s="47"/>
      <c r="WOZ332" s="47"/>
      <c r="WPA332" s="47"/>
      <c r="WPB332" s="47"/>
      <c r="WPC332" s="47"/>
      <c r="WPD332" s="47"/>
      <c r="WPE332" s="47"/>
      <c r="WPF332" s="47"/>
      <c r="WPG332" s="47"/>
      <c r="WPH332" s="47"/>
      <c r="WPI332" s="47"/>
      <c r="WPJ332" s="47"/>
      <c r="WPK332" s="47"/>
      <c r="WPL332" s="47"/>
      <c r="WPM332" s="47"/>
      <c r="WPN332" s="47"/>
      <c r="WPO332" s="47"/>
      <c r="WPP332" s="47"/>
      <c r="WPQ332" s="47"/>
      <c r="WPR332" s="47"/>
      <c r="WPS332" s="47"/>
      <c r="WPT332" s="47"/>
      <c r="WPU332" s="47"/>
      <c r="WPV332" s="47"/>
      <c r="WPW332" s="47"/>
      <c r="WPX332" s="47"/>
      <c r="WPY332" s="47"/>
      <c r="WPZ332" s="47"/>
      <c r="WQA332" s="47"/>
      <c r="WQB332" s="47"/>
      <c r="WQC332" s="47"/>
      <c r="WQD332" s="47"/>
      <c r="WQE332" s="47"/>
      <c r="WQF332" s="47"/>
      <c r="WQG332" s="47"/>
      <c r="WQH332" s="47"/>
      <c r="WQI332" s="47"/>
      <c r="WQJ332" s="47"/>
      <c r="WQK332" s="47"/>
      <c r="WQL332" s="47"/>
      <c r="WQM332" s="47"/>
      <c r="WQN332" s="47"/>
      <c r="WQO332" s="47"/>
      <c r="WQP332" s="47"/>
      <c r="WQQ332" s="47"/>
      <c r="WQR332" s="47"/>
      <c r="WQS332" s="47"/>
      <c r="WQT332" s="47"/>
      <c r="WQU332" s="47"/>
      <c r="WQV332" s="47"/>
      <c r="WQW332" s="47"/>
      <c r="WQX332" s="47"/>
      <c r="WQY332" s="47"/>
      <c r="WQZ332" s="47"/>
      <c r="WRA332" s="47"/>
      <c r="WRB332" s="47"/>
      <c r="WRC332" s="47"/>
      <c r="WRD332" s="47"/>
      <c r="WRE332" s="47"/>
      <c r="WRF332" s="47"/>
      <c r="WRG332" s="47"/>
      <c r="WRH332" s="47"/>
      <c r="WRI332" s="47"/>
      <c r="WRJ332" s="47"/>
      <c r="WRK332" s="47"/>
      <c r="WRL332" s="47"/>
      <c r="WRM332" s="47"/>
      <c r="WRN332" s="47"/>
      <c r="WRO332" s="47"/>
      <c r="WRP332" s="47"/>
      <c r="WRQ332" s="47"/>
      <c r="WRR332" s="47"/>
      <c r="WRS332" s="47"/>
      <c r="WRT332" s="47"/>
      <c r="WRU332" s="47"/>
      <c r="WRV332" s="47"/>
      <c r="WRW332" s="47"/>
      <c r="WRX332" s="47"/>
      <c r="WRY332" s="47"/>
      <c r="WRZ332" s="47"/>
      <c r="WSA332" s="47"/>
      <c r="WSB332" s="47"/>
      <c r="WSC332" s="47"/>
      <c r="WSD332" s="47"/>
      <c r="WSE332" s="47"/>
      <c r="WSF332" s="47"/>
      <c r="WSG332" s="47"/>
      <c r="WSH332" s="47"/>
      <c r="WSI332" s="47"/>
      <c r="WSJ332" s="47"/>
      <c r="WSK332" s="47"/>
      <c r="WSL332" s="47"/>
      <c r="WSM332" s="47"/>
      <c r="WSN332" s="47"/>
      <c r="WSO332" s="47"/>
      <c r="WSP332" s="47"/>
      <c r="WSQ332" s="47"/>
      <c r="WSR332" s="47"/>
      <c r="WSS332" s="47"/>
      <c r="WST332" s="47"/>
      <c r="WSU332" s="47"/>
      <c r="WSV332" s="47"/>
      <c r="WSW332" s="47"/>
      <c r="WSX332" s="47"/>
      <c r="WSY332" s="47"/>
      <c r="WSZ332" s="47"/>
      <c r="WTA332" s="47"/>
      <c r="WTB332" s="47"/>
      <c r="WTC332" s="47"/>
      <c r="WTD332" s="47"/>
      <c r="WTE332" s="47"/>
      <c r="WTF332" s="47"/>
      <c r="WTG332" s="47"/>
      <c r="WTH332" s="47"/>
      <c r="WTI332" s="47"/>
      <c r="WTJ332" s="47"/>
      <c r="WTK332" s="47"/>
      <c r="WTL332" s="47"/>
      <c r="WTM332" s="47"/>
      <c r="WTN332" s="47"/>
      <c r="WTO332" s="47"/>
      <c r="WTP332" s="47"/>
      <c r="WTQ332" s="47"/>
      <c r="WTR332" s="47"/>
      <c r="WTS332" s="47"/>
      <c r="WTT332" s="47"/>
      <c r="WTU332" s="47"/>
      <c r="WTV332" s="47"/>
      <c r="WTW332" s="47"/>
      <c r="WTX332" s="47"/>
      <c r="WTY332" s="47"/>
      <c r="WTZ332" s="47"/>
      <c r="WUA332" s="47"/>
      <c r="WUB332" s="47"/>
      <c r="WUC332" s="47"/>
      <c r="WUD332" s="47"/>
      <c r="WUE332" s="47"/>
      <c r="WUF332" s="47"/>
      <c r="WUG332" s="47"/>
      <c r="WUH332" s="47"/>
      <c r="WUI332" s="47"/>
      <c r="WUJ332" s="47"/>
      <c r="WUK332" s="47"/>
      <c r="WUL332" s="47"/>
      <c r="WUM332" s="47"/>
      <c r="WUN332" s="47"/>
      <c r="WUO332" s="47"/>
      <c r="WUP332" s="47"/>
      <c r="WUQ332" s="47"/>
      <c r="WUR332" s="47"/>
      <c r="WUS332" s="47"/>
      <c r="WUT332" s="47"/>
      <c r="WUU332" s="47"/>
      <c r="WUV332" s="47"/>
      <c r="WUW332" s="47"/>
      <c r="WUX332" s="47"/>
      <c r="WUY332" s="47"/>
      <c r="WUZ332" s="47"/>
      <c r="WVA332" s="47"/>
      <c r="WVB332" s="47"/>
      <c r="WVC332" s="47"/>
      <c r="WVD332" s="47"/>
      <c r="WVE332" s="47"/>
      <c r="WVF332" s="47"/>
      <c r="WVG332" s="47"/>
      <c r="WVH332" s="47"/>
      <c r="WVI332" s="47"/>
      <c r="WVJ332" s="47"/>
      <c r="WVK332" s="47"/>
      <c r="WVL332" s="47"/>
      <c r="WVM332" s="47"/>
      <c r="WVN332" s="47"/>
      <c r="WVO332" s="47"/>
      <c r="WVP332" s="47"/>
      <c r="WVQ332" s="47"/>
      <c r="WVR332" s="47"/>
      <c r="WVS332" s="47"/>
      <c r="WVT332" s="47"/>
      <c r="WVU332" s="47"/>
      <c r="WVV332" s="47"/>
      <c r="WVW332" s="47"/>
      <c r="WVX332" s="47"/>
      <c r="WVY332" s="47"/>
      <c r="WVZ332" s="47"/>
      <c r="WWA332" s="47"/>
      <c r="WWB332" s="47"/>
      <c r="WWC332" s="47"/>
      <c r="WWD332" s="47"/>
      <c r="WWE332" s="47"/>
      <c r="WWF332" s="47"/>
      <c r="WWG332" s="47"/>
      <c r="WWH332" s="47"/>
      <c r="WWI332" s="47"/>
      <c r="WWJ332" s="47"/>
      <c r="WWK332" s="47"/>
      <c r="WWL332" s="47"/>
      <c r="WWM332" s="47"/>
      <c r="WWN332" s="47"/>
      <c r="WWO332" s="47"/>
      <c r="WWP332" s="47"/>
      <c r="WWQ332" s="47"/>
      <c r="WWR332" s="47"/>
      <c r="WWS332" s="47"/>
      <c r="WWT332" s="47"/>
      <c r="WWU332" s="47"/>
      <c r="WWV332" s="47"/>
      <c r="WWW332" s="47"/>
      <c r="WWX332" s="47"/>
      <c r="WWY332" s="47"/>
      <c r="WWZ332" s="47"/>
      <c r="WXA332" s="47"/>
      <c r="WXB332" s="47"/>
      <c r="WXC332" s="47"/>
      <c r="WXD332" s="47"/>
      <c r="WXE332" s="47"/>
      <c r="WXF332" s="47"/>
      <c r="WXG332" s="47"/>
      <c r="WXH332" s="47"/>
      <c r="WXI332" s="47"/>
      <c r="WXJ332" s="47"/>
      <c r="WXK332" s="47"/>
      <c r="WXL332" s="47"/>
      <c r="WXM332" s="47"/>
      <c r="WXN332" s="47"/>
      <c r="WXO332" s="47"/>
      <c r="WXP332" s="47"/>
      <c r="WXQ332" s="47"/>
      <c r="WXR332" s="47"/>
      <c r="WXS332" s="47"/>
      <c r="WXT332" s="47"/>
      <c r="WXU332" s="47"/>
      <c r="WXV332" s="47"/>
      <c r="WXW332" s="47"/>
      <c r="WXX332" s="47"/>
      <c r="WXY332" s="47"/>
      <c r="WXZ332" s="47"/>
      <c r="WYA332" s="47"/>
      <c r="WYB332" s="47"/>
      <c r="WYC332" s="47"/>
      <c r="WYD332" s="47"/>
      <c r="WYE332" s="47"/>
      <c r="WYF332" s="47"/>
      <c r="WYG332" s="47"/>
      <c r="WYH332" s="47"/>
      <c r="WYI332" s="47"/>
      <c r="WYJ332" s="47"/>
      <c r="WYK332" s="47"/>
      <c r="WYL332" s="47"/>
      <c r="WYM332" s="47"/>
      <c r="WYN332" s="47"/>
      <c r="WYO332" s="47"/>
      <c r="WYP332" s="47"/>
      <c r="WYQ332" s="47"/>
      <c r="WYR332" s="47"/>
      <c r="WYS332" s="47"/>
      <c r="WYT332" s="47"/>
      <c r="WYU332" s="47"/>
      <c r="WYV332" s="47"/>
      <c r="WYW332" s="47"/>
      <c r="WYX332" s="47"/>
      <c r="WYY332" s="47"/>
      <c r="WYZ332" s="47"/>
      <c r="WZA332" s="47"/>
      <c r="WZB332" s="47"/>
      <c r="WZC332" s="47"/>
      <c r="WZD332" s="47"/>
      <c r="WZE332" s="47"/>
      <c r="WZF332" s="47"/>
      <c r="WZG332" s="47"/>
      <c r="WZH332" s="47"/>
      <c r="WZI332" s="47"/>
      <c r="WZJ332" s="47"/>
      <c r="WZK332" s="47"/>
      <c r="WZL332" s="47"/>
      <c r="WZM332" s="47"/>
      <c r="WZN332" s="47"/>
      <c r="WZO332" s="47"/>
      <c r="WZP332" s="47"/>
      <c r="WZQ332" s="47"/>
      <c r="WZR332" s="47"/>
      <c r="WZS332" s="47"/>
      <c r="WZT332" s="47"/>
      <c r="WZU332" s="47"/>
      <c r="WZV332" s="47"/>
      <c r="WZW332" s="47"/>
      <c r="WZX332" s="47"/>
      <c r="WZY332" s="47"/>
      <c r="WZZ332" s="47"/>
      <c r="XAA332" s="47"/>
      <c r="XAB332" s="47"/>
      <c r="XAC332" s="47"/>
      <c r="XAD332" s="47"/>
      <c r="XAE332" s="47"/>
      <c r="XAF332" s="47"/>
      <c r="XAG332" s="47"/>
      <c r="XAH332" s="47"/>
      <c r="XAI332" s="47"/>
      <c r="XAJ332" s="47"/>
      <c r="XAK332" s="47"/>
      <c r="XAL332" s="47"/>
      <c r="XAM332" s="47"/>
      <c r="XAN332" s="47"/>
      <c r="XAO332" s="47"/>
      <c r="XAP332" s="47"/>
      <c r="XAQ332" s="47"/>
      <c r="XAR332" s="47"/>
      <c r="XAS332" s="47"/>
      <c r="XAT332" s="47"/>
      <c r="XAU332" s="47"/>
      <c r="XAV332" s="47"/>
      <c r="XAW332" s="47"/>
      <c r="XAX332" s="47"/>
      <c r="XAY332" s="47"/>
      <c r="XAZ332" s="47"/>
      <c r="XBA332" s="47"/>
      <c r="XBB332" s="47"/>
      <c r="XBC332" s="47"/>
      <c r="XBD332" s="47"/>
      <c r="XBE332" s="47"/>
      <c r="XBF332" s="47"/>
      <c r="XBG332" s="47"/>
      <c r="XBH332" s="47"/>
      <c r="XBI332" s="47"/>
      <c r="XBJ332" s="47"/>
      <c r="XBK332" s="47"/>
      <c r="XBL332" s="47"/>
      <c r="XBM332" s="47"/>
      <c r="XBN332" s="47"/>
      <c r="XBO332" s="47"/>
      <c r="XBP332" s="47"/>
      <c r="XBQ332" s="47"/>
      <c r="XBR332" s="47"/>
      <c r="XBS332" s="47"/>
      <c r="XBT332" s="47"/>
      <c r="XBU332" s="47"/>
      <c r="XBV332" s="47"/>
      <c r="XBW332" s="47"/>
      <c r="XBX332" s="47"/>
      <c r="XBY332" s="47"/>
      <c r="XBZ332" s="47"/>
      <c r="XCA332" s="47"/>
      <c r="XCB332" s="47"/>
      <c r="XCC332" s="47"/>
      <c r="XCD332" s="47"/>
      <c r="XCE332" s="47"/>
      <c r="XCF332" s="47"/>
      <c r="XCG332" s="47"/>
      <c r="XCH332" s="47"/>
      <c r="XCI332" s="47"/>
      <c r="XCJ332" s="47"/>
      <c r="XCK332" s="47"/>
      <c r="XCL332" s="47"/>
      <c r="XCM332" s="47"/>
      <c r="XCN332" s="47"/>
      <c r="XCO332" s="47"/>
      <c r="XCP332" s="47"/>
      <c r="XCQ332" s="47"/>
      <c r="XCR332" s="47"/>
      <c r="XCS332" s="47"/>
      <c r="XCT332" s="47"/>
      <c r="XCU332" s="47"/>
      <c r="XCV332" s="47"/>
      <c r="XCW332" s="47"/>
      <c r="XCX332" s="47"/>
      <c r="XCY332" s="47"/>
      <c r="XCZ332" s="47"/>
      <c r="XDA332" s="47"/>
      <c r="XDB332" s="47"/>
      <c r="XDC332" s="47"/>
      <c r="XDD332" s="47"/>
      <c r="XDE332" s="47"/>
      <c r="XDF332" s="47"/>
      <c r="XDG332" s="47"/>
      <c r="XDH332" s="47"/>
      <c r="XDI332" s="47"/>
      <c r="XDJ332" s="47"/>
      <c r="XDK332" s="47"/>
      <c r="XDL332" s="47"/>
      <c r="XDM332" s="47"/>
      <c r="XDN332" s="47"/>
      <c r="XDO332" s="47"/>
      <c r="XDP332" s="47"/>
      <c r="XDQ332" s="47"/>
      <c r="XDR332" s="47"/>
      <c r="XDS332" s="47"/>
      <c r="XDT332" s="47"/>
      <c r="XDU332" s="47"/>
      <c r="XDV332" s="47"/>
      <c r="XDW332" s="47"/>
      <c r="XDX332" s="47"/>
      <c r="XDY332" s="47"/>
      <c r="XDZ332" s="47"/>
      <c r="XEA332" s="92"/>
      <c r="XEB332" s="85"/>
      <c r="XEC332" s="52"/>
      <c r="XED332" s="52"/>
      <c r="XEE332" s="52"/>
      <c r="XEF332" s="52"/>
      <c r="XEG332" s="85"/>
    </row>
    <row r="333" spans="1:16364" ht="30" hidden="1">
      <c r="A333" s="330"/>
      <c r="B333" s="106"/>
      <c r="C333" s="116"/>
      <c r="D333" s="170" t="s">
        <v>3570</v>
      </c>
      <c r="E333" s="170" t="s">
        <v>3571</v>
      </c>
      <c r="F333" s="170" t="s">
        <v>3572</v>
      </c>
      <c r="G333" s="52" t="s">
        <v>328</v>
      </c>
      <c r="H333" s="52" t="s">
        <v>329</v>
      </c>
      <c r="I333" s="170" t="s">
        <v>330</v>
      </c>
      <c r="J333" s="446" t="s">
        <v>3573</v>
      </c>
      <c r="L333" s="443"/>
      <c r="M333" s="170" t="s">
        <v>332</v>
      </c>
      <c r="N333" s="211">
        <v>44277</v>
      </c>
      <c r="O333" s="344" t="s">
        <v>3574</v>
      </c>
      <c r="P333" s="344" t="s">
        <v>3575</v>
      </c>
      <c r="Q333" s="344" t="s">
        <v>3576</v>
      </c>
      <c r="R333" s="170" t="s">
        <v>333</v>
      </c>
      <c r="S333" s="442"/>
      <c r="T333" s="444"/>
      <c r="U333" s="106" t="s">
        <v>552</v>
      </c>
      <c r="V333" s="417"/>
    </row>
    <row r="334" spans="1:16364" ht="30" hidden="1">
      <c r="A334" s="330"/>
      <c r="B334" s="106" t="s">
        <v>317</v>
      </c>
      <c r="C334" s="353"/>
      <c r="D334" s="447" t="s">
        <v>3087</v>
      </c>
      <c r="E334" s="280" t="s">
        <v>3088</v>
      </c>
      <c r="F334" s="281" t="s">
        <v>3088</v>
      </c>
      <c r="G334" s="52" t="s">
        <v>357</v>
      </c>
      <c r="H334" s="456" t="s">
        <v>346</v>
      </c>
      <c r="I334" s="170" t="s">
        <v>359</v>
      </c>
      <c r="J334" s="281" t="s">
        <v>559</v>
      </c>
      <c r="K334" s="209" t="s">
        <v>2926</v>
      </c>
      <c r="L334" s="443"/>
      <c r="M334" s="170" t="s">
        <v>332</v>
      </c>
      <c r="N334" s="184">
        <v>44123</v>
      </c>
      <c r="O334" s="184" t="s">
        <v>1024</v>
      </c>
      <c r="P334" s="465">
        <v>44094</v>
      </c>
      <c r="Q334" s="465">
        <f>P334-7</f>
        <v>44087</v>
      </c>
      <c r="R334" s="221" t="s">
        <v>1038</v>
      </c>
      <c r="S334" s="85"/>
      <c r="T334" s="444"/>
      <c r="U334" s="170" t="s">
        <v>354</v>
      </c>
      <c r="V334" s="424" t="s">
        <v>552</v>
      </c>
      <c r="W334" s="44" t="s">
        <v>1017</v>
      </c>
    </row>
    <row r="335" spans="1:16364" ht="30" hidden="1">
      <c r="A335" s="330"/>
      <c r="B335" s="106"/>
      <c r="C335" s="116"/>
      <c r="D335" s="281" t="s">
        <v>3257</v>
      </c>
      <c r="E335" s="170" t="s">
        <v>3259</v>
      </c>
      <c r="F335" s="170" t="s">
        <v>3259</v>
      </c>
      <c r="G335" s="52" t="s">
        <v>357</v>
      </c>
      <c r="H335" s="457" t="s">
        <v>358</v>
      </c>
      <c r="I335" s="170" t="s">
        <v>359</v>
      </c>
      <c r="J335" s="222" t="s">
        <v>612</v>
      </c>
      <c r="K335" s="209" t="s">
        <v>2815</v>
      </c>
      <c r="L335" s="443"/>
      <c r="M335" s="170" t="s">
        <v>332</v>
      </c>
      <c r="N335" s="184">
        <v>55152</v>
      </c>
      <c r="O335" s="280" t="s">
        <v>957</v>
      </c>
      <c r="P335" s="280" t="s">
        <v>552</v>
      </c>
      <c r="Q335" s="280" t="s">
        <v>552</v>
      </c>
      <c r="R335" s="281" t="s">
        <v>1038</v>
      </c>
      <c r="T335" s="444"/>
      <c r="U335" s="106" t="s">
        <v>552</v>
      </c>
      <c r="V335" s="424" t="s">
        <v>552</v>
      </c>
    </row>
    <row r="336" spans="1:16364" ht="30" hidden="1">
      <c r="A336" s="205"/>
      <c r="B336" s="85" t="s">
        <v>3584</v>
      </c>
      <c r="C336" s="353"/>
      <c r="D336" s="45" t="s">
        <v>2054</v>
      </c>
      <c r="E336" s="45" t="s">
        <v>3582</v>
      </c>
      <c r="F336" s="52" t="s">
        <v>2059</v>
      </c>
      <c r="G336" s="45" t="s">
        <v>328</v>
      </c>
      <c r="H336" s="52" t="s">
        <v>329</v>
      </c>
      <c r="I336" s="211" t="s">
        <v>330</v>
      </c>
      <c r="J336" s="211" t="s">
        <v>806</v>
      </c>
      <c r="K336" s="211" t="s">
        <v>332</v>
      </c>
      <c r="L336" s="211">
        <v>44033</v>
      </c>
      <c r="M336" s="52" t="s">
        <v>332</v>
      </c>
      <c r="N336" s="46">
        <v>44068</v>
      </c>
      <c r="O336" s="46">
        <v>44068</v>
      </c>
      <c r="P336" s="46">
        <v>44026</v>
      </c>
      <c r="Q336" s="500">
        <v>44022</v>
      </c>
      <c r="R336" s="221" t="s">
        <v>333</v>
      </c>
      <c r="S336" s="47"/>
      <c r="T336" s="47"/>
      <c r="U336" s="120" t="s">
        <v>391</v>
      </c>
      <c r="V336" s="120"/>
      <c r="W336" s="47" t="s">
        <v>1017</v>
      </c>
      <c r="X336" s="47"/>
      <c r="Y336" s="47"/>
      <c r="Z336" s="47"/>
      <c r="AA336" s="47"/>
      <c r="AB336" s="47"/>
      <c r="AC336" s="47"/>
      <c r="AD336" s="47"/>
      <c r="AE336" s="47"/>
      <c r="AF336" s="47"/>
      <c r="AG336" s="47"/>
      <c r="AH336" s="47"/>
      <c r="AI336" s="47"/>
      <c r="AJ336" s="47"/>
      <c r="AK336" s="47"/>
      <c r="AL336" s="47"/>
      <c r="AM336" s="47"/>
      <c r="AN336" s="47"/>
      <c r="AO336" s="47"/>
      <c r="AP336" s="47"/>
      <c r="AQ336" s="47"/>
      <c r="AR336" s="47"/>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47"/>
      <c r="BO336" s="47"/>
      <c r="BP336" s="47"/>
      <c r="BQ336" s="47"/>
      <c r="BR336" s="47"/>
      <c r="BS336" s="47"/>
      <c r="BT336" s="47"/>
      <c r="BU336" s="47"/>
      <c r="BV336" s="47"/>
      <c r="BW336" s="47"/>
      <c r="BX336" s="47"/>
      <c r="BY336" s="47"/>
      <c r="BZ336" s="47"/>
      <c r="CA336" s="47"/>
      <c r="CB336" s="47"/>
      <c r="CC336" s="47"/>
      <c r="CD336" s="47"/>
      <c r="CE336" s="47"/>
      <c r="CF336" s="47"/>
      <c r="CG336" s="47"/>
      <c r="CH336" s="47"/>
      <c r="CI336" s="47"/>
      <c r="CJ336" s="47"/>
      <c r="CK336" s="47"/>
      <c r="CL336" s="47"/>
      <c r="CM336" s="47"/>
      <c r="CN336" s="47"/>
      <c r="CO336" s="47"/>
      <c r="CP336" s="47"/>
      <c r="CQ336" s="47"/>
      <c r="CR336" s="47"/>
      <c r="CS336" s="47"/>
      <c r="CT336" s="47"/>
      <c r="CU336" s="47"/>
      <c r="CV336" s="47"/>
      <c r="CW336" s="47"/>
      <c r="CX336" s="47"/>
      <c r="CY336" s="47"/>
      <c r="CZ336" s="47"/>
      <c r="DA336" s="47"/>
      <c r="DB336" s="47"/>
      <c r="DC336" s="47"/>
      <c r="DD336" s="47"/>
      <c r="DE336" s="47"/>
      <c r="DF336" s="47"/>
      <c r="DG336" s="47"/>
      <c r="DH336" s="47"/>
      <c r="DI336" s="47"/>
      <c r="DJ336" s="47"/>
      <c r="DK336" s="47"/>
      <c r="DL336" s="47"/>
      <c r="DM336" s="47"/>
      <c r="DN336" s="47"/>
      <c r="DO336" s="47"/>
      <c r="DP336" s="47"/>
      <c r="DQ336" s="47"/>
      <c r="DR336" s="47"/>
      <c r="DS336" s="47"/>
      <c r="DT336" s="47"/>
      <c r="DU336" s="47"/>
      <c r="DV336" s="47"/>
      <c r="DW336" s="47"/>
      <c r="DX336" s="47"/>
      <c r="DY336" s="47"/>
      <c r="DZ336" s="47"/>
      <c r="EA336" s="47"/>
      <c r="EB336" s="47"/>
      <c r="EC336" s="47"/>
      <c r="ED336" s="47"/>
      <c r="EE336" s="47"/>
      <c r="EF336" s="47"/>
      <c r="EG336" s="47"/>
      <c r="EH336" s="47"/>
      <c r="EI336" s="47"/>
      <c r="EJ336" s="47"/>
      <c r="EK336" s="47"/>
      <c r="EL336" s="47"/>
      <c r="EM336" s="47"/>
      <c r="EN336" s="47"/>
      <c r="EO336" s="47"/>
      <c r="EP336" s="47"/>
      <c r="EQ336" s="47"/>
      <c r="ER336" s="47"/>
      <c r="ES336" s="47"/>
      <c r="ET336" s="47"/>
      <c r="EU336" s="47"/>
      <c r="EV336" s="47"/>
      <c r="EW336" s="47"/>
      <c r="EX336" s="47"/>
      <c r="EY336" s="47"/>
      <c r="EZ336" s="47"/>
      <c r="FA336" s="47"/>
      <c r="FB336" s="47"/>
      <c r="FC336" s="47"/>
      <c r="FD336" s="47"/>
      <c r="FE336" s="47"/>
      <c r="FF336" s="47"/>
      <c r="FG336" s="47"/>
      <c r="FH336" s="47"/>
      <c r="FI336" s="47"/>
      <c r="FJ336" s="47"/>
      <c r="FK336" s="47"/>
      <c r="FL336" s="47"/>
      <c r="FM336" s="47"/>
      <c r="FN336" s="47"/>
      <c r="FO336" s="47"/>
      <c r="FP336" s="47"/>
      <c r="FQ336" s="47"/>
      <c r="FR336" s="47"/>
      <c r="FS336" s="47"/>
      <c r="FT336" s="47"/>
      <c r="FU336" s="47"/>
      <c r="FV336" s="47"/>
      <c r="FW336" s="47"/>
      <c r="FX336" s="47"/>
      <c r="FY336" s="47"/>
      <c r="FZ336" s="47"/>
      <c r="GA336" s="47"/>
      <c r="GB336" s="47"/>
      <c r="GC336" s="47"/>
      <c r="GD336" s="47"/>
      <c r="GE336" s="47"/>
      <c r="GF336" s="47"/>
      <c r="GG336" s="47"/>
      <c r="GH336" s="47"/>
      <c r="GI336" s="47"/>
      <c r="GJ336" s="47"/>
      <c r="GK336" s="47"/>
      <c r="GL336" s="47"/>
      <c r="GM336" s="47"/>
      <c r="GN336" s="47"/>
      <c r="GO336" s="47"/>
      <c r="GP336" s="47"/>
      <c r="GQ336" s="47"/>
      <c r="GR336" s="47"/>
      <c r="GS336" s="47"/>
      <c r="GT336" s="47"/>
      <c r="GU336" s="47"/>
      <c r="GV336" s="47"/>
      <c r="GW336" s="47"/>
      <c r="GX336" s="47"/>
      <c r="GY336" s="47"/>
      <c r="GZ336" s="47"/>
      <c r="HA336" s="47"/>
      <c r="HB336" s="47"/>
      <c r="HC336" s="47"/>
      <c r="HD336" s="47"/>
      <c r="HE336" s="47"/>
      <c r="HF336" s="47"/>
      <c r="HG336" s="47"/>
      <c r="HH336" s="47"/>
      <c r="HI336" s="47"/>
      <c r="HJ336" s="47"/>
      <c r="HK336" s="47"/>
      <c r="HL336" s="47"/>
      <c r="HM336" s="47"/>
      <c r="HN336" s="47"/>
      <c r="HO336" s="47"/>
      <c r="HP336" s="47"/>
      <c r="HQ336" s="47"/>
      <c r="HR336" s="47"/>
      <c r="HS336" s="47"/>
      <c r="HT336" s="47"/>
      <c r="HU336" s="47"/>
      <c r="HV336" s="47"/>
      <c r="HW336" s="47"/>
      <c r="HX336" s="47"/>
      <c r="HY336" s="47"/>
      <c r="HZ336" s="47"/>
      <c r="IA336" s="47"/>
      <c r="IB336" s="47"/>
      <c r="IC336" s="47"/>
      <c r="ID336" s="47"/>
      <c r="IE336" s="47"/>
      <c r="IF336" s="47"/>
      <c r="IG336" s="47"/>
      <c r="IH336" s="47"/>
      <c r="II336" s="47"/>
      <c r="IJ336" s="47"/>
      <c r="IK336" s="47"/>
      <c r="IL336" s="47"/>
      <c r="IM336" s="47"/>
      <c r="IN336" s="47"/>
      <c r="IO336" s="47"/>
      <c r="IP336" s="47"/>
      <c r="IQ336" s="47"/>
      <c r="IR336" s="47"/>
      <c r="IS336" s="47"/>
      <c r="IT336" s="47"/>
      <c r="IU336" s="47"/>
      <c r="IV336" s="47"/>
      <c r="IW336" s="47"/>
      <c r="IX336" s="47"/>
      <c r="IY336" s="47"/>
      <c r="IZ336" s="47"/>
      <c r="JA336" s="47"/>
      <c r="JB336" s="47"/>
      <c r="JC336" s="47"/>
      <c r="JD336" s="47"/>
      <c r="JE336" s="47"/>
      <c r="JF336" s="47"/>
      <c r="JG336" s="47"/>
      <c r="JH336" s="47"/>
      <c r="JI336" s="47"/>
      <c r="JJ336" s="47"/>
      <c r="JK336" s="47"/>
      <c r="JL336" s="47"/>
      <c r="JM336" s="47"/>
      <c r="JN336" s="47"/>
      <c r="JO336" s="47"/>
      <c r="JP336" s="47"/>
      <c r="JQ336" s="47"/>
      <c r="JR336" s="47"/>
      <c r="JS336" s="47"/>
      <c r="JT336" s="47"/>
      <c r="JU336" s="47"/>
      <c r="JV336" s="47"/>
      <c r="JW336" s="47"/>
      <c r="JX336" s="47"/>
      <c r="JY336" s="47"/>
      <c r="JZ336" s="47"/>
      <c r="KA336" s="47"/>
      <c r="KB336" s="47"/>
      <c r="KC336" s="47"/>
      <c r="KD336" s="47"/>
      <c r="KE336" s="47"/>
      <c r="KF336" s="47"/>
      <c r="KG336" s="47"/>
      <c r="KH336" s="47"/>
      <c r="KI336" s="47"/>
      <c r="KJ336" s="47"/>
      <c r="KK336" s="47"/>
      <c r="KL336" s="47"/>
      <c r="KM336" s="47"/>
      <c r="KN336" s="47"/>
      <c r="KO336" s="47"/>
      <c r="KP336" s="47"/>
      <c r="KQ336" s="47"/>
      <c r="KR336" s="47"/>
      <c r="KS336" s="47"/>
      <c r="KT336" s="47"/>
      <c r="KU336" s="47"/>
      <c r="KV336" s="47"/>
      <c r="KW336" s="47"/>
      <c r="KX336" s="47"/>
      <c r="KY336" s="47"/>
      <c r="KZ336" s="47"/>
      <c r="LA336" s="47"/>
      <c r="LB336" s="47"/>
      <c r="LC336" s="47"/>
      <c r="LD336" s="47"/>
      <c r="LE336" s="47"/>
      <c r="LF336" s="47"/>
      <c r="LG336" s="47"/>
      <c r="LH336" s="47"/>
      <c r="LI336" s="47"/>
      <c r="LJ336" s="47"/>
      <c r="LK336" s="47"/>
      <c r="LL336" s="47"/>
      <c r="LM336" s="47"/>
      <c r="LN336" s="47"/>
      <c r="LO336" s="47"/>
      <c r="LP336" s="47"/>
      <c r="LQ336" s="47"/>
      <c r="LR336" s="47"/>
      <c r="LS336" s="47"/>
      <c r="LT336" s="47"/>
      <c r="LU336" s="47"/>
      <c r="LV336" s="47"/>
      <c r="LW336" s="47"/>
      <c r="LX336" s="47"/>
      <c r="LY336" s="47"/>
      <c r="LZ336" s="47"/>
      <c r="MA336" s="47"/>
      <c r="MB336" s="47"/>
      <c r="MC336" s="47"/>
      <c r="MD336" s="47"/>
      <c r="ME336" s="47"/>
      <c r="MF336" s="47"/>
      <c r="MG336" s="47"/>
      <c r="MH336" s="47"/>
      <c r="MI336" s="47"/>
      <c r="MJ336" s="47"/>
      <c r="MK336" s="47"/>
      <c r="ML336" s="47"/>
      <c r="MM336" s="47"/>
      <c r="MN336" s="47"/>
      <c r="MO336" s="47"/>
      <c r="MP336" s="47"/>
      <c r="MQ336" s="47"/>
      <c r="MR336" s="47"/>
      <c r="MS336" s="47"/>
      <c r="MT336" s="47"/>
      <c r="MU336" s="47"/>
      <c r="MV336" s="47"/>
      <c r="MW336" s="47"/>
      <c r="MX336" s="47"/>
      <c r="MY336" s="47"/>
      <c r="MZ336" s="47"/>
      <c r="NA336" s="47"/>
      <c r="NB336" s="47"/>
      <c r="NC336" s="47"/>
      <c r="ND336" s="47"/>
      <c r="NE336" s="47"/>
      <c r="NF336" s="47"/>
      <c r="NG336" s="47"/>
      <c r="NH336" s="47"/>
      <c r="NI336" s="47"/>
      <c r="NJ336" s="47"/>
      <c r="NK336" s="47"/>
      <c r="NL336" s="47"/>
      <c r="NM336" s="47"/>
      <c r="NN336" s="47"/>
      <c r="NO336" s="47"/>
      <c r="NP336" s="47"/>
      <c r="NQ336" s="47"/>
      <c r="NR336" s="47"/>
      <c r="NS336" s="47"/>
      <c r="NT336" s="47"/>
      <c r="NU336" s="47"/>
      <c r="NV336" s="47"/>
      <c r="NW336" s="47"/>
      <c r="NX336" s="47"/>
      <c r="NY336" s="47"/>
      <c r="NZ336" s="47"/>
      <c r="OA336" s="47"/>
      <c r="OB336" s="47"/>
      <c r="OC336" s="47"/>
      <c r="OD336" s="47"/>
      <c r="OE336" s="47"/>
      <c r="OF336" s="47"/>
      <c r="OG336" s="47"/>
      <c r="OH336" s="47"/>
      <c r="OI336" s="47"/>
      <c r="OJ336" s="47"/>
      <c r="OK336" s="47"/>
      <c r="OL336" s="47"/>
      <c r="OM336" s="47"/>
      <c r="ON336" s="47"/>
      <c r="OO336" s="47"/>
      <c r="OP336" s="47"/>
      <c r="OQ336" s="47"/>
      <c r="OR336" s="47"/>
      <c r="OS336" s="47"/>
      <c r="OT336" s="47"/>
      <c r="OU336" s="47"/>
      <c r="OV336" s="47"/>
      <c r="OW336" s="47"/>
      <c r="OX336" s="47"/>
      <c r="OY336" s="47"/>
      <c r="OZ336" s="47"/>
      <c r="PA336" s="47"/>
      <c r="PB336" s="47"/>
      <c r="PC336" s="47"/>
      <c r="PD336" s="47"/>
      <c r="PE336" s="47"/>
      <c r="PF336" s="47"/>
      <c r="PG336" s="47"/>
      <c r="PH336" s="47"/>
      <c r="PI336" s="47"/>
      <c r="PJ336" s="47"/>
      <c r="PK336" s="47"/>
      <c r="PL336" s="47"/>
      <c r="PM336" s="47"/>
      <c r="PN336" s="47"/>
      <c r="PO336" s="47"/>
      <c r="PP336" s="47"/>
      <c r="PQ336" s="47"/>
      <c r="PR336" s="47"/>
      <c r="PS336" s="47"/>
      <c r="PT336" s="47"/>
      <c r="PU336" s="47"/>
      <c r="PV336" s="47"/>
      <c r="PW336" s="47"/>
      <c r="PX336" s="47"/>
      <c r="PY336" s="47"/>
      <c r="PZ336" s="47"/>
      <c r="QA336" s="47"/>
      <c r="QB336" s="47"/>
      <c r="QC336" s="47"/>
      <c r="QD336" s="47"/>
      <c r="QE336" s="47"/>
      <c r="QF336" s="47"/>
      <c r="QG336" s="47"/>
      <c r="QH336" s="47"/>
      <c r="QI336" s="47"/>
      <c r="QJ336" s="47"/>
      <c r="QK336" s="47"/>
      <c r="QL336" s="47"/>
      <c r="QM336" s="47"/>
      <c r="QN336" s="47"/>
      <c r="QO336" s="47"/>
      <c r="QP336" s="47"/>
      <c r="QQ336" s="47"/>
      <c r="QR336" s="47"/>
      <c r="QS336" s="47"/>
      <c r="QT336" s="47"/>
      <c r="QU336" s="47"/>
      <c r="QV336" s="47"/>
      <c r="QW336" s="47"/>
      <c r="QX336" s="47"/>
      <c r="QY336" s="47"/>
      <c r="QZ336" s="47"/>
      <c r="RA336" s="47"/>
      <c r="RB336" s="47"/>
      <c r="RC336" s="47"/>
      <c r="RD336" s="47"/>
      <c r="RE336" s="47"/>
      <c r="RF336" s="47"/>
      <c r="RG336" s="47"/>
      <c r="RH336" s="47"/>
      <c r="RI336" s="47"/>
      <c r="RJ336" s="47"/>
      <c r="RK336" s="47"/>
      <c r="RL336" s="47"/>
      <c r="RM336" s="47"/>
      <c r="RN336" s="47"/>
      <c r="RO336" s="47"/>
      <c r="RP336" s="47"/>
      <c r="RQ336" s="47"/>
      <c r="RR336" s="47"/>
      <c r="RS336" s="47"/>
      <c r="RT336" s="47"/>
      <c r="RU336" s="47"/>
      <c r="RV336" s="47"/>
      <c r="RW336" s="47"/>
      <c r="RX336" s="47"/>
      <c r="RY336" s="47"/>
      <c r="RZ336" s="47"/>
      <c r="SA336" s="47"/>
      <c r="SB336" s="47"/>
      <c r="SC336" s="47"/>
      <c r="SD336" s="47"/>
      <c r="SE336" s="47"/>
      <c r="SF336" s="47"/>
      <c r="SG336" s="47"/>
      <c r="SH336" s="47"/>
      <c r="SI336" s="47"/>
      <c r="SJ336" s="47"/>
      <c r="SK336" s="47"/>
      <c r="SL336" s="47"/>
      <c r="SM336" s="47"/>
      <c r="SN336" s="47"/>
      <c r="SO336" s="47"/>
      <c r="SP336" s="47"/>
      <c r="SQ336" s="47"/>
      <c r="SR336" s="47"/>
      <c r="SS336" s="47"/>
      <c r="ST336" s="47"/>
      <c r="SU336" s="47"/>
      <c r="SV336" s="47"/>
      <c r="SW336" s="47"/>
      <c r="SX336" s="47"/>
      <c r="SY336" s="47"/>
      <c r="SZ336" s="47"/>
      <c r="TA336" s="47"/>
      <c r="TB336" s="47"/>
      <c r="TC336" s="47"/>
      <c r="TD336" s="47"/>
      <c r="TE336" s="47"/>
      <c r="TF336" s="47"/>
      <c r="TG336" s="47"/>
      <c r="TH336" s="47"/>
      <c r="TI336" s="47"/>
      <c r="TJ336" s="47"/>
      <c r="TK336" s="47"/>
      <c r="TL336" s="47"/>
      <c r="TM336" s="47"/>
      <c r="TN336" s="47"/>
      <c r="TO336" s="47"/>
      <c r="TP336" s="47"/>
      <c r="TQ336" s="47"/>
      <c r="TR336" s="47"/>
      <c r="TS336" s="47"/>
      <c r="TT336" s="47"/>
      <c r="TU336" s="47"/>
      <c r="TV336" s="47"/>
      <c r="TW336" s="47"/>
      <c r="TX336" s="47"/>
      <c r="TY336" s="47"/>
      <c r="TZ336" s="47"/>
      <c r="UA336" s="47"/>
      <c r="UB336" s="47"/>
      <c r="UC336" s="47"/>
      <c r="UD336" s="47"/>
      <c r="UE336" s="47"/>
      <c r="UF336" s="47"/>
      <c r="UG336" s="47"/>
      <c r="UH336" s="47"/>
      <c r="UI336" s="47"/>
      <c r="UJ336" s="47"/>
      <c r="UK336" s="47"/>
      <c r="UL336" s="47"/>
      <c r="UM336" s="47"/>
      <c r="UN336" s="47"/>
      <c r="UO336" s="47"/>
      <c r="UP336" s="47"/>
      <c r="UQ336" s="47"/>
      <c r="UR336" s="47"/>
      <c r="US336" s="47"/>
      <c r="UT336" s="47"/>
      <c r="UU336" s="47"/>
      <c r="UV336" s="47"/>
      <c r="UW336" s="47"/>
      <c r="UX336" s="47"/>
      <c r="UY336" s="47"/>
      <c r="UZ336" s="47"/>
      <c r="VA336" s="47"/>
      <c r="VB336" s="47"/>
      <c r="VC336" s="47"/>
      <c r="VD336" s="47"/>
      <c r="VE336" s="47"/>
      <c r="VF336" s="47"/>
      <c r="VG336" s="47"/>
      <c r="VH336" s="47"/>
      <c r="VI336" s="47"/>
      <c r="VJ336" s="47"/>
      <c r="VK336" s="47"/>
      <c r="VL336" s="47"/>
      <c r="VM336" s="47"/>
      <c r="VN336" s="47"/>
      <c r="VO336" s="47"/>
      <c r="VP336" s="47"/>
      <c r="VQ336" s="47"/>
      <c r="VR336" s="47"/>
      <c r="VS336" s="47"/>
      <c r="VT336" s="47"/>
      <c r="VU336" s="47"/>
      <c r="VV336" s="47"/>
      <c r="VW336" s="47"/>
      <c r="VX336" s="47"/>
      <c r="VY336" s="47"/>
      <c r="VZ336" s="47"/>
      <c r="WA336" s="47"/>
      <c r="WB336" s="47"/>
      <c r="WC336" s="47"/>
      <c r="WD336" s="47"/>
      <c r="WE336" s="47"/>
      <c r="WF336" s="47"/>
      <c r="WG336" s="47"/>
      <c r="WH336" s="47"/>
      <c r="WI336" s="47"/>
      <c r="WJ336" s="47"/>
      <c r="WK336" s="47"/>
      <c r="WL336" s="47"/>
      <c r="WM336" s="47"/>
      <c r="WN336" s="47"/>
      <c r="WO336" s="47"/>
      <c r="WP336" s="47"/>
      <c r="WQ336" s="47"/>
      <c r="WR336" s="47"/>
      <c r="WS336" s="47"/>
      <c r="WT336" s="47"/>
      <c r="WU336" s="47"/>
      <c r="WV336" s="47"/>
      <c r="WW336" s="47"/>
      <c r="WX336" s="47"/>
      <c r="WY336" s="47"/>
      <c r="WZ336" s="47"/>
      <c r="XA336" s="47"/>
      <c r="XB336" s="47"/>
      <c r="XC336" s="47"/>
      <c r="XD336" s="47"/>
      <c r="XE336" s="47"/>
      <c r="XF336" s="47"/>
      <c r="XG336" s="47"/>
      <c r="XH336" s="47"/>
      <c r="XI336" s="47"/>
      <c r="XJ336" s="47"/>
      <c r="XK336" s="47"/>
      <c r="XL336" s="47"/>
      <c r="XM336" s="47"/>
      <c r="XN336" s="47"/>
      <c r="XO336" s="47"/>
      <c r="XP336" s="47"/>
      <c r="XQ336" s="47"/>
      <c r="XR336" s="47"/>
      <c r="XS336" s="47"/>
      <c r="XT336" s="47"/>
      <c r="XU336" s="47"/>
      <c r="XV336" s="47"/>
      <c r="XW336" s="47"/>
      <c r="XX336" s="47"/>
      <c r="XY336" s="47"/>
      <c r="XZ336" s="47"/>
      <c r="YA336" s="47"/>
      <c r="YB336" s="47"/>
      <c r="YC336" s="47"/>
      <c r="YD336" s="47"/>
      <c r="YE336" s="47"/>
      <c r="YF336" s="47"/>
      <c r="YG336" s="47"/>
      <c r="YH336" s="47"/>
      <c r="YI336" s="47"/>
      <c r="YJ336" s="47"/>
      <c r="YK336" s="47"/>
      <c r="YL336" s="47"/>
      <c r="YM336" s="47"/>
      <c r="YN336" s="47"/>
      <c r="YO336" s="47"/>
      <c r="YP336" s="47"/>
      <c r="YQ336" s="47"/>
      <c r="YR336" s="47"/>
      <c r="YS336" s="47"/>
      <c r="YT336" s="47"/>
      <c r="YU336" s="47"/>
      <c r="YV336" s="47"/>
      <c r="YW336" s="47"/>
      <c r="YX336" s="47"/>
      <c r="YY336" s="47"/>
      <c r="YZ336" s="47"/>
      <c r="ZA336" s="47"/>
      <c r="ZB336" s="47"/>
      <c r="ZC336" s="47"/>
      <c r="ZD336" s="47"/>
      <c r="ZE336" s="47"/>
      <c r="ZF336" s="47"/>
      <c r="ZG336" s="47"/>
      <c r="ZH336" s="47"/>
      <c r="ZI336" s="47"/>
      <c r="ZJ336" s="47"/>
      <c r="ZK336" s="47"/>
      <c r="ZL336" s="47"/>
      <c r="ZM336" s="47"/>
      <c r="ZN336" s="47"/>
      <c r="ZO336" s="47"/>
      <c r="ZP336" s="47"/>
      <c r="ZQ336" s="47"/>
      <c r="ZR336" s="47"/>
      <c r="ZS336" s="47"/>
      <c r="ZT336" s="47"/>
      <c r="ZU336" s="47"/>
      <c r="ZV336" s="47"/>
      <c r="ZW336" s="47"/>
      <c r="ZX336" s="47"/>
      <c r="ZY336" s="47"/>
      <c r="ZZ336" s="47"/>
      <c r="AAA336" s="47"/>
      <c r="AAB336" s="47"/>
      <c r="AAC336" s="47"/>
      <c r="AAD336" s="47"/>
      <c r="AAE336" s="47"/>
      <c r="AAF336" s="47"/>
      <c r="AAG336" s="47"/>
      <c r="AAH336" s="47"/>
      <c r="AAI336" s="47"/>
      <c r="AAJ336" s="47"/>
      <c r="AAK336" s="47"/>
      <c r="AAL336" s="47"/>
      <c r="AAM336" s="47"/>
      <c r="AAN336" s="47"/>
      <c r="AAO336" s="47"/>
      <c r="AAP336" s="47"/>
      <c r="AAQ336" s="47"/>
      <c r="AAR336" s="47"/>
      <c r="AAS336" s="47"/>
      <c r="AAT336" s="47"/>
      <c r="AAU336" s="47"/>
      <c r="AAV336" s="47"/>
      <c r="AAW336" s="47"/>
      <c r="AAX336" s="47"/>
      <c r="AAY336" s="47"/>
      <c r="AAZ336" s="47"/>
      <c r="ABA336" s="47"/>
      <c r="ABB336" s="47"/>
      <c r="ABC336" s="47"/>
      <c r="ABD336" s="47"/>
      <c r="ABE336" s="47"/>
      <c r="ABF336" s="47"/>
      <c r="ABG336" s="47"/>
      <c r="ABH336" s="47"/>
      <c r="ABI336" s="47"/>
      <c r="ABJ336" s="47"/>
      <c r="ABK336" s="47"/>
      <c r="ABL336" s="47"/>
      <c r="ABM336" s="47"/>
      <c r="ABN336" s="47"/>
      <c r="ABO336" s="47"/>
      <c r="ABP336" s="47"/>
      <c r="ABQ336" s="47"/>
      <c r="ABR336" s="47"/>
      <c r="ABS336" s="47"/>
      <c r="ABT336" s="47"/>
      <c r="ABU336" s="47"/>
      <c r="ABV336" s="47"/>
      <c r="ABW336" s="47"/>
      <c r="ABX336" s="47"/>
      <c r="ABY336" s="47"/>
      <c r="ABZ336" s="47"/>
      <c r="ACA336" s="47"/>
      <c r="ACB336" s="47"/>
      <c r="ACC336" s="47"/>
      <c r="ACD336" s="47"/>
      <c r="ACE336" s="47"/>
      <c r="ACF336" s="47"/>
      <c r="ACG336" s="47"/>
      <c r="ACH336" s="47"/>
      <c r="ACI336" s="47"/>
      <c r="ACJ336" s="47"/>
      <c r="ACK336" s="47"/>
      <c r="ACL336" s="47"/>
      <c r="ACM336" s="47"/>
      <c r="ACN336" s="47"/>
      <c r="ACO336" s="47"/>
      <c r="ACP336" s="47"/>
      <c r="ACQ336" s="47"/>
      <c r="ACR336" s="47"/>
      <c r="ACS336" s="47"/>
      <c r="ACT336" s="47"/>
      <c r="ACU336" s="47"/>
      <c r="ACV336" s="47"/>
      <c r="ACW336" s="47"/>
      <c r="ACX336" s="47"/>
      <c r="ACY336" s="47"/>
      <c r="ACZ336" s="47"/>
      <c r="ADA336" s="47"/>
      <c r="ADB336" s="47"/>
      <c r="ADC336" s="47"/>
      <c r="ADD336" s="47"/>
      <c r="ADE336" s="47"/>
      <c r="ADF336" s="47"/>
      <c r="ADG336" s="47"/>
      <c r="ADH336" s="47"/>
      <c r="ADI336" s="47"/>
      <c r="ADJ336" s="47"/>
      <c r="ADK336" s="47"/>
      <c r="ADL336" s="47"/>
      <c r="ADM336" s="47"/>
      <c r="ADN336" s="47"/>
      <c r="ADO336" s="47"/>
      <c r="ADP336" s="47"/>
      <c r="ADQ336" s="47"/>
      <c r="ADR336" s="47"/>
      <c r="ADS336" s="47"/>
      <c r="ADT336" s="47"/>
      <c r="ADU336" s="47"/>
      <c r="ADV336" s="47"/>
      <c r="ADW336" s="47"/>
      <c r="ADX336" s="47"/>
      <c r="ADY336" s="47"/>
      <c r="ADZ336" s="47"/>
      <c r="AEA336" s="47"/>
      <c r="AEB336" s="47"/>
      <c r="AEC336" s="47"/>
      <c r="AED336" s="47"/>
      <c r="AEE336" s="47"/>
      <c r="AEF336" s="47"/>
      <c r="AEG336" s="47"/>
      <c r="AEH336" s="47"/>
      <c r="AEI336" s="47"/>
      <c r="AEJ336" s="47"/>
      <c r="AEK336" s="47"/>
      <c r="AEL336" s="47"/>
      <c r="AEM336" s="47"/>
      <c r="AEN336" s="47"/>
      <c r="AEO336" s="47"/>
      <c r="AEP336" s="47"/>
      <c r="AEQ336" s="47"/>
      <c r="AER336" s="47"/>
      <c r="AES336" s="47"/>
      <c r="AET336" s="47"/>
      <c r="AEU336" s="47"/>
      <c r="AEV336" s="47"/>
      <c r="AEW336" s="47"/>
      <c r="AEX336" s="47"/>
      <c r="AEY336" s="47"/>
      <c r="AEZ336" s="47"/>
      <c r="AFA336" s="47"/>
      <c r="AFB336" s="47"/>
      <c r="AFC336" s="47"/>
      <c r="AFD336" s="47"/>
      <c r="AFE336" s="47"/>
      <c r="AFF336" s="47"/>
      <c r="AFG336" s="47"/>
      <c r="AFH336" s="47"/>
      <c r="AFI336" s="47"/>
      <c r="AFJ336" s="47"/>
      <c r="AFK336" s="47"/>
      <c r="AFL336" s="47"/>
      <c r="AFM336" s="47"/>
      <c r="AFN336" s="47"/>
      <c r="AFO336" s="47"/>
      <c r="AFP336" s="47"/>
      <c r="AFQ336" s="47"/>
      <c r="AFR336" s="47"/>
      <c r="AFS336" s="47"/>
      <c r="AFT336" s="47"/>
      <c r="AFU336" s="47"/>
      <c r="AFV336" s="47"/>
      <c r="AFW336" s="47"/>
      <c r="AFX336" s="47"/>
      <c r="AFY336" s="47"/>
      <c r="AFZ336" s="47"/>
      <c r="AGA336" s="47"/>
      <c r="AGB336" s="47"/>
      <c r="AGC336" s="47"/>
      <c r="AGD336" s="47"/>
      <c r="AGE336" s="47"/>
      <c r="AGF336" s="47"/>
      <c r="AGG336" s="47"/>
      <c r="AGH336" s="47"/>
      <c r="AGI336" s="47"/>
      <c r="AGJ336" s="47"/>
      <c r="AGK336" s="47"/>
      <c r="AGL336" s="47"/>
      <c r="AGM336" s="47"/>
      <c r="AGN336" s="47"/>
      <c r="AGO336" s="47"/>
      <c r="AGP336" s="47"/>
      <c r="AGQ336" s="47"/>
      <c r="AGR336" s="47"/>
      <c r="AGS336" s="47"/>
      <c r="AGT336" s="47"/>
      <c r="AGU336" s="47"/>
      <c r="AGV336" s="47"/>
      <c r="AGW336" s="47"/>
      <c r="AGX336" s="47"/>
      <c r="AGY336" s="47"/>
      <c r="AGZ336" s="47"/>
      <c r="AHA336" s="47"/>
      <c r="AHB336" s="47"/>
      <c r="AHC336" s="47"/>
      <c r="AHD336" s="47"/>
      <c r="AHE336" s="47"/>
      <c r="AHF336" s="47"/>
      <c r="AHG336" s="47"/>
      <c r="AHH336" s="47"/>
      <c r="AHI336" s="47"/>
      <c r="AHJ336" s="47"/>
      <c r="AHK336" s="47"/>
      <c r="AHL336" s="47"/>
      <c r="AHM336" s="47"/>
      <c r="AHN336" s="47"/>
      <c r="AHO336" s="47"/>
      <c r="AHP336" s="47"/>
      <c r="AHQ336" s="47"/>
      <c r="AHR336" s="47"/>
      <c r="AHS336" s="47"/>
      <c r="AHT336" s="47"/>
      <c r="AHU336" s="47"/>
      <c r="AHV336" s="47"/>
      <c r="AHW336" s="47"/>
      <c r="AHX336" s="47"/>
      <c r="AHY336" s="47"/>
      <c r="AHZ336" s="47"/>
      <c r="AIA336" s="47"/>
      <c r="AIB336" s="47"/>
      <c r="AIC336" s="47"/>
      <c r="AID336" s="47"/>
      <c r="AIE336" s="47"/>
      <c r="AIF336" s="47"/>
      <c r="AIG336" s="47"/>
      <c r="AIH336" s="47"/>
      <c r="AII336" s="47"/>
      <c r="AIJ336" s="47"/>
      <c r="AIK336" s="47"/>
      <c r="AIL336" s="47"/>
      <c r="AIM336" s="47"/>
      <c r="AIN336" s="47"/>
      <c r="AIO336" s="47"/>
      <c r="AIP336" s="47"/>
      <c r="AIQ336" s="47"/>
      <c r="AIR336" s="47"/>
      <c r="AIS336" s="47"/>
      <c r="AIT336" s="47"/>
      <c r="AIU336" s="47"/>
      <c r="AIV336" s="47"/>
      <c r="AIW336" s="47"/>
      <c r="AIX336" s="47"/>
      <c r="AIY336" s="47"/>
      <c r="AIZ336" s="47"/>
      <c r="AJA336" s="47"/>
      <c r="AJB336" s="47"/>
      <c r="AJC336" s="47"/>
      <c r="AJD336" s="47"/>
      <c r="AJE336" s="47"/>
      <c r="AJF336" s="47"/>
      <c r="AJG336" s="47"/>
      <c r="AJH336" s="47"/>
      <c r="AJI336" s="47"/>
      <c r="AJJ336" s="47"/>
      <c r="AJK336" s="47"/>
      <c r="AJL336" s="47"/>
      <c r="AJM336" s="47"/>
      <c r="AJN336" s="47"/>
      <c r="AJO336" s="47"/>
      <c r="AJP336" s="47"/>
      <c r="AJQ336" s="47"/>
      <c r="AJR336" s="47"/>
      <c r="AJS336" s="47"/>
      <c r="AJT336" s="47"/>
      <c r="AJU336" s="47"/>
      <c r="AJV336" s="47"/>
      <c r="AJW336" s="47"/>
      <c r="AJX336" s="47"/>
      <c r="AJY336" s="47"/>
      <c r="AJZ336" s="47"/>
      <c r="AKA336" s="47"/>
      <c r="AKB336" s="47"/>
      <c r="AKC336" s="47"/>
      <c r="AKD336" s="47"/>
      <c r="AKE336" s="47"/>
      <c r="AKF336" s="47"/>
      <c r="AKG336" s="47"/>
      <c r="AKH336" s="47"/>
      <c r="AKI336" s="47"/>
      <c r="AKJ336" s="47"/>
      <c r="AKK336" s="47"/>
      <c r="AKL336" s="47"/>
      <c r="AKM336" s="47"/>
      <c r="AKN336" s="47"/>
      <c r="AKO336" s="47"/>
      <c r="AKP336" s="47"/>
      <c r="AKQ336" s="47"/>
      <c r="AKR336" s="47"/>
      <c r="AKS336" s="47"/>
      <c r="AKT336" s="47"/>
      <c r="AKU336" s="47"/>
      <c r="AKV336" s="47"/>
      <c r="AKW336" s="47"/>
      <c r="AKX336" s="47"/>
      <c r="AKY336" s="47"/>
      <c r="AKZ336" s="47"/>
      <c r="ALA336" s="47"/>
      <c r="ALB336" s="47"/>
      <c r="ALC336" s="47"/>
      <c r="ALD336" s="47"/>
      <c r="ALE336" s="47"/>
      <c r="ALF336" s="47"/>
      <c r="ALG336" s="47"/>
      <c r="ALH336" s="47"/>
      <c r="ALI336" s="47"/>
      <c r="ALJ336" s="47"/>
      <c r="ALK336" s="47"/>
      <c r="ALL336" s="47"/>
      <c r="ALM336" s="47"/>
      <c r="ALN336" s="47"/>
      <c r="ALO336" s="47"/>
      <c r="ALP336" s="47"/>
      <c r="ALQ336" s="47"/>
      <c r="ALR336" s="47"/>
      <c r="ALS336" s="47"/>
      <c r="ALT336" s="47"/>
      <c r="ALU336" s="47"/>
      <c r="ALV336" s="47"/>
      <c r="ALW336" s="47"/>
      <c r="ALX336" s="47"/>
      <c r="ALY336" s="47"/>
      <c r="ALZ336" s="47"/>
      <c r="AMA336" s="47"/>
      <c r="AMB336" s="47"/>
      <c r="AMC336" s="47"/>
      <c r="AMD336" s="47"/>
      <c r="AME336" s="47"/>
      <c r="AMF336" s="47"/>
      <c r="AMG336" s="47"/>
      <c r="AMH336" s="47"/>
      <c r="AMI336" s="47"/>
      <c r="AMJ336" s="47"/>
      <c r="AMK336" s="47"/>
      <c r="AML336" s="47"/>
      <c r="AMM336" s="47"/>
      <c r="AMN336" s="47"/>
      <c r="AMO336" s="47"/>
      <c r="AMP336" s="47"/>
      <c r="AMQ336" s="47"/>
      <c r="AMR336" s="47"/>
      <c r="AMS336" s="47"/>
      <c r="AMT336" s="47"/>
      <c r="AMU336" s="47"/>
      <c r="AMV336" s="47"/>
      <c r="AMW336" s="47"/>
      <c r="AMX336" s="47"/>
      <c r="AMY336" s="47"/>
      <c r="AMZ336" s="47"/>
      <c r="ANA336" s="47"/>
      <c r="ANB336" s="47"/>
      <c r="ANC336" s="47"/>
      <c r="AND336" s="47"/>
      <c r="ANE336" s="47"/>
      <c r="ANF336" s="47"/>
      <c r="ANG336" s="47"/>
      <c r="ANH336" s="47"/>
      <c r="ANI336" s="47"/>
      <c r="ANJ336" s="47"/>
      <c r="ANK336" s="47"/>
      <c r="ANL336" s="47"/>
      <c r="ANM336" s="47"/>
      <c r="ANN336" s="47"/>
      <c r="ANO336" s="47"/>
      <c r="ANP336" s="47"/>
      <c r="ANQ336" s="47"/>
      <c r="ANR336" s="47"/>
      <c r="ANS336" s="47"/>
      <c r="ANT336" s="47"/>
      <c r="ANU336" s="47"/>
      <c r="ANV336" s="47"/>
      <c r="ANW336" s="47"/>
      <c r="ANX336" s="47"/>
      <c r="ANY336" s="47"/>
      <c r="ANZ336" s="47"/>
      <c r="AOA336" s="47"/>
      <c r="AOB336" s="47"/>
      <c r="AOC336" s="47"/>
      <c r="AOD336" s="47"/>
      <c r="AOE336" s="47"/>
      <c r="AOF336" s="47"/>
      <c r="AOG336" s="47"/>
      <c r="AOH336" s="47"/>
      <c r="AOI336" s="47"/>
      <c r="AOJ336" s="47"/>
      <c r="AOK336" s="47"/>
      <c r="AOL336" s="47"/>
      <c r="AOM336" s="47"/>
      <c r="AON336" s="47"/>
      <c r="AOO336" s="47"/>
      <c r="AOP336" s="47"/>
      <c r="AOQ336" s="47"/>
      <c r="AOR336" s="47"/>
      <c r="AOS336" s="47"/>
      <c r="AOT336" s="47"/>
      <c r="AOU336" s="47"/>
      <c r="AOV336" s="47"/>
      <c r="AOW336" s="47"/>
      <c r="AOX336" s="47"/>
      <c r="AOY336" s="47"/>
      <c r="AOZ336" s="47"/>
      <c r="APA336" s="47"/>
      <c r="APB336" s="47"/>
      <c r="APC336" s="47"/>
      <c r="APD336" s="47"/>
      <c r="APE336" s="47"/>
      <c r="APF336" s="47"/>
      <c r="APG336" s="47"/>
      <c r="APH336" s="47"/>
      <c r="API336" s="47"/>
      <c r="APJ336" s="47"/>
      <c r="APK336" s="47"/>
      <c r="APL336" s="47"/>
      <c r="APM336" s="47"/>
      <c r="APN336" s="47"/>
      <c r="APO336" s="47"/>
      <c r="APP336" s="47"/>
      <c r="APQ336" s="47"/>
      <c r="APR336" s="47"/>
      <c r="APS336" s="47"/>
      <c r="APT336" s="47"/>
      <c r="APU336" s="47"/>
      <c r="APV336" s="47"/>
      <c r="APW336" s="47"/>
      <c r="APX336" s="47"/>
      <c r="APY336" s="47"/>
      <c r="APZ336" s="47"/>
      <c r="AQA336" s="47"/>
      <c r="AQB336" s="47"/>
      <c r="AQC336" s="47"/>
      <c r="AQD336" s="47"/>
      <c r="AQE336" s="47"/>
      <c r="AQF336" s="47"/>
      <c r="AQG336" s="47"/>
      <c r="AQH336" s="47"/>
      <c r="AQI336" s="47"/>
      <c r="AQJ336" s="47"/>
      <c r="AQK336" s="47"/>
      <c r="AQL336" s="47"/>
      <c r="AQM336" s="47"/>
      <c r="AQN336" s="47"/>
      <c r="AQO336" s="47"/>
      <c r="AQP336" s="47"/>
      <c r="AQQ336" s="47"/>
      <c r="AQR336" s="47"/>
      <c r="AQS336" s="47"/>
      <c r="AQT336" s="47"/>
      <c r="AQU336" s="47"/>
      <c r="AQV336" s="47"/>
      <c r="AQW336" s="47"/>
      <c r="AQX336" s="47"/>
      <c r="AQY336" s="47"/>
      <c r="AQZ336" s="47"/>
      <c r="ARA336" s="47"/>
      <c r="ARB336" s="47"/>
      <c r="ARC336" s="47"/>
      <c r="ARD336" s="47"/>
      <c r="ARE336" s="47"/>
      <c r="ARF336" s="47"/>
      <c r="ARG336" s="47"/>
      <c r="ARH336" s="47"/>
      <c r="ARI336" s="47"/>
      <c r="ARJ336" s="47"/>
      <c r="ARK336" s="47"/>
      <c r="ARL336" s="47"/>
      <c r="ARM336" s="47"/>
      <c r="ARN336" s="47"/>
      <c r="ARO336" s="47"/>
      <c r="ARP336" s="47"/>
      <c r="ARQ336" s="47"/>
      <c r="ARR336" s="47"/>
      <c r="ARS336" s="47"/>
      <c r="ART336" s="47"/>
      <c r="ARU336" s="47"/>
      <c r="ARV336" s="47"/>
      <c r="ARW336" s="47"/>
      <c r="ARX336" s="47"/>
      <c r="ARY336" s="47"/>
      <c r="ARZ336" s="47"/>
      <c r="ASA336" s="47"/>
      <c r="ASB336" s="47"/>
      <c r="ASC336" s="47"/>
      <c r="ASD336" s="47"/>
      <c r="ASE336" s="47"/>
      <c r="ASF336" s="47"/>
      <c r="ASG336" s="47"/>
      <c r="ASH336" s="47"/>
      <c r="ASI336" s="47"/>
      <c r="ASJ336" s="47"/>
      <c r="ASK336" s="47"/>
      <c r="ASL336" s="47"/>
      <c r="ASM336" s="47"/>
      <c r="ASN336" s="47"/>
      <c r="ASO336" s="47"/>
      <c r="ASP336" s="47"/>
      <c r="ASQ336" s="47"/>
      <c r="ASR336" s="47"/>
      <c r="ASS336" s="47"/>
      <c r="AST336" s="47"/>
      <c r="ASU336" s="47"/>
      <c r="ASV336" s="47"/>
      <c r="ASW336" s="47"/>
      <c r="ASX336" s="47"/>
      <c r="ASY336" s="47"/>
      <c r="ASZ336" s="47"/>
      <c r="ATA336" s="47"/>
      <c r="ATB336" s="47"/>
      <c r="ATC336" s="47"/>
      <c r="ATD336" s="47"/>
      <c r="ATE336" s="47"/>
      <c r="ATF336" s="47"/>
      <c r="ATG336" s="47"/>
      <c r="ATH336" s="47"/>
      <c r="ATI336" s="47"/>
      <c r="ATJ336" s="47"/>
      <c r="ATK336" s="47"/>
      <c r="ATL336" s="47"/>
      <c r="ATM336" s="47"/>
      <c r="ATN336" s="47"/>
      <c r="ATO336" s="47"/>
      <c r="ATP336" s="47"/>
      <c r="ATQ336" s="47"/>
      <c r="ATR336" s="47"/>
      <c r="ATS336" s="47"/>
      <c r="ATT336" s="47"/>
      <c r="ATU336" s="47"/>
      <c r="ATV336" s="47"/>
      <c r="ATW336" s="47"/>
      <c r="ATX336" s="47"/>
      <c r="ATY336" s="47"/>
      <c r="ATZ336" s="47"/>
      <c r="AUA336" s="47"/>
      <c r="AUB336" s="47"/>
      <c r="AUC336" s="47"/>
      <c r="AUD336" s="47"/>
      <c r="AUE336" s="47"/>
      <c r="AUF336" s="47"/>
      <c r="AUG336" s="47"/>
      <c r="AUH336" s="47"/>
      <c r="AUI336" s="47"/>
      <c r="AUJ336" s="47"/>
      <c r="AUK336" s="47"/>
      <c r="AUL336" s="47"/>
      <c r="AUM336" s="47"/>
      <c r="AUN336" s="47"/>
      <c r="AUO336" s="47"/>
      <c r="AUP336" s="47"/>
      <c r="AUQ336" s="47"/>
      <c r="AUR336" s="47"/>
      <c r="AUS336" s="47"/>
      <c r="AUT336" s="47"/>
      <c r="AUU336" s="47"/>
      <c r="AUV336" s="47"/>
      <c r="AUW336" s="47"/>
      <c r="AUX336" s="47"/>
      <c r="AUY336" s="47"/>
      <c r="AUZ336" s="47"/>
      <c r="AVA336" s="47"/>
      <c r="AVB336" s="47"/>
      <c r="AVC336" s="47"/>
      <c r="AVD336" s="47"/>
      <c r="AVE336" s="47"/>
      <c r="AVF336" s="47"/>
      <c r="AVG336" s="47"/>
      <c r="AVH336" s="47"/>
      <c r="AVI336" s="47"/>
      <c r="AVJ336" s="47"/>
      <c r="AVK336" s="47"/>
      <c r="AVL336" s="47"/>
      <c r="AVM336" s="47"/>
      <c r="AVN336" s="47"/>
      <c r="AVO336" s="47"/>
      <c r="AVP336" s="47"/>
      <c r="AVQ336" s="47"/>
      <c r="AVR336" s="47"/>
      <c r="AVS336" s="47"/>
      <c r="AVT336" s="47"/>
      <c r="AVU336" s="47"/>
      <c r="AVV336" s="47"/>
      <c r="AVW336" s="47"/>
      <c r="AVX336" s="47"/>
      <c r="AVY336" s="47"/>
      <c r="AVZ336" s="47"/>
      <c r="AWA336" s="47"/>
      <c r="AWB336" s="47"/>
      <c r="AWC336" s="47"/>
      <c r="AWD336" s="47"/>
      <c r="AWE336" s="47"/>
      <c r="AWF336" s="47"/>
      <c r="AWG336" s="47"/>
      <c r="AWH336" s="47"/>
      <c r="AWI336" s="47"/>
      <c r="AWJ336" s="47"/>
      <c r="AWK336" s="47"/>
      <c r="AWL336" s="47"/>
      <c r="AWM336" s="47"/>
      <c r="AWN336" s="47"/>
      <c r="AWO336" s="47"/>
      <c r="AWP336" s="47"/>
      <c r="AWQ336" s="47"/>
      <c r="AWR336" s="47"/>
      <c r="AWS336" s="47"/>
      <c r="AWT336" s="47"/>
      <c r="AWU336" s="47"/>
      <c r="AWV336" s="47"/>
      <c r="AWW336" s="47"/>
      <c r="AWX336" s="47"/>
      <c r="AWY336" s="47"/>
      <c r="AWZ336" s="47"/>
      <c r="AXA336" s="47"/>
      <c r="AXB336" s="47"/>
      <c r="AXC336" s="47"/>
      <c r="AXD336" s="47"/>
      <c r="AXE336" s="47"/>
      <c r="AXF336" s="47"/>
      <c r="AXG336" s="47"/>
      <c r="AXH336" s="47"/>
      <c r="AXI336" s="47"/>
      <c r="AXJ336" s="47"/>
      <c r="AXK336" s="47"/>
      <c r="AXL336" s="47"/>
      <c r="AXM336" s="47"/>
      <c r="AXN336" s="47"/>
      <c r="AXO336" s="47"/>
      <c r="AXP336" s="47"/>
      <c r="AXQ336" s="47"/>
      <c r="AXR336" s="47"/>
      <c r="AXS336" s="47"/>
      <c r="AXT336" s="47"/>
      <c r="AXU336" s="47"/>
      <c r="AXV336" s="47"/>
      <c r="AXW336" s="47"/>
      <c r="AXX336" s="47"/>
      <c r="AXY336" s="47"/>
      <c r="AXZ336" s="47"/>
      <c r="AYA336" s="47"/>
      <c r="AYB336" s="47"/>
      <c r="AYC336" s="47"/>
      <c r="AYD336" s="47"/>
      <c r="AYE336" s="47"/>
      <c r="AYF336" s="47"/>
      <c r="AYG336" s="47"/>
      <c r="AYH336" s="47"/>
      <c r="AYI336" s="47"/>
      <c r="AYJ336" s="47"/>
      <c r="AYK336" s="47"/>
      <c r="AYL336" s="47"/>
      <c r="AYM336" s="47"/>
      <c r="AYN336" s="47"/>
      <c r="AYO336" s="47"/>
      <c r="AYP336" s="47"/>
      <c r="AYQ336" s="47"/>
      <c r="AYR336" s="47"/>
      <c r="AYS336" s="47"/>
      <c r="AYT336" s="47"/>
      <c r="AYU336" s="47"/>
      <c r="AYV336" s="47"/>
      <c r="AYW336" s="47"/>
      <c r="AYX336" s="47"/>
      <c r="AYY336" s="47"/>
      <c r="AYZ336" s="47"/>
      <c r="AZA336" s="47"/>
      <c r="AZB336" s="47"/>
      <c r="AZC336" s="47"/>
      <c r="AZD336" s="47"/>
      <c r="AZE336" s="47"/>
      <c r="AZF336" s="47"/>
      <c r="AZG336" s="47"/>
      <c r="AZH336" s="47"/>
      <c r="AZI336" s="47"/>
      <c r="AZJ336" s="47"/>
      <c r="AZK336" s="47"/>
      <c r="AZL336" s="47"/>
      <c r="AZM336" s="47"/>
      <c r="AZN336" s="47"/>
      <c r="AZO336" s="47"/>
      <c r="AZP336" s="47"/>
      <c r="AZQ336" s="47"/>
      <c r="AZR336" s="47"/>
      <c r="AZS336" s="47"/>
      <c r="AZT336" s="47"/>
      <c r="AZU336" s="47"/>
      <c r="AZV336" s="47"/>
      <c r="AZW336" s="47"/>
      <c r="AZX336" s="47"/>
      <c r="AZY336" s="47"/>
      <c r="AZZ336" s="47"/>
      <c r="BAA336" s="47"/>
      <c r="BAB336" s="47"/>
      <c r="BAC336" s="47"/>
      <c r="BAD336" s="47"/>
      <c r="BAE336" s="47"/>
      <c r="BAF336" s="47"/>
      <c r="BAG336" s="47"/>
      <c r="BAH336" s="47"/>
      <c r="BAI336" s="47"/>
      <c r="BAJ336" s="47"/>
      <c r="BAK336" s="47"/>
      <c r="BAL336" s="47"/>
      <c r="BAM336" s="47"/>
      <c r="BAN336" s="47"/>
      <c r="BAO336" s="47"/>
      <c r="BAP336" s="47"/>
      <c r="BAQ336" s="47"/>
      <c r="BAR336" s="47"/>
      <c r="BAS336" s="47"/>
      <c r="BAT336" s="47"/>
      <c r="BAU336" s="47"/>
      <c r="BAV336" s="47"/>
      <c r="BAW336" s="47"/>
      <c r="BAX336" s="47"/>
      <c r="BAY336" s="47"/>
      <c r="BAZ336" s="47"/>
      <c r="BBA336" s="47"/>
      <c r="BBB336" s="47"/>
      <c r="BBC336" s="47"/>
      <c r="BBD336" s="47"/>
      <c r="BBE336" s="47"/>
      <c r="BBF336" s="47"/>
      <c r="BBG336" s="47"/>
      <c r="BBH336" s="47"/>
      <c r="BBI336" s="47"/>
      <c r="BBJ336" s="47"/>
      <c r="BBK336" s="47"/>
      <c r="BBL336" s="47"/>
      <c r="BBM336" s="47"/>
      <c r="BBN336" s="47"/>
      <c r="BBO336" s="47"/>
      <c r="BBP336" s="47"/>
      <c r="BBQ336" s="47"/>
      <c r="BBR336" s="47"/>
      <c r="BBS336" s="47"/>
      <c r="BBT336" s="47"/>
      <c r="BBU336" s="47"/>
      <c r="BBV336" s="47"/>
      <c r="BBW336" s="47"/>
      <c r="BBX336" s="47"/>
      <c r="BBY336" s="47"/>
      <c r="BBZ336" s="47"/>
      <c r="BCA336" s="47"/>
      <c r="BCB336" s="47"/>
      <c r="BCC336" s="47"/>
      <c r="BCD336" s="47"/>
      <c r="BCE336" s="47"/>
      <c r="BCF336" s="47"/>
      <c r="BCG336" s="47"/>
      <c r="BCH336" s="47"/>
      <c r="BCI336" s="47"/>
      <c r="BCJ336" s="47"/>
      <c r="BCK336" s="47"/>
      <c r="BCL336" s="47"/>
      <c r="BCM336" s="47"/>
      <c r="BCN336" s="47"/>
      <c r="BCO336" s="47"/>
      <c r="BCP336" s="47"/>
      <c r="BCQ336" s="47"/>
      <c r="BCR336" s="47"/>
      <c r="BCS336" s="47"/>
      <c r="BCT336" s="47"/>
      <c r="BCU336" s="47"/>
      <c r="BCV336" s="47"/>
      <c r="BCW336" s="47"/>
      <c r="BCX336" s="47"/>
      <c r="BCY336" s="47"/>
      <c r="BCZ336" s="47"/>
      <c r="BDA336" s="47"/>
      <c r="BDB336" s="47"/>
      <c r="BDC336" s="47"/>
      <c r="BDD336" s="47"/>
      <c r="BDE336" s="47"/>
      <c r="BDF336" s="47"/>
      <c r="BDG336" s="47"/>
      <c r="BDH336" s="47"/>
      <c r="BDI336" s="47"/>
      <c r="BDJ336" s="47"/>
      <c r="BDK336" s="47"/>
      <c r="BDL336" s="47"/>
      <c r="BDM336" s="47"/>
      <c r="BDN336" s="47"/>
      <c r="BDO336" s="47"/>
      <c r="BDP336" s="47"/>
      <c r="BDQ336" s="47"/>
      <c r="BDR336" s="47"/>
      <c r="BDS336" s="47"/>
      <c r="BDT336" s="47"/>
      <c r="BDU336" s="47"/>
      <c r="BDV336" s="47"/>
      <c r="BDW336" s="47"/>
      <c r="BDX336" s="47"/>
      <c r="BDY336" s="47"/>
      <c r="BDZ336" s="47"/>
      <c r="BEA336" s="47"/>
      <c r="BEB336" s="47"/>
      <c r="BEC336" s="47"/>
      <c r="BED336" s="47"/>
      <c r="BEE336" s="47"/>
      <c r="BEF336" s="47"/>
      <c r="BEG336" s="47"/>
      <c r="BEH336" s="47"/>
      <c r="BEI336" s="47"/>
      <c r="BEJ336" s="47"/>
      <c r="BEK336" s="47"/>
      <c r="BEL336" s="47"/>
      <c r="BEM336" s="47"/>
      <c r="BEN336" s="47"/>
      <c r="BEO336" s="47"/>
      <c r="BEP336" s="47"/>
      <c r="BEQ336" s="47"/>
      <c r="BER336" s="47"/>
      <c r="BES336" s="47"/>
      <c r="BET336" s="47"/>
      <c r="BEU336" s="47"/>
      <c r="BEV336" s="47"/>
      <c r="BEW336" s="47"/>
      <c r="BEX336" s="47"/>
      <c r="BEY336" s="47"/>
      <c r="BEZ336" s="47"/>
      <c r="BFA336" s="47"/>
      <c r="BFB336" s="47"/>
      <c r="BFC336" s="47"/>
      <c r="BFD336" s="47"/>
      <c r="BFE336" s="47"/>
      <c r="BFF336" s="47"/>
      <c r="BFG336" s="47"/>
      <c r="BFH336" s="47"/>
      <c r="BFI336" s="47"/>
      <c r="BFJ336" s="47"/>
      <c r="BFK336" s="47"/>
      <c r="BFL336" s="47"/>
      <c r="BFM336" s="47"/>
      <c r="BFN336" s="47"/>
      <c r="BFO336" s="47"/>
      <c r="BFP336" s="47"/>
      <c r="BFQ336" s="47"/>
      <c r="BFR336" s="47"/>
      <c r="BFS336" s="47"/>
      <c r="BFT336" s="47"/>
      <c r="BFU336" s="47"/>
      <c r="BFV336" s="47"/>
      <c r="BFW336" s="47"/>
      <c r="BFX336" s="47"/>
      <c r="BFY336" s="47"/>
      <c r="BFZ336" s="47"/>
      <c r="BGA336" s="47"/>
      <c r="BGB336" s="47"/>
      <c r="BGC336" s="47"/>
      <c r="BGD336" s="47"/>
      <c r="BGE336" s="47"/>
      <c r="BGF336" s="47"/>
      <c r="BGG336" s="47"/>
      <c r="BGH336" s="47"/>
      <c r="BGI336" s="47"/>
      <c r="BGJ336" s="47"/>
      <c r="BGK336" s="47"/>
      <c r="BGL336" s="47"/>
      <c r="BGM336" s="47"/>
      <c r="BGN336" s="47"/>
      <c r="BGO336" s="47"/>
      <c r="BGP336" s="47"/>
      <c r="BGQ336" s="47"/>
      <c r="BGR336" s="47"/>
      <c r="BGS336" s="47"/>
      <c r="BGT336" s="47"/>
      <c r="BGU336" s="47"/>
      <c r="BGV336" s="47"/>
      <c r="BGW336" s="47"/>
      <c r="BGX336" s="47"/>
      <c r="BGY336" s="47"/>
      <c r="BGZ336" s="47"/>
      <c r="BHA336" s="47"/>
      <c r="BHB336" s="47"/>
      <c r="BHC336" s="47"/>
      <c r="BHD336" s="47"/>
      <c r="BHE336" s="47"/>
      <c r="BHF336" s="47"/>
      <c r="BHG336" s="47"/>
      <c r="BHH336" s="47"/>
      <c r="BHI336" s="47"/>
      <c r="BHJ336" s="47"/>
      <c r="BHK336" s="47"/>
      <c r="BHL336" s="47"/>
      <c r="BHM336" s="47"/>
      <c r="BHN336" s="47"/>
      <c r="BHO336" s="47"/>
      <c r="BHP336" s="47"/>
      <c r="BHQ336" s="47"/>
      <c r="BHR336" s="47"/>
      <c r="BHS336" s="47"/>
      <c r="BHT336" s="47"/>
      <c r="BHU336" s="47"/>
      <c r="BHV336" s="47"/>
      <c r="BHW336" s="47"/>
      <c r="BHX336" s="47"/>
      <c r="BHY336" s="47"/>
      <c r="BHZ336" s="47"/>
      <c r="BIA336" s="47"/>
      <c r="BIB336" s="47"/>
      <c r="BIC336" s="47"/>
      <c r="BID336" s="47"/>
      <c r="BIE336" s="47"/>
      <c r="BIF336" s="47"/>
      <c r="BIG336" s="47"/>
      <c r="BIH336" s="47"/>
      <c r="BII336" s="47"/>
      <c r="BIJ336" s="47"/>
      <c r="BIK336" s="47"/>
      <c r="BIL336" s="47"/>
      <c r="BIM336" s="47"/>
      <c r="BIN336" s="47"/>
      <c r="BIO336" s="47"/>
      <c r="BIP336" s="47"/>
      <c r="BIQ336" s="47"/>
      <c r="BIR336" s="47"/>
      <c r="BIS336" s="47"/>
      <c r="BIT336" s="47"/>
      <c r="BIU336" s="47"/>
      <c r="BIV336" s="47"/>
      <c r="BIW336" s="47"/>
      <c r="BIX336" s="47"/>
      <c r="BIY336" s="47"/>
      <c r="BIZ336" s="47"/>
      <c r="BJA336" s="47"/>
      <c r="BJB336" s="47"/>
      <c r="BJC336" s="47"/>
      <c r="BJD336" s="47"/>
      <c r="BJE336" s="47"/>
      <c r="BJF336" s="47"/>
      <c r="BJG336" s="47"/>
      <c r="BJH336" s="47"/>
      <c r="BJI336" s="47"/>
      <c r="BJJ336" s="47"/>
      <c r="BJK336" s="47"/>
      <c r="BJL336" s="47"/>
      <c r="BJM336" s="47"/>
      <c r="BJN336" s="47"/>
      <c r="BJO336" s="47"/>
      <c r="BJP336" s="47"/>
      <c r="BJQ336" s="47"/>
      <c r="BJR336" s="47"/>
      <c r="BJS336" s="47"/>
      <c r="BJT336" s="47"/>
      <c r="BJU336" s="47"/>
      <c r="BJV336" s="47"/>
      <c r="BJW336" s="47"/>
      <c r="BJX336" s="47"/>
      <c r="BJY336" s="47"/>
      <c r="BJZ336" s="47"/>
      <c r="BKA336" s="47"/>
      <c r="BKB336" s="47"/>
      <c r="BKC336" s="47"/>
      <c r="BKD336" s="47"/>
      <c r="BKE336" s="47"/>
      <c r="BKF336" s="47"/>
      <c r="BKG336" s="47"/>
      <c r="BKH336" s="47"/>
      <c r="BKI336" s="47"/>
      <c r="BKJ336" s="47"/>
      <c r="BKK336" s="47"/>
      <c r="BKL336" s="47"/>
      <c r="BKM336" s="47"/>
      <c r="BKN336" s="47"/>
      <c r="BKO336" s="47"/>
      <c r="BKP336" s="47"/>
      <c r="BKQ336" s="47"/>
      <c r="BKR336" s="47"/>
      <c r="BKS336" s="47"/>
      <c r="BKT336" s="47"/>
      <c r="BKU336" s="47"/>
      <c r="BKV336" s="47"/>
      <c r="BKW336" s="47"/>
      <c r="BKX336" s="47"/>
      <c r="BKY336" s="47"/>
      <c r="BKZ336" s="47"/>
      <c r="BLA336" s="47"/>
      <c r="BLB336" s="47"/>
      <c r="BLC336" s="47"/>
      <c r="BLD336" s="47"/>
      <c r="BLE336" s="47"/>
      <c r="BLF336" s="47"/>
      <c r="BLG336" s="47"/>
      <c r="BLH336" s="47"/>
      <c r="BLI336" s="47"/>
      <c r="BLJ336" s="47"/>
      <c r="BLK336" s="47"/>
      <c r="BLL336" s="47"/>
      <c r="BLM336" s="47"/>
      <c r="BLN336" s="47"/>
      <c r="BLO336" s="47"/>
      <c r="BLP336" s="47"/>
      <c r="BLQ336" s="47"/>
      <c r="BLR336" s="47"/>
      <c r="BLS336" s="47"/>
      <c r="BLT336" s="47"/>
      <c r="BLU336" s="47"/>
      <c r="BLV336" s="47"/>
      <c r="BLW336" s="47"/>
      <c r="BLX336" s="47"/>
      <c r="BLY336" s="47"/>
      <c r="BLZ336" s="47"/>
      <c r="BMA336" s="47"/>
      <c r="BMB336" s="47"/>
      <c r="BMC336" s="47"/>
      <c r="BMD336" s="47"/>
      <c r="BME336" s="47"/>
      <c r="BMF336" s="47"/>
      <c r="BMG336" s="47"/>
      <c r="BMH336" s="47"/>
      <c r="BMI336" s="47"/>
      <c r="BMJ336" s="47"/>
      <c r="BMK336" s="47"/>
      <c r="BML336" s="47"/>
      <c r="BMM336" s="47"/>
      <c r="BMN336" s="47"/>
      <c r="BMO336" s="47"/>
      <c r="BMP336" s="47"/>
      <c r="BMQ336" s="47"/>
      <c r="BMR336" s="47"/>
      <c r="BMS336" s="47"/>
      <c r="BMT336" s="47"/>
      <c r="BMU336" s="47"/>
      <c r="BMV336" s="47"/>
      <c r="BMW336" s="47"/>
      <c r="BMX336" s="47"/>
      <c r="BMY336" s="47"/>
      <c r="BMZ336" s="47"/>
      <c r="BNA336" s="47"/>
      <c r="BNB336" s="47"/>
      <c r="BNC336" s="47"/>
      <c r="BND336" s="47"/>
      <c r="BNE336" s="47"/>
      <c r="BNF336" s="47"/>
      <c r="BNG336" s="47"/>
      <c r="BNH336" s="47"/>
      <c r="BNI336" s="47"/>
      <c r="BNJ336" s="47"/>
      <c r="BNK336" s="47"/>
      <c r="BNL336" s="47"/>
      <c r="BNM336" s="47"/>
      <c r="BNN336" s="47"/>
      <c r="BNO336" s="47"/>
      <c r="BNP336" s="47"/>
      <c r="BNQ336" s="47"/>
      <c r="BNR336" s="47"/>
      <c r="BNS336" s="47"/>
      <c r="BNT336" s="47"/>
      <c r="BNU336" s="47"/>
      <c r="BNV336" s="47"/>
      <c r="BNW336" s="47"/>
      <c r="BNX336" s="47"/>
      <c r="BNY336" s="47"/>
      <c r="BNZ336" s="47"/>
      <c r="BOA336" s="47"/>
      <c r="BOB336" s="47"/>
      <c r="BOC336" s="47"/>
      <c r="BOD336" s="47"/>
      <c r="BOE336" s="47"/>
      <c r="BOF336" s="47"/>
      <c r="BOG336" s="47"/>
      <c r="BOH336" s="47"/>
      <c r="BOI336" s="47"/>
      <c r="BOJ336" s="47"/>
      <c r="BOK336" s="47"/>
      <c r="BOL336" s="47"/>
      <c r="BOM336" s="47"/>
      <c r="BON336" s="47"/>
      <c r="BOO336" s="47"/>
      <c r="BOP336" s="47"/>
      <c r="BOQ336" s="47"/>
      <c r="BOR336" s="47"/>
      <c r="BOS336" s="47"/>
      <c r="BOT336" s="47"/>
      <c r="BOU336" s="47"/>
      <c r="BOV336" s="47"/>
      <c r="BOW336" s="47"/>
      <c r="BOX336" s="47"/>
      <c r="BOY336" s="47"/>
      <c r="BOZ336" s="47"/>
      <c r="BPA336" s="47"/>
      <c r="BPB336" s="47"/>
      <c r="BPC336" s="47"/>
      <c r="BPD336" s="47"/>
      <c r="BPE336" s="47"/>
      <c r="BPF336" s="47"/>
      <c r="BPG336" s="47"/>
      <c r="BPH336" s="47"/>
      <c r="BPI336" s="47"/>
      <c r="BPJ336" s="47"/>
      <c r="BPK336" s="47"/>
      <c r="BPL336" s="47"/>
      <c r="BPM336" s="47"/>
      <c r="BPN336" s="47"/>
      <c r="BPO336" s="47"/>
      <c r="BPP336" s="47"/>
      <c r="BPQ336" s="47"/>
      <c r="BPR336" s="47"/>
      <c r="BPS336" s="47"/>
      <c r="BPT336" s="47"/>
      <c r="BPU336" s="47"/>
      <c r="BPV336" s="47"/>
      <c r="BPW336" s="47"/>
      <c r="BPX336" s="47"/>
      <c r="BPY336" s="47"/>
      <c r="BPZ336" s="47"/>
      <c r="BQA336" s="47"/>
      <c r="BQB336" s="47"/>
      <c r="BQC336" s="47"/>
      <c r="BQD336" s="47"/>
      <c r="BQE336" s="47"/>
      <c r="BQF336" s="47"/>
      <c r="BQG336" s="47"/>
      <c r="BQH336" s="47"/>
      <c r="BQI336" s="47"/>
      <c r="BQJ336" s="47"/>
      <c r="BQK336" s="47"/>
      <c r="BQL336" s="47"/>
      <c r="BQM336" s="47"/>
      <c r="BQN336" s="47"/>
      <c r="BQO336" s="47"/>
      <c r="BQP336" s="47"/>
      <c r="BQQ336" s="47"/>
      <c r="BQR336" s="47"/>
      <c r="BQS336" s="47"/>
      <c r="BQT336" s="47"/>
      <c r="BQU336" s="47"/>
      <c r="BQV336" s="47"/>
      <c r="BQW336" s="47"/>
      <c r="BQX336" s="47"/>
      <c r="BQY336" s="47"/>
      <c r="BQZ336" s="47"/>
      <c r="BRA336" s="47"/>
      <c r="BRB336" s="47"/>
      <c r="BRC336" s="47"/>
      <c r="BRD336" s="47"/>
      <c r="BRE336" s="47"/>
      <c r="BRF336" s="47"/>
      <c r="BRG336" s="47"/>
      <c r="BRH336" s="47"/>
      <c r="BRI336" s="47"/>
      <c r="BRJ336" s="47"/>
      <c r="BRK336" s="47"/>
      <c r="BRL336" s="47"/>
      <c r="BRM336" s="47"/>
      <c r="BRN336" s="47"/>
      <c r="BRO336" s="47"/>
      <c r="BRP336" s="47"/>
      <c r="BRQ336" s="47"/>
      <c r="BRR336" s="47"/>
      <c r="BRS336" s="47"/>
      <c r="BRT336" s="47"/>
      <c r="BRU336" s="47"/>
      <c r="BRV336" s="47"/>
      <c r="BRW336" s="47"/>
      <c r="BRX336" s="47"/>
      <c r="BRY336" s="47"/>
      <c r="BRZ336" s="47"/>
      <c r="BSA336" s="47"/>
      <c r="BSB336" s="47"/>
      <c r="BSC336" s="47"/>
      <c r="BSD336" s="47"/>
      <c r="BSE336" s="47"/>
      <c r="BSF336" s="47"/>
      <c r="BSG336" s="47"/>
      <c r="BSH336" s="47"/>
      <c r="BSI336" s="47"/>
      <c r="BSJ336" s="47"/>
      <c r="BSK336" s="47"/>
      <c r="BSL336" s="47"/>
      <c r="BSM336" s="47"/>
      <c r="BSN336" s="47"/>
      <c r="BSO336" s="47"/>
      <c r="BSP336" s="47"/>
      <c r="BSQ336" s="47"/>
      <c r="BSR336" s="47"/>
      <c r="BSS336" s="47"/>
      <c r="BST336" s="47"/>
      <c r="BSU336" s="47"/>
      <c r="BSV336" s="47"/>
      <c r="BSW336" s="47"/>
      <c r="BSX336" s="47"/>
      <c r="BSY336" s="47"/>
      <c r="BSZ336" s="47"/>
      <c r="BTA336" s="47"/>
      <c r="BTB336" s="47"/>
      <c r="BTC336" s="47"/>
      <c r="BTD336" s="47"/>
      <c r="BTE336" s="47"/>
      <c r="BTF336" s="47"/>
      <c r="BTG336" s="47"/>
      <c r="BTH336" s="47"/>
      <c r="BTI336" s="47"/>
      <c r="BTJ336" s="47"/>
      <c r="BTK336" s="47"/>
      <c r="BTL336" s="47"/>
      <c r="BTM336" s="47"/>
      <c r="BTN336" s="47"/>
      <c r="BTO336" s="47"/>
      <c r="BTP336" s="47"/>
      <c r="BTQ336" s="47"/>
      <c r="BTR336" s="47"/>
      <c r="BTS336" s="47"/>
      <c r="BTT336" s="47"/>
      <c r="BTU336" s="47"/>
      <c r="BTV336" s="47"/>
      <c r="BTW336" s="47"/>
      <c r="BTX336" s="47"/>
      <c r="BTY336" s="47"/>
      <c r="BTZ336" s="47"/>
      <c r="BUA336" s="47"/>
      <c r="BUB336" s="47"/>
      <c r="BUC336" s="47"/>
      <c r="BUD336" s="47"/>
      <c r="BUE336" s="47"/>
      <c r="BUF336" s="47"/>
      <c r="BUG336" s="47"/>
      <c r="BUH336" s="47"/>
      <c r="BUI336" s="47"/>
      <c r="BUJ336" s="47"/>
      <c r="BUK336" s="47"/>
      <c r="BUL336" s="47"/>
      <c r="BUM336" s="47"/>
      <c r="BUN336" s="47"/>
      <c r="BUO336" s="47"/>
      <c r="BUP336" s="47"/>
      <c r="BUQ336" s="47"/>
      <c r="BUR336" s="47"/>
      <c r="BUS336" s="47"/>
      <c r="BUT336" s="47"/>
      <c r="BUU336" s="47"/>
      <c r="BUV336" s="47"/>
      <c r="BUW336" s="47"/>
      <c r="BUX336" s="47"/>
      <c r="BUY336" s="47"/>
      <c r="BUZ336" s="47"/>
      <c r="BVA336" s="47"/>
      <c r="BVB336" s="47"/>
      <c r="BVC336" s="47"/>
      <c r="BVD336" s="47"/>
      <c r="BVE336" s="47"/>
      <c r="BVF336" s="47"/>
      <c r="BVG336" s="47"/>
      <c r="BVH336" s="47"/>
      <c r="BVI336" s="47"/>
      <c r="BVJ336" s="47"/>
      <c r="BVK336" s="47"/>
      <c r="BVL336" s="47"/>
      <c r="BVM336" s="47"/>
      <c r="BVN336" s="47"/>
      <c r="BVO336" s="47"/>
      <c r="BVP336" s="47"/>
      <c r="BVQ336" s="47"/>
      <c r="BVR336" s="47"/>
      <c r="BVS336" s="47"/>
      <c r="BVT336" s="47"/>
      <c r="BVU336" s="47"/>
      <c r="BVV336" s="47"/>
      <c r="BVW336" s="47"/>
      <c r="BVX336" s="47"/>
      <c r="BVY336" s="47"/>
      <c r="BVZ336" s="47"/>
      <c r="BWA336" s="47"/>
      <c r="BWB336" s="47"/>
      <c r="BWC336" s="47"/>
      <c r="BWD336" s="47"/>
      <c r="BWE336" s="47"/>
      <c r="BWF336" s="47"/>
      <c r="BWG336" s="47"/>
      <c r="BWH336" s="47"/>
      <c r="BWI336" s="47"/>
      <c r="BWJ336" s="47"/>
      <c r="BWK336" s="47"/>
      <c r="BWL336" s="47"/>
      <c r="BWM336" s="47"/>
      <c r="BWN336" s="47"/>
      <c r="BWO336" s="47"/>
      <c r="BWP336" s="47"/>
      <c r="BWQ336" s="47"/>
      <c r="BWR336" s="47"/>
      <c r="BWS336" s="47"/>
      <c r="BWT336" s="47"/>
      <c r="BWU336" s="47"/>
      <c r="BWV336" s="47"/>
      <c r="BWW336" s="47"/>
      <c r="BWX336" s="47"/>
      <c r="BWY336" s="47"/>
      <c r="BWZ336" s="47"/>
      <c r="BXA336" s="47"/>
      <c r="BXB336" s="47"/>
      <c r="BXC336" s="47"/>
      <c r="BXD336" s="47"/>
      <c r="BXE336" s="47"/>
      <c r="BXF336" s="47"/>
      <c r="BXG336" s="47"/>
      <c r="BXH336" s="47"/>
      <c r="BXI336" s="47"/>
      <c r="BXJ336" s="47"/>
      <c r="BXK336" s="47"/>
      <c r="BXL336" s="47"/>
      <c r="BXM336" s="47"/>
      <c r="BXN336" s="47"/>
      <c r="BXO336" s="47"/>
      <c r="BXP336" s="47"/>
      <c r="BXQ336" s="47"/>
      <c r="BXR336" s="47"/>
      <c r="BXS336" s="47"/>
      <c r="BXT336" s="47"/>
      <c r="BXU336" s="47"/>
      <c r="BXV336" s="47"/>
      <c r="BXW336" s="47"/>
      <c r="BXX336" s="47"/>
      <c r="BXY336" s="47"/>
      <c r="BXZ336" s="47"/>
      <c r="BYA336" s="47"/>
      <c r="BYB336" s="47"/>
      <c r="BYC336" s="47"/>
      <c r="BYD336" s="47"/>
      <c r="BYE336" s="47"/>
      <c r="BYF336" s="47"/>
      <c r="BYG336" s="47"/>
      <c r="BYH336" s="47"/>
      <c r="BYI336" s="47"/>
      <c r="BYJ336" s="47"/>
      <c r="BYK336" s="47"/>
      <c r="BYL336" s="47"/>
      <c r="BYM336" s="47"/>
      <c r="BYN336" s="47"/>
      <c r="BYO336" s="47"/>
      <c r="BYP336" s="47"/>
      <c r="BYQ336" s="47"/>
      <c r="BYR336" s="47"/>
      <c r="BYS336" s="47"/>
      <c r="BYT336" s="47"/>
      <c r="BYU336" s="47"/>
      <c r="BYV336" s="47"/>
      <c r="BYW336" s="47"/>
      <c r="BYX336" s="47"/>
      <c r="BYY336" s="47"/>
      <c r="BYZ336" s="47"/>
      <c r="BZA336" s="47"/>
      <c r="BZB336" s="47"/>
      <c r="BZC336" s="47"/>
      <c r="BZD336" s="47"/>
      <c r="BZE336" s="47"/>
      <c r="BZF336" s="47"/>
      <c r="BZG336" s="47"/>
      <c r="BZH336" s="47"/>
      <c r="BZI336" s="47"/>
      <c r="BZJ336" s="47"/>
      <c r="BZK336" s="47"/>
      <c r="BZL336" s="47"/>
      <c r="BZM336" s="47"/>
      <c r="BZN336" s="47"/>
      <c r="BZO336" s="47"/>
      <c r="BZP336" s="47"/>
      <c r="BZQ336" s="47"/>
      <c r="BZR336" s="47"/>
      <c r="BZS336" s="47"/>
      <c r="BZT336" s="47"/>
      <c r="BZU336" s="47"/>
      <c r="BZV336" s="47"/>
      <c r="BZW336" s="47"/>
      <c r="BZX336" s="47"/>
      <c r="BZY336" s="47"/>
      <c r="BZZ336" s="47"/>
      <c r="CAA336" s="47"/>
      <c r="CAB336" s="47"/>
      <c r="CAC336" s="47"/>
      <c r="CAD336" s="47"/>
      <c r="CAE336" s="47"/>
      <c r="CAF336" s="47"/>
      <c r="CAG336" s="47"/>
      <c r="CAH336" s="47"/>
      <c r="CAI336" s="47"/>
      <c r="CAJ336" s="47"/>
      <c r="CAK336" s="47"/>
      <c r="CAL336" s="47"/>
      <c r="CAM336" s="47"/>
      <c r="CAN336" s="47"/>
      <c r="CAO336" s="47"/>
      <c r="CAP336" s="47"/>
      <c r="CAQ336" s="47"/>
      <c r="CAR336" s="47"/>
      <c r="CAS336" s="47"/>
      <c r="CAT336" s="47"/>
      <c r="CAU336" s="47"/>
      <c r="CAV336" s="47"/>
      <c r="CAW336" s="47"/>
      <c r="CAX336" s="47"/>
      <c r="CAY336" s="47"/>
      <c r="CAZ336" s="47"/>
      <c r="CBA336" s="47"/>
      <c r="CBB336" s="47"/>
      <c r="CBC336" s="47"/>
      <c r="CBD336" s="47"/>
      <c r="CBE336" s="47"/>
      <c r="CBF336" s="47"/>
      <c r="CBG336" s="47"/>
      <c r="CBH336" s="47"/>
      <c r="CBI336" s="47"/>
      <c r="CBJ336" s="47"/>
      <c r="CBK336" s="47"/>
      <c r="CBL336" s="47"/>
      <c r="CBM336" s="47"/>
      <c r="CBN336" s="47"/>
      <c r="CBO336" s="47"/>
      <c r="CBP336" s="47"/>
      <c r="CBQ336" s="47"/>
      <c r="CBR336" s="47"/>
      <c r="CBS336" s="47"/>
      <c r="CBT336" s="47"/>
      <c r="CBU336" s="47"/>
      <c r="CBV336" s="47"/>
      <c r="CBW336" s="47"/>
      <c r="CBX336" s="47"/>
      <c r="CBY336" s="47"/>
      <c r="CBZ336" s="47"/>
      <c r="CCA336" s="47"/>
      <c r="CCB336" s="47"/>
      <c r="CCC336" s="47"/>
      <c r="CCD336" s="47"/>
      <c r="CCE336" s="47"/>
      <c r="CCF336" s="47"/>
      <c r="CCG336" s="47"/>
      <c r="CCH336" s="47"/>
      <c r="CCI336" s="47"/>
      <c r="CCJ336" s="47"/>
      <c r="CCK336" s="47"/>
      <c r="CCL336" s="47"/>
      <c r="CCM336" s="47"/>
      <c r="CCN336" s="47"/>
      <c r="CCO336" s="47"/>
      <c r="CCP336" s="47"/>
      <c r="CCQ336" s="47"/>
      <c r="CCR336" s="47"/>
      <c r="CCS336" s="47"/>
      <c r="CCT336" s="47"/>
      <c r="CCU336" s="47"/>
      <c r="CCV336" s="47"/>
      <c r="CCW336" s="47"/>
      <c r="CCX336" s="47"/>
      <c r="CCY336" s="47"/>
      <c r="CCZ336" s="47"/>
      <c r="CDA336" s="47"/>
      <c r="CDB336" s="47"/>
      <c r="CDC336" s="47"/>
      <c r="CDD336" s="47"/>
      <c r="CDE336" s="47"/>
      <c r="CDF336" s="47"/>
      <c r="CDG336" s="47"/>
      <c r="CDH336" s="47"/>
      <c r="CDI336" s="47"/>
      <c r="CDJ336" s="47"/>
      <c r="CDK336" s="47"/>
      <c r="CDL336" s="47"/>
      <c r="CDM336" s="47"/>
      <c r="CDN336" s="47"/>
      <c r="CDO336" s="47"/>
      <c r="CDP336" s="47"/>
      <c r="CDQ336" s="47"/>
      <c r="CDR336" s="47"/>
      <c r="CDS336" s="47"/>
      <c r="CDT336" s="47"/>
      <c r="CDU336" s="47"/>
      <c r="CDV336" s="47"/>
      <c r="CDW336" s="47"/>
      <c r="CDX336" s="47"/>
      <c r="CDY336" s="47"/>
      <c r="CDZ336" s="47"/>
      <c r="CEA336" s="47"/>
      <c r="CEB336" s="47"/>
      <c r="CEC336" s="47"/>
      <c r="CED336" s="47"/>
      <c r="CEE336" s="47"/>
      <c r="CEF336" s="47"/>
      <c r="CEG336" s="47"/>
      <c r="CEH336" s="47"/>
      <c r="CEI336" s="47"/>
      <c r="CEJ336" s="47"/>
      <c r="CEK336" s="47"/>
      <c r="CEL336" s="47"/>
      <c r="CEM336" s="47"/>
      <c r="CEN336" s="47"/>
      <c r="CEO336" s="47"/>
      <c r="CEP336" s="47"/>
      <c r="CEQ336" s="47"/>
      <c r="CER336" s="47"/>
      <c r="CES336" s="47"/>
      <c r="CET336" s="47"/>
      <c r="CEU336" s="47"/>
      <c r="CEV336" s="47"/>
      <c r="CEW336" s="47"/>
      <c r="CEX336" s="47"/>
      <c r="CEY336" s="47"/>
      <c r="CEZ336" s="47"/>
      <c r="CFA336" s="47"/>
      <c r="CFB336" s="47"/>
      <c r="CFC336" s="47"/>
      <c r="CFD336" s="47"/>
      <c r="CFE336" s="47"/>
      <c r="CFF336" s="47"/>
      <c r="CFG336" s="47"/>
      <c r="CFH336" s="47"/>
      <c r="CFI336" s="47"/>
      <c r="CFJ336" s="47"/>
      <c r="CFK336" s="47"/>
      <c r="CFL336" s="47"/>
      <c r="CFM336" s="47"/>
      <c r="CFN336" s="47"/>
      <c r="CFO336" s="47"/>
      <c r="CFP336" s="47"/>
      <c r="CFQ336" s="47"/>
      <c r="CFR336" s="47"/>
      <c r="CFS336" s="47"/>
      <c r="CFT336" s="47"/>
      <c r="CFU336" s="47"/>
      <c r="CFV336" s="47"/>
      <c r="CFW336" s="47"/>
      <c r="CFX336" s="47"/>
      <c r="CFY336" s="47"/>
      <c r="CFZ336" s="47"/>
      <c r="CGA336" s="47"/>
      <c r="CGB336" s="47"/>
      <c r="CGC336" s="47"/>
      <c r="CGD336" s="47"/>
      <c r="CGE336" s="47"/>
      <c r="CGF336" s="47"/>
      <c r="CGG336" s="47"/>
      <c r="CGH336" s="47"/>
      <c r="CGI336" s="47"/>
      <c r="CGJ336" s="47"/>
      <c r="CGK336" s="47"/>
      <c r="CGL336" s="47"/>
      <c r="CGM336" s="47"/>
      <c r="CGN336" s="47"/>
      <c r="CGO336" s="47"/>
      <c r="CGP336" s="47"/>
      <c r="CGQ336" s="47"/>
      <c r="CGR336" s="47"/>
      <c r="CGS336" s="47"/>
      <c r="CGT336" s="47"/>
      <c r="CGU336" s="47"/>
      <c r="CGV336" s="47"/>
      <c r="CGW336" s="47"/>
      <c r="CGX336" s="47"/>
      <c r="CGY336" s="47"/>
      <c r="CGZ336" s="47"/>
      <c r="CHA336" s="47"/>
      <c r="CHB336" s="47"/>
      <c r="CHC336" s="47"/>
      <c r="CHD336" s="47"/>
      <c r="CHE336" s="47"/>
      <c r="CHF336" s="47"/>
      <c r="CHG336" s="47"/>
      <c r="CHH336" s="47"/>
      <c r="CHI336" s="47"/>
      <c r="CHJ336" s="47"/>
      <c r="CHK336" s="47"/>
      <c r="CHL336" s="47"/>
      <c r="CHM336" s="47"/>
      <c r="CHN336" s="47"/>
      <c r="CHO336" s="47"/>
      <c r="CHP336" s="47"/>
      <c r="CHQ336" s="47"/>
      <c r="CHR336" s="47"/>
      <c r="CHS336" s="47"/>
      <c r="CHT336" s="47"/>
      <c r="CHU336" s="47"/>
      <c r="CHV336" s="47"/>
      <c r="CHW336" s="47"/>
      <c r="CHX336" s="47"/>
      <c r="CHY336" s="47"/>
      <c r="CHZ336" s="47"/>
      <c r="CIA336" s="47"/>
      <c r="CIB336" s="47"/>
      <c r="CIC336" s="47"/>
      <c r="CID336" s="47"/>
      <c r="CIE336" s="47"/>
      <c r="CIF336" s="47"/>
      <c r="CIG336" s="47"/>
      <c r="CIH336" s="47"/>
      <c r="CII336" s="47"/>
      <c r="CIJ336" s="47"/>
      <c r="CIK336" s="47"/>
      <c r="CIL336" s="47"/>
      <c r="CIM336" s="47"/>
      <c r="CIN336" s="47"/>
      <c r="CIO336" s="47"/>
      <c r="CIP336" s="47"/>
      <c r="CIQ336" s="47"/>
      <c r="CIR336" s="47"/>
      <c r="CIS336" s="47"/>
      <c r="CIT336" s="47"/>
      <c r="CIU336" s="47"/>
      <c r="CIV336" s="47"/>
      <c r="CIW336" s="47"/>
      <c r="CIX336" s="47"/>
      <c r="CIY336" s="47"/>
      <c r="CIZ336" s="47"/>
      <c r="CJA336" s="47"/>
      <c r="CJB336" s="47"/>
      <c r="CJC336" s="47"/>
      <c r="CJD336" s="47"/>
      <c r="CJE336" s="47"/>
      <c r="CJF336" s="47"/>
      <c r="CJG336" s="47"/>
      <c r="CJH336" s="47"/>
      <c r="CJI336" s="47"/>
      <c r="CJJ336" s="47"/>
      <c r="CJK336" s="47"/>
      <c r="CJL336" s="47"/>
      <c r="CJM336" s="47"/>
      <c r="CJN336" s="47"/>
      <c r="CJO336" s="47"/>
      <c r="CJP336" s="47"/>
      <c r="CJQ336" s="47"/>
      <c r="CJR336" s="47"/>
      <c r="CJS336" s="47"/>
      <c r="CJT336" s="47"/>
      <c r="CJU336" s="47"/>
      <c r="CJV336" s="47"/>
      <c r="CJW336" s="47"/>
      <c r="CJX336" s="47"/>
      <c r="CJY336" s="47"/>
      <c r="CJZ336" s="47"/>
      <c r="CKA336" s="47"/>
      <c r="CKB336" s="47"/>
      <c r="CKC336" s="47"/>
      <c r="CKD336" s="47"/>
      <c r="CKE336" s="47"/>
      <c r="CKF336" s="47"/>
      <c r="CKG336" s="47"/>
      <c r="CKH336" s="47"/>
      <c r="CKI336" s="47"/>
      <c r="CKJ336" s="47"/>
      <c r="CKK336" s="47"/>
      <c r="CKL336" s="47"/>
      <c r="CKM336" s="47"/>
      <c r="CKN336" s="47"/>
      <c r="CKO336" s="47"/>
      <c r="CKP336" s="47"/>
      <c r="CKQ336" s="47"/>
      <c r="CKR336" s="47"/>
      <c r="CKS336" s="47"/>
      <c r="CKT336" s="47"/>
      <c r="CKU336" s="47"/>
      <c r="CKV336" s="47"/>
      <c r="CKW336" s="47"/>
      <c r="CKX336" s="47"/>
      <c r="CKY336" s="47"/>
      <c r="CKZ336" s="47"/>
      <c r="CLA336" s="47"/>
      <c r="CLB336" s="47"/>
      <c r="CLC336" s="47"/>
      <c r="CLD336" s="47"/>
      <c r="CLE336" s="47"/>
      <c r="CLF336" s="47"/>
      <c r="CLG336" s="47"/>
      <c r="CLH336" s="47"/>
      <c r="CLI336" s="47"/>
      <c r="CLJ336" s="47"/>
      <c r="CLK336" s="47"/>
      <c r="CLL336" s="47"/>
      <c r="CLM336" s="47"/>
      <c r="CLN336" s="47"/>
      <c r="CLO336" s="47"/>
      <c r="CLP336" s="47"/>
      <c r="CLQ336" s="47"/>
      <c r="CLR336" s="47"/>
      <c r="CLS336" s="47"/>
      <c r="CLT336" s="47"/>
      <c r="CLU336" s="47"/>
      <c r="CLV336" s="47"/>
      <c r="CLW336" s="47"/>
      <c r="CLX336" s="47"/>
      <c r="CLY336" s="47"/>
      <c r="CLZ336" s="47"/>
      <c r="CMA336" s="47"/>
      <c r="CMB336" s="47"/>
      <c r="CMC336" s="47"/>
      <c r="CMD336" s="47"/>
      <c r="CME336" s="47"/>
      <c r="CMF336" s="47"/>
      <c r="CMG336" s="47"/>
      <c r="CMH336" s="47"/>
      <c r="CMI336" s="47"/>
      <c r="CMJ336" s="47"/>
      <c r="CMK336" s="47"/>
      <c r="CML336" s="47"/>
      <c r="CMM336" s="47"/>
      <c r="CMN336" s="47"/>
      <c r="CMO336" s="47"/>
      <c r="CMP336" s="47"/>
      <c r="CMQ336" s="47"/>
      <c r="CMR336" s="47"/>
      <c r="CMS336" s="47"/>
      <c r="CMT336" s="47"/>
      <c r="CMU336" s="47"/>
      <c r="CMV336" s="47"/>
      <c r="CMW336" s="47"/>
      <c r="CMX336" s="47"/>
      <c r="CMY336" s="47"/>
      <c r="CMZ336" s="47"/>
      <c r="CNA336" s="47"/>
      <c r="CNB336" s="47"/>
      <c r="CNC336" s="47"/>
      <c r="CND336" s="47"/>
      <c r="CNE336" s="47"/>
      <c r="CNF336" s="47"/>
      <c r="CNG336" s="47"/>
      <c r="CNH336" s="47"/>
      <c r="CNI336" s="47"/>
      <c r="CNJ336" s="47"/>
      <c r="CNK336" s="47"/>
      <c r="CNL336" s="47"/>
      <c r="CNM336" s="47"/>
      <c r="CNN336" s="47"/>
      <c r="CNO336" s="47"/>
      <c r="CNP336" s="47"/>
      <c r="CNQ336" s="47"/>
      <c r="CNR336" s="47"/>
      <c r="CNS336" s="47"/>
      <c r="CNT336" s="47"/>
      <c r="CNU336" s="47"/>
      <c r="CNV336" s="47"/>
      <c r="CNW336" s="47"/>
      <c r="CNX336" s="47"/>
      <c r="CNY336" s="47"/>
      <c r="CNZ336" s="47"/>
      <c r="COA336" s="47"/>
      <c r="COB336" s="47"/>
      <c r="COC336" s="47"/>
      <c r="COD336" s="47"/>
      <c r="COE336" s="47"/>
      <c r="COF336" s="47"/>
      <c r="COG336" s="47"/>
      <c r="COH336" s="47"/>
      <c r="COI336" s="47"/>
      <c r="COJ336" s="47"/>
      <c r="COK336" s="47"/>
      <c r="COL336" s="47"/>
      <c r="COM336" s="47"/>
      <c r="CON336" s="47"/>
      <c r="COO336" s="47"/>
      <c r="COP336" s="47"/>
      <c r="COQ336" s="47"/>
      <c r="COR336" s="47"/>
      <c r="COS336" s="47"/>
      <c r="COT336" s="47"/>
      <c r="COU336" s="47"/>
      <c r="COV336" s="47"/>
      <c r="COW336" s="47"/>
      <c r="COX336" s="47"/>
      <c r="COY336" s="47"/>
      <c r="COZ336" s="47"/>
      <c r="CPA336" s="47"/>
      <c r="CPB336" s="47"/>
      <c r="CPC336" s="47"/>
      <c r="CPD336" s="47"/>
      <c r="CPE336" s="47"/>
      <c r="CPF336" s="47"/>
      <c r="CPG336" s="47"/>
      <c r="CPH336" s="47"/>
      <c r="CPI336" s="47"/>
      <c r="CPJ336" s="47"/>
      <c r="CPK336" s="47"/>
      <c r="CPL336" s="47"/>
      <c r="CPM336" s="47"/>
      <c r="CPN336" s="47"/>
      <c r="CPO336" s="47"/>
      <c r="CPP336" s="47"/>
      <c r="CPQ336" s="47"/>
      <c r="CPR336" s="47"/>
      <c r="CPS336" s="47"/>
      <c r="CPT336" s="47"/>
      <c r="CPU336" s="47"/>
      <c r="CPV336" s="47"/>
      <c r="CPW336" s="47"/>
      <c r="CPX336" s="47"/>
      <c r="CPY336" s="47"/>
      <c r="CPZ336" s="47"/>
      <c r="CQA336" s="47"/>
      <c r="CQB336" s="47"/>
      <c r="CQC336" s="47"/>
      <c r="CQD336" s="47"/>
      <c r="CQE336" s="47"/>
      <c r="CQF336" s="47"/>
      <c r="CQG336" s="47"/>
      <c r="CQH336" s="47"/>
      <c r="CQI336" s="47"/>
      <c r="CQJ336" s="47"/>
      <c r="CQK336" s="47"/>
      <c r="CQL336" s="47"/>
      <c r="CQM336" s="47"/>
      <c r="CQN336" s="47"/>
      <c r="CQO336" s="47"/>
      <c r="CQP336" s="47"/>
      <c r="CQQ336" s="47"/>
      <c r="CQR336" s="47"/>
      <c r="CQS336" s="47"/>
      <c r="CQT336" s="47"/>
      <c r="CQU336" s="47"/>
      <c r="CQV336" s="47"/>
      <c r="CQW336" s="47"/>
      <c r="CQX336" s="47"/>
      <c r="CQY336" s="47"/>
      <c r="CQZ336" s="47"/>
      <c r="CRA336" s="47"/>
      <c r="CRB336" s="47"/>
      <c r="CRC336" s="47"/>
      <c r="CRD336" s="47"/>
      <c r="CRE336" s="47"/>
      <c r="CRF336" s="47"/>
      <c r="CRG336" s="47"/>
      <c r="CRH336" s="47"/>
      <c r="CRI336" s="47"/>
      <c r="CRJ336" s="47"/>
      <c r="CRK336" s="47"/>
      <c r="CRL336" s="47"/>
      <c r="CRM336" s="47"/>
      <c r="CRN336" s="47"/>
      <c r="CRO336" s="47"/>
      <c r="CRP336" s="47"/>
      <c r="CRQ336" s="47"/>
      <c r="CRR336" s="47"/>
      <c r="CRS336" s="47"/>
      <c r="CRT336" s="47"/>
      <c r="CRU336" s="47"/>
      <c r="CRV336" s="47"/>
      <c r="CRW336" s="47"/>
      <c r="CRX336" s="47"/>
      <c r="CRY336" s="47"/>
      <c r="CRZ336" s="47"/>
      <c r="CSA336" s="47"/>
      <c r="CSB336" s="47"/>
      <c r="CSC336" s="47"/>
      <c r="CSD336" s="47"/>
      <c r="CSE336" s="47"/>
      <c r="CSF336" s="47"/>
      <c r="CSG336" s="47"/>
      <c r="CSH336" s="47"/>
      <c r="CSI336" s="47"/>
      <c r="CSJ336" s="47"/>
      <c r="CSK336" s="47"/>
      <c r="CSL336" s="47"/>
      <c r="CSM336" s="47"/>
      <c r="CSN336" s="47"/>
      <c r="CSO336" s="47"/>
      <c r="CSP336" s="47"/>
      <c r="CSQ336" s="47"/>
      <c r="CSR336" s="47"/>
      <c r="CSS336" s="47"/>
      <c r="CST336" s="47"/>
      <c r="CSU336" s="47"/>
      <c r="CSV336" s="47"/>
      <c r="CSW336" s="47"/>
      <c r="CSX336" s="47"/>
      <c r="CSY336" s="47"/>
      <c r="CSZ336" s="47"/>
      <c r="CTA336" s="47"/>
      <c r="CTB336" s="47"/>
      <c r="CTC336" s="47"/>
      <c r="CTD336" s="47"/>
      <c r="CTE336" s="47"/>
      <c r="CTF336" s="47"/>
      <c r="CTG336" s="47"/>
      <c r="CTH336" s="47"/>
      <c r="CTI336" s="47"/>
      <c r="CTJ336" s="47"/>
      <c r="CTK336" s="47"/>
      <c r="CTL336" s="47"/>
      <c r="CTM336" s="47"/>
      <c r="CTN336" s="47"/>
      <c r="CTO336" s="47"/>
      <c r="CTP336" s="47"/>
      <c r="CTQ336" s="47"/>
      <c r="CTR336" s="47"/>
      <c r="CTS336" s="47"/>
      <c r="CTT336" s="47"/>
      <c r="CTU336" s="47"/>
      <c r="CTV336" s="47"/>
      <c r="CTW336" s="47"/>
      <c r="CTX336" s="47"/>
      <c r="CTY336" s="47"/>
      <c r="CTZ336" s="47"/>
      <c r="CUA336" s="47"/>
      <c r="CUB336" s="47"/>
      <c r="CUC336" s="47"/>
      <c r="CUD336" s="47"/>
      <c r="CUE336" s="47"/>
      <c r="CUF336" s="47"/>
      <c r="CUG336" s="47"/>
      <c r="CUH336" s="47"/>
      <c r="CUI336" s="47"/>
      <c r="CUJ336" s="47"/>
      <c r="CUK336" s="47"/>
      <c r="CUL336" s="47"/>
      <c r="CUM336" s="47"/>
      <c r="CUN336" s="47"/>
      <c r="CUO336" s="47"/>
      <c r="CUP336" s="47"/>
      <c r="CUQ336" s="47"/>
      <c r="CUR336" s="47"/>
      <c r="CUS336" s="47"/>
      <c r="CUT336" s="47"/>
      <c r="CUU336" s="47"/>
      <c r="CUV336" s="47"/>
      <c r="CUW336" s="47"/>
      <c r="CUX336" s="47"/>
      <c r="CUY336" s="47"/>
      <c r="CUZ336" s="47"/>
      <c r="CVA336" s="47"/>
      <c r="CVB336" s="47"/>
      <c r="CVC336" s="47"/>
      <c r="CVD336" s="47"/>
      <c r="CVE336" s="47"/>
      <c r="CVF336" s="47"/>
      <c r="CVG336" s="47"/>
      <c r="CVH336" s="47"/>
      <c r="CVI336" s="47"/>
      <c r="CVJ336" s="47"/>
      <c r="CVK336" s="47"/>
      <c r="CVL336" s="47"/>
      <c r="CVM336" s="47"/>
      <c r="CVN336" s="47"/>
      <c r="CVO336" s="47"/>
      <c r="CVP336" s="47"/>
      <c r="CVQ336" s="47"/>
      <c r="CVR336" s="47"/>
      <c r="CVS336" s="47"/>
      <c r="CVT336" s="47"/>
      <c r="CVU336" s="47"/>
      <c r="CVV336" s="47"/>
      <c r="CVW336" s="47"/>
      <c r="CVX336" s="47"/>
      <c r="CVY336" s="47"/>
      <c r="CVZ336" s="47"/>
      <c r="CWA336" s="47"/>
      <c r="CWB336" s="47"/>
      <c r="CWC336" s="47"/>
      <c r="CWD336" s="47"/>
      <c r="CWE336" s="47"/>
      <c r="CWF336" s="47"/>
      <c r="CWG336" s="47"/>
      <c r="CWH336" s="47"/>
      <c r="CWI336" s="47"/>
      <c r="CWJ336" s="47"/>
      <c r="CWK336" s="47"/>
      <c r="CWL336" s="47"/>
      <c r="CWM336" s="47"/>
      <c r="CWN336" s="47"/>
      <c r="CWO336" s="47"/>
      <c r="CWP336" s="47"/>
      <c r="CWQ336" s="47"/>
      <c r="CWR336" s="47"/>
      <c r="CWS336" s="47"/>
      <c r="CWT336" s="47"/>
      <c r="CWU336" s="47"/>
      <c r="CWV336" s="47"/>
      <c r="CWW336" s="47"/>
      <c r="CWX336" s="47"/>
      <c r="CWY336" s="47"/>
      <c r="CWZ336" s="47"/>
      <c r="CXA336" s="47"/>
      <c r="CXB336" s="47"/>
      <c r="CXC336" s="47"/>
      <c r="CXD336" s="47"/>
      <c r="CXE336" s="47"/>
      <c r="CXF336" s="47"/>
      <c r="CXG336" s="47"/>
      <c r="CXH336" s="47"/>
      <c r="CXI336" s="47"/>
      <c r="CXJ336" s="47"/>
      <c r="CXK336" s="47"/>
      <c r="CXL336" s="47"/>
      <c r="CXM336" s="47"/>
      <c r="CXN336" s="47"/>
      <c r="CXO336" s="47"/>
      <c r="CXP336" s="47"/>
      <c r="CXQ336" s="47"/>
      <c r="CXR336" s="47"/>
      <c r="CXS336" s="47"/>
      <c r="CXT336" s="47"/>
      <c r="CXU336" s="47"/>
      <c r="CXV336" s="47"/>
      <c r="CXW336" s="47"/>
      <c r="CXX336" s="47"/>
      <c r="CXY336" s="47"/>
      <c r="CXZ336" s="47"/>
      <c r="CYA336" s="47"/>
      <c r="CYB336" s="47"/>
      <c r="CYC336" s="47"/>
      <c r="CYD336" s="47"/>
      <c r="CYE336" s="47"/>
      <c r="CYF336" s="47"/>
      <c r="CYG336" s="47"/>
      <c r="CYH336" s="47"/>
      <c r="CYI336" s="47"/>
      <c r="CYJ336" s="47"/>
      <c r="CYK336" s="47"/>
      <c r="CYL336" s="47"/>
      <c r="CYM336" s="47"/>
      <c r="CYN336" s="47"/>
      <c r="CYO336" s="47"/>
      <c r="CYP336" s="47"/>
      <c r="CYQ336" s="47"/>
      <c r="CYR336" s="47"/>
      <c r="CYS336" s="47"/>
      <c r="CYT336" s="47"/>
      <c r="CYU336" s="47"/>
      <c r="CYV336" s="47"/>
      <c r="CYW336" s="47"/>
      <c r="CYX336" s="47"/>
      <c r="CYY336" s="47"/>
      <c r="CYZ336" s="47"/>
      <c r="CZA336" s="47"/>
      <c r="CZB336" s="47"/>
      <c r="CZC336" s="47"/>
      <c r="CZD336" s="47"/>
      <c r="CZE336" s="47"/>
      <c r="CZF336" s="47"/>
      <c r="CZG336" s="47"/>
      <c r="CZH336" s="47"/>
      <c r="CZI336" s="47"/>
      <c r="CZJ336" s="47"/>
      <c r="CZK336" s="47"/>
      <c r="CZL336" s="47"/>
      <c r="CZM336" s="47"/>
      <c r="CZN336" s="47"/>
      <c r="CZO336" s="47"/>
      <c r="CZP336" s="47"/>
      <c r="CZQ336" s="47"/>
      <c r="CZR336" s="47"/>
      <c r="CZS336" s="47"/>
      <c r="CZT336" s="47"/>
      <c r="CZU336" s="47"/>
      <c r="CZV336" s="47"/>
      <c r="CZW336" s="47"/>
      <c r="CZX336" s="47"/>
      <c r="CZY336" s="47"/>
      <c r="CZZ336" s="47"/>
      <c r="DAA336" s="47"/>
      <c r="DAB336" s="47"/>
      <c r="DAC336" s="47"/>
      <c r="DAD336" s="47"/>
      <c r="DAE336" s="47"/>
      <c r="DAF336" s="47"/>
      <c r="DAG336" s="47"/>
      <c r="DAH336" s="47"/>
      <c r="DAI336" s="47"/>
      <c r="DAJ336" s="47"/>
      <c r="DAK336" s="47"/>
      <c r="DAL336" s="47"/>
      <c r="DAM336" s="47"/>
      <c r="DAN336" s="47"/>
      <c r="DAO336" s="47"/>
      <c r="DAP336" s="47"/>
      <c r="DAQ336" s="47"/>
      <c r="DAR336" s="47"/>
      <c r="DAS336" s="47"/>
      <c r="DAT336" s="47"/>
      <c r="DAU336" s="47"/>
      <c r="DAV336" s="47"/>
      <c r="DAW336" s="47"/>
      <c r="DAX336" s="47"/>
      <c r="DAY336" s="47"/>
      <c r="DAZ336" s="47"/>
      <c r="DBA336" s="47"/>
      <c r="DBB336" s="47"/>
      <c r="DBC336" s="47"/>
      <c r="DBD336" s="47"/>
      <c r="DBE336" s="47"/>
      <c r="DBF336" s="47"/>
      <c r="DBG336" s="47"/>
      <c r="DBH336" s="47"/>
      <c r="DBI336" s="47"/>
      <c r="DBJ336" s="47"/>
      <c r="DBK336" s="47"/>
      <c r="DBL336" s="47"/>
      <c r="DBM336" s="47"/>
      <c r="DBN336" s="47"/>
      <c r="DBO336" s="47"/>
      <c r="DBP336" s="47"/>
      <c r="DBQ336" s="47"/>
      <c r="DBR336" s="47"/>
      <c r="DBS336" s="47"/>
      <c r="DBT336" s="47"/>
      <c r="DBU336" s="47"/>
      <c r="DBV336" s="47"/>
      <c r="DBW336" s="47"/>
      <c r="DBX336" s="47"/>
      <c r="DBY336" s="47"/>
      <c r="DBZ336" s="47"/>
      <c r="DCA336" s="47"/>
      <c r="DCB336" s="47"/>
      <c r="DCC336" s="47"/>
      <c r="DCD336" s="47"/>
      <c r="DCE336" s="47"/>
      <c r="DCF336" s="47"/>
      <c r="DCG336" s="47"/>
      <c r="DCH336" s="47"/>
      <c r="DCI336" s="47"/>
      <c r="DCJ336" s="47"/>
      <c r="DCK336" s="47"/>
      <c r="DCL336" s="47"/>
      <c r="DCM336" s="47"/>
      <c r="DCN336" s="47"/>
      <c r="DCO336" s="47"/>
      <c r="DCP336" s="47"/>
      <c r="DCQ336" s="47"/>
      <c r="DCR336" s="47"/>
      <c r="DCS336" s="47"/>
      <c r="DCT336" s="47"/>
      <c r="DCU336" s="47"/>
      <c r="DCV336" s="47"/>
      <c r="DCW336" s="47"/>
      <c r="DCX336" s="47"/>
      <c r="DCY336" s="47"/>
      <c r="DCZ336" s="47"/>
      <c r="DDA336" s="47"/>
      <c r="DDB336" s="47"/>
      <c r="DDC336" s="47"/>
      <c r="DDD336" s="47"/>
      <c r="DDE336" s="47"/>
      <c r="DDF336" s="47"/>
      <c r="DDG336" s="47"/>
      <c r="DDH336" s="47"/>
      <c r="DDI336" s="47"/>
      <c r="DDJ336" s="47"/>
      <c r="DDK336" s="47"/>
      <c r="DDL336" s="47"/>
      <c r="DDM336" s="47"/>
      <c r="DDN336" s="47"/>
      <c r="DDO336" s="47"/>
      <c r="DDP336" s="47"/>
      <c r="DDQ336" s="47"/>
      <c r="DDR336" s="47"/>
      <c r="DDS336" s="47"/>
      <c r="DDT336" s="47"/>
      <c r="DDU336" s="47"/>
      <c r="DDV336" s="47"/>
      <c r="DDW336" s="47"/>
      <c r="DDX336" s="47"/>
      <c r="DDY336" s="47"/>
      <c r="DDZ336" s="47"/>
      <c r="DEA336" s="47"/>
      <c r="DEB336" s="47"/>
      <c r="DEC336" s="47"/>
      <c r="DED336" s="47"/>
      <c r="DEE336" s="47"/>
      <c r="DEF336" s="47"/>
      <c r="DEG336" s="47"/>
      <c r="DEH336" s="47"/>
      <c r="DEI336" s="47"/>
      <c r="DEJ336" s="47"/>
      <c r="DEK336" s="47"/>
      <c r="DEL336" s="47"/>
      <c r="DEM336" s="47"/>
      <c r="DEN336" s="47"/>
      <c r="DEO336" s="47"/>
      <c r="DEP336" s="47"/>
      <c r="DEQ336" s="47"/>
      <c r="DER336" s="47"/>
      <c r="DES336" s="47"/>
      <c r="DET336" s="47"/>
      <c r="DEU336" s="47"/>
      <c r="DEV336" s="47"/>
      <c r="DEW336" s="47"/>
      <c r="DEX336" s="47"/>
      <c r="DEY336" s="47"/>
      <c r="DEZ336" s="47"/>
      <c r="DFA336" s="47"/>
      <c r="DFB336" s="47"/>
      <c r="DFC336" s="47"/>
      <c r="DFD336" s="47"/>
      <c r="DFE336" s="47"/>
      <c r="DFF336" s="47"/>
      <c r="DFG336" s="47"/>
      <c r="DFH336" s="47"/>
      <c r="DFI336" s="47"/>
      <c r="DFJ336" s="47"/>
      <c r="DFK336" s="47"/>
      <c r="DFL336" s="47"/>
      <c r="DFM336" s="47"/>
      <c r="DFN336" s="47"/>
      <c r="DFO336" s="47"/>
      <c r="DFP336" s="47"/>
      <c r="DFQ336" s="47"/>
      <c r="DFR336" s="47"/>
      <c r="DFS336" s="47"/>
      <c r="DFT336" s="47"/>
      <c r="DFU336" s="47"/>
      <c r="DFV336" s="47"/>
      <c r="DFW336" s="47"/>
      <c r="DFX336" s="47"/>
      <c r="DFY336" s="47"/>
      <c r="DFZ336" s="47"/>
      <c r="DGA336" s="47"/>
      <c r="DGB336" s="47"/>
      <c r="DGC336" s="47"/>
      <c r="DGD336" s="47"/>
      <c r="DGE336" s="47"/>
      <c r="DGF336" s="47"/>
      <c r="DGG336" s="47"/>
      <c r="DGH336" s="47"/>
      <c r="DGI336" s="47"/>
      <c r="DGJ336" s="47"/>
      <c r="DGK336" s="47"/>
      <c r="DGL336" s="47"/>
      <c r="DGM336" s="47"/>
      <c r="DGN336" s="47"/>
      <c r="DGO336" s="47"/>
      <c r="DGP336" s="47"/>
      <c r="DGQ336" s="47"/>
      <c r="DGR336" s="47"/>
      <c r="DGS336" s="47"/>
      <c r="DGT336" s="47"/>
      <c r="DGU336" s="47"/>
      <c r="DGV336" s="47"/>
      <c r="DGW336" s="47"/>
      <c r="DGX336" s="47"/>
      <c r="DGY336" s="47"/>
      <c r="DGZ336" s="47"/>
      <c r="DHA336" s="47"/>
      <c r="DHB336" s="47"/>
      <c r="DHC336" s="47"/>
      <c r="DHD336" s="47"/>
      <c r="DHE336" s="47"/>
      <c r="DHF336" s="47"/>
      <c r="DHG336" s="47"/>
      <c r="DHH336" s="47"/>
      <c r="DHI336" s="47"/>
      <c r="DHJ336" s="47"/>
      <c r="DHK336" s="47"/>
      <c r="DHL336" s="47"/>
      <c r="DHM336" s="47"/>
      <c r="DHN336" s="47"/>
      <c r="DHO336" s="47"/>
      <c r="DHP336" s="47"/>
      <c r="DHQ336" s="47"/>
      <c r="DHR336" s="47"/>
      <c r="DHS336" s="47"/>
      <c r="DHT336" s="47"/>
      <c r="DHU336" s="47"/>
      <c r="DHV336" s="47"/>
      <c r="DHW336" s="47"/>
      <c r="DHX336" s="47"/>
      <c r="DHY336" s="47"/>
      <c r="DHZ336" s="47"/>
      <c r="DIA336" s="47"/>
      <c r="DIB336" s="47"/>
      <c r="DIC336" s="47"/>
      <c r="DID336" s="47"/>
      <c r="DIE336" s="47"/>
      <c r="DIF336" s="47"/>
      <c r="DIG336" s="47"/>
      <c r="DIH336" s="47"/>
      <c r="DII336" s="47"/>
      <c r="DIJ336" s="47"/>
      <c r="DIK336" s="47"/>
      <c r="DIL336" s="47"/>
      <c r="DIM336" s="47"/>
      <c r="DIN336" s="47"/>
      <c r="DIO336" s="47"/>
      <c r="DIP336" s="47"/>
      <c r="DIQ336" s="47"/>
      <c r="DIR336" s="47"/>
      <c r="DIS336" s="47"/>
      <c r="DIT336" s="47"/>
      <c r="DIU336" s="47"/>
      <c r="DIV336" s="47"/>
      <c r="DIW336" s="47"/>
      <c r="DIX336" s="47"/>
      <c r="DIY336" s="47"/>
      <c r="DIZ336" s="47"/>
      <c r="DJA336" s="47"/>
      <c r="DJB336" s="47"/>
      <c r="DJC336" s="47"/>
      <c r="DJD336" s="47"/>
      <c r="DJE336" s="47"/>
      <c r="DJF336" s="47"/>
      <c r="DJG336" s="47"/>
      <c r="DJH336" s="47"/>
      <c r="DJI336" s="47"/>
      <c r="DJJ336" s="47"/>
      <c r="DJK336" s="47"/>
      <c r="DJL336" s="47"/>
      <c r="DJM336" s="47"/>
      <c r="DJN336" s="47"/>
      <c r="DJO336" s="47"/>
      <c r="DJP336" s="47"/>
      <c r="DJQ336" s="47"/>
      <c r="DJR336" s="47"/>
      <c r="DJS336" s="47"/>
      <c r="DJT336" s="47"/>
      <c r="DJU336" s="47"/>
      <c r="DJV336" s="47"/>
      <c r="DJW336" s="47"/>
      <c r="DJX336" s="47"/>
      <c r="DJY336" s="47"/>
      <c r="DJZ336" s="47"/>
      <c r="DKA336" s="47"/>
      <c r="DKB336" s="47"/>
      <c r="DKC336" s="47"/>
      <c r="DKD336" s="47"/>
      <c r="DKE336" s="47"/>
      <c r="DKF336" s="47"/>
      <c r="DKG336" s="47"/>
      <c r="DKH336" s="47"/>
      <c r="DKI336" s="47"/>
      <c r="DKJ336" s="47"/>
      <c r="DKK336" s="47"/>
      <c r="DKL336" s="47"/>
      <c r="DKM336" s="47"/>
      <c r="DKN336" s="47"/>
      <c r="DKO336" s="47"/>
      <c r="DKP336" s="47"/>
      <c r="DKQ336" s="47"/>
      <c r="DKR336" s="47"/>
      <c r="DKS336" s="47"/>
      <c r="DKT336" s="47"/>
      <c r="DKU336" s="47"/>
      <c r="DKV336" s="47"/>
      <c r="DKW336" s="47"/>
      <c r="DKX336" s="47"/>
      <c r="DKY336" s="47"/>
      <c r="DKZ336" s="47"/>
      <c r="DLA336" s="47"/>
      <c r="DLB336" s="47"/>
      <c r="DLC336" s="47"/>
      <c r="DLD336" s="47"/>
      <c r="DLE336" s="47"/>
      <c r="DLF336" s="47"/>
      <c r="DLG336" s="47"/>
      <c r="DLH336" s="47"/>
      <c r="DLI336" s="47"/>
      <c r="DLJ336" s="47"/>
      <c r="DLK336" s="47"/>
      <c r="DLL336" s="47"/>
      <c r="DLM336" s="47"/>
      <c r="DLN336" s="47"/>
      <c r="DLO336" s="47"/>
      <c r="DLP336" s="47"/>
      <c r="DLQ336" s="47"/>
      <c r="DLR336" s="47"/>
      <c r="DLS336" s="47"/>
      <c r="DLT336" s="47"/>
      <c r="DLU336" s="47"/>
      <c r="DLV336" s="47"/>
      <c r="DLW336" s="47"/>
      <c r="DLX336" s="47"/>
      <c r="DLY336" s="47"/>
      <c r="DLZ336" s="47"/>
      <c r="DMA336" s="47"/>
      <c r="DMB336" s="47"/>
      <c r="DMC336" s="47"/>
      <c r="DMD336" s="47"/>
      <c r="DME336" s="47"/>
      <c r="DMF336" s="47"/>
      <c r="DMG336" s="47"/>
      <c r="DMH336" s="47"/>
      <c r="DMI336" s="47"/>
      <c r="DMJ336" s="47"/>
      <c r="DMK336" s="47"/>
      <c r="DML336" s="47"/>
      <c r="DMM336" s="47"/>
      <c r="DMN336" s="47"/>
      <c r="DMO336" s="47"/>
      <c r="DMP336" s="47"/>
      <c r="DMQ336" s="47"/>
      <c r="DMR336" s="47"/>
      <c r="DMS336" s="47"/>
      <c r="DMT336" s="47"/>
      <c r="DMU336" s="47"/>
      <c r="DMV336" s="47"/>
      <c r="DMW336" s="47"/>
      <c r="DMX336" s="47"/>
      <c r="DMY336" s="47"/>
      <c r="DMZ336" s="47"/>
      <c r="DNA336" s="47"/>
      <c r="DNB336" s="47"/>
      <c r="DNC336" s="47"/>
      <c r="DND336" s="47"/>
      <c r="DNE336" s="47"/>
      <c r="DNF336" s="47"/>
      <c r="DNG336" s="47"/>
      <c r="DNH336" s="47"/>
      <c r="DNI336" s="47"/>
      <c r="DNJ336" s="47"/>
      <c r="DNK336" s="47"/>
      <c r="DNL336" s="47"/>
      <c r="DNM336" s="47"/>
      <c r="DNN336" s="47"/>
      <c r="DNO336" s="47"/>
      <c r="DNP336" s="47"/>
      <c r="DNQ336" s="47"/>
      <c r="DNR336" s="47"/>
      <c r="DNS336" s="47"/>
      <c r="DNT336" s="47"/>
      <c r="DNU336" s="47"/>
      <c r="DNV336" s="47"/>
      <c r="DNW336" s="47"/>
      <c r="DNX336" s="47"/>
      <c r="DNY336" s="47"/>
      <c r="DNZ336" s="47"/>
      <c r="DOA336" s="47"/>
      <c r="DOB336" s="47"/>
      <c r="DOC336" s="47"/>
      <c r="DOD336" s="47"/>
      <c r="DOE336" s="47"/>
      <c r="DOF336" s="47"/>
      <c r="DOG336" s="47"/>
      <c r="DOH336" s="47"/>
      <c r="DOI336" s="47"/>
      <c r="DOJ336" s="47"/>
      <c r="DOK336" s="47"/>
      <c r="DOL336" s="47"/>
      <c r="DOM336" s="47"/>
      <c r="DON336" s="47"/>
      <c r="DOO336" s="47"/>
      <c r="DOP336" s="47"/>
      <c r="DOQ336" s="47"/>
      <c r="DOR336" s="47"/>
      <c r="DOS336" s="47"/>
      <c r="DOT336" s="47"/>
      <c r="DOU336" s="47"/>
      <c r="DOV336" s="47"/>
      <c r="DOW336" s="47"/>
      <c r="DOX336" s="47"/>
      <c r="DOY336" s="47"/>
      <c r="DOZ336" s="47"/>
      <c r="DPA336" s="47"/>
      <c r="DPB336" s="47"/>
      <c r="DPC336" s="47"/>
      <c r="DPD336" s="47"/>
      <c r="DPE336" s="47"/>
      <c r="DPF336" s="47"/>
      <c r="DPG336" s="47"/>
      <c r="DPH336" s="47"/>
      <c r="DPI336" s="47"/>
      <c r="DPJ336" s="47"/>
      <c r="DPK336" s="47"/>
      <c r="DPL336" s="47"/>
      <c r="DPM336" s="47"/>
      <c r="DPN336" s="47"/>
      <c r="DPO336" s="47"/>
      <c r="DPP336" s="47"/>
      <c r="DPQ336" s="47"/>
      <c r="DPR336" s="47"/>
      <c r="DPS336" s="47"/>
      <c r="DPT336" s="47"/>
      <c r="DPU336" s="47"/>
      <c r="DPV336" s="47"/>
      <c r="DPW336" s="47"/>
      <c r="DPX336" s="47"/>
      <c r="DPY336" s="47"/>
      <c r="DPZ336" s="47"/>
      <c r="DQA336" s="47"/>
      <c r="DQB336" s="47"/>
      <c r="DQC336" s="47"/>
      <c r="DQD336" s="47"/>
      <c r="DQE336" s="47"/>
      <c r="DQF336" s="47"/>
      <c r="DQG336" s="47"/>
      <c r="DQH336" s="47"/>
      <c r="DQI336" s="47"/>
      <c r="DQJ336" s="47"/>
      <c r="DQK336" s="47"/>
      <c r="DQL336" s="47"/>
      <c r="DQM336" s="47"/>
      <c r="DQN336" s="47"/>
      <c r="DQO336" s="47"/>
      <c r="DQP336" s="47"/>
      <c r="DQQ336" s="47"/>
      <c r="DQR336" s="47"/>
      <c r="DQS336" s="47"/>
      <c r="DQT336" s="47"/>
      <c r="DQU336" s="47"/>
      <c r="DQV336" s="47"/>
      <c r="DQW336" s="47"/>
      <c r="DQX336" s="47"/>
      <c r="DQY336" s="47"/>
      <c r="DQZ336" s="47"/>
      <c r="DRA336" s="47"/>
      <c r="DRB336" s="47"/>
      <c r="DRC336" s="47"/>
      <c r="DRD336" s="47"/>
      <c r="DRE336" s="47"/>
      <c r="DRF336" s="47"/>
      <c r="DRG336" s="47"/>
      <c r="DRH336" s="47"/>
      <c r="DRI336" s="47"/>
      <c r="DRJ336" s="47"/>
      <c r="DRK336" s="47"/>
      <c r="DRL336" s="47"/>
      <c r="DRM336" s="47"/>
      <c r="DRN336" s="47"/>
      <c r="DRO336" s="47"/>
      <c r="DRP336" s="47"/>
      <c r="DRQ336" s="47"/>
      <c r="DRR336" s="47"/>
      <c r="DRS336" s="47"/>
      <c r="DRT336" s="47"/>
      <c r="DRU336" s="47"/>
      <c r="DRV336" s="47"/>
      <c r="DRW336" s="47"/>
      <c r="DRX336" s="47"/>
      <c r="DRY336" s="47"/>
      <c r="DRZ336" s="47"/>
      <c r="DSA336" s="47"/>
      <c r="DSB336" s="47"/>
      <c r="DSC336" s="47"/>
      <c r="DSD336" s="47"/>
      <c r="DSE336" s="47"/>
      <c r="DSF336" s="47"/>
      <c r="DSG336" s="47"/>
      <c r="DSH336" s="47"/>
      <c r="DSI336" s="47"/>
      <c r="DSJ336" s="47"/>
      <c r="DSK336" s="47"/>
      <c r="DSL336" s="47"/>
      <c r="DSM336" s="47"/>
      <c r="DSN336" s="47"/>
      <c r="DSO336" s="47"/>
      <c r="DSP336" s="47"/>
      <c r="DSQ336" s="47"/>
      <c r="DSR336" s="47"/>
      <c r="DSS336" s="47"/>
      <c r="DST336" s="47"/>
      <c r="DSU336" s="47"/>
      <c r="DSV336" s="47"/>
      <c r="DSW336" s="47"/>
      <c r="DSX336" s="47"/>
      <c r="DSY336" s="47"/>
      <c r="DSZ336" s="47"/>
      <c r="DTA336" s="47"/>
      <c r="DTB336" s="47"/>
      <c r="DTC336" s="47"/>
      <c r="DTD336" s="47"/>
      <c r="DTE336" s="47"/>
      <c r="DTF336" s="47"/>
      <c r="DTG336" s="47"/>
      <c r="DTH336" s="47"/>
      <c r="DTI336" s="47"/>
      <c r="DTJ336" s="47"/>
      <c r="DTK336" s="47"/>
      <c r="DTL336" s="47"/>
      <c r="DTM336" s="47"/>
      <c r="DTN336" s="47"/>
      <c r="DTO336" s="47"/>
      <c r="DTP336" s="47"/>
      <c r="DTQ336" s="47"/>
      <c r="DTR336" s="47"/>
      <c r="DTS336" s="47"/>
      <c r="DTT336" s="47"/>
      <c r="DTU336" s="47"/>
      <c r="DTV336" s="47"/>
      <c r="DTW336" s="47"/>
      <c r="DTX336" s="47"/>
      <c r="DTY336" s="47"/>
      <c r="DTZ336" s="47"/>
      <c r="DUA336" s="47"/>
      <c r="DUB336" s="47"/>
      <c r="DUC336" s="47"/>
      <c r="DUD336" s="47"/>
      <c r="DUE336" s="47"/>
      <c r="DUF336" s="47"/>
      <c r="DUG336" s="47"/>
      <c r="DUH336" s="47"/>
      <c r="DUI336" s="47"/>
      <c r="DUJ336" s="47"/>
      <c r="DUK336" s="47"/>
      <c r="DUL336" s="47"/>
      <c r="DUM336" s="47"/>
      <c r="DUN336" s="47"/>
      <c r="DUO336" s="47"/>
      <c r="DUP336" s="47"/>
      <c r="DUQ336" s="47"/>
      <c r="DUR336" s="47"/>
      <c r="DUS336" s="47"/>
      <c r="DUT336" s="47"/>
      <c r="DUU336" s="47"/>
      <c r="DUV336" s="47"/>
      <c r="DUW336" s="47"/>
      <c r="DUX336" s="47"/>
      <c r="DUY336" s="47"/>
      <c r="DUZ336" s="47"/>
      <c r="DVA336" s="47"/>
      <c r="DVB336" s="47"/>
      <c r="DVC336" s="47"/>
      <c r="DVD336" s="47"/>
      <c r="DVE336" s="47"/>
      <c r="DVF336" s="47"/>
      <c r="DVG336" s="47"/>
      <c r="DVH336" s="47"/>
      <c r="DVI336" s="47"/>
      <c r="DVJ336" s="47"/>
      <c r="DVK336" s="47"/>
      <c r="DVL336" s="47"/>
      <c r="DVM336" s="47"/>
      <c r="DVN336" s="47"/>
      <c r="DVO336" s="47"/>
      <c r="DVP336" s="47"/>
      <c r="DVQ336" s="47"/>
      <c r="DVR336" s="47"/>
      <c r="DVS336" s="47"/>
      <c r="DVT336" s="47"/>
      <c r="DVU336" s="47"/>
      <c r="DVV336" s="47"/>
      <c r="DVW336" s="47"/>
      <c r="DVX336" s="47"/>
      <c r="DVY336" s="47"/>
      <c r="DVZ336" s="47"/>
      <c r="DWA336" s="47"/>
      <c r="DWB336" s="47"/>
      <c r="DWC336" s="47"/>
      <c r="DWD336" s="47"/>
      <c r="DWE336" s="47"/>
      <c r="DWF336" s="47"/>
      <c r="DWG336" s="47"/>
      <c r="DWH336" s="47"/>
      <c r="DWI336" s="47"/>
      <c r="DWJ336" s="47"/>
      <c r="DWK336" s="47"/>
      <c r="DWL336" s="47"/>
      <c r="DWM336" s="47"/>
      <c r="DWN336" s="47"/>
      <c r="DWO336" s="47"/>
      <c r="DWP336" s="47"/>
      <c r="DWQ336" s="47"/>
      <c r="DWR336" s="47"/>
      <c r="DWS336" s="47"/>
      <c r="DWT336" s="47"/>
      <c r="DWU336" s="47"/>
      <c r="DWV336" s="47"/>
      <c r="DWW336" s="47"/>
      <c r="DWX336" s="47"/>
      <c r="DWY336" s="47"/>
      <c r="DWZ336" s="47"/>
      <c r="DXA336" s="47"/>
      <c r="DXB336" s="47"/>
      <c r="DXC336" s="47"/>
      <c r="DXD336" s="47"/>
      <c r="DXE336" s="47"/>
      <c r="DXF336" s="47"/>
      <c r="DXG336" s="47"/>
      <c r="DXH336" s="47"/>
      <c r="DXI336" s="47"/>
      <c r="DXJ336" s="47"/>
      <c r="DXK336" s="47"/>
      <c r="DXL336" s="47"/>
      <c r="DXM336" s="47"/>
      <c r="DXN336" s="47"/>
      <c r="DXO336" s="47"/>
      <c r="DXP336" s="47"/>
      <c r="DXQ336" s="47"/>
      <c r="DXR336" s="47"/>
      <c r="DXS336" s="47"/>
      <c r="DXT336" s="47"/>
      <c r="DXU336" s="47"/>
      <c r="DXV336" s="47"/>
      <c r="DXW336" s="47"/>
      <c r="DXX336" s="47"/>
      <c r="DXY336" s="47"/>
      <c r="DXZ336" s="47"/>
      <c r="DYA336" s="47"/>
      <c r="DYB336" s="47"/>
      <c r="DYC336" s="47"/>
      <c r="DYD336" s="47"/>
      <c r="DYE336" s="47"/>
      <c r="DYF336" s="47"/>
      <c r="DYG336" s="47"/>
      <c r="DYH336" s="47"/>
      <c r="DYI336" s="47"/>
      <c r="DYJ336" s="47"/>
      <c r="DYK336" s="47"/>
      <c r="DYL336" s="47"/>
      <c r="DYM336" s="47"/>
      <c r="DYN336" s="47"/>
      <c r="DYO336" s="47"/>
      <c r="DYP336" s="47"/>
      <c r="DYQ336" s="47"/>
      <c r="DYR336" s="47"/>
      <c r="DYS336" s="47"/>
      <c r="DYT336" s="47"/>
      <c r="DYU336" s="47"/>
      <c r="DYV336" s="47"/>
      <c r="DYW336" s="47"/>
      <c r="DYX336" s="47"/>
      <c r="DYY336" s="47"/>
      <c r="DYZ336" s="47"/>
      <c r="DZA336" s="47"/>
      <c r="DZB336" s="47"/>
      <c r="DZC336" s="47"/>
      <c r="DZD336" s="47"/>
      <c r="DZE336" s="47"/>
      <c r="DZF336" s="47"/>
      <c r="DZG336" s="47"/>
      <c r="DZH336" s="47"/>
      <c r="DZI336" s="47"/>
      <c r="DZJ336" s="47"/>
      <c r="DZK336" s="47"/>
      <c r="DZL336" s="47"/>
      <c r="DZM336" s="47"/>
      <c r="DZN336" s="47"/>
      <c r="DZO336" s="47"/>
      <c r="DZP336" s="47"/>
      <c r="DZQ336" s="47"/>
      <c r="DZR336" s="47"/>
      <c r="DZS336" s="47"/>
      <c r="DZT336" s="47"/>
      <c r="DZU336" s="47"/>
      <c r="DZV336" s="47"/>
      <c r="DZW336" s="47"/>
      <c r="DZX336" s="47"/>
      <c r="DZY336" s="47"/>
      <c r="DZZ336" s="47"/>
      <c r="EAA336" s="47"/>
      <c r="EAB336" s="47"/>
      <c r="EAC336" s="47"/>
      <c r="EAD336" s="47"/>
      <c r="EAE336" s="47"/>
      <c r="EAF336" s="47"/>
      <c r="EAG336" s="47"/>
      <c r="EAH336" s="47"/>
      <c r="EAI336" s="47"/>
      <c r="EAJ336" s="47"/>
      <c r="EAK336" s="47"/>
      <c r="EAL336" s="47"/>
      <c r="EAM336" s="47"/>
      <c r="EAN336" s="47"/>
      <c r="EAO336" s="47"/>
      <c r="EAP336" s="47"/>
      <c r="EAQ336" s="47"/>
      <c r="EAR336" s="47"/>
      <c r="EAS336" s="47"/>
      <c r="EAT336" s="47"/>
      <c r="EAU336" s="47"/>
      <c r="EAV336" s="47"/>
      <c r="EAW336" s="47"/>
      <c r="EAX336" s="47"/>
      <c r="EAY336" s="47"/>
      <c r="EAZ336" s="47"/>
      <c r="EBA336" s="47"/>
      <c r="EBB336" s="47"/>
      <c r="EBC336" s="47"/>
      <c r="EBD336" s="47"/>
      <c r="EBE336" s="47"/>
      <c r="EBF336" s="47"/>
      <c r="EBG336" s="47"/>
      <c r="EBH336" s="47"/>
      <c r="EBI336" s="47"/>
      <c r="EBJ336" s="47"/>
      <c r="EBK336" s="47"/>
      <c r="EBL336" s="47"/>
      <c r="EBM336" s="47"/>
      <c r="EBN336" s="47"/>
      <c r="EBO336" s="47"/>
      <c r="EBP336" s="47"/>
      <c r="EBQ336" s="47"/>
      <c r="EBR336" s="47"/>
      <c r="EBS336" s="47"/>
      <c r="EBT336" s="47"/>
      <c r="EBU336" s="47"/>
      <c r="EBV336" s="47"/>
      <c r="EBW336" s="47"/>
      <c r="EBX336" s="47"/>
      <c r="EBY336" s="47"/>
      <c r="EBZ336" s="47"/>
      <c r="ECA336" s="47"/>
      <c r="ECB336" s="47"/>
      <c r="ECC336" s="47"/>
      <c r="ECD336" s="47"/>
      <c r="ECE336" s="47"/>
      <c r="ECF336" s="47"/>
      <c r="ECG336" s="47"/>
      <c r="ECH336" s="47"/>
      <c r="ECI336" s="47"/>
      <c r="ECJ336" s="47"/>
      <c r="ECK336" s="47"/>
      <c r="ECL336" s="47"/>
      <c r="ECM336" s="47"/>
      <c r="ECN336" s="47"/>
      <c r="ECO336" s="47"/>
      <c r="ECP336" s="47"/>
      <c r="ECQ336" s="47"/>
      <c r="ECR336" s="47"/>
      <c r="ECS336" s="47"/>
      <c r="ECT336" s="47"/>
      <c r="ECU336" s="47"/>
      <c r="ECV336" s="47"/>
      <c r="ECW336" s="47"/>
      <c r="ECX336" s="47"/>
      <c r="ECY336" s="47"/>
      <c r="ECZ336" s="47"/>
      <c r="EDA336" s="47"/>
      <c r="EDB336" s="47"/>
      <c r="EDC336" s="47"/>
      <c r="EDD336" s="47"/>
      <c r="EDE336" s="47"/>
      <c r="EDF336" s="47"/>
      <c r="EDG336" s="47"/>
      <c r="EDH336" s="47"/>
      <c r="EDI336" s="47"/>
      <c r="EDJ336" s="47"/>
      <c r="EDK336" s="47"/>
      <c r="EDL336" s="47"/>
      <c r="EDM336" s="47"/>
      <c r="EDN336" s="47"/>
      <c r="EDO336" s="47"/>
      <c r="EDP336" s="47"/>
      <c r="EDQ336" s="47"/>
      <c r="EDR336" s="47"/>
      <c r="EDS336" s="47"/>
      <c r="EDT336" s="47"/>
      <c r="EDU336" s="47"/>
      <c r="EDV336" s="47"/>
      <c r="EDW336" s="47"/>
      <c r="EDX336" s="47"/>
      <c r="EDY336" s="47"/>
      <c r="EDZ336" s="47"/>
      <c r="EEA336" s="47"/>
      <c r="EEB336" s="47"/>
      <c r="EEC336" s="47"/>
      <c r="EED336" s="47"/>
      <c r="EEE336" s="47"/>
      <c r="EEF336" s="47"/>
      <c r="EEG336" s="47"/>
      <c r="EEH336" s="47"/>
      <c r="EEI336" s="47"/>
      <c r="EEJ336" s="47"/>
      <c r="EEK336" s="47"/>
      <c r="EEL336" s="47"/>
      <c r="EEM336" s="47"/>
      <c r="EEN336" s="47"/>
      <c r="EEO336" s="47"/>
      <c r="EEP336" s="47"/>
      <c r="EEQ336" s="47"/>
      <c r="EER336" s="47"/>
      <c r="EES336" s="47"/>
      <c r="EET336" s="47"/>
      <c r="EEU336" s="47"/>
      <c r="EEV336" s="47"/>
      <c r="EEW336" s="47"/>
      <c r="EEX336" s="47"/>
      <c r="EEY336" s="47"/>
      <c r="EEZ336" s="47"/>
      <c r="EFA336" s="47"/>
      <c r="EFB336" s="47"/>
      <c r="EFC336" s="47"/>
      <c r="EFD336" s="47"/>
      <c r="EFE336" s="47"/>
      <c r="EFF336" s="47"/>
      <c r="EFG336" s="47"/>
      <c r="EFH336" s="47"/>
      <c r="EFI336" s="47"/>
      <c r="EFJ336" s="47"/>
      <c r="EFK336" s="47"/>
      <c r="EFL336" s="47"/>
      <c r="EFM336" s="47"/>
      <c r="EFN336" s="47"/>
      <c r="EFO336" s="47"/>
      <c r="EFP336" s="47"/>
      <c r="EFQ336" s="47"/>
      <c r="EFR336" s="47"/>
      <c r="EFS336" s="47"/>
      <c r="EFT336" s="47"/>
      <c r="EFU336" s="47"/>
      <c r="EFV336" s="47"/>
      <c r="EFW336" s="47"/>
      <c r="EFX336" s="47"/>
      <c r="EFY336" s="47"/>
      <c r="EFZ336" s="47"/>
      <c r="EGA336" s="47"/>
      <c r="EGB336" s="47"/>
      <c r="EGC336" s="47"/>
      <c r="EGD336" s="47"/>
      <c r="EGE336" s="47"/>
      <c r="EGF336" s="47"/>
      <c r="EGG336" s="47"/>
      <c r="EGH336" s="47"/>
      <c r="EGI336" s="47"/>
      <c r="EGJ336" s="47"/>
      <c r="EGK336" s="47"/>
      <c r="EGL336" s="47"/>
      <c r="EGM336" s="47"/>
      <c r="EGN336" s="47"/>
      <c r="EGO336" s="47"/>
      <c r="EGP336" s="47"/>
      <c r="EGQ336" s="47"/>
      <c r="EGR336" s="47"/>
      <c r="EGS336" s="47"/>
      <c r="EGT336" s="47"/>
      <c r="EGU336" s="47"/>
      <c r="EGV336" s="47"/>
      <c r="EGW336" s="47"/>
      <c r="EGX336" s="47"/>
      <c r="EGY336" s="47"/>
      <c r="EGZ336" s="47"/>
      <c r="EHA336" s="47"/>
      <c r="EHB336" s="47"/>
      <c r="EHC336" s="47"/>
      <c r="EHD336" s="47"/>
      <c r="EHE336" s="47"/>
      <c r="EHF336" s="47"/>
      <c r="EHG336" s="47"/>
      <c r="EHH336" s="47"/>
      <c r="EHI336" s="47"/>
      <c r="EHJ336" s="47"/>
      <c r="EHK336" s="47"/>
      <c r="EHL336" s="47"/>
      <c r="EHM336" s="47"/>
      <c r="EHN336" s="47"/>
      <c r="EHO336" s="47"/>
      <c r="EHP336" s="47"/>
      <c r="EHQ336" s="47"/>
      <c r="EHR336" s="47"/>
      <c r="EHS336" s="47"/>
      <c r="EHT336" s="47"/>
      <c r="EHU336" s="47"/>
      <c r="EHV336" s="47"/>
      <c r="EHW336" s="47"/>
      <c r="EHX336" s="47"/>
      <c r="EHY336" s="47"/>
      <c r="EHZ336" s="47"/>
      <c r="EIA336" s="47"/>
      <c r="EIB336" s="47"/>
      <c r="EIC336" s="47"/>
      <c r="EID336" s="47"/>
      <c r="EIE336" s="47"/>
      <c r="EIF336" s="47"/>
      <c r="EIG336" s="47"/>
      <c r="EIH336" s="47"/>
      <c r="EII336" s="47"/>
      <c r="EIJ336" s="47"/>
      <c r="EIK336" s="47"/>
      <c r="EIL336" s="47"/>
      <c r="EIM336" s="47"/>
      <c r="EIN336" s="47"/>
      <c r="EIO336" s="47"/>
      <c r="EIP336" s="47"/>
      <c r="EIQ336" s="47"/>
      <c r="EIR336" s="47"/>
      <c r="EIS336" s="47"/>
      <c r="EIT336" s="47"/>
      <c r="EIU336" s="47"/>
      <c r="EIV336" s="47"/>
      <c r="EIW336" s="47"/>
      <c r="EIX336" s="47"/>
      <c r="EIY336" s="47"/>
      <c r="EIZ336" s="47"/>
      <c r="EJA336" s="47"/>
      <c r="EJB336" s="47"/>
      <c r="EJC336" s="47"/>
      <c r="EJD336" s="47"/>
      <c r="EJE336" s="47"/>
      <c r="EJF336" s="47"/>
      <c r="EJG336" s="47"/>
      <c r="EJH336" s="47"/>
      <c r="EJI336" s="47"/>
      <c r="EJJ336" s="47"/>
      <c r="EJK336" s="47"/>
      <c r="EJL336" s="47"/>
      <c r="EJM336" s="47"/>
      <c r="EJN336" s="47"/>
      <c r="EJO336" s="47"/>
      <c r="EJP336" s="47"/>
      <c r="EJQ336" s="47"/>
      <c r="EJR336" s="47"/>
      <c r="EJS336" s="47"/>
      <c r="EJT336" s="47"/>
      <c r="EJU336" s="47"/>
      <c r="EJV336" s="47"/>
      <c r="EJW336" s="47"/>
      <c r="EJX336" s="47"/>
      <c r="EJY336" s="47"/>
      <c r="EJZ336" s="47"/>
      <c r="EKA336" s="47"/>
      <c r="EKB336" s="47"/>
      <c r="EKC336" s="47"/>
      <c r="EKD336" s="47"/>
      <c r="EKE336" s="47"/>
      <c r="EKF336" s="47"/>
      <c r="EKG336" s="47"/>
      <c r="EKH336" s="47"/>
      <c r="EKI336" s="47"/>
      <c r="EKJ336" s="47"/>
      <c r="EKK336" s="47"/>
      <c r="EKL336" s="47"/>
      <c r="EKM336" s="47"/>
      <c r="EKN336" s="47"/>
      <c r="EKO336" s="47"/>
      <c r="EKP336" s="47"/>
      <c r="EKQ336" s="47"/>
      <c r="EKR336" s="47"/>
      <c r="EKS336" s="47"/>
      <c r="EKT336" s="47"/>
      <c r="EKU336" s="47"/>
      <c r="EKV336" s="47"/>
      <c r="EKW336" s="47"/>
      <c r="EKX336" s="47"/>
      <c r="EKY336" s="47"/>
      <c r="EKZ336" s="47"/>
      <c r="ELA336" s="47"/>
      <c r="ELB336" s="47"/>
      <c r="ELC336" s="47"/>
      <c r="ELD336" s="47"/>
      <c r="ELE336" s="47"/>
      <c r="ELF336" s="47"/>
      <c r="ELG336" s="47"/>
      <c r="ELH336" s="47"/>
      <c r="ELI336" s="47"/>
      <c r="ELJ336" s="47"/>
      <c r="ELK336" s="47"/>
      <c r="ELL336" s="47"/>
      <c r="ELM336" s="47"/>
      <c r="ELN336" s="47"/>
      <c r="ELO336" s="47"/>
      <c r="ELP336" s="47"/>
      <c r="ELQ336" s="47"/>
      <c r="ELR336" s="47"/>
      <c r="ELS336" s="47"/>
      <c r="ELT336" s="47"/>
      <c r="ELU336" s="47"/>
      <c r="ELV336" s="47"/>
      <c r="ELW336" s="47"/>
      <c r="ELX336" s="47"/>
      <c r="ELY336" s="47"/>
      <c r="ELZ336" s="47"/>
      <c r="EMA336" s="47"/>
      <c r="EMB336" s="47"/>
      <c r="EMC336" s="47"/>
      <c r="EMD336" s="47"/>
      <c r="EME336" s="47"/>
      <c r="EMF336" s="47"/>
      <c r="EMG336" s="47"/>
      <c r="EMH336" s="47"/>
      <c r="EMI336" s="47"/>
      <c r="EMJ336" s="47"/>
      <c r="EMK336" s="47"/>
      <c r="EML336" s="47"/>
      <c r="EMM336" s="47"/>
      <c r="EMN336" s="47"/>
      <c r="EMO336" s="47"/>
      <c r="EMP336" s="47"/>
      <c r="EMQ336" s="47"/>
      <c r="EMR336" s="47"/>
      <c r="EMS336" s="47"/>
      <c r="EMT336" s="47"/>
      <c r="EMU336" s="47"/>
      <c r="EMV336" s="47"/>
      <c r="EMW336" s="47"/>
      <c r="EMX336" s="47"/>
      <c r="EMY336" s="47"/>
      <c r="EMZ336" s="47"/>
      <c r="ENA336" s="47"/>
      <c r="ENB336" s="47"/>
      <c r="ENC336" s="47"/>
      <c r="END336" s="47"/>
      <c r="ENE336" s="47"/>
      <c r="ENF336" s="47"/>
      <c r="ENG336" s="47"/>
      <c r="ENH336" s="47"/>
      <c r="ENI336" s="47"/>
      <c r="ENJ336" s="47"/>
      <c r="ENK336" s="47"/>
      <c r="ENL336" s="47"/>
      <c r="ENM336" s="47"/>
      <c r="ENN336" s="47"/>
      <c r="ENO336" s="47"/>
      <c r="ENP336" s="47"/>
      <c r="ENQ336" s="47"/>
      <c r="ENR336" s="47"/>
      <c r="ENS336" s="47"/>
      <c r="ENT336" s="47"/>
      <c r="ENU336" s="47"/>
      <c r="ENV336" s="47"/>
      <c r="ENW336" s="47"/>
      <c r="ENX336" s="47"/>
      <c r="ENY336" s="47"/>
      <c r="ENZ336" s="47"/>
      <c r="EOA336" s="47"/>
      <c r="EOB336" s="47"/>
      <c r="EOC336" s="47"/>
      <c r="EOD336" s="47"/>
      <c r="EOE336" s="47"/>
      <c r="EOF336" s="47"/>
      <c r="EOG336" s="47"/>
      <c r="EOH336" s="47"/>
      <c r="EOI336" s="47"/>
      <c r="EOJ336" s="47"/>
      <c r="EOK336" s="47"/>
      <c r="EOL336" s="47"/>
      <c r="EOM336" s="47"/>
      <c r="EON336" s="47"/>
      <c r="EOO336" s="47"/>
      <c r="EOP336" s="47"/>
      <c r="EOQ336" s="47"/>
      <c r="EOR336" s="47"/>
      <c r="EOS336" s="47"/>
      <c r="EOT336" s="47"/>
      <c r="EOU336" s="47"/>
      <c r="EOV336" s="47"/>
      <c r="EOW336" s="47"/>
      <c r="EOX336" s="47"/>
      <c r="EOY336" s="47"/>
      <c r="EOZ336" s="47"/>
      <c r="EPA336" s="47"/>
      <c r="EPB336" s="47"/>
      <c r="EPC336" s="47"/>
      <c r="EPD336" s="47"/>
      <c r="EPE336" s="47"/>
      <c r="EPF336" s="47"/>
      <c r="EPG336" s="47"/>
      <c r="EPH336" s="47"/>
      <c r="EPI336" s="47"/>
      <c r="EPJ336" s="47"/>
      <c r="EPK336" s="47"/>
      <c r="EPL336" s="47"/>
      <c r="EPM336" s="47"/>
      <c r="EPN336" s="47"/>
      <c r="EPO336" s="47"/>
      <c r="EPP336" s="47"/>
      <c r="EPQ336" s="47"/>
      <c r="EPR336" s="47"/>
      <c r="EPS336" s="47"/>
      <c r="EPT336" s="47"/>
      <c r="EPU336" s="47"/>
      <c r="EPV336" s="47"/>
      <c r="EPW336" s="47"/>
      <c r="EPX336" s="47"/>
      <c r="EPY336" s="47"/>
      <c r="EPZ336" s="47"/>
      <c r="EQA336" s="47"/>
      <c r="EQB336" s="47"/>
      <c r="EQC336" s="47"/>
      <c r="EQD336" s="47"/>
      <c r="EQE336" s="47"/>
      <c r="EQF336" s="47"/>
      <c r="EQG336" s="47"/>
      <c r="EQH336" s="47"/>
      <c r="EQI336" s="47"/>
      <c r="EQJ336" s="47"/>
      <c r="EQK336" s="47"/>
      <c r="EQL336" s="47"/>
      <c r="EQM336" s="47"/>
      <c r="EQN336" s="47"/>
      <c r="EQO336" s="47"/>
      <c r="EQP336" s="47"/>
      <c r="EQQ336" s="47"/>
      <c r="EQR336" s="47"/>
      <c r="EQS336" s="47"/>
      <c r="EQT336" s="47"/>
      <c r="EQU336" s="47"/>
      <c r="EQV336" s="47"/>
      <c r="EQW336" s="47"/>
      <c r="EQX336" s="47"/>
      <c r="EQY336" s="47"/>
      <c r="EQZ336" s="47"/>
      <c r="ERA336" s="47"/>
      <c r="ERB336" s="47"/>
      <c r="ERC336" s="47"/>
      <c r="ERD336" s="47"/>
      <c r="ERE336" s="47"/>
      <c r="ERF336" s="47"/>
      <c r="ERG336" s="47"/>
      <c r="ERH336" s="47"/>
      <c r="ERI336" s="47"/>
      <c r="ERJ336" s="47"/>
      <c r="ERK336" s="47"/>
      <c r="ERL336" s="47"/>
      <c r="ERM336" s="47"/>
      <c r="ERN336" s="47"/>
      <c r="ERO336" s="47"/>
      <c r="ERP336" s="47"/>
      <c r="ERQ336" s="47"/>
      <c r="ERR336" s="47"/>
      <c r="ERS336" s="47"/>
      <c r="ERT336" s="47"/>
      <c r="ERU336" s="47"/>
      <c r="ERV336" s="47"/>
      <c r="ERW336" s="47"/>
      <c r="ERX336" s="47"/>
      <c r="ERY336" s="47"/>
      <c r="ERZ336" s="47"/>
      <c r="ESA336" s="47"/>
      <c r="ESB336" s="47"/>
      <c r="ESC336" s="47"/>
      <c r="ESD336" s="47"/>
      <c r="ESE336" s="47"/>
      <c r="ESF336" s="47"/>
      <c r="ESG336" s="47"/>
      <c r="ESH336" s="47"/>
      <c r="ESI336" s="47"/>
      <c r="ESJ336" s="47"/>
      <c r="ESK336" s="47"/>
      <c r="ESL336" s="47"/>
      <c r="ESM336" s="47"/>
      <c r="ESN336" s="47"/>
      <c r="ESO336" s="47"/>
      <c r="ESP336" s="47"/>
      <c r="ESQ336" s="47"/>
      <c r="ESR336" s="47"/>
      <c r="ESS336" s="47"/>
      <c r="EST336" s="47"/>
      <c r="ESU336" s="47"/>
      <c r="ESV336" s="47"/>
      <c r="ESW336" s="47"/>
      <c r="ESX336" s="47"/>
      <c r="ESY336" s="47"/>
      <c r="ESZ336" s="47"/>
      <c r="ETA336" s="47"/>
      <c r="ETB336" s="47"/>
      <c r="ETC336" s="47"/>
      <c r="ETD336" s="47"/>
      <c r="ETE336" s="47"/>
      <c r="ETF336" s="47"/>
      <c r="ETG336" s="47"/>
      <c r="ETH336" s="47"/>
      <c r="ETI336" s="47"/>
      <c r="ETJ336" s="47"/>
      <c r="ETK336" s="47"/>
      <c r="ETL336" s="47"/>
      <c r="ETM336" s="47"/>
      <c r="ETN336" s="47"/>
      <c r="ETO336" s="47"/>
      <c r="ETP336" s="47"/>
      <c r="ETQ336" s="47"/>
      <c r="ETR336" s="47"/>
      <c r="ETS336" s="47"/>
      <c r="ETT336" s="47"/>
      <c r="ETU336" s="47"/>
      <c r="ETV336" s="47"/>
      <c r="ETW336" s="47"/>
      <c r="ETX336" s="47"/>
      <c r="ETY336" s="47"/>
      <c r="ETZ336" s="47"/>
      <c r="EUA336" s="47"/>
      <c r="EUB336" s="47"/>
      <c r="EUC336" s="47"/>
      <c r="EUD336" s="47"/>
      <c r="EUE336" s="47"/>
      <c r="EUF336" s="47"/>
      <c r="EUG336" s="47"/>
      <c r="EUH336" s="47"/>
      <c r="EUI336" s="47"/>
      <c r="EUJ336" s="47"/>
      <c r="EUK336" s="47"/>
      <c r="EUL336" s="47"/>
      <c r="EUM336" s="47"/>
      <c r="EUN336" s="47"/>
      <c r="EUO336" s="47"/>
      <c r="EUP336" s="47"/>
      <c r="EUQ336" s="47"/>
      <c r="EUR336" s="47"/>
      <c r="EUS336" s="47"/>
      <c r="EUT336" s="47"/>
      <c r="EUU336" s="47"/>
      <c r="EUV336" s="47"/>
      <c r="EUW336" s="47"/>
      <c r="EUX336" s="47"/>
      <c r="EUY336" s="47"/>
      <c r="EUZ336" s="47"/>
      <c r="EVA336" s="47"/>
      <c r="EVB336" s="47"/>
      <c r="EVC336" s="47"/>
      <c r="EVD336" s="47"/>
      <c r="EVE336" s="47"/>
      <c r="EVF336" s="47"/>
      <c r="EVG336" s="47"/>
      <c r="EVH336" s="47"/>
      <c r="EVI336" s="47"/>
      <c r="EVJ336" s="47"/>
      <c r="EVK336" s="47"/>
      <c r="EVL336" s="47"/>
      <c r="EVM336" s="47"/>
      <c r="EVN336" s="47"/>
      <c r="EVO336" s="47"/>
      <c r="EVP336" s="47"/>
      <c r="EVQ336" s="47"/>
      <c r="EVR336" s="47"/>
      <c r="EVS336" s="47"/>
      <c r="EVT336" s="47"/>
      <c r="EVU336" s="47"/>
      <c r="EVV336" s="47"/>
      <c r="EVW336" s="47"/>
      <c r="EVX336" s="47"/>
      <c r="EVY336" s="47"/>
      <c r="EVZ336" s="47"/>
      <c r="EWA336" s="47"/>
      <c r="EWB336" s="47"/>
      <c r="EWC336" s="47"/>
      <c r="EWD336" s="47"/>
      <c r="EWE336" s="47"/>
      <c r="EWF336" s="47"/>
      <c r="EWG336" s="47"/>
      <c r="EWH336" s="47"/>
      <c r="EWI336" s="47"/>
      <c r="EWJ336" s="47"/>
      <c r="EWK336" s="47"/>
      <c r="EWL336" s="47"/>
      <c r="EWM336" s="47"/>
      <c r="EWN336" s="47"/>
      <c r="EWO336" s="47"/>
      <c r="EWP336" s="47"/>
      <c r="EWQ336" s="47"/>
      <c r="EWR336" s="47"/>
      <c r="EWS336" s="47"/>
      <c r="EWT336" s="47"/>
      <c r="EWU336" s="47"/>
      <c r="EWV336" s="47"/>
      <c r="EWW336" s="47"/>
      <c r="EWX336" s="47"/>
      <c r="EWY336" s="47"/>
      <c r="EWZ336" s="47"/>
      <c r="EXA336" s="47"/>
      <c r="EXB336" s="47"/>
      <c r="EXC336" s="47"/>
      <c r="EXD336" s="47"/>
      <c r="EXE336" s="47"/>
      <c r="EXF336" s="47"/>
      <c r="EXG336" s="47"/>
      <c r="EXH336" s="47"/>
      <c r="EXI336" s="47"/>
      <c r="EXJ336" s="47"/>
      <c r="EXK336" s="47"/>
      <c r="EXL336" s="47"/>
      <c r="EXM336" s="47"/>
      <c r="EXN336" s="47"/>
      <c r="EXO336" s="47"/>
      <c r="EXP336" s="47"/>
      <c r="EXQ336" s="47"/>
      <c r="EXR336" s="47"/>
      <c r="EXS336" s="47"/>
      <c r="EXT336" s="47"/>
      <c r="EXU336" s="47"/>
      <c r="EXV336" s="47"/>
      <c r="EXW336" s="47"/>
      <c r="EXX336" s="47"/>
      <c r="EXY336" s="47"/>
      <c r="EXZ336" s="47"/>
      <c r="EYA336" s="47"/>
      <c r="EYB336" s="47"/>
      <c r="EYC336" s="47"/>
      <c r="EYD336" s="47"/>
      <c r="EYE336" s="47"/>
      <c r="EYF336" s="47"/>
      <c r="EYG336" s="47"/>
      <c r="EYH336" s="47"/>
      <c r="EYI336" s="47"/>
      <c r="EYJ336" s="47"/>
      <c r="EYK336" s="47"/>
      <c r="EYL336" s="47"/>
      <c r="EYM336" s="47"/>
      <c r="EYN336" s="47"/>
      <c r="EYO336" s="47"/>
      <c r="EYP336" s="47"/>
      <c r="EYQ336" s="47"/>
      <c r="EYR336" s="47"/>
      <c r="EYS336" s="47"/>
      <c r="EYT336" s="47"/>
      <c r="EYU336" s="47"/>
      <c r="EYV336" s="47"/>
      <c r="EYW336" s="47"/>
      <c r="EYX336" s="47"/>
      <c r="EYY336" s="47"/>
      <c r="EYZ336" s="47"/>
      <c r="EZA336" s="47"/>
      <c r="EZB336" s="47"/>
      <c r="EZC336" s="47"/>
      <c r="EZD336" s="47"/>
      <c r="EZE336" s="47"/>
      <c r="EZF336" s="47"/>
      <c r="EZG336" s="47"/>
      <c r="EZH336" s="47"/>
      <c r="EZI336" s="47"/>
      <c r="EZJ336" s="47"/>
      <c r="EZK336" s="47"/>
      <c r="EZL336" s="47"/>
      <c r="EZM336" s="47"/>
      <c r="EZN336" s="47"/>
      <c r="EZO336" s="47"/>
      <c r="EZP336" s="47"/>
      <c r="EZQ336" s="47"/>
      <c r="EZR336" s="47"/>
      <c r="EZS336" s="47"/>
      <c r="EZT336" s="47"/>
      <c r="EZU336" s="47"/>
      <c r="EZV336" s="47"/>
      <c r="EZW336" s="47"/>
      <c r="EZX336" s="47"/>
      <c r="EZY336" s="47"/>
      <c r="EZZ336" s="47"/>
      <c r="FAA336" s="47"/>
      <c r="FAB336" s="47"/>
      <c r="FAC336" s="47"/>
      <c r="FAD336" s="47"/>
      <c r="FAE336" s="47"/>
      <c r="FAF336" s="47"/>
      <c r="FAG336" s="47"/>
      <c r="FAH336" s="47"/>
      <c r="FAI336" s="47"/>
      <c r="FAJ336" s="47"/>
      <c r="FAK336" s="47"/>
      <c r="FAL336" s="47"/>
      <c r="FAM336" s="47"/>
      <c r="FAN336" s="47"/>
      <c r="FAO336" s="47"/>
      <c r="FAP336" s="47"/>
      <c r="FAQ336" s="47"/>
      <c r="FAR336" s="47"/>
      <c r="FAS336" s="47"/>
      <c r="FAT336" s="47"/>
      <c r="FAU336" s="47"/>
      <c r="FAV336" s="47"/>
      <c r="FAW336" s="47"/>
      <c r="FAX336" s="47"/>
      <c r="FAY336" s="47"/>
      <c r="FAZ336" s="47"/>
      <c r="FBA336" s="47"/>
      <c r="FBB336" s="47"/>
      <c r="FBC336" s="47"/>
      <c r="FBD336" s="47"/>
      <c r="FBE336" s="47"/>
      <c r="FBF336" s="47"/>
      <c r="FBG336" s="47"/>
      <c r="FBH336" s="47"/>
      <c r="FBI336" s="47"/>
      <c r="FBJ336" s="47"/>
      <c r="FBK336" s="47"/>
      <c r="FBL336" s="47"/>
      <c r="FBM336" s="47"/>
      <c r="FBN336" s="47"/>
      <c r="FBO336" s="47"/>
      <c r="FBP336" s="47"/>
      <c r="FBQ336" s="47"/>
      <c r="FBR336" s="47"/>
      <c r="FBS336" s="47"/>
      <c r="FBT336" s="47"/>
      <c r="FBU336" s="47"/>
      <c r="FBV336" s="47"/>
      <c r="FBW336" s="47"/>
      <c r="FBX336" s="47"/>
      <c r="FBY336" s="47"/>
      <c r="FBZ336" s="47"/>
      <c r="FCA336" s="47"/>
      <c r="FCB336" s="47"/>
      <c r="FCC336" s="47"/>
      <c r="FCD336" s="47"/>
      <c r="FCE336" s="47"/>
      <c r="FCF336" s="47"/>
      <c r="FCG336" s="47"/>
      <c r="FCH336" s="47"/>
      <c r="FCI336" s="47"/>
      <c r="FCJ336" s="47"/>
      <c r="FCK336" s="47"/>
      <c r="FCL336" s="47"/>
      <c r="FCM336" s="47"/>
      <c r="FCN336" s="47"/>
      <c r="FCO336" s="47"/>
      <c r="FCP336" s="47"/>
      <c r="FCQ336" s="47"/>
      <c r="FCR336" s="47"/>
      <c r="FCS336" s="47"/>
      <c r="FCT336" s="47"/>
      <c r="FCU336" s="47"/>
      <c r="FCV336" s="47"/>
      <c r="FCW336" s="47"/>
      <c r="FCX336" s="47"/>
      <c r="FCY336" s="47"/>
      <c r="FCZ336" s="47"/>
      <c r="FDA336" s="47"/>
      <c r="FDB336" s="47"/>
      <c r="FDC336" s="47"/>
      <c r="FDD336" s="47"/>
      <c r="FDE336" s="47"/>
      <c r="FDF336" s="47"/>
      <c r="FDG336" s="47"/>
      <c r="FDH336" s="47"/>
      <c r="FDI336" s="47"/>
      <c r="FDJ336" s="47"/>
      <c r="FDK336" s="47"/>
      <c r="FDL336" s="47"/>
      <c r="FDM336" s="47"/>
      <c r="FDN336" s="47"/>
      <c r="FDO336" s="47"/>
      <c r="FDP336" s="47"/>
      <c r="FDQ336" s="47"/>
      <c r="FDR336" s="47"/>
      <c r="FDS336" s="47"/>
      <c r="FDT336" s="47"/>
      <c r="FDU336" s="47"/>
      <c r="FDV336" s="47"/>
      <c r="FDW336" s="47"/>
      <c r="FDX336" s="47"/>
      <c r="FDY336" s="47"/>
      <c r="FDZ336" s="47"/>
      <c r="FEA336" s="47"/>
      <c r="FEB336" s="47"/>
      <c r="FEC336" s="47"/>
      <c r="FED336" s="47"/>
      <c r="FEE336" s="47"/>
      <c r="FEF336" s="47"/>
      <c r="FEG336" s="47"/>
      <c r="FEH336" s="47"/>
      <c r="FEI336" s="47"/>
      <c r="FEJ336" s="47"/>
      <c r="FEK336" s="47"/>
      <c r="FEL336" s="47"/>
      <c r="FEM336" s="47"/>
      <c r="FEN336" s="47"/>
      <c r="FEO336" s="47"/>
      <c r="FEP336" s="47"/>
      <c r="FEQ336" s="47"/>
      <c r="FER336" s="47"/>
      <c r="FES336" s="47"/>
      <c r="FET336" s="47"/>
      <c r="FEU336" s="47"/>
      <c r="FEV336" s="47"/>
      <c r="FEW336" s="47"/>
      <c r="FEX336" s="47"/>
      <c r="FEY336" s="47"/>
      <c r="FEZ336" s="47"/>
      <c r="FFA336" s="47"/>
      <c r="FFB336" s="47"/>
      <c r="FFC336" s="47"/>
      <c r="FFD336" s="47"/>
      <c r="FFE336" s="47"/>
      <c r="FFF336" s="47"/>
      <c r="FFG336" s="47"/>
      <c r="FFH336" s="47"/>
      <c r="FFI336" s="47"/>
      <c r="FFJ336" s="47"/>
      <c r="FFK336" s="47"/>
      <c r="FFL336" s="47"/>
      <c r="FFM336" s="47"/>
      <c r="FFN336" s="47"/>
      <c r="FFO336" s="47"/>
      <c r="FFP336" s="47"/>
      <c r="FFQ336" s="47"/>
      <c r="FFR336" s="47"/>
      <c r="FFS336" s="47"/>
      <c r="FFT336" s="47"/>
      <c r="FFU336" s="47"/>
      <c r="FFV336" s="47"/>
      <c r="FFW336" s="47"/>
      <c r="FFX336" s="47"/>
      <c r="FFY336" s="47"/>
      <c r="FFZ336" s="47"/>
      <c r="FGA336" s="47"/>
      <c r="FGB336" s="47"/>
      <c r="FGC336" s="47"/>
      <c r="FGD336" s="47"/>
      <c r="FGE336" s="47"/>
      <c r="FGF336" s="47"/>
      <c r="FGG336" s="47"/>
      <c r="FGH336" s="47"/>
      <c r="FGI336" s="47"/>
      <c r="FGJ336" s="47"/>
      <c r="FGK336" s="47"/>
      <c r="FGL336" s="47"/>
      <c r="FGM336" s="47"/>
      <c r="FGN336" s="47"/>
      <c r="FGO336" s="47"/>
      <c r="FGP336" s="47"/>
      <c r="FGQ336" s="47"/>
      <c r="FGR336" s="47"/>
      <c r="FGS336" s="47"/>
      <c r="FGT336" s="47"/>
      <c r="FGU336" s="47"/>
      <c r="FGV336" s="47"/>
      <c r="FGW336" s="47"/>
      <c r="FGX336" s="47"/>
      <c r="FGY336" s="47"/>
      <c r="FGZ336" s="47"/>
      <c r="FHA336" s="47"/>
      <c r="FHB336" s="47"/>
      <c r="FHC336" s="47"/>
      <c r="FHD336" s="47"/>
      <c r="FHE336" s="47"/>
      <c r="FHF336" s="47"/>
      <c r="FHG336" s="47"/>
      <c r="FHH336" s="47"/>
      <c r="FHI336" s="47"/>
      <c r="FHJ336" s="47"/>
      <c r="FHK336" s="47"/>
      <c r="FHL336" s="47"/>
      <c r="FHM336" s="47"/>
      <c r="FHN336" s="47"/>
      <c r="FHO336" s="47"/>
      <c r="FHP336" s="47"/>
      <c r="FHQ336" s="47"/>
      <c r="FHR336" s="47"/>
      <c r="FHS336" s="47"/>
      <c r="FHT336" s="47"/>
      <c r="FHU336" s="47"/>
      <c r="FHV336" s="47"/>
      <c r="FHW336" s="47"/>
      <c r="FHX336" s="47"/>
      <c r="FHY336" s="47"/>
      <c r="FHZ336" s="47"/>
      <c r="FIA336" s="47"/>
      <c r="FIB336" s="47"/>
      <c r="FIC336" s="47"/>
      <c r="FID336" s="47"/>
      <c r="FIE336" s="47"/>
      <c r="FIF336" s="47"/>
      <c r="FIG336" s="47"/>
      <c r="FIH336" s="47"/>
      <c r="FII336" s="47"/>
      <c r="FIJ336" s="47"/>
      <c r="FIK336" s="47"/>
      <c r="FIL336" s="47"/>
      <c r="FIM336" s="47"/>
      <c r="FIN336" s="47"/>
      <c r="FIO336" s="47"/>
      <c r="FIP336" s="47"/>
      <c r="FIQ336" s="47"/>
      <c r="FIR336" s="47"/>
      <c r="FIS336" s="47"/>
      <c r="FIT336" s="47"/>
      <c r="FIU336" s="47"/>
      <c r="FIV336" s="47"/>
      <c r="FIW336" s="47"/>
      <c r="FIX336" s="47"/>
      <c r="FIY336" s="47"/>
      <c r="FIZ336" s="47"/>
      <c r="FJA336" s="47"/>
      <c r="FJB336" s="47"/>
      <c r="FJC336" s="47"/>
      <c r="FJD336" s="47"/>
      <c r="FJE336" s="47"/>
      <c r="FJF336" s="47"/>
      <c r="FJG336" s="47"/>
      <c r="FJH336" s="47"/>
      <c r="FJI336" s="47"/>
      <c r="FJJ336" s="47"/>
      <c r="FJK336" s="47"/>
      <c r="FJL336" s="47"/>
      <c r="FJM336" s="47"/>
      <c r="FJN336" s="47"/>
      <c r="FJO336" s="47"/>
      <c r="FJP336" s="47"/>
      <c r="FJQ336" s="47"/>
      <c r="FJR336" s="47"/>
      <c r="FJS336" s="47"/>
      <c r="FJT336" s="47"/>
      <c r="FJU336" s="47"/>
      <c r="FJV336" s="47"/>
      <c r="FJW336" s="47"/>
      <c r="FJX336" s="47"/>
      <c r="FJY336" s="47"/>
      <c r="FJZ336" s="47"/>
      <c r="FKA336" s="47"/>
      <c r="FKB336" s="47"/>
      <c r="FKC336" s="47"/>
      <c r="FKD336" s="47"/>
      <c r="FKE336" s="47"/>
      <c r="FKF336" s="47"/>
      <c r="FKG336" s="47"/>
      <c r="FKH336" s="47"/>
      <c r="FKI336" s="47"/>
      <c r="FKJ336" s="47"/>
      <c r="FKK336" s="47"/>
      <c r="FKL336" s="47"/>
      <c r="FKM336" s="47"/>
      <c r="FKN336" s="47"/>
      <c r="FKO336" s="47"/>
      <c r="FKP336" s="47"/>
      <c r="FKQ336" s="47"/>
      <c r="FKR336" s="47"/>
      <c r="FKS336" s="47"/>
      <c r="FKT336" s="47"/>
      <c r="FKU336" s="47"/>
      <c r="FKV336" s="47"/>
      <c r="FKW336" s="47"/>
      <c r="FKX336" s="47"/>
      <c r="FKY336" s="47"/>
      <c r="FKZ336" s="47"/>
      <c r="FLA336" s="47"/>
      <c r="FLB336" s="47"/>
      <c r="FLC336" s="47"/>
      <c r="FLD336" s="47"/>
      <c r="FLE336" s="47"/>
      <c r="FLF336" s="47"/>
      <c r="FLG336" s="47"/>
      <c r="FLH336" s="47"/>
      <c r="FLI336" s="47"/>
      <c r="FLJ336" s="47"/>
      <c r="FLK336" s="47"/>
      <c r="FLL336" s="47"/>
      <c r="FLM336" s="47"/>
      <c r="FLN336" s="47"/>
      <c r="FLO336" s="47"/>
      <c r="FLP336" s="47"/>
      <c r="FLQ336" s="47"/>
      <c r="FLR336" s="47"/>
      <c r="FLS336" s="47"/>
      <c r="FLT336" s="47"/>
      <c r="FLU336" s="47"/>
      <c r="FLV336" s="47"/>
      <c r="FLW336" s="47"/>
      <c r="FLX336" s="47"/>
      <c r="FLY336" s="47"/>
      <c r="FLZ336" s="47"/>
      <c r="FMA336" s="47"/>
      <c r="FMB336" s="47"/>
      <c r="FMC336" s="47"/>
      <c r="FMD336" s="47"/>
      <c r="FME336" s="47"/>
      <c r="FMF336" s="47"/>
      <c r="FMG336" s="47"/>
      <c r="FMH336" s="47"/>
      <c r="FMI336" s="47"/>
      <c r="FMJ336" s="47"/>
      <c r="FMK336" s="47"/>
      <c r="FML336" s="47"/>
      <c r="FMM336" s="47"/>
      <c r="FMN336" s="47"/>
      <c r="FMO336" s="47"/>
      <c r="FMP336" s="47"/>
      <c r="FMQ336" s="47"/>
      <c r="FMR336" s="47"/>
      <c r="FMS336" s="47"/>
      <c r="FMT336" s="47"/>
      <c r="FMU336" s="47"/>
      <c r="FMV336" s="47"/>
      <c r="FMW336" s="47"/>
      <c r="FMX336" s="47"/>
      <c r="FMY336" s="47"/>
      <c r="FMZ336" s="47"/>
      <c r="FNA336" s="47"/>
      <c r="FNB336" s="47"/>
      <c r="FNC336" s="47"/>
      <c r="FND336" s="47"/>
      <c r="FNE336" s="47"/>
      <c r="FNF336" s="47"/>
      <c r="FNG336" s="47"/>
      <c r="FNH336" s="47"/>
      <c r="FNI336" s="47"/>
      <c r="FNJ336" s="47"/>
      <c r="FNK336" s="47"/>
      <c r="FNL336" s="47"/>
      <c r="FNM336" s="47"/>
      <c r="FNN336" s="47"/>
      <c r="FNO336" s="47"/>
      <c r="FNP336" s="47"/>
      <c r="FNQ336" s="47"/>
      <c r="FNR336" s="47"/>
      <c r="FNS336" s="47"/>
      <c r="FNT336" s="47"/>
      <c r="FNU336" s="47"/>
      <c r="FNV336" s="47"/>
      <c r="FNW336" s="47"/>
      <c r="FNX336" s="47"/>
      <c r="FNY336" s="47"/>
      <c r="FNZ336" s="47"/>
      <c r="FOA336" s="47"/>
      <c r="FOB336" s="47"/>
      <c r="FOC336" s="47"/>
      <c r="FOD336" s="47"/>
      <c r="FOE336" s="47"/>
      <c r="FOF336" s="47"/>
      <c r="FOG336" s="47"/>
      <c r="FOH336" s="47"/>
      <c r="FOI336" s="47"/>
      <c r="FOJ336" s="47"/>
      <c r="FOK336" s="47"/>
      <c r="FOL336" s="47"/>
      <c r="FOM336" s="47"/>
      <c r="FON336" s="47"/>
      <c r="FOO336" s="47"/>
      <c r="FOP336" s="47"/>
      <c r="FOQ336" s="47"/>
      <c r="FOR336" s="47"/>
      <c r="FOS336" s="47"/>
      <c r="FOT336" s="47"/>
      <c r="FOU336" s="47"/>
      <c r="FOV336" s="47"/>
      <c r="FOW336" s="47"/>
      <c r="FOX336" s="47"/>
      <c r="FOY336" s="47"/>
      <c r="FOZ336" s="47"/>
      <c r="FPA336" s="47"/>
      <c r="FPB336" s="47"/>
      <c r="FPC336" s="47"/>
      <c r="FPD336" s="47"/>
      <c r="FPE336" s="47"/>
      <c r="FPF336" s="47"/>
      <c r="FPG336" s="47"/>
      <c r="FPH336" s="47"/>
      <c r="FPI336" s="47"/>
      <c r="FPJ336" s="47"/>
      <c r="FPK336" s="47"/>
      <c r="FPL336" s="47"/>
      <c r="FPM336" s="47"/>
      <c r="FPN336" s="47"/>
      <c r="FPO336" s="47"/>
      <c r="FPP336" s="47"/>
      <c r="FPQ336" s="47"/>
      <c r="FPR336" s="47"/>
      <c r="FPS336" s="47"/>
      <c r="FPT336" s="47"/>
      <c r="FPU336" s="47"/>
      <c r="FPV336" s="47"/>
      <c r="FPW336" s="47"/>
      <c r="FPX336" s="47"/>
      <c r="FPY336" s="47"/>
      <c r="FPZ336" s="47"/>
      <c r="FQA336" s="47"/>
      <c r="FQB336" s="47"/>
      <c r="FQC336" s="47"/>
      <c r="FQD336" s="47"/>
      <c r="FQE336" s="47"/>
      <c r="FQF336" s="47"/>
      <c r="FQG336" s="47"/>
      <c r="FQH336" s="47"/>
      <c r="FQI336" s="47"/>
      <c r="FQJ336" s="47"/>
      <c r="FQK336" s="47"/>
      <c r="FQL336" s="47"/>
      <c r="FQM336" s="47"/>
      <c r="FQN336" s="47"/>
      <c r="FQO336" s="47"/>
      <c r="FQP336" s="47"/>
      <c r="FQQ336" s="47"/>
      <c r="FQR336" s="47"/>
      <c r="FQS336" s="47"/>
      <c r="FQT336" s="47"/>
      <c r="FQU336" s="47"/>
      <c r="FQV336" s="47"/>
      <c r="FQW336" s="47"/>
      <c r="FQX336" s="47"/>
      <c r="FQY336" s="47"/>
      <c r="FQZ336" s="47"/>
      <c r="FRA336" s="47"/>
      <c r="FRB336" s="47"/>
      <c r="FRC336" s="47"/>
      <c r="FRD336" s="47"/>
      <c r="FRE336" s="47"/>
      <c r="FRF336" s="47"/>
      <c r="FRG336" s="47"/>
      <c r="FRH336" s="47"/>
      <c r="FRI336" s="47"/>
      <c r="FRJ336" s="47"/>
      <c r="FRK336" s="47"/>
      <c r="FRL336" s="47"/>
      <c r="FRM336" s="47"/>
      <c r="FRN336" s="47"/>
      <c r="FRO336" s="47"/>
      <c r="FRP336" s="47"/>
      <c r="FRQ336" s="47"/>
      <c r="FRR336" s="47"/>
      <c r="FRS336" s="47"/>
      <c r="FRT336" s="47"/>
      <c r="FRU336" s="47"/>
      <c r="FRV336" s="47"/>
      <c r="FRW336" s="47"/>
      <c r="FRX336" s="47"/>
      <c r="FRY336" s="47"/>
      <c r="FRZ336" s="47"/>
      <c r="FSA336" s="47"/>
      <c r="FSB336" s="47"/>
      <c r="FSC336" s="47"/>
      <c r="FSD336" s="47"/>
      <c r="FSE336" s="47"/>
      <c r="FSF336" s="47"/>
      <c r="FSG336" s="47"/>
      <c r="FSH336" s="47"/>
      <c r="FSI336" s="47"/>
      <c r="FSJ336" s="47"/>
      <c r="FSK336" s="47"/>
      <c r="FSL336" s="47"/>
      <c r="FSM336" s="47"/>
      <c r="FSN336" s="47"/>
      <c r="FSO336" s="47"/>
      <c r="FSP336" s="47"/>
      <c r="FSQ336" s="47"/>
      <c r="FSR336" s="47"/>
      <c r="FSS336" s="47"/>
      <c r="FST336" s="47"/>
      <c r="FSU336" s="47"/>
      <c r="FSV336" s="47"/>
      <c r="FSW336" s="47"/>
      <c r="FSX336" s="47"/>
      <c r="FSY336" s="47"/>
      <c r="FSZ336" s="47"/>
      <c r="FTA336" s="47"/>
      <c r="FTB336" s="47"/>
      <c r="FTC336" s="47"/>
      <c r="FTD336" s="47"/>
      <c r="FTE336" s="47"/>
      <c r="FTF336" s="47"/>
      <c r="FTG336" s="47"/>
      <c r="FTH336" s="47"/>
      <c r="FTI336" s="47"/>
      <c r="FTJ336" s="47"/>
      <c r="FTK336" s="47"/>
      <c r="FTL336" s="47"/>
      <c r="FTM336" s="47"/>
      <c r="FTN336" s="47"/>
      <c r="FTO336" s="47"/>
      <c r="FTP336" s="47"/>
      <c r="FTQ336" s="47"/>
      <c r="FTR336" s="47"/>
      <c r="FTS336" s="47"/>
      <c r="FTT336" s="47"/>
      <c r="FTU336" s="47"/>
      <c r="FTV336" s="47"/>
      <c r="FTW336" s="47"/>
      <c r="FTX336" s="47"/>
      <c r="FTY336" s="47"/>
      <c r="FTZ336" s="47"/>
      <c r="FUA336" s="47"/>
      <c r="FUB336" s="47"/>
      <c r="FUC336" s="47"/>
      <c r="FUD336" s="47"/>
      <c r="FUE336" s="47"/>
      <c r="FUF336" s="47"/>
      <c r="FUG336" s="47"/>
      <c r="FUH336" s="47"/>
      <c r="FUI336" s="47"/>
      <c r="FUJ336" s="47"/>
      <c r="FUK336" s="47"/>
      <c r="FUL336" s="47"/>
      <c r="FUM336" s="47"/>
      <c r="FUN336" s="47"/>
      <c r="FUO336" s="47"/>
      <c r="FUP336" s="47"/>
      <c r="FUQ336" s="47"/>
      <c r="FUR336" s="47"/>
      <c r="FUS336" s="47"/>
      <c r="FUT336" s="47"/>
      <c r="FUU336" s="47"/>
      <c r="FUV336" s="47"/>
      <c r="FUW336" s="47"/>
      <c r="FUX336" s="47"/>
      <c r="FUY336" s="47"/>
      <c r="FUZ336" s="47"/>
      <c r="FVA336" s="47"/>
      <c r="FVB336" s="47"/>
      <c r="FVC336" s="47"/>
      <c r="FVD336" s="47"/>
      <c r="FVE336" s="47"/>
      <c r="FVF336" s="47"/>
      <c r="FVG336" s="47"/>
      <c r="FVH336" s="47"/>
      <c r="FVI336" s="47"/>
      <c r="FVJ336" s="47"/>
      <c r="FVK336" s="47"/>
      <c r="FVL336" s="47"/>
      <c r="FVM336" s="47"/>
      <c r="FVN336" s="47"/>
      <c r="FVO336" s="47"/>
      <c r="FVP336" s="47"/>
      <c r="FVQ336" s="47"/>
      <c r="FVR336" s="47"/>
      <c r="FVS336" s="47"/>
      <c r="FVT336" s="47"/>
      <c r="FVU336" s="47"/>
      <c r="FVV336" s="47"/>
      <c r="FVW336" s="47"/>
      <c r="FVX336" s="47"/>
      <c r="FVY336" s="47"/>
      <c r="FVZ336" s="47"/>
      <c r="FWA336" s="47"/>
      <c r="FWB336" s="47"/>
      <c r="FWC336" s="47"/>
      <c r="FWD336" s="47"/>
      <c r="FWE336" s="47"/>
      <c r="FWF336" s="47"/>
      <c r="FWG336" s="47"/>
      <c r="FWH336" s="47"/>
      <c r="FWI336" s="47"/>
      <c r="FWJ336" s="47"/>
      <c r="FWK336" s="47"/>
      <c r="FWL336" s="47"/>
      <c r="FWM336" s="47"/>
      <c r="FWN336" s="47"/>
      <c r="FWO336" s="47"/>
      <c r="FWP336" s="47"/>
      <c r="FWQ336" s="47"/>
      <c r="FWR336" s="47"/>
      <c r="FWS336" s="47"/>
      <c r="FWT336" s="47"/>
      <c r="FWU336" s="47"/>
      <c r="FWV336" s="47"/>
      <c r="FWW336" s="47"/>
      <c r="FWX336" s="47"/>
      <c r="FWY336" s="47"/>
      <c r="FWZ336" s="47"/>
      <c r="FXA336" s="47"/>
      <c r="FXB336" s="47"/>
      <c r="FXC336" s="47"/>
      <c r="FXD336" s="47"/>
      <c r="FXE336" s="47"/>
      <c r="FXF336" s="47"/>
      <c r="FXG336" s="47"/>
      <c r="FXH336" s="47"/>
      <c r="FXI336" s="47"/>
      <c r="FXJ336" s="47"/>
      <c r="FXK336" s="47"/>
      <c r="FXL336" s="47"/>
      <c r="FXM336" s="47"/>
      <c r="FXN336" s="47"/>
      <c r="FXO336" s="47"/>
      <c r="FXP336" s="47"/>
      <c r="FXQ336" s="47"/>
      <c r="FXR336" s="47"/>
      <c r="FXS336" s="47"/>
      <c r="FXT336" s="47"/>
      <c r="FXU336" s="47"/>
      <c r="FXV336" s="47"/>
      <c r="FXW336" s="47"/>
      <c r="FXX336" s="47"/>
      <c r="FXY336" s="47"/>
      <c r="FXZ336" s="47"/>
      <c r="FYA336" s="47"/>
      <c r="FYB336" s="47"/>
      <c r="FYC336" s="47"/>
      <c r="FYD336" s="47"/>
      <c r="FYE336" s="47"/>
      <c r="FYF336" s="47"/>
      <c r="FYG336" s="47"/>
      <c r="FYH336" s="47"/>
      <c r="FYI336" s="47"/>
      <c r="FYJ336" s="47"/>
      <c r="FYK336" s="47"/>
      <c r="FYL336" s="47"/>
      <c r="FYM336" s="47"/>
      <c r="FYN336" s="47"/>
      <c r="FYO336" s="47"/>
      <c r="FYP336" s="47"/>
      <c r="FYQ336" s="47"/>
      <c r="FYR336" s="47"/>
      <c r="FYS336" s="47"/>
      <c r="FYT336" s="47"/>
      <c r="FYU336" s="47"/>
      <c r="FYV336" s="47"/>
      <c r="FYW336" s="47"/>
      <c r="FYX336" s="47"/>
      <c r="FYY336" s="47"/>
      <c r="FYZ336" s="47"/>
      <c r="FZA336" s="47"/>
      <c r="FZB336" s="47"/>
      <c r="FZC336" s="47"/>
      <c r="FZD336" s="47"/>
      <c r="FZE336" s="47"/>
      <c r="FZF336" s="47"/>
      <c r="FZG336" s="47"/>
      <c r="FZH336" s="47"/>
      <c r="FZI336" s="47"/>
      <c r="FZJ336" s="47"/>
      <c r="FZK336" s="47"/>
      <c r="FZL336" s="47"/>
      <c r="FZM336" s="47"/>
      <c r="FZN336" s="47"/>
      <c r="FZO336" s="47"/>
      <c r="FZP336" s="47"/>
      <c r="FZQ336" s="47"/>
      <c r="FZR336" s="47"/>
      <c r="FZS336" s="47"/>
      <c r="FZT336" s="47"/>
      <c r="FZU336" s="47"/>
      <c r="FZV336" s="47"/>
      <c r="FZW336" s="47"/>
      <c r="FZX336" s="47"/>
      <c r="FZY336" s="47"/>
      <c r="FZZ336" s="47"/>
      <c r="GAA336" s="47"/>
      <c r="GAB336" s="47"/>
      <c r="GAC336" s="47"/>
      <c r="GAD336" s="47"/>
      <c r="GAE336" s="47"/>
      <c r="GAF336" s="47"/>
      <c r="GAG336" s="47"/>
      <c r="GAH336" s="47"/>
      <c r="GAI336" s="47"/>
      <c r="GAJ336" s="47"/>
      <c r="GAK336" s="47"/>
      <c r="GAL336" s="47"/>
      <c r="GAM336" s="47"/>
      <c r="GAN336" s="47"/>
      <c r="GAO336" s="47"/>
      <c r="GAP336" s="47"/>
      <c r="GAQ336" s="47"/>
      <c r="GAR336" s="47"/>
      <c r="GAS336" s="47"/>
      <c r="GAT336" s="47"/>
      <c r="GAU336" s="47"/>
      <c r="GAV336" s="47"/>
      <c r="GAW336" s="47"/>
      <c r="GAX336" s="47"/>
      <c r="GAY336" s="47"/>
      <c r="GAZ336" s="47"/>
      <c r="GBA336" s="47"/>
      <c r="GBB336" s="47"/>
      <c r="GBC336" s="47"/>
      <c r="GBD336" s="47"/>
      <c r="GBE336" s="47"/>
      <c r="GBF336" s="47"/>
      <c r="GBG336" s="47"/>
      <c r="GBH336" s="47"/>
      <c r="GBI336" s="47"/>
      <c r="GBJ336" s="47"/>
      <c r="GBK336" s="47"/>
      <c r="GBL336" s="47"/>
      <c r="GBM336" s="47"/>
      <c r="GBN336" s="47"/>
      <c r="GBO336" s="47"/>
      <c r="GBP336" s="47"/>
      <c r="GBQ336" s="47"/>
      <c r="GBR336" s="47"/>
      <c r="GBS336" s="47"/>
      <c r="GBT336" s="47"/>
      <c r="GBU336" s="47"/>
      <c r="GBV336" s="47"/>
      <c r="GBW336" s="47"/>
      <c r="GBX336" s="47"/>
      <c r="GBY336" s="47"/>
      <c r="GBZ336" s="47"/>
      <c r="GCA336" s="47"/>
      <c r="GCB336" s="47"/>
      <c r="GCC336" s="47"/>
      <c r="GCD336" s="47"/>
      <c r="GCE336" s="47"/>
      <c r="GCF336" s="47"/>
      <c r="GCG336" s="47"/>
      <c r="GCH336" s="47"/>
      <c r="GCI336" s="47"/>
      <c r="GCJ336" s="47"/>
      <c r="GCK336" s="47"/>
      <c r="GCL336" s="47"/>
      <c r="GCM336" s="47"/>
      <c r="GCN336" s="47"/>
      <c r="GCO336" s="47"/>
      <c r="GCP336" s="47"/>
      <c r="GCQ336" s="47"/>
      <c r="GCR336" s="47"/>
      <c r="GCS336" s="47"/>
      <c r="GCT336" s="47"/>
      <c r="GCU336" s="47"/>
      <c r="GCV336" s="47"/>
      <c r="GCW336" s="47"/>
      <c r="GCX336" s="47"/>
      <c r="GCY336" s="47"/>
      <c r="GCZ336" s="47"/>
      <c r="GDA336" s="47"/>
      <c r="GDB336" s="47"/>
      <c r="GDC336" s="47"/>
      <c r="GDD336" s="47"/>
      <c r="GDE336" s="47"/>
      <c r="GDF336" s="47"/>
      <c r="GDG336" s="47"/>
      <c r="GDH336" s="47"/>
      <c r="GDI336" s="47"/>
      <c r="GDJ336" s="47"/>
      <c r="GDK336" s="47"/>
      <c r="GDL336" s="47"/>
      <c r="GDM336" s="47"/>
      <c r="GDN336" s="47"/>
      <c r="GDO336" s="47"/>
      <c r="GDP336" s="47"/>
      <c r="GDQ336" s="47"/>
      <c r="GDR336" s="47"/>
      <c r="GDS336" s="47"/>
      <c r="GDT336" s="47"/>
      <c r="GDU336" s="47"/>
      <c r="GDV336" s="47"/>
      <c r="GDW336" s="47"/>
      <c r="GDX336" s="47"/>
      <c r="GDY336" s="47"/>
      <c r="GDZ336" s="47"/>
      <c r="GEA336" s="47"/>
      <c r="GEB336" s="47"/>
      <c r="GEC336" s="47"/>
      <c r="GED336" s="47"/>
      <c r="GEE336" s="47"/>
      <c r="GEF336" s="47"/>
      <c r="GEG336" s="47"/>
      <c r="GEH336" s="47"/>
      <c r="GEI336" s="47"/>
      <c r="GEJ336" s="47"/>
      <c r="GEK336" s="47"/>
      <c r="GEL336" s="47"/>
      <c r="GEM336" s="47"/>
      <c r="GEN336" s="47"/>
      <c r="GEO336" s="47"/>
      <c r="GEP336" s="47"/>
      <c r="GEQ336" s="47"/>
      <c r="GER336" s="47"/>
      <c r="GES336" s="47"/>
      <c r="GET336" s="47"/>
      <c r="GEU336" s="47"/>
      <c r="GEV336" s="47"/>
      <c r="GEW336" s="47"/>
      <c r="GEX336" s="47"/>
      <c r="GEY336" s="47"/>
      <c r="GEZ336" s="47"/>
      <c r="GFA336" s="47"/>
      <c r="GFB336" s="47"/>
      <c r="GFC336" s="47"/>
      <c r="GFD336" s="47"/>
      <c r="GFE336" s="47"/>
      <c r="GFF336" s="47"/>
      <c r="GFG336" s="47"/>
      <c r="GFH336" s="47"/>
      <c r="GFI336" s="47"/>
      <c r="GFJ336" s="47"/>
      <c r="GFK336" s="47"/>
      <c r="GFL336" s="47"/>
      <c r="GFM336" s="47"/>
      <c r="GFN336" s="47"/>
      <c r="GFO336" s="47"/>
      <c r="GFP336" s="47"/>
      <c r="GFQ336" s="47"/>
      <c r="GFR336" s="47"/>
      <c r="GFS336" s="47"/>
      <c r="GFT336" s="47"/>
      <c r="GFU336" s="47"/>
      <c r="GFV336" s="47"/>
      <c r="GFW336" s="47"/>
      <c r="GFX336" s="47"/>
      <c r="GFY336" s="47"/>
      <c r="GFZ336" s="47"/>
      <c r="GGA336" s="47"/>
      <c r="GGB336" s="47"/>
      <c r="GGC336" s="47"/>
      <c r="GGD336" s="47"/>
      <c r="GGE336" s="47"/>
      <c r="GGF336" s="47"/>
      <c r="GGG336" s="47"/>
      <c r="GGH336" s="47"/>
      <c r="GGI336" s="47"/>
      <c r="GGJ336" s="47"/>
      <c r="GGK336" s="47"/>
      <c r="GGL336" s="47"/>
      <c r="GGM336" s="47"/>
      <c r="GGN336" s="47"/>
      <c r="GGO336" s="47"/>
      <c r="GGP336" s="47"/>
      <c r="GGQ336" s="47"/>
      <c r="GGR336" s="47"/>
      <c r="GGS336" s="47"/>
      <c r="GGT336" s="47"/>
      <c r="GGU336" s="47"/>
      <c r="GGV336" s="47"/>
      <c r="GGW336" s="47"/>
      <c r="GGX336" s="47"/>
      <c r="GGY336" s="47"/>
      <c r="GGZ336" s="47"/>
      <c r="GHA336" s="47"/>
      <c r="GHB336" s="47"/>
      <c r="GHC336" s="47"/>
      <c r="GHD336" s="47"/>
      <c r="GHE336" s="47"/>
      <c r="GHF336" s="47"/>
      <c r="GHG336" s="47"/>
      <c r="GHH336" s="47"/>
      <c r="GHI336" s="47"/>
      <c r="GHJ336" s="47"/>
      <c r="GHK336" s="47"/>
      <c r="GHL336" s="47"/>
      <c r="GHM336" s="47"/>
      <c r="GHN336" s="47"/>
      <c r="GHO336" s="47"/>
      <c r="GHP336" s="47"/>
      <c r="GHQ336" s="47"/>
      <c r="GHR336" s="47"/>
      <c r="GHS336" s="47"/>
      <c r="GHT336" s="47"/>
      <c r="GHU336" s="47"/>
      <c r="GHV336" s="47"/>
      <c r="GHW336" s="47"/>
      <c r="GHX336" s="47"/>
      <c r="GHY336" s="47"/>
      <c r="GHZ336" s="47"/>
      <c r="GIA336" s="47"/>
      <c r="GIB336" s="47"/>
      <c r="GIC336" s="47"/>
      <c r="GID336" s="47"/>
      <c r="GIE336" s="47"/>
      <c r="GIF336" s="47"/>
      <c r="GIG336" s="47"/>
      <c r="GIH336" s="47"/>
      <c r="GII336" s="47"/>
      <c r="GIJ336" s="47"/>
      <c r="GIK336" s="47"/>
      <c r="GIL336" s="47"/>
      <c r="GIM336" s="47"/>
      <c r="GIN336" s="47"/>
      <c r="GIO336" s="47"/>
      <c r="GIP336" s="47"/>
      <c r="GIQ336" s="47"/>
      <c r="GIR336" s="47"/>
      <c r="GIS336" s="47"/>
      <c r="GIT336" s="47"/>
      <c r="GIU336" s="47"/>
      <c r="GIV336" s="47"/>
      <c r="GIW336" s="47"/>
      <c r="GIX336" s="47"/>
      <c r="GIY336" s="47"/>
      <c r="GIZ336" s="47"/>
      <c r="GJA336" s="47"/>
      <c r="GJB336" s="47"/>
      <c r="GJC336" s="47"/>
      <c r="GJD336" s="47"/>
      <c r="GJE336" s="47"/>
      <c r="GJF336" s="47"/>
      <c r="GJG336" s="47"/>
      <c r="GJH336" s="47"/>
      <c r="GJI336" s="47"/>
      <c r="GJJ336" s="47"/>
      <c r="GJK336" s="47"/>
      <c r="GJL336" s="47"/>
      <c r="GJM336" s="47"/>
      <c r="GJN336" s="47"/>
      <c r="GJO336" s="47"/>
      <c r="GJP336" s="47"/>
      <c r="GJQ336" s="47"/>
      <c r="GJR336" s="47"/>
      <c r="GJS336" s="47"/>
      <c r="GJT336" s="47"/>
      <c r="GJU336" s="47"/>
      <c r="GJV336" s="47"/>
      <c r="GJW336" s="47"/>
      <c r="GJX336" s="47"/>
      <c r="GJY336" s="47"/>
      <c r="GJZ336" s="47"/>
      <c r="GKA336" s="47"/>
      <c r="GKB336" s="47"/>
      <c r="GKC336" s="47"/>
      <c r="GKD336" s="47"/>
      <c r="GKE336" s="47"/>
      <c r="GKF336" s="47"/>
      <c r="GKG336" s="47"/>
      <c r="GKH336" s="47"/>
      <c r="GKI336" s="47"/>
      <c r="GKJ336" s="47"/>
      <c r="GKK336" s="47"/>
      <c r="GKL336" s="47"/>
      <c r="GKM336" s="47"/>
      <c r="GKN336" s="47"/>
      <c r="GKO336" s="47"/>
      <c r="GKP336" s="47"/>
      <c r="GKQ336" s="47"/>
      <c r="GKR336" s="47"/>
      <c r="GKS336" s="47"/>
      <c r="GKT336" s="47"/>
      <c r="GKU336" s="47"/>
      <c r="GKV336" s="47"/>
      <c r="GKW336" s="47"/>
      <c r="GKX336" s="47"/>
      <c r="GKY336" s="47"/>
      <c r="GKZ336" s="47"/>
      <c r="GLA336" s="47"/>
      <c r="GLB336" s="47"/>
      <c r="GLC336" s="47"/>
      <c r="GLD336" s="47"/>
      <c r="GLE336" s="47"/>
      <c r="GLF336" s="47"/>
      <c r="GLG336" s="47"/>
      <c r="GLH336" s="47"/>
      <c r="GLI336" s="47"/>
      <c r="GLJ336" s="47"/>
      <c r="GLK336" s="47"/>
      <c r="GLL336" s="47"/>
      <c r="GLM336" s="47"/>
      <c r="GLN336" s="47"/>
      <c r="GLO336" s="47"/>
      <c r="GLP336" s="47"/>
      <c r="GLQ336" s="47"/>
      <c r="GLR336" s="47"/>
      <c r="GLS336" s="47"/>
      <c r="GLT336" s="47"/>
      <c r="GLU336" s="47"/>
      <c r="GLV336" s="47"/>
      <c r="GLW336" s="47"/>
      <c r="GLX336" s="47"/>
      <c r="GLY336" s="47"/>
      <c r="GLZ336" s="47"/>
      <c r="GMA336" s="47"/>
      <c r="GMB336" s="47"/>
      <c r="GMC336" s="47"/>
      <c r="GMD336" s="47"/>
      <c r="GME336" s="47"/>
      <c r="GMF336" s="47"/>
      <c r="GMG336" s="47"/>
      <c r="GMH336" s="47"/>
      <c r="GMI336" s="47"/>
      <c r="GMJ336" s="47"/>
      <c r="GMK336" s="47"/>
      <c r="GML336" s="47"/>
      <c r="GMM336" s="47"/>
      <c r="GMN336" s="47"/>
      <c r="GMO336" s="47"/>
      <c r="GMP336" s="47"/>
      <c r="GMQ336" s="47"/>
      <c r="GMR336" s="47"/>
      <c r="GMS336" s="47"/>
      <c r="GMT336" s="47"/>
      <c r="GMU336" s="47"/>
      <c r="GMV336" s="47"/>
      <c r="GMW336" s="47"/>
      <c r="GMX336" s="47"/>
      <c r="GMY336" s="47"/>
      <c r="GMZ336" s="47"/>
      <c r="GNA336" s="47"/>
      <c r="GNB336" s="47"/>
      <c r="GNC336" s="47"/>
      <c r="GND336" s="47"/>
      <c r="GNE336" s="47"/>
      <c r="GNF336" s="47"/>
      <c r="GNG336" s="47"/>
      <c r="GNH336" s="47"/>
      <c r="GNI336" s="47"/>
      <c r="GNJ336" s="47"/>
      <c r="GNK336" s="47"/>
      <c r="GNL336" s="47"/>
      <c r="GNM336" s="47"/>
      <c r="GNN336" s="47"/>
      <c r="GNO336" s="47"/>
      <c r="GNP336" s="47"/>
      <c r="GNQ336" s="47"/>
      <c r="GNR336" s="47"/>
      <c r="GNS336" s="47"/>
      <c r="GNT336" s="47"/>
      <c r="GNU336" s="47"/>
      <c r="GNV336" s="47"/>
      <c r="GNW336" s="47"/>
      <c r="GNX336" s="47"/>
      <c r="GNY336" s="47"/>
      <c r="GNZ336" s="47"/>
      <c r="GOA336" s="47"/>
      <c r="GOB336" s="47"/>
      <c r="GOC336" s="47"/>
      <c r="GOD336" s="47"/>
      <c r="GOE336" s="47"/>
      <c r="GOF336" s="47"/>
      <c r="GOG336" s="47"/>
      <c r="GOH336" s="47"/>
      <c r="GOI336" s="47"/>
      <c r="GOJ336" s="47"/>
      <c r="GOK336" s="47"/>
      <c r="GOL336" s="47"/>
      <c r="GOM336" s="47"/>
      <c r="GON336" s="47"/>
      <c r="GOO336" s="47"/>
      <c r="GOP336" s="47"/>
      <c r="GOQ336" s="47"/>
      <c r="GOR336" s="47"/>
      <c r="GOS336" s="47"/>
      <c r="GOT336" s="47"/>
      <c r="GOU336" s="47"/>
      <c r="GOV336" s="47"/>
      <c r="GOW336" s="47"/>
      <c r="GOX336" s="47"/>
      <c r="GOY336" s="47"/>
      <c r="GOZ336" s="47"/>
      <c r="GPA336" s="47"/>
      <c r="GPB336" s="47"/>
      <c r="GPC336" s="47"/>
      <c r="GPD336" s="47"/>
      <c r="GPE336" s="47"/>
      <c r="GPF336" s="47"/>
      <c r="GPG336" s="47"/>
      <c r="GPH336" s="47"/>
      <c r="GPI336" s="47"/>
      <c r="GPJ336" s="47"/>
      <c r="GPK336" s="47"/>
      <c r="GPL336" s="47"/>
      <c r="GPM336" s="47"/>
      <c r="GPN336" s="47"/>
      <c r="GPO336" s="47"/>
      <c r="GPP336" s="47"/>
      <c r="GPQ336" s="47"/>
      <c r="GPR336" s="47"/>
      <c r="GPS336" s="47"/>
      <c r="GPT336" s="47"/>
      <c r="GPU336" s="47"/>
      <c r="GPV336" s="47"/>
      <c r="GPW336" s="47"/>
      <c r="GPX336" s="47"/>
      <c r="GPY336" s="47"/>
      <c r="GPZ336" s="47"/>
      <c r="GQA336" s="47"/>
      <c r="GQB336" s="47"/>
      <c r="GQC336" s="47"/>
      <c r="GQD336" s="47"/>
      <c r="GQE336" s="47"/>
      <c r="GQF336" s="47"/>
      <c r="GQG336" s="47"/>
      <c r="GQH336" s="47"/>
      <c r="GQI336" s="47"/>
      <c r="GQJ336" s="47"/>
      <c r="GQK336" s="47"/>
      <c r="GQL336" s="47"/>
      <c r="GQM336" s="47"/>
      <c r="GQN336" s="47"/>
      <c r="GQO336" s="47"/>
      <c r="GQP336" s="47"/>
      <c r="GQQ336" s="47"/>
      <c r="GQR336" s="47"/>
      <c r="GQS336" s="47"/>
      <c r="GQT336" s="47"/>
      <c r="GQU336" s="47"/>
      <c r="GQV336" s="47"/>
      <c r="GQW336" s="47"/>
      <c r="GQX336" s="47"/>
      <c r="GQY336" s="47"/>
      <c r="GQZ336" s="47"/>
      <c r="GRA336" s="47"/>
      <c r="GRB336" s="47"/>
      <c r="GRC336" s="47"/>
      <c r="GRD336" s="47"/>
      <c r="GRE336" s="47"/>
      <c r="GRF336" s="47"/>
      <c r="GRG336" s="47"/>
      <c r="GRH336" s="47"/>
      <c r="GRI336" s="47"/>
      <c r="GRJ336" s="47"/>
      <c r="GRK336" s="47"/>
      <c r="GRL336" s="47"/>
      <c r="GRM336" s="47"/>
      <c r="GRN336" s="47"/>
      <c r="GRO336" s="47"/>
      <c r="GRP336" s="47"/>
      <c r="GRQ336" s="47"/>
      <c r="GRR336" s="47"/>
      <c r="GRS336" s="47"/>
      <c r="GRT336" s="47"/>
      <c r="GRU336" s="47"/>
      <c r="GRV336" s="47"/>
      <c r="GRW336" s="47"/>
      <c r="GRX336" s="47"/>
      <c r="GRY336" s="47"/>
      <c r="GRZ336" s="47"/>
      <c r="GSA336" s="47"/>
      <c r="GSB336" s="47"/>
      <c r="GSC336" s="47"/>
      <c r="GSD336" s="47"/>
      <c r="GSE336" s="47"/>
      <c r="GSF336" s="47"/>
      <c r="GSG336" s="47"/>
      <c r="GSH336" s="47"/>
      <c r="GSI336" s="47"/>
      <c r="GSJ336" s="47"/>
      <c r="GSK336" s="47"/>
      <c r="GSL336" s="47"/>
      <c r="GSM336" s="47"/>
      <c r="GSN336" s="47"/>
      <c r="GSO336" s="47"/>
      <c r="GSP336" s="47"/>
      <c r="GSQ336" s="47"/>
      <c r="GSR336" s="47"/>
      <c r="GSS336" s="47"/>
      <c r="GST336" s="47"/>
      <c r="GSU336" s="47"/>
      <c r="GSV336" s="47"/>
      <c r="GSW336" s="47"/>
      <c r="GSX336" s="47"/>
      <c r="GSY336" s="47"/>
      <c r="GSZ336" s="47"/>
      <c r="GTA336" s="47"/>
      <c r="GTB336" s="47"/>
      <c r="GTC336" s="47"/>
      <c r="GTD336" s="47"/>
      <c r="GTE336" s="47"/>
      <c r="GTF336" s="47"/>
      <c r="GTG336" s="47"/>
      <c r="GTH336" s="47"/>
      <c r="GTI336" s="47"/>
      <c r="GTJ336" s="47"/>
      <c r="GTK336" s="47"/>
      <c r="GTL336" s="47"/>
      <c r="GTM336" s="47"/>
      <c r="GTN336" s="47"/>
      <c r="GTO336" s="47"/>
      <c r="GTP336" s="47"/>
      <c r="GTQ336" s="47"/>
      <c r="GTR336" s="47"/>
      <c r="GTS336" s="47"/>
      <c r="GTT336" s="47"/>
      <c r="GTU336" s="47"/>
      <c r="GTV336" s="47"/>
      <c r="GTW336" s="47"/>
      <c r="GTX336" s="47"/>
      <c r="GTY336" s="47"/>
      <c r="GTZ336" s="47"/>
      <c r="GUA336" s="47"/>
      <c r="GUB336" s="47"/>
      <c r="GUC336" s="47"/>
      <c r="GUD336" s="47"/>
      <c r="GUE336" s="47"/>
      <c r="GUF336" s="47"/>
      <c r="GUG336" s="47"/>
      <c r="GUH336" s="47"/>
      <c r="GUI336" s="47"/>
      <c r="GUJ336" s="47"/>
      <c r="GUK336" s="47"/>
      <c r="GUL336" s="47"/>
      <c r="GUM336" s="47"/>
      <c r="GUN336" s="47"/>
      <c r="GUO336" s="47"/>
      <c r="GUP336" s="47"/>
      <c r="GUQ336" s="47"/>
      <c r="GUR336" s="47"/>
      <c r="GUS336" s="47"/>
      <c r="GUT336" s="47"/>
      <c r="GUU336" s="47"/>
      <c r="GUV336" s="47"/>
      <c r="GUW336" s="47"/>
      <c r="GUX336" s="47"/>
      <c r="GUY336" s="47"/>
      <c r="GUZ336" s="47"/>
      <c r="GVA336" s="47"/>
      <c r="GVB336" s="47"/>
      <c r="GVC336" s="47"/>
      <c r="GVD336" s="47"/>
      <c r="GVE336" s="47"/>
      <c r="GVF336" s="47"/>
      <c r="GVG336" s="47"/>
      <c r="GVH336" s="47"/>
      <c r="GVI336" s="47"/>
      <c r="GVJ336" s="47"/>
      <c r="GVK336" s="47"/>
      <c r="GVL336" s="47"/>
      <c r="GVM336" s="47"/>
      <c r="GVN336" s="47"/>
      <c r="GVO336" s="47"/>
      <c r="GVP336" s="47"/>
      <c r="GVQ336" s="47"/>
      <c r="GVR336" s="47"/>
      <c r="GVS336" s="47"/>
      <c r="GVT336" s="47"/>
      <c r="GVU336" s="47"/>
      <c r="GVV336" s="47"/>
      <c r="GVW336" s="47"/>
      <c r="GVX336" s="47"/>
      <c r="GVY336" s="47"/>
      <c r="GVZ336" s="47"/>
      <c r="GWA336" s="47"/>
      <c r="GWB336" s="47"/>
      <c r="GWC336" s="47"/>
      <c r="GWD336" s="47"/>
      <c r="GWE336" s="47"/>
      <c r="GWF336" s="47"/>
      <c r="GWG336" s="47"/>
      <c r="GWH336" s="47"/>
      <c r="GWI336" s="47"/>
      <c r="GWJ336" s="47"/>
      <c r="GWK336" s="47"/>
      <c r="GWL336" s="47"/>
      <c r="GWM336" s="47"/>
      <c r="GWN336" s="47"/>
      <c r="GWO336" s="47"/>
      <c r="GWP336" s="47"/>
      <c r="GWQ336" s="47"/>
      <c r="GWR336" s="47"/>
      <c r="GWS336" s="47"/>
      <c r="GWT336" s="47"/>
      <c r="GWU336" s="47"/>
      <c r="GWV336" s="47"/>
      <c r="GWW336" s="47"/>
      <c r="GWX336" s="47"/>
      <c r="GWY336" s="47"/>
      <c r="GWZ336" s="47"/>
      <c r="GXA336" s="47"/>
      <c r="GXB336" s="47"/>
      <c r="GXC336" s="47"/>
      <c r="GXD336" s="47"/>
      <c r="GXE336" s="47"/>
      <c r="GXF336" s="47"/>
      <c r="GXG336" s="47"/>
      <c r="GXH336" s="47"/>
      <c r="GXI336" s="47"/>
      <c r="GXJ336" s="47"/>
      <c r="GXK336" s="47"/>
      <c r="GXL336" s="47"/>
      <c r="GXM336" s="47"/>
      <c r="GXN336" s="47"/>
      <c r="GXO336" s="47"/>
      <c r="GXP336" s="47"/>
      <c r="GXQ336" s="47"/>
      <c r="GXR336" s="47"/>
      <c r="GXS336" s="47"/>
      <c r="GXT336" s="47"/>
      <c r="GXU336" s="47"/>
      <c r="GXV336" s="47"/>
      <c r="GXW336" s="47"/>
      <c r="GXX336" s="47"/>
      <c r="GXY336" s="47"/>
      <c r="GXZ336" s="47"/>
      <c r="GYA336" s="47"/>
      <c r="GYB336" s="47"/>
      <c r="GYC336" s="47"/>
      <c r="GYD336" s="47"/>
      <c r="GYE336" s="47"/>
      <c r="GYF336" s="47"/>
      <c r="GYG336" s="47"/>
      <c r="GYH336" s="47"/>
      <c r="GYI336" s="47"/>
      <c r="GYJ336" s="47"/>
      <c r="GYK336" s="47"/>
      <c r="GYL336" s="47"/>
      <c r="GYM336" s="47"/>
      <c r="GYN336" s="47"/>
      <c r="GYO336" s="47"/>
      <c r="GYP336" s="47"/>
      <c r="GYQ336" s="47"/>
      <c r="GYR336" s="47"/>
      <c r="GYS336" s="47"/>
      <c r="GYT336" s="47"/>
      <c r="GYU336" s="47"/>
      <c r="GYV336" s="47"/>
      <c r="GYW336" s="47"/>
      <c r="GYX336" s="47"/>
      <c r="GYY336" s="47"/>
      <c r="GYZ336" s="47"/>
      <c r="GZA336" s="47"/>
      <c r="GZB336" s="47"/>
      <c r="GZC336" s="47"/>
      <c r="GZD336" s="47"/>
      <c r="GZE336" s="47"/>
      <c r="GZF336" s="47"/>
      <c r="GZG336" s="47"/>
      <c r="GZH336" s="47"/>
      <c r="GZI336" s="47"/>
      <c r="GZJ336" s="47"/>
      <c r="GZK336" s="47"/>
      <c r="GZL336" s="47"/>
      <c r="GZM336" s="47"/>
      <c r="GZN336" s="47"/>
      <c r="GZO336" s="47"/>
      <c r="GZP336" s="47"/>
      <c r="GZQ336" s="47"/>
      <c r="GZR336" s="47"/>
      <c r="GZS336" s="47"/>
      <c r="GZT336" s="47"/>
      <c r="GZU336" s="47"/>
      <c r="GZV336" s="47"/>
      <c r="GZW336" s="47"/>
      <c r="GZX336" s="47"/>
      <c r="GZY336" s="47"/>
      <c r="GZZ336" s="47"/>
      <c r="HAA336" s="47"/>
      <c r="HAB336" s="47"/>
      <c r="HAC336" s="47"/>
      <c r="HAD336" s="47"/>
      <c r="HAE336" s="47"/>
      <c r="HAF336" s="47"/>
      <c r="HAG336" s="47"/>
      <c r="HAH336" s="47"/>
      <c r="HAI336" s="47"/>
      <c r="HAJ336" s="47"/>
      <c r="HAK336" s="47"/>
      <c r="HAL336" s="47"/>
      <c r="HAM336" s="47"/>
      <c r="HAN336" s="47"/>
      <c r="HAO336" s="47"/>
      <c r="HAP336" s="47"/>
      <c r="HAQ336" s="47"/>
      <c r="HAR336" s="47"/>
      <c r="HAS336" s="47"/>
      <c r="HAT336" s="47"/>
      <c r="HAU336" s="47"/>
      <c r="HAV336" s="47"/>
      <c r="HAW336" s="47"/>
      <c r="HAX336" s="47"/>
      <c r="HAY336" s="47"/>
      <c r="HAZ336" s="47"/>
      <c r="HBA336" s="47"/>
      <c r="HBB336" s="47"/>
      <c r="HBC336" s="47"/>
      <c r="HBD336" s="47"/>
      <c r="HBE336" s="47"/>
      <c r="HBF336" s="47"/>
      <c r="HBG336" s="47"/>
      <c r="HBH336" s="47"/>
      <c r="HBI336" s="47"/>
      <c r="HBJ336" s="47"/>
      <c r="HBK336" s="47"/>
      <c r="HBL336" s="47"/>
      <c r="HBM336" s="47"/>
      <c r="HBN336" s="47"/>
      <c r="HBO336" s="47"/>
      <c r="HBP336" s="47"/>
      <c r="HBQ336" s="47"/>
      <c r="HBR336" s="47"/>
      <c r="HBS336" s="47"/>
      <c r="HBT336" s="47"/>
      <c r="HBU336" s="47"/>
      <c r="HBV336" s="47"/>
      <c r="HBW336" s="47"/>
      <c r="HBX336" s="47"/>
      <c r="HBY336" s="47"/>
      <c r="HBZ336" s="47"/>
      <c r="HCA336" s="47"/>
      <c r="HCB336" s="47"/>
      <c r="HCC336" s="47"/>
      <c r="HCD336" s="47"/>
      <c r="HCE336" s="47"/>
      <c r="HCF336" s="47"/>
      <c r="HCG336" s="47"/>
      <c r="HCH336" s="47"/>
      <c r="HCI336" s="47"/>
      <c r="HCJ336" s="47"/>
      <c r="HCK336" s="47"/>
      <c r="HCL336" s="47"/>
      <c r="HCM336" s="47"/>
      <c r="HCN336" s="47"/>
      <c r="HCO336" s="47"/>
      <c r="HCP336" s="47"/>
      <c r="HCQ336" s="47"/>
      <c r="HCR336" s="47"/>
      <c r="HCS336" s="47"/>
      <c r="HCT336" s="47"/>
      <c r="HCU336" s="47"/>
      <c r="HCV336" s="47"/>
      <c r="HCW336" s="47"/>
      <c r="HCX336" s="47"/>
      <c r="HCY336" s="47"/>
      <c r="HCZ336" s="47"/>
      <c r="HDA336" s="47"/>
      <c r="HDB336" s="47"/>
      <c r="HDC336" s="47"/>
      <c r="HDD336" s="47"/>
      <c r="HDE336" s="47"/>
      <c r="HDF336" s="47"/>
      <c r="HDG336" s="47"/>
      <c r="HDH336" s="47"/>
      <c r="HDI336" s="47"/>
      <c r="HDJ336" s="47"/>
      <c r="HDK336" s="47"/>
      <c r="HDL336" s="47"/>
      <c r="HDM336" s="47"/>
      <c r="HDN336" s="47"/>
      <c r="HDO336" s="47"/>
      <c r="HDP336" s="47"/>
      <c r="HDQ336" s="47"/>
      <c r="HDR336" s="47"/>
      <c r="HDS336" s="47"/>
      <c r="HDT336" s="47"/>
      <c r="HDU336" s="47"/>
      <c r="HDV336" s="47"/>
      <c r="HDW336" s="47"/>
      <c r="HDX336" s="47"/>
      <c r="HDY336" s="47"/>
      <c r="HDZ336" s="47"/>
      <c r="HEA336" s="47"/>
      <c r="HEB336" s="47"/>
      <c r="HEC336" s="47"/>
      <c r="HED336" s="47"/>
      <c r="HEE336" s="47"/>
      <c r="HEF336" s="47"/>
      <c r="HEG336" s="47"/>
      <c r="HEH336" s="47"/>
      <c r="HEI336" s="47"/>
      <c r="HEJ336" s="47"/>
      <c r="HEK336" s="47"/>
      <c r="HEL336" s="47"/>
      <c r="HEM336" s="47"/>
      <c r="HEN336" s="47"/>
      <c r="HEO336" s="47"/>
      <c r="HEP336" s="47"/>
      <c r="HEQ336" s="47"/>
      <c r="HER336" s="47"/>
      <c r="HES336" s="47"/>
      <c r="HET336" s="47"/>
      <c r="HEU336" s="47"/>
      <c r="HEV336" s="47"/>
      <c r="HEW336" s="47"/>
      <c r="HEX336" s="47"/>
      <c r="HEY336" s="47"/>
      <c r="HEZ336" s="47"/>
      <c r="HFA336" s="47"/>
      <c r="HFB336" s="47"/>
      <c r="HFC336" s="47"/>
      <c r="HFD336" s="47"/>
      <c r="HFE336" s="47"/>
      <c r="HFF336" s="47"/>
      <c r="HFG336" s="47"/>
      <c r="HFH336" s="47"/>
      <c r="HFI336" s="47"/>
      <c r="HFJ336" s="47"/>
      <c r="HFK336" s="47"/>
      <c r="HFL336" s="47"/>
      <c r="HFM336" s="47"/>
      <c r="HFN336" s="47"/>
      <c r="HFO336" s="47"/>
      <c r="HFP336" s="47"/>
      <c r="HFQ336" s="47"/>
      <c r="HFR336" s="47"/>
      <c r="HFS336" s="47"/>
      <c r="HFT336" s="47"/>
      <c r="HFU336" s="47"/>
      <c r="HFV336" s="47"/>
      <c r="HFW336" s="47"/>
      <c r="HFX336" s="47"/>
      <c r="HFY336" s="47"/>
      <c r="HFZ336" s="47"/>
      <c r="HGA336" s="47"/>
      <c r="HGB336" s="47"/>
      <c r="HGC336" s="47"/>
      <c r="HGD336" s="47"/>
      <c r="HGE336" s="47"/>
      <c r="HGF336" s="47"/>
      <c r="HGG336" s="47"/>
      <c r="HGH336" s="47"/>
      <c r="HGI336" s="47"/>
      <c r="HGJ336" s="47"/>
      <c r="HGK336" s="47"/>
      <c r="HGL336" s="47"/>
      <c r="HGM336" s="47"/>
      <c r="HGN336" s="47"/>
      <c r="HGO336" s="47"/>
      <c r="HGP336" s="47"/>
      <c r="HGQ336" s="47"/>
      <c r="HGR336" s="47"/>
      <c r="HGS336" s="47"/>
      <c r="HGT336" s="47"/>
      <c r="HGU336" s="47"/>
      <c r="HGV336" s="47"/>
      <c r="HGW336" s="47"/>
      <c r="HGX336" s="47"/>
      <c r="HGY336" s="47"/>
      <c r="HGZ336" s="47"/>
      <c r="HHA336" s="47"/>
      <c r="HHB336" s="47"/>
      <c r="HHC336" s="47"/>
      <c r="HHD336" s="47"/>
      <c r="HHE336" s="47"/>
      <c r="HHF336" s="47"/>
      <c r="HHG336" s="47"/>
      <c r="HHH336" s="47"/>
      <c r="HHI336" s="47"/>
      <c r="HHJ336" s="47"/>
      <c r="HHK336" s="47"/>
      <c r="HHL336" s="47"/>
      <c r="HHM336" s="47"/>
      <c r="HHN336" s="47"/>
      <c r="HHO336" s="47"/>
      <c r="HHP336" s="47"/>
      <c r="HHQ336" s="47"/>
      <c r="HHR336" s="47"/>
      <c r="HHS336" s="47"/>
      <c r="HHT336" s="47"/>
      <c r="HHU336" s="47"/>
      <c r="HHV336" s="47"/>
      <c r="HHW336" s="47"/>
      <c r="HHX336" s="47"/>
      <c r="HHY336" s="47"/>
      <c r="HHZ336" s="47"/>
      <c r="HIA336" s="47"/>
      <c r="HIB336" s="47"/>
      <c r="HIC336" s="47"/>
      <c r="HID336" s="47"/>
      <c r="HIE336" s="47"/>
      <c r="HIF336" s="47"/>
      <c r="HIG336" s="47"/>
      <c r="HIH336" s="47"/>
      <c r="HII336" s="47"/>
      <c r="HIJ336" s="47"/>
      <c r="HIK336" s="47"/>
      <c r="HIL336" s="47"/>
      <c r="HIM336" s="47"/>
      <c r="HIN336" s="47"/>
      <c r="HIO336" s="47"/>
      <c r="HIP336" s="47"/>
      <c r="HIQ336" s="47"/>
      <c r="HIR336" s="47"/>
      <c r="HIS336" s="47"/>
      <c r="HIT336" s="47"/>
      <c r="HIU336" s="47"/>
      <c r="HIV336" s="47"/>
      <c r="HIW336" s="47"/>
      <c r="HIX336" s="47"/>
      <c r="HIY336" s="47"/>
      <c r="HIZ336" s="47"/>
      <c r="HJA336" s="47"/>
      <c r="HJB336" s="47"/>
      <c r="HJC336" s="47"/>
      <c r="HJD336" s="47"/>
      <c r="HJE336" s="47"/>
      <c r="HJF336" s="47"/>
      <c r="HJG336" s="47"/>
      <c r="HJH336" s="47"/>
      <c r="HJI336" s="47"/>
      <c r="HJJ336" s="47"/>
      <c r="HJK336" s="47"/>
      <c r="HJL336" s="47"/>
      <c r="HJM336" s="47"/>
      <c r="HJN336" s="47"/>
      <c r="HJO336" s="47"/>
      <c r="HJP336" s="47"/>
      <c r="HJQ336" s="47"/>
      <c r="HJR336" s="47"/>
      <c r="HJS336" s="47"/>
      <c r="HJT336" s="47"/>
      <c r="HJU336" s="47"/>
      <c r="HJV336" s="47"/>
      <c r="HJW336" s="47"/>
      <c r="HJX336" s="47"/>
      <c r="HJY336" s="47"/>
      <c r="HJZ336" s="47"/>
      <c r="HKA336" s="47"/>
      <c r="HKB336" s="47"/>
      <c r="HKC336" s="47"/>
      <c r="HKD336" s="47"/>
      <c r="HKE336" s="47"/>
      <c r="HKF336" s="47"/>
      <c r="HKG336" s="47"/>
      <c r="HKH336" s="47"/>
      <c r="HKI336" s="47"/>
      <c r="HKJ336" s="47"/>
      <c r="HKK336" s="47"/>
      <c r="HKL336" s="47"/>
      <c r="HKM336" s="47"/>
      <c r="HKN336" s="47"/>
      <c r="HKO336" s="47"/>
      <c r="HKP336" s="47"/>
      <c r="HKQ336" s="47"/>
      <c r="HKR336" s="47"/>
      <c r="HKS336" s="47"/>
      <c r="HKT336" s="47"/>
      <c r="HKU336" s="47"/>
      <c r="HKV336" s="47"/>
      <c r="HKW336" s="47"/>
      <c r="HKX336" s="47"/>
      <c r="HKY336" s="47"/>
      <c r="HKZ336" s="47"/>
      <c r="HLA336" s="47"/>
      <c r="HLB336" s="47"/>
      <c r="HLC336" s="47"/>
      <c r="HLD336" s="47"/>
      <c r="HLE336" s="47"/>
      <c r="HLF336" s="47"/>
      <c r="HLG336" s="47"/>
      <c r="HLH336" s="47"/>
      <c r="HLI336" s="47"/>
      <c r="HLJ336" s="47"/>
      <c r="HLK336" s="47"/>
      <c r="HLL336" s="47"/>
      <c r="HLM336" s="47"/>
      <c r="HLN336" s="47"/>
      <c r="HLO336" s="47"/>
      <c r="HLP336" s="47"/>
      <c r="HLQ336" s="47"/>
      <c r="HLR336" s="47"/>
      <c r="HLS336" s="47"/>
      <c r="HLT336" s="47"/>
      <c r="HLU336" s="47"/>
      <c r="HLV336" s="47"/>
      <c r="HLW336" s="47"/>
      <c r="HLX336" s="47"/>
      <c r="HLY336" s="47"/>
      <c r="HLZ336" s="47"/>
      <c r="HMA336" s="47"/>
      <c r="HMB336" s="47"/>
      <c r="HMC336" s="47"/>
      <c r="HMD336" s="47"/>
      <c r="HME336" s="47"/>
      <c r="HMF336" s="47"/>
      <c r="HMG336" s="47"/>
      <c r="HMH336" s="47"/>
      <c r="HMI336" s="47"/>
      <c r="HMJ336" s="47"/>
      <c r="HMK336" s="47"/>
      <c r="HML336" s="47"/>
      <c r="HMM336" s="47"/>
      <c r="HMN336" s="47"/>
      <c r="HMO336" s="47"/>
      <c r="HMP336" s="47"/>
      <c r="HMQ336" s="47"/>
      <c r="HMR336" s="47"/>
      <c r="HMS336" s="47"/>
      <c r="HMT336" s="47"/>
      <c r="HMU336" s="47"/>
      <c r="HMV336" s="47"/>
      <c r="HMW336" s="47"/>
      <c r="HMX336" s="47"/>
      <c r="HMY336" s="47"/>
      <c r="HMZ336" s="47"/>
      <c r="HNA336" s="47"/>
      <c r="HNB336" s="47"/>
      <c r="HNC336" s="47"/>
      <c r="HND336" s="47"/>
      <c r="HNE336" s="47"/>
      <c r="HNF336" s="47"/>
      <c r="HNG336" s="47"/>
      <c r="HNH336" s="47"/>
      <c r="HNI336" s="47"/>
      <c r="HNJ336" s="47"/>
      <c r="HNK336" s="47"/>
      <c r="HNL336" s="47"/>
      <c r="HNM336" s="47"/>
      <c r="HNN336" s="47"/>
      <c r="HNO336" s="47"/>
      <c r="HNP336" s="47"/>
      <c r="HNQ336" s="47"/>
      <c r="HNR336" s="47"/>
      <c r="HNS336" s="47"/>
      <c r="HNT336" s="47"/>
      <c r="HNU336" s="47"/>
      <c r="HNV336" s="47"/>
      <c r="HNW336" s="47"/>
      <c r="HNX336" s="47"/>
      <c r="HNY336" s="47"/>
      <c r="HNZ336" s="47"/>
      <c r="HOA336" s="47"/>
      <c r="HOB336" s="47"/>
      <c r="HOC336" s="47"/>
      <c r="HOD336" s="47"/>
      <c r="HOE336" s="47"/>
      <c r="HOF336" s="47"/>
      <c r="HOG336" s="47"/>
      <c r="HOH336" s="47"/>
      <c r="HOI336" s="47"/>
      <c r="HOJ336" s="47"/>
      <c r="HOK336" s="47"/>
      <c r="HOL336" s="47"/>
      <c r="HOM336" s="47"/>
      <c r="HON336" s="47"/>
      <c r="HOO336" s="47"/>
      <c r="HOP336" s="47"/>
      <c r="HOQ336" s="47"/>
      <c r="HOR336" s="47"/>
      <c r="HOS336" s="47"/>
      <c r="HOT336" s="47"/>
      <c r="HOU336" s="47"/>
      <c r="HOV336" s="47"/>
      <c r="HOW336" s="47"/>
      <c r="HOX336" s="47"/>
      <c r="HOY336" s="47"/>
      <c r="HOZ336" s="47"/>
      <c r="HPA336" s="47"/>
      <c r="HPB336" s="47"/>
      <c r="HPC336" s="47"/>
      <c r="HPD336" s="47"/>
      <c r="HPE336" s="47"/>
      <c r="HPF336" s="47"/>
      <c r="HPG336" s="47"/>
      <c r="HPH336" s="47"/>
      <c r="HPI336" s="47"/>
      <c r="HPJ336" s="47"/>
      <c r="HPK336" s="47"/>
      <c r="HPL336" s="47"/>
      <c r="HPM336" s="47"/>
      <c r="HPN336" s="47"/>
      <c r="HPO336" s="47"/>
      <c r="HPP336" s="47"/>
      <c r="HPQ336" s="47"/>
      <c r="HPR336" s="47"/>
      <c r="HPS336" s="47"/>
      <c r="HPT336" s="47"/>
      <c r="HPU336" s="47"/>
      <c r="HPV336" s="47"/>
      <c r="HPW336" s="47"/>
      <c r="HPX336" s="47"/>
      <c r="HPY336" s="47"/>
      <c r="HPZ336" s="47"/>
      <c r="HQA336" s="47"/>
      <c r="HQB336" s="47"/>
      <c r="HQC336" s="47"/>
      <c r="HQD336" s="47"/>
      <c r="HQE336" s="47"/>
      <c r="HQF336" s="47"/>
      <c r="HQG336" s="47"/>
      <c r="HQH336" s="47"/>
      <c r="HQI336" s="47"/>
      <c r="HQJ336" s="47"/>
      <c r="HQK336" s="47"/>
      <c r="HQL336" s="47"/>
      <c r="HQM336" s="47"/>
      <c r="HQN336" s="47"/>
      <c r="HQO336" s="47"/>
      <c r="HQP336" s="47"/>
      <c r="HQQ336" s="47"/>
      <c r="HQR336" s="47"/>
      <c r="HQS336" s="47"/>
      <c r="HQT336" s="47"/>
      <c r="HQU336" s="47"/>
      <c r="HQV336" s="47"/>
      <c r="HQW336" s="47"/>
      <c r="HQX336" s="47"/>
      <c r="HQY336" s="47"/>
      <c r="HQZ336" s="47"/>
      <c r="HRA336" s="47"/>
      <c r="HRB336" s="47"/>
      <c r="HRC336" s="47"/>
      <c r="HRD336" s="47"/>
      <c r="HRE336" s="47"/>
      <c r="HRF336" s="47"/>
      <c r="HRG336" s="47"/>
      <c r="HRH336" s="47"/>
      <c r="HRI336" s="47"/>
      <c r="HRJ336" s="47"/>
      <c r="HRK336" s="47"/>
      <c r="HRL336" s="47"/>
      <c r="HRM336" s="47"/>
      <c r="HRN336" s="47"/>
      <c r="HRO336" s="47"/>
      <c r="HRP336" s="47"/>
      <c r="HRQ336" s="47"/>
      <c r="HRR336" s="47"/>
      <c r="HRS336" s="47"/>
      <c r="HRT336" s="47"/>
      <c r="HRU336" s="47"/>
      <c r="HRV336" s="47"/>
      <c r="HRW336" s="47"/>
      <c r="HRX336" s="47"/>
      <c r="HRY336" s="47"/>
      <c r="HRZ336" s="47"/>
      <c r="HSA336" s="47"/>
      <c r="HSB336" s="47"/>
      <c r="HSC336" s="47"/>
      <c r="HSD336" s="47"/>
      <c r="HSE336" s="47"/>
      <c r="HSF336" s="47"/>
      <c r="HSG336" s="47"/>
      <c r="HSH336" s="47"/>
      <c r="HSI336" s="47"/>
      <c r="HSJ336" s="47"/>
      <c r="HSK336" s="47"/>
      <c r="HSL336" s="47"/>
      <c r="HSM336" s="47"/>
      <c r="HSN336" s="47"/>
      <c r="HSO336" s="47"/>
      <c r="HSP336" s="47"/>
      <c r="HSQ336" s="47"/>
      <c r="HSR336" s="47"/>
      <c r="HSS336" s="47"/>
      <c r="HST336" s="47"/>
      <c r="HSU336" s="47"/>
      <c r="HSV336" s="47"/>
      <c r="HSW336" s="47"/>
      <c r="HSX336" s="47"/>
      <c r="HSY336" s="47"/>
      <c r="HSZ336" s="47"/>
      <c r="HTA336" s="47"/>
      <c r="HTB336" s="47"/>
      <c r="HTC336" s="47"/>
      <c r="HTD336" s="47"/>
      <c r="HTE336" s="47"/>
      <c r="HTF336" s="47"/>
      <c r="HTG336" s="47"/>
      <c r="HTH336" s="47"/>
      <c r="HTI336" s="47"/>
      <c r="HTJ336" s="47"/>
      <c r="HTK336" s="47"/>
      <c r="HTL336" s="47"/>
      <c r="HTM336" s="47"/>
      <c r="HTN336" s="47"/>
      <c r="HTO336" s="47"/>
      <c r="HTP336" s="47"/>
      <c r="HTQ336" s="47"/>
      <c r="HTR336" s="47"/>
      <c r="HTS336" s="47"/>
      <c r="HTT336" s="47"/>
      <c r="HTU336" s="47"/>
      <c r="HTV336" s="47"/>
      <c r="HTW336" s="47"/>
      <c r="HTX336" s="47"/>
      <c r="HTY336" s="47"/>
      <c r="HTZ336" s="47"/>
      <c r="HUA336" s="47"/>
      <c r="HUB336" s="47"/>
      <c r="HUC336" s="47"/>
      <c r="HUD336" s="47"/>
      <c r="HUE336" s="47"/>
      <c r="HUF336" s="47"/>
      <c r="HUG336" s="47"/>
      <c r="HUH336" s="47"/>
      <c r="HUI336" s="47"/>
      <c r="HUJ336" s="47"/>
      <c r="HUK336" s="47"/>
      <c r="HUL336" s="47"/>
      <c r="HUM336" s="47"/>
      <c r="HUN336" s="47"/>
      <c r="HUO336" s="47"/>
      <c r="HUP336" s="47"/>
      <c r="HUQ336" s="47"/>
      <c r="HUR336" s="47"/>
      <c r="HUS336" s="47"/>
      <c r="HUT336" s="47"/>
      <c r="HUU336" s="47"/>
      <c r="HUV336" s="47"/>
      <c r="HUW336" s="47"/>
      <c r="HUX336" s="47"/>
      <c r="HUY336" s="47"/>
      <c r="HUZ336" s="47"/>
      <c r="HVA336" s="47"/>
      <c r="HVB336" s="47"/>
      <c r="HVC336" s="47"/>
      <c r="HVD336" s="47"/>
      <c r="HVE336" s="47"/>
      <c r="HVF336" s="47"/>
      <c r="HVG336" s="47"/>
      <c r="HVH336" s="47"/>
      <c r="HVI336" s="47"/>
      <c r="HVJ336" s="47"/>
      <c r="HVK336" s="47"/>
      <c r="HVL336" s="47"/>
      <c r="HVM336" s="47"/>
      <c r="HVN336" s="47"/>
      <c r="HVO336" s="47"/>
      <c r="HVP336" s="47"/>
      <c r="HVQ336" s="47"/>
      <c r="HVR336" s="47"/>
      <c r="HVS336" s="47"/>
      <c r="HVT336" s="47"/>
      <c r="HVU336" s="47"/>
      <c r="HVV336" s="47"/>
      <c r="HVW336" s="47"/>
      <c r="HVX336" s="47"/>
      <c r="HVY336" s="47"/>
      <c r="HVZ336" s="47"/>
      <c r="HWA336" s="47"/>
      <c r="HWB336" s="47"/>
      <c r="HWC336" s="47"/>
      <c r="HWD336" s="47"/>
      <c r="HWE336" s="47"/>
      <c r="HWF336" s="47"/>
      <c r="HWG336" s="47"/>
      <c r="HWH336" s="47"/>
      <c r="HWI336" s="47"/>
      <c r="HWJ336" s="47"/>
      <c r="HWK336" s="47"/>
      <c r="HWL336" s="47"/>
      <c r="HWM336" s="47"/>
      <c r="HWN336" s="47"/>
      <c r="HWO336" s="47"/>
      <c r="HWP336" s="47"/>
      <c r="HWQ336" s="47"/>
      <c r="HWR336" s="47"/>
      <c r="HWS336" s="47"/>
      <c r="HWT336" s="47"/>
      <c r="HWU336" s="47"/>
      <c r="HWV336" s="47"/>
      <c r="HWW336" s="47"/>
      <c r="HWX336" s="47"/>
      <c r="HWY336" s="47"/>
      <c r="HWZ336" s="47"/>
      <c r="HXA336" s="47"/>
      <c r="HXB336" s="47"/>
      <c r="HXC336" s="47"/>
      <c r="HXD336" s="47"/>
      <c r="HXE336" s="47"/>
      <c r="HXF336" s="47"/>
      <c r="HXG336" s="47"/>
      <c r="HXH336" s="47"/>
      <c r="HXI336" s="47"/>
      <c r="HXJ336" s="47"/>
      <c r="HXK336" s="47"/>
      <c r="HXL336" s="47"/>
      <c r="HXM336" s="47"/>
      <c r="HXN336" s="47"/>
      <c r="HXO336" s="47"/>
      <c r="HXP336" s="47"/>
      <c r="HXQ336" s="47"/>
      <c r="HXR336" s="47"/>
      <c r="HXS336" s="47"/>
      <c r="HXT336" s="47"/>
      <c r="HXU336" s="47"/>
      <c r="HXV336" s="47"/>
      <c r="HXW336" s="47"/>
      <c r="HXX336" s="47"/>
      <c r="HXY336" s="47"/>
      <c r="HXZ336" s="47"/>
      <c r="HYA336" s="47"/>
      <c r="HYB336" s="47"/>
      <c r="HYC336" s="47"/>
      <c r="HYD336" s="47"/>
      <c r="HYE336" s="47"/>
      <c r="HYF336" s="47"/>
      <c r="HYG336" s="47"/>
      <c r="HYH336" s="47"/>
      <c r="HYI336" s="47"/>
      <c r="HYJ336" s="47"/>
      <c r="HYK336" s="47"/>
      <c r="HYL336" s="47"/>
      <c r="HYM336" s="47"/>
      <c r="HYN336" s="47"/>
      <c r="HYO336" s="47"/>
      <c r="HYP336" s="47"/>
      <c r="HYQ336" s="47"/>
      <c r="HYR336" s="47"/>
      <c r="HYS336" s="47"/>
      <c r="HYT336" s="47"/>
      <c r="HYU336" s="47"/>
      <c r="HYV336" s="47"/>
      <c r="HYW336" s="47"/>
      <c r="HYX336" s="47"/>
      <c r="HYY336" s="47"/>
      <c r="HYZ336" s="47"/>
      <c r="HZA336" s="47"/>
      <c r="HZB336" s="47"/>
      <c r="HZC336" s="47"/>
      <c r="HZD336" s="47"/>
      <c r="HZE336" s="47"/>
      <c r="HZF336" s="47"/>
      <c r="HZG336" s="47"/>
      <c r="HZH336" s="47"/>
      <c r="HZI336" s="47"/>
      <c r="HZJ336" s="47"/>
      <c r="HZK336" s="47"/>
      <c r="HZL336" s="47"/>
      <c r="HZM336" s="47"/>
      <c r="HZN336" s="47"/>
      <c r="HZO336" s="47"/>
      <c r="HZP336" s="47"/>
      <c r="HZQ336" s="47"/>
      <c r="HZR336" s="47"/>
      <c r="HZS336" s="47"/>
      <c r="HZT336" s="47"/>
      <c r="HZU336" s="47"/>
      <c r="HZV336" s="47"/>
      <c r="HZW336" s="47"/>
      <c r="HZX336" s="47"/>
      <c r="HZY336" s="47"/>
      <c r="HZZ336" s="47"/>
      <c r="IAA336" s="47"/>
      <c r="IAB336" s="47"/>
      <c r="IAC336" s="47"/>
      <c r="IAD336" s="47"/>
      <c r="IAE336" s="47"/>
      <c r="IAF336" s="47"/>
      <c r="IAG336" s="47"/>
      <c r="IAH336" s="47"/>
      <c r="IAI336" s="47"/>
      <c r="IAJ336" s="47"/>
      <c r="IAK336" s="47"/>
      <c r="IAL336" s="47"/>
      <c r="IAM336" s="47"/>
      <c r="IAN336" s="47"/>
      <c r="IAO336" s="47"/>
      <c r="IAP336" s="47"/>
      <c r="IAQ336" s="47"/>
      <c r="IAR336" s="47"/>
      <c r="IAS336" s="47"/>
      <c r="IAT336" s="47"/>
      <c r="IAU336" s="47"/>
      <c r="IAV336" s="47"/>
      <c r="IAW336" s="47"/>
      <c r="IAX336" s="47"/>
      <c r="IAY336" s="47"/>
      <c r="IAZ336" s="47"/>
      <c r="IBA336" s="47"/>
      <c r="IBB336" s="47"/>
      <c r="IBC336" s="47"/>
      <c r="IBD336" s="47"/>
      <c r="IBE336" s="47"/>
      <c r="IBF336" s="47"/>
      <c r="IBG336" s="47"/>
      <c r="IBH336" s="47"/>
      <c r="IBI336" s="47"/>
      <c r="IBJ336" s="47"/>
      <c r="IBK336" s="47"/>
      <c r="IBL336" s="47"/>
      <c r="IBM336" s="47"/>
      <c r="IBN336" s="47"/>
      <c r="IBO336" s="47"/>
      <c r="IBP336" s="47"/>
      <c r="IBQ336" s="47"/>
      <c r="IBR336" s="47"/>
      <c r="IBS336" s="47"/>
      <c r="IBT336" s="47"/>
      <c r="IBU336" s="47"/>
      <c r="IBV336" s="47"/>
      <c r="IBW336" s="47"/>
      <c r="IBX336" s="47"/>
      <c r="IBY336" s="47"/>
      <c r="IBZ336" s="47"/>
      <c r="ICA336" s="47"/>
      <c r="ICB336" s="47"/>
      <c r="ICC336" s="47"/>
      <c r="ICD336" s="47"/>
      <c r="ICE336" s="47"/>
      <c r="ICF336" s="47"/>
      <c r="ICG336" s="47"/>
      <c r="ICH336" s="47"/>
      <c r="ICI336" s="47"/>
      <c r="ICJ336" s="47"/>
      <c r="ICK336" s="47"/>
      <c r="ICL336" s="47"/>
      <c r="ICM336" s="47"/>
      <c r="ICN336" s="47"/>
      <c r="ICO336" s="47"/>
      <c r="ICP336" s="47"/>
      <c r="ICQ336" s="47"/>
      <c r="ICR336" s="47"/>
      <c r="ICS336" s="47"/>
      <c r="ICT336" s="47"/>
      <c r="ICU336" s="47"/>
      <c r="ICV336" s="47"/>
      <c r="ICW336" s="47"/>
      <c r="ICX336" s="47"/>
      <c r="ICY336" s="47"/>
      <c r="ICZ336" s="47"/>
      <c r="IDA336" s="47"/>
      <c r="IDB336" s="47"/>
      <c r="IDC336" s="47"/>
      <c r="IDD336" s="47"/>
      <c r="IDE336" s="47"/>
      <c r="IDF336" s="47"/>
      <c r="IDG336" s="47"/>
      <c r="IDH336" s="47"/>
      <c r="IDI336" s="47"/>
      <c r="IDJ336" s="47"/>
      <c r="IDK336" s="47"/>
      <c r="IDL336" s="47"/>
      <c r="IDM336" s="47"/>
      <c r="IDN336" s="47"/>
      <c r="IDO336" s="47"/>
      <c r="IDP336" s="47"/>
      <c r="IDQ336" s="47"/>
      <c r="IDR336" s="47"/>
      <c r="IDS336" s="47"/>
      <c r="IDT336" s="47"/>
      <c r="IDU336" s="47"/>
      <c r="IDV336" s="47"/>
      <c r="IDW336" s="47"/>
      <c r="IDX336" s="47"/>
      <c r="IDY336" s="47"/>
      <c r="IDZ336" s="47"/>
      <c r="IEA336" s="47"/>
      <c r="IEB336" s="47"/>
      <c r="IEC336" s="47"/>
      <c r="IED336" s="47"/>
      <c r="IEE336" s="47"/>
      <c r="IEF336" s="47"/>
      <c r="IEG336" s="47"/>
      <c r="IEH336" s="47"/>
      <c r="IEI336" s="47"/>
      <c r="IEJ336" s="47"/>
      <c r="IEK336" s="47"/>
      <c r="IEL336" s="47"/>
      <c r="IEM336" s="47"/>
      <c r="IEN336" s="47"/>
      <c r="IEO336" s="47"/>
      <c r="IEP336" s="47"/>
      <c r="IEQ336" s="47"/>
      <c r="IER336" s="47"/>
      <c r="IES336" s="47"/>
      <c r="IET336" s="47"/>
      <c r="IEU336" s="47"/>
      <c r="IEV336" s="47"/>
      <c r="IEW336" s="47"/>
      <c r="IEX336" s="47"/>
      <c r="IEY336" s="47"/>
      <c r="IEZ336" s="47"/>
      <c r="IFA336" s="47"/>
      <c r="IFB336" s="47"/>
      <c r="IFC336" s="47"/>
      <c r="IFD336" s="47"/>
      <c r="IFE336" s="47"/>
      <c r="IFF336" s="47"/>
      <c r="IFG336" s="47"/>
      <c r="IFH336" s="47"/>
      <c r="IFI336" s="47"/>
      <c r="IFJ336" s="47"/>
      <c r="IFK336" s="47"/>
      <c r="IFL336" s="47"/>
      <c r="IFM336" s="47"/>
      <c r="IFN336" s="47"/>
      <c r="IFO336" s="47"/>
      <c r="IFP336" s="47"/>
      <c r="IFQ336" s="47"/>
      <c r="IFR336" s="47"/>
      <c r="IFS336" s="47"/>
      <c r="IFT336" s="47"/>
      <c r="IFU336" s="47"/>
      <c r="IFV336" s="47"/>
      <c r="IFW336" s="47"/>
      <c r="IFX336" s="47"/>
      <c r="IFY336" s="47"/>
      <c r="IFZ336" s="47"/>
      <c r="IGA336" s="47"/>
      <c r="IGB336" s="47"/>
      <c r="IGC336" s="47"/>
      <c r="IGD336" s="47"/>
      <c r="IGE336" s="47"/>
      <c r="IGF336" s="47"/>
      <c r="IGG336" s="47"/>
      <c r="IGH336" s="47"/>
      <c r="IGI336" s="47"/>
      <c r="IGJ336" s="47"/>
      <c r="IGK336" s="47"/>
      <c r="IGL336" s="47"/>
      <c r="IGM336" s="47"/>
      <c r="IGN336" s="47"/>
      <c r="IGO336" s="47"/>
      <c r="IGP336" s="47"/>
      <c r="IGQ336" s="47"/>
      <c r="IGR336" s="47"/>
      <c r="IGS336" s="47"/>
      <c r="IGT336" s="47"/>
      <c r="IGU336" s="47"/>
      <c r="IGV336" s="47"/>
      <c r="IGW336" s="47"/>
      <c r="IGX336" s="47"/>
      <c r="IGY336" s="47"/>
      <c r="IGZ336" s="47"/>
      <c r="IHA336" s="47"/>
      <c r="IHB336" s="47"/>
      <c r="IHC336" s="47"/>
      <c r="IHD336" s="47"/>
      <c r="IHE336" s="47"/>
      <c r="IHF336" s="47"/>
      <c r="IHG336" s="47"/>
      <c r="IHH336" s="47"/>
      <c r="IHI336" s="47"/>
      <c r="IHJ336" s="47"/>
      <c r="IHK336" s="47"/>
      <c r="IHL336" s="47"/>
      <c r="IHM336" s="47"/>
      <c r="IHN336" s="47"/>
      <c r="IHO336" s="47"/>
      <c r="IHP336" s="47"/>
      <c r="IHQ336" s="47"/>
      <c r="IHR336" s="47"/>
      <c r="IHS336" s="47"/>
      <c r="IHT336" s="47"/>
      <c r="IHU336" s="47"/>
      <c r="IHV336" s="47"/>
      <c r="IHW336" s="47"/>
      <c r="IHX336" s="47"/>
      <c r="IHY336" s="47"/>
      <c r="IHZ336" s="47"/>
      <c r="IIA336" s="47"/>
      <c r="IIB336" s="47"/>
      <c r="IIC336" s="47"/>
      <c r="IID336" s="47"/>
      <c r="IIE336" s="47"/>
      <c r="IIF336" s="47"/>
      <c r="IIG336" s="47"/>
      <c r="IIH336" s="47"/>
      <c r="III336" s="47"/>
      <c r="IIJ336" s="47"/>
      <c r="IIK336" s="47"/>
      <c r="IIL336" s="47"/>
      <c r="IIM336" s="47"/>
      <c r="IIN336" s="47"/>
      <c r="IIO336" s="47"/>
      <c r="IIP336" s="47"/>
      <c r="IIQ336" s="47"/>
      <c r="IIR336" s="47"/>
      <c r="IIS336" s="47"/>
      <c r="IIT336" s="47"/>
      <c r="IIU336" s="47"/>
      <c r="IIV336" s="47"/>
      <c r="IIW336" s="47"/>
      <c r="IIX336" s="47"/>
      <c r="IIY336" s="47"/>
      <c r="IIZ336" s="47"/>
      <c r="IJA336" s="47"/>
      <c r="IJB336" s="47"/>
      <c r="IJC336" s="47"/>
      <c r="IJD336" s="47"/>
      <c r="IJE336" s="47"/>
      <c r="IJF336" s="47"/>
      <c r="IJG336" s="47"/>
      <c r="IJH336" s="47"/>
      <c r="IJI336" s="47"/>
      <c r="IJJ336" s="47"/>
      <c r="IJK336" s="47"/>
      <c r="IJL336" s="47"/>
      <c r="IJM336" s="47"/>
      <c r="IJN336" s="47"/>
      <c r="IJO336" s="47"/>
      <c r="IJP336" s="47"/>
      <c r="IJQ336" s="47"/>
      <c r="IJR336" s="47"/>
      <c r="IJS336" s="47"/>
      <c r="IJT336" s="47"/>
      <c r="IJU336" s="47"/>
      <c r="IJV336" s="47"/>
      <c r="IJW336" s="47"/>
      <c r="IJX336" s="47"/>
      <c r="IJY336" s="47"/>
      <c r="IJZ336" s="47"/>
      <c r="IKA336" s="47"/>
      <c r="IKB336" s="47"/>
      <c r="IKC336" s="47"/>
      <c r="IKD336" s="47"/>
      <c r="IKE336" s="47"/>
      <c r="IKF336" s="47"/>
      <c r="IKG336" s="47"/>
      <c r="IKH336" s="47"/>
      <c r="IKI336" s="47"/>
      <c r="IKJ336" s="47"/>
      <c r="IKK336" s="47"/>
      <c r="IKL336" s="47"/>
      <c r="IKM336" s="47"/>
      <c r="IKN336" s="47"/>
      <c r="IKO336" s="47"/>
      <c r="IKP336" s="47"/>
      <c r="IKQ336" s="47"/>
      <c r="IKR336" s="47"/>
      <c r="IKS336" s="47"/>
      <c r="IKT336" s="47"/>
      <c r="IKU336" s="47"/>
      <c r="IKV336" s="47"/>
      <c r="IKW336" s="47"/>
      <c r="IKX336" s="47"/>
      <c r="IKY336" s="47"/>
      <c r="IKZ336" s="47"/>
      <c r="ILA336" s="47"/>
      <c r="ILB336" s="47"/>
      <c r="ILC336" s="47"/>
      <c r="ILD336" s="47"/>
      <c r="ILE336" s="47"/>
      <c r="ILF336" s="47"/>
      <c r="ILG336" s="47"/>
      <c r="ILH336" s="47"/>
      <c r="ILI336" s="47"/>
      <c r="ILJ336" s="47"/>
      <c r="ILK336" s="47"/>
      <c r="ILL336" s="47"/>
      <c r="ILM336" s="47"/>
      <c r="ILN336" s="47"/>
      <c r="ILO336" s="47"/>
      <c r="ILP336" s="47"/>
      <c r="ILQ336" s="47"/>
      <c r="ILR336" s="47"/>
      <c r="ILS336" s="47"/>
      <c r="ILT336" s="47"/>
      <c r="ILU336" s="47"/>
      <c r="ILV336" s="47"/>
      <c r="ILW336" s="47"/>
      <c r="ILX336" s="47"/>
      <c r="ILY336" s="47"/>
      <c r="ILZ336" s="47"/>
      <c r="IMA336" s="47"/>
      <c r="IMB336" s="47"/>
      <c r="IMC336" s="47"/>
      <c r="IMD336" s="47"/>
      <c r="IME336" s="47"/>
      <c r="IMF336" s="47"/>
      <c r="IMG336" s="47"/>
      <c r="IMH336" s="47"/>
      <c r="IMI336" s="47"/>
      <c r="IMJ336" s="47"/>
      <c r="IMK336" s="47"/>
      <c r="IML336" s="47"/>
      <c r="IMM336" s="47"/>
      <c r="IMN336" s="47"/>
      <c r="IMO336" s="47"/>
      <c r="IMP336" s="47"/>
      <c r="IMQ336" s="47"/>
      <c r="IMR336" s="47"/>
      <c r="IMS336" s="47"/>
      <c r="IMT336" s="47"/>
      <c r="IMU336" s="47"/>
      <c r="IMV336" s="47"/>
      <c r="IMW336" s="47"/>
      <c r="IMX336" s="47"/>
      <c r="IMY336" s="47"/>
      <c r="IMZ336" s="47"/>
      <c r="INA336" s="47"/>
      <c r="INB336" s="47"/>
      <c r="INC336" s="47"/>
      <c r="IND336" s="47"/>
      <c r="INE336" s="47"/>
      <c r="INF336" s="47"/>
      <c r="ING336" s="47"/>
      <c r="INH336" s="47"/>
      <c r="INI336" s="47"/>
      <c r="INJ336" s="47"/>
      <c r="INK336" s="47"/>
      <c r="INL336" s="47"/>
      <c r="INM336" s="47"/>
      <c r="INN336" s="47"/>
      <c r="INO336" s="47"/>
      <c r="INP336" s="47"/>
      <c r="INQ336" s="47"/>
      <c r="INR336" s="47"/>
      <c r="INS336" s="47"/>
      <c r="INT336" s="47"/>
      <c r="INU336" s="47"/>
      <c r="INV336" s="47"/>
      <c r="INW336" s="47"/>
      <c r="INX336" s="47"/>
      <c r="INY336" s="47"/>
      <c r="INZ336" s="47"/>
      <c r="IOA336" s="47"/>
      <c r="IOB336" s="47"/>
      <c r="IOC336" s="47"/>
      <c r="IOD336" s="47"/>
      <c r="IOE336" s="47"/>
      <c r="IOF336" s="47"/>
      <c r="IOG336" s="47"/>
      <c r="IOH336" s="47"/>
      <c r="IOI336" s="47"/>
      <c r="IOJ336" s="47"/>
      <c r="IOK336" s="47"/>
      <c r="IOL336" s="47"/>
      <c r="IOM336" s="47"/>
      <c r="ION336" s="47"/>
      <c r="IOO336" s="47"/>
      <c r="IOP336" s="47"/>
      <c r="IOQ336" s="47"/>
      <c r="IOR336" s="47"/>
      <c r="IOS336" s="47"/>
      <c r="IOT336" s="47"/>
      <c r="IOU336" s="47"/>
      <c r="IOV336" s="47"/>
      <c r="IOW336" s="47"/>
      <c r="IOX336" s="47"/>
      <c r="IOY336" s="47"/>
      <c r="IOZ336" s="47"/>
      <c r="IPA336" s="47"/>
      <c r="IPB336" s="47"/>
      <c r="IPC336" s="47"/>
      <c r="IPD336" s="47"/>
      <c r="IPE336" s="47"/>
      <c r="IPF336" s="47"/>
      <c r="IPG336" s="47"/>
      <c r="IPH336" s="47"/>
      <c r="IPI336" s="47"/>
      <c r="IPJ336" s="47"/>
      <c r="IPK336" s="47"/>
      <c r="IPL336" s="47"/>
      <c r="IPM336" s="47"/>
      <c r="IPN336" s="47"/>
      <c r="IPO336" s="47"/>
      <c r="IPP336" s="47"/>
      <c r="IPQ336" s="47"/>
      <c r="IPR336" s="47"/>
      <c r="IPS336" s="47"/>
      <c r="IPT336" s="47"/>
      <c r="IPU336" s="47"/>
      <c r="IPV336" s="47"/>
      <c r="IPW336" s="47"/>
      <c r="IPX336" s="47"/>
      <c r="IPY336" s="47"/>
      <c r="IPZ336" s="47"/>
      <c r="IQA336" s="47"/>
      <c r="IQB336" s="47"/>
      <c r="IQC336" s="47"/>
      <c r="IQD336" s="47"/>
      <c r="IQE336" s="47"/>
      <c r="IQF336" s="47"/>
      <c r="IQG336" s="47"/>
      <c r="IQH336" s="47"/>
      <c r="IQI336" s="47"/>
      <c r="IQJ336" s="47"/>
      <c r="IQK336" s="47"/>
      <c r="IQL336" s="47"/>
      <c r="IQM336" s="47"/>
      <c r="IQN336" s="47"/>
      <c r="IQO336" s="47"/>
      <c r="IQP336" s="47"/>
      <c r="IQQ336" s="47"/>
      <c r="IQR336" s="47"/>
      <c r="IQS336" s="47"/>
      <c r="IQT336" s="47"/>
      <c r="IQU336" s="47"/>
      <c r="IQV336" s="47"/>
      <c r="IQW336" s="47"/>
      <c r="IQX336" s="47"/>
      <c r="IQY336" s="47"/>
      <c r="IQZ336" s="47"/>
      <c r="IRA336" s="47"/>
      <c r="IRB336" s="47"/>
      <c r="IRC336" s="47"/>
      <c r="IRD336" s="47"/>
      <c r="IRE336" s="47"/>
      <c r="IRF336" s="47"/>
      <c r="IRG336" s="47"/>
      <c r="IRH336" s="47"/>
      <c r="IRI336" s="47"/>
      <c r="IRJ336" s="47"/>
      <c r="IRK336" s="47"/>
      <c r="IRL336" s="47"/>
      <c r="IRM336" s="47"/>
      <c r="IRN336" s="47"/>
      <c r="IRO336" s="47"/>
      <c r="IRP336" s="47"/>
      <c r="IRQ336" s="47"/>
      <c r="IRR336" s="47"/>
      <c r="IRS336" s="47"/>
      <c r="IRT336" s="47"/>
      <c r="IRU336" s="47"/>
      <c r="IRV336" s="47"/>
      <c r="IRW336" s="47"/>
      <c r="IRX336" s="47"/>
      <c r="IRY336" s="47"/>
      <c r="IRZ336" s="47"/>
      <c r="ISA336" s="47"/>
      <c r="ISB336" s="47"/>
      <c r="ISC336" s="47"/>
      <c r="ISD336" s="47"/>
      <c r="ISE336" s="47"/>
      <c r="ISF336" s="47"/>
      <c r="ISG336" s="47"/>
      <c r="ISH336" s="47"/>
      <c r="ISI336" s="47"/>
      <c r="ISJ336" s="47"/>
      <c r="ISK336" s="47"/>
      <c r="ISL336" s="47"/>
      <c r="ISM336" s="47"/>
      <c r="ISN336" s="47"/>
      <c r="ISO336" s="47"/>
      <c r="ISP336" s="47"/>
      <c r="ISQ336" s="47"/>
      <c r="ISR336" s="47"/>
      <c r="ISS336" s="47"/>
      <c r="IST336" s="47"/>
      <c r="ISU336" s="47"/>
      <c r="ISV336" s="47"/>
      <c r="ISW336" s="47"/>
      <c r="ISX336" s="47"/>
      <c r="ISY336" s="47"/>
      <c r="ISZ336" s="47"/>
      <c r="ITA336" s="47"/>
      <c r="ITB336" s="47"/>
      <c r="ITC336" s="47"/>
      <c r="ITD336" s="47"/>
      <c r="ITE336" s="47"/>
      <c r="ITF336" s="47"/>
      <c r="ITG336" s="47"/>
      <c r="ITH336" s="47"/>
      <c r="ITI336" s="47"/>
      <c r="ITJ336" s="47"/>
      <c r="ITK336" s="47"/>
      <c r="ITL336" s="47"/>
      <c r="ITM336" s="47"/>
      <c r="ITN336" s="47"/>
      <c r="ITO336" s="47"/>
      <c r="ITP336" s="47"/>
      <c r="ITQ336" s="47"/>
      <c r="ITR336" s="47"/>
      <c r="ITS336" s="47"/>
      <c r="ITT336" s="47"/>
      <c r="ITU336" s="47"/>
      <c r="ITV336" s="47"/>
      <c r="ITW336" s="47"/>
      <c r="ITX336" s="47"/>
      <c r="ITY336" s="47"/>
      <c r="ITZ336" s="47"/>
      <c r="IUA336" s="47"/>
      <c r="IUB336" s="47"/>
      <c r="IUC336" s="47"/>
      <c r="IUD336" s="47"/>
      <c r="IUE336" s="47"/>
      <c r="IUF336" s="47"/>
      <c r="IUG336" s="47"/>
      <c r="IUH336" s="47"/>
      <c r="IUI336" s="47"/>
      <c r="IUJ336" s="47"/>
      <c r="IUK336" s="47"/>
      <c r="IUL336" s="47"/>
      <c r="IUM336" s="47"/>
      <c r="IUN336" s="47"/>
      <c r="IUO336" s="47"/>
      <c r="IUP336" s="47"/>
      <c r="IUQ336" s="47"/>
      <c r="IUR336" s="47"/>
      <c r="IUS336" s="47"/>
      <c r="IUT336" s="47"/>
      <c r="IUU336" s="47"/>
      <c r="IUV336" s="47"/>
      <c r="IUW336" s="47"/>
      <c r="IUX336" s="47"/>
      <c r="IUY336" s="47"/>
      <c r="IUZ336" s="47"/>
      <c r="IVA336" s="47"/>
      <c r="IVB336" s="47"/>
      <c r="IVC336" s="47"/>
      <c r="IVD336" s="47"/>
      <c r="IVE336" s="47"/>
      <c r="IVF336" s="47"/>
      <c r="IVG336" s="47"/>
      <c r="IVH336" s="47"/>
      <c r="IVI336" s="47"/>
      <c r="IVJ336" s="47"/>
      <c r="IVK336" s="47"/>
      <c r="IVL336" s="47"/>
      <c r="IVM336" s="47"/>
      <c r="IVN336" s="47"/>
      <c r="IVO336" s="47"/>
      <c r="IVP336" s="47"/>
      <c r="IVQ336" s="47"/>
      <c r="IVR336" s="47"/>
      <c r="IVS336" s="47"/>
      <c r="IVT336" s="47"/>
      <c r="IVU336" s="47"/>
      <c r="IVV336" s="47"/>
      <c r="IVW336" s="47"/>
      <c r="IVX336" s="47"/>
      <c r="IVY336" s="47"/>
      <c r="IVZ336" s="47"/>
      <c r="IWA336" s="47"/>
      <c r="IWB336" s="47"/>
      <c r="IWC336" s="47"/>
      <c r="IWD336" s="47"/>
      <c r="IWE336" s="47"/>
      <c r="IWF336" s="47"/>
      <c r="IWG336" s="47"/>
      <c r="IWH336" s="47"/>
      <c r="IWI336" s="47"/>
      <c r="IWJ336" s="47"/>
      <c r="IWK336" s="47"/>
      <c r="IWL336" s="47"/>
      <c r="IWM336" s="47"/>
      <c r="IWN336" s="47"/>
      <c r="IWO336" s="47"/>
      <c r="IWP336" s="47"/>
      <c r="IWQ336" s="47"/>
      <c r="IWR336" s="47"/>
      <c r="IWS336" s="47"/>
      <c r="IWT336" s="47"/>
      <c r="IWU336" s="47"/>
      <c r="IWV336" s="47"/>
      <c r="IWW336" s="47"/>
      <c r="IWX336" s="47"/>
      <c r="IWY336" s="47"/>
      <c r="IWZ336" s="47"/>
      <c r="IXA336" s="47"/>
      <c r="IXB336" s="47"/>
      <c r="IXC336" s="47"/>
      <c r="IXD336" s="47"/>
      <c r="IXE336" s="47"/>
      <c r="IXF336" s="47"/>
      <c r="IXG336" s="47"/>
      <c r="IXH336" s="47"/>
      <c r="IXI336" s="47"/>
      <c r="IXJ336" s="47"/>
      <c r="IXK336" s="47"/>
      <c r="IXL336" s="47"/>
      <c r="IXM336" s="47"/>
      <c r="IXN336" s="47"/>
      <c r="IXO336" s="47"/>
      <c r="IXP336" s="47"/>
      <c r="IXQ336" s="47"/>
      <c r="IXR336" s="47"/>
      <c r="IXS336" s="47"/>
      <c r="IXT336" s="47"/>
      <c r="IXU336" s="47"/>
      <c r="IXV336" s="47"/>
      <c r="IXW336" s="47"/>
      <c r="IXX336" s="47"/>
      <c r="IXY336" s="47"/>
      <c r="IXZ336" s="47"/>
      <c r="IYA336" s="47"/>
      <c r="IYB336" s="47"/>
      <c r="IYC336" s="47"/>
      <c r="IYD336" s="47"/>
      <c r="IYE336" s="47"/>
      <c r="IYF336" s="47"/>
      <c r="IYG336" s="47"/>
      <c r="IYH336" s="47"/>
      <c r="IYI336" s="47"/>
      <c r="IYJ336" s="47"/>
      <c r="IYK336" s="47"/>
      <c r="IYL336" s="47"/>
      <c r="IYM336" s="47"/>
      <c r="IYN336" s="47"/>
      <c r="IYO336" s="47"/>
      <c r="IYP336" s="47"/>
      <c r="IYQ336" s="47"/>
      <c r="IYR336" s="47"/>
      <c r="IYS336" s="47"/>
      <c r="IYT336" s="47"/>
      <c r="IYU336" s="47"/>
      <c r="IYV336" s="47"/>
      <c r="IYW336" s="47"/>
      <c r="IYX336" s="47"/>
      <c r="IYY336" s="47"/>
      <c r="IYZ336" s="47"/>
      <c r="IZA336" s="47"/>
      <c r="IZB336" s="47"/>
      <c r="IZC336" s="47"/>
      <c r="IZD336" s="47"/>
      <c r="IZE336" s="47"/>
      <c r="IZF336" s="47"/>
      <c r="IZG336" s="47"/>
      <c r="IZH336" s="47"/>
      <c r="IZI336" s="47"/>
      <c r="IZJ336" s="47"/>
      <c r="IZK336" s="47"/>
      <c r="IZL336" s="47"/>
      <c r="IZM336" s="47"/>
      <c r="IZN336" s="47"/>
      <c r="IZO336" s="47"/>
      <c r="IZP336" s="47"/>
      <c r="IZQ336" s="47"/>
      <c r="IZR336" s="47"/>
      <c r="IZS336" s="47"/>
      <c r="IZT336" s="47"/>
      <c r="IZU336" s="47"/>
      <c r="IZV336" s="47"/>
      <c r="IZW336" s="47"/>
      <c r="IZX336" s="47"/>
      <c r="IZY336" s="47"/>
      <c r="IZZ336" s="47"/>
      <c r="JAA336" s="47"/>
      <c r="JAB336" s="47"/>
      <c r="JAC336" s="47"/>
      <c r="JAD336" s="47"/>
      <c r="JAE336" s="47"/>
      <c r="JAF336" s="47"/>
      <c r="JAG336" s="47"/>
      <c r="JAH336" s="47"/>
      <c r="JAI336" s="47"/>
      <c r="JAJ336" s="47"/>
      <c r="JAK336" s="47"/>
      <c r="JAL336" s="47"/>
      <c r="JAM336" s="47"/>
      <c r="JAN336" s="47"/>
      <c r="JAO336" s="47"/>
      <c r="JAP336" s="47"/>
      <c r="JAQ336" s="47"/>
      <c r="JAR336" s="47"/>
      <c r="JAS336" s="47"/>
      <c r="JAT336" s="47"/>
      <c r="JAU336" s="47"/>
      <c r="JAV336" s="47"/>
      <c r="JAW336" s="47"/>
      <c r="JAX336" s="47"/>
      <c r="JAY336" s="47"/>
      <c r="JAZ336" s="47"/>
      <c r="JBA336" s="47"/>
      <c r="JBB336" s="47"/>
      <c r="JBC336" s="47"/>
      <c r="JBD336" s="47"/>
      <c r="JBE336" s="47"/>
      <c r="JBF336" s="47"/>
      <c r="JBG336" s="47"/>
      <c r="JBH336" s="47"/>
      <c r="JBI336" s="47"/>
      <c r="JBJ336" s="47"/>
      <c r="JBK336" s="47"/>
      <c r="JBL336" s="47"/>
      <c r="JBM336" s="47"/>
      <c r="JBN336" s="47"/>
      <c r="JBO336" s="47"/>
      <c r="JBP336" s="47"/>
      <c r="JBQ336" s="47"/>
      <c r="JBR336" s="47"/>
      <c r="JBS336" s="47"/>
      <c r="JBT336" s="47"/>
      <c r="JBU336" s="47"/>
      <c r="JBV336" s="47"/>
      <c r="JBW336" s="47"/>
      <c r="JBX336" s="47"/>
      <c r="JBY336" s="47"/>
      <c r="JBZ336" s="47"/>
      <c r="JCA336" s="47"/>
      <c r="JCB336" s="47"/>
      <c r="JCC336" s="47"/>
      <c r="JCD336" s="47"/>
      <c r="JCE336" s="47"/>
      <c r="JCF336" s="47"/>
      <c r="JCG336" s="47"/>
      <c r="JCH336" s="47"/>
      <c r="JCI336" s="47"/>
      <c r="JCJ336" s="47"/>
      <c r="JCK336" s="47"/>
      <c r="JCL336" s="47"/>
      <c r="JCM336" s="47"/>
      <c r="JCN336" s="47"/>
      <c r="JCO336" s="47"/>
      <c r="JCP336" s="47"/>
      <c r="JCQ336" s="47"/>
      <c r="JCR336" s="47"/>
      <c r="JCS336" s="47"/>
      <c r="JCT336" s="47"/>
      <c r="JCU336" s="47"/>
      <c r="JCV336" s="47"/>
      <c r="JCW336" s="47"/>
      <c r="JCX336" s="47"/>
      <c r="JCY336" s="47"/>
      <c r="JCZ336" s="47"/>
      <c r="JDA336" s="47"/>
      <c r="JDB336" s="47"/>
      <c r="JDC336" s="47"/>
      <c r="JDD336" s="47"/>
      <c r="JDE336" s="47"/>
      <c r="JDF336" s="47"/>
      <c r="JDG336" s="47"/>
      <c r="JDH336" s="47"/>
      <c r="JDI336" s="47"/>
      <c r="JDJ336" s="47"/>
      <c r="JDK336" s="47"/>
      <c r="JDL336" s="47"/>
      <c r="JDM336" s="47"/>
      <c r="JDN336" s="47"/>
      <c r="JDO336" s="47"/>
      <c r="JDP336" s="47"/>
      <c r="JDQ336" s="47"/>
      <c r="JDR336" s="47"/>
      <c r="JDS336" s="47"/>
      <c r="JDT336" s="47"/>
      <c r="JDU336" s="47"/>
      <c r="JDV336" s="47"/>
      <c r="JDW336" s="47"/>
      <c r="JDX336" s="47"/>
      <c r="JDY336" s="47"/>
      <c r="JDZ336" s="47"/>
      <c r="JEA336" s="47"/>
      <c r="JEB336" s="47"/>
      <c r="JEC336" s="47"/>
      <c r="JED336" s="47"/>
      <c r="JEE336" s="47"/>
      <c r="JEF336" s="47"/>
      <c r="JEG336" s="47"/>
      <c r="JEH336" s="47"/>
      <c r="JEI336" s="47"/>
      <c r="JEJ336" s="47"/>
      <c r="JEK336" s="47"/>
      <c r="JEL336" s="47"/>
      <c r="JEM336" s="47"/>
      <c r="JEN336" s="47"/>
      <c r="JEO336" s="47"/>
      <c r="JEP336" s="47"/>
      <c r="JEQ336" s="47"/>
      <c r="JER336" s="47"/>
      <c r="JES336" s="47"/>
      <c r="JET336" s="47"/>
      <c r="JEU336" s="47"/>
      <c r="JEV336" s="47"/>
      <c r="JEW336" s="47"/>
      <c r="JEX336" s="47"/>
      <c r="JEY336" s="47"/>
      <c r="JEZ336" s="47"/>
      <c r="JFA336" s="47"/>
      <c r="JFB336" s="47"/>
      <c r="JFC336" s="47"/>
      <c r="JFD336" s="47"/>
      <c r="JFE336" s="47"/>
      <c r="JFF336" s="47"/>
      <c r="JFG336" s="47"/>
      <c r="JFH336" s="47"/>
      <c r="JFI336" s="47"/>
      <c r="JFJ336" s="47"/>
      <c r="JFK336" s="47"/>
      <c r="JFL336" s="47"/>
      <c r="JFM336" s="47"/>
      <c r="JFN336" s="47"/>
      <c r="JFO336" s="47"/>
      <c r="JFP336" s="47"/>
      <c r="JFQ336" s="47"/>
      <c r="JFR336" s="47"/>
      <c r="JFS336" s="47"/>
      <c r="JFT336" s="47"/>
      <c r="JFU336" s="47"/>
      <c r="JFV336" s="47"/>
      <c r="JFW336" s="47"/>
      <c r="JFX336" s="47"/>
      <c r="JFY336" s="47"/>
      <c r="JFZ336" s="47"/>
      <c r="JGA336" s="47"/>
      <c r="JGB336" s="47"/>
      <c r="JGC336" s="47"/>
      <c r="JGD336" s="47"/>
      <c r="JGE336" s="47"/>
      <c r="JGF336" s="47"/>
      <c r="JGG336" s="47"/>
      <c r="JGH336" s="47"/>
      <c r="JGI336" s="47"/>
      <c r="JGJ336" s="47"/>
      <c r="JGK336" s="47"/>
      <c r="JGL336" s="47"/>
      <c r="JGM336" s="47"/>
      <c r="JGN336" s="47"/>
      <c r="JGO336" s="47"/>
      <c r="JGP336" s="47"/>
      <c r="JGQ336" s="47"/>
      <c r="JGR336" s="47"/>
      <c r="JGS336" s="47"/>
      <c r="JGT336" s="47"/>
      <c r="JGU336" s="47"/>
      <c r="JGV336" s="47"/>
      <c r="JGW336" s="47"/>
      <c r="JGX336" s="47"/>
      <c r="JGY336" s="47"/>
      <c r="JGZ336" s="47"/>
      <c r="JHA336" s="47"/>
      <c r="JHB336" s="47"/>
      <c r="JHC336" s="47"/>
      <c r="JHD336" s="47"/>
      <c r="JHE336" s="47"/>
      <c r="JHF336" s="47"/>
      <c r="JHG336" s="47"/>
      <c r="JHH336" s="47"/>
      <c r="JHI336" s="47"/>
      <c r="JHJ336" s="47"/>
      <c r="JHK336" s="47"/>
      <c r="JHL336" s="47"/>
      <c r="JHM336" s="47"/>
      <c r="JHN336" s="47"/>
      <c r="JHO336" s="47"/>
      <c r="JHP336" s="47"/>
      <c r="JHQ336" s="47"/>
      <c r="JHR336" s="47"/>
      <c r="JHS336" s="47"/>
      <c r="JHT336" s="47"/>
      <c r="JHU336" s="47"/>
      <c r="JHV336" s="47"/>
      <c r="JHW336" s="47"/>
      <c r="JHX336" s="47"/>
      <c r="JHY336" s="47"/>
      <c r="JHZ336" s="47"/>
      <c r="JIA336" s="47"/>
      <c r="JIB336" s="47"/>
      <c r="JIC336" s="47"/>
      <c r="JID336" s="47"/>
      <c r="JIE336" s="47"/>
      <c r="JIF336" s="47"/>
      <c r="JIG336" s="47"/>
      <c r="JIH336" s="47"/>
      <c r="JII336" s="47"/>
      <c r="JIJ336" s="47"/>
      <c r="JIK336" s="47"/>
      <c r="JIL336" s="47"/>
      <c r="JIM336" s="47"/>
      <c r="JIN336" s="47"/>
      <c r="JIO336" s="47"/>
      <c r="JIP336" s="47"/>
      <c r="JIQ336" s="47"/>
      <c r="JIR336" s="47"/>
      <c r="JIS336" s="47"/>
      <c r="JIT336" s="47"/>
      <c r="JIU336" s="47"/>
      <c r="JIV336" s="47"/>
      <c r="JIW336" s="47"/>
      <c r="JIX336" s="47"/>
      <c r="JIY336" s="47"/>
      <c r="JIZ336" s="47"/>
      <c r="JJA336" s="47"/>
      <c r="JJB336" s="47"/>
      <c r="JJC336" s="47"/>
      <c r="JJD336" s="47"/>
      <c r="JJE336" s="47"/>
      <c r="JJF336" s="47"/>
      <c r="JJG336" s="47"/>
      <c r="JJH336" s="47"/>
      <c r="JJI336" s="47"/>
      <c r="JJJ336" s="47"/>
      <c r="JJK336" s="47"/>
      <c r="JJL336" s="47"/>
      <c r="JJM336" s="47"/>
      <c r="JJN336" s="47"/>
      <c r="JJO336" s="47"/>
      <c r="JJP336" s="47"/>
      <c r="JJQ336" s="47"/>
      <c r="JJR336" s="47"/>
      <c r="JJS336" s="47"/>
      <c r="JJT336" s="47"/>
      <c r="JJU336" s="47"/>
      <c r="JJV336" s="47"/>
      <c r="JJW336" s="47"/>
      <c r="JJX336" s="47"/>
      <c r="JJY336" s="47"/>
      <c r="JJZ336" s="47"/>
      <c r="JKA336" s="47"/>
      <c r="JKB336" s="47"/>
      <c r="JKC336" s="47"/>
      <c r="JKD336" s="47"/>
      <c r="JKE336" s="47"/>
      <c r="JKF336" s="47"/>
      <c r="JKG336" s="47"/>
      <c r="JKH336" s="47"/>
      <c r="JKI336" s="47"/>
      <c r="JKJ336" s="47"/>
      <c r="JKK336" s="47"/>
      <c r="JKL336" s="47"/>
      <c r="JKM336" s="47"/>
      <c r="JKN336" s="47"/>
      <c r="JKO336" s="47"/>
      <c r="JKP336" s="47"/>
      <c r="JKQ336" s="47"/>
      <c r="JKR336" s="47"/>
      <c r="JKS336" s="47"/>
      <c r="JKT336" s="47"/>
      <c r="JKU336" s="47"/>
      <c r="JKV336" s="47"/>
      <c r="JKW336" s="47"/>
      <c r="JKX336" s="47"/>
      <c r="JKY336" s="47"/>
      <c r="JKZ336" s="47"/>
      <c r="JLA336" s="47"/>
      <c r="JLB336" s="47"/>
      <c r="JLC336" s="47"/>
      <c r="JLD336" s="47"/>
      <c r="JLE336" s="47"/>
      <c r="JLF336" s="47"/>
      <c r="JLG336" s="47"/>
      <c r="JLH336" s="47"/>
      <c r="JLI336" s="47"/>
      <c r="JLJ336" s="47"/>
      <c r="JLK336" s="47"/>
      <c r="JLL336" s="47"/>
      <c r="JLM336" s="47"/>
      <c r="JLN336" s="47"/>
      <c r="JLO336" s="47"/>
      <c r="JLP336" s="47"/>
      <c r="JLQ336" s="47"/>
      <c r="JLR336" s="47"/>
      <c r="JLS336" s="47"/>
      <c r="JLT336" s="47"/>
      <c r="JLU336" s="47"/>
      <c r="JLV336" s="47"/>
      <c r="JLW336" s="47"/>
      <c r="JLX336" s="47"/>
      <c r="JLY336" s="47"/>
      <c r="JLZ336" s="47"/>
      <c r="JMA336" s="47"/>
      <c r="JMB336" s="47"/>
      <c r="JMC336" s="47"/>
      <c r="JMD336" s="47"/>
      <c r="JME336" s="47"/>
      <c r="JMF336" s="47"/>
      <c r="JMG336" s="47"/>
      <c r="JMH336" s="47"/>
      <c r="JMI336" s="47"/>
      <c r="JMJ336" s="47"/>
      <c r="JMK336" s="47"/>
      <c r="JML336" s="47"/>
      <c r="JMM336" s="47"/>
      <c r="JMN336" s="47"/>
      <c r="JMO336" s="47"/>
      <c r="JMP336" s="47"/>
      <c r="JMQ336" s="47"/>
      <c r="JMR336" s="47"/>
      <c r="JMS336" s="47"/>
      <c r="JMT336" s="47"/>
      <c r="JMU336" s="47"/>
      <c r="JMV336" s="47"/>
      <c r="JMW336" s="47"/>
      <c r="JMX336" s="47"/>
      <c r="JMY336" s="47"/>
      <c r="JMZ336" s="47"/>
      <c r="JNA336" s="47"/>
      <c r="JNB336" s="47"/>
      <c r="JNC336" s="47"/>
      <c r="JND336" s="47"/>
      <c r="JNE336" s="47"/>
      <c r="JNF336" s="47"/>
      <c r="JNG336" s="47"/>
      <c r="JNH336" s="47"/>
      <c r="JNI336" s="47"/>
      <c r="JNJ336" s="47"/>
      <c r="JNK336" s="47"/>
      <c r="JNL336" s="47"/>
      <c r="JNM336" s="47"/>
      <c r="JNN336" s="47"/>
      <c r="JNO336" s="47"/>
      <c r="JNP336" s="47"/>
      <c r="JNQ336" s="47"/>
      <c r="JNR336" s="47"/>
      <c r="JNS336" s="47"/>
      <c r="JNT336" s="47"/>
      <c r="JNU336" s="47"/>
      <c r="JNV336" s="47"/>
      <c r="JNW336" s="47"/>
      <c r="JNX336" s="47"/>
      <c r="JNY336" s="47"/>
      <c r="JNZ336" s="47"/>
      <c r="JOA336" s="47"/>
      <c r="JOB336" s="47"/>
      <c r="JOC336" s="47"/>
      <c r="JOD336" s="47"/>
      <c r="JOE336" s="47"/>
      <c r="JOF336" s="47"/>
      <c r="JOG336" s="47"/>
      <c r="JOH336" s="47"/>
      <c r="JOI336" s="47"/>
      <c r="JOJ336" s="47"/>
      <c r="JOK336" s="47"/>
      <c r="JOL336" s="47"/>
      <c r="JOM336" s="47"/>
      <c r="JON336" s="47"/>
      <c r="JOO336" s="47"/>
      <c r="JOP336" s="47"/>
      <c r="JOQ336" s="47"/>
      <c r="JOR336" s="47"/>
      <c r="JOS336" s="47"/>
      <c r="JOT336" s="47"/>
      <c r="JOU336" s="47"/>
      <c r="JOV336" s="47"/>
      <c r="JOW336" s="47"/>
      <c r="JOX336" s="47"/>
      <c r="JOY336" s="47"/>
      <c r="JOZ336" s="47"/>
      <c r="JPA336" s="47"/>
      <c r="JPB336" s="47"/>
      <c r="JPC336" s="47"/>
      <c r="JPD336" s="47"/>
      <c r="JPE336" s="47"/>
      <c r="JPF336" s="47"/>
      <c r="JPG336" s="47"/>
      <c r="JPH336" s="47"/>
      <c r="JPI336" s="47"/>
      <c r="JPJ336" s="47"/>
      <c r="JPK336" s="47"/>
      <c r="JPL336" s="47"/>
      <c r="JPM336" s="47"/>
      <c r="JPN336" s="47"/>
      <c r="JPO336" s="47"/>
      <c r="JPP336" s="47"/>
      <c r="JPQ336" s="47"/>
      <c r="JPR336" s="47"/>
      <c r="JPS336" s="47"/>
      <c r="JPT336" s="47"/>
      <c r="JPU336" s="47"/>
      <c r="JPV336" s="47"/>
      <c r="JPW336" s="47"/>
      <c r="JPX336" s="47"/>
      <c r="JPY336" s="47"/>
      <c r="JPZ336" s="47"/>
      <c r="JQA336" s="47"/>
      <c r="JQB336" s="47"/>
      <c r="JQC336" s="47"/>
      <c r="JQD336" s="47"/>
      <c r="JQE336" s="47"/>
      <c r="JQF336" s="47"/>
      <c r="JQG336" s="47"/>
      <c r="JQH336" s="47"/>
      <c r="JQI336" s="47"/>
      <c r="JQJ336" s="47"/>
      <c r="JQK336" s="47"/>
      <c r="JQL336" s="47"/>
      <c r="JQM336" s="47"/>
      <c r="JQN336" s="47"/>
      <c r="JQO336" s="47"/>
      <c r="JQP336" s="47"/>
      <c r="JQQ336" s="47"/>
      <c r="JQR336" s="47"/>
      <c r="JQS336" s="47"/>
      <c r="JQT336" s="47"/>
      <c r="JQU336" s="47"/>
      <c r="JQV336" s="47"/>
      <c r="JQW336" s="47"/>
      <c r="JQX336" s="47"/>
      <c r="JQY336" s="47"/>
      <c r="JQZ336" s="47"/>
      <c r="JRA336" s="47"/>
      <c r="JRB336" s="47"/>
      <c r="JRC336" s="47"/>
      <c r="JRD336" s="47"/>
      <c r="JRE336" s="47"/>
      <c r="JRF336" s="47"/>
      <c r="JRG336" s="47"/>
      <c r="JRH336" s="47"/>
      <c r="JRI336" s="47"/>
      <c r="JRJ336" s="47"/>
      <c r="JRK336" s="47"/>
      <c r="JRL336" s="47"/>
      <c r="JRM336" s="47"/>
      <c r="JRN336" s="47"/>
      <c r="JRO336" s="47"/>
      <c r="JRP336" s="47"/>
      <c r="JRQ336" s="47"/>
      <c r="JRR336" s="47"/>
      <c r="JRS336" s="47"/>
      <c r="JRT336" s="47"/>
      <c r="JRU336" s="47"/>
      <c r="JRV336" s="47"/>
      <c r="JRW336" s="47"/>
      <c r="JRX336" s="47"/>
      <c r="JRY336" s="47"/>
      <c r="JRZ336" s="47"/>
      <c r="JSA336" s="47"/>
      <c r="JSB336" s="47"/>
      <c r="JSC336" s="47"/>
      <c r="JSD336" s="47"/>
      <c r="JSE336" s="47"/>
      <c r="JSF336" s="47"/>
      <c r="JSG336" s="47"/>
      <c r="JSH336" s="47"/>
      <c r="JSI336" s="47"/>
      <c r="JSJ336" s="47"/>
      <c r="JSK336" s="47"/>
      <c r="JSL336" s="47"/>
      <c r="JSM336" s="47"/>
      <c r="JSN336" s="47"/>
      <c r="JSO336" s="47"/>
      <c r="JSP336" s="47"/>
      <c r="JSQ336" s="47"/>
      <c r="JSR336" s="47"/>
      <c r="JSS336" s="47"/>
      <c r="JST336" s="47"/>
      <c r="JSU336" s="47"/>
      <c r="JSV336" s="47"/>
      <c r="JSW336" s="47"/>
      <c r="JSX336" s="47"/>
      <c r="JSY336" s="47"/>
      <c r="JSZ336" s="47"/>
      <c r="JTA336" s="47"/>
      <c r="JTB336" s="47"/>
      <c r="JTC336" s="47"/>
      <c r="JTD336" s="47"/>
      <c r="JTE336" s="47"/>
      <c r="JTF336" s="47"/>
      <c r="JTG336" s="47"/>
      <c r="JTH336" s="47"/>
      <c r="JTI336" s="47"/>
      <c r="JTJ336" s="47"/>
      <c r="JTK336" s="47"/>
      <c r="JTL336" s="47"/>
      <c r="JTM336" s="47"/>
      <c r="JTN336" s="47"/>
      <c r="JTO336" s="47"/>
      <c r="JTP336" s="47"/>
      <c r="JTQ336" s="47"/>
      <c r="JTR336" s="47"/>
      <c r="JTS336" s="47"/>
      <c r="JTT336" s="47"/>
      <c r="JTU336" s="47"/>
      <c r="JTV336" s="47"/>
      <c r="JTW336" s="47"/>
      <c r="JTX336" s="47"/>
      <c r="JTY336" s="47"/>
      <c r="JTZ336" s="47"/>
      <c r="JUA336" s="47"/>
      <c r="JUB336" s="47"/>
      <c r="JUC336" s="47"/>
      <c r="JUD336" s="47"/>
      <c r="JUE336" s="47"/>
      <c r="JUF336" s="47"/>
      <c r="JUG336" s="47"/>
      <c r="JUH336" s="47"/>
      <c r="JUI336" s="47"/>
      <c r="JUJ336" s="47"/>
      <c r="JUK336" s="47"/>
      <c r="JUL336" s="47"/>
      <c r="JUM336" s="47"/>
      <c r="JUN336" s="47"/>
      <c r="JUO336" s="47"/>
      <c r="JUP336" s="47"/>
      <c r="JUQ336" s="47"/>
      <c r="JUR336" s="47"/>
      <c r="JUS336" s="47"/>
      <c r="JUT336" s="47"/>
      <c r="JUU336" s="47"/>
      <c r="JUV336" s="47"/>
      <c r="JUW336" s="47"/>
      <c r="JUX336" s="47"/>
      <c r="JUY336" s="47"/>
      <c r="JUZ336" s="47"/>
      <c r="JVA336" s="47"/>
      <c r="JVB336" s="47"/>
      <c r="JVC336" s="47"/>
      <c r="JVD336" s="47"/>
      <c r="JVE336" s="47"/>
      <c r="JVF336" s="47"/>
      <c r="JVG336" s="47"/>
      <c r="JVH336" s="47"/>
      <c r="JVI336" s="47"/>
      <c r="JVJ336" s="47"/>
      <c r="JVK336" s="47"/>
      <c r="JVL336" s="47"/>
      <c r="JVM336" s="47"/>
      <c r="JVN336" s="47"/>
      <c r="JVO336" s="47"/>
      <c r="JVP336" s="47"/>
      <c r="JVQ336" s="47"/>
      <c r="JVR336" s="47"/>
      <c r="JVS336" s="47"/>
      <c r="JVT336" s="47"/>
      <c r="JVU336" s="47"/>
      <c r="JVV336" s="47"/>
      <c r="JVW336" s="47"/>
      <c r="JVX336" s="47"/>
      <c r="JVY336" s="47"/>
      <c r="JVZ336" s="47"/>
      <c r="JWA336" s="47"/>
      <c r="JWB336" s="47"/>
      <c r="JWC336" s="47"/>
      <c r="JWD336" s="47"/>
      <c r="JWE336" s="47"/>
      <c r="JWF336" s="47"/>
      <c r="JWG336" s="47"/>
      <c r="JWH336" s="47"/>
      <c r="JWI336" s="47"/>
      <c r="JWJ336" s="47"/>
      <c r="JWK336" s="47"/>
      <c r="JWL336" s="47"/>
      <c r="JWM336" s="47"/>
      <c r="JWN336" s="47"/>
      <c r="JWO336" s="47"/>
      <c r="JWP336" s="47"/>
      <c r="JWQ336" s="47"/>
      <c r="JWR336" s="47"/>
      <c r="JWS336" s="47"/>
      <c r="JWT336" s="47"/>
      <c r="JWU336" s="47"/>
      <c r="JWV336" s="47"/>
      <c r="JWW336" s="47"/>
      <c r="JWX336" s="47"/>
      <c r="JWY336" s="47"/>
      <c r="JWZ336" s="47"/>
      <c r="JXA336" s="47"/>
      <c r="JXB336" s="47"/>
      <c r="JXC336" s="47"/>
      <c r="JXD336" s="47"/>
      <c r="JXE336" s="47"/>
      <c r="JXF336" s="47"/>
      <c r="JXG336" s="47"/>
      <c r="JXH336" s="47"/>
      <c r="JXI336" s="47"/>
      <c r="JXJ336" s="47"/>
      <c r="JXK336" s="47"/>
      <c r="JXL336" s="47"/>
      <c r="JXM336" s="47"/>
      <c r="JXN336" s="47"/>
      <c r="JXO336" s="47"/>
      <c r="JXP336" s="47"/>
      <c r="JXQ336" s="47"/>
      <c r="JXR336" s="47"/>
      <c r="JXS336" s="47"/>
      <c r="JXT336" s="47"/>
      <c r="JXU336" s="47"/>
      <c r="JXV336" s="47"/>
      <c r="JXW336" s="47"/>
      <c r="JXX336" s="47"/>
      <c r="JXY336" s="47"/>
      <c r="JXZ336" s="47"/>
      <c r="JYA336" s="47"/>
      <c r="JYB336" s="47"/>
      <c r="JYC336" s="47"/>
      <c r="JYD336" s="47"/>
      <c r="JYE336" s="47"/>
      <c r="JYF336" s="47"/>
      <c r="JYG336" s="47"/>
      <c r="JYH336" s="47"/>
      <c r="JYI336" s="47"/>
      <c r="JYJ336" s="47"/>
      <c r="JYK336" s="47"/>
      <c r="JYL336" s="47"/>
      <c r="JYM336" s="47"/>
      <c r="JYN336" s="47"/>
      <c r="JYO336" s="47"/>
      <c r="JYP336" s="47"/>
      <c r="JYQ336" s="47"/>
      <c r="JYR336" s="47"/>
      <c r="JYS336" s="47"/>
      <c r="JYT336" s="47"/>
      <c r="JYU336" s="47"/>
      <c r="JYV336" s="47"/>
      <c r="JYW336" s="47"/>
      <c r="JYX336" s="47"/>
      <c r="JYY336" s="47"/>
      <c r="JYZ336" s="47"/>
      <c r="JZA336" s="47"/>
      <c r="JZB336" s="47"/>
      <c r="JZC336" s="47"/>
      <c r="JZD336" s="47"/>
      <c r="JZE336" s="47"/>
      <c r="JZF336" s="47"/>
      <c r="JZG336" s="47"/>
      <c r="JZH336" s="47"/>
      <c r="JZI336" s="47"/>
      <c r="JZJ336" s="47"/>
      <c r="JZK336" s="47"/>
      <c r="JZL336" s="47"/>
      <c r="JZM336" s="47"/>
      <c r="JZN336" s="47"/>
      <c r="JZO336" s="47"/>
      <c r="JZP336" s="47"/>
      <c r="JZQ336" s="47"/>
      <c r="JZR336" s="47"/>
      <c r="JZS336" s="47"/>
      <c r="JZT336" s="47"/>
      <c r="JZU336" s="47"/>
      <c r="JZV336" s="47"/>
      <c r="JZW336" s="47"/>
      <c r="JZX336" s="47"/>
      <c r="JZY336" s="47"/>
      <c r="JZZ336" s="47"/>
      <c r="KAA336" s="47"/>
      <c r="KAB336" s="47"/>
      <c r="KAC336" s="47"/>
      <c r="KAD336" s="47"/>
      <c r="KAE336" s="47"/>
      <c r="KAF336" s="47"/>
      <c r="KAG336" s="47"/>
      <c r="KAH336" s="47"/>
      <c r="KAI336" s="47"/>
      <c r="KAJ336" s="47"/>
      <c r="KAK336" s="47"/>
      <c r="KAL336" s="47"/>
      <c r="KAM336" s="47"/>
      <c r="KAN336" s="47"/>
      <c r="KAO336" s="47"/>
      <c r="KAP336" s="47"/>
      <c r="KAQ336" s="47"/>
      <c r="KAR336" s="47"/>
      <c r="KAS336" s="47"/>
      <c r="KAT336" s="47"/>
      <c r="KAU336" s="47"/>
      <c r="KAV336" s="47"/>
      <c r="KAW336" s="47"/>
      <c r="KAX336" s="47"/>
      <c r="KAY336" s="47"/>
      <c r="KAZ336" s="47"/>
      <c r="KBA336" s="47"/>
      <c r="KBB336" s="47"/>
      <c r="KBC336" s="47"/>
      <c r="KBD336" s="47"/>
      <c r="KBE336" s="47"/>
      <c r="KBF336" s="47"/>
      <c r="KBG336" s="47"/>
      <c r="KBH336" s="47"/>
      <c r="KBI336" s="47"/>
      <c r="KBJ336" s="47"/>
      <c r="KBK336" s="47"/>
      <c r="KBL336" s="47"/>
      <c r="KBM336" s="47"/>
      <c r="KBN336" s="47"/>
      <c r="KBO336" s="47"/>
      <c r="KBP336" s="47"/>
      <c r="KBQ336" s="47"/>
      <c r="KBR336" s="47"/>
      <c r="KBS336" s="47"/>
      <c r="KBT336" s="47"/>
      <c r="KBU336" s="47"/>
      <c r="KBV336" s="47"/>
      <c r="KBW336" s="47"/>
      <c r="KBX336" s="47"/>
      <c r="KBY336" s="47"/>
      <c r="KBZ336" s="47"/>
      <c r="KCA336" s="47"/>
      <c r="KCB336" s="47"/>
      <c r="KCC336" s="47"/>
      <c r="KCD336" s="47"/>
      <c r="KCE336" s="47"/>
      <c r="KCF336" s="47"/>
      <c r="KCG336" s="47"/>
      <c r="KCH336" s="47"/>
      <c r="KCI336" s="47"/>
      <c r="KCJ336" s="47"/>
      <c r="KCK336" s="47"/>
      <c r="KCL336" s="47"/>
      <c r="KCM336" s="47"/>
      <c r="KCN336" s="47"/>
      <c r="KCO336" s="47"/>
      <c r="KCP336" s="47"/>
      <c r="KCQ336" s="47"/>
      <c r="KCR336" s="47"/>
      <c r="KCS336" s="47"/>
      <c r="KCT336" s="47"/>
      <c r="KCU336" s="47"/>
      <c r="KCV336" s="47"/>
      <c r="KCW336" s="47"/>
      <c r="KCX336" s="47"/>
      <c r="KCY336" s="47"/>
      <c r="KCZ336" s="47"/>
      <c r="KDA336" s="47"/>
      <c r="KDB336" s="47"/>
      <c r="KDC336" s="47"/>
      <c r="KDD336" s="47"/>
      <c r="KDE336" s="47"/>
      <c r="KDF336" s="47"/>
      <c r="KDG336" s="47"/>
      <c r="KDH336" s="47"/>
      <c r="KDI336" s="47"/>
      <c r="KDJ336" s="47"/>
      <c r="KDK336" s="47"/>
      <c r="KDL336" s="47"/>
      <c r="KDM336" s="47"/>
      <c r="KDN336" s="47"/>
      <c r="KDO336" s="47"/>
      <c r="KDP336" s="47"/>
      <c r="KDQ336" s="47"/>
      <c r="KDR336" s="47"/>
      <c r="KDS336" s="47"/>
      <c r="KDT336" s="47"/>
      <c r="KDU336" s="47"/>
      <c r="KDV336" s="47"/>
      <c r="KDW336" s="47"/>
      <c r="KDX336" s="47"/>
      <c r="KDY336" s="47"/>
      <c r="KDZ336" s="47"/>
      <c r="KEA336" s="47"/>
      <c r="KEB336" s="47"/>
      <c r="KEC336" s="47"/>
      <c r="KED336" s="47"/>
      <c r="KEE336" s="47"/>
      <c r="KEF336" s="47"/>
      <c r="KEG336" s="47"/>
      <c r="KEH336" s="47"/>
      <c r="KEI336" s="47"/>
      <c r="KEJ336" s="47"/>
      <c r="KEK336" s="47"/>
      <c r="KEL336" s="47"/>
      <c r="KEM336" s="47"/>
      <c r="KEN336" s="47"/>
      <c r="KEO336" s="47"/>
      <c r="KEP336" s="47"/>
      <c r="KEQ336" s="47"/>
      <c r="KER336" s="47"/>
      <c r="KES336" s="47"/>
      <c r="KET336" s="47"/>
      <c r="KEU336" s="47"/>
      <c r="KEV336" s="47"/>
      <c r="KEW336" s="47"/>
      <c r="KEX336" s="47"/>
      <c r="KEY336" s="47"/>
      <c r="KEZ336" s="47"/>
      <c r="KFA336" s="47"/>
      <c r="KFB336" s="47"/>
      <c r="KFC336" s="47"/>
      <c r="KFD336" s="47"/>
      <c r="KFE336" s="47"/>
      <c r="KFF336" s="47"/>
      <c r="KFG336" s="47"/>
      <c r="KFH336" s="47"/>
      <c r="KFI336" s="47"/>
      <c r="KFJ336" s="47"/>
      <c r="KFK336" s="47"/>
      <c r="KFL336" s="47"/>
      <c r="KFM336" s="47"/>
      <c r="KFN336" s="47"/>
      <c r="KFO336" s="47"/>
      <c r="KFP336" s="47"/>
      <c r="KFQ336" s="47"/>
      <c r="KFR336" s="47"/>
      <c r="KFS336" s="47"/>
      <c r="KFT336" s="47"/>
      <c r="KFU336" s="47"/>
      <c r="KFV336" s="47"/>
      <c r="KFW336" s="47"/>
      <c r="KFX336" s="47"/>
      <c r="KFY336" s="47"/>
      <c r="KFZ336" s="47"/>
      <c r="KGA336" s="47"/>
      <c r="KGB336" s="47"/>
      <c r="KGC336" s="47"/>
      <c r="KGD336" s="47"/>
      <c r="KGE336" s="47"/>
      <c r="KGF336" s="47"/>
      <c r="KGG336" s="47"/>
      <c r="KGH336" s="47"/>
      <c r="KGI336" s="47"/>
      <c r="KGJ336" s="47"/>
      <c r="KGK336" s="47"/>
      <c r="KGL336" s="47"/>
      <c r="KGM336" s="47"/>
      <c r="KGN336" s="47"/>
      <c r="KGO336" s="47"/>
      <c r="KGP336" s="47"/>
      <c r="KGQ336" s="47"/>
      <c r="KGR336" s="47"/>
      <c r="KGS336" s="47"/>
      <c r="KGT336" s="47"/>
      <c r="KGU336" s="47"/>
      <c r="KGV336" s="47"/>
      <c r="KGW336" s="47"/>
      <c r="KGX336" s="47"/>
      <c r="KGY336" s="47"/>
      <c r="KGZ336" s="47"/>
      <c r="KHA336" s="47"/>
      <c r="KHB336" s="47"/>
      <c r="KHC336" s="47"/>
      <c r="KHD336" s="47"/>
      <c r="KHE336" s="47"/>
      <c r="KHF336" s="47"/>
      <c r="KHG336" s="47"/>
      <c r="KHH336" s="47"/>
      <c r="KHI336" s="47"/>
      <c r="KHJ336" s="47"/>
      <c r="KHK336" s="47"/>
      <c r="KHL336" s="47"/>
      <c r="KHM336" s="47"/>
      <c r="KHN336" s="47"/>
      <c r="KHO336" s="47"/>
      <c r="KHP336" s="47"/>
      <c r="KHQ336" s="47"/>
      <c r="KHR336" s="47"/>
      <c r="KHS336" s="47"/>
      <c r="KHT336" s="47"/>
      <c r="KHU336" s="47"/>
      <c r="KHV336" s="47"/>
      <c r="KHW336" s="47"/>
      <c r="KHX336" s="47"/>
      <c r="KHY336" s="47"/>
      <c r="KHZ336" s="47"/>
      <c r="KIA336" s="47"/>
      <c r="KIB336" s="47"/>
      <c r="KIC336" s="47"/>
      <c r="KID336" s="47"/>
      <c r="KIE336" s="47"/>
      <c r="KIF336" s="47"/>
      <c r="KIG336" s="47"/>
      <c r="KIH336" s="47"/>
      <c r="KII336" s="47"/>
      <c r="KIJ336" s="47"/>
      <c r="KIK336" s="47"/>
      <c r="KIL336" s="47"/>
      <c r="KIM336" s="47"/>
      <c r="KIN336" s="47"/>
      <c r="KIO336" s="47"/>
      <c r="KIP336" s="47"/>
      <c r="KIQ336" s="47"/>
      <c r="KIR336" s="47"/>
      <c r="KIS336" s="47"/>
      <c r="KIT336" s="47"/>
      <c r="KIU336" s="47"/>
      <c r="KIV336" s="47"/>
      <c r="KIW336" s="47"/>
      <c r="KIX336" s="47"/>
      <c r="KIY336" s="47"/>
      <c r="KIZ336" s="47"/>
      <c r="KJA336" s="47"/>
      <c r="KJB336" s="47"/>
      <c r="KJC336" s="47"/>
      <c r="KJD336" s="47"/>
      <c r="KJE336" s="47"/>
      <c r="KJF336" s="47"/>
      <c r="KJG336" s="47"/>
      <c r="KJH336" s="47"/>
      <c r="KJI336" s="47"/>
      <c r="KJJ336" s="47"/>
      <c r="KJK336" s="47"/>
      <c r="KJL336" s="47"/>
      <c r="KJM336" s="47"/>
      <c r="KJN336" s="47"/>
      <c r="KJO336" s="47"/>
      <c r="KJP336" s="47"/>
      <c r="KJQ336" s="47"/>
      <c r="KJR336" s="47"/>
      <c r="KJS336" s="47"/>
      <c r="KJT336" s="47"/>
      <c r="KJU336" s="47"/>
      <c r="KJV336" s="47"/>
      <c r="KJW336" s="47"/>
      <c r="KJX336" s="47"/>
      <c r="KJY336" s="47"/>
      <c r="KJZ336" s="47"/>
      <c r="KKA336" s="47"/>
      <c r="KKB336" s="47"/>
      <c r="KKC336" s="47"/>
      <c r="KKD336" s="47"/>
      <c r="KKE336" s="47"/>
      <c r="KKF336" s="47"/>
      <c r="KKG336" s="47"/>
      <c r="KKH336" s="47"/>
      <c r="KKI336" s="47"/>
      <c r="KKJ336" s="47"/>
      <c r="KKK336" s="47"/>
      <c r="KKL336" s="47"/>
      <c r="KKM336" s="47"/>
      <c r="KKN336" s="47"/>
      <c r="KKO336" s="47"/>
      <c r="KKP336" s="47"/>
      <c r="KKQ336" s="47"/>
      <c r="KKR336" s="47"/>
      <c r="KKS336" s="47"/>
      <c r="KKT336" s="47"/>
      <c r="KKU336" s="47"/>
      <c r="KKV336" s="47"/>
      <c r="KKW336" s="47"/>
      <c r="KKX336" s="47"/>
      <c r="KKY336" s="47"/>
      <c r="KKZ336" s="47"/>
      <c r="KLA336" s="47"/>
      <c r="KLB336" s="47"/>
      <c r="KLC336" s="47"/>
      <c r="KLD336" s="47"/>
      <c r="KLE336" s="47"/>
      <c r="KLF336" s="47"/>
      <c r="KLG336" s="47"/>
      <c r="KLH336" s="47"/>
      <c r="KLI336" s="47"/>
      <c r="KLJ336" s="47"/>
      <c r="KLK336" s="47"/>
      <c r="KLL336" s="47"/>
      <c r="KLM336" s="47"/>
      <c r="KLN336" s="47"/>
      <c r="KLO336" s="47"/>
      <c r="KLP336" s="47"/>
      <c r="KLQ336" s="47"/>
      <c r="KLR336" s="47"/>
      <c r="KLS336" s="47"/>
      <c r="KLT336" s="47"/>
      <c r="KLU336" s="47"/>
      <c r="KLV336" s="47"/>
      <c r="KLW336" s="47"/>
      <c r="KLX336" s="47"/>
      <c r="KLY336" s="47"/>
      <c r="KLZ336" s="47"/>
      <c r="KMA336" s="47"/>
      <c r="KMB336" s="47"/>
      <c r="KMC336" s="47"/>
      <c r="KMD336" s="47"/>
      <c r="KME336" s="47"/>
      <c r="KMF336" s="47"/>
      <c r="KMG336" s="47"/>
      <c r="KMH336" s="47"/>
      <c r="KMI336" s="47"/>
      <c r="KMJ336" s="47"/>
      <c r="KMK336" s="47"/>
      <c r="KML336" s="47"/>
      <c r="KMM336" s="47"/>
      <c r="KMN336" s="47"/>
      <c r="KMO336" s="47"/>
      <c r="KMP336" s="47"/>
      <c r="KMQ336" s="47"/>
      <c r="KMR336" s="47"/>
      <c r="KMS336" s="47"/>
      <c r="KMT336" s="47"/>
      <c r="KMU336" s="47"/>
      <c r="KMV336" s="47"/>
      <c r="KMW336" s="47"/>
      <c r="KMX336" s="47"/>
      <c r="KMY336" s="47"/>
      <c r="KMZ336" s="47"/>
      <c r="KNA336" s="47"/>
      <c r="KNB336" s="47"/>
      <c r="KNC336" s="47"/>
      <c r="KND336" s="47"/>
      <c r="KNE336" s="47"/>
      <c r="KNF336" s="47"/>
      <c r="KNG336" s="47"/>
      <c r="KNH336" s="47"/>
      <c r="KNI336" s="47"/>
      <c r="KNJ336" s="47"/>
      <c r="KNK336" s="47"/>
      <c r="KNL336" s="47"/>
      <c r="KNM336" s="47"/>
      <c r="KNN336" s="47"/>
      <c r="KNO336" s="47"/>
      <c r="KNP336" s="47"/>
      <c r="KNQ336" s="47"/>
      <c r="KNR336" s="47"/>
      <c r="KNS336" s="47"/>
      <c r="KNT336" s="47"/>
      <c r="KNU336" s="47"/>
      <c r="KNV336" s="47"/>
      <c r="KNW336" s="47"/>
      <c r="KNX336" s="47"/>
      <c r="KNY336" s="47"/>
      <c r="KNZ336" s="47"/>
      <c r="KOA336" s="47"/>
      <c r="KOB336" s="47"/>
      <c r="KOC336" s="47"/>
      <c r="KOD336" s="47"/>
      <c r="KOE336" s="47"/>
      <c r="KOF336" s="47"/>
      <c r="KOG336" s="47"/>
      <c r="KOH336" s="47"/>
      <c r="KOI336" s="47"/>
      <c r="KOJ336" s="47"/>
      <c r="KOK336" s="47"/>
      <c r="KOL336" s="47"/>
      <c r="KOM336" s="47"/>
      <c r="KON336" s="47"/>
      <c r="KOO336" s="47"/>
      <c r="KOP336" s="47"/>
      <c r="KOQ336" s="47"/>
      <c r="KOR336" s="47"/>
      <c r="KOS336" s="47"/>
      <c r="KOT336" s="47"/>
      <c r="KOU336" s="47"/>
      <c r="KOV336" s="47"/>
      <c r="KOW336" s="47"/>
      <c r="KOX336" s="47"/>
      <c r="KOY336" s="47"/>
      <c r="KOZ336" s="47"/>
      <c r="KPA336" s="47"/>
      <c r="KPB336" s="47"/>
      <c r="KPC336" s="47"/>
      <c r="KPD336" s="47"/>
      <c r="KPE336" s="47"/>
      <c r="KPF336" s="47"/>
      <c r="KPG336" s="47"/>
      <c r="KPH336" s="47"/>
      <c r="KPI336" s="47"/>
      <c r="KPJ336" s="47"/>
      <c r="KPK336" s="47"/>
      <c r="KPL336" s="47"/>
      <c r="KPM336" s="47"/>
      <c r="KPN336" s="47"/>
      <c r="KPO336" s="47"/>
      <c r="KPP336" s="47"/>
      <c r="KPQ336" s="47"/>
      <c r="KPR336" s="47"/>
      <c r="KPS336" s="47"/>
      <c r="KPT336" s="47"/>
      <c r="KPU336" s="47"/>
      <c r="KPV336" s="47"/>
      <c r="KPW336" s="47"/>
      <c r="KPX336" s="47"/>
      <c r="KPY336" s="47"/>
      <c r="KPZ336" s="47"/>
      <c r="KQA336" s="47"/>
      <c r="KQB336" s="47"/>
      <c r="KQC336" s="47"/>
      <c r="KQD336" s="47"/>
      <c r="KQE336" s="47"/>
      <c r="KQF336" s="47"/>
      <c r="KQG336" s="47"/>
      <c r="KQH336" s="47"/>
      <c r="KQI336" s="47"/>
      <c r="KQJ336" s="47"/>
      <c r="KQK336" s="47"/>
      <c r="KQL336" s="47"/>
      <c r="KQM336" s="47"/>
      <c r="KQN336" s="47"/>
      <c r="KQO336" s="47"/>
      <c r="KQP336" s="47"/>
      <c r="KQQ336" s="47"/>
      <c r="KQR336" s="47"/>
      <c r="KQS336" s="47"/>
      <c r="KQT336" s="47"/>
      <c r="KQU336" s="47"/>
      <c r="KQV336" s="47"/>
      <c r="KQW336" s="47"/>
      <c r="KQX336" s="47"/>
      <c r="KQY336" s="47"/>
      <c r="KQZ336" s="47"/>
      <c r="KRA336" s="47"/>
      <c r="KRB336" s="47"/>
      <c r="KRC336" s="47"/>
      <c r="KRD336" s="47"/>
      <c r="KRE336" s="47"/>
      <c r="KRF336" s="47"/>
      <c r="KRG336" s="47"/>
      <c r="KRH336" s="47"/>
      <c r="KRI336" s="47"/>
      <c r="KRJ336" s="47"/>
      <c r="KRK336" s="47"/>
      <c r="KRL336" s="47"/>
      <c r="KRM336" s="47"/>
      <c r="KRN336" s="47"/>
      <c r="KRO336" s="47"/>
      <c r="KRP336" s="47"/>
      <c r="KRQ336" s="47"/>
      <c r="KRR336" s="47"/>
      <c r="KRS336" s="47"/>
      <c r="KRT336" s="47"/>
      <c r="KRU336" s="47"/>
      <c r="KRV336" s="47"/>
      <c r="KRW336" s="47"/>
      <c r="KRX336" s="47"/>
      <c r="KRY336" s="47"/>
      <c r="KRZ336" s="47"/>
      <c r="KSA336" s="47"/>
      <c r="KSB336" s="47"/>
      <c r="KSC336" s="47"/>
      <c r="KSD336" s="47"/>
      <c r="KSE336" s="47"/>
      <c r="KSF336" s="47"/>
      <c r="KSG336" s="47"/>
      <c r="KSH336" s="47"/>
      <c r="KSI336" s="47"/>
      <c r="KSJ336" s="47"/>
      <c r="KSK336" s="47"/>
      <c r="KSL336" s="47"/>
      <c r="KSM336" s="47"/>
      <c r="KSN336" s="47"/>
      <c r="KSO336" s="47"/>
      <c r="KSP336" s="47"/>
      <c r="KSQ336" s="47"/>
      <c r="KSR336" s="47"/>
      <c r="KSS336" s="47"/>
      <c r="KST336" s="47"/>
      <c r="KSU336" s="47"/>
      <c r="KSV336" s="47"/>
      <c r="KSW336" s="47"/>
      <c r="KSX336" s="47"/>
      <c r="KSY336" s="47"/>
      <c r="KSZ336" s="47"/>
      <c r="KTA336" s="47"/>
      <c r="KTB336" s="47"/>
      <c r="KTC336" s="47"/>
      <c r="KTD336" s="47"/>
      <c r="KTE336" s="47"/>
      <c r="KTF336" s="47"/>
      <c r="KTG336" s="47"/>
      <c r="KTH336" s="47"/>
      <c r="KTI336" s="47"/>
      <c r="KTJ336" s="47"/>
      <c r="KTK336" s="47"/>
      <c r="KTL336" s="47"/>
      <c r="KTM336" s="47"/>
      <c r="KTN336" s="47"/>
      <c r="KTO336" s="47"/>
      <c r="KTP336" s="47"/>
      <c r="KTQ336" s="47"/>
      <c r="KTR336" s="47"/>
      <c r="KTS336" s="47"/>
      <c r="KTT336" s="47"/>
      <c r="KTU336" s="47"/>
      <c r="KTV336" s="47"/>
      <c r="KTW336" s="47"/>
      <c r="KTX336" s="47"/>
      <c r="KTY336" s="47"/>
      <c r="KTZ336" s="47"/>
      <c r="KUA336" s="47"/>
      <c r="KUB336" s="47"/>
      <c r="KUC336" s="47"/>
      <c r="KUD336" s="47"/>
      <c r="KUE336" s="47"/>
      <c r="KUF336" s="47"/>
      <c r="KUG336" s="47"/>
      <c r="KUH336" s="47"/>
      <c r="KUI336" s="47"/>
      <c r="KUJ336" s="47"/>
      <c r="KUK336" s="47"/>
      <c r="KUL336" s="47"/>
      <c r="KUM336" s="47"/>
      <c r="KUN336" s="47"/>
      <c r="KUO336" s="47"/>
      <c r="KUP336" s="47"/>
      <c r="KUQ336" s="47"/>
      <c r="KUR336" s="47"/>
      <c r="KUS336" s="47"/>
      <c r="KUT336" s="47"/>
      <c r="KUU336" s="47"/>
      <c r="KUV336" s="47"/>
      <c r="KUW336" s="47"/>
      <c r="KUX336" s="47"/>
      <c r="KUY336" s="47"/>
      <c r="KUZ336" s="47"/>
      <c r="KVA336" s="47"/>
      <c r="KVB336" s="47"/>
      <c r="KVC336" s="47"/>
      <c r="KVD336" s="47"/>
      <c r="KVE336" s="47"/>
      <c r="KVF336" s="47"/>
      <c r="KVG336" s="47"/>
      <c r="KVH336" s="47"/>
      <c r="KVI336" s="47"/>
      <c r="KVJ336" s="47"/>
      <c r="KVK336" s="47"/>
      <c r="KVL336" s="47"/>
      <c r="KVM336" s="47"/>
      <c r="KVN336" s="47"/>
      <c r="KVO336" s="47"/>
      <c r="KVP336" s="47"/>
      <c r="KVQ336" s="47"/>
      <c r="KVR336" s="47"/>
      <c r="KVS336" s="47"/>
      <c r="KVT336" s="47"/>
      <c r="KVU336" s="47"/>
      <c r="KVV336" s="47"/>
      <c r="KVW336" s="47"/>
      <c r="KVX336" s="47"/>
      <c r="KVY336" s="47"/>
      <c r="KVZ336" s="47"/>
      <c r="KWA336" s="47"/>
      <c r="KWB336" s="47"/>
      <c r="KWC336" s="47"/>
      <c r="KWD336" s="47"/>
      <c r="KWE336" s="47"/>
      <c r="KWF336" s="47"/>
      <c r="KWG336" s="47"/>
      <c r="KWH336" s="47"/>
      <c r="KWI336" s="47"/>
      <c r="KWJ336" s="47"/>
      <c r="KWK336" s="47"/>
      <c r="KWL336" s="47"/>
      <c r="KWM336" s="47"/>
      <c r="KWN336" s="47"/>
      <c r="KWO336" s="47"/>
      <c r="KWP336" s="47"/>
      <c r="KWQ336" s="47"/>
      <c r="KWR336" s="47"/>
      <c r="KWS336" s="47"/>
      <c r="KWT336" s="47"/>
      <c r="KWU336" s="47"/>
      <c r="KWV336" s="47"/>
      <c r="KWW336" s="47"/>
      <c r="KWX336" s="47"/>
      <c r="KWY336" s="47"/>
      <c r="KWZ336" s="47"/>
      <c r="KXA336" s="47"/>
      <c r="KXB336" s="47"/>
      <c r="KXC336" s="47"/>
      <c r="KXD336" s="47"/>
      <c r="KXE336" s="47"/>
      <c r="KXF336" s="47"/>
      <c r="KXG336" s="47"/>
      <c r="KXH336" s="47"/>
      <c r="KXI336" s="47"/>
      <c r="KXJ336" s="47"/>
      <c r="KXK336" s="47"/>
      <c r="KXL336" s="47"/>
      <c r="KXM336" s="47"/>
      <c r="KXN336" s="47"/>
      <c r="KXO336" s="47"/>
      <c r="KXP336" s="47"/>
      <c r="KXQ336" s="47"/>
      <c r="KXR336" s="47"/>
      <c r="KXS336" s="47"/>
      <c r="KXT336" s="47"/>
      <c r="KXU336" s="47"/>
      <c r="KXV336" s="47"/>
      <c r="KXW336" s="47"/>
      <c r="KXX336" s="47"/>
      <c r="KXY336" s="47"/>
      <c r="KXZ336" s="47"/>
      <c r="KYA336" s="47"/>
      <c r="KYB336" s="47"/>
      <c r="KYC336" s="47"/>
      <c r="KYD336" s="47"/>
      <c r="KYE336" s="47"/>
      <c r="KYF336" s="47"/>
      <c r="KYG336" s="47"/>
      <c r="KYH336" s="47"/>
      <c r="KYI336" s="47"/>
      <c r="KYJ336" s="47"/>
      <c r="KYK336" s="47"/>
      <c r="KYL336" s="47"/>
      <c r="KYM336" s="47"/>
      <c r="KYN336" s="47"/>
      <c r="KYO336" s="47"/>
      <c r="KYP336" s="47"/>
      <c r="KYQ336" s="47"/>
      <c r="KYR336" s="47"/>
      <c r="KYS336" s="47"/>
      <c r="KYT336" s="47"/>
      <c r="KYU336" s="47"/>
      <c r="KYV336" s="47"/>
      <c r="KYW336" s="47"/>
      <c r="KYX336" s="47"/>
      <c r="KYY336" s="47"/>
      <c r="KYZ336" s="47"/>
      <c r="KZA336" s="47"/>
      <c r="KZB336" s="47"/>
      <c r="KZC336" s="47"/>
      <c r="KZD336" s="47"/>
      <c r="KZE336" s="47"/>
      <c r="KZF336" s="47"/>
      <c r="KZG336" s="47"/>
      <c r="KZH336" s="47"/>
      <c r="KZI336" s="47"/>
      <c r="KZJ336" s="47"/>
      <c r="KZK336" s="47"/>
      <c r="KZL336" s="47"/>
      <c r="KZM336" s="47"/>
      <c r="KZN336" s="47"/>
      <c r="KZO336" s="47"/>
      <c r="KZP336" s="47"/>
      <c r="KZQ336" s="47"/>
      <c r="KZR336" s="47"/>
      <c r="KZS336" s="47"/>
      <c r="KZT336" s="47"/>
      <c r="KZU336" s="47"/>
      <c r="KZV336" s="47"/>
      <c r="KZW336" s="47"/>
      <c r="KZX336" s="47"/>
      <c r="KZY336" s="47"/>
      <c r="KZZ336" s="47"/>
      <c r="LAA336" s="47"/>
      <c r="LAB336" s="47"/>
      <c r="LAC336" s="47"/>
      <c r="LAD336" s="47"/>
      <c r="LAE336" s="47"/>
      <c r="LAF336" s="47"/>
      <c r="LAG336" s="47"/>
      <c r="LAH336" s="47"/>
      <c r="LAI336" s="47"/>
      <c r="LAJ336" s="47"/>
      <c r="LAK336" s="47"/>
      <c r="LAL336" s="47"/>
      <c r="LAM336" s="47"/>
      <c r="LAN336" s="47"/>
      <c r="LAO336" s="47"/>
      <c r="LAP336" s="47"/>
      <c r="LAQ336" s="47"/>
      <c r="LAR336" s="47"/>
      <c r="LAS336" s="47"/>
      <c r="LAT336" s="47"/>
      <c r="LAU336" s="47"/>
      <c r="LAV336" s="47"/>
      <c r="LAW336" s="47"/>
      <c r="LAX336" s="47"/>
      <c r="LAY336" s="47"/>
      <c r="LAZ336" s="47"/>
      <c r="LBA336" s="47"/>
      <c r="LBB336" s="47"/>
      <c r="LBC336" s="47"/>
      <c r="LBD336" s="47"/>
      <c r="LBE336" s="47"/>
      <c r="LBF336" s="47"/>
      <c r="LBG336" s="47"/>
      <c r="LBH336" s="47"/>
      <c r="LBI336" s="47"/>
      <c r="LBJ336" s="47"/>
      <c r="LBK336" s="47"/>
      <c r="LBL336" s="47"/>
      <c r="LBM336" s="47"/>
      <c r="LBN336" s="47"/>
      <c r="LBO336" s="47"/>
      <c r="LBP336" s="47"/>
      <c r="LBQ336" s="47"/>
      <c r="LBR336" s="47"/>
      <c r="LBS336" s="47"/>
      <c r="LBT336" s="47"/>
      <c r="LBU336" s="47"/>
      <c r="LBV336" s="47"/>
      <c r="LBW336" s="47"/>
      <c r="LBX336" s="47"/>
      <c r="LBY336" s="47"/>
      <c r="LBZ336" s="47"/>
      <c r="LCA336" s="47"/>
      <c r="LCB336" s="47"/>
      <c r="LCC336" s="47"/>
      <c r="LCD336" s="47"/>
      <c r="LCE336" s="47"/>
      <c r="LCF336" s="47"/>
      <c r="LCG336" s="47"/>
      <c r="LCH336" s="47"/>
      <c r="LCI336" s="47"/>
      <c r="LCJ336" s="47"/>
      <c r="LCK336" s="47"/>
      <c r="LCL336" s="47"/>
      <c r="LCM336" s="47"/>
      <c r="LCN336" s="47"/>
      <c r="LCO336" s="47"/>
      <c r="LCP336" s="47"/>
      <c r="LCQ336" s="47"/>
      <c r="LCR336" s="47"/>
      <c r="LCS336" s="47"/>
      <c r="LCT336" s="47"/>
      <c r="LCU336" s="47"/>
      <c r="LCV336" s="47"/>
      <c r="LCW336" s="47"/>
      <c r="LCX336" s="47"/>
      <c r="LCY336" s="47"/>
      <c r="LCZ336" s="47"/>
      <c r="LDA336" s="47"/>
      <c r="LDB336" s="47"/>
      <c r="LDC336" s="47"/>
      <c r="LDD336" s="47"/>
      <c r="LDE336" s="47"/>
      <c r="LDF336" s="47"/>
      <c r="LDG336" s="47"/>
      <c r="LDH336" s="47"/>
      <c r="LDI336" s="47"/>
      <c r="LDJ336" s="47"/>
      <c r="LDK336" s="47"/>
      <c r="LDL336" s="47"/>
      <c r="LDM336" s="47"/>
      <c r="LDN336" s="47"/>
      <c r="LDO336" s="47"/>
      <c r="LDP336" s="47"/>
      <c r="LDQ336" s="47"/>
      <c r="LDR336" s="47"/>
      <c r="LDS336" s="47"/>
      <c r="LDT336" s="47"/>
      <c r="LDU336" s="47"/>
      <c r="LDV336" s="47"/>
      <c r="LDW336" s="47"/>
      <c r="LDX336" s="47"/>
      <c r="LDY336" s="47"/>
      <c r="LDZ336" s="47"/>
      <c r="LEA336" s="47"/>
      <c r="LEB336" s="47"/>
      <c r="LEC336" s="47"/>
      <c r="LED336" s="47"/>
      <c r="LEE336" s="47"/>
      <c r="LEF336" s="47"/>
      <c r="LEG336" s="47"/>
      <c r="LEH336" s="47"/>
      <c r="LEI336" s="47"/>
      <c r="LEJ336" s="47"/>
      <c r="LEK336" s="47"/>
      <c r="LEL336" s="47"/>
      <c r="LEM336" s="47"/>
      <c r="LEN336" s="47"/>
      <c r="LEO336" s="47"/>
      <c r="LEP336" s="47"/>
      <c r="LEQ336" s="47"/>
      <c r="LER336" s="47"/>
      <c r="LES336" s="47"/>
      <c r="LET336" s="47"/>
      <c r="LEU336" s="47"/>
      <c r="LEV336" s="47"/>
      <c r="LEW336" s="47"/>
      <c r="LEX336" s="47"/>
      <c r="LEY336" s="47"/>
      <c r="LEZ336" s="47"/>
      <c r="LFA336" s="47"/>
      <c r="LFB336" s="47"/>
      <c r="LFC336" s="47"/>
      <c r="LFD336" s="47"/>
      <c r="LFE336" s="47"/>
      <c r="LFF336" s="47"/>
      <c r="LFG336" s="47"/>
      <c r="LFH336" s="47"/>
      <c r="LFI336" s="47"/>
      <c r="LFJ336" s="47"/>
      <c r="LFK336" s="47"/>
      <c r="LFL336" s="47"/>
      <c r="LFM336" s="47"/>
      <c r="LFN336" s="47"/>
      <c r="LFO336" s="47"/>
      <c r="LFP336" s="47"/>
      <c r="LFQ336" s="47"/>
      <c r="LFR336" s="47"/>
      <c r="LFS336" s="47"/>
      <c r="LFT336" s="47"/>
      <c r="LFU336" s="47"/>
      <c r="LFV336" s="47"/>
      <c r="LFW336" s="47"/>
      <c r="LFX336" s="47"/>
      <c r="LFY336" s="47"/>
      <c r="LFZ336" s="47"/>
      <c r="LGA336" s="47"/>
      <c r="LGB336" s="47"/>
      <c r="LGC336" s="47"/>
      <c r="LGD336" s="47"/>
      <c r="LGE336" s="47"/>
      <c r="LGF336" s="47"/>
      <c r="LGG336" s="47"/>
      <c r="LGH336" s="47"/>
      <c r="LGI336" s="47"/>
      <c r="LGJ336" s="47"/>
      <c r="LGK336" s="47"/>
      <c r="LGL336" s="47"/>
      <c r="LGM336" s="47"/>
      <c r="LGN336" s="47"/>
      <c r="LGO336" s="47"/>
      <c r="LGP336" s="47"/>
      <c r="LGQ336" s="47"/>
      <c r="LGR336" s="47"/>
      <c r="LGS336" s="47"/>
      <c r="LGT336" s="47"/>
      <c r="LGU336" s="47"/>
      <c r="LGV336" s="47"/>
      <c r="LGW336" s="47"/>
      <c r="LGX336" s="47"/>
      <c r="LGY336" s="47"/>
      <c r="LGZ336" s="47"/>
      <c r="LHA336" s="47"/>
      <c r="LHB336" s="47"/>
      <c r="LHC336" s="47"/>
      <c r="LHD336" s="47"/>
      <c r="LHE336" s="47"/>
      <c r="LHF336" s="47"/>
      <c r="LHG336" s="47"/>
      <c r="LHH336" s="47"/>
      <c r="LHI336" s="47"/>
      <c r="LHJ336" s="47"/>
      <c r="LHK336" s="47"/>
      <c r="LHL336" s="47"/>
      <c r="LHM336" s="47"/>
      <c r="LHN336" s="47"/>
      <c r="LHO336" s="47"/>
      <c r="LHP336" s="47"/>
      <c r="LHQ336" s="47"/>
      <c r="LHR336" s="47"/>
      <c r="LHS336" s="47"/>
      <c r="LHT336" s="47"/>
      <c r="LHU336" s="47"/>
      <c r="LHV336" s="47"/>
      <c r="LHW336" s="47"/>
      <c r="LHX336" s="47"/>
      <c r="LHY336" s="47"/>
      <c r="LHZ336" s="47"/>
      <c r="LIA336" s="47"/>
      <c r="LIB336" s="47"/>
      <c r="LIC336" s="47"/>
      <c r="LID336" s="47"/>
      <c r="LIE336" s="47"/>
      <c r="LIF336" s="47"/>
      <c r="LIG336" s="47"/>
      <c r="LIH336" s="47"/>
      <c r="LII336" s="47"/>
      <c r="LIJ336" s="47"/>
      <c r="LIK336" s="47"/>
      <c r="LIL336" s="47"/>
      <c r="LIM336" s="47"/>
      <c r="LIN336" s="47"/>
      <c r="LIO336" s="47"/>
      <c r="LIP336" s="47"/>
      <c r="LIQ336" s="47"/>
      <c r="LIR336" s="47"/>
      <c r="LIS336" s="47"/>
      <c r="LIT336" s="47"/>
      <c r="LIU336" s="47"/>
      <c r="LIV336" s="47"/>
      <c r="LIW336" s="47"/>
      <c r="LIX336" s="47"/>
      <c r="LIY336" s="47"/>
      <c r="LIZ336" s="47"/>
      <c r="LJA336" s="47"/>
      <c r="LJB336" s="47"/>
      <c r="LJC336" s="47"/>
      <c r="LJD336" s="47"/>
      <c r="LJE336" s="47"/>
      <c r="LJF336" s="47"/>
      <c r="LJG336" s="47"/>
      <c r="LJH336" s="47"/>
      <c r="LJI336" s="47"/>
      <c r="LJJ336" s="47"/>
      <c r="LJK336" s="47"/>
      <c r="LJL336" s="47"/>
      <c r="LJM336" s="47"/>
      <c r="LJN336" s="47"/>
      <c r="LJO336" s="47"/>
      <c r="LJP336" s="47"/>
      <c r="LJQ336" s="47"/>
      <c r="LJR336" s="47"/>
      <c r="LJS336" s="47"/>
      <c r="LJT336" s="47"/>
      <c r="LJU336" s="47"/>
      <c r="LJV336" s="47"/>
      <c r="LJW336" s="47"/>
      <c r="LJX336" s="47"/>
      <c r="LJY336" s="47"/>
      <c r="LJZ336" s="47"/>
      <c r="LKA336" s="47"/>
      <c r="LKB336" s="47"/>
      <c r="LKC336" s="47"/>
      <c r="LKD336" s="47"/>
      <c r="LKE336" s="47"/>
      <c r="LKF336" s="47"/>
      <c r="LKG336" s="47"/>
      <c r="LKH336" s="47"/>
      <c r="LKI336" s="47"/>
      <c r="LKJ336" s="47"/>
      <c r="LKK336" s="47"/>
      <c r="LKL336" s="47"/>
      <c r="LKM336" s="47"/>
      <c r="LKN336" s="47"/>
      <c r="LKO336" s="47"/>
      <c r="LKP336" s="47"/>
      <c r="LKQ336" s="47"/>
      <c r="LKR336" s="47"/>
      <c r="LKS336" s="47"/>
      <c r="LKT336" s="47"/>
      <c r="LKU336" s="47"/>
      <c r="LKV336" s="47"/>
      <c r="LKW336" s="47"/>
      <c r="LKX336" s="47"/>
      <c r="LKY336" s="47"/>
      <c r="LKZ336" s="47"/>
      <c r="LLA336" s="47"/>
      <c r="LLB336" s="47"/>
      <c r="LLC336" s="47"/>
      <c r="LLD336" s="47"/>
      <c r="LLE336" s="47"/>
      <c r="LLF336" s="47"/>
      <c r="LLG336" s="47"/>
      <c r="LLH336" s="47"/>
      <c r="LLI336" s="47"/>
      <c r="LLJ336" s="47"/>
      <c r="LLK336" s="47"/>
      <c r="LLL336" s="47"/>
      <c r="LLM336" s="47"/>
      <c r="LLN336" s="47"/>
      <c r="LLO336" s="47"/>
      <c r="LLP336" s="47"/>
      <c r="LLQ336" s="47"/>
      <c r="LLR336" s="47"/>
      <c r="LLS336" s="47"/>
      <c r="LLT336" s="47"/>
      <c r="LLU336" s="47"/>
      <c r="LLV336" s="47"/>
      <c r="LLW336" s="47"/>
      <c r="LLX336" s="47"/>
      <c r="LLY336" s="47"/>
      <c r="LLZ336" s="47"/>
      <c r="LMA336" s="47"/>
      <c r="LMB336" s="47"/>
      <c r="LMC336" s="47"/>
      <c r="LMD336" s="47"/>
      <c r="LME336" s="47"/>
      <c r="LMF336" s="47"/>
      <c r="LMG336" s="47"/>
      <c r="LMH336" s="47"/>
      <c r="LMI336" s="47"/>
      <c r="LMJ336" s="47"/>
      <c r="LMK336" s="47"/>
      <c r="LML336" s="47"/>
      <c r="LMM336" s="47"/>
      <c r="LMN336" s="47"/>
      <c r="LMO336" s="47"/>
      <c r="LMP336" s="47"/>
      <c r="LMQ336" s="47"/>
      <c r="LMR336" s="47"/>
      <c r="LMS336" s="47"/>
      <c r="LMT336" s="47"/>
      <c r="LMU336" s="47"/>
      <c r="LMV336" s="47"/>
      <c r="LMW336" s="47"/>
      <c r="LMX336" s="47"/>
      <c r="LMY336" s="47"/>
      <c r="LMZ336" s="47"/>
      <c r="LNA336" s="47"/>
      <c r="LNB336" s="47"/>
      <c r="LNC336" s="47"/>
      <c r="LND336" s="47"/>
      <c r="LNE336" s="47"/>
      <c r="LNF336" s="47"/>
      <c r="LNG336" s="47"/>
      <c r="LNH336" s="47"/>
      <c r="LNI336" s="47"/>
      <c r="LNJ336" s="47"/>
      <c r="LNK336" s="47"/>
      <c r="LNL336" s="47"/>
      <c r="LNM336" s="47"/>
      <c r="LNN336" s="47"/>
      <c r="LNO336" s="47"/>
      <c r="LNP336" s="47"/>
      <c r="LNQ336" s="47"/>
      <c r="LNR336" s="47"/>
      <c r="LNS336" s="47"/>
      <c r="LNT336" s="47"/>
      <c r="LNU336" s="47"/>
      <c r="LNV336" s="47"/>
      <c r="LNW336" s="47"/>
      <c r="LNX336" s="47"/>
      <c r="LNY336" s="47"/>
      <c r="LNZ336" s="47"/>
      <c r="LOA336" s="47"/>
      <c r="LOB336" s="47"/>
      <c r="LOC336" s="47"/>
      <c r="LOD336" s="47"/>
      <c r="LOE336" s="47"/>
      <c r="LOF336" s="47"/>
      <c r="LOG336" s="47"/>
      <c r="LOH336" s="47"/>
      <c r="LOI336" s="47"/>
      <c r="LOJ336" s="47"/>
      <c r="LOK336" s="47"/>
      <c r="LOL336" s="47"/>
      <c r="LOM336" s="47"/>
      <c r="LON336" s="47"/>
      <c r="LOO336" s="47"/>
      <c r="LOP336" s="47"/>
      <c r="LOQ336" s="47"/>
      <c r="LOR336" s="47"/>
      <c r="LOS336" s="47"/>
      <c r="LOT336" s="47"/>
      <c r="LOU336" s="47"/>
      <c r="LOV336" s="47"/>
      <c r="LOW336" s="47"/>
      <c r="LOX336" s="47"/>
      <c r="LOY336" s="47"/>
      <c r="LOZ336" s="47"/>
      <c r="LPA336" s="47"/>
      <c r="LPB336" s="47"/>
      <c r="LPC336" s="47"/>
      <c r="LPD336" s="47"/>
      <c r="LPE336" s="47"/>
      <c r="LPF336" s="47"/>
      <c r="LPG336" s="47"/>
      <c r="LPH336" s="47"/>
      <c r="LPI336" s="47"/>
      <c r="LPJ336" s="47"/>
      <c r="LPK336" s="47"/>
      <c r="LPL336" s="47"/>
      <c r="LPM336" s="47"/>
      <c r="LPN336" s="47"/>
      <c r="LPO336" s="47"/>
      <c r="LPP336" s="47"/>
      <c r="LPQ336" s="47"/>
      <c r="LPR336" s="47"/>
      <c r="LPS336" s="47"/>
      <c r="LPT336" s="47"/>
      <c r="LPU336" s="47"/>
      <c r="LPV336" s="47"/>
      <c r="LPW336" s="47"/>
      <c r="LPX336" s="47"/>
      <c r="LPY336" s="47"/>
      <c r="LPZ336" s="47"/>
      <c r="LQA336" s="47"/>
      <c r="LQB336" s="47"/>
      <c r="LQC336" s="47"/>
      <c r="LQD336" s="47"/>
      <c r="LQE336" s="47"/>
      <c r="LQF336" s="47"/>
      <c r="LQG336" s="47"/>
      <c r="LQH336" s="47"/>
      <c r="LQI336" s="47"/>
      <c r="LQJ336" s="47"/>
      <c r="LQK336" s="47"/>
      <c r="LQL336" s="47"/>
      <c r="LQM336" s="47"/>
      <c r="LQN336" s="47"/>
      <c r="LQO336" s="47"/>
      <c r="LQP336" s="47"/>
      <c r="LQQ336" s="47"/>
      <c r="LQR336" s="47"/>
      <c r="LQS336" s="47"/>
      <c r="LQT336" s="47"/>
      <c r="LQU336" s="47"/>
      <c r="LQV336" s="47"/>
      <c r="LQW336" s="47"/>
      <c r="LQX336" s="47"/>
      <c r="LQY336" s="47"/>
      <c r="LQZ336" s="47"/>
      <c r="LRA336" s="47"/>
      <c r="LRB336" s="47"/>
      <c r="LRC336" s="47"/>
      <c r="LRD336" s="47"/>
      <c r="LRE336" s="47"/>
      <c r="LRF336" s="47"/>
      <c r="LRG336" s="47"/>
      <c r="LRH336" s="47"/>
      <c r="LRI336" s="47"/>
      <c r="LRJ336" s="47"/>
      <c r="LRK336" s="47"/>
      <c r="LRL336" s="47"/>
      <c r="LRM336" s="47"/>
      <c r="LRN336" s="47"/>
      <c r="LRO336" s="47"/>
      <c r="LRP336" s="47"/>
      <c r="LRQ336" s="47"/>
      <c r="LRR336" s="47"/>
      <c r="LRS336" s="47"/>
      <c r="LRT336" s="47"/>
      <c r="LRU336" s="47"/>
      <c r="LRV336" s="47"/>
      <c r="LRW336" s="47"/>
      <c r="LRX336" s="47"/>
      <c r="LRY336" s="47"/>
      <c r="LRZ336" s="47"/>
      <c r="LSA336" s="47"/>
      <c r="LSB336" s="47"/>
      <c r="LSC336" s="47"/>
      <c r="LSD336" s="47"/>
      <c r="LSE336" s="47"/>
      <c r="LSF336" s="47"/>
      <c r="LSG336" s="47"/>
      <c r="LSH336" s="47"/>
      <c r="LSI336" s="47"/>
      <c r="LSJ336" s="47"/>
      <c r="LSK336" s="47"/>
      <c r="LSL336" s="47"/>
      <c r="LSM336" s="47"/>
      <c r="LSN336" s="47"/>
      <c r="LSO336" s="47"/>
      <c r="LSP336" s="47"/>
      <c r="LSQ336" s="47"/>
      <c r="LSR336" s="47"/>
      <c r="LSS336" s="47"/>
      <c r="LST336" s="47"/>
      <c r="LSU336" s="47"/>
      <c r="LSV336" s="47"/>
      <c r="LSW336" s="47"/>
      <c r="LSX336" s="47"/>
      <c r="LSY336" s="47"/>
      <c r="LSZ336" s="47"/>
      <c r="LTA336" s="47"/>
      <c r="LTB336" s="47"/>
      <c r="LTC336" s="47"/>
      <c r="LTD336" s="47"/>
      <c r="LTE336" s="47"/>
      <c r="LTF336" s="47"/>
      <c r="LTG336" s="47"/>
      <c r="LTH336" s="47"/>
      <c r="LTI336" s="47"/>
      <c r="LTJ336" s="47"/>
      <c r="LTK336" s="47"/>
      <c r="LTL336" s="47"/>
      <c r="LTM336" s="47"/>
      <c r="LTN336" s="47"/>
      <c r="LTO336" s="47"/>
      <c r="LTP336" s="47"/>
      <c r="LTQ336" s="47"/>
      <c r="LTR336" s="47"/>
      <c r="LTS336" s="47"/>
      <c r="LTT336" s="47"/>
      <c r="LTU336" s="47"/>
      <c r="LTV336" s="47"/>
      <c r="LTW336" s="47"/>
      <c r="LTX336" s="47"/>
      <c r="LTY336" s="47"/>
      <c r="LTZ336" s="47"/>
      <c r="LUA336" s="47"/>
      <c r="LUB336" s="47"/>
      <c r="LUC336" s="47"/>
      <c r="LUD336" s="47"/>
      <c r="LUE336" s="47"/>
      <c r="LUF336" s="47"/>
      <c r="LUG336" s="47"/>
      <c r="LUH336" s="47"/>
      <c r="LUI336" s="47"/>
      <c r="LUJ336" s="47"/>
      <c r="LUK336" s="47"/>
      <c r="LUL336" s="47"/>
      <c r="LUM336" s="47"/>
      <c r="LUN336" s="47"/>
      <c r="LUO336" s="47"/>
      <c r="LUP336" s="47"/>
      <c r="LUQ336" s="47"/>
      <c r="LUR336" s="47"/>
      <c r="LUS336" s="47"/>
      <c r="LUT336" s="47"/>
      <c r="LUU336" s="47"/>
      <c r="LUV336" s="47"/>
      <c r="LUW336" s="47"/>
      <c r="LUX336" s="47"/>
      <c r="LUY336" s="47"/>
      <c r="LUZ336" s="47"/>
      <c r="LVA336" s="47"/>
      <c r="LVB336" s="47"/>
      <c r="LVC336" s="47"/>
      <c r="LVD336" s="47"/>
      <c r="LVE336" s="47"/>
      <c r="LVF336" s="47"/>
      <c r="LVG336" s="47"/>
      <c r="LVH336" s="47"/>
      <c r="LVI336" s="47"/>
      <c r="LVJ336" s="47"/>
      <c r="LVK336" s="47"/>
      <c r="LVL336" s="47"/>
      <c r="LVM336" s="47"/>
      <c r="LVN336" s="47"/>
      <c r="LVO336" s="47"/>
      <c r="LVP336" s="47"/>
      <c r="LVQ336" s="47"/>
      <c r="LVR336" s="47"/>
      <c r="LVS336" s="47"/>
      <c r="LVT336" s="47"/>
      <c r="LVU336" s="47"/>
      <c r="LVV336" s="47"/>
      <c r="LVW336" s="47"/>
      <c r="LVX336" s="47"/>
      <c r="LVY336" s="47"/>
      <c r="LVZ336" s="47"/>
      <c r="LWA336" s="47"/>
      <c r="LWB336" s="47"/>
      <c r="LWC336" s="47"/>
      <c r="LWD336" s="47"/>
      <c r="LWE336" s="47"/>
      <c r="LWF336" s="47"/>
      <c r="LWG336" s="47"/>
      <c r="LWH336" s="47"/>
      <c r="LWI336" s="47"/>
      <c r="LWJ336" s="47"/>
      <c r="LWK336" s="47"/>
      <c r="LWL336" s="47"/>
      <c r="LWM336" s="47"/>
      <c r="LWN336" s="47"/>
      <c r="LWO336" s="47"/>
      <c r="LWP336" s="47"/>
      <c r="LWQ336" s="47"/>
      <c r="LWR336" s="47"/>
      <c r="LWS336" s="47"/>
      <c r="LWT336" s="47"/>
      <c r="LWU336" s="47"/>
      <c r="LWV336" s="47"/>
      <c r="LWW336" s="47"/>
      <c r="LWX336" s="47"/>
      <c r="LWY336" s="47"/>
      <c r="LWZ336" s="47"/>
      <c r="LXA336" s="47"/>
      <c r="LXB336" s="47"/>
      <c r="LXC336" s="47"/>
      <c r="LXD336" s="47"/>
      <c r="LXE336" s="47"/>
      <c r="LXF336" s="47"/>
      <c r="LXG336" s="47"/>
      <c r="LXH336" s="47"/>
      <c r="LXI336" s="47"/>
      <c r="LXJ336" s="47"/>
      <c r="LXK336" s="47"/>
      <c r="LXL336" s="47"/>
      <c r="LXM336" s="47"/>
      <c r="LXN336" s="47"/>
      <c r="LXO336" s="47"/>
      <c r="LXP336" s="47"/>
      <c r="LXQ336" s="47"/>
      <c r="LXR336" s="47"/>
      <c r="LXS336" s="47"/>
      <c r="LXT336" s="47"/>
      <c r="LXU336" s="47"/>
      <c r="LXV336" s="47"/>
      <c r="LXW336" s="47"/>
      <c r="LXX336" s="47"/>
      <c r="LXY336" s="47"/>
      <c r="LXZ336" s="47"/>
      <c r="LYA336" s="47"/>
      <c r="LYB336" s="47"/>
      <c r="LYC336" s="47"/>
      <c r="LYD336" s="47"/>
      <c r="LYE336" s="47"/>
      <c r="LYF336" s="47"/>
      <c r="LYG336" s="47"/>
      <c r="LYH336" s="47"/>
      <c r="LYI336" s="47"/>
      <c r="LYJ336" s="47"/>
      <c r="LYK336" s="47"/>
      <c r="LYL336" s="47"/>
      <c r="LYM336" s="47"/>
      <c r="LYN336" s="47"/>
      <c r="LYO336" s="47"/>
      <c r="LYP336" s="47"/>
      <c r="LYQ336" s="47"/>
      <c r="LYR336" s="47"/>
      <c r="LYS336" s="47"/>
      <c r="LYT336" s="47"/>
      <c r="LYU336" s="47"/>
      <c r="LYV336" s="47"/>
      <c r="LYW336" s="47"/>
      <c r="LYX336" s="47"/>
      <c r="LYY336" s="47"/>
      <c r="LYZ336" s="47"/>
      <c r="LZA336" s="47"/>
      <c r="LZB336" s="47"/>
      <c r="LZC336" s="47"/>
      <c r="LZD336" s="47"/>
      <c r="LZE336" s="47"/>
      <c r="LZF336" s="47"/>
      <c r="LZG336" s="47"/>
      <c r="LZH336" s="47"/>
      <c r="LZI336" s="47"/>
      <c r="LZJ336" s="47"/>
      <c r="LZK336" s="47"/>
      <c r="LZL336" s="47"/>
      <c r="LZM336" s="47"/>
      <c r="LZN336" s="47"/>
      <c r="LZO336" s="47"/>
      <c r="LZP336" s="47"/>
      <c r="LZQ336" s="47"/>
      <c r="LZR336" s="47"/>
      <c r="LZS336" s="47"/>
      <c r="LZT336" s="47"/>
      <c r="LZU336" s="47"/>
      <c r="LZV336" s="47"/>
      <c r="LZW336" s="47"/>
      <c r="LZX336" s="47"/>
      <c r="LZY336" s="47"/>
      <c r="LZZ336" s="47"/>
      <c r="MAA336" s="47"/>
      <c r="MAB336" s="47"/>
      <c r="MAC336" s="47"/>
      <c r="MAD336" s="47"/>
      <c r="MAE336" s="47"/>
      <c r="MAF336" s="47"/>
      <c r="MAG336" s="47"/>
      <c r="MAH336" s="47"/>
      <c r="MAI336" s="47"/>
      <c r="MAJ336" s="47"/>
      <c r="MAK336" s="47"/>
      <c r="MAL336" s="47"/>
      <c r="MAM336" s="47"/>
      <c r="MAN336" s="47"/>
      <c r="MAO336" s="47"/>
      <c r="MAP336" s="47"/>
      <c r="MAQ336" s="47"/>
      <c r="MAR336" s="47"/>
      <c r="MAS336" s="47"/>
      <c r="MAT336" s="47"/>
      <c r="MAU336" s="47"/>
      <c r="MAV336" s="47"/>
      <c r="MAW336" s="47"/>
      <c r="MAX336" s="47"/>
      <c r="MAY336" s="47"/>
      <c r="MAZ336" s="47"/>
      <c r="MBA336" s="47"/>
      <c r="MBB336" s="47"/>
      <c r="MBC336" s="47"/>
      <c r="MBD336" s="47"/>
      <c r="MBE336" s="47"/>
      <c r="MBF336" s="47"/>
      <c r="MBG336" s="47"/>
      <c r="MBH336" s="47"/>
      <c r="MBI336" s="47"/>
      <c r="MBJ336" s="47"/>
      <c r="MBK336" s="47"/>
      <c r="MBL336" s="47"/>
      <c r="MBM336" s="47"/>
      <c r="MBN336" s="47"/>
      <c r="MBO336" s="47"/>
      <c r="MBP336" s="47"/>
      <c r="MBQ336" s="47"/>
      <c r="MBR336" s="47"/>
      <c r="MBS336" s="47"/>
      <c r="MBT336" s="47"/>
      <c r="MBU336" s="47"/>
      <c r="MBV336" s="47"/>
      <c r="MBW336" s="47"/>
      <c r="MBX336" s="47"/>
      <c r="MBY336" s="47"/>
      <c r="MBZ336" s="47"/>
      <c r="MCA336" s="47"/>
      <c r="MCB336" s="47"/>
      <c r="MCC336" s="47"/>
      <c r="MCD336" s="47"/>
      <c r="MCE336" s="47"/>
      <c r="MCF336" s="47"/>
      <c r="MCG336" s="47"/>
      <c r="MCH336" s="47"/>
      <c r="MCI336" s="47"/>
      <c r="MCJ336" s="47"/>
      <c r="MCK336" s="47"/>
      <c r="MCL336" s="47"/>
      <c r="MCM336" s="47"/>
      <c r="MCN336" s="47"/>
      <c r="MCO336" s="47"/>
      <c r="MCP336" s="47"/>
      <c r="MCQ336" s="47"/>
      <c r="MCR336" s="47"/>
      <c r="MCS336" s="47"/>
      <c r="MCT336" s="47"/>
      <c r="MCU336" s="47"/>
      <c r="MCV336" s="47"/>
      <c r="MCW336" s="47"/>
      <c r="MCX336" s="47"/>
      <c r="MCY336" s="47"/>
      <c r="MCZ336" s="47"/>
      <c r="MDA336" s="47"/>
      <c r="MDB336" s="47"/>
      <c r="MDC336" s="47"/>
      <c r="MDD336" s="47"/>
      <c r="MDE336" s="47"/>
      <c r="MDF336" s="47"/>
      <c r="MDG336" s="47"/>
      <c r="MDH336" s="47"/>
      <c r="MDI336" s="47"/>
      <c r="MDJ336" s="47"/>
      <c r="MDK336" s="47"/>
      <c r="MDL336" s="47"/>
      <c r="MDM336" s="47"/>
      <c r="MDN336" s="47"/>
      <c r="MDO336" s="47"/>
      <c r="MDP336" s="47"/>
      <c r="MDQ336" s="47"/>
      <c r="MDR336" s="47"/>
      <c r="MDS336" s="47"/>
      <c r="MDT336" s="47"/>
      <c r="MDU336" s="47"/>
      <c r="MDV336" s="47"/>
      <c r="MDW336" s="47"/>
      <c r="MDX336" s="47"/>
      <c r="MDY336" s="47"/>
      <c r="MDZ336" s="47"/>
      <c r="MEA336" s="47"/>
      <c r="MEB336" s="47"/>
      <c r="MEC336" s="47"/>
      <c r="MED336" s="47"/>
      <c r="MEE336" s="47"/>
      <c r="MEF336" s="47"/>
      <c r="MEG336" s="47"/>
      <c r="MEH336" s="47"/>
      <c r="MEI336" s="47"/>
      <c r="MEJ336" s="47"/>
      <c r="MEK336" s="47"/>
      <c r="MEL336" s="47"/>
      <c r="MEM336" s="47"/>
      <c r="MEN336" s="47"/>
      <c r="MEO336" s="47"/>
      <c r="MEP336" s="47"/>
      <c r="MEQ336" s="47"/>
      <c r="MER336" s="47"/>
      <c r="MES336" s="47"/>
      <c r="MET336" s="47"/>
      <c r="MEU336" s="47"/>
      <c r="MEV336" s="47"/>
      <c r="MEW336" s="47"/>
      <c r="MEX336" s="47"/>
      <c r="MEY336" s="47"/>
      <c r="MEZ336" s="47"/>
      <c r="MFA336" s="47"/>
      <c r="MFB336" s="47"/>
      <c r="MFC336" s="47"/>
      <c r="MFD336" s="47"/>
      <c r="MFE336" s="47"/>
      <c r="MFF336" s="47"/>
      <c r="MFG336" s="47"/>
      <c r="MFH336" s="47"/>
      <c r="MFI336" s="47"/>
      <c r="MFJ336" s="47"/>
      <c r="MFK336" s="47"/>
      <c r="MFL336" s="47"/>
      <c r="MFM336" s="47"/>
      <c r="MFN336" s="47"/>
      <c r="MFO336" s="47"/>
      <c r="MFP336" s="47"/>
      <c r="MFQ336" s="47"/>
      <c r="MFR336" s="47"/>
      <c r="MFS336" s="47"/>
      <c r="MFT336" s="47"/>
      <c r="MFU336" s="47"/>
      <c r="MFV336" s="47"/>
      <c r="MFW336" s="47"/>
      <c r="MFX336" s="47"/>
      <c r="MFY336" s="47"/>
      <c r="MFZ336" s="47"/>
      <c r="MGA336" s="47"/>
      <c r="MGB336" s="47"/>
      <c r="MGC336" s="47"/>
      <c r="MGD336" s="47"/>
      <c r="MGE336" s="47"/>
      <c r="MGF336" s="47"/>
      <c r="MGG336" s="47"/>
      <c r="MGH336" s="47"/>
      <c r="MGI336" s="47"/>
      <c r="MGJ336" s="47"/>
      <c r="MGK336" s="47"/>
      <c r="MGL336" s="47"/>
      <c r="MGM336" s="47"/>
      <c r="MGN336" s="47"/>
      <c r="MGO336" s="47"/>
      <c r="MGP336" s="47"/>
      <c r="MGQ336" s="47"/>
      <c r="MGR336" s="47"/>
      <c r="MGS336" s="47"/>
      <c r="MGT336" s="47"/>
      <c r="MGU336" s="47"/>
      <c r="MGV336" s="47"/>
      <c r="MGW336" s="47"/>
      <c r="MGX336" s="47"/>
      <c r="MGY336" s="47"/>
      <c r="MGZ336" s="47"/>
      <c r="MHA336" s="47"/>
      <c r="MHB336" s="47"/>
      <c r="MHC336" s="47"/>
      <c r="MHD336" s="47"/>
      <c r="MHE336" s="47"/>
      <c r="MHF336" s="47"/>
      <c r="MHG336" s="47"/>
      <c r="MHH336" s="47"/>
      <c r="MHI336" s="47"/>
      <c r="MHJ336" s="47"/>
      <c r="MHK336" s="47"/>
      <c r="MHL336" s="47"/>
      <c r="MHM336" s="47"/>
      <c r="MHN336" s="47"/>
      <c r="MHO336" s="47"/>
      <c r="MHP336" s="47"/>
      <c r="MHQ336" s="47"/>
      <c r="MHR336" s="47"/>
      <c r="MHS336" s="47"/>
      <c r="MHT336" s="47"/>
      <c r="MHU336" s="47"/>
      <c r="MHV336" s="47"/>
      <c r="MHW336" s="47"/>
      <c r="MHX336" s="47"/>
      <c r="MHY336" s="47"/>
      <c r="MHZ336" s="47"/>
      <c r="MIA336" s="47"/>
      <c r="MIB336" s="47"/>
      <c r="MIC336" s="47"/>
      <c r="MID336" s="47"/>
      <c r="MIE336" s="47"/>
      <c r="MIF336" s="47"/>
      <c r="MIG336" s="47"/>
      <c r="MIH336" s="47"/>
      <c r="MII336" s="47"/>
      <c r="MIJ336" s="47"/>
      <c r="MIK336" s="47"/>
      <c r="MIL336" s="47"/>
      <c r="MIM336" s="47"/>
      <c r="MIN336" s="47"/>
      <c r="MIO336" s="47"/>
      <c r="MIP336" s="47"/>
      <c r="MIQ336" s="47"/>
      <c r="MIR336" s="47"/>
      <c r="MIS336" s="47"/>
      <c r="MIT336" s="47"/>
      <c r="MIU336" s="47"/>
      <c r="MIV336" s="47"/>
      <c r="MIW336" s="47"/>
      <c r="MIX336" s="47"/>
      <c r="MIY336" s="47"/>
      <c r="MIZ336" s="47"/>
      <c r="MJA336" s="47"/>
      <c r="MJB336" s="47"/>
      <c r="MJC336" s="47"/>
      <c r="MJD336" s="47"/>
      <c r="MJE336" s="47"/>
      <c r="MJF336" s="47"/>
      <c r="MJG336" s="47"/>
      <c r="MJH336" s="47"/>
      <c r="MJI336" s="47"/>
      <c r="MJJ336" s="47"/>
      <c r="MJK336" s="47"/>
      <c r="MJL336" s="47"/>
      <c r="MJM336" s="47"/>
      <c r="MJN336" s="47"/>
      <c r="MJO336" s="47"/>
      <c r="MJP336" s="47"/>
      <c r="MJQ336" s="47"/>
      <c r="MJR336" s="47"/>
      <c r="MJS336" s="47"/>
      <c r="MJT336" s="47"/>
      <c r="MJU336" s="47"/>
      <c r="MJV336" s="47"/>
      <c r="MJW336" s="47"/>
      <c r="MJX336" s="47"/>
      <c r="MJY336" s="47"/>
      <c r="MJZ336" s="47"/>
      <c r="MKA336" s="47"/>
      <c r="MKB336" s="47"/>
      <c r="MKC336" s="47"/>
      <c r="MKD336" s="47"/>
      <c r="MKE336" s="47"/>
      <c r="MKF336" s="47"/>
      <c r="MKG336" s="47"/>
      <c r="MKH336" s="47"/>
      <c r="MKI336" s="47"/>
      <c r="MKJ336" s="47"/>
      <c r="MKK336" s="47"/>
      <c r="MKL336" s="47"/>
      <c r="MKM336" s="47"/>
      <c r="MKN336" s="47"/>
      <c r="MKO336" s="47"/>
      <c r="MKP336" s="47"/>
      <c r="MKQ336" s="47"/>
      <c r="MKR336" s="47"/>
      <c r="MKS336" s="47"/>
      <c r="MKT336" s="47"/>
      <c r="MKU336" s="47"/>
      <c r="MKV336" s="47"/>
      <c r="MKW336" s="47"/>
      <c r="MKX336" s="47"/>
      <c r="MKY336" s="47"/>
      <c r="MKZ336" s="47"/>
      <c r="MLA336" s="47"/>
      <c r="MLB336" s="47"/>
      <c r="MLC336" s="47"/>
      <c r="MLD336" s="47"/>
      <c r="MLE336" s="47"/>
      <c r="MLF336" s="47"/>
      <c r="MLG336" s="47"/>
      <c r="MLH336" s="47"/>
      <c r="MLI336" s="47"/>
      <c r="MLJ336" s="47"/>
      <c r="MLK336" s="47"/>
      <c r="MLL336" s="47"/>
      <c r="MLM336" s="47"/>
      <c r="MLN336" s="47"/>
      <c r="MLO336" s="47"/>
      <c r="MLP336" s="47"/>
      <c r="MLQ336" s="47"/>
      <c r="MLR336" s="47"/>
      <c r="MLS336" s="47"/>
      <c r="MLT336" s="47"/>
      <c r="MLU336" s="47"/>
      <c r="MLV336" s="47"/>
      <c r="MLW336" s="47"/>
      <c r="MLX336" s="47"/>
      <c r="MLY336" s="47"/>
      <c r="MLZ336" s="47"/>
      <c r="MMA336" s="47"/>
      <c r="MMB336" s="47"/>
      <c r="MMC336" s="47"/>
      <c r="MMD336" s="47"/>
      <c r="MME336" s="47"/>
      <c r="MMF336" s="47"/>
      <c r="MMG336" s="47"/>
      <c r="MMH336" s="47"/>
      <c r="MMI336" s="47"/>
      <c r="MMJ336" s="47"/>
      <c r="MMK336" s="47"/>
      <c r="MML336" s="47"/>
      <c r="MMM336" s="47"/>
      <c r="MMN336" s="47"/>
      <c r="MMO336" s="47"/>
      <c r="MMP336" s="47"/>
      <c r="MMQ336" s="47"/>
      <c r="MMR336" s="47"/>
      <c r="MMS336" s="47"/>
      <c r="MMT336" s="47"/>
      <c r="MMU336" s="47"/>
      <c r="MMV336" s="47"/>
      <c r="MMW336" s="47"/>
      <c r="MMX336" s="47"/>
      <c r="MMY336" s="47"/>
      <c r="MMZ336" s="47"/>
      <c r="MNA336" s="47"/>
      <c r="MNB336" s="47"/>
      <c r="MNC336" s="47"/>
      <c r="MND336" s="47"/>
      <c r="MNE336" s="47"/>
      <c r="MNF336" s="47"/>
      <c r="MNG336" s="47"/>
      <c r="MNH336" s="47"/>
      <c r="MNI336" s="47"/>
      <c r="MNJ336" s="47"/>
      <c r="MNK336" s="47"/>
      <c r="MNL336" s="47"/>
      <c r="MNM336" s="47"/>
      <c r="MNN336" s="47"/>
      <c r="MNO336" s="47"/>
      <c r="MNP336" s="47"/>
      <c r="MNQ336" s="47"/>
      <c r="MNR336" s="47"/>
      <c r="MNS336" s="47"/>
      <c r="MNT336" s="47"/>
      <c r="MNU336" s="47"/>
      <c r="MNV336" s="47"/>
      <c r="MNW336" s="47"/>
      <c r="MNX336" s="47"/>
      <c r="MNY336" s="47"/>
      <c r="MNZ336" s="47"/>
      <c r="MOA336" s="47"/>
      <c r="MOB336" s="47"/>
      <c r="MOC336" s="47"/>
      <c r="MOD336" s="47"/>
      <c r="MOE336" s="47"/>
      <c r="MOF336" s="47"/>
      <c r="MOG336" s="47"/>
      <c r="MOH336" s="47"/>
      <c r="MOI336" s="47"/>
      <c r="MOJ336" s="47"/>
      <c r="MOK336" s="47"/>
      <c r="MOL336" s="47"/>
      <c r="MOM336" s="47"/>
      <c r="MON336" s="47"/>
      <c r="MOO336" s="47"/>
      <c r="MOP336" s="47"/>
      <c r="MOQ336" s="47"/>
      <c r="MOR336" s="47"/>
      <c r="MOS336" s="47"/>
      <c r="MOT336" s="47"/>
      <c r="MOU336" s="47"/>
      <c r="MOV336" s="47"/>
      <c r="MOW336" s="47"/>
      <c r="MOX336" s="47"/>
      <c r="MOY336" s="47"/>
      <c r="MOZ336" s="47"/>
      <c r="MPA336" s="47"/>
      <c r="MPB336" s="47"/>
      <c r="MPC336" s="47"/>
      <c r="MPD336" s="47"/>
      <c r="MPE336" s="47"/>
      <c r="MPF336" s="47"/>
      <c r="MPG336" s="47"/>
      <c r="MPH336" s="47"/>
      <c r="MPI336" s="47"/>
      <c r="MPJ336" s="47"/>
      <c r="MPK336" s="47"/>
      <c r="MPL336" s="47"/>
      <c r="MPM336" s="47"/>
      <c r="MPN336" s="47"/>
      <c r="MPO336" s="47"/>
      <c r="MPP336" s="47"/>
      <c r="MPQ336" s="47"/>
      <c r="MPR336" s="47"/>
      <c r="MPS336" s="47"/>
      <c r="MPT336" s="47"/>
      <c r="MPU336" s="47"/>
      <c r="MPV336" s="47"/>
      <c r="MPW336" s="47"/>
      <c r="MPX336" s="47"/>
      <c r="MPY336" s="47"/>
      <c r="MPZ336" s="47"/>
      <c r="MQA336" s="47"/>
      <c r="MQB336" s="47"/>
      <c r="MQC336" s="47"/>
      <c r="MQD336" s="47"/>
      <c r="MQE336" s="47"/>
      <c r="MQF336" s="47"/>
      <c r="MQG336" s="47"/>
      <c r="MQH336" s="47"/>
      <c r="MQI336" s="47"/>
      <c r="MQJ336" s="47"/>
      <c r="MQK336" s="47"/>
      <c r="MQL336" s="47"/>
      <c r="MQM336" s="47"/>
      <c r="MQN336" s="47"/>
      <c r="MQO336" s="47"/>
      <c r="MQP336" s="47"/>
      <c r="MQQ336" s="47"/>
      <c r="MQR336" s="47"/>
      <c r="MQS336" s="47"/>
      <c r="MQT336" s="47"/>
      <c r="MQU336" s="47"/>
      <c r="MQV336" s="47"/>
      <c r="MQW336" s="47"/>
      <c r="MQX336" s="47"/>
      <c r="MQY336" s="47"/>
      <c r="MQZ336" s="47"/>
      <c r="MRA336" s="47"/>
      <c r="MRB336" s="47"/>
      <c r="MRC336" s="47"/>
      <c r="MRD336" s="47"/>
      <c r="MRE336" s="47"/>
      <c r="MRF336" s="47"/>
      <c r="MRG336" s="47"/>
      <c r="MRH336" s="47"/>
      <c r="MRI336" s="47"/>
      <c r="MRJ336" s="47"/>
      <c r="MRK336" s="47"/>
      <c r="MRL336" s="47"/>
      <c r="MRM336" s="47"/>
      <c r="MRN336" s="47"/>
      <c r="MRO336" s="47"/>
      <c r="MRP336" s="47"/>
      <c r="MRQ336" s="47"/>
      <c r="MRR336" s="47"/>
      <c r="MRS336" s="47"/>
      <c r="MRT336" s="47"/>
      <c r="MRU336" s="47"/>
      <c r="MRV336" s="47"/>
      <c r="MRW336" s="47"/>
      <c r="MRX336" s="47"/>
      <c r="MRY336" s="47"/>
      <c r="MRZ336" s="47"/>
      <c r="MSA336" s="47"/>
      <c r="MSB336" s="47"/>
      <c r="MSC336" s="47"/>
      <c r="MSD336" s="47"/>
      <c r="MSE336" s="47"/>
      <c r="MSF336" s="47"/>
      <c r="MSG336" s="47"/>
      <c r="MSH336" s="47"/>
      <c r="MSI336" s="47"/>
      <c r="MSJ336" s="47"/>
      <c r="MSK336" s="47"/>
      <c r="MSL336" s="47"/>
      <c r="MSM336" s="47"/>
      <c r="MSN336" s="47"/>
      <c r="MSO336" s="47"/>
      <c r="MSP336" s="47"/>
      <c r="MSQ336" s="47"/>
      <c r="MSR336" s="47"/>
      <c r="MSS336" s="47"/>
      <c r="MST336" s="47"/>
      <c r="MSU336" s="47"/>
      <c r="MSV336" s="47"/>
      <c r="MSW336" s="47"/>
      <c r="MSX336" s="47"/>
      <c r="MSY336" s="47"/>
      <c r="MSZ336" s="47"/>
      <c r="MTA336" s="47"/>
      <c r="MTB336" s="47"/>
      <c r="MTC336" s="47"/>
      <c r="MTD336" s="47"/>
      <c r="MTE336" s="47"/>
      <c r="MTF336" s="47"/>
      <c r="MTG336" s="47"/>
      <c r="MTH336" s="47"/>
      <c r="MTI336" s="47"/>
      <c r="MTJ336" s="47"/>
      <c r="MTK336" s="47"/>
      <c r="MTL336" s="47"/>
      <c r="MTM336" s="47"/>
      <c r="MTN336" s="47"/>
      <c r="MTO336" s="47"/>
      <c r="MTP336" s="47"/>
      <c r="MTQ336" s="47"/>
      <c r="MTR336" s="47"/>
      <c r="MTS336" s="47"/>
      <c r="MTT336" s="47"/>
      <c r="MTU336" s="47"/>
      <c r="MTV336" s="47"/>
      <c r="MTW336" s="47"/>
      <c r="MTX336" s="47"/>
      <c r="MTY336" s="47"/>
      <c r="MTZ336" s="47"/>
      <c r="MUA336" s="47"/>
      <c r="MUB336" s="47"/>
      <c r="MUC336" s="47"/>
      <c r="MUD336" s="47"/>
      <c r="MUE336" s="47"/>
      <c r="MUF336" s="47"/>
      <c r="MUG336" s="47"/>
      <c r="MUH336" s="47"/>
      <c r="MUI336" s="47"/>
      <c r="MUJ336" s="47"/>
      <c r="MUK336" s="47"/>
      <c r="MUL336" s="47"/>
      <c r="MUM336" s="47"/>
      <c r="MUN336" s="47"/>
      <c r="MUO336" s="47"/>
      <c r="MUP336" s="47"/>
      <c r="MUQ336" s="47"/>
      <c r="MUR336" s="47"/>
      <c r="MUS336" s="47"/>
      <c r="MUT336" s="47"/>
      <c r="MUU336" s="47"/>
      <c r="MUV336" s="47"/>
      <c r="MUW336" s="47"/>
      <c r="MUX336" s="47"/>
      <c r="MUY336" s="47"/>
      <c r="MUZ336" s="47"/>
      <c r="MVA336" s="47"/>
      <c r="MVB336" s="47"/>
      <c r="MVC336" s="47"/>
      <c r="MVD336" s="47"/>
      <c r="MVE336" s="47"/>
      <c r="MVF336" s="47"/>
      <c r="MVG336" s="47"/>
      <c r="MVH336" s="47"/>
      <c r="MVI336" s="47"/>
      <c r="MVJ336" s="47"/>
      <c r="MVK336" s="47"/>
      <c r="MVL336" s="47"/>
      <c r="MVM336" s="47"/>
      <c r="MVN336" s="47"/>
      <c r="MVO336" s="47"/>
      <c r="MVP336" s="47"/>
      <c r="MVQ336" s="47"/>
      <c r="MVR336" s="47"/>
      <c r="MVS336" s="47"/>
      <c r="MVT336" s="47"/>
      <c r="MVU336" s="47"/>
      <c r="MVV336" s="47"/>
      <c r="MVW336" s="47"/>
      <c r="MVX336" s="47"/>
      <c r="MVY336" s="47"/>
      <c r="MVZ336" s="47"/>
      <c r="MWA336" s="47"/>
      <c r="MWB336" s="47"/>
      <c r="MWC336" s="47"/>
      <c r="MWD336" s="47"/>
      <c r="MWE336" s="47"/>
      <c r="MWF336" s="47"/>
      <c r="MWG336" s="47"/>
      <c r="MWH336" s="47"/>
      <c r="MWI336" s="47"/>
      <c r="MWJ336" s="47"/>
      <c r="MWK336" s="47"/>
      <c r="MWL336" s="47"/>
      <c r="MWM336" s="47"/>
      <c r="MWN336" s="47"/>
      <c r="MWO336" s="47"/>
      <c r="MWP336" s="47"/>
      <c r="MWQ336" s="47"/>
      <c r="MWR336" s="47"/>
      <c r="MWS336" s="47"/>
      <c r="MWT336" s="47"/>
      <c r="MWU336" s="47"/>
      <c r="MWV336" s="47"/>
      <c r="MWW336" s="47"/>
      <c r="MWX336" s="47"/>
      <c r="MWY336" s="47"/>
      <c r="MWZ336" s="47"/>
      <c r="MXA336" s="47"/>
      <c r="MXB336" s="47"/>
      <c r="MXC336" s="47"/>
      <c r="MXD336" s="47"/>
      <c r="MXE336" s="47"/>
      <c r="MXF336" s="47"/>
      <c r="MXG336" s="47"/>
      <c r="MXH336" s="47"/>
      <c r="MXI336" s="47"/>
      <c r="MXJ336" s="47"/>
      <c r="MXK336" s="47"/>
      <c r="MXL336" s="47"/>
      <c r="MXM336" s="47"/>
      <c r="MXN336" s="47"/>
      <c r="MXO336" s="47"/>
      <c r="MXP336" s="47"/>
      <c r="MXQ336" s="47"/>
      <c r="MXR336" s="47"/>
      <c r="MXS336" s="47"/>
      <c r="MXT336" s="47"/>
      <c r="MXU336" s="47"/>
      <c r="MXV336" s="47"/>
      <c r="MXW336" s="47"/>
      <c r="MXX336" s="47"/>
      <c r="MXY336" s="47"/>
      <c r="MXZ336" s="47"/>
      <c r="MYA336" s="47"/>
      <c r="MYB336" s="47"/>
      <c r="MYC336" s="47"/>
      <c r="MYD336" s="47"/>
      <c r="MYE336" s="47"/>
      <c r="MYF336" s="47"/>
      <c r="MYG336" s="47"/>
      <c r="MYH336" s="47"/>
      <c r="MYI336" s="47"/>
      <c r="MYJ336" s="47"/>
      <c r="MYK336" s="47"/>
      <c r="MYL336" s="47"/>
      <c r="MYM336" s="47"/>
      <c r="MYN336" s="47"/>
      <c r="MYO336" s="47"/>
      <c r="MYP336" s="47"/>
      <c r="MYQ336" s="47"/>
      <c r="MYR336" s="47"/>
      <c r="MYS336" s="47"/>
      <c r="MYT336" s="47"/>
      <c r="MYU336" s="47"/>
      <c r="MYV336" s="47"/>
      <c r="MYW336" s="47"/>
      <c r="MYX336" s="47"/>
      <c r="MYY336" s="47"/>
      <c r="MYZ336" s="47"/>
      <c r="MZA336" s="47"/>
      <c r="MZB336" s="47"/>
      <c r="MZC336" s="47"/>
      <c r="MZD336" s="47"/>
      <c r="MZE336" s="47"/>
      <c r="MZF336" s="47"/>
      <c r="MZG336" s="47"/>
      <c r="MZH336" s="47"/>
      <c r="MZI336" s="47"/>
      <c r="MZJ336" s="47"/>
      <c r="MZK336" s="47"/>
      <c r="MZL336" s="47"/>
      <c r="MZM336" s="47"/>
      <c r="MZN336" s="47"/>
      <c r="MZO336" s="47"/>
      <c r="MZP336" s="47"/>
      <c r="MZQ336" s="47"/>
      <c r="MZR336" s="47"/>
      <c r="MZS336" s="47"/>
      <c r="MZT336" s="47"/>
      <c r="MZU336" s="47"/>
      <c r="MZV336" s="47"/>
      <c r="MZW336" s="47"/>
      <c r="MZX336" s="47"/>
      <c r="MZY336" s="47"/>
      <c r="MZZ336" s="47"/>
      <c r="NAA336" s="47"/>
      <c r="NAB336" s="47"/>
      <c r="NAC336" s="47"/>
      <c r="NAD336" s="47"/>
      <c r="NAE336" s="47"/>
      <c r="NAF336" s="47"/>
      <c r="NAG336" s="47"/>
      <c r="NAH336" s="47"/>
      <c r="NAI336" s="47"/>
      <c r="NAJ336" s="47"/>
      <c r="NAK336" s="47"/>
      <c r="NAL336" s="47"/>
      <c r="NAM336" s="47"/>
      <c r="NAN336" s="47"/>
      <c r="NAO336" s="47"/>
      <c r="NAP336" s="47"/>
      <c r="NAQ336" s="47"/>
      <c r="NAR336" s="47"/>
      <c r="NAS336" s="47"/>
      <c r="NAT336" s="47"/>
      <c r="NAU336" s="47"/>
      <c r="NAV336" s="47"/>
      <c r="NAW336" s="47"/>
      <c r="NAX336" s="47"/>
      <c r="NAY336" s="47"/>
      <c r="NAZ336" s="47"/>
      <c r="NBA336" s="47"/>
      <c r="NBB336" s="47"/>
      <c r="NBC336" s="47"/>
      <c r="NBD336" s="47"/>
      <c r="NBE336" s="47"/>
      <c r="NBF336" s="47"/>
      <c r="NBG336" s="47"/>
      <c r="NBH336" s="47"/>
      <c r="NBI336" s="47"/>
      <c r="NBJ336" s="47"/>
      <c r="NBK336" s="47"/>
      <c r="NBL336" s="47"/>
      <c r="NBM336" s="47"/>
      <c r="NBN336" s="47"/>
      <c r="NBO336" s="47"/>
      <c r="NBP336" s="47"/>
      <c r="NBQ336" s="47"/>
      <c r="NBR336" s="47"/>
      <c r="NBS336" s="47"/>
      <c r="NBT336" s="47"/>
      <c r="NBU336" s="47"/>
      <c r="NBV336" s="47"/>
      <c r="NBW336" s="47"/>
      <c r="NBX336" s="47"/>
      <c r="NBY336" s="47"/>
      <c r="NBZ336" s="47"/>
      <c r="NCA336" s="47"/>
      <c r="NCB336" s="47"/>
      <c r="NCC336" s="47"/>
      <c r="NCD336" s="47"/>
      <c r="NCE336" s="47"/>
      <c r="NCF336" s="47"/>
      <c r="NCG336" s="47"/>
      <c r="NCH336" s="47"/>
      <c r="NCI336" s="47"/>
      <c r="NCJ336" s="47"/>
      <c r="NCK336" s="47"/>
      <c r="NCL336" s="47"/>
      <c r="NCM336" s="47"/>
      <c r="NCN336" s="47"/>
      <c r="NCO336" s="47"/>
      <c r="NCP336" s="47"/>
      <c r="NCQ336" s="47"/>
      <c r="NCR336" s="47"/>
      <c r="NCS336" s="47"/>
      <c r="NCT336" s="47"/>
      <c r="NCU336" s="47"/>
      <c r="NCV336" s="47"/>
      <c r="NCW336" s="47"/>
      <c r="NCX336" s="47"/>
      <c r="NCY336" s="47"/>
      <c r="NCZ336" s="47"/>
      <c r="NDA336" s="47"/>
      <c r="NDB336" s="47"/>
      <c r="NDC336" s="47"/>
      <c r="NDD336" s="47"/>
      <c r="NDE336" s="47"/>
      <c r="NDF336" s="47"/>
      <c r="NDG336" s="47"/>
      <c r="NDH336" s="47"/>
      <c r="NDI336" s="47"/>
      <c r="NDJ336" s="47"/>
      <c r="NDK336" s="47"/>
      <c r="NDL336" s="47"/>
      <c r="NDM336" s="47"/>
      <c r="NDN336" s="47"/>
      <c r="NDO336" s="47"/>
      <c r="NDP336" s="47"/>
      <c r="NDQ336" s="47"/>
      <c r="NDR336" s="47"/>
      <c r="NDS336" s="47"/>
      <c r="NDT336" s="47"/>
      <c r="NDU336" s="47"/>
      <c r="NDV336" s="47"/>
      <c r="NDW336" s="47"/>
      <c r="NDX336" s="47"/>
      <c r="NDY336" s="47"/>
      <c r="NDZ336" s="47"/>
      <c r="NEA336" s="47"/>
      <c r="NEB336" s="47"/>
      <c r="NEC336" s="47"/>
      <c r="NED336" s="47"/>
      <c r="NEE336" s="47"/>
      <c r="NEF336" s="47"/>
      <c r="NEG336" s="47"/>
      <c r="NEH336" s="47"/>
      <c r="NEI336" s="47"/>
      <c r="NEJ336" s="47"/>
      <c r="NEK336" s="47"/>
      <c r="NEL336" s="47"/>
      <c r="NEM336" s="47"/>
      <c r="NEN336" s="47"/>
      <c r="NEO336" s="47"/>
      <c r="NEP336" s="47"/>
      <c r="NEQ336" s="47"/>
      <c r="NER336" s="47"/>
      <c r="NES336" s="47"/>
      <c r="NET336" s="47"/>
      <c r="NEU336" s="47"/>
      <c r="NEV336" s="47"/>
      <c r="NEW336" s="47"/>
      <c r="NEX336" s="47"/>
      <c r="NEY336" s="47"/>
      <c r="NEZ336" s="47"/>
      <c r="NFA336" s="47"/>
      <c r="NFB336" s="47"/>
      <c r="NFC336" s="47"/>
      <c r="NFD336" s="47"/>
      <c r="NFE336" s="47"/>
      <c r="NFF336" s="47"/>
      <c r="NFG336" s="47"/>
      <c r="NFH336" s="47"/>
      <c r="NFI336" s="47"/>
      <c r="NFJ336" s="47"/>
      <c r="NFK336" s="47"/>
      <c r="NFL336" s="47"/>
      <c r="NFM336" s="47"/>
      <c r="NFN336" s="47"/>
      <c r="NFO336" s="47"/>
      <c r="NFP336" s="47"/>
      <c r="NFQ336" s="47"/>
      <c r="NFR336" s="47"/>
      <c r="NFS336" s="47"/>
      <c r="NFT336" s="47"/>
      <c r="NFU336" s="47"/>
      <c r="NFV336" s="47"/>
      <c r="NFW336" s="47"/>
      <c r="NFX336" s="47"/>
      <c r="NFY336" s="47"/>
      <c r="NFZ336" s="47"/>
      <c r="NGA336" s="47"/>
      <c r="NGB336" s="47"/>
      <c r="NGC336" s="47"/>
      <c r="NGD336" s="47"/>
      <c r="NGE336" s="47"/>
      <c r="NGF336" s="47"/>
      <c r="NGG336" s="47"/>
      <c r="NGH336" s="47"/>
      <c r="NGI336" s="47"/>
      <c r="NGJ336" s="47"/>
      <c r="NGK336" s="47"/>
      <c r="NGL336" s="47"/>
      <c r="NGM336" s="47"/>
      <c r="NGN336" s="47"/>
      <c r="NGO336" s="47"/>
      <c r="NGP336" s="47"/>
      <c r="NGQ336" s="47"/>
      <c r="NGR336" s="47"/>
      <c r="NGS336" s="47"/>
      <c r="NGT336" s="47"/>
      <c r="NGU336" s="47"/>
      <c r="NGV336" s="47"/>
      <c r="NGW336" s="47"/>
      <c r="NGX336" s="47"/>
      <c r="NGY336" s="47"/>
      <c r="NGZ336" s="47"/>
      <c r="NHA336" s="47"/>
      <c r="NHB336" s="47"/>
      <c r="NHC336" s="47"/>
      <c r="NHD336" s="47"/>
      <c r="NHE336" s="47"/>
      <c r="NHF336" s="47"/>
      <c r="NHG336" s="47"/>
      <c r="NHH336" s="47"/>
      <c r="NHI336" s="47"/>
      <c r="NHJ336" s="47"/>
      <c r="NHK336" s="47"/>
      <c r="NHL336" s="47"/>
      <c r="NHM336" s="47"/>
      <c r="NHN336" s="47"/>
      <c r="NHO336" s="47"/>
      <c r="NHP336" s="47"/>
      <c r="NHQ336" s="47"/>
      <c r="NHR336" s="47"/>
      <c r="NHS336" s="47"/>
      <c r="NHT336" s="47"/>
      <c r="NHU336" s="47"/>
      <c r="NHV336" s="47"/>
      <c r="NHW336" s="47"/>
      <c r="NHX336" s="47"/>
      <c r="NHY336" s="47"/>
      <c r="NHZ336" s="47"/>
      <c r="NIA336" s="47"/>
      <c r="NIB336" s="47"/>
      <c r="NIC336" s="47"/>
      <c r="NID336" s="47"/>
      <c r="NIE336" s="47"/>
      <c r="NIF336" s="47"/>
      <c r="NIG336" s="47"/>
      <c r="NIH336" s="47"/>
      <c r="NII336" s="47"/>
      <c r="NIJ336" s="47"/>
      <c r="NIK336" s="47"/>
      <c r="NIL336" s="47"/>
      <c r="NIM336" s="47"/>
      <c r="NIN336" s="47"/>
      <c r="NIO336" s="47"/>
      <c r="NIP336" s="47"/>
      <c r="NIQ336" s="47"/>
      <c r="NIR336" s="47"/>
      <c r="NIS336" s="47"/>
      <c r="NIT336" s="47"/>
      <c r="NIU336" s="47"/>
      <c r="NIV336" s="47"/>
      <c r="NIW336" s="47"/>
      <c r="NIX336" s="47"/>
      <c r="NIY336" s="47"/>
      <c r="NIZ336" s="47"/>
      <c r="NJA336" s="47"/>
      <c r="NJB336" s="47"/>
      <c r="NJC336" s="47"/>
      <c r="NJD336" s="47"/>
      <c r="NJE336" s="47"/>
      <c r="NJF336" s="47"/>
      <c r="NJG336" s="47"/>
      <c r="NJH336" s="47"/>
      <c r="NJI336" s="47"/>
      <c r="NJJ336" s="47"/>
      <c r="NJK336" s="47"/>
      <c r="NJL336" s="47"/>
      <c r="NJM336" s="47"/>
      <c r="NJN336" s="47"/>
      <c r="NJO336" s="47"/>
      <c r="NJP336" s="47"/>
      <c r="NJQ336" s="47"/>
      <c r="NJR336" s="47"/>
      <c r="NJS336" s="47"/>
      <c r="NJT336" s="47"/>
      <c r="NJU336" s="47"/>
      <c r="NJV336" s="47"/>
      <c r="NJW336" s="47"/>
      <c r="NJX336" s="47"/>
      <c r="NJY336" s="47"/>
      <c r="NJZ336" s="47"/>
      <c r="NKA336" s="47"/>
      <c r="NKB336" s="47"/>
      <c r="NKC336" s="47"/>
      <c r="NKD336" s="47"/>
      <c r="NKE336" s="47"/>
      <c r="NKF336" s="47"/>
      <c r="NKG336" s="47"/>
      <c r="NKH336" s="47"/>
      <c r="NKI336" s="47"/>
      <c r="NKJ336" s="47"/>
      <c r="NKK336" s="47"/>
      <c r="NKL336" s="47"/>
      <c r="NKM336" s="47"/>
      <c r="NKN336" s="47"/>
      <c r="NKO336" s="47"/>
      <c r="NKP336" s="47"/>
      <c r="NKQ336" s="47"/>
      <c r="NKR336" s="47"/>
      <c r="NKS336" s="47"/>
      <c r="NKT336" s="47"/>
      <c r="NKU336" s="47"/>
      <c r="NKV336" s="47"/>
      <c r="NKW336" s="47"/>
      <c r="NKX336" s="47"/>
      <c r="NKY336" s="47"/>
      <c r="NKZ336" s="47"/>
      <c r="NLA336" s="47"/>
      <c r="NLB336" s="47"/>
      <c r="NLC336" s="47"/>
      <c r="NLD336" s="47"/>
      <c r="NLE336" s="47"/>
      <c r="NLF336" s="47"/>
      <c r="NLG336" s="47"/>
      <c r="NLH336" s="47"/>
      <c r="NLI336" s="47"/>
      <c r="NLJ336" s="47"/>
      <c r="NLK336" s="47"/>
      <c r="NLL336" s="47"/>
      <c r="NLM336" s="47"/>
      <c r="NLN336" s="47"/>
      <c r="NLO336" s="47"/>
      <c r="NLP336" s="47"/>
      <c r="NLQ336" s="47"/>
      <c r="NLR336" s="47"/>
      <c r="NLS336" s="47"/>
      <c r="NLT336" s="47"/>
      <c r="NLU336" s="47"/>
      <c r="NLV336" s="47"/>
      <c r="NLW336" s="47"/>
      <c r="NLX336" s="47"/>
      <c r="NLY336" s="47"/>
      <c r="NLZ336" s="47"/>
      <c r="NMA336" s="47"/>
      <c r="NMB336" s="47"/>
      <c r="NMC336" s="47"/>
      <c r="NMD336" s="47"/>
      <c r="NME336" s="47"/>
      <c r="NMF336" s="47"/>
      <c r="NMG336" s="47"/>
      <c r="NMH336" s="47"/>
      <c r="NMI336" s="47"/>
      <c r="NMJ336" s="47"/>
      <c r="NMK336" s="47"/>
      <c r="NML336" s="47"/>
      <c r="NMM336" s="47"/>
      <c r="NMN336" s="47"/>
      <c r="NMO336" s="47"/>
      <c r="NMP336" s="47"/>
      <c r="NMQ336" s="47"/>
      <c r="NMR336" s="47"/>
      <c r="NMS336" s="47"/>
      <c r="NMT336" s="47"/>
      <c r="NMU336" s="47"/>
      <c r="NMV336" s="47"/>
      <c r="NMW336" s="47"/>
      <c r="NMX336" s="47"/>
      <c r="NMY336" s="47"/>
      <c r="NMZ336" s="47"/>
      <c r="NNA336" s="47"/>
      <c r="NNB336" s="47"/>
      <c r="NNC336" s="47"/>
      <c r="NND336" s="47"/>
      <c r="NNE336" s="47"/>
      <c r="NNF336" s="47"/>
      <c r="NNG336" s="47"/>
      <c r="NNH336" s="47"/>
      <c r="NNI336" s="47"/>
      <c r="NNJ336" s="47"/>
      <c r="NNK336" s="47"/>
      <c r="NNL336" s="47"/>
      <c r="NNM336" s="47"/>
      <c r="NNN336" s="47"/>
      <c r="NNO336" s="47"/>
      <c r="NNP336" s="47"/>
      <c r="NNQ336" s="47"/>
      <c r="NNR336" s="47"/>
      <c r="NNS336" s="47"/>
      <c r="NNT336" s="47"/>
      <c r="NNU336" s="47"/>
      <c r="NNV336" s="47"/>
      <c r="NNW336" s="47"/>
      <c r="NNX336" s="47"/>
      <c r="NNY336" s="47"/>
      <c r="NNZ336" s="47"/>
      <c r="NOA336" s="47"/>
      <c r="NOB336" s="47"/>
      <c r="NOC336" s="47"/>
      <c r="NOD336" s="47"/>
      <c r="NOE336" s="47"/>
      <c r="NOF336" s="47"/>
      <c r="NOG336" s="47"/>
      <c r="NOH336" s="47"/>
      <c r="NOI336" s="47"/>
      <c r="NOJ336" s="47"/>
      <c r="NOK336" s="47"/>
      <c r="NOL336" s="47"/>
      <c r="NOM336" s="47"/>
      <c r="NON336" s="47"/>
      <c r="NOO336" s="47"/>
      <c r="NOP336" s="47"/>
      <c r="NOQ336" s="47"/>
      <c r="NOR336" s="47"/>
      <c r="NOS336" s="47"/>
      <c r="NOT336" s="47"/>
      <c r="NOU336" s="47"/>
      <c r="NOV336" s="47"/>
      <c r="NOW336" s="47"/>
      <c r="NOX336" s="47"/>
      <c r="NOY336" s="47"/>
      <c r="NOZ336" s="47"/>
      <c r="NPA336" s="47"/>
      <c r="NPB336" s="47"/>
      <c r="NPC336" s="47"/>
      <c r="NPD336" s="47"/>
      <c r="NPE336" s="47"/>
      <c r="NPF336" s="47"/>
      <c r="NPG336" s="47"/>
      <c r="NPH336" s="47"/>
      <c r="NPI336" s="47"/>
      <c r="NPJ336" s="47"/>
      <c r="NPK336" s="47"/>
      <c r="NPL336" s="47"/>
      <c r="NPM336" s="47"/>
      <c r="NPN336" s="47"/>
      <c r="NPO336" s="47"/>
      <c r="NPP336" s="47"/>
      <c r="NPQ336" s="47"/>
      <c r="NPR336" s="47"/>
      <c r="NPS336" s="47"/>
      <c r="NPT336" s="47"/>
      <c r="NPU336" s="47"/>
      <c r="NPV336" s="47"/>
      <c r="NPW336" s="47"/>
      <c r="NPX336" s="47"/>
      <c r="NPY336" s="47"/>
      <c r="NPZ336" s="47"/>
      <c r="NQA336" s="47"/>
      <c r="NQB336" s="47"/>
      <c r="NQC336" s="47"/>
      <c r="NQD336" s="47"/>
      <c r="NQE336" s="47"/>
      <c r="NQF336" s="47"/>
      <c r="NQG336" s="47"/>
      <c r="NQH336" s="47"/>
      <c r="NQI336" s="47"/>
      <c r="NQJ336" s="47"/>
      <c r="NQK336" s="47"/>
      <c r="NQL336" s="47"/>
      <c r="NQM336" s="47"/>
      <c r="NQN336" s="47"/>
      <c r="NQO336" s="47"/>
      <c r="NQP336" s="47"/>
      <c r="NQQ336" s="47"/>
      <c r="NQR336" s="47"/>
      <c r="NQS336" s="47"/>
      <c r="NQT336" s="47"/>
      <c r="NQU336" s="47"/>
      <c r="NQV336" s="47"/>
      <c r="NQW336" s="47"/>
      <c r="NQX336" s="47"/>
      <c r="NQY336" s="47"/>
      <c r="NQZ336" s="47"/>
      <c r="NRA336" s="47"/>
      <c r="NRB336" s="47"/>
      <c r="NRC336" s="47"/>
      <c r="NRD336" s="47"/>
      <c r="NRE336" s="47"/>
      <c r="NRF336" s="47"/>
      <c r="NRG336" s="47"/>
      <c r="NRH336" s="47"/>
      <c r="NRI336" s="47"/>
      <c r="NRJ336" s="47"/>
      <c r="NRK336" s="47"/>
      <c r="NRL336" s="47"/>
      <c r="NRM336" s="47"/>
      <c r="NRN336" s="47"/>
      <c r="NRO336" s="47"/>
      <c r="NRP336" s="47"/>
      <c r="NRQ336" s="47"/>
      <c r="NRR336" s="47"/>
      <c r="NRS336" s="47"/>
      <c r="NRT336" s="47"/>
      <c r="NRU336" s="47"/>
      <c r="NRV336" s="47"/>
      <c r="NRW336" s="47"/>
      <c r="NRX336" s="47"/>
      <c r="NRY336" s="47"/>
      <c r="NRZ336" s="47"/>
      <c r="NSA336" s="47"/>
      <c r="NSB336" s="47"/>
      <c r="NSC336" s="47"/>
      <c r="NSD336" s="47"/>
      <c r="NSE336" s="47"/>
      <c r="NSF336" s="47"/>
      <c r="NSG336" s="47"/>
      <c r="NSH336" s="47"/>
      <c r="NSI336" s="47"/>
      <c r="NSJ336" s="47"/>
      <c r="NSK336" s="47"/>
      <c r="NSL336" s="47"/>
      <c r="NSM336" s="47"/>
      <c r="NSN336" s="47"/>
      <c r="NSO336" s="47"/>
      <c r="NSP336" s="47"/>
      <c r="NSQ336" s="47"/>
      <c r="NSR336" s="47"/>
      <c r="NSS336" s="47"/>
      <c r="NST336" s="47"/>
      <c r="NSU336" s="47"/>
      <c r="NSV336" s="47"/>
      <c r="NSW336" s="47"/>
      <c r="NSX336" s="47"/>
      <c r="NSY336" s="47"/>
      <c r="NSZ336" s="47"/>
      <c r="NTA336" s="47"/>
      <c r="NTB336" s="47"/>
      <c r="NTC336" s="47"/>
      <c r="NTD336" s="47"/>
      <c r="NTE336" s="47"/>
      <c r="NTF336" s="47"/>
      <c r="NTG336" s="47"/>
      <c r="NTH336" s="47"/>
      <c r="NTI336" s="47"/>
      <c r="NTJ336" s="47"/>
      <c r="NTK336" s="47"/>
      <c r="NTL336" s="47"/>
      <c r="NTM336" s="47"/>
      <c r="NTN336" s="47"/>
      <c r="NTO336" s="47"/>
      <c r="NTP336" s="47"/>
      <c r="NTQ336" s="47"/>
      <c r="NTR336" s="47"/>
      <c r="NTS336" s="47"/>
      <c r="NTT336" s="47"/>
      <c r="NTU336" s="47"/>
      <c r="NTV336" s="47"/>
      <c r="NTW336" s="47"/>
      <c r="NTX336" s="47"/>
      <c r="NTY336" s="47"/>
      <c r="NTZ336" s="47"/>
      <c r="NUA336" s="47"/>
      <c r="NUB336" s="47"/>
      <c r="NUC336" s="47"/>
      <c r="NUD336" s="47"/>
      <c r="NUE336" s="47"/>
      <c r="NUF336" s="47"/>
      <c r="NUG336" s="47"/>
      <c r="NUH336" s="47"/>
      <c r="NUI336" s="47"/>
      <c r="NUJ336" s="47"/>
      <c r="NUK336" s="47"/>
      <c r="NUL336" s="47"/>
      <c r="NUM336" s="47"/>
      <c r="NUN336" s="47"/>
      <c r="NUO336" s="47"/>
      <c r="NUP336" s="47"/>
      <c r="NUQ336" s="47"/>
      <c r="NUR336" s="47"/>
      <c r="NUS336" s="47"/>
      <c r="NUT336" s="47"/>
      <c r="NUU336" s="47"/>
      <c r="NUV336" s="47"/>
      <c r="NUW336" s="47"/>
      <c r="NUX336" s="47"/>
      <c r="NUY336" s="47"/>
      <c r="NUZ336" s="47"/>
      <c r="NVA336" s="47"/>
      <c r="NVB336" s="47"/>
      <c r="NVC336" s="47"/>
      <c r="NVD336" s="47"/>
      <c r="NVE336" s="47"/>
      <c r="NVF336" s="47"/>
      <c r="NVG336" s="47"/>
      <c r="NVH336" s="47"/>
      <c r="NVI336" s="47"/>
      <c r="NVJ336" s="47"/>
      <c r="NVK336" s="47"/>
      <c r="NVL336" s="47"/>
      <c r="NVM336" s="47"/>
      <c r="NVN336" s="47"/>
      <c r="NVO336" s="47"/>
      <c r="NVP336" s="47"/>
      <c r="NVQ336" s="47"/>
      <c r="NVR336" s="47"/>
      <c r="NVS336" s="47"/>
      <c r="NVT336" s="47"/>
      <c r="NVU336" s="47"/>
      <c r="NVV336" s="47"/>
      <c r="NVW336" s="47"/>
      <c r="NVX336" s="47"/>
      <c r="NVY336" s="47"/>
      <c r="NVZ336" s="47"/>
      <c r="NWA336" s="47"/>
      <c r="NWB336" s="47"/>
      <c r="NWC336" s="47"/>
      <c r="NWD336" s="47"/>
      <c r="NWE336" s="47"/>
      <c r="NWF336" s="47"/>
      <c r="NWG336" s="47"/>
      <c r="NWH336" s="47"/>
      <c r="NWI336" s="47"/>
      <c r="NWJ336" s="47"/>
      <c r="NWK336" s="47"/>
      <c r="NWL336" s="47"/>
      <c r="NWM336" s="47"/>
      <c r="NWN336" s="47"/>
      <c r="NWO336" s="47"/>
      <c r="NWP336" s="47"/>
      <c r="NWQ336" s="47"/>
      <c r="NWR336" s="47"/>
      <c r="NWS336" s="47"/>
      <c r="NWT336" s="47"/>
      <c r="NWU336" s="47"/>
      <c r="NWV336" s="47"/>
      <c r="NWW336" s="47"/>
      <c r="NWX336" s="47"/>
      <c r="NWY336" s="47"/>
      <c r="NWZ336" s="47"/>
      <c r="NXA336" s="47"/>
      <c r="NXB336" s="47"/>
      <c r="NXC336" s="47"/>
      <c r="NXD336" s="47"/>
      <c r="NXE336" s="47"/>
      <c r="NXF336" s="47"/>
      <c r="NXG336" s="47"/>
      <c r="NXH336" s="47"/>
      <c r="NXI336" s="47"/>
      <c r="NXJ336" s="47"/>
      <c r="NXK336" s="47"/>
      <c r="NXL336" s="47"/>
      <c r="NXM336" s="47"/>
      <c r="NXN336" s="47"/>
      <c r="NXO336" s="47"/>
      <c r="NXP336" s="47"/>
      <c r="NXQ336" s="47"/>
      <c r="NXR336" s="47"/>
      <c r="NXS336" s="47"/>
      <c r="NXT336" s="47"/>
      <c r="NXU336" s="47"/>
      <c r="NXV336" s="47"/>
      <c r="NXW336" s="47"/>
      <c r="NXX336" s="47"/>
      <c r="NXY336" s="47"/>
      <c r="NXZ336" s="47"/>
      <c r="NYA336" s="47"/>
      <c r="NYB336" s="47"/>
      <c r="NYC336" s="47"/>
      <c r="NYD336" s="47"/>
      <c r="NYE336" s="47"/>
      <c r="NYF336" s="47"/>
      <c r="NYG336" s="47"/>
      <c r="NYH336" s="47"/>
      <c r="NYI336" s="47"/>
      <c r="NYJ336" s="47"/>
      <c r="NYK336" s="47"/>
      <c r="NYL336" s="47"/>
      <c r="NYM336" s="47"/>
      <c r="NYN336" s="47"/>
      <c r="NYO336" s="47"/>
      <c r="NYP336" s="47"/>
      <c r="NYQ336" s="47"/>
      <c r="NYR336" s="47"/>
      <c r="NYS336" s="47"/>
      <c r="NYT336" s="47"/>
      <c r="NYU336" s="47"/>
      <c r="NYV336" s="47"/>
      <c r="NYW336" s="47"/>
      <c r="NYX336" s="47"/>
      <c r="NYY336" s="47"/>
      <c r="NYZ336" s="47"/>
      <c r="NZA336" s="47"/>
      <c r="NZB336" s="47"/>
      <c r="NZC336" s="47"/>
      <c r="NZD336" s="47"/>
      <c r="NZE336" s="47"/>
      <c r="NZF336" s="47"/>
      <c r="NZG336" s="47"/>
      <c r="NZH336" s="47"/>
      <c r="NZI336" s="47"/>
      <c r="NZJ336" s="47"/>
      <c r="NZK336" s="47"/>
      <c r="NZL336" s="47"/>
      <c r="NZM336" s="47"/>
      <c r="NZN336" s="47"/>
      <c r="NZO336" s="47"/>
      <c r="NZP336" s="47"/>
      <c r="NZQ336" s="47"/>
      <c r="NZR336" s="47"/>
      <c r="NZS336" s="47"/>
      <c r="NZT336" s="47"/>
      <c r="NZU336" s="47"/>
      <c r="NZV336" s="47"/>
      <c r="NZW336" s="47"/>
      <c r="NZX336" s="47"/>
      <c r="NZY336" s="47"/>
      <c r="NZZ336" s="47"/>
      <c r="OAA336" s="47"/>
      <c r="OAB336" s="47"/>
      <c r="OAC336" s="47"/>
      <c r="OAD336" s="47"/>
      <c r="OAE336" s="47"/>
      <c r="OAF336" s="47"/>
      <c r="OAG336" s="47"/>
      <c r="OAH336" s="47"/>
      <c r="OAI336" s="47"/>
      <c r="OAJ336" s="47"/>
      <c r="OAK336" s="47"/>
      <c r="OAL336" s="47"/>
      <c r="OAM336" s="47"/>
      <c r="OAN336" s="47"/>
      <c r="OAO336" s="47"/>
      <c r="OAP336" s="47"/>
      <c r="OAQ336" s="47"/>
      <c r="OAR336" s="47"/>
      <c r="OAS336" s="47"/>
      <c r="OAT336" s="47"/>
      <c r="OAU336" s="47"/>
      <c r="OAV336" s="47"/>
      <c r="OAW336" s="47"/>
      <c r="OAX336" s="47"/>
      <c r="OAY336" s="47"/>
      <c r="OAZ336" s="47"/>
      <c r="OBA336" s="47"/>
      <c r="OBB336" s="47"/>
      <c r="OBC336" s="47"/>
      <c r="OBD336" s="47"/>
      <c r="OBE336" s="47"/>
      <c r="OBF336" s="47"/>
      <c r="OBG336" s="47"/>
      <c r="OBH336" s="47"/>
      <c r="OBI336" s="47"/>
      <c r="OBJ336" s="47"/>
      <c r="OBK336" s="47"/>
      <c r="OBL336" s="47"/>
      <c r="OBM336" s="47"/>
      <c r="OBN336" s="47"/>
      <c r="OBO336" s="47"/>
      <c r="OBP336" s="47"/>
      <c r="OBQ336" s="47"/>
      <c r="OBR336" s="47"/>
      <c r="OBS336" s="47"/>
      <c r="OBT336" s="47"/>
      <c r="OBU336" s="47"/>
      <c r="OBV336" s="47"/>
      <c r="OBW336" s="47"/>
      <c r="OBX336" s="47"/>
      <c r="OBY336" s="47"/>
      <c r="OBZ336" s="47"/>
      <c r="OCA336" s="47"/>
      <c r="OCB336" s="47"/>
      <c r="OCC336" s="47"/>
      <c r="OCD336" s="47"/>
      <c r="OCE336" s="47"/>
      <c r="OCF336" s="47"/>
      <c r="OCG336" s="47"/>
      <c r="OCH336" s="47"/>
      <c r="OCI336" s="47"/>
      <c r="OCJ336" s="47"/>
      <c r="OCK336" s="47"/>
      <c r="OCL336" s="47"/>
      <c r="OCM336" s="47"/>
      <c r="OCN336" s="47"/>
      <c r="OCO336" s="47"/>
      <c r="OCP336" s="47"/>
      <c r="OCQ336" s="47"/>
      <c r="OCR336" s="47"/>
      <c r="OCS336" s="47"/>
      <c r="OCT336" s="47"/>
      <c r="OCU336" s="47"/>
      <c r="OCV336" s="47"/>
      <c r="OCW336" s="47"/>
      <c r="OCX336" s="47"/>
      <c r="OCY336" s="47"/>
      <c r="OCZ336" s="47"/>
      <c r="ODA336" s="47"/>
      <c r="ODB336" s="47"/>
      <c r="ODC336" s="47"/>
      <c r="ODD336" s="47"/>
      <c r="ODE336" s="47"/>
      <c r="ODF336" s="47"/>
      <c r="ODG336" s="47"/>
      <c r="ODH336" s="47"/>
      <c r="ODI336" s="47"/>
      <c r="ODJ336" s="47"/>
      <c r="ODK336" s="47"/>
      <c r="ODL336" s="47"/>
      <c r="ODM336" s="47"/>
      <c r="ODN336" s="47"/>
      <c r="ODO336" s="47"/>
      <c r="ODP336" s="47"/>
      <c r="ODQ336" s="47"/>
      <c r="ODR336" s="47"/>
      <c r="ODS336" s="47"/>
      <c r="ODT336" s="47"/>
      <c r="ODU336" s="47"/>
      <c r="ODV336" s="47"/>
      <c r="ODW336" s="47"/>
      <c r="ODX336" s="47"/>
      <c r="ODY336" s="47"/>
      <c r="ODZ336" s="47"/>
      <c r="OEA336" s="47"/>
      <c r="OEB336" s="47"/>
      <c r="OEC336" s="47"/>
      <c r="OED336" s="47"/>
      <c r="OEE336" s="47"/>
      <c r="OEF336" s="47"/>
      <c r="OEG336" s="47"/>
      <c r="OEH336" s="47"/>
      <c r="OEI336" s="47"/>
      <c r="OEJ336" s="47"/>
      <c r="OEK336" s="47"/>
      <c r="OEL336" s="47"/>
      <c r="OEM336" s="47"/>
      <c r="OEN336" s="47"/>
      <c r="OEO336" s="47"/>
      <c r="OEP336" s="47"/>
      <c r="OEQ336" s="47"/>
      <c r="OER336" s="47"/>
      <c r="OES336" s="47"/>
      <c r="OET336" s="47"/>
      <c r="OEU336" s="47"/>
      <c r="OEV336" s="47"/>
      <c r="OEW336" s="47"/>
      <c r="OEX336" s="47"/>
      <c r="OEY336" s="47"/>
      <c r="OEZ336" s="47"/>
      <c r="OFA336" s="47"/>
      <c r="OFB336" s="47"/>
      <c r="OFC336" s="47"/>
      <c r="OFD336" s="47"/>
      <c r="OFE336" s="47"/>
      <c r="OFF336" s="47"/>
      <c r="OFG336" s="47"/>
      <c r="OFH336" s="47"/>
      <c r="OFI336" s="47"/>
      <c r="OFJ336" s="47"/>
      <c r="OFK336" s="47"/>
      <c r="OFL336" s="47"/>
      <c r="OFM336" s="47"/>
      <c r="OFN336" s="47"/>
      <c r="OFO336" s="47"/>
      <c r="OFP336" s="47"/>
      <c r="OFQ336" s="47"/>
      <c r="OFR336" s="47"/>
      <c r="OFS336" s="47"/>
      <c r="OFT336" s="47"/>
      <c r="OFU336" s="47"/>
      <c r="OFV336" s="47"/>
      <c r="OFW336" s="47"/>
      <c r="OFX336" s="47"/>
      <c r="OFY336" s="47"/>
      <c r="OFZ336" s="47"/>
      <c r="OGA336" s="47"/>
      <c r="OGB336" s="47"/>
      <c r="OGC336" s="47"/>
      <c r="OGD336" s="47"/>
      <c r="OGE336" s="47"/>
      <c r="OGF336" s="47"/>
      <c r="OGG336" s="47"/>
      <c r="OGH336" s="47"/>
      <c r="OGI336" s="47"/>
      <c r="OGJ336" s="47"/>
      <c r="OGK336" s="47"/>
      <c r="OGL336" s="47"/>
      <c r="OGM336" s="47"/>
      <c r="OGN336" s="47"/>
      <c r="OGO336" s="47"/>
      <c r="OGP336" s="47"/>
      <c r="OGQ336" s="47"/>
      <c r="OGR336" s="47"/>
      <c r="OGS336" s="47"/>
      <c r="OGT336" s="47"/>
      <c r="OGU336" s="47"/>
      <c r="OGV336" s="47"/>
      <c r="OGW336" s="47"/>
      <c r="OGX336" s="47"/>
      <c r="OGY336" s="47"/>
      <c r="OGZ336" s="47"/>
      <c r="OHA336" s="47"/>
      <c r="OHB336" s="47"/>
      <c r="OHC336" s="47"/>
      <c r="OHD336" s="47"/>
      <c r="OHE336" s="47"/>
      <c r="OHF336" s="47"/>
      <c r="OHG336" s="47"/>
      <c r="OHH336" s="47"/>
      <c r="OHI336" s="47"/>
      <c r="OHJ336" s="47"/>
      <c r="OHK336" s="47"/>
      <c r="OHL336" s="47"/>
      <c r="OHM336" s="47"/>
      <c r="OHN336" s="47"/>
      <c r="OHO336" s="47"/>
      <c r="OHP336" s="47"/>
      <c r="OHQ336" s="47"/>
      <c r="OHR336" s="47"/>
      <c r="OHS336" s="47"/>
      <c r="OHT336" s="47"/>
      <c r="OHU336" s="47"/>
      <c r="OHV336" s="47"/>
      <c r="OHW336" s="47"/>
      <c r="OHX336" s="47"/>
      <c r="OHY336" s="47"/>
      <c r="OHZ336" s="47"/>
      <c r="OIA336" s="47"/>
      <c r="OIB336" s="47"/>
      <c r="OIC336" s="47"/>
      <c r="OID336" s="47"/>
      <c r="OIE336" s="47"/>
      <c r="OIF336" s="47"/>
      <c r="OIG336" s="47"/>
      <c r="OIH336" s="47"/>
      <c r="OII336" s="47"/>
      <c r="OIJ336" s="47"/>
      <c r="OIK336" s="47"/>
      <c r="OIL336" s="47"/>
      <c r="OIM336" s="47"/>
      <c r="OIN336" s="47"/>
      <c r="OIO336" s="47"/>
      <c r="OIP336" s="47"/>
      <c r="OIQ336" s="47"/>
      <c r="OIR336" s="47"/>
      <c r="OIS336" s="47"/>
      <c r="OIT336" s="47"/>
      <c r="OIU336" s="47"/>
      <c r="OIV336" s="47"/>
      <c r="OIW336" s="47"/>
      <c r="OIX336" s="47"/>
      <c r="OIY336" s="47"/>
      <c r="OIZ336" s="47"/>
      <c r="OJA336" s="47"/>
      <c r="OJB336" s="47"/>
      <c r="OJC336" s="47"/>
      <c r="OJD336" s="47"/>
      <c r="OJE336" s="47"/>
      <c r="OJF336" s="47"/>
      <c r="OJG336" s="47"/>
      <c r="OJH336" s="47"/>
      <c r="OJI336" s="47"/>
      <c r="OJJ336" s="47"/>
      <c r="OJK336" s="47"/>
      <c r="OJL336" s="47"/>
      <c r="OJM336" s="47"/>
      <c r="OJN336" s="47"/>
      <c r="OJO336" s="47"/>
      <c r="OJP336" s="47"/>
      <c r="OJQ336" s="47"/>
      <c r="OJR336" s="47"/>
      <c r="OJS336" s="47"/>
      <c r="OJT336" s="47"/>
      <c r="OJU336" s="47"/>
      <c r="OJV336" s="47"/>
      <c r="OJW336" s="47"/>
      <c r="OJX336" s="47"/>
      <c r="OJY336" s="47"/>
      <c r="OJZ336" s="47"/>
      <c r="OKA336" s="47"/>
      <c r="OKB336" s="47"/>
      <c r="OKC336" s="47"/>
      <c r="OKD336" s="47"/>
      <c r="OKE336" s="47"/>
      <c r="OKF336" s="47"/>
      <c r="OKG336" s="47"/>
      <c r="OKH336" s="47"/>
      <c r="OKI336" s="47"/>
      <c r="OKJ336" s="47"/>
      <c r="OKK336" s="47"/>
      <c r="OKL336" s="47"/>
      <c r="OKM336" s="47"/>
      <c r="OKN336" s="47"/>
      <c r="OKO336" s="47"/>
      <c r="OKP336" s="47"/>
      <c r="OKQ336" s="47"/>
      <c r="OKR336" s="47"/>
      <c r="OKS336" s="47"/>
      <c r="OKT336" s="47"/>
      <c r="OKU336" s="47"/>
      <c r="OKV336" s="47"/>
      <c r="OKW336" s="47"/>
      <c r="OKX336" s="47"/>
      <c r="OKY336" s="47"/>
      <c r="OKZ336" s="47"/>
      <c r="OLA336" s="47"/>
      <c r="OLB336" s="47"/>
      <c r="OLC336" s="47"/>
      <c r="OLD336" s="47"/>
      <c r="OLE336" s="47"/>
      <c r="OLF336" s="47"/>
      <c r="OLG336" s="47"/>
      <c r="OLH336" s="47"/>
      <c r="OLI336" s="47"/>
      <c r="OLJ336" s="47"/>
      <c r="OLK336" s="47"/>
      <c r="OLL336" s="47"/>
      <c r="OLM336" s="47"/>
      <c r="OLN336" s="47"/>
      <c r="OLO336" s="47"/>
      <c r="OLP336" s="47"/>
      <c r="OLQ336" s="47"/>
      <c r="OLR336" s="47"/>
      <c r="OLS336" s="47"/>
      <c r="OLT336" s="47"/>
      <c r="OLU336" s="47"/>
      <c r="OLV336" s="47"/>
      <c r="OLW336" s="47"/>
      <c r="OLX336" s="47"/>
      <c r="OLY336" s="47"/>
      <c r="OLZ336" s="47"/>
      <c r="OMA336" s="47"/>
      <c r="OMB336" s="47"/>
      <c r="OMC336" s="47"/>
      <c r="OMD336" s="47"/>
      <c r="OME336" s="47"/>
      <c r="OMF336" s="47"/>
      <c r="OMG336" s="47"/>
      <c r="OMH336" s="47"/>
      <c r="OMI336" s="47"/>
      <c r="OMJ336" s="47"/>
      <c r="OMK336" s="47"/>
      <c r="OML336" s="47"/>
      <c r="OMM336" s="47"/>
      <c r="OMN336" s="47"/>
      <c r="OMO336" s="47"/>
      <c r="OMP336" s="47"/>
      <c r="OMQ336" s="47"/>
      <c r="OMR336" s="47"/>
      <c r="OMS336" s="47"/>
      <c r="OMT336" s="47"/>
      <c r="OMU336" s="47"/>
      <c r="OMV336" s="47"/>
      <c r="OMW336" s="47"/>
      <c r="OMX336" s="47"/>
      <c r="OMY336" s="47"/>
      <c r="OMZ336" s="47"/>
      <c r="ONA336" s="47"/>
      <c r="ONB336" s="47"/>
      <c r="ONC336" s="47"/>
      <c r="OND336" s="47"/>
      <c r="ONE336" s="47"/>
      <c r="ONF336" s="47"/>
      <c r="ONG336" s="47"/>
      <c r="ONH336" s="47"/>
      <c r="ONI336" s="47"/>
      <c r="ONJ336" s="47"/>
      <c r="ONK336" s="47"/>
      <c r="ONL336" s="47"/>
      <c r="ONM336" s="47"/>
      <c r="ONN336" s="47"/>
      <c r="ONO336" s="47"/>
      <c r="ONP336" s="47"/>
      <c r="ONQ336" s="47"/>
      <c r="ONR336" s="47"/>
      <c r="ONS336" s="47"/>
      <c r="ONT336" s="47"/>
      <c r="ONU336" s="47"/>
      <c r="ONV336" s="47"/>
      <c r="ONW336" s="47"/>
      <c r="ONX336" s="47"/>
      <c r="ONY336" s="47"/>
      <c r="ONZ336" s="47"/>
      <c r="OOA336" s="47"/>
      <c r="OOB336" s="47"/>
      <c r="OOC336" s="47"/>
      <c r="OOD336" s="47"/>
      <c r="OOE336" s="47"/>
      <c r="OOF336" s="47"/>
      <c r="OOG336" s="47"/>
      <c r="OOH336" s="47"/>
      <c r="OOI336" s="47"/>
      <c r="OOJ336" s="47"/>
      <c r="OOK336" s="47"/>
      <c r="OOL336" s="47"/>
      <c r="OOM336" s="47"/>
      <c r="OON336" s="47"/>
      <c r="OOO336" s="47"/>
      <c r="OOP336" s="47"/>
      <c r="OOQ336" s="47"/>
      <c r="OOR336" s="47"/>
      <c r="OOS336" s="47"/>
      <c r="OOT336" s="47"/>
      <c r="OOU336" s="47"/>
      <c r="OOV336" s="47"/>
      <c r="OOW336" s="47"/>
      <c r="OOX336" s="47"/>
      <c r="OOY336" s="47"/>
      <c r="OOZ336" s="47"/>
      <c r="OPA336" s="47"/>
      <c r="OPB336" s="47"/>
      <c r="OPC336" s="47"/>
      <c r="OPD336" s="47"/>
      <c r="OPE336" s="47"/>
      <c r="OPF336" s="47"/>
      <c r="OPG336" s="47"/>
      <c r="OPH336" s="47"/>
      <c r="OPI336" s="47"/>
      <c r="OPJ336" s="47"/>
      <c r="OPK336" s="47"/>
      <c r="OPL336" s="47"/>
      <c r="OPM336" s="47"/>
      <c r="OPN336" s="47"/>
      <c r="OPO336" s="47"/>
      <c r="OPP336" s="47"/>
      <c r="OPQ336" s="47"/>
      <c r="OPR336" s="47"/>
      <c r="OPS336" s="47"/>
      <c r="OPT336" s="47"/>
      <c r="OPU336" s="47"/>
      <c r="OPV336" s="47"/>
      <c r="OPW336" s="47"/>
      <c r="OPX336" s="47"/>
      <c r="OPY336" s="47"/>
      <c r="OPZ336" s="47"/>
      <c r="OQA336" s="47"/>
      <c r="OQB336" s="47"/>
      <c r="OQC336" s="47"/>
      <c r="OQD336" s="47"/>
      <c r="OQE336" s="47"/>
      <c r="OQF336" s="47"/>
      <c r="OQG336" s="47"/>
      <c r="OQH336" s="47"/>
      <c r="OQI336" s="47"/>
      <c r="OQJ336" s="47"/>
      <c r="OQK336" s="47"/>
      <c r="OQL336" s="47"/>
      <c r="OQM336" s="47"/>
      <c r="OQN336" s="47"/>
      <c r="OQO336" s="47"/>
      <c r="OQP336" s="47"/>
      <c r="OQQ336" s="47"/>
      <c r="OQR336" s="47"/>
      <c r="OQS336" s="47"/>
      <c r="OQT336" s="47"/>
      <c r="OQU336" s="47"/>
      <c r="OQV336" s="47"/>
      <c r="OQW336" s="47"/>
      <c r="OQX336" s="47"/>
      <c r="OQY336" s="47"/>
      <c r="OQZ336" s="47"/>
      <c r="ORA336" s="47"/>
      <c r="ORB336" s="47"/>
      <c r="ORC336" s="47"/>
      <c r="ORD336" s="47"/>
      <c r="ORE336" s="47"/>
      <c r="ORF336" s="47"/>
      <c r="ORG336" s="47"/>
      <c r="ORH336" s="47"/>
      <c r="ORI336" s="47"/>
      <c r="ORJ336" s="47"/>
      <c r="ORK336" s="47"/>
      <c r="ORL336" s="47"/>
      <c r="ORM336" s="47"/>
      <c r="ORN336" s="47"/>
      <c r="ORO336" s="47"/>
      <c r="ORP336" s="47"/>
      <c r="ORQ336" s="47"/>
      <c r="ORR336" s="47"/>
      <c r="ORS336" s="47"/>
      <c r="ORT336" s="47"/>
      <c r="ORU336" s="47"/>
      <c r="ORV336" s="47"/>
      <c r="ORW336" s="47"/>
      <c r="ORX336" s="47"/>
      <c r="ORY336" s="47"/>
      <c r="ORZ336" s="47"/>
      <c r="OSA336" s="47"/>
      <c r="OSB336" s="47"/>
      <c r="OSC336" s="47"/>
      <c r="OSD336" s="47"/>
      <c r="OSE336" s="47"/>
      <c r="OSF336" s="47"/>
      <c r="OSG336" s="47"/>
      <c r="OSH336" s="47"/>
      <c r="OSI336" s="47"/>
      <c r="OSJ336" s="47"/>
      <c r="OSK336" s="47"/>
      <c r="OSL336" s="47"/>
      <c r="OSM336" s="47"/>
      <c r="OSN336" s="47"/>
      <c r="OSO336" s="47"/>
      <c r="OSP336" s="47"/>
      <c r="OSQ336" s="47"/>
      <c r="OSR336" s="47"/>
      <c r="OSS336" s="47"/>
      <c r="OST336" s="47"/>
      <c r="OSU336" s="47"/>
      <c r="OSV336" s="47"/>
      <c r="OSW336" s="47"/>
      <c r="OSX336" s="47"/>
      <c r="OSY336" s="47"/>
      <c r="OSZ336" s="47"/>
      <c r="OTA336" s="47"/>
      <c r="OTB336" s="47"/>
      <c r="OTC336" s="47"/>
      <c r="OTD336" s="47"/>
      <c r="OTE336" s="47"/>
      <c r="OTF336" s="47"/>
      <c r="OTG336" s="47"/>
      <c r="OTH336" s="47"/>
      <c r="OTI336" s="47"/>
      <c r="OTJ336" s="47"/>
      <c r="OTK336" s="47"/>
      <c r="OTL336" s="47"/>
      <c r="OTM336" s="47"/>
      <c r="OTN336" s="47"/>
      <c r="OTO336" s="47"/>
      <c r="OTP336" s="47"/>
      <c r="OTQ336" s="47"/>
      <c r="OTR336" s="47"/>
      <c r="OTS336" s="47"/>
      <c r="OTT336" s="47"/>
      <c r="OTU336" s="47"/>
      <c r="OTV336" s="47"/>
      <c r="OTW336" s="47"/>
      <c r="OTX336" s="47"/>
      <c r="OTY336" s="47"/>
      <c r="OTZ336" s="47"/>
      <c r="OUA336" s="47"/>
      <c r="OUB336" s="47"/>
      <c r="OUC336" s="47"/>
      <c r="OUD336" s="47"/>
      <c r="OUE336" s="47"/>
      <c r="OUF336" s="47"/>
      <c r="OUG336" s="47"/>
      <c r="OUH336" s="47"/>
      <c r="OUI336" s="47"/>
      <c r="OUJ336" s="47"/>
      <c r="OUK336" s="47"/>
      <c r="OUL336" s="47"/>
      <c r="OUM336" s="47"/>
      <c r="OUN336" s="47"/>
      <c r="OUO336" s="47"/>
      <c r="OUP336" s="47"/>
      <c r="OUQ336" s="47"/>
      <c r="OUR336" s="47"/>
      <c r="OUS336" s="47"/>
      <c r="OUT336" s="47"/>
      <c r="OUU336" s="47"/>
      <c r="OUV336" s="47"/>
      <c r="OUW336" s="47"/>
      <c r="OUX336" s="47"/>
      <c r="OUY336" s="47"/>
      <c r="OUZ336" s="47"/>
      <c r="OVA336" s="47"/>
      <c r="OVB336" s="47"/>
      <c r="OVC336" s="47"/>
      <c r="OVD336" s="47"/>
      <c r="OVE336" s="47"/>
      <c r="OVF336" s="47"/>
      <c r="OVG336" s="47"/>
      <c r="OVH336" s="47"/>
      <c r="OVI336" s="47"/>
      <c r="OVJ336" s="47"/>
      <c r="OVK336" s="47"/>
      <c r="OVL336" s="47"/>
      <c r="OVM336" s="47"/>
      <c r="OVN336" s="47"/>
      <c r="OVO336" s="47"/>
      <c r="OVP336" s="47"/>
      <c r="OVQ336" s="47"/>
      <c r="OVR336" s="47"/>
      <c r="OVS336" s="47"/>
      <c r="OVT336" s="47"/>
      <c r="OVU336" s="47"/>
      <c r="OVV336" s="47"/>
      <c r="OVW336" s="47"/>
      <c r="OVX336" s="47"/>
      <c r="OVY336" s="47"/>
      <c r="OVZ336" s="47"/>
      <c r="OWA336" s="47"/>
      <c r="OWB336" s="47"/>
      <c r="OWC336" s="47"/>
      <c r="OWD336" s="47"/>
      <c r="OWE336" s="47"/>
      <c r="OWF336" s="47"/>
      <c r="OWG336" s="47"/>
      <c r="OWH336" s="47"/>
      <c r="OWI336" s="47"/>
      <c r="OWJ336" s="47"/>
      <c r="OWK336" s="47"/>
      <c r="OWL336" s="47"/>
      <c r="OWM336" s="47"/>
      <c r="OWN336" s="47"/>
      <c r="OWO336" s="47"/>
      <c r="OWP336" s="47"/>
      <c r="OWQ336" s="47"/>
      <c r="OWR336" s="47"/>
      <c r="OWS336" s="47"/>
      <c r="OWT336" s="47"/>
      <c r="OWU336" s="47"/>
      <c r="OWV336" s="47"/>
      <c r="OWW336" s="47"/>
      <c r="OWX336" s="47"/>
      <c r="OWY336" s="47"/>
      <c r="OWZ336" s="47"/>
      <c r="OXA336" s="47"/>
      <c r="OXB336" s="47"/>
      <c r="OXC336" s="47"/>
      <c r="OXD336" s="47"/>
      <c r="OXE336" s="47"/>
      <c r="OXF336" s="47"/>
      <c r="OXG336" s="47"/>
      <c r="OXH336" s="47"/>
      <c r="OXI336" s="47"/>
      <c r="OXJ336" s="47"/>
      <c r="OXK336" s="47"/>
      <c r="OXL336" s="47"/>
      <c r="OXM336" s="47"/>
      <c r="OXN336" s="47"/>
      <c r="OXO336" s="47"/>
      <c r="OXP336" s="47"/>
      <c r="OXQ336" s="47"/>
      <c r="OXR336" s="47"/>
      <c r="OXS336" s="47"/>
      <c r="OXT336" s="47"/>
      <c r="OXU336" s="47"/>
      <c r="OXV336" s="47"/>
      <c r="OXW336" s="47"/>
      <c r="OXX336" s="47"/>
      <c r="OXY336" s="47"/>
      <c r="OXZ336" s="47"/>
      <c r="OYA336" s="47"/>
      <c r="OYB336" s="47"/>
      <c r="OYC336" s="47"/>
      <c r="OYD336" s="47"/>
      <c r="OYE336" s="47"/>
      <c r="OYF336" s="47"/>
      <c r="OYG336" s="47"/>
      <c r="OYH336" s="47"/>
      <c r="OYI336" s="47"/>
      <c r="OYJ336" s="47"/>
      <c r="OYK336" s="47"/>
      <c r="OYL336" s="47"/>
      <c r="OYM336" s="47"/>
      <c r="OYN336" s="47"/>
      <c r="OYO336" s="47"/>
      <c r="OYP336" s="47"/>
      <c r="OYQ336" s="47"/>
      <c r="OYR336" s="47"/>
      <c r="OYS336" s="47"/>
      <c r="OYT336" s="47"/>
      <c r="OYU336" s="47"/>
      <c r="OYV336" s="47"/>
      <c r="OYW336" s="47"/>
      <c r="OYX336" s="47"/>
      <c r="OYY336" s="47"/>
      <c r="OYZ336" s="47"/>
      <c r="OZA336" s="47"/>
      <c r="OZB336" s="47"/>
      <c r="OZC336" s="47"/>
      <c r="OZD336" s="47"/>
      <c r="OZE336" s="47"/>
      <c r="OZF336" s="47"/>
      <c r="OZG336" s="47"/>
      <c r="OZH336" s="47"/>
      <c r="OZI336" s="47"/>
      <c r="OZJ336" s="47"/>
      <c r="OZK336" s="47"/>
      <c r="OZL336" s="47"/>
      <c r="OZM336" s="47"/>
      <c r="OZN336" s="47"/>
      <c r="OZO336" s="47"/>
      <c r="OZP336" s="47"/>
      <c r="OZQ336" s="47"/>
      <c r="OZR336" s="47"/>
      <c r="OZS336" s="47"/>
      <c r="OZT336" s="47"/>
      <c r="OZU336" s="47"/>
      <c r="OZV336" s="47"/>
      <c r="OZW336" s="47"/>
      <c r="OZX336" s="47"/>
      <c r="OZY336" s="47"/>
      <c r="OZZ336" s="47"/>
      <c r="PAA336" s="47"/>
      <c r="PAB336" s="47"/>
      <c r="PAC336" s="47"/>
      <c r="PAD336" s="47"/>
      <c r="PAE336" s="47"/>
      <c r="PAF336" s="47"/>
      <c r="PAG336" s="47"/>
      <c r="PAH336" s="47"/>
      <c r="PAI336" s="47"/>
      <c r="PAJ336" s="47"/>
      <c r="PAK336" s="47"/>
      <c r="PAL336" s="47"/>
      <c r="PAM336" s="47"/>
      <c r="PAN336" s="47"/>
      <c r="PAO336" s="47"/>
      <c r="PAP336" s="47"/>
      <c r="PAQ336" s="47"/>
      <c r="PAR336" s="47"/>
      <c r="PAS336" s="47"/>
      <c r="PAT336" s="47"/>
      <c r="PAU336" s="47"/>
      <c r="PAV336" s="47"/>
      <c r="PAW336" s="47"/>
      <c r="PAX336" s="47"/>
      <c r="PAY336" s="47"/>
      <c r="PAZ336" s="47"/>
      <c r="PBA336" s="47"/>
      <c r="PBB336" s="47"/>
      <c r="PBC336" s="47"/>
      <c r="PBD336" s="47"/>
      <c r="PBE336" s="47"/>
      <c r="PBF336" s="47"/>
      <c r="PBG336" s="47"/>
      <c r="PBH336" s="47"/>
      <c r="PBI336" s="47"/>
      <c r="PBJ336" s="47"/>
      <c r="PBK336" s="47"/>
      <c r="PBL336" s="47"/>
      <c r="PBM336" s="47"/>
      <c r="PBN336" s="47"/>
      <c r="PBO336" s="47"/>
      <c r="PBP336" s="47"/>
      <c r="PBQ336" s="47"/>
      <c r="PBR336" s="47"/>
      <c r="PBS336" s="47"/>
      <c r="PBT336" s="47"/>
      <c r="PBU336" s="47"/>
      <c r="PBV336" s="47"/>
      <c r="PBW336" s="47"/>
      <c r="PBX336" s="47"/>
      <c r="PBY336" s="47"/>
      <c r="PBZ336" s="47"/>
      <c r="PCA336" s="47"/>
      <c r="PCB336" s="47"/>
      <c r="PCC336" s="47"/>
      <c r="PCD336" s="47"/>
      <c r="PCE336" s="47"/>
      <c r="PCF336" s="47"/>
      <c r="PCG336" s="47"/>
      <c r="PCH336" s="47"/>
      <c r="PCI336" s="47"/>
      <c r="PCJ336" s="47"/>
      <c r="PCK336" s="47"/>
      <c r="PCL336" s="47"/>
      <c r="PCM336" s="47"/>
      <c r="PCN336" s="47"/>
      <c r="PCO336" s="47"/>
      <c r="PCP336" s="47"/>
      <c r="PCQ336" s="47"/>
      <c r="PCR336" s="47"/>
      <c r="PCS336" s="47"/>
      <c r="PCT336" s="47"/>
      <c r="PCU336" s="47"/>
      <c r="PCV336" s="47"/>
      <c r="PCW336" s="47"/>
      <c r="PCX336" s="47"/>
      <c r="PCY336" s="47"/>
      <c r="PCZ336" s="47"/>
      <c r="PDA336" s="47"/>
      <c r="PDB336" s="47"/>
      <c r="PDC336" s="47"/>
      <c r="PDD336" s="47"/>
      <c r="PDE336" s="47"/>
      <c r="PDF336" s="47"/>
      <c r="PDG336" s="47"/>
      <c r="PDH336" s="47"/>
      <c r="PDI336" s="47"/>
      <c r="PDJ336" s="47"/>
      <c r="PDK336" s="47"/>
      <c r="PDL336" s="47"/>
      <c r="PDM336" s="47"/>
      <c r="PDN336" s="47"/>
      <c r="PDO336" s="47"/>
      <c r="PDP336" s="47"/>
      <c r="PDQ336" s="47"/>
      <c r="PDR336" s="47"/>
      <c r="PDS336" s="47"/>
      <c r="PDT336" s="47"/>
      <c r="PDU336" s="47"/>
      <c r="PDV336" s="47"/>
      <c r="PDW336" s="47"/>
      <c r="PDX336" s="47"/>
      <c r="PDY336" s="47"/>
      <c r="PDZ336" s="47"/>
      <c r="PEA336" s="47"/>
      <c r="PEB336" s="47"/>
      <c r="PEC336" s="47"/>
      <c r="PED336" s="47"/>
      <c r="PEE336" s="47"/>
      <c r="PEF336" s="47"/>
      <c r="PEG336" s="47"/>
      <c r="PEH336" s="47"/>
      <c r="PEI336" s="47"/>
      <c r="PEJ336" s="47"/>
      <c r="PEK336" s="47"/>
      <c r="PEL336" s="47"/>
      <c r="PEM336" s="47"/>
      <c r="PEN336" s="47"/>
      <c r="PEO336" s="47"/>
      <c r="PEP336" s="47"/>
      <c r="PEQ336" s="47"/>
      <c r="PER336" s="47"/>
      <c r="PES336" s="47"/>
      <c r="PET336" s="47"/>
      <c r="PEU336" s="47"/>
      <c r="PEV336" s="47"/>
      <c r="PEW336" s="47"/>
      <c r="PEX336" s="47"/>
      <c r="PEY336" s="47"/>
      <c r="PEZ336" s="47"/>
      <c r="PFA336" s="47"/>
      <c r="PFB336" s="47"/>
      <c r="PFC336" s="47"/>
      <c r="PFD336" s="47"/>
      <c r="PFE336" s="47"/>
      <c r="PFF336" s="47"/>
      <c r="PFG336" s="47"/>
      <c r="PFH336" s="47"/>
      <c r="PFI336" s="47"/>
      <c r="PFJ336" s="47"/>
      <c r="PFK336" s="47"/>
      <c r="PFL336" s="47"/>
      <c r="PFM336" s="47"/>
      <c r="PFN336" s="47"/>
      <c r="PFO336" s="47"/>
      <c r="PFP336" s="47"/>
      <c r="PFQ336" s="47"/>
      <c r="PFR336" s="47"/>
      <c r="PFS336" s="47"/>
      <c r="PFT336" s="47"/>
      <c r="PFU336" s="47"/>
      <c r="PFV336" s="47"/>
      <c r="PFW336" s="47"/>
      <c r="PFX336" s="47"/>
      <c r="PFY336" s="47"/>
      <c r="PFZ336" s="47"/>
      <c r="PGA336" s="47"/>
      <c r="PGB336" s="47"/>
      <c r="PGC336" s="47"/>
      <c r="PGD336" s="47"/>
      <c r="PGE336" s="47"/>
      <c r="PGF336" s="47"/>
      <c r="PGG336" s="47"/>
      <c r="PGH336" s="47"/>
      <c r="PGI336" s="47"/>
      <c r="PGJ336" s="47"/>
      <c r="PGK336" s="47"/>
      <c r="PGL336" s="47"/>
      <c r="PGM336" s="47"/>
      <c r="PGN336" s="47"/>
      <c r="PGO336" s="47"/>
      <c r="PGP336" s="47"/>
      <c r="PGQ336" s="47"/>
      <c r="PGR336" s="47"/>
      <c r="PGS336" s="47"/>
      <c r="PGT336" s="47"/>
      <c r="PGU336" s="47"/>
      <c r="PGV336" s="47"/>
      <c r="PGW336" s="47"/>
      <c r="PGX336" s="47"/>
      <c r="PGY336" s="47"/>
      <c r="PGZ336" s="47"/>
      <c r="PHA336" s="47"/>
      <c r="PHB336" s="47"/>
      <c r="PHC336" s="47"/>
      <c r="PHD336" s="47"/>
      <c r="PHE336" s="47"/>
      <c r="PHF336" s="47"/>
      <c r="PHG336" s="47"/>
      <c r="PHH336" s="47"/>
      <c r="PHI336" s="47"/>
      <c r="PHJ336" s="47"/>
      <c r="PHK336" s="47"/>
      <c r="PHL336" s="47"/>
      <c r="PHM336" s="47"/>
      <c r="PHN336" s="47"/>
      <c r="PHO336" s="47"/>
      <c r="PHP336" s="47"/>
      <c r="PHQ336" s="47"/>
      <c r="PHR336" s="47"/>
      <c r="PHS336" s="47"/>
      <c r="PHT336" s="47"/>
      <c r="PHU336" s="47"/>
      <c r="PHV336" s="47"/>
      <c r="PHW336" s="47"/>
      <c r="PHX336" s="47"/>
      <c r="PHY336" s="47"/>
      <c r="PHZ336" s="47"/>
      <c r="PIA336" s="47"/>
      <c r="PIB336" s="47"/>
      <c r="PIC336" s="47"/>
      <c r="PID336" s="47"/>
      <c r="PIE336" s="47"/>
      <c r="PIF336" s="47"/>
      <c r="PIG336" s="47"/>
      <c r="PIH336" s="47"/>
      <c r="PII336" s="47"/>
      <c r="PIJ336" s="47"/>
      <c r="PIK336" s="47"/>
      <c r="PIL336" s="47"/>
      <c r="PIM336" s="47"/>
      <c r="PIN336" s="47"/>
      <c r="PIO336" s="47"/>
      <c r="PIP336" s="47"/>
      <c r="PIQ336" s="47"/>
      <c r="PIR336" s="47"/>
      <c r="PIS336" s="47"/>
      <c r="PIT336" s="47"/>
      <c r="PIU336" s="47"/>
      <c r="PIV336" s="47"/>
      <c r="PIW336" s="47"/>
      <c r="PIX336" s="47"/>
      <c r="PIY336" s="47"/>
      <c r="PIZ336" s="47"/>
      <c r="PJA336" s="47"/>
      <c r="PJB336" s="47"/>
      <c r="PJC336" s="47"/>
      <c r="PJD336" s="47"/>
      <c r="PJE336" s="47"/>
      <c r="PJF336" s="47"/>
      <c r="PJG336" s="47"/>
      <c r="PJH336" s="47"/>
      <c r="PJI336" s="47"/>
      <c r="PJJ336" s="47"/>
      <c r="PJK336" s="47"/>
      <c r="PJL336" s="47"/>
      <c r="PJM336" s="47"/>
      <c r="PJN336" s="47"/>
      <c r="PJO336" s="47"/>
      <c r="PJP336" s="47"/>
      <c r="PJQ336" s="47"/>
      <c r="PJR336" s="47"/>
      <c r="PJS336" s="47"/>
      <c r="PJT336" s="47"/>
      <c r="PJU336" s="47"/>
      <c r="PJV336" s="47"/>
      <c r="PJW336" s="47"/>
      <c r="PJX336" s="47"/>
      <c r="PJY336" s="47"/>
      <c r="PJZ336" s="47"/>
      <c r="PKA336" s="47"/>
      <c r="PKB336" s="47"/>
      <c r="PKC336" s="47"/>
      <c r="PKD336" s="47"/>
      <c r="PKE336" s="47"/>
      <c r="PKF336" s="47"/>
      <c r="PKG336" s="47"/>
      <c r="PKH336" s="47"/>
      <c r="PKI336" s="47"/>
      <c r="PKJ336" s="47"/>
      <c r="PKK336" s="47"/>
      <c r="PKL336" s="47"/>
      <c r="PKM336" s="47"/>
      <c r="PKN336" s="47"/>
      <c r="PKO336" s="47"/>
      <c r="PKP336" s="47"/>
      <c r="PKQ336" s="47"/>
      <c r="PKR336" s="47"/>
      <c r="PKS336" s="47"/>
      <c r="PKT336" s="47"/>
      <c r="PKU336" s="47"/>
      <c r="PKV336" s="47"/>
      <c r="PKW336" s="47"/>
      <c r="PKX336" s="47"/>
      <c r="PKY336" s="47"/>
      <c r="PKZ336" s="47"/>
      <c r="PLA336" s="47"/>
      <c r="PLB336" s="47"/>
      <c r="PLC336" s="47"/>
      <c r="PLD336" s="47"/>
      <c r="PLE336" s="47"/>
      <c r="PLF336" s="47"/>
      <c r="PLG336" s="47"/>
      <c r="PLH336" s="47"/>
      <c r="PLI336" s="47"/>
      <c r="PLJ336" s="47"/>
      <c r="PLK336" s="47"/>
      <c r="PLL336" s="47"/>
      <c r="PLM336" s="47"/>
      <c r="PLN336" s="47"/>
      <c r="PLO336" s="47"/>
      <c r="PLP336" s="47"/>
      <c r="PLQ336" s="47"/>
      <c r="PLR336" s="47"/>
      <c r="PLS336" s="47"/>
      <c r="PLT336" s="47"/>
      <c r="PLU336" s="47"/>
      <c r="PLV336" s="47"/>
      <c r="PLW336" s="47"/>
      <c r="PLX336" s="47"/>
      <c r="PLY336" s="47"/>
      <c r="PLZ336" s="47"/>
      <c r="PMA336" s="47"/>
      <c r="PMB336" s="47"/>
      <c r="PMC336" s="47"/>
      <c r="PMD336" s="47"/>
      <c r="PME336" s="47"/>
      <c r="PMF336" s="47"/>
      <c r="PMG336" s="47"/>
      <c r="PMH336" s="47"/>
      <c r="PMI336" s="47"/>
      <c r="PMJ336" s="47"/>
      <c r="PMK336" s="47"/>
      <c r="PML336" s="47"/>
      <c r="PMM336" s="47"/>
      <c r="PMN336" s="47"/>
      <c r="PMO336" s="47"/>
      <c r="PMP336" s="47"/>
      <c r="PMQ336" s="47"/>
      <c r="PMR336" s="47"/>
      <c r="PMS336" s="47"/>
      <c r="PMT336" s="47"/>
      <c r="PMU336" s="47"/>
      <c r="PMV336" s="47"/>
      <c r="PMW336" s="47"/>
      <c r="PMX336" s="47"/>
      <c r="PMY336" s="47"/>
      <c r="PMZ336" s="47"/>
      <c r="PNA336" s="47"/>
      <c r="PNB336" s="47"/>
      <c r="PNC336" s="47"/>
      <c r="PND336" s="47"/>
      <c r="PNE336" s="47"/>
      <c r="PNF336" s="47"/>
      <c r="PNG336" s="47"/>
      <c r="PNH336" s="47"/>
      <c r="PNI336" s="47"/>
      <c r="PNJ336" s="47"/>
      <c r="PNK336" s="47"/>
      <c r="PNL336" s="47"/>
      <c r="PNM336" s="47"/>
      <c r="PNN336" s="47"/>
      <c r="PNO336" s="47"/>
      <c r="PNP336" s="47"/>
      <c r="PNQ336" s="47"/>
      <c r="PNR336" s="47"/>
      <c r="PNS336" s="47"/>
      <c r="PNT336" s="47"/>
      <c r="PNU336" s="47"/>
      <c r="PNV336" s="47"/>
      <c r="PNW336" s="47"/>
      <c r="PNX336" s="47"/>
      <c r="PNY336" s="47"/>
      <c r="PNZ336" s="47"/>
      <c r="POA336" s="47"/>
      <c r="POB336" s="47"/>
      <c r="POC336" s="47"/>
      <c r="POD336" s="47"/>
      <c r="POE336" s="47"/>
      <c r="POF336" s="47"/>
      <c r="POG336" s="47"/>
      <c r="POH336" s="47"/>
      <c r="POI336" s="47"/>
      <c r="POJ336" s="47"/>
      <c r="POK336" s="47"/>
      <c r="POL336" s="47"/>
      <c r="POM336" s="47"/>
      <c r="PON336" s="47"/>
      <c r="POO336" s="47"/>
      <c r="POP336" s="47"/>
      <c r="POQ336" s="47"/>
      <c r="POR336" s="47"/>
      <c r="POS336" s="47"/>
      <c r="POT336" s="47"/>
      <c r="POU336" s="47"/>
      <c r="POV336" s="47"/>
      <c r="POW336" s="47"/>
      <c r="POX336" s="47"/>
      <c r="POY336" s="47"/>
      <c r="POZ336" s="47"/>
      <c r="PPA336" s="47"/>
      <c r="PPB336" s="47"/>
      <c r="PPC336" s="47"/>
      <c r="PPD336" s="47"/>
      <c r="PPE336" s="47"/>
      <c r="PPF336" s="47"/>
      <c r="PPG336" s="47"/>
      <c r="PPH336" s="47"/>
      <c r="PPI336" s="47"/>
      <c r="PPJ336" s="47"/>
      <c r="PPK336" s="47"/>
      <c r="PPL336" s="47"/>
      <c r="PPM336" s="47"/>
      <c r="PPN336" s="47"/>
      <c r="PPO336" s="47"/>
      <c r="PPP336" s="47"/>
      <c r="PPQ336" s="47"/>
      <c r="PPR336" s="47"/>
      <c r="PPS336" s="47"/>
      <c r="PPT336" s="47"/>
      <c r="PPU336" s="47"/>
      <c r="PPV336" s="47"/>
      <c r="PPW336" s="47"/>
      <c r="PPX336" s="47"/>
      <c r="PPY336" s="47"/>
      <c r="PPZ336" s="47"/>
      <c r="PQA336" s="47"/>
      <c r="PQB336" s="47"/>
      <c r="PQC336" s="47"/>
      <c r="PQD336" s="47"/>
      <c r="PQE336" s="47"/>
      <c r="PQF336" s="47"/>
      <c r="PQG336" s="47"/>
      <c r="PQH336" s="47"/>
      <c r="PQI336" s="47"/>
      <c r="PQJ336" s="47"/>
      <c r="PQK336" s="47"/>
      <c r="PQL336" s="47"/>
      <c r="PQM336" s="47"/>
      <c r="PQN336" s="47"/>
      <c r="PQO336" s="47"/>
      <c r="PQP336" s="47"/>
      <c r="PQQ336" s="47"/>
      <c r="PQR336" s="47"/>
      <c r="PQS336" s="47"/>
      <c r="PQT336" s="47"/>
      <c r="PQU336" s="47"/>
      <c r="PQV336" s="47"/>
      <c r="PQW336" s="47"/>
      <c r="PQX336" s="47"/>
      <c r="PQY336" s="47"/>
      <c r="PQZ336" s="47"/>
      <c r="PRA336" s="47"/>
      <c r="PRB336" s="47"/>
      <c r="PRC336" s="47"/>
      <c r="PRD336" s="47"/>
      <c r="PRE336" s="47"/>
      <c r="PRF336" s="47"/>
      <c r="PRG336" s="47"/>
      <c r="PRH336" s="47"/>
      <c r="PRI336" s="47"/>
      <c r="PRJ336" s="47"/>
      <c r="PRK336" s="47"/>
      <c r="PRL336" s="47"/>
      <c r="PRM336" s="47"/>
      <c r="PRN336" s="47"/>
      <c r="PRO336" s="47"/>
      <c r="PRP336" s="47"/>
      <c r="PRQ336" s="47"/>
      <c r="PRR336" s="47"/>
      <c r="PRS336" s="47"/>
      <c r="PRT336" s="47"/>
      <c r="PRU336" s="47"/>
      <c r="PRV336" s="47"/>
      <c r="PRW336" s="47"/>
      <c r="PRX336" s="47"/>
      <c r="PRY336" s="47"/>
      <c r="PRZ336" s="47"/>
      <c r="PSA336" s="47"/>
      <c r="PSB336" s="47"/>
      <c r="PSC336" s="47"/>
      <c r="PSD336" s="47"/>
      <c r="PSE336" s="47"/>
      <c r="PSF336" s="47"/>
      <c r="PSG336" s="47"/>
      <c r="PSH336" s="47"/>
      <c r="PSI336" s="47"/>
      <c r="PSJ336" s="47"/>
      <c r="PSK336" s="47"/>
      <c r="PSL336" s="47"/>
      <c r="PSM336" s="47"/>
      <c r="PSN336" s="47"/>
      <c r="PSO336" s="47"/>
      <c r="PSP336" s="47"/>
      <c r="PSQ336" s="47"/>
      <c r="PSR336" s="47"/>
      <c r="PSS336" s="47"/>
      <c r="PST336" s="47"/>
      <c r="PSU336" s="47"/>
      <c r="PSV336" s="47"/>
      <c r="PSW336" s="47"/>
      <c r="PSX336" s="47"/>
      <c r="PSY336" s="47"/>
      <c r="PSZ336" s="47"/>
      <c r="PTA336" s="47"/>
      <c r="PTB336" s="47"/>
      <c r="PTC336" s="47"/>
      <c r="PTD336" s="47"/>
      <c r="PTE336" s="47"/>
      <c r="PTF336" s="47"/>
      <c r="PTG336" s="47"/>
      <c r="PTH336" s="47"/>
      <c r="PTI336" s="47"/>
      <c r="PTJ336" s="47"/>
      <c r="PTK336" s="47"/>
      <c r="PTL336" s="47"/>
      <c r="PTM336" s="47"/>
      <c r="PTN336" s="47"/>
      <c r="PTO336" s="47"/>
      <c r="PTP336" s="47"/>
      <c r="PTQ336" s="47"/>
      <c r="PTR336" s="47"/>
      <c r="PTS336" s="47"/>
      <c r="PTT336" s="47"/>
      <c r="PTU336" s="47"/>
      <c r="PTV336" s="47"/>
      <c r="PTW336" s="47"/>
      <c r="PTX336" s="47"/>
      <c r="PTY336" s="47"/>
      <c r="PTZ336" s="47"/>
      <c r="PUA336" s="47"/>
      <c r="PUB336" s="47"/>
      <c r="PUC336" s="47"/>
      <c r="PUD336" s="47"/>
      <c r="PUE336" s="47"/>
      <c r="PUF336" s="47"/>
      <c r="PUG336" s="47"/>
      <c r="PUH336" s="47"/>
      <c r="PUI336" s="47"/>
      <c r="PUJ336" s="47"/>
      <c r="PUK336" s="47"/>
      <c r="PUL336" s="47"/>
      <c r="PUM336" s="47"/>
      <c r="PUN336" s="47"/>
      <c r="PUO336" s="47"/>
      <c r="PUP336" s="47"/>
      <c r="PUQ336" s="47"/>
      <c r="PUR336" s="47"/>
      <c r="PUS336" s="47"/>
      <c r="PUT336" s="47"/>
      <c r="PUU336" s="47"/>
      <c r="PUV336" s="47"/>
      <c r="PUW336" s="47"/>
      <c r="PUX336" s="47"/>
      <c r="PUY336" s="47"/>
      <c r="PUZ336" s="47"/>
      <c r="PVA336" s="47"/>
      <c r="PVB336" s="47"/>
      <c r="PVC336" s="47"/>
      <c r="PVD336" s="47"/>
      <c r="PVE336" s="47"/>
      <c r="PVF336" s="47"/>
      <c r="PVG336" s="47"/>
      <c r="PVH336" s="47"/>
      <c r="PVI336" s="47"/>
      <c r="PVJ336" s="47"/>
      <c r="PVK336" s="47"/>
      <c r="PVL336" s="47"/>
      <c r="PVM336" s="47"/>
      <c r="PVN336" s="47"/>
      <c r="PVO336" s="47"/>
      <c r="PVP336" s="47"/>
      <c r="PVQ336" s="47"/>
      <c r="PVR336" s="47"/>
      <c r="PVS336" s="47"/>
      <c r="PVT336" s="47"/>
      <c r="PVU336" s="47"/>
      <c r="PVV336" s="47"/>
      <c r="PVW336" s="47"/>
      <c r="PVX336" s="47"/>
      <c r="PVY336" s="47"/>
      <c r="PVZ336" s="47"/>
      <c r="PWA336" s="47"/>
      <c r="PWB336" s="47"/>
      <c r="PWC336" s="47"/>
      <c r="PWD336" s="47"/>
      <c r="PWE336" s="47"/>
      <c r="PWF336" s="47"/>
      <c r="PWG336" s="47"/>
      <c r="PWH336" s="47"/>
      <c r="PWI336" s="47"/>
      <c r="PWJ336" s="47"/>
      <c r="PWK336" s="47"/>
      <c r="PWL336" s="47"/>
      <c r="PWM336" s="47"/>
      <c r="PWN336" s="47"/>
      <c r="PWO336" s="47"/>
      <c r="PWP336" s="47"/>
      <c r="PWQ336" s="47"/>
      <c r="PWR336" s="47"/>
      <c r="PWS336" s="47"/>
      <c r="PWT336" s="47"/>
      <c r="PWU336" s="47"/>
      <c r="PWV336" s="47"/>
      <c r="PWW336" s="47"/>
      <c r="PWX336" s="47"/>
      <c r="PWY336" s="47"/>
      <c r="PWZ336" s="47"/>
      <c r="PXA336" s="47"/>
      <c r="PXB336" s="47"/>
      <c r="PXC336" s="47"/>
      <c r="PXD336" s="47"/>
      <c r="PXE336" s="47"/>
      <c r="PXF336" s="47"/>
      <c r="PXG336" s="47"/>
      <c r="PXH336" s="47"/>
      <c r="PXI336" s="47"/>
      <c r="PXJ336" s="47"/>
      <c r="PXK336" s="47"/>
      <c r="PXL336" s="47"/>
      <c r="PXM336" s="47"/>
      <c r="PXN336" s="47"/>
      <c r="PXO336" s="47"/>
      <c r="PXP336" s="47"/>
      <c r="PXQ336" s="47"/>
      <c r="PXR336" s="47"/>
      <c r="PXS336" s="47"/>
      <c r="PXT336" s="47"/>
      <c r="PXU336" s="47"/>
      <c r="PXV336" s="47"/>
      <c r="PXW336" s="47"/>
      <c r="PXX336" s="47"/>
      <c r="PXY336" s="47"/>
      <c r="PXZ336" s="47"/>
      <c r="PYA336" s="47"/>
      <c r="PYB336" s="47"/>
      <c r="PYC336" s="47"/>
      <c r="PYD336" s="47"/>
      <c r="PYE336" s="47"/>
      <c r="PYF336" s="47"/>
      <c r="PYG336" s="47"/>
      <c r="PYH336" s="47"/>
      <c r="PYI336" s="47"/>
      <c r="PYJ336" s="47"/>
      <c r="PYK336" s="47"/>
      <c r="PYL336" s="47"/>
      <c r="PYM336" s="47"/>
      <c r="PYN336" s="47"/>
      <c r="PYO336" s="47"/>
      <c r="PYP336" s="47"/>
      <c r="PYQ336" s="47"/>
      <c r="PYR336" s="47"/>
      <c r="PYS336" s="47"/>
      <c r="PYT336" s="47"/>
      <c r="PYU336" s="47"/>
      <c r="PYV336" s="47"/>
      <c r="PYW336" s="47"/>
      <c r="PYX336" s="47"/>
      <c r="PYY336" s="47"/>
      <c r="PYZ336" s="47"/>
      <c r="PZA336" s="47"/>
      <c r="PZB336" s="47"/>
      <c r="PZC336" s="47"/>
      <c r="PZD336" s="47"/>
      <c r="PZE336" s="47"/>
      <c r="PZF336" s="47"/>
      <c r="PZG336" s="47"/>
      <c r="PZH336" s="47"/>
      <c r="PZI336" s="47"/>
      <c r="PZJ336" s="47"/>
      <c r="PZK336" s="47"/>
      <c r="PZL336" s="47"/>
      <c r="PZM336" s="47"/>
      <c r="PZN336" s="47"/>
      <c r="PZO336" s="47"/>
      <c r="PZP336" s="47"/>
      <c r="PZQ336" s="47"/>
      <c r="PZR336" s="47"/>
      <c r="PZS336" s="47"/>
      <c r="PZT336" s="47"/>
      <c r="PZU336" s="47"/>
      <c r="PZV336" s="47"/>
      <c r="PZW336" s="47"/>
      <c r="PZX336" s="47"/>
      <c r="PZY336" s="47"/>
      <c r="PZZ336" s="47"/>
      <c r="QAA336" s="47"/>
      <c r="QAB336" s="47"/>
      <c r="QAC336" s="47"/>
      <c r="QAD336" s="47"/>
      <c r="QAE336" s="47"/>
      <c r="QAF336" s="47"/>
      <c r="QAG336" s="47"/>
      <c r="QAH336" s="47"/>
      <c r="QAI336" s="47"/>
      <c r="QAJ336" s="47"/>
      <c r="QAK336" s="47"/>
      <c r="QAL336" s="47"/>
      <c r="QAM336" s="47"/>
      <c r="QAN336" s="47"/>
      <c r="QAO336" s="47"/>
      <c r="QAP336" s="47"/>
      <c r="QAQ336" s="47"/>
      <c r="QAR336" s="47"/>
      <c r="QAS336" s="47"/>
      <c r="QAT336" s="47"/>
      <c r="QAU336" s="47"/>
      <c r="QAV336" s="47"/>
      <c r="QAW336" s="47"/>
      <c r="QAX336" s="47"/>
      <c r="QAY336" s="47"/>
      <c r="QAZ336" s="47"/>
      <c r="QBA336" s="47"/>
      <c r="QBB336" s="47"/>
      <c r="QBC336" s="47"/>
      <c r="QBD336" s="47"/>
      <c r="QBE336" s="47"/>
      <c r="QBF336" s="47"/>
      <c r="QBG336" s="47"/>
      <c r="QBH336" s="47"/>
      <c r="QBI336" s="47"/>
      <c r="QBJ336" s="47"/>
      <c r="QBK336" s="47"/>
      <c r="QBL336" s="47"/>
      <c r="QBM336" s="47"/>
      <c r="QBN336" s="47"/>
      <c r="QBO336" s="47"/>
      <c r="QBP336" s="47"/>
      <c r="QBQ336" s="47"/>
      <c r="QBR336" s="47"/>
      <c r="QBS336" s="47"/>
      <c r="QBT336" s="47"/>
      <c r="QBU336" s="47"/>
      <c r="QBV336" s="47"/>
      <c r="QBW336" s="47"/>
      <c r="QBX336" s="47"/>
      <c r="QBY336" s="47"/>
      <c r="QBZ336" s="47"/>
      <c r="QCA336" s="47"/>
      <c r="QCB336" s="47"/>
      <c r="QCC336" s="47"/>
      <c r="QCD336" s="47"/>
      <c r="QCE336" s="47"/>
      <c r="QCF336" s="47"/>
      <c r="QCG336" s="47"/>
      <c r="QCH336" s="47"/>
      <c r="QCI336" s="47"/>
      <c r="QCJ336" s="47"/>
      <c r="QCK336" s="47"/>
      <c r="QCL336" s="47"/>
      <c r="QCM336" s="47"/>
      <c r="QCN336" s="47"/>
      <c r="QCO336" s="47"/>
      <c r="QCP336" s="47"/>
      <c r="QCQ336" s="47"/>
      <c r="QCR336" s="47"/>
      <c r="QCS336" s="47"/>
      <c r="QCT336" s="47"/>
      <c r="QCU336" s="47"/>
      <c r="QCV336" s="47"/>
      <c r="QCW336" s="47"/>
      <c r="QCX336" s="47"/>
      <c r="QCY336" s="47"/>
      <c r="QCZ336" s="47"/>
      <c r="QDA336" s="47"/>
      <c r="QDB336" s="47"/>
      <c r="QDC336" s="47"/>
      <c r="QDD336" s="47"/>
      <c r="QDE336" s="47"/>
      <c r="QDF336" s="47"/>
      <c r="QDG336" s="47"/>
      <c r="QDH336" s="47"/>
      <c r="QDI336" s="47"/>
      <c r="QDJ336" s="47"/>
      <c r="QDK336" s="47"/>
      <c r="QDL336" s="47"/>
      <c r="QDM336" s="47"/>
      <c r="QDN336" s="47"/>
      <c r="QDO336" s="47"/>
      <c r="QDP336" s="47"/>
      <c r="QDQ336" s="47"/>
      <c r="QDR336" s="47"/>
      <c r="QDS336" s="47"/>
      <c r="QDT336" s="47"/>
      <c r="QDU336" s="47"/>
      <c r="QDV336" s="47"/>
      <c r="QDW336" s="47"/>
      <c r="QDX336" s="47"/>
      <c r="QDY336" s="47"/>
      <c r="QDZ336" s="47"/>
      <c r="QEA336" s="47"/>
      <c r="QEB336" s="47"/>
      <c r="QEC336" s="47"/>
      <c r="QED336" s="47"/>
      <c r="QEE336" s="47"/>
      <c r="QEF336" s="47"/>
      <c r="QEG336" s="47"/>
      <c r="QEH336" s="47"/>
      <c r="QEI336" s="47"/>
      <c r="QEJ336" s="47"/>
      <c r="QEK336" s="47"/>
      <c r="QEL336" s="47"/>
      <c r="QEM336" s="47"/>
      <c r="QEN336" s="47"/>
      <c r="QEO336" s="47"/>
      <c r="QEP336" s="47"/>
      <c r="QEQ336" s="47"/>
      <c r="QER336" s="47"/>
      <c r="QES336" s="47"/>
      <c r="QET336" s="47"/>
      <c r="QEU336" s="47"/>
      <c r="QEV336" s="47"/>
      <c r="QEW336" s="47"/>
      <c r="QEX336" s="47"/>
      <c r="QEY336" s="47"/>
      <c r="QEZ336" s="47"/>
      <c r="QFA336" s="47"/>
      <c r="QFB336" s="47"/>
      <c r="QFC336" s="47"/>
      <c r="QFD336" s="47"/>
      <c r="QFE336" s="47"/>
      <c r="QFF336" s="47"/>
      <c r="QFG336" s="47"/>
      <c r="QFH336" s="47"/>
      <c r="QFI336" s="47"/>
      <c r="QFJ336" s="47"/>
      <c r="QFK336" s="47"/>
      <c r="QFL336" s="47"/>
      <c r="QFM336" s="47"/>
      <c r="QFN336" s="47"/>
      <c r="QFO336" s="47"/>
      <c r="QFP336" s="47"/>
      <c r="QFQ336" s="47"/>
      <c r="QFR336" s="47"/>
      <c r="QFS336" s="47"/>
      <c r="QFT336" s="47"/>
      <c r="QFU336" s="47"/>
      <c r="QFV336" s="47"/>
      <c r="QFW336" s="47"/>
      <c r="QFX336" s="47"/>
      <c r="QFY336" s="47"/>
      <c r="QFZ336" s="47"/>
      <c r="QGA336" s="47"/>
      <c r="QGB336" s="47"/>
      <c r="QGC336" s="47"/>
      <c r="QGD336" s="47"/>
      <c r="QGE336" s="47"/>
      <c r="QGF336" s="47"/>
      <c r="QGG336" s="47"/>
      <c r="QGH336" s="47"/>
      <c r="QGI336" s="47"/>
      <c r="QGJ336" s="47"/>
      <c r="QGK336" s="47"/>
      <c r="QGL336" s="47"/>
      <c r="QGM336" s="47"/>
      <c r="QGN336" s="47"/>
      <c r="QGO336" s="47"/>
      <c r="QGP336" s="47"/>
      <c r="QGQ336" s="47"/>
      <c r="QGR336" s="47"/>
      <c r="QGS336" s="47"/>
      <c r="QGT336" s="47"/>
      <c r="QGU336" s="47"/>
      <c r="QGV336" s="47"/>
      <c r="QGW336" s="47"/>
      <c r="QGX336" s="47"/>
      <c r="QGY336" s="47"/>
      <c r="QGZ336" s="47"/>
      <c r="QHA336" s="47"/>
      <c r="QHB336" s="47"/>
      <c r="QHC336" s="47"/>
      <c r="QHD336" s="47"/>
      <c r="QHE336" s="47"/>
      <c r="QHF336" s="47"/>
      <c r="QHG336" s="47"/>
      <c r="QHH336" s="47"/>
      <c r="QHI336" s="47"/>
      <c r="QHJ336" s="47"/>
      <c r="QHK336" s="47"/>
      <c r="QHL336" s="47"/>
      <c r="QHM336" s="47"/>
      <c r="QHN336" s="47"/>
      <c r="QHO336" s="47"/>
      <c r="QHP336" s="47"/>
      <c r="QHQ336" s="47"/>
      <c r="QHR336" s="47"/>
      <c r="QHS336" s="47"/>
      <c r="QHT336" s="47"/>
      <c r="QHU336" s="47"/>
      <c r="QHV336" s="47"/>
      <c r="QHW336" s="47"/>
      <c r="QHX336" s="47"/>
      <c r="QHY336" s="47"/>
      <c r="QHZ336" s="47"/>
      <c r="QIA336" s="47"/>
      <c r="QIB336" s="47"/>
      <c r="QIC336" s="47"/>
      <c r="QID336" s="47"/>
      <c r="QIE336" s="47"/>
      <c r="QIF336" s="47"/>
      <c r="QIG336" s="47"/>
      <c r="QIH336" s="47"/>
      <c r="QII336" s="47"/>
      <c r="QIJ336" s="47"/>
      <c r="QIK336" s="47"/>
      <c r="QIL336" s="47"/>
      <c r="QIM336" s="47"/>
      <c r="QIN336" s="47"/>
      <c r="QIO336" s="47"/>
      <c r="QIP336" s="47"/>
      <c r="QIQ336" s="47"/>
      <c r="QIR336" s="47"/>
      <c r="QIS336" s="47"/>
      <c r="QIT336" s="47"/>
      <c r="QIU336" s="47"/>
      <c r="QIV336" s="47"/>
      <c r="QIW336" s="47"/>
      <c r="QIX336" s="47"/>
      <c r="QIY336" s="47"/>
      <c r="QIZ336" s="47"/>
      <c r="QJA336" s="47"/>
      <c r="QJB336" s="47"/>
      <c r="QJC336" s="47"/>
      <c r="QJD336" s="47"/>
      <c r="QJE336" s="47"/>
      <c r="QJF336" s="47"/>
      <c r="QJG336" s="47"/>
      <c r="QJH336" s="47"/>
      <c r="QJI336" s="47"/>
      <c r="QJJ336" s="47"/>
      <c r="QJK336" s="47"/>
      <c r="QJL336" s="47"/>
      <c r="QJM336" s="47"/>
      <c r="QJN336" s="47"/>
      <c r="QJO336" s="47"/>
      <c r="QJP336" s="47"/>
      <c r="QJQ336" s="47"/>
      <c r="QJR336" s="47"/>
      <c r="QJS336" s="47"/>
      <c r="QJT336" s="47"/>
      <c r="QJU336" s="47"/>
      <c r="QJV336" s="47"/>
      <c r="QJW336" s="47"/>
      <c r="QJX336" s="47"/>
      <c r="QJY336" s="47"/>
      <c r="QJZ336" s="47"/>
      <c r="QKA336" s="47"/>
      <c r="QKB336" s="47"/>
      <c r="QKC336" s="47"/>
      <c r="QKD336" s="47"/>
      <c r="QKE336" s="47"/>
      <c r="QKF336" s="47"/>
      <c r="QKG336" s="47"/>
      <c r="QKH336" s="47"/>
      <c r="QKI336" s="47"/>
      <c r="QKJ336" s="47"/>
      <c r="QKK336" s="47"/>
      <c r="QKL336" s="47"/>
      <c r="QKM336" s="47"/>
      <c r="QKN336" s="47"/>
      <c r="QKO336" s="47"/>
      <c r="QKP336" s="47"/>
      <c r="QKQ336" s="47"/>
      <c r="QKR336" s="47"/>
      <c r="QKS336" s="47"/>
      <c r="QKT336" s="47"/>
      <c r="QKU336" s="47"/>
      <c r="QKV336" s="47"/>
      <c r="QKW336" s="47"/>
      <c r="QKX336" s="47"/>
      <c r="QKY336" s="47"/>
      <c r="QKZ336" s="47"/>
      <c r="QLA336" s="47"/>
      <c r="QLB336" s="47"/>
      <c r="QLC336" s="47"/>
      <c r="QLD336" s="47"/>
      <c r="QLE336" s="47"/>
      <c r="QLF336" s="47"/>
      <c r="QLG336" s="47"/>
      <c r="QLH336" s="47"/>
      <c r="QLI336" s="47"/>
      <c r="QLJ336" s="47"/>
      <c r="QLK336" s="47"/>
      <c r="QLL336" s="47"/>
      <c r="QLM336" s="47"/>
      <c r="QLN336" s="47"/>
      <c r="QLO336" s="47"/>
      <c r="QLP336" s="47"/>
      <c r="QLQ336" s="47"/>
      <c r="QLR336" s="47"/>
      <c r="QLS336" s="47"/>
      <c r="QLT336" s="47"/>
      <c r="QLU336" s="47"/>
      <c r="QLV336" s="47"/>
      <c r="QLW336" s="47"/>
      <c r="QLX336" s="47"/>
      <c r="QLY336" s="47"/>
      <c r="QLZ336" s="47"/>
      <c r="QMA336" s="47"/>
      <c r="QMB336" s="47"/>
      <c r="QMC336" s="47"/>
      <c r="QMD336" s="47"/>
      <c r="QME336" s="47"/>
      <c r="QMF336" s="47"/>
      <c r="QMG336" s="47"/>
      <c r="QMH336" s="47"/>
      <c r="QMI336" s="47"/>
      <c r="QMJ336" s="47"/>
      <c r="QMK336" s="47"/>
      <c r="QML336" s="47"/>
      <c r="QMM336" s="47"/>
      <c r="QMN336" s="47"/>
      <c r="QMO336" s="47"/>
      <c r="QMP336" s="47"/>
      <c r="QMQ336" s="47"/>
      <c r="QMR336" s="47"/>
      <c r="QMS336" s="47"/>
      <c r="QMT336" s="47"/>
      <c r="QMU336" s="47"/>
      <c r="QMV336" s="47"/>
      <c r="QMW336" s="47"/>
      <c r="QMX336" s="47"/>
      <c r="QMY336" s="47"/>
      <c r="QMZ336" s="47"/>
      <c r="QNA336" s="47"/>
      <c r="QNB336" s="47"/>
      <c r="QNC336" s="47"/>
      <c r="QND336" s="47"/>
      <c r="QNE336" s="47"/>
      <c r="QNF336" s="47"/>
      <c r="QNG336" s="47"/>
      <c r="QNH336" s="47"/>
      <c r="QNI336" s="47"/>
      <c r="QNJ336" s="47"/>
      <c r="QNK336" s="47"/>
      <c r="QNL336" s="47"/>
      <c r="QNM336" s="47"/>
      <c r="QNN336" s="47"/>
      <c r="QNO336" s="47"/>
      <c r="QNP336" s="47"/>
      <c r="QNQ336" s="47"/>
      <c r="QNR336" s="47"/>
      <c r="QNS336" s="47"/>
      <c r="QNT336" s="47"/>
      <c r="QNU336" s="47"/>
      <c r="QNV336" s="47"/>
      <c r="QNW336" s="47"/>
      <c r="QNX336" s="47"/>
      <c r="QNY336" s="47"/>
      <c r="QNZ336" s="47"/>
      <c r="QOA336" s="47"/>
      <c r="QOB336" s="47"/>
      <c r="QOC336" s="47"/>
      <c r="QOD336" s="47"/>
      <c r="QOE336" s="47"/>
      <c r="QOF336" s="47"/>
      <c r="QOG336" s="47"/>
      <c r="QOH336" s="47"/>
      <c r="QOI336" s="47"/>
      <c r="QOJ336" s="47"/>
      <c r="QOK336" s="47"/>
      <c r="QOL336" s="47"/>
      <c r="QOM336" s="47"/>
      <c r="QON336" s="47"/>
      <c r="QOO336" s="47"/>
      <c r="QOP336" s="47"/>
      <c r="QOQ336" s="47"/>
      <c r="QOR336" s="47"/>
      <c r="QOS336" s="47"/>
      <c r="QOT336" s="47"/>
      <c r="QOU336" s="47"/>
      <c r="QOV336" s="47"/>
      <c r="QOW336" s="47"/>
      <c r="QOX336" s="47"/>
      <c r="QOY336" s="47"/>
      <c r="QOZ336" s="47"/>
      <c r="QPA336" s="47"/>
      <c r="QPB336" s="47"/>
      <c r="QPC336" s="47"/>
      <c r="QPD336" s="47"/>
      <c r="QPE336" s="47"/>
      <c r="QPF336" s="47"/>
      <c r="QPG336" s="47"/>
      <c r="QPH336" s="47"/>
      <c r="QPI336" s="47"/>
      <c r="QPJ336" s="47"/>
      <c r="QPK336" s="47"/>
      <c r="QPL336" s="47"/>
      <c r="QPM336" s="47"/>
      <c r="QPN336" s="47"/>
      <c r="QPO336" s="47"/>
      <c r="QPP336" s="47"/>
      <c r="QPQ336" s="47"/>
      <c r="QPR336" s="47"/>
      <c r="QPS336" s="47"/>
      <c r="QPT336" s="47"/>
      <c r="QPU336" s="47"/>
      <c r="QPV336" s="47"/>
      <c r="QPW336" s="47"/>
      <c r="QPX336" s="47"/>
      <c r="QPY336" s="47"/>
      <c r="QPZ336" s="47"/>
      <c r="QQA336" s="47"/>
      <c r="QQB336" s="47"/>
      <c r="QQC336" s="47"/>
      <c r="QQD336" s="47"/>
      <c r="QQE336" s="47"/>
      <c r="QQF336" s="47"/>
      <c r="QQG336" s="47"/>
      <c r="QQH336" s="47"/>
      <c r="QQI336" s="47"/>
      <c r="QQJ336" s="47"/>
      <c r="QQK336" s="47"/>
      <c r="QQL336" s="47"/>
      <c r="QQM336" s="47"/>
      <c r="QQN336" s="47"/>
      <c r="QQO336" s="47"/>
      <c r="QQP336" s="47"/>
      <c r="QQQ336" s="47"/>
      <c r="QQR336" s="47"/>
      <c r="QQS336" s="47"/>
      <c r="QQT336" s="47"/>
      <c r="QQU336" s="47"/>
      <c r="QQV336" s="47"/>
      <c r="QQW336" s="47"/>
      <c r="QQX336" s="47"/>
      <c r="QQY336" s="47"/>
      <c r="QQZ336" s="47"/>
      <c r="QRA336" s="47"/>
      <c r="QRB336" s="47"/>
      <c r="QRC336" s="47"/>
      <c r="QRD336" s="47"/>
      <c r="QRE336" s="47"/>
      <c r="QRF336" s="47"/>
      <c r="QRG336" s="47"/>
      <c r="QRH336" s="47"/>
      <c r="QRI336" s="47"/>
      <c r="QRJ336" s="47"/>
      <c r="QRK336" s="47"/>
      <c r="QRL336" s="47"/>
      <c r="QRM336" s="47"/>
      <c r="QRN336" s="47"/>
      <c r="QRO336" s="47"/>
      <c r="QRP336" s="47"/>
      <c r="QRQ336" s="47"/>
      <c r="QRR336" s="47"/>
      <c r="QRS336" s="47"/>
      <c r="QRT336" s="47"/>
      <c r="QRU336" s="47"/>
      <c r="QRV336" s="47"/>
      <c r="QRW336" s="47"/>
      <c r="QRX336" s="47"/>
      <c r="QRY336" s="47"/>
      <c r="QRZ336" s="47"/>
      <c r="QSA336" s="47"/>
      <c r="QSB336" s="47"/>
      <c r="QSC336" s="47"/>
      <c r="QSD336" s="47"/>
      <c r="QSE336" s="47"/>
      <c r="QSF336" s="47"/>
      <c r="QSG336" s="47"/>
      <c r="QSH336" s="47"/>
      <c r="QSI336" s="47"/>
      <c r="QSJ336" s="47"/>
      <c r="QSK336" s="47"/>
      <c r="QSL336" s="47"/>
      <c r="QSM336" s="47"/>
      <c r="QSN336" s="47"/>
      <c r="QSO336" s="47"/>
      <c r="QSP336" s="47"/>
      <c r="QSQ336" s="47"/>
      <c r="QSR336" s="47"/>
      <c r="QSS336" s="47"/>
      <c r="QST336" s="47"/>
      <c r="QSU336" s="47"/>
      <c r="QSV336" s="47"/>
      <c r="QSW336" s="47"/>
      <c r="QSX336" s="47"/>
      <c r="QSY336" s="47"/>
      <c r="QSZ336" s="47"/>
      <c r="QTA336" s="47"/>
      <c r="QTB336" s="47"/>
      <c r="QTC336" s="47"/>
      <c r="QTD336" s="47"/>
      <c r="QTE336" s="47"/>
      <c r="QTF336" s="47"/>
      <c r="QTG336" s="47"/>
      <c r="QTH336" s="47"/>
      <c r="QTI336" s="47"/>
      <c r="QTJ336" s="47"/>
      <c r="QTK336" s="47"/>
      <c r="QTL336" s="47"/>
      <c r="QTM336" s="47"/>
      <c r="QTN336" s="47"/>
      <c r="QTO336" s="47"/>
      <c r="QTP336" s="47"/>
      <c r="QTQ336" s="47"/>
      <c r="QTR336" s="47"/>
      <c r="QTS336" s="47"/>
      <c r="QTT336" s="47"/>
      <c r="QTU336" s="47"/>
      <c r="QTV336" s="47"/>
      <c r="QTW336" s="47"/>
      <c r="QTX336" s="47"/>
      <c r="QTY336" s="47"/>
      <c r="QTZ336" s="47"/>
      <c r="QUA336" s="47"/>
      <c r="QUB336" s="47"/>
      <c r="QUC336" s="47"/>
      <c r="QUD336" s="47"/>
      <c r="QUE336" s="47"/>
      <c r="QUF336" s="47"/>
      <c r="QUG336" s="47"/>
      <c r="QUH336" s="47"/>
      <c r="QUI336" s="47"/>
      <c r="QUJ336" s="47"/>
      <c r="QUK336" s="47"/>
      <c r="QUL336" s="47"/>
      <c r="QUM336" s="47"/>
      <c r="QUN336" s="47"/>
      <c r="QUO336" s="47"/>
      <c r="QUP336" s="47"/>
      <c r="QUQ336" s="47"/>
      <c r="QUR336" s="47"/>
      <c r="QUS336" s="47"/>
      <c r="QUT336" s="47"/>
      <c r="QUU336" s="47"/>
      <c r="QUV336" s="47"/>
      <c r="QUW336" s="47"/>
      <c r="QUX336" s="47"/>
      <c r="QUY336" s="47"/>
      <c r="QUZ336" s="47"/>
      <c r="QVA336" s="47"/>
      <c r="QVB336" s="47"/>
      <c r="QVC336" s="47"/>
      <c r="QVD336" s="47"/>
      <c r="QVE336" s="47"/>
      <c r="QVF336" s="47"/>
      <c r="QVG336" s="47"/>
      <c r="QVH336" s="47"/>
      <c r="QVI336" s="47"/>
      <c r="QVJ336" s="47"/>
      <c r="QVK336" s="47"/>
      <c r="QVL336" s="47"/>
      <c r="QVM336" s="47"/>
      <c r="QVN336" s="47"/>
      <c r="QVO336" s="47"/>
      <c r="QVP336" s="47"/>
      <c r="QVQ336" s="47"/>
      <c r="QVR336" s="47"/>
      <c r="QVS336" s="47"/>
      <c r="QVT336" s="47"/>
      <c r="QVU336" s="47"/>
      <c r="QVV336" s="47"/>
      <c r="QVW336" s="47"/>
      <c r="QVX336" s="47"/>
      <c r="QVY336" s="47"/>
      <c r="QVZ336" s="47"/>
      <c r="QWA336" s="47"/>
      <c r="QWB336" s="47"/>
      <c r="QWC336" s="47"/>
      <c r="QWD336" s="47"/>
      <c r="QWE336" s="47"/>
      <c r="QWF336" s="47"/>
      <c r="QWG336" s="47"/>
      <c r="QWH336" s="47"/>
      <c r="QWI336" s="47"/>
      <c r="QWJ336" s="47"/>
      <c r="QWK336" s="47"/>
      <c r="QWL336" s="47"/>
      <c r="QWM336" s="47"/>
      <c r="QWN336" s="47"/>
      <c r="QWO336" s="47"/>
      <c r="QWP336" s="47"/>
      <c r="QWQ336" s="47"/>
      <c r="QWR336" s="47"/>
      <c r="QWS336" s="47"/>
      <c r="QWT336" s="47"/>
      <c r="QWU336" s="47"/>
      <c r="QWV336" s="47"/>
      <c r="QWW336" s="47"/>
      <c r="QWX336" s="47"/>
      <c r="QWY336" s="47"/>
      <c r="QWZ336" s="47"/>
      <c r="QXA336" s="47"/>
      <c r="QXB336" s="47"/>
      <c r="QXC336" s="47"/>
      <c r="QXD336" s="47"/>
      <c r="QXE336" s="47"/>
      <c r="QXF336" s="47"/>
      <c r="QXG336" s="47"/>
      <c r="QXH336" s="47"/>
      <c r="QXI336" s="47"/>
      <c r="QXJ336" s="47"/>
      <c r="QXK336" s="47"/>
      <c r="QXL336" s="47"/>
      <c r="QXM336" s="47"/>
      <c r="QXN336" s="47"/>
      <c r="QXO336" s="47"/>
      <c r="QXP336" s="47"/>
      <c r="QXQ336" s="47"/>
      <c r="QXR336" s="47"/>
      <c r="QXS336" s="47"/>
      <c r="QXT336" s="47"/>
      <c r="QXU336" s="47"/>
      <c r="QXV336" s="47"/>
      <c r="QXW336" s="47"/>
      <c r="QXX336" s="47"/>
      <c r="QXY336" s="47"/>
      <c r="QXZ336" s="47"/>
      <c r="QYA336" s="47"/>
      <c r="QYB336" s="47"/>
      <c r="QYC336" s="47"/>
      <c r="QYD336" s="47"/>
      <c r="QYE336" s="47"/>
      <c r="QYF336" s="47"/>
      <c r="QYG336" s="47"/>
      <c r="QYH336" s="47"/>
      <c r="QYI336" s="47"/>
      <c r="QYJ336" s="47"/>
      <c r="QYK336" s="47"/>
      <c r="QYL336" s="47"/>
      <c r="QYM336" s="47"/>
      <c r="QYN336" s="47"/>
      <c r="QYO336" s="47"/>
      <c r="QYP336" s="47"/>
      <c r="QYQ336" s="47"/>
      <c r="QYR336" s="47"/>
      <c r="QYS336" s="47"/>
      <c r="QYT336" s="47"/>
      <c r="QYU336" s="47"/>
      <c r="QYV336" s="47"/>
      <c r="QYW336" s="47"/>
      <c r="QYX336" s="47"/>
      <c r="QYY336" s="47"/>
      <c r="QYZ336" s="47"/>
      <c r="QZA336" s="47"/>
      <c r="QZB336" s="47"/>
      <c r="QZC336" s="47"/>
      <c r="QZD336" s="47"/>
      <c r="QZE336" s="47"/>
      <c r="QZF336" s="47"/>
      <c r="QZG336" s="47"/>
      <c r="QZH336" s="47"/>
      <c r="QZI336" s="47"/>
      <c r="QZJ336" s="47"/>
      <c r="QZK336" s="47"/>
      <c r="QZL336" s="47"/>
      <c r="QZM336" s="47"/>
      <c r="QZN336" s="47"/>
      <c r="QZO336" s="47"/>
      <c r="QZP336" s="47"/>
      <c r="QZQ336" s="47"/>
      <c r="QZR336" s="47"/>
      <c r="QZS336" s="47"/>
      <c r="QZT336" s="47"/>
      <c r="QZU336" s="47"/>
      <c r="QZV336" s="47"/>
      <c r="QZW336" s="47"/>
      <c r="QZX336" s="47"/>
      <c r="QZY336" s="47"/>
      <c r="QZZ336" s="47"/>
      <c r="RAA336" s="47"/>
      <c r="RAB336" s="47"/>
      <c r="RAC336" s="47"/>
      <c r="RAD336" s="47"/>
      <c r="RAE336" s="47"/>
      <c r="RAF336" s="47"/>
      <c r="RAG336" s="47"/>
      <c r="RAH336" s="47"/>
      <c r="RAI336" s="47"/>
      <c r="RAJ336" s="47"/>
      <c r="RAK336" s="47"/>
      <c r="RAL336" s="47"/>
      <c r="RAM336" s="47"/>
      <c r="RAN336" s="47"/>
      <c r="RAO336" s="47"/>
      <c r="RAP336" s="47"/>
      <c r="RAQ336" s="47"/>
      <c r="RAR336" s="47"/>
      <c r="RAS336" s="47"/>
      <c r="RAT336" s="47"/>
      <c r="RAU336" s="47"/>
      <c r="RAV336" s="47"/>
      <c r="RAW336" s="47"/>
      <c r="RAX336" s="47"/>
      <c r="RAY336" s="47"/>
      <c r="RAZ336" s="47"/>
      <c r="RBA336" s="47"/>
      <c r="RBB336" s="47"/>
      <c r="RBC336" s="47"/>
      <c r="RBD336" s="47"/>
      <c r="RBE336" s="47"/>
      <c r="RBF336" s="47"/>
      <c r="RBG336" s="47"/>
      <c r="RBH336" s="47"/>
      <c r="RBI336" s="47"/>
      <c r="RBJ336" s="47"/>
      <c r="RBK336" s="47"/>
      <c r="RBL336" s="47"/>
      <c r="RBM336" s="47"/>
      <c r="RBN336" s="47"/>
      <c r="RBO336" s="47"/>
      <c r="RBP336" s="47"/>
      <c r="RBQ336" s="47"/>
      <c r="RBR336" s="47"/>
      <c r="RBS336" s="47"/>
      <c r="RBT336" s="47"/>
      <c r="RBU336" s="47"/>
      <c r="RBV336" s="47"/>
      <c r="RBW336" s="47"/>
      <c r="RBX336" s="47"/>
      <c r="RBY336" s="47"/>
      <c r="RBZ336" s="47"/>
      <c r="RCA336" s="47"/>
      <c r="RCB336" s="47"/>
      <c r="RCC336" s="47"/>
      <c r="RCD336" s="47"/>
      <c r="RCE336" s="47"/>
      <c r="RCF336" s="47"/>
      <c r="RCG336" s="47"/>
      <c r="RCH336" s="47"/>
      <c r="RCI336" s="47"/>
      <c r="RCJ336" s="47"/>
      <c r="RCK336" s="47"/>
      <c r="RCL336" s="47"/>
      <c r="RCM336" s="47"/>
      <c r="RCN336" s="47"/>
      <c r="RCO336" s="47"/>
      <c r="RCP336" s="47"/>
      <c r="RCQ336" s="47"/>
      <c r="RCR336" s="47"/>
      <c r="RCS336" s="47"/>
      <c r="RCT336" s="47"/>
      <c r="RCU336" s="47"/>
      <c r="RCV336" s="47"/>
      <c r="RCW336" s="47"/>
      <c r="RCX336" s="47"/>
      <c r="RCY336" s="47"/>
      <c r="RCZ336" s="47"/>
      <c r="RDA336" s="47"/>
      <c r="RDB336" s="47"/>
      <c r="RDC336" s="47"/>
      <c r="RDD336" s="47"/>
      <c r="RDE336" s="47"/>
      <c r="RDF336" s="47"/>
      <c r="RDG336" s="47"/>
      <c r="RDH336" s="47"/>
      <c r="RDI336" s="47"/>
      <c r="RDJ336" s="47"/>
      <c r="RDK336" s="47"/>
      <c r="RDL336" s="47"/>
      <c r="RDM336" s="47"/>
      <c r="RDN336" s="47"/>
      <c r="RDO336" s="47"/>
      <c r="RDP336" s="47"/>
      <c r="RDQ336" s="47"/>
      <c r="RDR336" s="47"/>
      <c r="RDS336" s="47"/>
      <c r="RDT336" s="47"/>
      <c r="RDU336" s="47"/>
      <c r="RDV336" s="47"/>
      <c r="RDW336" s="47"/>
      <c r="RDX336" s="47"/>
      <c r="RDY336" s="47"/>
      <c r="RDZ336" s="47"/>
      <c r="REA336" s="47"/>
      <c r="REB336" s="47"/>
      <c r="REC336" s="47"/>
      <c r="RED336" s="47"/>
      <c r="REE336" s="47"/>
      <c r="REF336" s="47"/>
      <c r="REG336" s="47"/>
      <c r="REH336" s="47"/>
      <c r="REI336" s="47"/>
      <c r="REJ336" s="47"/>
      <c r="REK336" s="47"/>
      <c r="REL336" s="47"/>
      <c r="REM336" s="47"/>
      <c r="REN336" s="47"/>
      <c r="REO336" s="47"/>
      <c r="REP336" s="47"/>
      <c r="REQ336" s="47"/>
      <c r="RER336" s="47"/>
      <c r="RES336" s="47"/>
      <c r="RET336" s="47"/>
      <c r="REU336" s="47"/>
      <c r="REV336" s="47"/>
      <c r="REW336" s="47"/>
      <c r="REX336" s="47"/>
      <c r="REY336" s="47"/>
      <c r="REZ336" s="47"/>
      <c r="RFA336" s="47"/>
      <c r="RFB336" s="47"/>
      <c r="RFC336" s="47"/>
      <c r="RFD336" s="47"/>
      <c r="RFE336" s="47"/>
      <c r="RFF336" s="47"/>
      <c r="RFG336" s="47"/>
      <c r="RFH336" s="47"/>
      <c r="RFI336" s="47"/>
      <c r="RFJ336" s="47"/>
      <c r="RFK336" s="47"/>
      <c r="RFL336" s="47"/>
      <c r="RFM336" s="47"/>
      <c r="RFN336" s="47"/>
      <c r="RFO336" s="47"/>
      <c r="RFP336" s="47"/>
      <c r="RFQ336" s="47"/>
      <c r="RFR336" s="47"/>
      <c r="RFS336" s="47"/>
      <c r="RFT336" s="47"/>
      <c r="RFU336" s="47"/>
      <c r="RFV336" s="47"/>
      <c r="RFW336" s="47"/>
      <c r="RFX336" s="47"/>
      <c r="RFY336" s="47"/>
      <c r="RFZ336" s="47"/>
      <c r="RGA336" s="47"/>
      <c r="RGB336" s="47"/>
      <c r="RGC336" s="47"/>
      <c r="RGD336" s="47"/>
      <c r="RGE336" s="47"/>
      <c r="RGF336" s="47"/>
      <c r="RGG336" s="47"/>
      <c r="RGH336" s="47"/>
      <c r="RGI336" s="47"/>
      <c r="RGJ336" s="47"/>
      <c r="RGK336" s="47"/>
      <c r="RGL336" s="47"/>
      <c r="RGM336" s="47"/>
      <c r="RGN336" s="47"/>
      <c r="RGO336" s="47"/>
      <c r="RGP336" s="47"/>
      <c r="RGQ336" s="47"/>
      <c r="RGR336" s="47"/>
      <c r="RGS336" s="47"/>
      <c r="RGT336" s="47"/>
      <c r="RGU336" s="47"/>
      <c r="RGV336" s="47"/>
      <c r="RGW336" s="47"/>
      <c r="RGX336" s="47"/>
      <c r="RGY336" s="47"/>
      <c r="RGZ336" s="47"/>
      <c r="RHA336" s="47"/>
      <c r="RHB336" s="47"/>
      <c r="RHC336" s="47"/>
      <c r="RHD336" s="47"/>
      <c r="RHE336" s="47"/>
      <c r="RHF336" s="47"/>
      <c r="RHG336" s="47"/>
      <c r="RHH336" s="47"/>
      <c r="RHI336" s="47"/>
      <c r="RHJ336" s="47"/>
      <c r="RHK336" s="47"/>
      <c r="RHL336" s="47"/>
      <c r="RHM336" s="47"/>
      <c r="RHN336" s="47"/>
      <c r="RHO336" s="47"/>
      <c r="RHP336" s="47"/>
      <c r="RHQ336" s="47"/>
      <c r="RHR336" s="47"/>
      <c r="RHS336" s="47"/>
      <c r="RHT336" s="47"/>
      <c r="RHU336" s="47"/>
      <c r="RHV336" s="47"/>
      <c r="RHW336" s="47"/>
      <c r="RHX336" s="47"/>
      <c r="RHY336" s="47"/>
      <c r="RHZ336" s="47"/>
      <c r="RIA336" s="47"/>
      <c r="RIB336" s="47"/>
      <c r="RIC336" s="47"/>
      <c r="RID336" s="47"/>
      <c r="RIE336" s="47"/>
      <c r="RIF336" s="47"/>
      <c r="RIG336" s="47"/>
      <c r="RIH336" s="47"/>
      <c r="RII336" s="47"/>
      <c r="RIJ336" s="47"/>
      <c r="RIK336" s="47"/>
      <c r="RIL336" s="47"/>
      <c r="RIM336" s="47"/>
      <c r="RIN336" s="47"/>
      <c r="RIO336" s="47"/>
      <c r="RIP336" s="47"/>
      <c r="RIQ336" s="47"/>
      <c r="RIR336" s="47"/>
      <c r="RIS336" s="47"/>
      <c r="RIT336" s="47"/>
      <c r="RIU336" s="47"/>
      <c r="RIV336" s="47"/>
      <c r="RIW336" s="47"/>
      <c r="RIX336" s="47"/>
      <c r="RIY336" s="47"/>
      <c r="RIZ336" s="47"/>
      <c r="RJA336" s="47"/>
      <c r="RJB336" s="47"/>
      <c r="RJC336" s="47"/>
      <c r="RJD336" s="47"/>
      <c r="RJE336" s="47"/>
      <c r="RJF336" s="47"/>
      <c r="RJG336" s="47"/>
      <c r="RJH336" s="47"/>
      <c r="RJI336" s="47"/>
      <c r="RJJ336" s="47"/>
      <c r="RJK336" s="47"/>
      <c r="RJL336" s="47"/>
      <c r="RJM336" s="47"/>
      <c r="RJN336" s="47"/>
      <c r="RJO336" s="47"/>
      <c r="RJP336" s="47"/>
      <c r="RJQ336" s="47"/>
      <c r="RJR336" s="47"/>
      <c r="RJS336" s="47"/>
      <c r="RJT336" s="47"/>
      <c r="RJU336" s="47"/>
      <c r="RJV336" s="47"/>
      <c r="RJW336" s="47"/>
      <c r="RJX336" s="47"/>
      <c r="RJY336" s="47"/>
      <c r="RJZ336" s="47"/>
      <c r="RKA336" s="47"/>
      <c r="RKB336" s="47"/>
      <c r="RKC336" s="47"/>
      <c r="RKD336" s="47"/>
      <c r="RKE336" s="47"/>
      <c r="RKF336" s="47"/>
      <c r="RKG336" s="47"/>
      <c r="RKH336" s="47"/>
      <c r="RKI336" s="47"/>
      <c r="RKJ336" s="47"/>
      <c r="RKK336" s="47"/>
      <c r="RKL336" s="47"/>
      <c r="RKM336" s="47"/>
      <c r="RKN336" s="47"/>
      <c r="RKO336" s="47"/>
      <c r="RKP336" s="47"/>
      <c r="RKQ336" s="47"/>
      <c r="RKR336" s="47"/>
      <c r="RKS336" s="47"/>
      <c r="RKT336" s="47"/>
      <c r="RKU336" s="47"/>
      <c r="RKV336" s="47"/>
      <c r="RKW336" s="47"/>
      <c r="RKX336" s="47"/>
      <c r="RKY336" s="47"/>
      <c r="RKZ336" s="47"/>
      <c r="RLA336" s="47"/>
      <c r="RLB336" s="47"/>
      <c r="RLC336" s="47"/>
      <c r="RLD336" s="47"/>
      <c r="RLE336" s="47"/>
      <c r="RLF336" s="47"/>
      <c r="RLG336" s="47"/>
      <c r="RLH336" s="47"/>
      <c r="RLI336" s="47"/>
      <c r="RLJ336" s="47"/>
      <c r="RLK336" s="47"/>
      <c r="RLL336" s="47"/>
      <c r="RLM336" s="47"/>
      <c r="RLN336" s="47"/>
      <c r="RLO336" s="47"/>
      <c r="RLP336" s="47"/>
      <c r="RLQ336" s="47"/>
      <c r="RLR336" s="47"/>
      <c r="RLS336" s="47"/>
      <c r="RLT336" s="47"/>
      <c r="RLU336" s="47"/>
      <c r="RLV336" s="47"/>
      <c r="RLW336" s="47"/>
      <c r="RLX336" s="47"/>
      <c r="RLY336" s="47"/>
      <c r="RLZ336" s="47"/>
      <c r="RMA336" s="47"/>
      <c r="RMB336" s="47"/>
      <c r="RMC336" s="47"/>
      <c r="RMD336" s="47"/>
      <c r="RME336" s="47"/>
      <c r="RMF336" s="47"/>
      <c r="RMG336" s="47"/>
      <c r="RMH336" s="47"/>
      <c r="RMI336" s="47"/>
      <c r="RMJ336" s="47"/>
      <c r="RMK336" s="47"/>
      <c r="RML336" s="47"/>
      <c r="RMM336" s="47"/>
      <c r="RMN336" s="47"/>
      <c r="RMO336" s="47"/>
      <c r="RMP336" s="47"/>
      <c r="RMQ336" s="47"/>
      <c r="RMR336" s="47"/>
      <c r="RMS336" s="47"/>
      <c r="RMT336" s="47"/>
      <c r="RMU336" s="47"/>
      <c r="RMV336" s="47"/>
      <c r="RMW336" s="47"/>
      <c r="RMX336" s="47"/>
      <c r="RMY336" s="47"/>
      <c r="RMZ336" s="47"/>
      <c r="RNA336" s="47"/>
      <c r="RNB336" s="47"/>
      <c r="RNC336" s="47"/>
      <c r="RND336" s="47"/>
      <c r="RNE336" s="47"/>
      <c r="RNF336" s="47"/>
      <c r="RNG336" s="47"/>
      <c r="RNH336" s="47"/>
      <c r="RNI336" s="47"/>
      <c r="RNJ336" s="47"/>
      <c r="RNK336" s="47"/>
      <c r="RNL336" s="47"/>
      <c r="RNM336" s="47"/>
      <c r="RNN336" s="47"/>
      <c r="RNO336" s="47"/>
      <c r="RNP336" s="47"/>
      <c r="RNQ336" s="47"/>
      <c r="RNR336" s="47"/>
      <c r="RNS336" s="47"/>
      <c r="RNT336" s="47"/>
      <c r="RNU336" s="47"/>
      <c r="RNV336" s="47"/>
      <c r="RNW336" s="47"/>
      <c r="RNX336" s="47"/>
      <c r="RNY336" s="47"/>
      <c r="RNZ336" s="47"/>
      <c r="ROA336" s="47"/>
      <c r="ROB336" s="47"/>
      <c r="ROC336" s="47"/>
      <c r="ROD336" s="47"/>
      <c r="ROE336" s="47"/>
      <c r="ROF336" s="47"/>
      <c r="ROG336" s="47"/>
      <c r="ROH336" s="47"/>
      <c r="ROI336" s="47"/>
      <c r="ROJ336" s="47"/>
      <c r="ROK336" s="47"/>
      <c r="ROL336" s="47"/>
      <c r="ROM336" s="47"/>
      <c r="RON336" s="47"/>
      <c r="ROO336" s="47"/>
      <c r="ROP336" s="47"/>
      <c r="ROQ336" s="47"/>
      <c r="ROR336" s="47"/>
      <c r="ROS336" s="47"/>
      <c r="ROT336" s="47"/>
      <c r="ROU336" s="47"/>
      <c r="ROV336" s="47"/>
      <c r="ROW336" s="47"/>
      <c r="ROX336" s="47"/>
      <c r="ROY336" s="47"/>
      <c r="ROZ336" s="47"/>
      <c r="RPA336" s="47"/>
      <c r="RPB336" s="47"/>
      <c r="RPC336" s="47"/>
      <c r="RPD336" s="47"/>
      <c r="RPE336" s="47"/>
      <c r="RPF336" s="47"/>
      <c r="RPG336" s="47"/>
      <c r="RPH336" s="47"/>
      <c r="RPI336" s="47"/>
      <c r="RPJ336" s="47"/>
      <c r="RPK336" s="47"/>
      <c r="RPL336" s="47"/>
      <c r="RPM336" s="47"/>
      <c r="RPN336" s="47"/>
      <c r="RPO336" s="47"/>
      <c r="RPP336" s="47"/>
      <c r="RPQ336" s="47"/>
      <c r="RPR336" s="47"/>
      <c r="RPS336" s="47"/>
      <c r="RPT336" s="47"/>
      <c r="RPU336" s="47"/>
      <c r="RPV336" s="47"/>
      <c r="RPW336" s="47"/>
      <c r="RPX336" s="47"/>
      <c r="RPY336" s="47"/>
      <c r="RPZ336" s="47"/>
      <c r="RQA336" s="47"/>
      <c r="RQB336" s="47"/>
      <c r="RQC336" s="47"/>
      <c r="RQD336" s="47"/>
      <c r="RQE336" s="47"/>
      <c r="RQF336" s="47"/>
      <c r="RQG336" s="47"/>
      <c r="RQH336" s="47"/>
      <c r="RQI336" s="47"/>
      <c r="RQJ336" s="47"/>
      <c r="RQK336" s="47"/>
      <c r="RQL336" s="47"/>
      <c r="RQM336" s="47"/>
      <c r="RQN336" s="47"/>
      <c r="RQO336" s="47"/>
      <c r="RQP336" s="47"/>
      <c r="RQQ336" s="47"/>
      <c r="RQR336" s="47"/>
      <c r="RQS336" s="47"/>
      <c r="RQT336" s="47"/>
      <c r="RQU336" s="47"/>
      <c r="RQV336" s="47"/>
      <c r="RQW336" s="47"/>
      <c r="RQX336" s="47"/>
      <c r="RQY336" s="47"/>
      <c r="RQZ336" s="47"/>
      <c r="RRA336" s="47"/>
      <c r="RRB336" s="47"/>
      <c r="RRC336" s="47"/>
      <c r="RRD336" s="47"/>
      <c r="RRE336" s="47"/>
      <c r="RRF336" s="47"/>
      <c r="RRG336" s="47"/>
      <c r="RRH336" s="47"/>
      <c r="RRI336" s="47"/>
      <c r="RRJ336" s="47"/>
      <c r="RRK336" s="47"/>
      <c r="RRL336" s="47"/>
      <c r="RRM336" s="47"/>
      <c r="RRN336" s="47"/>
      <c r="RRO336" s="47"/>
      <c r="RRP336" s="47"/>
      <c r="RRQ336" s="47"/>
      <c r="RRR336" s="47"/>
      <c r="RRS336" s="47"/>
      <c r="RRT336" s="47"/>
      <c r="RRU336" s="47"/>
      <c r="RRV336" s="47"/>
      <c r="RRW336" s="47"/>
      <c r="RRX336" s="47"/>
      <c r="RRY336" s="47"/>
      <c r="RRZ336" s="47"/>
      <c r="RSA336" s="47"/>
      <c r="RSB336" s="47"/>
      <c r="RSC336" s="47"/>
      <c r="RSD336" s="47"/>
      <c r="RSE336" s="47"/>
      <c r="RSF336" s="47"/>
      <c r="RSG336" s="47"/>
      <c r="RSH336" s="47"/>
      <c r="RSI336" s="47"/>
      <c r="RSJ336" s="47"/>
      <c r="RSK336" s="47"/>
      <c r="RSL336" s="47"/>
      <c r="RSM336" s="47"/>
      <c r="RSN336" s="47"/>
      <c r="RSO336" s="47"/>
      <c r="RSP336" s="47"/>
      <c r="RSQ336" s="47"/>
      <c r="RSR336" s="47"/>
      <c r="RSS336" s="47"/>
      <c r="RST336" s="47"/>
      <c r="RSU336" s="47"/>
      <c r="RSV336" s="47"/>
      <c r="RSW336" s="47"/>
      <c r="RSX336" s="47"/>
      <c r="RSY336" s="47"/>
      <c r="RSZ336" s="47"/>
      <c r="RTA336" s="47"/>
      <c r="RTB336" s="47"/>
      <c r="RTC336" s="47"/>
      <c r="RTD336" s="47"/>
      <c r="RTE336" s="47"/>
      <c r="RTF336" s="47"/>
      <c r="RTG336" s="47"/>
      <c r="RTH336" s="47"/>
      <c r="RTI336" s="47"/>
      <c r="RTJ336" s="47"/>
      <c r="RTK336" s="47"/>
      <c r="RTL336" s="47"/>
      <c r="RTM336" s="47"/>
      <c r="RTN336" s="47"/>
      <c r="RTO336" s="47"/>
      <c r="RTP336" s="47"/>
      <c r="RTQ336" s="47"/>
      <c r="RTR336" s="47"/>
      <c r="RTS336" s="47"/>
      <c r="RTT336" s="47"/>
      <c r="RTU336" s="47"/>
      <c r="RTV336" s="47"/>
      <c r="RTW336" s="47"/>
      <c r="RTX336" s="47"/>
      <c r="RTY336" s="47"/>
      <c r="RTZ336" s="47"/>
      <c r="RUA336" s="47"/>
      <c r="RUB336" s="47"/>
      <c r="RUC336" s="47"/>
      <c r="RUD336" s="47"/>
      <c r="RUE336" s="47"/>
      <c r="RUF336" s="47"/>
      <c r="RUG336" s="47"/>
      <c r="RUH336" s="47"/>
      <c r="RUI336" s="47"/>
      <c r="RUJ336" s="47"/>
      <c r="RUK336" s="47"/>
      <c r="RUL336" s="47"/>
      <c r="RUM336" s="47"/>
      <c r="RUN336" s="47"/>
      <c r="RUO336" s="47"/>
      <c r="RUP336" s="47"/>
      <c r="RUQ336" s="47"/>
      <c r="RUR336" s="47"/>
      <c r="RUS336" s="47"/>
      <c r="RUT336" s="47"/>
      <c r="RUU336" s="47"/>
      <c r="RUV336" s="47"/>
      <c r="RUW336" s="47"/>
      <c r="RUX336" s="47"/>
      <c r="RUY336" s="47"/>
      <c r="RUZ336" s="47"/>
      <c r="RVA336" s="47"/>
      <c r="RVB336" s="47"/>
      <c r="RVC336" s="47"/>
      <c r="RVD336" s="47"/>
      <c r="RVE336" s="47"/>
      <c r="RVF336" s="47"/>
      <c r="RVG336" s="47"/>
      <c r="RVH336" s="47"/>
      <c r="RVI336" s="47"/>
      <c r="RVJ336" s="47"/>
      <c r="RVK336" s="47"/>
      <c r="RVL336" s="47"/>
      <c r="RVM336" s="47"/>
      <c r="RVN336" s="47"/>
      <c r="RVO336" s="47"/>
      <c r="RVP336" s="47"/>
      <c r="RVQ336" s="47"/>
      <c r="RVR336" s="47"/>
      <c r="RVS336" s="47"/>
      <c r="RVT336" s="47"/>
      <c r="RVU336" s="47"/>
      <c r="RVV336" s="47"/>
      <c r="RVW336" s="47"/>
      <c r="RVX336" s="47"/>
      <c r="RVY336" s="47"/>
      <c r="RVZ336" s="47"/>
      <c r="RWA336" s="47"/>
      <c r="RWB336" s="47"/>
      <c r="RWC336" s="47"/>
      <c r="RWD336" s="47"/>
      <c r="RWE336" s="47"/>
      <c r="RWF336" s="47"/>
      <c r="RWG336" s="47"/>
      <c r="RWH336" s="47"/>
      <c r="RWI336" s="47"/>
      <c r="RWJ336" s="47"/>
      <c r="RWK336" s="47"/>
      <c r="RWL336" s="47"/>
      <c r="RWM336" s="47"/>
      <c r="RWN336" s="47"/>
      <c r="RWO336" s="47"/>
      <c r="RWP336" s="47"/>
      <c r="RWQ336" s="47"/>
      <c r="RWR336" s="47"/>
      <c r="RWS336" s="47"/>
      <c r="RWT336" s="47"/>
      <c r="RWU336" s="47"/>
      <c r="RWV336" s="47"/>
      <c r="RWW336" s="47"/>
      <c r="RWX336" s="47"/>
      <c r="RWY336" s="47"/>
      <c r="RWZ336" s="47"/>
      <c r="RXA336" s="47"/>
      <c r="RXB336" s="47"/>
      <c r="RXC336" s="47"/>
      <c r="RXD336" s="47"/>
      <c r="RXE336" s="47"/>
      <c r="RXF336" s="47"/>
      <c r="RXG336" s="47"/>
      <c r="RXH336" s="47"/>
      <c r="RXI336" s="47"/>
      <c r="RXJ336" s="47"/>
      <c r="RXK336" s="47"/>
      <c r="RXL336" s="47"/>
      <c r="RXM336" s="47"/>
      <c r="RXN336" s="47"/>
      <c r="RXO336" s="47"/>
      <c r="RXP336" s="47"/>
      <c r="RXQ336" s="47"/>
      <c r="RXR336" s="47"/>
      <c r="RXS336" s="47"/>
      <c r="RXT336" s="47"/>
      <c r="RXU336" s="47"/>
      <c r="RXV336" s="47"/>
      <c r="RXW336" s="47"/>
      <c r="RXX336" s="47"/>
      <c r="RXY336" s="47"/>
      <c r="RXZ336" s="47"/>
      <c r="RYA336" s="47"/>
      <c r="RYB336" s="47"/>
      <c r="RYC336" s="47"/>
      <c r="RYD336" s="47"/>
      <c r="RYE336" s="47"/>
      <c r="RYF336" s="47"/>
      <c r="RYG336" s="47"/>
      <c r="RYH336" s="47"/>
      <c r="RYI336" s="47"/>
      <c r="RYJ336" s="47"/>
      <c r="RYK336" s="47"/>
      <c r="RYL336" s="47"/>
      <c r="RYM336" s="47"/>
      <c r="RYN336" s="47"/>
      <c r="RYO336" s="47"/>
      <c r="RYP336" s="47"/>
      <c r="RYQ336" s="47"/>
      <c r="RYR336" s="47"/>
      <c r="RYS336" s="47"/>
      <c r="RYT336" s="47"/>
      <c r="RYU336" s="47"/>
      <c r="RYV336" s="47"/>
      <c r="RYW336" s="47"/>
      <c r="RYX336" s="47"/>
      <c r="RYY336" s="47"/>
      <c r="RYZ336" s="47"/>
      <c r="RZA336" s="47"/>
      <c r="RZB336" s="47"/>
      <c r="RZC336" s="47"/>
      <c r="RZD336" s="47"/>
      <c r="RZE336" s="47"/>
      <c r="RZF336" s="47"/>
      <c r="RZG336" s="47"/>
      <c r="RZH336" s="47"/>
      <c r="RZI336" s="47"/>
      <c r="RZJ336" s="47"/>
      <c r="RZK336" s="47"/>
      <c r="RZL336" s="47"/>
      <c r="RZM336" s="47"/>
      <c r="RZN336" s="47"/>
      <c r="RZO336" s="47"/>
      <c r="RZP336" s="47"/>
      <c r="RZQ336" s="47"/>
      <c r="RZR336" s="47"/>
      <c r="RZS336" s="47"/>
      <c r="RZT336" s="47"/>
      <c r="RZU336" s="47"/>
      <c r="RZV336" s="47"/>
      <c r="RZW336" s="47"/>
      <c r="RZX336" s="47"/>
      <c r="RZY336" s="47"/>
      <c r="RZZ336" s="47"/>
      <c r="SAA336" s="47"/>
      <c r="SAB336" s="47"/>
      <c r="SAC336" s="47"/>
      <c r="SAD336" s="47"/>
      <c r="SAE336" s="47"/>
      <c r="SAF336" s="47"/>
      <c r="SAG336" s="47"/>
      <c r="SAH336" s="47"/>
      <c r="SAI336" s="47"/>
      <c r="SAJ336" s="47"/>
      <c r="SAK336" s="47"/>
      <c r="SAL336" s="47"/>
      <c r="SAM336" s="47"/>
      <c r="SAN336" s="47"/>
      <c r="SAO336" s="47"/>
      <c r="SAP336" s="47"/>
      <c r="SAQ336" s="47"/>
      <c r="SAR336" s="47"/>
      <c r="SAS336" s="47"/>
      <c r="SAT336" s="47"/>
      <c r="SAU336" s="47"/>
      <c r="SAV336" s="47"/>
      <c r="SAW336" s="47"/>
      <c r="SAX336" s="47"/>
      <c r="SAY336" s="47"/>
      <c r="SAZ336" s="47"/>
      <c r="SBA336" s="47"/>
      <c r="SBB336" s="47"/>
      <c r="SBC336" s="47"/>
      <c r="SBD336" s="47"/>
      <c r="SBE336" s="47"/>
      <c r="SBF336" s="47"/>
      <c r="SBG336" s="47"/>
      <c r="SBH336" s="47"/>
      <c r="SBI336" s="47"/>
      <c r="SBJ336" s="47"/>
      <c r="SBK336" s="47"/>
      <c r="SBL336" s="47"/>
      <c r="SBM336" s="47"/>
      <c r="SBN336" s="47"/>
      <c r="SBO336" s="47"/>
      <c r="SBP336" s="47"/>
      <c r="SBQ336" s="47"/>
      <c r="SBR336" s="47"/>
      <c r="SBS336" s="47"/>
      <c r="SBT336" s="47"/>
      <c r="SBU336" s="47"/>
      <c r="SBV336" s="47"/>
      <c r="SBW336" s="47"/>
      <c r="SBX336" s="47"/>
      <c r="SBY336" s="47"/>
      <c r="SBZ336" s="47"/>
      <c r="SCA336" s="47"/>
      <c r="SCB336" s="47"/>
      <c r="SCC336" s="47"/>
      <c r="SCD336" s="47"/>
      <c r="SCE336" s="47"/>
      <c r="SCF336" s="47"/>
      <c r="SCG336" s="47"/>
      <c r="SCH336" s="47"/>
      <c r="SCI336" s="47"/>
      <c r="SCJ336" s="47"/>
      <c r="SCK336" s="47"/>
      <c r="SCL336" s="47"/>
      <c r="SCM336" s="47"/>
      <c r="SCN336" s="47"/>
      <c r="SCO336" s="47"/>
      <c r="SCP336" s="47"/>
      <c r="SCQ336" s="47"/>
      <c r="SCR336" s="47"/>
      <c r="SCS336" s="47"/>
      <c r="SCT336" s="47"/>
      <c r="SCU336" s="47"/>
      <c r="SCV336" s="47"/>
      <c r="SCW336" s="47"/>
      <c r="SCX336" s="47"/>
      <c r="SCY336" s="47"/>
      <c r="SCZ336" s="47"/>
      <c r="SDA336" s="47"/>
      <c r="SDB336" s="47"/>
      <c r="SDC336" s="47"/>
      <c r="SDD336" s="47"/>
      <c r="SDE336" s="47"/>
      <c r="SDF336" s="47"/>
      <c r="SDG336" s="47"/>
      <c r="SDH336" s="47"/>
      <c r="SDI336" s="47"/>
      <c r="SDJ336" s="47"/>
      <c r="SDK336" s="47"/>
      <c r="SDL336" s="47"/>
      <c r="SDM336" s="47"/>
      <c r="SDN336" s="47"/>
      <c r="SDO336" s="47"/>
      <c r="SDP336" s="47"/>
      <c r="SDQ336" s="47"/>
      <c r="SDR336" s="47"/>
      <c r="SDS336" s="47"/>
      <c r="SDT336" s="47"/>
      <c r="SDU336" s="47"/>
      <c r="SDV336" s="47"/>
      <c r="SDW336" s="47"/>
      <c r="SDX336" s="47"/>
      <c r="SDY336" s="47"/>
      <c r="SDZ336" s="47"/>
      <c r="SEA336" s="47"/>
      <c r="SEB336" s="47"/>
      <c r="SEC336" s="47"/>
      <c r="SED336" s="47"/>
      <c r="SEE336" s="47"/>
      <c r="SEF336" s="47"/>
      <c r="SEG336" s="47"/>
      <c r="SEH336" s="47"/>
      <c r="SEI336" s="47"/>
      <c r="SEJ336" s="47"/>
      <c r="SEK336" s="47"/>
      <c r="SEL336" s="47"/>
      <c r="SEM336" s="47"/>
      <c r="SEN336" s="47"/>
      <c r="SEO336" s="47"/>
      <c r="SEP336" s="47"/>
      <c r="SEQ336" s="47"/>
      <c r="SER336" s="47"/>
      <c r="SES336" s="47"/>
      <c r="SET336" s="47"/>
      <c r="SEU336" s="47"/>
      <c r="SEV336" s="47"/>
      <c r="SEW336" s="47"/>
      <c r="SEX336" s="47"/>
      <c r="SEY336" s="47"/>
      <c r="SEZ336" s="47"/>
      <c r="SFA336" s="47"/>
      <c r="SFB336" s="47"/>
      <c r="SFC336" s="47"/>
      <c r="SFD336" s="47"/>
      <c r="SFE336" s="47"/>
      <c r="SFF336" s="47"/>
      <c r="SFG336" s="47"/>
      <c r="SFH336" s="47"/>
      <c r="SFI336" s="47"/>
      <c r="SFJ336" s="47"/>
      <c r="SFK336" s="47"/>
      <c r="SFL336" s="47"/>
      <c r="SFM336" s="47"/>
      <c r="SFN336" s="47"/>
      <c r="SFO336" s="47"/>
      <c r="SFP336" s="47"/>
      <c r="SFQ336" s="47"/>
      <c r="SFR336" s="47"/>
      <c r="SFS336" s="47"/>
      <c r="SFT336" s="47"/>
      <c r="SFU336" s="47"/>
      <c r="SFV336" s="47"/>
      <c r="SFW336" s="47"/>
      <c r="SFX336" s="47"/>
      <c r="SFY336" s="47"/>
      <c r="SFZ336" s="47"/>
      <c r="SGA336" s="47"/>
      <c r="SGB336" s="47"/>
      <c r="SGC336" s="47"/>
      <c r="SGD336" s="47"/>
      <c r="SGE336" s="47"/>
      <c r="SGF336" s="47"/>
      <c r="SGG336" s="47"/>
      <c r="SGH336" s="47"/>
      <c r="SGI336" s="47"/>
      <c r="SGJ336" s="47"/>
      <c r="SGK336" s="47"/>
      <c r="SGL336" s="47"/>
      <c r="SGM336" s="47"/>
      <c r="SGN336" s="47"/>
      <c r="SGO336" s="47"/>
      <c r="SGP336" s="47"/>
      <c r="SGQ336" s="47"/>
      <c r="SGR336" s="47"/>
      <c r="SGS336" s="47"/>
      <c r="SGT336" s="47"/>
      <c r="SGU336" s="47"/>
      <c r="SGV336" s="47"/>
      <c r="SGW336" s="47"/>
      <c r="SGX336" s="47"/>
      <c r="SGY336" s="47"/>
      <c r="SGZ336" s="47"/>
      <c r="SHA336" s="47"/>
      <c r="SHB336" s="47"/>
      <c r="SHC336" s="47"/>
      <c r="SHD336" s="47"/>
      <c r="SHE336" s="47"/>
      <c r="SHF336" s="47"/>
      <c r="SHG336" s="47"/>
      <c r="SHH336" s="47"/>
      <c r="SHI336" s="47"/>
      <c r="SHJ336" s="47"/>
      <c r="SHK336" s="47"/>
      <c r="SHL336" s="47"/>
      <c r="SHM336" s="47"/>
      <c r="SHN336" s="47"/>
      <c r="SHO336" s="47"/>
      <c r="SHP336" s="47"/>
      <c r="SHQ336" s="47"/>
      <c r="SHR336" s="47"/>
      <c r="SHS336" s="47"/>
      <c r="SHT336" s="47"/>
      <c r="SHU336" s="47"/>
      <c r="SHV336" s="47"/>
      <c r="SHW336" s="47"/>
      <c r="SHX336" s="47"/>
      <c r="SHY336" s="47"/>
      <c r="SHZ336" s="47"/>
      <c r="SIA336" s="47"/>
      <c r="SIB336" s="47"/>
      <c r="SIC336" s="47"/>
      <c r="SID336" s="47"/>
      <c r="SIE336" s="47"/>
      <c r="SIF336" s="47"/>
      <c r="SIG336" s="47"/>
      <c r="SIH336" s="47"/>
      <c r="SII336" s="47"/>
      <c r="SIJ336" s="47"/>
      <c r="SIK336" s="47"/>
      <c r="SIL336" s="47"/>
      <c r="SIM336" s="47"/>
      <c r="SIN336" s="47"/>
      <c r="SIO336" s="47"/>
      <c r="SIP336" s="47"/>
      <c r="SIQ336" s="47"/>
      <c r="SIR336" s="47"/>
      <c r="SIS336" s="47"/>
      <c r="SIT336" s="47"/>
      <c r="SIU336" s="47"/>
      <c r="SIV336" s="47"/>
      <c r="SIW336" s="47"/>
      <c r="SIX336" s="47"/>
      <c r="SIY336" s="47"/>
      <c r="SIZ336" s="47"/>
      <c r="SJA336" s="47"/>
      <c r="SJB336" s="47"/>
      <c r="SJC336" s="47"/>
      <c r="SJD336" s="47"/>
      <c r="SJE336" s="47"/>
      <c r="SJF336" s="47"/>
      <c r="SJG336" s="47"/>
      <c r="SJH336" s="47"/>
      <c r="SJI336" s="47"/>
      <c r="SJJ336" s="47"/>
      <c r="SJK336" s="47"/>
      <c r="SJL336" s="47"/>
      <c r="SJM336" s="47"/>
      <c r="SJN336" s="47"/>
      <c r="SJO336" s="47"/>
      <c r="SJP336" s="47"/>
      <c r="SJQ336" s="47"/>
      <c r="SJR336" s="47"/>
      <c r="SJS336" s="47"/>
      <c r="SJT336" s="47"/>
      <c r="SJU336" s="47"/>
      <c r="SJV336" s="47"/>
      <c r="SJW336" s="47"/>
      <c r="SJX336" s="47"/>
      <c r="SJY336" s="47"/>
      <c r="SJZ336" s="47"/>
      <c r="SKA336" s="47"/>
      <c r="SKB336" s="47"/>
      <c r="SKC336" s="47"/>
      <c r="SKD336" s="47"/>
      <c r="SKE336" s="47"/>
      <c r="SKF336" s="47"/>
      <c r="SKG336" s="47"/>
      <c r="SKH336" s="47"/>
      <c r="SKI336" s="47"/>
      <c r="SKJ336" s="47"/>
      <c r="SKK336" s="47"/>
      <c r="SKL336" s="47"/>
      <c r="SKM336" s="47"/>
      <c r="SKN336" s="47"/>
      <c r="SKO336" s="47"/>
      <c r="SKP336" s="47"/>
      <c r="SKQ336" s="47"/>
      <c r="SKR336" s="47"/>
      <c r="SKS336" s="47"/>
      <c r="SKT336" s="47"/>
      <c r="SKU336" s="47"/>
      <c r="SKV336" s="47"/>
      <c r="SKW336" s="47"/>
      <c r="SKX336" s="47"/>
      <c r="SKY336" s="47"/>
      <c r="SKZ336" s="47"/>
      <c r="SLA336" s="47"/>
      <c r="SLB336" s="47"/>
      <c r="SLC336" s="47"/>
      <c r="SLD336" s="47"/>
      <c r="SLE336" s="47"/>
      <c r="SLF336" s="47"/>
      <c r="SLG336" s="47"/>
      <c r="SLH336" s="47"/>
      <c r="SLI336" s="47"/>
      <c r="SLJ336" s="47"/>
      <c r="SLK336" s="47"/>
      <c r="SLL336" s="47"/>
      <c r="SLM336" s="47"/>
      <c r="SLN336" s="47"/>
      <c r="SLO336" s="47"/>
      <c r="SLP336" s="47"/>
      <c r="SLQ336" s="47"/>
      <c r="SLR336" s="47"/>
      <c r="SLS336" s="47"/>
      <c r="SLT336" s="47"/>
      <c r="SLU336" s="47"/>
      <c r="SLV336" s="47"/>
      <c r="SLW336" s="47"/>
      <c r="SLX336" s="47"/>
      <c r="SLY336" s="47"/>
      <c r="SLZ336" s="47"/>
      <c r="SMA336" s="47"/>
      <c r="SMB336" s="47"/>
      <c r="SMC336" s="47"/>
      <c r="SMD336" s="47"/>
      <c r="SME336" s="47"/>
      <c r="SMF336" s="47"/>
      <c r="SMG336" s="47"/>
      <c r="SMH336" s="47"/>
      <c r="SMI336" s="47"/>
      <c r="SMJ336" s="47"/>
      <c r="SMK336" s="47"/>
      <c r="SML336" s="47"/>
      <c r="SMM336" s="47"/>
      <c r="SMN336" s="47"/>
      <c r="SMO336" s="47"/>
      <c r="SMP336" s="47"/>
      <c r="SMQ336" s="47"/>
      <c r="SMR336" s="47"/>
      <c r="SMS336" s="47"/>
      <c r="SMT336" s="47"/>
      <c r="SMU336" s="47"/>
      <c r="SMV336" s="47"/>
      <c r="SMW336" s="47"/>
      <c r="SMX336" s="47"/>
      <c r="SMY336" s="47"/>
      <c r="SMZ336" s="47"/>
      <c r="SNA336" s="47"/>
      <c r="SNB336" s="47"/>
      <c r="SNC336" s="47"/>
      <c r="SND336" s="47"/>
      <c r="SNE336" s="47"/>
      <c r="SNF336" s="47"/>
      <c r="SNG336" s="47"/>
      <c r="SNH336" s="47"/>
      <c r="SNI336" s="47"/>
      <c r="SNJ336" s="47"/>
      <c r="SNK336" s="47"/>
      <c r="SNL336" s="47"/>
      <c r="SNM336" s="47"/>
      <c r="SNN336" s="47"/>
      <c r="SNO336" s="47"/>
      <c r="SNP336" s="47"/>
      <c r="SNQ336" s="47"/>
      <c r="SNR336" s="47"/>
      <c r="SNS336" s="47"/>
      <c r="SNT336" s="47"/>
      <c r="SNU336" s="47"/>
      <c r="SNV336" s="47"/>
      <c r="SNW336" s="47"/>
      <c r="SNX336" s="47"/>
      <c r="SNY336" s="47"/>
      <c r="SNZ336" s="47"/>
      <c r="SOA336" s="47"/>
      <c r="SOB336" s="47"/>
      <c r="SOC336" s="47"/>
      <c r="SOD336" s="47"/>
      <c r="SOE336" s="47"/>
      <c r="SOF336" s="47"/>
      <c r="SOG336" s="47"/>
      <c r="SOH336" s="47"/>
      <c r="SOI336" s="47"/>
      <c r="SOJ336" s="47"/>
      <c r="SOK336" s="47"/>
      <c r="SOL336" s="47"/>
      <c r="SOM336" s="47"/>
      <c r="SON336" s="47"/>
      <c r="SOO336" s="47"/>
      <c r="SOP336" s="47"/>
      <c r="SOQ336" s="47"/>
      <c r="SOR336" s="47"/>
      <c r="SOS336" s="47"/>
      <c r="SOT336" s="47"/>
      <c r="SOU336" s="47"/>
      <c r="SOV336" s="47"/>
      <c r="SOW336" s="47"/>
      <c r="SOX336" s="47"/>
      <c r="SOY336" s="47"/>
      <c r="SOZ336" s="47"/>
      <c r="SPA336" s="47"/>
      <c r="SPB336" s="47"/>
      <c r="SPC336" s="47"/>
      <c r="SPD336" s="47"/>
      <c r="SPE336" s="47"/>
      <c r="SPF336" s="47"/>
      <c r="SPG336" s="47"/>
      <c r="SPH336" s="47"/>
      <c r="SPI336" s="47"/>
      <c r="SPJ336" s="47"/>
      <c r="SPK336" s="47"/>
      <c r="SPL336" s="47"/>
      <c r="SPM336" s="47"/>
      <c r="SPN336" s="47"/>
      <c r="SPO336" s="47"/>
      <c r="SPP336" s="47"/>
      <c r="SPQ336" s="47"/>
      <c r="SPR336" s="47"/>
      <c r="SPS336" s="47"/>
      <c r="SPT336" s="47"/>
      <c r="SPU336" s="47"/>
      <c r="SPV336" s="47"/>
      <c r="SPW336" s="47"/>
      <c r="SPX336" s="47"/>
      <c r="SPY336" s="47"/>
      <c r="SPZ336" s="47"/>
      <c r="SQA336" s="47"/>
      <c r="SQB336" s="47"/>
      <c r="SQC336" s="47"/>
      <c r="SQD336" s="47"/>
      <c r="SQE336" s="47"/>
      <c r="SQF336" s="47"/>
      <c r="SQG336" s="47"/>
      <c r="SQH336" s="47"/>
      <c r="SQI336" s="47"/>
      <c r="SQJ336" s="47"/>
      <c r="SQK336" s="47"/>
      <c r="SQL336" s="47"/>
      <c r="SQM336" s="47"/>
      <c r="SQN336" s="47"/>
      <c r="SQO336" s="47"/>
      <c r="SQP336" s="47"/>
      <c r="SQQ336" s="47"/>
      <c r="SQR336" s="47"/>
      <c r="SQS336" s="47"/>
      <c r="SQT336" s="47"/>
      <c r="SQU336" s="47"/>
      <c r="SQV336" s="47"/>
      <c r="SQW336" s="47"/>
      <c r="SQX336" s="47"/>
      <c r="SQY336" s="47"/>
      <c r="SQZ336" s="47"/>
      <c r="SRA336" s="47"/>
      <c r="SRB336" s="47"/>
      <c r="SRC336" s="47"/>
      <c r="SRD336" s="47"/>
      <c r="SRE336" s="47"/>
      <c r="SRF336" s="47"/>
      <c r="SRG336" s="47"/>
      <c r="SRH336" s="47"/>
      <c r="SRI336" s="47"/>
      <c r="SRJ336" s="47"/>
      <c r="SRK336" s="47"/>
      <c r="SRL336" s="47"/>
      <c r="SRM336" s="47"/>
      <c r="SRN336" s="47"/>
      <c r="SRO336" s="47"/>
      <c r="SRP336" s="47"/>
      <c r="SRQ336" s="47"/>
      <c r="SRR336" s="47"/>
      <c r="SRS336" s="47"/>
      <c r="SRT336" s="47"/>
      <c r="SRU336" s="47"/>
      <c r="SRV336" s="47"/>
      <c r="SRW336" s="47"/>
      <c r="SRX336" s="47"/>
      <c r="SRY336" s="47"/>
      <c r="SRZ336" s="47"/>
      <c r="SSA336" s="47"/>
      <c r="SSB336" s="47"/>
      <c r="SSC336" s="47"/>
      <c r="SSD336" s="47"/>
      <c r="SSE336" s="47"/>
      <c r="SSF336" s="47"/>
      <c r="SSG336" s="47"/>
      <c r="SSH336" s="47"/>
      <c r="SSI336" s="47"/>
      <c r="SSJ336" s="47"/>
      <c r="SSK336" s="47"/>
      <c r="SSL336" s="47"/>
      <c r="SSM336" s="47"/>
      <c r="SSN336" s="47"/>
      <c r="SSO336" s="47"/>
      <c r="SSP336" s="47"/>
      <c r="SSQ336" s="47"/>
      <c r="SSR336" s="47"/>
      <c r="SSS336" s="47"/>
      <c r="SST336" s="47"/>
      <c r="SSU336" s="47"/>
      <c r="SSV336" s="47"/>
      <c r="SSW336" s="47"/>
      <c r="SSX336" s="47"/>
      <c r="SSY336" s="47"/>
      <c r="SSZ336" s="47"/>
      <c r="STA336" s="47"/>
      <c r="STB336" s="47"/>
      <c r="STC336" s="47"/>
      <c r="STD336" s="47"/>
      <c r="STE336" s="47"/>
      <c r="STF336" s="47"/>
      <c r="STG336" s="47"/>
      <c r="STH336" s="47"/>
      <c r="STI336" s="47"/>
      <c r="STJ336" s="47"/>
      <c r="STK336" s="47"/>
      <c r="STL336" s="47"/>
      <c r="STM336" s="47"/>
      <c r="STN336" s="47"/>
      <c r="STO336" s="47"/>
      <c r="STP336" s="47"/>
      <c r="STQ336" s="47"/>
      <c r="STR336" s="47"/>
      <c r="STS336" s="47"/>
      <c r="STT336" s="47"/>
      <c r="STU336" s="47"/>
      <c r="STV336" s="47"/>
      <c r="STW336" s="47"/>
      <c r="STX336" s="47"/>
      <c r="STY336" s="47"/>
      <c r="STZ336" s="47"/>
      <c r="SUA336" s="47"/>
      <c r="SUB336" s="47"/>
      <c r="SUC336" s="47"/>
      <c r="SUD336" s="47"/>
      <c r="SUE336" s="47"/>
      <c r="SUF336" s="47"/>
      <c r="SUG336" s="47"/>
      <c r="SUH336" s="47"/>
      <c r="SUI336" s="47"/>
      <c r="SUJ336" s="47"/>
      <c r="SUK336" s="47"/>
      <c r="SUL336" s="47"/>
      <c r="SUM336" s="47"/>
      <c r="SUN336" s="47"/>
      <c r="SUO336" s="47"/>
      <c r="SUP336" s="47"/>
      <c r="SUQ336" s="47"/>
      <c r="SUR336" s="47"/>
      <c r="SUS336" s="47"/>
      <c r="SUT336" s="47"/>
      <c r="SUU336" s="47"/>
      <c r="SUV336" s="47"/>
      <c r="SUW336" s="47"/>
      <c r="SUX336" s="47"/>
      <c r="SUY336" s="47"/>
      <c r="SUZ336" s="47"/>
      <c r="SVA336" s="47"/>
      <c r="SVB336" s="47"/>
      <c r="SVC336" s="47"/>
      <c r="SVD336" s="47"/>
      <c r="SVE336" s="47"/>
      <c r="SVF336" s="47"/>
      <c r="SVG336" s="47"/>
      <c r="SVH336" s="47"/>
      <c r="SVI336" s="47"/>
      <c r="SVJ336" s="47"/>
      <c r="SVK336" s="47"/>
      <c r="SVL336" s="47"/>
      <c r="SVM336" s="47"/>
      <c r="SVN336" s="47"/>
      <c r="SVO336" s="47"/>
      <c r="SVP336" s="47"/>
      <c r="SVQ336" s="47"/>
      <c r="SVR336" s="47"/>
      <c r="SVS336" s="47"/>
      <c r="SVT336" s="47"/>
      <c r="SVU336" s="47"/>
      <c r="SVV336" s="47"/>
      <c r="SVW336" s="47"/>
      <c r="SVX336" s="47"/>
      <c r="SVY336" s="47"/>
      <c r="SVZ336" s="47"/>
      <c r="SWA336" s="47"/>
      <c r="SWB336" s="47"/>
      <c r="SWC336" s="47"/>
      <c r="SWD336" s="47"/>
      <c r="SWE336" s="47"/>
      <c r="SWF336" s="47"/>
      <c r="SWG336" s="47"/>
      <c r="SWH336" s="47"/>
      <c r="SWI336" s="47"/>
      <c r="SWJ336" s="47"/>
      <c r="SWK336" s="47"/>
      <c r="SWL336" s="47"/>
      <c r="SWM336" s="47"/>
      <c r="SWN336" s="47"/>
      <c r="SWO336" s="47"/>
      <c r="SWP336" s="47"/>
      <c r="SWQ336" s="47"/>
      <c r="SWR336" s="47"/>
      <c r="SWS336" s="47"/>
      <c r="SWT336" s="47"/>
      <c r="SWU336" s="47"/>
      <c r="SWV336" s="47"/>
      <c r="SWW336" s="47"/>
      <c r="SWX336" s="47"/>
      <c r="SWY336" s="47"/>
      <c r="SWZ336" s="47"/>
      <c r="SXA336" s="47"/>
      <c r="SXB336" s="47"/>
      <c r="SXC336" s="47"/>
      <c r="SXD336" s="47"/>
      <c r="SXE336" s="47"/>
      <c r="SXF336" s="47"/>
      <c r="SXG336" s="47"/>
      <c r="SXH336" s="47"/>
      <c r="SXI336" s="47"/>
      <c r="SXJ336" s="47"/>
      <c r="SXK336" s="47"/>
      <c r="SXL336" s="47"/>
      <c r="SXM336" s="47"/>
      <c r="SXN336" s="47"/>
      <c r="SXO336" s="47"/>
      <c r="SXP336" s="47"/>
      <c r="SXQ336" s="47"/>
      <c r="SXR336" s="47"/>
      <c r="SXS336" s="47"/>
      <c r="SXT336" s="47"/>
      <c r="SXU336" s="47"/>
      <c r="SXV336" s="47"/>
      <c r="SXW336" s="47"/>
      <c r="SXX336" s="47"/>
      <c r="SXY336" s="47"/>
      <c r="SXZ336" s="47"/>
      <c r="SYA336" s="47"/>
      <c r="SYB336" s="47"/>
      <c r="SYC336" s="47"/>
      <c r="SYD336" s="47"/>
      <c r="SYE336" s="47"/>
      <c r="SYF336" s="47"/>
      <c r="SYG336" s="47"/>
      <c r="SYH336" s="47"/>
      <c r="SYI336" s="47"/>
      <c r="SYJ336" s="47"/>
      <c r="SYK336" s="47"/>
      <c r="SYL336" s="47"/>
      <c r="SYM336" s="47"/>
      <c r="SYN336" s="47"/>
      <c r="SYO336" s="47"/>
      <c r="SYP336" s="47"/>
      <c r="SYQ336" s="47"/>
      <c r="SYR336" s="47"/>
      <c r="SYS336" s="47"/>
      <c r="SYT336" s="47"/>
      <c r="SYU336" s="47"/>
      <c r="SYV336" s="47"/>
      <c r="SYW336" s="47"/>
      <c r="SYX336" s="47"/>
      <c r="SYY336" s="47"/>
      <c r="SYZ336" s="47"/>
      <c r="SZA336" s="47"/>
      <c r="SZB336" s="47"/>
      <c r="SZC336" s="47"/>
      <c r="SZD336" s="47"/>
      <c r="SZE336" s="47"/>
      <c r="SZF336" s="47"/>
      <c r="SZG336" s="47"/>
      <c r="SZH336" s="47"/>
      <c r="SZI336" s="47"/>
      <c r="SZJ336" s="47"/>
      <c r="SZK336" s="47"/>
      <c r="SZL336" s="47"/>
      <c r="SZM336" s="47"/>
      <c r="SZN336" s="47"/>
      <c r="SZO336" s="47"/>
      <c r="SZP336" s="47"/>
      <c r="SZQ336" s="47"/>
      <c r="SZR336" s="47"/>
      <c r="SZS336" s="47"/>
      <c r="SZT336" s="47"/>
      <c r="SZU336" s="47"/>
      <c r="SZV336" s="47"/>
      <c r="SZW336" s="47"/>
      <c r="SZX336" s="47"/>
      <c r="SZY336" s="47"/>
      <c r="SZZ336" s="47"/>
      <c r="TAA336" s="47"/>
      <c r="TAB336" s="47"/>
      <c r="TAC336" s="47"/>
      <c r="TAD336" s="47"/>
      <c r="TAE336" s="47"/>
      <c r="TAF336" s="47"/>
      <c r="TAG336" s="47"/>
      <c r="TAH336" s="47"/>
      <c r="TAI336" s="47"/>
      <c r="TAJ336" s="47"/>
      <c r="TAK336" s="47"/>
      <c r="TAL336" s="47"/>
      <c r="TAM336" s="47"/>
      <c r="TAN336" s="47"/>
      <c r="TAO336" s="47"/>
      <c r="TAP336" s="47"/>
      <c r="TAQ336" s="47"/>
      <c r="TAR336" s="47"/>
      <c r="TAS336" s="47"/>
      <c r="TAT336" s="47"/>
      <c r="TAU336" s="47"/>
      <c r="TAV336" s="47"/>
      <c r="TAW336" s="47"/>
      <c r="TAX336" s="47"/>
      <c r="TAY336" s="47"/>
      <c r="TAZ336" s="47"/>
      <c r="TBA336" s="47"/>
      <c r="TBB336" s="47"/>
      <c r="TBC336" s="47"/>
      <c r="TBD336" s="47"/>
      <c r="TBE336" s="47"/>
      <c r="TBF336" s="47"/>
      <c r="TBG336" s="47"/>
      <c r="TBH336" s="47"/>
      <c r="TBI336" s="47"/>
      <c r="TBJ336" s="47"/>
      <c r="TBK336" s="47"/>
      <c r="TBL336" s="47"/>
      <c r="TBM336" s="47"/>
      <c r="TBN336" s="47"/>
      <c r="TBO336" s="47"/>
      <c r="TBP336" s="47"/>
      <c r="TBQ336" s="47"/>
      <c r="TBR336" s="47"/>
      <c r="TBS336" s="47"/>
      <c r="TBT336" s="47"/>
      <c r="TBU336" s="47"/>
      <c r="TBV336" s="47"/>
      <c r="TBW336" s="47"/>
      <c r="TBX336" s="47"/>
      <c r="TBY336" s="47"/>
      <c r="TBZ336" s="47"/>
      <c r="TCA336" s="47"/>
      <c r="TCB336" s="47"/>
      <c r="TCC336" s="47"/>
      <c r="TCD336" s="47"/>
      <c r="TCE336" s="47"/>
      <c r="TCF336" s="47"/>
      <c r="TCG336" s="47"/>
      <c r="TCH336" s="47"/>
      <c r="TCI336" s="47"/>
      <c r="TCJ336" s="47"/>
      <c r="TCK336" s="47"/>
      <c r="TCL336" s="47"/>
      <c r="TCM336" s="47"/>
      <c r="TCN336" s="47"/>
      <c r="TCO336" s="47"/>
      <c r="TCP336" s="47"/>
      <c r="TCQ336" s="47"/>
      <c r="TCR336" s="47"/>
      <c r="TCS336" s="47"/>
      <c r="TCT336" s="47"/>
      <c r="TCU336" s="47"/>
      <c r="TCV336" s="47"/>
      <c r="TCW336" s="47"/>
      <c r="TCX336" s="47"/>
      <c r="TCY336" s="47"/>
      <c r="TCZ336" s="47"/>
      <c r="TDA336" s="47"/>
      <c r="TDB336" s="47"/>
      <c r="TDC336" s="47"/>
      <c r="TDD336" s="47"/>
      <c r="TDE336" s="47"/>
      <c r="TDF336" s="47"/>
      <c r="TDG336" s="47"/>
      <c r="TDH336" s="47"/>
      <c r="TDI336" s="47"/>
      <c r="TDJ336" s="47"/>
      <c r="TDK336" s="47"/>
      <c r="TDL336" s="47"/>
      <c r="TDM336" s="47"/>
      <c r="TDN336" s="47"/>
      <c r="TDO336" s="47"/>
      <c r="TDP336" s="47"/>
      <c r="TDQ336" s="47"/>
      <c r="TDR336" s="47"/>
      <c r="TDS336" s="47"/>
      <c r="TDT336" s="47"/>
      <c r="TDU336" s="47"/>
      <c r="TDV336" s="47"/>
      <c r="TDW336" s="47"/>
      <c r="TDX336" s="47"/>
      <c r="TDY336" s="47"/>
      <c r="TDZ336" s="47"/>
      <c r="TEA336" s="47"/>
      <c r="TEB336" s="47"/>
      <c r="TEC336" s="47"/>
      <c r="TED336" s="47"/>
      <c r="TEE336" s="47"/>
      <c r="TEF336" s="47"/>
      <c r="TEG336" s="47"/>
      <c r="TEH336" s="47"/>
      <c r="TEI336" s="47"/>
      <c r="TEJ336" s="47"/>
      <c r="TEK336" s="47"/>
      <c r="TEL336" s="47"/>
      <c r="TEM336" s="47"/>
      <c r="TEN336" s="47"/>
      <c r="TEO336" s="47"/>
      <c r="TEP336" s="47"/>
      <c r="TEQ336" s="47"/>
      <c r="TER336" s="47"/>
      <c r="TES336" s="47"/>
      <c r="TET336" s="47"/>
      <c r="TEU336" s="47"/>
      <c r="TEV336" s="47"/>
      <c r="TEW336" s="47"/>
      <c r="TEX336" s="47"/>
      <c r="TEY336" s="47"/>
      <c r="TEZ336" s="47"/>
      <c r="TFA336" s="47"/>
      <c r="TFB336" s="47"/>
      <c r="TFC336" s="47"/>
      <c r="TFD336" s="47"/>
      <c r="TFE336" s="47"/>
      <c r="TFF336" s="47"/>
      <c r="TFG336" s="47"/>
      <c r="TFH336" s="47"/>
      <c r="TFI336" s="47"/>
      <c r="TFJ336" s="47"/>
      <c r="TFK336" s="47"/>
      <c r="TFL336" s="47"/>
      <c r="TFM336" s="47"/>
      <c r="TFN336" s="47"/>
      <c r="TFO336" s="47"/>
      <c r="TFP336" s="47"/>
      <c r="TFQ336" s="47"/>
      <c r="TFR336" s="47"/>
      <c r="TFS336" s="47"/>
      <c r="TFT336" s="47"/>
      <c r="TFU336" s="47"/>
      <c r="TFV336" s="47"/>
      <c r="TFW336" s="47"/>
      <c r="TFX336" s="47"/>
      <c r="TFY336" s="47"/>
      <c r="TFZ336" s="47"/>
      <c r="TGA336" s="47"/>
      <c r="TGB336" s="47"/>
      <c r="TGC336" s="47"/>
      <c r="TGD336" s="47"/>
      <c r="TGE336" s="47"/>
      <c r="TGF336" s="47"/>
      <c r="TGG336" s="47"/>
      <c r="TGH336" s="47"/>
      <c r="TGI336" s="47"/>
      <c r="TGJ336" s="47"/>
      <c r="TGK336" s="47"/>
      <c r="TGL336" s="47"/>
      <c r="TGM336" s="47"/>
      <c r="TGN336" s="47"/>
      <c r="TGO336" s="47"/>
      <c r="TGP336" s="47"/>
      <c r="TGQ336" s="47"/>
      <c r="TGR336" s="47"/>
      <c r="TGS336" s="47"/>
      <c r="TGT336" s="47"/>
      <c r="TGU336" s="47"/>
      <c r="TGV336" s="47"/>
      <c r="TGW336" s="47"/>
      <c r="TGX336" s="47"/>
      <c r="TGY336" s="47"/>
      <c r="TGZ336" s="47"/>
      <c r="THA336" s="47"/>
      <c r="THB336" s="47"/>
      <c r="THC336" s="47"/>
      <c r="THD336" s="47"/>
      <c r="THE336" s="47"/>
      <c r="THF336" s="47"/>
      <c r="THG336" s="47"/>
      <c r="THH336" s="47"/>
      <c r="THI336" s="47"/>
      <c r="THJ336" s="47"/>
      <c r="THK336" s="47"/>
      <c r="THL336" s="47"/>
      <c r="THM336" s="47"/>
      <c r="THN336" s="47"/>
      <c r="THO336" s="47"/>
      <c r="THP336" s="47"/>
      <c r="THQ336" s="47"/>
      <c r="THR336" s="47"/>
      <c r="THS336" s="47"/>
      <c r="THT336" s="47"/>
      <c r="THU336" s="47"/>
      <c r="THV336" s="47"/>
      <c r="THW336" s="47"/>
      <c r="THX336" s="47"/>
      <c r="THY336" s="47"/>
      <c r="THZ336" s="47"/>
      <c r="TIA336" s="47"/>
      <c r="TIB336" s="47"/>
      <c r="TIC336" s="47"/>
      <c r="TID336" s="47"/>
      <c r="TIE336" s="47"/>
      <c r="TIF336" s="47"/>
      <c r="TIG336" s="47"/>
      <c r="TIH336" s="47"/>
      <c r="TII336" s="47"/>
      <c r="TIJ336" s="47"/>
      <c r="TIK336" s="47"/>
      <c r="TIL336" s="47"/>
      <c r="TIM336" s="47"/>
      <c r="TIN336" s="47"/>
      <c r="TIO336" s="47"/>
      <c r="TIP336" s="47"/>
      <c r="TIQ336" s="47"/>
      <c r="TIR336" s="47"/>
      <c r="TIS336" s="47"/>
      <c r="TIT336" s="47"/>
      <c r="TIU336" s="47"/>
      <c r="TIV336" s="47"/>
      <c r="TIW336" s="47"/>
      <c r="TIX336" s="47"/>
      <c r="TIY336" s="47"/>
      <c r="TIZ336" s="47"/>
      <c r="TJA336" s="47"/>
      <c r="TJB336" s="47"/>
      <c r="TJC336" s="47"/>
      <c r="TJD336" s="47"/>
      <c r="TJE336" s="47"/>
      <c r="TJF336" s="47"/>
      <c r="TJG336" s="47"/>
      <c r="TJH336" s="47"/>
      <c r="TJI336" s="47"/>
      <c r="TJJ336" s="47"/>
      <c r="TJK336" s="47"/>
      <c r="TJL336" s="47"/>
      <c r="TJM336" s="47"/>
      <c r="TJN336" s="47"/>
      <c r="TJO336" s="47"/>
      <c r="TJP336" s="47"/>
      <c r="TJQ336" s="47"/>
      <c r="TJR336" s="47"/>
      <c r="TJS336" s="47"/>
      <c r="TJT336" s="47"/>
      <c r="TJU336" s="47"/>
      <c r="TJV336" s="47"/>
      <c r="TJW336" s="47"/>
      <c r="TJX336" s="47"/>
      <c r="TJY336" s="47"/>
      <c r="TJZ336" s="47"/>
      <c r="TKA336" s="47"/>
      <c r="TKB336" s="47"/>
      <c r="TKC336" s="47"/>
      <c r="TKD336" s="47"/>
      <c r="TKE336" s="47"/>
      <c r="TKF336" s="47"/>
      <c r="TKG336" s="47"/>
      <c r="TKH336" s="47"/>
      <c r="TKI336" s="47"/>
      <c r="TKJ336" s="47"/>
      <c r="TKK336" s="47"/>
      <c r="TKL336" s="47"/>
      <c r="TKM336" s="47"/>
      <c r="TKN336" s="47"/>
      <c r="TKO336" s="47"/>
      <c r="TKP336" s="47"/>
      <c r="TKQ336" s="47"/>
      <c r="TKR336" s="47"/>
      <c r="TKS336" s="47"/>
      <c r="TKT336" s="47"/>
      <c r="TKU336" s="47"/>
      <c r="TKV336" s="47"/>
      <c r="TKW336" s="47"/>
      <c r="TKX336" s="47"/>
      <c r="TKY336" s="47"/>
      <c r="TKZ336" s="47"/>
      <c r="TLA336" s="47"/>
      <c r="TLB336" s="47"/>
      <c r="TLC336" s="47"/>
      <c r="TLD336" s="47"/>
      <c r="TLE336" s="47"/>
      <c r="TLF336" s="47"/>
      <c r="TLG336" s="47"/>
      <c r="TLH336" s="47"/>
      <c r="TLI336" s="47"/>
      <c r="TLJ336" s="47"/>
      <c r="TLK336" s="47"/>
      <c r="TLL336" s="47"/>
      <c r="TLM336" s="47"/>
      <c r="TLN336" s="47"/>
      <c r="TLO336" s="47"/>
      <c r="TLP336" s="47"/>
      <c r="TLQ336" s="47"/>
      <c r="TLR336" s="47"/>
      <c r="TLS336" s="47"/>
      <c r="TLT336" s="47"/>
      <c r="TLU336" s="47"/>
      <c r="TLV336" s="47"/>
      <c r="TLW336" s="47"/>
      <c r="TLX336" s="47"/>
      <c r="TLY336" s="47"/>
      <c r="TLZ336" s="47"/>
      <c r="TMA336" s="47"/>
      <c r="TMB336" s="47"/>
      <c r="TMC336" s="47"/>
      <c r="TMD336" s="47"/>
      <c r="TME336" s="47"/>
      <c r="TMF336" s="47"/>
      <c r="TMG336" s="47"/>
      <c r="TMH336" s="47"/>
      <c r="TMI336" s="47"/>
      <c r="TMJ336" s="47"/>
      <c r="TMK336" s="47"/>
      <c r="TML336" s="47"/>
      <c r="TMM336" s="47"/>
      <c r="TMN336" s="47"/>
      <c r="TMO336" s="47"/>
      <c r="TMP336" s="47"/>
      <c r="TMQ336" s="47"/>
      <c r="TMR336" s="47"/>
      <c r="TMS336" s="47"/>
      <c r="TMT336" s="47"/>
      <c r="TMU336" s="47"/>
      <c r="TMV336" s="47"/>
      <c r="TMW336" s="47"/>
      <c r="TMX336" s="47"/>
      <c r="TMY336" s="47"/>
      <c r="TMZ336" s="47"/>
      <c r="TNA336" s="47"/>
      <c r="TNB336" s="47"/>
      <c r="TNC336" s="47"/>
      <c r="TND336" s="47"/>
      <c r="TNE336" s="47"/>
      <c r="TNF336" s="47"/>
      <c r="TNG336" s="47"/>
      <c r="TNH336" s="47"/>
      <c r="TNI336" s="47"/>
      <c r="TNJ336" s="47"/>
      <c r="TNK336" s="47"/>
      <c r="TNL336" s="47"/>
      <c r="TNM336" s="47"/>
      <c r="TNN336" s="47"/>
      <c r="TNO336" s="47"/>
      <c r="TNP336" s="47"/>
      <c r="TNQ336" s="47"/>
      <c r="TNR336" s="47"/>
      <c r="TNS336" s="47"/>
      <c r="TNT336" s="47"/>
      <c r="TNU336" s="47"/>
      <c r="TNV336" s="47"/>
      <c r="TNW336" s="47"/>
      <c r="TNX336" s="47"/>
      <c r="TNY336" s="47"/>
      <c r="TNZ336" s="47"/>
      <c r="TOA336" s="47"/>
      <c r="TOB336" s="47"/>
      <c r="TOC336" s="47"/>
      <c r="TOD336" s="47"/>
      <c r="TOE336" s="47"/>
      <c r="TOF336" s="47"/>
      <c r="TOG336" s="47"/>
      <c r="TOH336" s="47"/>
      <c r="TOI336" s="47"/>
      <c r="TOJ336" s="47"/>
      <c r="TOK336" s="47"/>
      <c r="TOL336" s="47"/>
      <c r="TOM336" s="47"/>
      <c r="TON336" s="47"/>
      <c r="TOO336" s="47"/>
      <c r="TOP336" s="47"/>
      <c r="TOQ336" s="47"/>
      <c r="TOR336" s="47"/>
      <c r="TOS336" s="47"/>
      <c r="TOT336" s="47"/>
      <c r="TOU336" s="47"/>
      <c r="TOV336" s="47"/>
      <c r="TOW336" s="47"/>
      <c r="TOX336" s="47"/>
      <c r="TOY336" s="47"/>
      <c r="TOZ336" s="47"/>
      <c r="TPA336" s="47"/>
      <c r="TPB336" s="47"/>
      <c r="TPC336" s="47"/>
      <c r="TPD336" s="47"/>
      <c r="TPE336" s="47"/>
      <c r="TPF336" s="47"/>
      <c r="TPG336" s="47"/>
      <c r="TPH336" s="47"/>
      <c r="TPI336" s="47"/>
      <c r="TPJ336" s="47"/>
      <c r="TPK336" s="47"/>
      <c r="TPL336" s="47"/>
      <c r="TPM336" s="47"/>
      <c r="TPN336" s="47"/>
      <c r="TPO336" s="47"/>
      <c r="TPP336" s="47"/>
      <c r="TPQ336" s="47"/>
      <c r="TPR336" s="47"/>
      <c r="TPS336" s="47"/>
      <c r="TPT336" s="47"/>
      <c r="TPU336" s="47"/>
      <c r="TPV336" s="47"/>
      <c r="TPW336" s="47"/>
      <c r="TPX336" s="47"/>
      <c r="TPY336" s="47"/>
      <c r="TPZ336" s="47"/>
      <c r="TQA336" s="47"/>
      <c r="TQB336" s="47"/>
      <c r="TQC336" s="47"/>
      <c r="TQD336" s="47"/>
      <c r="TQE336" s="47"/>
      <c r="TQF336" s="47"/>
      <c r="TQG336" s="47"/>
      <c r="TQH336" s="47"/>
      <c r="TQI336" s="47"/>
      <c r="TQJ336" s="47"/>
      <c r="TQK336" s="47"/>
      <c r="TQL336" s="47"/>
      <c r="TQM336" s="47"/>
      <c r="TQN336" s="47"/>
      <c r="TQO336" s="47"/>
      <c r="TQP336" s="47"/>
      <c r="TQQ336" s="47"/>
      <c r="TQR336" s="47"/>
      <c r="TQS336" s="47"/>
      <c r="TQT336" s="47"/>
      <c r="TQU336" s="47"/>
      <c r="TQV336" s="47"/>
      <c r="TQW336" s="47"/>
      <c r="TQX336" s="47"/>
      <c r="TQY336" s="47"/>
      <c r="TQZ336" s="47"/>
      <c r="TRA336" s="47"/>
      <c r="TRB336" s="47"/>
      <c r="TRC336" s="47"/>
      <c r="TRD336" s="47"/>
      <c r="TRE336" s="47"/>
      <c r="TRF336" s="47"/>
      <c r="TRG336" s="47"/>
      <c r="TRH336" s="47"/>
      <c r="TRI336" s="47"/>
      <c r="TRJ336" s="47"/>
      <c r="TRK336" s="47"/>
      <c r="TRL336" s="47"/>
      <c r="TRM336" s="47"/>
      <c r="TRN336" s="47"/>
      <c r="TRO336" s="47"/>
      <c r="TRP336" s="47"/>
      <c r="TRQ336" s="47"/>
      <c r="TRR336" s="47"/>
      <c r="TRS336" s="47"/>
      <c r="TRT336" s="47"/>
      <c r="TRU336" s="47"/>
      <c r="TRV336" s="47"/>
      <c r="TRW336" s="47"/>
      <c r="TRX336" s="47"/>
      <c r="TRY336" s="47"/>
      <c r="TRZ336" s="47"/>
      <c r="TSA336" s="47"/>
      <c r="TSB336" s="47"/>
      <c r="TSC336" s="47"/>
      <c r="TSD336" s="47"/>
      <c r="TSE336" s="47"/>
      <c r="TSF336" s="47"/>
      <c r="TSG336" s="47"/>
      <c r="TSH336" s="47"/>
      <c r="TSI336" s="47"/>
      <c r="TSJ336" s="47"/>
      <c r="TSK336" s="47"/>
      <c r="TSL336" s="47"/>
      <c r="TSM336" s="47"/>
      <c r="TSN336" s="47"/>
      <c r="TSO336" s="47"/>
      <c r="TSP336" s="47"/>
      <c r="TSQ336" s="47"/>
      <c r="TSR336" s="47"/>
      <c r="TSS336" s="47"/>
      <c r="TST336" s="47"/>
      <c r="TSU336" s="47"/>
      <c r="TSV336" s="47"/>
      <c r="TSW336" s="47"/>
      <c r="TSX336" s="47"/>
      <c r="TSY336" s="47"/>
      <c r="TSZ336" s="47"/>
      <c r="TTA336" s="47"/>
      <c r="TTB336" s="47"/>
      <c r="TTC336" s="47"/>
      <c r="TTD336" s="47"/>
      <c r="TTE336" s="47"/>
      <c r="TTF336" s="47"/>
      <c r="TTG336" s="47"/>
      <c r="TTH336" s="47"/>
      <c r="TTI336" s="47"/>
      <c r="TTJ336" s="47"/>
      <c r="TTK336" s="47"/>
      <c r="TTL336" s="47"/>
      <c r="TTM336" s="47"/>
      <c r="TTN336" s="47"/>
      <c r="TTO336" s="47"/>
      <c r="TTP336" s="47"/>
      <c r="TTQ336" s="47"/>
      <c r="TTR336" s="47"/>
      <c r="TTS336" s="47"/>
      <c r="TTT336" s="47"/>
      <c r="TTU336" s="47"/>
      <c r="TTV336" s="47"/>
      <c r="TTW336" s="47"/>
      <c r="TTX336" s="47"/>
      <c r="TTY336" s="47"/>
      <c r="TTZ336" s="47"/>
      <c r="TUA336" s="47"/>
      <c r="TUB336" s="47"/>
      <c r="TUC336" s="47"/>
      <c r="TUD336" s="47"/>
      <c r="TUE336" s="47"/>
      <c r="TUF336" s="47"/>
      <c r="TUG336" s="47"/>
      <c r="TUH336" s="47"/>
      <c r="TUI336" s="47"/>
      <c r="TUJ336" s="47"/>
      <c r="TUK336" s="47"/>
      <c r="TUL336" s="47"/>
      <c r="TUM336" s="47"/>
      <c r="TUN336" s="47"/>
      <c r="TUO336" s="47"/>
      <c r="TUP336" s="47"/>
      <c r="TUQ336" s="47"/>
      <c r="TUR336" s="47"/>
      <c r="TUS336" s="47"/>
      <c r="TUT336" s="47"/>
      <c r="TUU336" s="47"/>
      <c r="TUV336" s="47"/>
      <c r="TUW336" s="47"/>
      <c r="TUX336" s="47"/>
      <c r="TUY336" s="47"/>
      <c r="TUZ336" s="47"/>
      <c r="TVA336" s="47"/>
      <c r="TVB336" s="47"/>
      <c r="TVC336" s="47"/>
      <c r="TVD336" s="47"/>
      <c r="TVE336" s="47"/>
      <c r="TVF336" s="47"/>
      <c r="TVG336" s="47"/>
      <c r="TVH336" s="47"/>
      <c r="TVI336" s="47"/>
      <c r="TVJ336" s="47"/>
      <c r="TVK336" s="47"/>
      <c r="TVL336" s="47"/>
      <c r="TVM336" s="47"/>
      <c r="TVN336" s="47"/>
      <c r="TVO336" s="47"/>
      <c r="TVP336" s="47"/>
      <c r="TVQ336" s="47"/>
      <c r="TVR336" s="47"/>
      <c r="TVS336" s="47"/>
      <c r="TVT336" s="47"/>
      <c r="TVU336" s="47"/>
      <c r="TVV336" s="47"/>
      <c r="TVW336" s="47"/>
      <c r="TVX336" s="47"/>
      <c r="TVY336" s="47"/>
      <c r="TVZ336" s="47"/>
      <c r="TWA336" s="47"/>
      <c r="TWB336" s="47"/>
      <c r="TWC336" s="47"/>
      <c r="TWD336" s="47"/>
      <c r="TWE336" s="47"/>
      <c r="TWF336" s="47"/>
      <c r="TWG336" s="47"/>
      <c r="TWH336" s="47"/>
      <c r="TWI336" s="47"/>
      <c r="TWJ336" s="47"/>
      <c r="TWK336" s="47"/>
      <c r="TWL336" s="47"/>
      <c r="TWM336" s="47"/>
      <c r="TWN336" s="47"/>
      <c r="TWO336" s="47"/>
      <c r="TWP336" s="47"/>
      <c r="TWQ336" s="47"/>
      <c r="TWR336" s="47"/>
      <c r="TWS336" s="47"/>
      <c r="TWT336" s="47"/>
      <c r="TWU336" s="47"/>
      <c r="TWV336" s="47"/>
      <c r="TWW336" s="47"/>
      <c r="TWX336" s="47"/>
      <c r="TWY336" s="47"/>
      <c r="TWZ336" s="47"/>
      <c r="TXA336" s="47"/>
      <c r="TXB336" s="47"/>
      <c r="TXC336" s="47"/>
      <c r="TXD336" s="47"/>
      <c r="TXE336" s="47"/>
      <c r="TXF336" s="47"/>
      <c r="TXG336" s="47"/>
      <c r="TXH336" s="47"/>
      <c r="TXI336" s="47"/>
      <c r="TXJ336" s="47"/>
      <c r="TXK336" s="47"/>
      <c r="TXL336" s="47"/>
      <c r="TXM336" s="47"/>
      <c r="TXN336" s="47"/>
      <c r="TXO336" s="47"/>
      <c r="TXP336" s="47"/>
      <c r="TXQ336" s="47"/>
      <c r="TXR336" s="47"/>
      <c r="TXS336" s="47"/>
      <c r="TXT336" s="47"/>
      <c r="TXU336" s="47"/>
      <c r="TXV336" s="47"/>
      <c r="TXW336" s="47"/>
      <c r="TXX336" s="47"/>
      <c r="TXY336" s="47"/>
      <c r="TXZ336" s="47"/>
      <c r="TYA336" s="47"/>
      <c r="TYB336" s="47"/>
      <c r="TYC336" s="47"/>
      <c r="TYD336" s="47"/>
      <c r="TYE336" s="47"/>
      <c r="TYF336" s="47"/>
      <c r="TYG336" s="47"/>
      <c r="TYH336" s="47"/>
      <c r="TYI336" s="47"/>
      <c r="TYJ336" s="47"/>
      <c r="TYK336" s="47"/>
      <c r="TYL336" s="47"/>
      <c r="TYM336" s="47"/>
      <c r="TYN336" s="47"/>
      <c r="TYO336" s="47"/>
      <c r="TYP336" s="47"/>
      <c r="TYQ336" s="47"/>
      <c r="TYR336" s="47"/>
      <c r="TYS336" s="47"/>
      <c r="TYT336" s="47"/>
      <c r="TYU336" s="47"/>
      <c r="TYV336" s="47"/>
      <c r="TYW336" s="47"/>
      <c r="TYX336" s="47"/>
      <c r="TYY336" s="47"/>
      <c r="TYZ336" s="47"/>
      <c r="TZA336" s="47"/>
      <c r="TZB336" s="47"/>
      <c r="TZC336" s="47"/>
      <c r="TZD336" s="47"/>
      <c r="TZE336" s="47"/>
      <c r="TZF336" s="47"/>
      <c r="TZG336" s="47"/>
      <c r="TZH336" s="47"/>
      <c r="TZI336" s="47"/>
      <c r="TZJ336" s="47"/>
      <c r="TZK336" s="47"/>
      <c r="TZL336" s="47"/>
      <c r="TZM336" s="47"/>
      <c r="TZN336" s="47"/>
      <c r="TZO336" s="47"/>
      <c r="TZP336" s="47"/>
      <c r="TZQ336" s="47"/>
      <c r="TZR336" s="47"/>
      <c r="TZS336" s="47"/>
      <c r="TZT336" s="47"/>
      <c r="TZU336" s="47"/>
      <c r="TZV336" s="47"/>
      <c r="TZW336" s="47"/>
      <c r="TZX336" s="47"/>
      <c r="TZY336" s="47"/>
      <c r="TZZ336" s="47"/>
      <c r="UAA336" s="47"/>
      <c r="UAB336" s="47"/>
      <c r="UAC336" s="47"/>
      <c r="UAD336" s="47"/>
      <c r="UAE336" s="47"/>
      <c r="UAF336" s="47"/>
      <c r="UAG336" s="47"/>
      <c r="UAH336" s="47"/>
      <c r="UAI336" s="47"/>
      <c r="UAJ336" s="47"/>
      <c r="UAK336" s="47"/>
      <c r="UAL336" s="47"/>
      <c r="UAM336" s="47"/>
      <c r="UAN336" s="47"/>
      <c r="UAO336" s="47"/>
      <c r="UAP336" s="47"/>
      <c r="UAQ336" s="47"/>
      <c r="UAR336" s="47"/>
      <c r="UAS336" s="47"/>
      <c r="UAT336" s="47"/>
      <c r="UAU336" s="47"/>
      <c r="UAV336" s="47"/>
      <c r="UAW336" s="47"/>
      <c r="UAX336" s="47"/>
      <c r="UAY336" s="47"/>
      <c r="UAZ336" s="47"/>
      <c r="UBA336" s="47"/>
      <c r="UBB336" s="47"/>
      <c r="UBC336" s="47"/>
      <c r="UBD336" s="47"/>
      <c r="UBE336" s="47"/>
      <c r="UBF336" s="47"/>
      <c r="UBG336" s="47"/>
      <c r="UBH336" s="47"/>
      <c r="UBI336" s="47"/>
      <c r="UBJ336" s="47"/>
      <c r="UBK336" s="47"/>
      <c r="UBL336" s="47"/>
      <c r="UBM336" s="47"/>
      <c r="UBN336" s="47"/>
      <c r="UBO336" s="47"/>
      <c r="UBP336" s="47"/>
      <c r="UBQ336" s="47"/>
      <c r="UBR336" s="47"/>
      <c r="UBS336" s="47"/>
      <c r="UBT336" s="47"/>
      <c r="UBU336" s="47"/>
      <c r="UBV336" s="47"/>
      <c r="UBW336" s="47"/>
      <c r="UBX336" s="47"/>
      <c r="UBY336" s="47"/>
      <c r="UBZ336" s="47"/>
      <c r="UCA336" s="47"/>
      <c r="UCB336" s="47"/>
      <c r="UCC336" s="47"/>
      <c r="UCD336" s="47"/>
      <c r="UCE336" s="47"/>
      <c r="UCF336" s="47"/>
      <c r="UCG336" s="47"/>
      <c r="UCH336" s="47"/>
      <c r="UCI336" s="47"/>
      <c r="UCJ336" s="47"/>
      <c r="UCK336" s="47"/>
      <c r="UCL336" s="47"/>
      <c r="UCM336" s="47"/>
      <c r="UCN336" s="47"/>
      <c r="UCO336" s="47"/>
      <c r="UCP336" s="47"/>
      <c r="UCQ336" s="47"/>
      <c r="UCR336" s="47"/>
      <c r="UCS336" s="47"/>
      <c r="UCT336" s="47"/>
      <c r="UCU336" s="47"/>
      <c r="UCV336" s="47"/>
      <c r="UCW336" s="47"/>
      <c r="UCX336" s="47"/>
      <c r="UCY336" s="47"/>
      <c r="UCZ336" s="47"/>
      <c r="UDA336" s="47"/>
      <c r="UDB336" s="47"/>
      <c r="UDC336" s="47"/>
      <c r="UDD336" s="47"/>
      <c r="UDE336" s="47"/>
      <c r="UDF336" s="47"/>
      <c r="UDG336" s="47"/>
      <c r="UDH336" s="47"/>
      <c r="UDI336" s="47"/>
      <c r="UDJ336" s="47"/>
      <c r="UDK336" s="47"/>
      <c r="UDL336" s="47"/>
      <c r="UDM336" s="47"/>
      <c r="UDN336" s="47"/>
      <c r="UDO336" s="47"/>
      <c r="UDP336" s="47"/>
      <c r="UDQ336" s="47"/>
      <c r="UDR336" s="47"/>
      <c r="UDS336" s="47"/>
      <c r="UDT336" s="47"/>
      <c r="UDU336" s="47"/>
      <c r="UDV336" s="47"/>
      <c r="UDW336" s="47"/>
      <c r="UDX336" s="47"/>
      <c r="UDY336" s="47"/>
      <c r="UDZ336" s="47"/>
      <c r="UEA336" s="47"/>
      <c r="UEB336" s="47"/>
      <c r="UEC336" s="47"/>
      <c r="UED336" s="47"/>
      <c r="UEE336" s="47"/>
      <c r="UEF336" s="47"/>
      <c r="UEG336" s="47"/>
      <c r="UEH336" s="47"/>
      <c r="UEI336" s="47"/>
      <c r="UEJ336" s="47"/>
      <c r="UEK336" s="47"/>
      <c r="UEL336" s="47"/>
      <c r="UEM336" s="47"/>
      <c r="UEN336" s="47"/>
      <c r="UEO336" s="47"/>
      <c r="UEP336" s="47"/>
      <c r="UEQ336" s="47"/>
      <c r="UER336" s="47"/>
      <c r="UES336" s="47"/>
      <c r="UET336" s="47"/>
      <c r="UEU336" s="47"/>
      <c r="UEV336" s="47"/>
      <c r="UEW336" s="47"/>
      <c r="UEX336" s="47"/>
      <c r="UEY336" s="47"/>
      <c r="UEZ336" s="47"/>
      <c r="UFA336" s="47"/>
      <c r="UFB336" s="47"/>
      <c r="UFC336" s="47"/>
      <c r="UFD336" s="47"/>
      <c r="UFE336" s="47"/>
      <c r="UFF336" s="47"/>
      <c r="UFG336" s="47"/>
      <c r="UFH336" s="47"/>
      <c r="UFI336" s="47"/>
      <c r="UFJ336" s="47"/>
      <c r="UFK336" s="47"/>
      <c r="UFL336" s="47"/>
      <c r="UFM336" s="47"/>
      <c r="UFN336" s="47"/>
      <c r="UFO336" s="47"/>
      <c r="UFP336" s="47"/>
      <c r="UFQ336" s="47"/>
      <c r="UFR336" s="47"/>
      <c r="UFS336" s="47"/>
      <c r="UFT336" s="47"/>
      <c r="UFU336" s="47"/>
      <c r="UFV336" s="47"/>
      <c r="UFW336" s="47"/>
      <c r="UFX336" s="47"/>
      <c r="UFY336" s="47"/>
      <c r="UFZ336" s="47"/>
      <c r="UGA336" s="47"/>
      <c r="UGB336" s="47"/>
      <c r="UGC336" s="47"/>
      <c r="UGD336" s="47"/>
      <c r="UGE336" s="47"/>
      <c r="UGF336" s="47"/>
      <c r="UGG336" s="47"/>
      <c r="UGH336" s="47"/>
      <c r="UGI336" s="47"/>
      <c r="UGJ336" s="47"/>
      <c r="UGK336" s="47"/>
      <c r="UGL336" s="47"/>
      <c r="UGM336" s="47"/>
      <c r="UGN336" s="47"/>
      <c r="UGO336" s="47"/>
      <c r="UGP336" s="47"/>
      <c r="UGQ336" s="47"/>
      <c r="UGR336" s="47"/>
      <c r="UGS336" s="47"/>
      <c r="UGT336" s="47"/>
      <c r="UGU336" s="47"/>
      <c r="UGV336" s="47"/>
      <c r="UGW336" s="47"/>
      <c r="UGX336" s="47"/>
      <c r="UGY336" s="47"/>
      <c r="UGZ336" s="47"/>
      <c r="UHA336" s="47"/>
      <c r="UHB336" s="47"/>
      <c r="UHC336" s="47"/>
      <c r="UHD336" s="47"/>
      <c r="UHE336" s="47"/>
      <c r="UHF336" s="47"/>
      <c r="UHG336" s="47"/>
      <c r="UHH336" s="47"/>
      <c r="UHI336" s="47"/>
      <c r="UHJ336" s="47"/>
      <c r="UHK336" s="47"/>
      <c r="UHL336" s="47"/>
      <c r="UHM336" s="47"/>
      <c r="UHN336" s="47"/>
      <c r="UHO336" s="47"/>
      <c r="UHP336" s="47"/>
      <c r="UHQ336" s="47"/>
      <c r="UHR336" s="47"/>
      <c r="UHS336" s="47"/>
      <c r="UHT336" s="47"/>
      <c r="UHU336" s="47"/>
      <c r="UHV336" s="47"/>
      <c r="UHW336" s="47"/>
      <c r="UHX336" s="47"/>
      <c r="UHY336" s="47"/>
      <c r="UHZ336" s="47"/>
      <c r="UIA336" s="47"/>
      <c r="UIB336" s="47"/>
      <c r="UIC336" s="47"/>
      <c r="UID336" s="47"/>
      <c r="UIE336" s="47"/>
      <c r="UIF336" s="47"/>
      <c r="UIG336" s="47"/>
      <c r="UIH336" s="47"/>
      <c r="UII336" s="47"/>
      <c r="UIJ336" s="47"/>
      <c r="UIK336" s="47"/>
      <c r="UIL336" s="47"/>
      <c r="UIM336" s="47"/>
      <c r="UIN336" s="47"/>
      <c r="UIO336" s="47"/>
      <c r="UIP336" s="47"/>
      <c r="UIQ336" s="47"/>
      <c r="UIR336" s="47"/>
      <c r="UIS336" s="47"/>
      <c r="UIT336" s="47"/>
      <c r="UIU336" s="47"/>
      <c r="UIV336" s="47"/>
      <c r="UIW336" s="47"/>
      <c r="UIX336" s="47"/>
      <c r="UIY336" s="47"/>
      <c r="UIZ336" s="47"/>
      <c r="UJA336" s="47"/>
      <c r="UJB336" s="47"/>
      <c r="UJC336" s="47"/>
      <c r="UJD336" s="47"/>
      <c r="UJE336" s="47"/>
      <c r="UJF336" s="47"/>
      <c r="UJG336" s="47"/>
      <c r="UJH336" s="47"/>
      <c r="UJI336" s="47"/>
      <c r="UJJ336" s="47"/>
      <c r="UJK336" s="47"/>
      <c r="UJL336" s="47"/>
      <c r="UJM336" s="47"/>
      <c r="UJN336" s="47"/>
      <c r="UJO336" s="47"/>
      <c r="UJP336" s="47"/>
      <c r="UJQ336" s="47"/>
      <c r="UJR336" s="47"/>
      <c r="UJS336" s="47"/>
      <c r="UJT336" s="47"/>
      <c r="UJU336" s="47"/>
      <c r="UJV336" s="47"/>
      <c r="UJW336" s="47"/>
      <c r="UJX336" s="47"/>
      <c r="UJY336" s="47"/>
      <c r="UJZ336" s="47"/>
      <c r="UKA336" s="47"/>
      <c r="UKB336" s="47"/>
      <c r="UKC336" s="47"/>
      <c r="UKD336" s="47"/>
      <c r="UKE336" s="47"/>
      <c r="UKF336" s="47"/>
      <c r="UKG336" s="47"/>
      <c r="UKH336" s="47"/>
      <c r="UKI336" s="47"/>
      <c r="UKJ336" s="47"/>
      <c r="UKK336" s="47"/>
      <c r="UKL336" s="47"/>
      <c r="UKM336" s="47"/>
      <c r="UKN336" s="47"/>
      <c r="UKO336" s="47"/>
      <c r="UKP336" s="47"/>
      <c r="UKQ336" s="47"/>
      <c r="UKR336" s="47"/>
      <c r="UKS336" s="47"/>
      <c r="UKT336" s="47"/>
      <c r="UKU336" s="47"/>
      <c r="UKV336" s="47"/>
      <c r="UKW336" s="47"/>
      <c r="UKX336" s="47"/>
      <c r="UKY336" s="47"/>
      <c r="UKZ336" s="47"/>
      <c r="ULA336" s="47"/>
      <c r="ULB336" s="47"/>
      <c r="ULC336" s="47"/>
      <c r="ULD336" s="47"/>
      <c r="ULE336" s="47"/>
      <c r="ULF336" s="47"/>
      <c r="ULG336" s="47"/>
      <c r="ULH336" s="47"/>
      <c r="ULI336" s="47"/>
      <c r="ULJ336" s="47"/>
      <c r="ULK336" s="47"/>
      <c r="ULL336" s="47"/>
      <c r="ULM336" s="47"/>
      <c r="ULN336" s="47"/>
      <c r="ULO336" s="47"/>
      <c r="ULP336" s="47"/>
      <c r="ULQ336" s="47"/>
      <c r="ULR336" s="47"/>
      <c r="ULS336" s="47"/>
      <c r="ULT336" s="47"/>
      <c r="ULU336" s="47"/>
      <c r="ULV336" s="47"/>
      <c r="ULW336" s="47"/>
      <c r="ULX336" s="47"/>
      <c r="ULY336" s="47"/>
      <c r="ULZ336" s="47"/>
      <c r="UMA336" s="47"/>
      <c r="UMB336" s="47"/>
      <c r="UMC336" s="47"/>
      <c r="UMD336" s="47"/>
      <c r="UME336" s="47"/>
      <c r="UMF336" s="47"/>
      <c r="UMG336" s="47"/>
      <c r="UMH336" s="47"/>
      <c r="UMI336" s="47"/>
      <c r="UMJ336" s="47"/>
      <c r="UMK336" s="47"/>
      <c r="UML336" s="47"/>
      <c r="UMM336" s="47"/>
      <c r="UMN336" s="47"/>
      <c r="UMO336" s="47"/>
      <c r="UMP336" s="47"/>
      <c r="UMQ336" s="47"/>
      <c r="UMR336" s="47"/>
      <c r="UMS336" s="47"/>
      <c r="UMT336" s="47"/>
      <c r="UMU336" s="47"/>
      <c r="UMV336" s="47"/>
      <c r="UMW336" s="47"/>
      <c r="UMX336" s="47"/>
      <c r="UMY336" s="47"/>
      <c r="UMZ336" s="47"/>
      <c r="UNA336" s="47"/>
      <c r="UNB336" s="47"/>
      <c r="UNC336" s="47"/>
      <c r="UND336" s="47"/>
      <c r="UNE336" s="47"/>
      <c r="UNF336" s="47"/>
      <c r="UNG336" s="47"/>
      <c r="UNH336" s="47"/>
      <c r="UNI336" s="47"/>
      <c r="UNJ336" s="47"/>
      <c r="UNK336" s="47"/>
      <c r="UNL336" s="47"/>
      <c r="UNM336" s="47"/>
      <c r="UNN336" s="47"/>
      <c r="UNO336" s="47"/>
      <c r="UNP336" s="47"/>
      <c r="UNQ336" s="47"/>
      <c r="UNR336" s="47"/>
      <c r="UNS336" s="47"/>
      <c r="UNT336" s="47"/>
      <c r="UNU336" s="47"/>
      <c r="UNV336" s="47"/>
      <c r="UNW336" s="47"/>
      <c r="UNX336" s="47"/>
      <c r="UNY336" s="47"/>
      <c r="UNZ336" s="47"/>
      <c r="UOA336" s="47"/>
      <c r="UOB336" s="47"/>
      <c r="UOC336" s="47"/>
      <c r="UOD336" s="47"/>
      <c r="UOE336" s="47"/>
      <c r="UOF336" s="47"/>
      <c r="UOG336" s="47"/>
      <c r="UOH336" s="47"/>
      <c r="UOI336" s="47"/>
      <c r="UOJ336" s="47"/>
      <c r="UOK336" s="47"/>
      <c r="UOL336" s="47"/>
      <c r="UOM336" s="47"/>
      <c r="UON336" s="47"/>
      <c r="UOO336" s="47"/>
      <c r="UOP336" s="47"/>
      <c r="UOQ336" s="47"/>
      <c r="UOR336" s="47"/>
      <c r="UOS336" s="47"/>
      <c r="UOT336" s="47"/>
      <c r="UOU336" s="47"/>
      <c r="UOV336" s="47"/>
      <c r="UOW336" s="47"/>
      <c r="UOX336" s="47"/>
      <c r="UOY336" s="47"/>
      <c r="UOZ336" s="47"/>
      <c r="UPA336" s="47"/>
      <c r="UPB336" s="47"/>
      <c r="UPC336" s="47"/>
      <c r="UPD336" s="47"/>
      <c r="UPE336" s="47"/>
      <c r="UPF336" s="47"/>
      <c r="UPG336" s="47"/>
      <c r="UPH336" s="47"/>
      <c r="UPI336" s="47"/>
      <c r="UPJ336" s="47"/>
      <c r="UPK336" s="47"/>
      <c r="UPL336" s="47"/>
      <c r="UPM336" s="47"/>
      <c r="UPN336" s="47"/>
      <c r="UPO336" s="47"/>
      <c r="UPP336" s="47"/>
      <c r="UPQ336" s="47"/>
      <c r="UPR336" s="47"/>
      <c r="UPS336" s="47"/>
      <c r="UPT336" s="47"/>
      <c r="UPU336" s="47"/>
      <c r="UPV336" s="47"/>
      <c r="UPW336" s="47"/>
      <c r="UPX336" s="47"/>
      <c r="UPY336" s="47"/>
      <c r="UPZ336" s="47"/>
      <c r="UQA336" s="47"/>
      <c r="UQB336" s="47"/>
      <c r="UQC336" s="47"/>
      <c r="UQD336" s="47"/>
      <c r="UQE336" s="47"/>
      <c r="UQF336" s="47"/>
      <c r="UQG336" s="47"/>
      <c r="UQH336" s="47"/>
      <c r="UQI336" s="47"/>
      <c r="UQJ336" s="47"/>
      <c r="UQK336" s="47"/>
      <c r="UQL336" s="47"/>
      <c r="UQM336" s="47"/>
      <c r="UQN336" s="47"/>
      <c r="UQO336" s="47"/>
      <c r="UQP336" s="47"/>
      <c r="UQQ336" s="47"/>
      <c r="UQR336" s="47"/>
      <c r="UQS336" s="47"/>
      <c r="UQT336" s="47"/>
      <c r="UQU336" s="47"/>
      <c r="UQV336" s="47"/>
      <c r="UQW336" s="47"/>
      <c r="UQX336" s="47"/>
      <c r="UQY336" s="47"/>
      <c r="UQZ336" s="47"/>
      <c r="URA336" s="47"/>
      <c r="URB336" s="47"/>
      <c r="URC336" s="47"/>
      <c r="URD336" s="47"/>
      <c r="URE336" s="47"/>
      <c r="URF336" s="47"/>
      <c r="URG336" s="47"/>
      <c r="URH336" s="47"/>
      <c r="URI336" s="47"/>
      <c r="URJ336" s="47"/>
      <c r="URK336" s="47"/>
      <c r="URL336" s="47"/>
      <c r="URM336" s="47"/>
      <c r="URN336" s="47"/>
      <c r="URO336" s="47"/>
      <c r="URP336" s="47"/>
      <c r="URQ336" s="47"/>
      <c r="URR336" s="47"/>
      <c r="URS336" s="47"/>
      <c r="URT336" s="47"/>
      <c r="URU336" s="47"/>
      <c r="URV336" s="47"/>
      <c r="URW336" s="47"/>
      <c r="URX336" s="47"/>
      <c r="URY336" s="47"/>
      <c r="URZ336" s="47"/>
      <c r="USA336" s="47"/>
      <c r="USB336" s="47"/>
      <c r="USC336" s="47"/>
      <c r="USD336" s="47"/>
      <c r="USE336" s="47"/>
      <c r="USF336" s="47"/>
      <c r="USG336" s="47"/>
      <c r="USH336" s="47"/>
      <c r="USI336" s="47"/>
      <c r="USJ336" s="47"/>
      <c r="USK336" s="47"/>
      <c r="USL336" s="47"/>
      <c r="USM336" s="47"/>
      <c r="USN336" s="47"/>
      <c r="USO336" s="47"/>
      <c r="USP336" s="47"/>
      <c r="USQ336" s="47"/>
      <c r="USR336" s="47"/>
      <c r="USS336" s="47"/>
      <c r="UST336" s="47"/>
      <c r="USU336" s="47"/>
      <c r="USV336" s="47"/>
      <c r="USW336" s="47"/>
      <c r="USX336" s="47"/>
      <c r="USY336" s="47"/>
      <c r="USZ336" s="47"/>
      <c r="UTA336" s="47"/>
      <c r="UTB336" s="47"/>
      <c r="UTC336" s="47"/>
      <c r="UTD336" s="47"/>
      <c r="UTE336" s="47"/>
      <c r="UTF336" s="47"/>
      <c r="UTG336" s="47"/>
      <c r="UTH336" s="47"/>
      <c r="UTI336" s="47"/>
      <c r="UTJ336" s="47"/>
      <c r="UTK336" s="47"/>
      <c r="UTL336" s="47"/>
      <c r="UTM336" s="47"/>
      <c r="UTN336" s="47"/>
      <c r="UTO336" s="47"/>
      <c r="UTP336" s="47"/>
      <c r="UTQ336" s="47"/>
      <c r="UTR336" s="47"/>
      <c r="UTS336" s="47"/>
      <c r="UTT336" s="47"/>
      <c r="UTU336" s="47"/>
      <c r="UTV336" s="47"/>
      <c r="UTW336" s="47"/>
      <c r="UTX336" s="47"/>
      <c r="UTY336" s="47"/>
      <c r="UTZ336" s="47"/>
      <c r="UUA336" s="47"/>
      <c r="UUB336" s="47"/>
      <c r="UUC336" s="47"/>
      <c r="UUD336" s="47"/>
      <c r="UUE336" s="47"/>
      <c r="UUF336" s="47"/>
      <c r="UUG336" s="47"/>
      <c r="UUH336" s="47"/>
      <c r="UUI336" s="47"/>
      <c r="UUJ336" s="47"/>
      <c r="UUK336" s="47"/>
      <c r="UUL336" s="47"/>
      <c r="UUM336" s="47"/>
      <c r="UUN336" s="47"/>
      <c r="UUO336" s="47"/>
      <c r="UUP336" s="47"/>
      <c r="UUQ336" s="47"/>
      <c r="UUR336" s="47"/>
      <c r="UUS336" s="47"/>
      <c r="UUT336" s="47"/>
      <c r="UUU336" s="47"/>
      <c r="UUV336" s="47"/>
      <c r="UUW336" s="47"/>
      <c r="UUX336" s="47"/>
      <c r="UUY336" s="47"/>
      <c r="UUZ336" s="47"/>
      <c r="UVA336" s="47"/>
      <c r="UVB336" s="47"/>
      <c r="UVC336" s="47"/>
      <c r="UVD336" s="47"/>
      <c r="UVE336" s="47"/>
      <c r="UVF336" s="47"/>
      <c r="UVG336" s="47"/>
      <c r="UVH336" s="47"/>
      <c r="UVI336" s="47"/>
      <c r="UVJ336" s="47"/>
      <c r="UVK336" s="47"/>
      <c r="UVL336" s="47"/>
      <c r="UVM336" s="47"/>
      <c r="UVN336" s="47"/>
      <c r="UVO336" s="47"/>
      <c r="UVP336" s="47"/>
      <c r="UVQ336" s="47"/>
      <c r="UVR336" s="47"/>
      <c r="UVS336" s="47"/>
      <c r="UVT336" s="47"/>
      <c r="UVU336" s="47"/>
      <c r="UVV336" s="47"/>
      <c r="UVW336" s="47"/>
      <c r="UVX336" s="47"/>
      <c r="UVY336" s="47"/>
      <c r="UVZ336" s="47"/>
      <c r="UWA336" s="47"/>
      <c r="UWB336" s="47"/>
      <c r="UWC336" s="47"/>
      <c r="UWD336" s="47"/>
      <c r="UWE336" s="47"/>
      <c r="UWF336" s="47"/>
      <c r="UWG336" s="47"/>
      <c r="UWH336" s="47"/>
      <c r="UWI336" s="47"/>
      <c r="UWJ336" s="47"/>
      <c r="UWK336" s="47"/>
      <c r="UWL336" s="47"/>
      <c r="UWM336" s="47"/>
      <c r="UWN336" s="47"/>
      <c r="UWO336" s="47"/>
      <c r="UWP336" s="47"/>
      <c r="UWQ336" s="47"/>
      <c r="UWR336" s="47"/>
      <c r="UWS336" s="47"/>
      <c r="UWT336" s="47"/>
      <c r="UWU336" s="47"/>
      <c r="UWV336" s="47"/>
      <c r="UWW336" s="47"/>
      <c r="UWX336" s="47"/>
      <c r="UWY336" s="47"/>
      <c r="UWZ336" s="47"/>
      <c r="UXA336" s="47"/>
      <c r="UXB336" s="47"/>
      <c r="UXC336" s="47"/>
      <c r="UXD336" s="47"/>
      <c r="UXE336" s="47"/>
      <c r="UXF336" s="47"/>
      <c r="UXG336" s="47"/>
      <c r="UXH336" s="47"/>
      <c r="UXI336" s="47"/>
      <c r="UXJ336" s="47"/>
      <c r="UXK336" s="47"/>
      <c r="UXL336" s="47"/>
      <c r="UXM336" s="47"/>
      <c r="UXN336" s="47"/>
      <c r="UXO336" s="47"/>
      <c r="UXP336" s="47"/>
      <c r="UXQ336" s="47"/>
      <c r="UXR336" s="47"/>
      <c r="UXS336" s="47"/>
      <c r="UXT336" s="47"/>
      <c r="UXU336" s="47"/>
      <c r="UXV336" s="47"/>
      <c r="UXW336" s="47"/>
      <c r="UXX336" s="47"/>
      <c r="UXY336" s="47"/>
      <c r="UXZ336" s="47"/>
      <c r="UYA336" s="47"/>
      <c r="UYB336" s="47"/>
      <c r="UYC336" s="47"/>
      <c r="UYD336" s="47"/>
      <c r="UYE336" s="47"/>
      <c r="UYF336" s="47"/>
      <c r="UYG336" s="47"/>
      <c r="UYH336" s="47"/>
      <c r="UYI336" s="47"/>
      <c r="UYJ336" s="47"/>
      <c r="UYK336" s="47"/>
      <c r="UYL336" s="47"/>
      <c r="UYM336" s="47"/>
      <c r="UYN336" s="47"/>
      <c r="UYO336" s="47"/>
      <c r="UYP336" s="47"/>
      <c r="UYQ336" s="47"/>
      <c r="UYR336" s="47"/>
      <c r="UYS336" s="47"/>
      <c r="UYT336" s="47"/>
      <c r="UYU336" s="47"/>
      <c r="UYV336" s="47"/>
      <c r="UYW336" s="47"/>
      <c r="UYX336" s="47"/>
      <c r="UYY336" s="47"/>
      <c r="UYZ336" s="47"/>
      <c r="UZA336" s="47"/>
      <c r="UZB336" s="47"/>
      <c r="UZC336" s="47"/>
      <c r="UZD336" s="47"/>
      <c r="UZE336" s="47"/>
      <c r="UZF336" s="47"/>
      <c r="UZG336" s="47"/>
      <c r="UZH336" s="47"/>
      <c r="UZI336" s="47"/>
      <c r="UZJ336" s="47"/>
      <c r="UZK336" s="47"/>
      <c r="UZL336" s="47"/>
      <c r="UZM336" s="47"/>
      <c r="UZN336" s="47"/>
      <c r="UZO336" s="47"/>
      <c r="UZP336" s="47"/>
      <c r="UZQ336" s="47"/>
      <c r="UZR336" s="47"/>
      <c r="UZS336" s="47"/>
      <c r="UZT336" s="47"/>
      <c r="UZU336" s="47"/>
      <c r="UZV336" s="47"/>
      <c r="UZW336" s="47"/>
      <c r="UZX336" s="47"/>
      <c r="UZY336" s="47"/>
      <c r="UZZ336" s="47"/>
      <c r="VAA336" s="47"/>
      <c r="VAB336" s="47"/>
      <c r="VAC336" s="47"/>
      <c r="VAD336" s="47"/>
      <c r="VAE336" s="47"/>
      <c r="VAF336" s="47"/>
      <c r="VAG336" s="47"/>
      <c r="VAH336" s="47"/>
      <c r="VAI336" s="47"/>
      <c r="VAJ336" s="47"/>
      <c r="VAK336" s="47"/>
      <c r="VAL336" s="47"/>
      <c r="VAM336" s="47"/>
      <c r="VAN336" s="47"/>
      <c r="VAO336" s="47"/>
      <c r="VAP336" s="47"/>
      <c r="VAQ336" s="47"/>
      <c r="VAR336" s="47"/>
      <c r="VAS336" s="47"/>
      <c r="VAT336" s="47"/>
      <c r="VAU336" s="47"/>
      <c r="VAV336" s="47"/>
      <c r="VAW336" s="47"/>
      <c r="VAX336" s="47"/>
      <c r="VAY336" s="47"/>
      <c r="VAZ336" s="47"/>
      <c r="VBA336" s="47"/>
      <c r="VBB336" s="47"/>
      <c r="VBC336" s="47"/>
      <c r="VBD336" s="47"/>
      <c r="VBE336" s="47"/>
      <c r="VBF336" s="47"/>
      <c r="VBG336" s="47"/>
      <c r="VBH336" s="47"/>
      <c r="VBI336" s="47"/>
      <c r="VBJ336" s="47"/>
      <c r="VBK336" s="47"/>
      <c r="VBL336" s="47"/>
      <c r="VBM336" s="47"/>
      <c r="VBN336" s="47"/>
      <c r="VBO336" s="47"/>
      <c r="VBP336" s="47"/>
      <c r="VBQ336" s="47"/>
      <c r="VBR336" s="47"/>
      <c r="VBS336" s="47"/>
      <c r="VBT336" s="47"/>
      <c r="VBU336" s="47"/>
      <c r="VBV336" s="47"/>
      <c r="VBW336" s="47"/>
      <c r="VBX336" s="47"/>
      <c r="VBY336" s="47"/>
      <c r="VBZ336" s="47"/>
      <c r="VCA336" s="47"/>
      <c r="VCB336" s="47"/>
      <c r="VCC336" s="47"/>
      <c r="VCD336" s="47"/>
      <c r="VCE336" s="47"/>
      <c r="VCF336" s="47"/>
      <c r="VCG336" s="47"/>
      <c r="VCH336" s="47"/>
      <c r="VCI336" s="47"/>
      <c r="VCJ336" s="47"/>
      <c r="VCK336" s="47"/>
      <c r="VCL336" s="47"/>
      <c r="VCM336" s="47"/>
      <c r="VCN336" s="47"/>
      <c r="VCO336" s="47"/>
      <c r="VCP336" s="47"/>
      <c r="VCQ336" s="47"/>
      <c r="VCR336" s="47"/>
      <c r="VCS336" s="47"/>
      <c r="VCT336" s="47"/>
      <c r="VCU336" s="47"/>
      <c r="VCV336" s="47"/>
      <c r="VCW336" s="47"/>
      <c r="VCX336" s="47"/>
      <c r="VCY336" s="47"/>
      <c r="VCZ336" s="47"/>
      <c r="VDA336" s="47"/>
      <c r="VDB336" s="47"/>
      <c r="VDC336" s="47"/>
      <c r="VDD336" s="47"/>
      <c r="VDE336" s="47"/>
      <c r="VDF336" s="47"/>
      <c r="VDG336" s="47"/>
      <c r="VDH336" s="47"/>
      <c r="VDI336" s="47"/>
      <c r="VDJ336" s="47"/>
      <c r="VDK336" s="47"/>
      <c r="VDL336" s="47"/>
      <c r="VDM336" s="47"/>
      <c r="VDN336" s="47"/>
      <c r="VDO336" s="47"/>
      <c r="VDP336" s="47"/>
      <c r="VDQ336" s="47"/>
      <c r="VDR336" s="47"/>
      <c r="VDS336" s="47"/>
      <c r="VDT336" s="47"/>
      <c r="VDU336" s="47"/>
      <c r="VDV336" s="47"/>
      <c r="VDW336" s="47"/>
      <c r="VDX336" s="47"/>
      <c r="VDY336" s="47"/>
      <c r="VDZ336" s="47"/>
      <c r="VEA336" s="47"/>
      <c r="VEB336" s="47"/>
      <c r="VEC336" s="47"/>
      <c r="VED336" s="47"/>
      <c r="VEE336" s="47"/>
      <c r="VEF336" s="47"/>
      <c r="VEG336" s="47"/>
      <c r="VEH336" s="47"/>
      <c r="VEI336" s="47"/>
      <c r="VEJ336" s="47"/>
      <c r="VEK336" s="47"/>
      <c r="VEL336" s="47"/>
      <c r="VEM336" s="47"/>
      <c r="VEN336" s="47"/>
      <c r="VEO336" s="47"/>
      <c r="VEP336" s="47"/>
      <c r="VEQ336" s="47"/>
      <c r="VER336" s="47"/>
      <c r="VES336" s="47"/>
      <c r="VET336" s="47"/>
      <c r="VEU336" s="47"/>
      <c r="VEV336" s="47"/>
      <c r="VEW336" s="47"/>
      <c r="VEX336" s="47"/>
      <c r="VEY336" s="47"/>
      <c r="VEZ336" s="47"/>
      <c r="VFA336" s="47"/>
      <c r="VFB336" s="47"/>
      <c r="VFC336" s="47"/>
      <c r="VFD336" s="47"/>
      <c r="VFE336" s="47"/>
      <c r="VFF336" s="47"/>
      <c r="VFG336" s="47"/>
      <c r="VFH336" s="47"/>
      <c r="VFI336" s="47"/>
      <c r="VFJ336" s="47"/>
      <c r="VFK336" s="47"/>
      <c r="VFL336" s="47"/>
      <c r="VFM336" s="47"/>
      <c r="VFN336" s="47"/>
      <c r="VFO336" s="47"/>
      <c r="VFP336" s="47"/>
      <c r="VFQ336" s="47"/>
      <c r="VFR336" s="47"/>
      <c r="VFS336" s="47"/>
      <c r="VFT336" s="47"/>
      <c r="VFU336" s="47"/>
      <c r="VFV336" s="47"/>
      <c r="VFW336" s="47"/>
      <c r="VFX336" s="47"/>
      <c r="VFY336" s="47"/>
      <c r="VFZ336" s="47"/>
      <c r="VGA336" s="47"/>
      <c r="VGB336" s="47"/>
      <c r="VGC336" s="47"/>
      <c r="VGD336" s="47"/>
      <c r="VGE336" s="47"/>
      <c r="VGF336" s="47"/>
      <c r="VGG336" s="47"/>
      <c r="VGH336" s="47"/>
      <c r="VGI336" s="47"/>
      <c r="VGJ336" s="47"/>
      <c r="VGK336" s="47"/>
      <c r="VGL336" s="47"/>
      <c r="VGM336" s="47"/>
      <c r="VGN336" s="47"/>
      <c r="VGO336" s="47"/>
      <c r="VGP336" s="47"/>
      <c r="VGQ336" s="47"/>
      <c r="VGR336" s="47"/>
      <c r="VGS336" s="47"/>
      <c r="VGT336" s="47"/>
      <c r="VGU336" s="47"/>
      <c r="VGV336" s="47"/>
      <c r="VGW336" s="47"/>
      <c r="VGX336" s="47"/>
      <c r="VGY336" s="47"/>
      <c r="VGZ336" s="47"/>
      <c r="VHA336" s="47"/>
      <c r="VHB336" s="47"/>
      <c r="VHC336" s="47"/>
      <c r="VHD336" s="47"/>
      <c r="VHE336" s="47"/>
      <c r="VHF336" s="47"/>
      <c r="VHG336" s="47"/>
      <c r="VHH336" s="47"/>
      <c r="VHI336" s="47"/>
      <c r="VHJ336" s="47"/>
      <c r="VHK336" s="47"/>
      <c r="VHL336" s="47"/>
      <c r="VHM336" s="47"/>
      <c r="VHN336" s="47"/>
      <c r="VHO336" s="47"/>
      <c r="VHP336" s="47"/>
      <c r="VHQ336" s="47"/>
      <c r="VHR336" s="47"/>
      <c r="VHS336" s="47"/>
      <c r="VHT336" s="47"/>
      <c r="VHU336" s="47"/>
      <c r="VHV336" s="47"/>
      <c r="VHW336" s="47"/>
      <c r="VHX336" s="47"/>
      <c r="VHY336" s="47"/>
      <c r="VHZ336" s="47"/>
      <c r="VIA336" s="47"/>
      <c r="VIB336" s="47"/>
      <c r="VIC336" s="47"/>
      <c r="VID336" s="47"/>
      <c r="VIE336" s="47"/>
      <c r="VIF336" s="47"/>
      <c r="VIG336" s="47"/>
      <c r="VIH336" s="47"/>
      <c r="VII336" s="47"/>
      <c r="VIJ336" s="47"/>
      <c r="VIK336" s="47"/>
      <c r="VIL336" s="47"/>
      <c r="VIM336" s="47"/>
      <c r="VIN336" s="47"/>
      <c r="VIO336" s="47"/>
      <c r="VIP336" s="47"/>
      <c r="VIQ336" s="47"/>
      <c r="VIR336" s="47"/>
      <c r="VIS336" s="47"/>
      <c r="VIT336" s="47"/>
      <c r="VIU336" s="47"/>
      <c r="VIV336" s="47"/>
      <c r="VIW336" s="47"/>
      <c r="VIX336" s="47"/>
      <c r="VIY336" s="47"/>
      <c r="VIZ336" s="47"/>
      <c r="VJA336" s="47"/>
      <c r="VJB336" s="47"/>
      <c r="VJC336" s="47"/>
      <c r="VJD336" s="47"/>
      <c r="VJE336" s="47"/>
      <c r="VJF336" s="47"/>
      <c r="VJG336" s="47"/>
      <c r="VJH336" s="47"/>
      <c r="VJI336" s="47"/>
      <c r="VJJ336" s="47"/>
      <c r="VJK336" s="47"/>
      <c r="VJL336" s="47"/>
      <c r="VJM336" s="47"/>
      <c r="VJN336" s="47"/>
      <c r="VJO336" s="47"/>
      <c r="VJP336" s="47"/>
      <c r="VJQ336" s="47"/>
      <c r="VJR336" s="47"/>
      <c r="VJS336" s="47"/>
      <c r="VJT336" s="47"/>
      <c r="VJU336" s="47"/>
      <c r="VJV336" s="47"/>
      <c r="VJW336" s="47"/>
      <c r="VJX336" s="47"/>
      <c r="VJY336" s="47"/>
      <c r="VJZ336" s="47"/>
      <c r="VKA336" s="47"/>
      <c r="VKB336" s="47"/>
      <c r="VKC336" s="47"/>
      <c r="VKD336" s="47"/>
      <c r="VKE336" s="47"/>
      <c r="VKF336" s="47"/>
      <c r="VKG336" s="47"/>
      <c r="VKH336" s="47"/>
      <c r="VKI336" s="47"/>
      <c r="VKJ336" s="47"/>
      <c r="VKK336" s="47"/>
      <c r="VKL336" s="47"/>
      <c r="VKM336" s="47"/>
      <c r="VKN336" s="47"/>
      <c r="VKO336" s="47"/>
      <c r="VKP336" s="47"/>
      <c r="VKQ336" s="47"/>
      <c r="VKR336" s="47"/>
      <c r="VKS336" s="47"/>
      <c r="VKT336" s="47"/>
      <c r="VKU336" s="47"/>
      <c r="VKV336" s="47"/>
      <c r="VKW336" s="47"/>
      <c r="VKX336" s="47"/>
      <c r="VKY336" s="47"/>
      <c r="VKZ336" s="47"/>
      <c r="VLA336" s="47"/>
      <c r="VLB336" s="47"/>
      <c r="VLC336" s="47"/>
      <c r="VLD336" s="47"/>
      <c r="VLE336" s="47"/>
      <c r="VLF336" s="47"/>
      <c r="VLG336" s="47"/>
      <c r="VLH336" s="47"/>
      <c r="VLI336" s="47"/>
      <c r="VLJ336" s="47"/>
      <c r="VLK336" s="47"/>
      <c r="VLL336" s="47"/>
      <c r="VLM336" s="47"/>
      <c r="VLN336" s="47"/>
      <c r="VLO336" s="47"/>
      <c r="VLP336" s="47"/>
      <c r="VLQ336" s="47"/>
      <c r="VLR336" s="47"/>
      <c r="VLS336" s="47"/>
      <c r="VLT336" s="47"/>
      <c r="VLU336" s="47"/>
      <c r="VLV336" s="47"/>
      <c r="VLW336" s="47"/>
      <c r="VLX336" s="47"/>
      <c r="VLY336" s="47"/>
      <c r="VLZ336" s="47"/>
      <c r="VMA336" s="47"/>
      <c r="VMB336" s="47"/>
      <c r="VMC336" s="47"/>
      <c r="VMD336" s="47"/>
      <c r="VME336" s="47"/>
      <c r="VMF336" s="47"/>
      <c r="VMG336" s="47"/>
      <c r="VMH336" s="47"/>
      <c r="VMI336" s="47"/>
      <c r="VMJ336" s="47"/>
      <c r="VMK336" s="47"/>
      <c r="VML336" s="47"/>
      <c r="VMM336" s="47"/>
      <c r="VMN336" s="47"/>
      <c r="VMO336" s="47"/>
      <c r="VMP336" s="47"/>
      <c r="VMQ336" s="47"/>
      <c r="VMR336" s="47"/>
      <c r="VMS336" s="47"/>
      <c r="VMT336" s="47"/>
      <c r="VMU336" s="47"/>
      <c r="VMV336" s="47"/>
      <c r="VMW336" s="47"/>
      <c r="VMX336" s="47"/>
      <c r="VMY336" s="47"/>
      <c r="VMZ336" s="47"/>
      <c r="VNA336" s="47"/>
      <c r="VNB336" s="47"/>
      <c r="VNC336" s="47"/>
      <c r="VND336" s="47"/>
      <c r="VNE336" s="47"/>
      <c r="VNF336" s="47"/>
      <c r="VNG336" s="47"/>
      <c r="VNH336" s="47"/>
      <c r="VNI336" s="47"/>
      <c r="VNJ336" s="47"/>
      <c r="VNK336" s="47"/>
      <c r="VNL336" s="47"/>
      <c r="VNM336" s="47"/>
      <c r="VNN336" s="47"/>
      <c r="VNO336" s="47"/>
      <c r="VNP336" s="47"/>
      <c r="VNQ336" s="47"/>
      <c r="VNR336" s="47"/>
      <c r="VNS336" s="47"/>
      <c r="VNT336" s="47"/>
      <c r="VNU336" s="47"/>
      <c r="VNV336" s="47"/>
      <c r="VNW336" s="47"/>
      <c r="VNX336" s="47"/>
      <c r="VNY336" s="47"/>
      <c r="VNZ336" s="47"/>
      <c r="VOA336" s="47"/>
      <c r="VOB336" s="47"/>
      <c r="VOC336" s="47"/>
      <c r="VOD336" s="47"/>
      <c r="VOE336" s="47"/>
      <c r="VOF336" s="47"/>
      <c r="VOG336" s="47"/>
      <c r="VOH336" s="47"/>
      <c r="VOI336" s="47"/>
      <c r="VOJ336" s="47"/>
      <c r="VOK336" s="47"/>
      <c r="VOL336" s="47"/>
      <c r="VOM336" s="47"/>
      <c r="VON336" s="47"/>
      <c r="VOO336" s="47"/>
      <c r="VOP336" s="47"/>
      <c r="VOQ336" s="47"/>
      <c r="VOR336" s="47"/>
      <c r="VOS336" s="47"/>
      <c r="VOT336" s="47"/>
      <c r="VOU336" s="47"/>
      <c r="VOV336" s="47"/>
      <c r="VOW336" s="47"/>
      <c r="VOX336" s="47"/>
      <c r="VOY336" s="47"/>
      <c r="VOZ336" s="47"/>
      <c r="VPA336" s="47"/>
      <c r="VPB336" s="47"/>
      <c r="VPC336" s="47"/>
      <c r="VPD336" s="47"/>
      <c r="VPE336" s="47"/>
      <c r="VPF336" s="47"/>
      <c r="VPG336" s="47"/>
      <c r="VPH336" s="47"/>
      <c r="VPI336" s="47"/>
      <c r="VPJ336" s="47"/>
      <c r="VPK336" s="47"/>
      <c r="VPL336" s="47"/>
      <c r="VPM336" s="47"/>
      <c r="VPN336" s="47"/>
      <c r="VPO336" s="47"/>
      <c r="VPP336" s="47"/>
      <c r="VPQ336" s="47"/>
      <c r="VPR336" s="47"/>
      <c r="VPS336" s="47"/>
      <c r="VPT336" s="47"/>
      <c r="VPU336" s="47"/>
      <c r="VPV336" s="47"/>
      <c r="VPW336" s="47"/>
      <c r="VPX336" s="47"/>
      <c r="VPY336" s="47"/>
      <c r="VPZ336" s="47"/>
      <c r="VQA336" s="47"/>
      <c r="VQB336" s="47"/>
      <c r="VQC336" s="47"/>
      <c r="VQD336" s="47"/>
      <c r="VQE336" s="47"/>
      <c r="VQF336" s="47"/>
      <c r="VQG336" s="47"/>
      <c r="VQH336" s="47"/>
      <c r="VQI336" s="47"/>
      <c r="VQJ336" s="47"/>
      <c r="VQK336" s="47"/>
      <c r="VQL336" s="47"/>
      <c r="VQM336" s="47"/>
      <c r="VQN336" s="47"/>
      <c r="VQO336" s="47"/>
      <c r="VQP336" s="47"/>
      <c r="VQQ336" s="47"/>
      <c r="VQR336" s="47"/>
      <c r="VQS336" s="47"/>
      <c r="VQT336" s="47"/>
      <c r="VQU336" s="47"/>
      <c r="VQV336" s="47"/>
      <c r="VQW336" s="47"/>
      <c r="VQX336" s="47"/>
      <c r="VQY336" s="47"/>
      <c r="VQZ336" s="47"/>
      <c r="VRA336" s="47"/>
      <c r="VRB336" s="47"/>
      <c r="VRC336" s="47"/>
      <c r="VRD336" s="47"/>
      <c r="VRE336" s="47"/>
      <c r="VRF336" s="47"/>
      <c r="VRG336" s="47"/>
      <c r="VRH336" s="47"/>
      <c r="VRI336" s="47"/>
      <c r="VRJ336" s="47"/>
      <c r="VRK336" s="47"/>
      <c r="VRL336" s="47"/>
      <c r="VRM336" s="47"/>
      <c r="VRN336" s="47"/>
      <c r="VRO336" s="47"/>
      <c r="VRP336" s="47"/>
      <c r="VRQ336" s="47"/>
      <c r="VRR336" s="47"/>
      <c r="VRS336" s="47"/>
      <c r="VRT336" s="47"/>
      <c r="VRU336" s="47"/>
      <c r="VRV336" s="47"/>
      <c r="VRW336" s="47"/>
      <c r="VRX336" s="47"/>
      <c r="VRY336" s="47"/>
      <c r="VRZ336" s="47"/>
      <c r="VSA336" s="47"/>
      <c r="VSB336" s="47"/>
      <c r="VSC336" s="47"/>
      <c r="VSD336" s="47"/>
      <c r="VSE336" s="47"/>
      <c r="VSF336" s="47"/>
      <c r="VSG336" s="47"/>
      <c r="VSH336" s="47"/>
      <c r="VSI336" s="47"/>
      <c r="VSJ336" s="47"/>
      <c r="VSK336" s="47"/>
      <c r="VSL336" s="47"/>
      <c r="VSM336" s="47"/>
      <c r="VSN336" s="47"/>
      <c r="VSO336" s="47"/>
      <c r="VSP336" s="47"/>
      <c r="VSQ336" s="47"/>
      <c r="VSR336" s="47"/>
      <c r="VSS336" s="47"/>
      <c r="VST336" s="47"/>
      <c r="VSU336" s="47"/>
      <c r="VSV336" s="47"/>
      <c r="VSW336" s="47"/>
      <c r="VSX336" s="47"/>
      <c r="VSY336" s="47"/>
      <c r="VSZ336" s="47"/>
      <c r="VTA336" s="47"/>
      <c r="VTB336" s="47"/>
      <c r="VTC336" s="47"/>
      <c r="VTD336" s="47"/>
      <c r="VTE336" s="47"/>
      <c r="VTF336" s="47"/>
      <c r="VTG336" s="47"/>
      <c r="VTH336" s="47"/>
      <c r="VTI336" s="47"/>
      <c r="VTJ336" s="47"/>
      <c r="VTK336" s="47"/>
      <c r="VTL336" s="47"/>
      <c r="VTM336" s="47"/>
      <c r="VTN336" s="47"/>
      <c r="VTO336" s="47"/>
      <c r="VTP336" s="47"/>
      <c r="VTQ336" s="47"/>
      <c r="VTR336" s="47"/>
      <c r="VTS336" s="47"/>
      <c r="VTT336" s="47"/>
      <c r="VTU336" s="47"/>
      <c r="VTV336" s="47"/>
      <c r="VTW336" s="47"/>
      <c r="VTX336" s="47"/>
      <c r="VTY336" s="47"/>
      <c r="VTZ336" s="47"/>
      <c r="VUA336" s="47"/>
      <c r="VUB336" s="47"/>
      <c r="VUC336" s="47"/>
      <c r="VUD336" s="47"/>
      <c r="VUE336" s="47"/>
      <c r="VUF336" s="47"/>
      <c r="VUG336" s="47"/>
      <c r="VUH336" s="47"/>
      <c r="VUI336" s="47"/>
      <c r="VUJ336" s="47"/>
      <c r="VUK336" s="47"/>
      <c r="VUL336" s="47"/>
      <c r="VUM336" s="47"/>
      <c r="VUN336" s="47"/>
      <c r="VUO336" s="47"/>
      <c r="VUP336" s="47"/>
      <c r="VUQ336" s="47"/>
      <c r="VUR336" s="47"/>
      <c r="VUS336" s="47"/>
      <c r="VUT336" s="47"/>
      <c r="VUU336" s="47"/>
      <c r="VUV336" s="47"/>
      <c r="VUW336" s="47"/>
      <c r="VUX336" s="47"/>
      <c r="VUY336" s="47"/>
      <c r="VUZ336" s="47"/>
      <c r="VVA336" s="47"/>
      <c r="VVB336" s="47"/>
      <c r="VVC336" s="47"/>
      <c r="VVD336" s="47"/>
      <c r="VVE336" s="47"/>
      <c r="VVF336" s="47"/>
      <c r="VVG336" s="47"/>
      <c r="VVH336" s="47"/>
      <c r="VVI336" s="47"/>
      <c r="VVJ336" s="47"/>
      <c r="VVK336" s="47"/>
      <c r="VVL336" s="47"/>
      <c r="VVM336" s="47"/>
      <c r="VVN336" s="47"/>
      <c r="VVO336" s="47"/>
      <c r="VVP336" s="47"/>
      <c r="VVQ336" s="47"/>
      <c r="VVR336" s="47"/>
      <c r="VVS336" s="47"/>
      <c r="VVT336" s="47"/>
      <c r="VVU336" s="47"/>
      <c r="VVV336" s="47"/>
      <c r="VVW336" s="47"/>
      <c r="VVX336" s="47"/>
      <c r="VVY336" s="47"/>
      <c r="VVZ336" s="47"/>
      <c r="VWA336" s="47"/>
      <c r="VWB336" s="47"/>
      <c r="VWC336" s="47"/>
      <c r="VWD336" s="47"/>
      <c r="VWE336" s="47"/>
      <c r="VWF336" s="47"/>
      <c r="VWG336" s="47"/>
      <c r="VWH336" s="47"/>
      <c r="VWI336" s="47"/>
      <c r="VWJ336" s="47"/>
      <c r="VWK336" s="47"/>
      <c r="VWL336" s="47"/>
      <c r="VWM336" s="47"/>
      <c r="VWN336" s="47"/>
      <c r="VWO336" s="47"/>
      <c r="VWP336" s="47"/>
      <c r="VWQ336" s="47"/>
      <c r="VWR336" s="47"/>
      <c r="VWS336" s="47"/>
      <c r="VWT336" s="47"/>
      <c r="VWU336" s="47"/>
      <c r="VWV336" s="47"/>
      <c r="VWW336" s="47"/>
      <c r="VWX336" s="47"/>
      <c r="VWY336" s="47"/>
      <c r="VWZ336" s="47"/>
      <c r="VXA336" s="47"/>
      <c r="VXB336" s="47"/>
      <c r="VXC336" s="47"/>
      <c r="VXD336" s="47"/>
      <c r="VXE336" s="47"/>
      <c r="VXF336" s="47"/>
      <c r="VXG336" s="47"/>
      <c r="VXH336" s="47"/>
      <c r="VXI336" s="47"/>
      <c r="VXJ336" s="47"/>
      <c r="VXK336" s="47"/>
      <c r="VXL336" s="47"/>
      <c r="VXM336" s="47"/>
      <c r="VXN336" s="47"/>
      <c r="VXO336" s="47"/>
      <c r="VXP336" s="47"/>
      <c r="VXQ336" s="47"/>
      <c r="VXR336" s="47"/>
      <c r="VXS336" s="47"/>
      <c r="VXT336" s="47"/>
      <c r="VXU336" s="47"/>
      <c r="VXV336" s="47"/>
      <c r="VXW336" s="47"/>
      <c r="VXX336" s="47"/>
      <c r="VXY336" s="47"/>
      <c r="VXZ336" s="47"/>
      <c r="VYA336" s="47"/>
      <c r="VYB336" s="47"/>
      <c r="VYC336" s="47"/>
      <c r="VYD336" s="47"/>
      <c r="VYE336" s="47"/>
      <c r="VYF336" s="47"/>
      <c r="VYG336" s="47"/>
      <c r="VYH336" s="47"/>
      <c r="VYI336" s="47"/>
      <c r="VYJ336" s="47"/>
      <c r="VYK336" s="47"/>
      <c r="VYL336" s="47"/>
      <c r="VYM336" s="47"/>
      <c r="VYN336" s="47"/>
      <c r="VYO336" s="47"/>
      <c r="VYP336" s="47"/>
      <c r="VYQ336" s="47"/>
      <c r="VYR336" s="47"/>
      <c r="VYS336" s="47"/>
      <c r="VYT336" s="47"/>
      <c r="VYU336" s="47"/>
      <c r="VYV336" s="47"/>
      <c r="VYW336" s="47"/>
      <c r="VYX336" s="47"/>
      <c r="VYY336" s="47"/>
      <c r="VYZ336" s="47"/>
      <c r="VZA336" s="47"/>
      <c r="VZB336" s="47"/>
      <c r="VZC336" s="47"/>
      <c r="VZD336" s="47"/>
      <c r="VZE336" s="47"/>
      <c r="VZF336" s="47"/>
      <c r="VZG336" s="47"/>
      <c r="VZH336" s="47"/>
      <c r="VZI336" s="47"/>
      <c r="VZJ336" s="47"/>
      <c r="VZK336" s="47"/>
      <c r="VZL336" s="47"/>
      <c r="VZM336" s="47"/>
      <c r="VZN336" s="47"/>
      <c r="VZO336" s="47"/>
      <c r="VZP336" s="47"/>
      <c r="VZQ336" s="47"/>
      <c r="VZR336" s="47"/>
      <c r="VZS336" s="47"/>
      <c r="VZT336" s="47"/>
      <c r="VZU336" s="47"/>
      <c r="VZV336" s="47"/>
      <c r="VZW336" s="47"/>
      <c r="VZX336" s="47"/>
      <c r="VZY336" s="47"/>
      <c r="VZZ336" s="47"/>
      <c r="WAA336" s="47"/>
      <c r="WAB336" s="47"/>
      <c r="WAC336" s="47"/>
      <c r="WAD336" s="47"/>
      <c r="WAE336" s="47"/>
      <c r="WAF336" s="47"/>
      <c r="WAG336" s="47"/>
      <c r="WAH336" s="47"/>
      <c r="WAI336" s="47"/>
      <c r="WAJ336" s="47"/>
      <c r="WAK336" s="47"/>
      <c r="WAL336" s="47"/>
      <c r="WAM336" s="47"/>
      <c r="WAN336" s="47"/>
      <c r="WAO336" s="47"/>
      <c r="WAP336" s="47"/>
      <c r="WAQ336" s="47"/>
      <c r="WAR336" s="47"/>
      <c r="WAS336" s="47"/>
      <c r="WAT336" s="47"/>
      <c r="WAU336" s="47"/>
      <c r="WAV336" s="47"/>
      <c r="WAW336" s="47"/>
      <c r="WAX336" s="47"/>
      <c r="WAY336" s="47"/>
      <c r="WAZ336" s="47"/>
      <c r="WBA336" s="47"/>
      <c r="WBB336" s="47"/>
      <c r="WBC336" s="47"/>
      <c r="WBD336" s="47"/>
      <c r="WBE336" s="47"/>
      <c r="WBF336" s="47"/>
      <c r="WBG336" s="47"/>
      <c r="WBH336" s="47"/>
      <c r="WBI336" s="47"/>
      <c r="WBJ336" s="47"/>
      <c r="WBK336" s="47"/>
      <c r="WBL336" s="47"/>
      <c r="WBM336" s="47"/>
      <c r="WBN336" s="47"/>
      <c r="WBO336" s="47"/>
      <c r="WBP336" s="47"/>
      <c r="WBQ336" s="47"/>
      <c r="WBR336" s="47"/>
      <c r="WBS336" s="47"/>
      <c r="WBT336" s="47"/>
      <c r="WBU336" s="47"/>
      <c r="WBV336" s="47"/>
      <c r="WBW336" s="47"/>
      <c r="WBX336" s="47"/>
      <c r="WBY336" s="47"/>
      <c r="WBZ336" s="47"/>
      <c r="WCA336" s="47"/>
      <c r="WCB336" s="47"/>
      <c r="WCC336" s="47"/>
      <c r="WCD336" s="47"/>
      <c r="WCE336" s="47"/>
      <c r="WCF336" s="47"/>
      <c r="WCG336" s="47"/>
      <c r="WCH336" s="47"/>
      <c r="WCI336" s="47"/>
      <c r="WCJ336" s="47"/>
      <c r="WCK336" s="47"/>
      <c r="WCL336" s="47"/>
      <c r="WCM336" s="47"/>
      <c r="WCN336" s="47"/>
      <c r="WCO336" s="47"/>
      <c r="WCP336" s="47"/>
      <c r="WCQ336" s="47"/>
      <c r="WCR336" s="47"/>
      <c r="WCS336" s="47"/>
      <c r="WCT336" s="47"/>
      <c r="WCU336" s="47"/>
      <c r="WCV336" s="47"/>
      <c r="WCW336" s="47"/>
      <c r="WCX336" s="47"/>
      <c r="WCY336" s="47"/>
      <c r="WCZ336" s="47"/>
      <c r="WDA336" s="47"/>
      <c r="WDB336" s="47"/>
      <c r="WDC336" s="47"/>
      <c r="WDD336" s="47"/>
      <c r="WDE336" s="47"/>
      <c r="WDF336" s="47"/>
      <c r="WDG336" s="47"/>
      <c r="WDH336" s="47"/>
      <c r="WDI336" s="47"/>
      <c r="WDJ336" s="47"/>
      <c r="WDK336" s="47"/>
      <c r="WDL336" s="47"/>
      <c r="WDM336" s="47"/>
      <c r="WDN336" s="47"/>
      <c r="WDO336" s="47"/>
      <c r="WDP336" s="47"/>
      <c r="WDQ336" s="47"/>
      <c r="WDR336" s="47"/>
      <c r="WDS336" s="47"/>
      <c r="WDT336" s="47"/>
      <c r="WDU336" s="47"/>
      <c r="WDV336" s="47"/>
      <c r="WDW336" s="47"/>
      <c r="WDX336" s="47"/>
      <c r="WDY336" s="47"/>
      <c r="WDZ336" s="47"/>
      <c r="WEA336" s="47"/>
      <c r="WEB336" s="47"/>
      <c r="WEC336" s="47"/>
      <c r="WED336" s="47"/>
      <c r="WEE336" s="47"/>
      <c r="WEF336" s="47"/>
      <c r="WEG336" s="47"/>
      <c r="WEH336" s="47"/>
      <c r="WEI336" s="47"/>
      <c r="WEJ336" s="47"/>
      <c r="WEK336" s="47"/>
      <c r="WEL336" s="47"/>
      <c r="WEM336" s="47"/>
      <c r="WEN336" s="47"/>
      <c r="WEO336" s="47"/>
      <c r="WEP336" s="47"/>
      <c r="WEQ336" s="47"/>
      <c r="WER336" s="47"/>
      <c r="WES336" s="47"/>
      <c r="WET336" s="47"/>
      <c r="WEU336" s="47"/>
      <c r="WEV336" s="47"/>
      <c r="WEW336" s="47"/>
      <c r="WEX336" s="47"/>
      <c r="WEY336" s="47"/>
      <c r="WEZ336" s="47"/>
      <c r="WFA336" s="47"/>
      <c r="WFB336" s="47"/>
      <c r="WFC336" s="47"/>
      <c r="WFD336" s="47"/>
      <c r="WFE336" s="47"/>
      <c r="WFF336" s="47"/>
      <c r="WFG336" s="47"/>
      <c r="WFH336" s="47"/>
      <c r="WFI336" s="47"/>
      <c r="WFJ336" s="47"/>
      <c r="WFK336" s="47"/>
      <c r="WFL336" s="47"/>
      <c r="WFM336" s="47"/>
      <c r="WFN336" s="47"/>
      <c r="WFO336" s="47"/>
      <c r="WFP336" s="47"/>
      <c r="WFQ336" s="47"/>
      <c r="WFR336" s="47"/>
      <c r="WFS336" s="47"/>
      <c r="WFT336" s="47"/>
      <c r="WFU336" s="47"/>
      <c r="WFV336" s="47"/>
      <c r="WFW336" s="47"/>
      <c r="WFX336" s="47"/>
      <c r="WFY336" s="47"/>
      <c r="WFZ336" s="47"/>
      <c r="WGA336" s="47"/>
      <c r="WGB336" s="47"/>
      <c r="WGC336" s="47"/>
      <c r="WGD336" s="47"/>
      <c r="WGE336" s="47"/>
      <c r="WGF336" s="47"/>
      <c r="WGG336" s="47"/>
      <c r="WGH336" s="47"/>
      <c r="WGI336" s="47"/>
      <c r="WGJ336" s="47"/>
      <c r="WGK336" s="47"/>
      <c r="WGL336" s="47"/>
      <c r="WGM336" s="47"/>
      <c r="WGN336" s="47"/>
      <c r="WGO336" s="47"/>
      <c r="WGP336" s="47"/>
      <c r="WGQ336" s="47"/>
      <c r="WGR336" s="47"/>
      <c r="WGS336" s="47"/>
      <c r="WGT336" s="47"/>
      <c r="WGU336" s="47"/>
      <c r="WGV336" s="47"/>
      <c r="WGW336" s="47"/>
      <c r="WGX336" s="47"/>
      <c r="WGY336" s="47"/>
      <c r="WGZ336" s="47"/>
      <c r="WHA336" s="47"/>
      <c r="WHB336" s="47"/>
      <c r="WHC336" s="47"/>
      <c r="WHD336" s="47"/>
      <c r="WHE336" s="47"/>
      <c r="WHF336" s="47"/>
      <c r="WHG336" s="47"/>
      <c r="WHH336" s="47"/>
      <c r="WHI336" s="47"/>
      <c r="WHJ336" s="47"/>
      <c r="WHK336" s="47"/>
      <c r="WHL336" s="47"/>
      <c r="WHM336" s="47"/>
      <c r="WHN336" s="47"/>
      <c r="WHO336" s="47"/>
      <c r="WHP336" s="47"/>
      <c r="WHQ336" s="47"/>
      <c r="WHR336" s="47"/>
      <c r="WHS336" s="47"/>
      <c r="WHT336" s="47"/>
      <c r="WHU336" s="47"/>
      <c r="WHV336" s="47"/>
      <c r="WHW336" s="47"/>
      <c r="WHX336" s="47"/>
      <c r="WHY336" s="47"/>
      <c r="WHZ336" s="47"/>
      <c r="WIA336" s="47"/>
      <c r="WIB336" s="47"/>
      <c r="WIC336" s="47"/>
      <c r="WID336" s="47"/>
      <c r="WIE336" s="47"/>
      <c r="WIF336" s="47"/>
      <c r="WIG336" s="47"/>
      <c r="WIH336" s="47"/>
      <c r="WII336" s="47"/>
      <c r="WIJ336" s="47"/>
      <c r="WIK336" s="47"/>
      <c r="WIL336" s="47"/>
      <c r="WIM336" s="47"/>
      <c r="WIN336" s="47"/>
      <c r="WIO336" s="47"/>
      <c r="WIP336" s="47"/>
      <c r="WIQ336" s="47"/>
      <c r="WIR336" s="47"/>
      <c r="WIS336" s="47"/>
      <c r="WIT336" s="47"/>
      <c r="WIU336" s="47"/>
      <c r="WIV336" s="47"/>
      <c r="WIW336" s="47"/>
      <c r="WIX336" s="47"/>
      <c r="WIY336" s="47"/>
      <c r="WIZ336" s="47"/>
      <c r="WJA336" s="47"/>
      <c r="WJB336" s="47"/>
      <c r="WJC336" s="47"/>
      <c r="WJD336" s="47"/>
      <c r="WJE336" s="47"/>
      <c r="WJF336" s="47"/>
      <c r="WJG336" s="47"/>
      <c r="WJH336" s="47"/>
      <c r="WJI336" s="47"/>
      <c r="WJJ336" s="47"/>
      <c r="WJK336" s="47"/>
      <c r="WJL336" s="47"/>
      <c r="WJM336" s="47"/>
      <c r="WJN336" s="47"/>
      <c r="WJO336" s="47"/>
      <c r="WJP336" s="47"/>
      <c r="WJQ336" s="47"/>
      <c r="WJR336" s="47"/>
      <c r="WJS336" s="47"/>
      <c r="WJT336" s="47"/>
      <c r="WJU336" s="47"/>
      <c r="WJV336" s="47"/>
      <c r="WJW336" s="47"/>
      <c r="WJX336" s="47"/>
      <c r="WJY336" s="47"/>
      <c r="WJZ336" s="47"/>
      <c r="WKA336" s="47"/>
      <c r="WKB336" s="47"/>
      <c r="WKC336" s="47"/>
      <c r="WKD336" s="47"/>
      <c r="WKE336" s="47"/>
      <c r="WKF336" s="47"/>
      <c r="WKG336" s="47"/>
      <c r="WKH336" s="47"/>
      <c r="WKI336" s="47"/>
      <c r="WKJ336" s="47"/>
      <c r="WKK336" s="47"/>
      <c r="WKL336" s="47"/>
      <c r="WKM336" s="47"/>
      <c r="WKN336" s="47"/>
      <c r="WKO336" s="47"/>
      <c r="WKP336" s="47"/>
      <c r="WKQ336" s="47"/>
      <c r="WKR336" s="47"/>
      <c r="WKS336" s="47"/>
      <c r="WKT336" s="47"/>
      <c r="WKU336" s="47"/>
      <c r="WKV336" s="47"/>
      <c r="WKW336" s="47"/>
      <c r="WKX336" s="47"/>
      <c r="WKY336" s="47"/>
      <c r="WKZ336" s="47"/>
      <c r="WLA336" s="47"/>
      <c r="WLB336" s="47"/>
      <c r="WLC336" s="47"/>
      <c r="WLD336" s="47"/>
      <c r="WLE336" s="47"/>
      <c r="WLF336" s="47"/>
      <c r="WLG336" s="47"/>
      <c r="WLH336" s="47"/>
      <c r="WLI336" s="47"/>
      <c r="WLJ336" s="47"/>
      <c r="WLK336" s="47"/>
      <c r="WLL336" s="47"/>
      <c r="WLM336" s="47"/>
      <c r="WLN336" s="47"/>
      <c r="WLO336" s="47"/>
      <c r="WLP336" s="47"/>
      <c r="WLQ336" s="47"/>
      <c r="WLR336" s="47"/>
      <c r="WLS336" s="47"/>
      <c r="WLT336" s="47"/>
      <c r="WLU336" s="47"/>
      <c r="WLV336" s="47"/>
      <c r="WLW336" s="47"/>
      <c r="WLX336" s="47"/>
      <c r="WLY336" s="47"/>
      <c r="WLZ336" s="47"/>
      <c r="WMA336" s="47"/>
      <c r="WMB336" s="47"/>
      <c r="WMC336" s="47"/>
      <c r="WMD336" s="47"/>
      <c r="WME336" s="47"/>
      <c r="WMF336" s="47"/>
      <c r="WMG336" s="47"/>
      <c r="WMH336" s="47"/>
      <c r="WMI336" s="47"/>
      <c r="WMJ336" s="47"/>
      <c r="WMK336" s="47"/>
      <c r="WML336" s="47"/>
      <c r="WMM336" s="47"/>
      <c r="WMN336" s="47"/>
      <c r="WMO336" s="47"/>
      <c r="WMP336" s="47"/>
      <c r="WMQ336" s="47"/>
      <c r="WMR336" s="47"/>
      <c r="WMS336" s="47"/>
      <c r="WMT336" s="47"/>
      <c r="WMU336" s="47"/>
      <c r="WMV336" s="47"/>
      <c r="WMW336" s="47"/>
      <c r="WMX336" s="47"/>
      <c r="WMY336" s="47"/>
      <c r="WMZ336" s="47"/>
      <c r="WNA336" s="47"/>
      <c r="WNB336" s="47"/>
      <c r="WNC336" s="47"/>
      <c r="WND336" s="47"/>
      <c r="WNE336" s="47"/>
      <c r="WNF336" s="47"/>
      <c r="WNG336" s="47"/>
      <c r="WNH336" s="47"/>
      <c r="WNI336" s="47"/>
      <c r="WNJ336" s="47"/>
      <c r="WNK336" s="47"/>
      <c r="WNL336" s="47"/>
      <c r="WNM336" s="47"/>
      <c r="WNN336" s="47"/>
      <c r="WNO336" s="47"/>
      <c r="WNP336" s="47"/>
      <c r="WNQ336" s="47"/>
      <c r="WNR336" s="47"/>
      <c r="WNS336" s="47"/>
      <c r="WNT336" s="47"/>
      <c r="WNU336" s="47"/>
      <c r="WNV336" s="47"/>
      <c r="WNW336" s="47"/>
      <c r="WNX336" s="47"/>
      <c r="WNY336" s="47"/>
      <c r="WNZ336" s="47"/>
      <c r="WOA336" s="47"/>
      <c r="WOB336" s="47"/>
      <c r="WOC336" s="47"/>
      <c r="WOD336" s="47"/>
      <c r="WOE336" s="47"/>
      <c r="WOF336" s="47"/>
      <c r="WOG336" s="47"/>
      <c r="WOH336" s="47"/>
      <c r="WOI336" s="47"/>
      <c r="WOJ336" s="47"/>
      <c r="WOK336" s="47"/>
      <c r="WOL336" s="47"/>
      <c r="WOM336" s="47"/>
      <c r="WON336" s="47"/>
      <c r="WOO336" s="47"/>
      <c r="WOP336" s="47"/>
      <c r="WOQ336" s="47"/>
      <c r="WOR336" s="47"/>
      <c r="WOS336" s="47"/>
      <c r="WOT336" s="47"/>
      <c r="WOU336" s="47"/>
      <c r="WOV336" s="47"/>
      <c r="WOW336" s="47"/>
      <c r="WOX336" s="47"/>
      <c r="WOY336" s="47"/>
      <c r="WOZ336" s="47"/>
      <c r="WPA336" s="47"/>
      <c r="WPB336" s="47"/>
      <c r="WPC336" s="47"/>
      <c r="WPD336" s="47"/>
      <c r="WPE336" s="47"/>
      <c r="WPF336" s="47"/>
      <c r="WPG336" s="47"/>
      <c r="WPH336" s="47"/>
      <c r="WPI336" s="47"/>
      <c r="WPJ336" s="47"/>
      <c r="WPK336" s="47"/>
      <c r="WPL336" s="47"/>
      <c r="WPM336" s="47"/>
      <c r="WPN336" s="47"/>
      <c r="WPO336" s="47"/>
      <c r="WPP336" s="47"/>
      <c r="WPQ336" s="47"/>
      <c r="WPR336" s="47"/>
      <c r="WPS336" s="47"/>
      <c r="WPT336" s="47"/>
      <c r="WPU336" s="47"/>
      <c r="WPV336" s="47"/>
      <c r="WPW336" s="47"/>
      <c r="WPX336" s="47"/>
      <c r="WPY336" s="47"/>
      <c r="WPZ336" s="47"/>
      <c r="WQA336" s="47"/>
      <c r="WQB336" s="47"/>
      <c r="WQC336" s="47"/>
      <c r="WQD336" s="47"/>
      <c r="WQE336" s="47"/>
      <c r="WQF336" s="47"/>
      <c r="WQG336" s="47"/>
      <c r="WQH336" s="47"/>
      <c r="WQI336" s="47"/>
      <c r="WQJ336" s="47"/>
      <c r="WQK336" s="47"/>
      <c r="WQL336" s="47"/>
      <c r="WQM336" s="47"/>
      <c r="WQN336" s="47"/>
      <c r="WQO336" s="47"/>
      <c r="WQP336" s="47"/>
      <c r="WQQ336" s="47"/>
      <c r="WQR336" s="47"/>
      <c r="WQS336" s="47"/>
      <c r="WQT336" s="47"/>
      <c r="WQU336" s="47"/>
      <c r="WQV336" s="47"/>
      <c r="WQW336" s="47"/>
      <c r="WQX336" s="47"/>
      <c r="WQY336" s="47"/>
      <c r="WQZ336" s="47"/>
      <c r="WRA336" s="47"/>
      <c r="WRB336" s="47"/>
      <c r="WRC336" s="47"/>
      <c r="WRD336" s="47"/>
      <c r="WRE336" s="47"/>
      <c r="WRF336" s="47"/>
      <c r="WRG336" s="47"/>
      <c r="WRH336" s="47"/>
      <c r="WRI336" s="47"/>
      <c r="WRJ336" s="47"/>
      <c r="WRK336" s="47"/>
      <c r="WRL336" s="47"/>
      <c r="WRM336" s="47"/>
      <c r="WRN336" s="47"/>
      <c r="WRO336" s="47"/>
      <c r="WRP336" s="47"/>
      <c r="WRQ336" s="47"/>
      <c r="WRR336" s="47"/>
      <c r="WRS336" s="47"/>
      <c r="WRT336" s="47"/>
      <c r="WRU336" s="47"/>
      <c r="WRV336" s="47"/>
      <c r="WRW336" s="47"/>
      <c r="WRX336" s="47"/>
      <c r="WRY336" s="47"/>
      <c r="WRZ336" s="47"/>
      <c r="WSA336" s="47"/>
      <c r="WSB336" s="47"/>
      <c r="WSC336" s="47"/>
      <c r="WSD336" s="47"/>
      <c r="WSE336" s="47"/>
      <c r="WSF336" s="47"/>
      <c r="WSG336" s="47"/>
      <c r="WSH336" s="47"/>
      <c r="WSI336" s="47"/>
      <c r="WSJ336" s="47"/>
      <c r="WSK336" s="47"/>
      <c r="WSL336" s="47"/>
      <c r="WSM336" s="47"/>
      <c r="WSN336" s="47"/>
      <c r="WSO336" s="47"/>
      <c r="WSP336" s="47"/>
      <c r="WSQ336" s="47"/>
      <c r="WSR336" s="47"/>
      <c r="WSS336" s="47"/>
      <c r="WST336" s="47"/>
      <c r="WSU336" s="47"/>
      <c r="WSV336" s="47"/>
      <c r="WSW336" s="47"/>
      <c r="WSX336" s="47"/>
      <c r="WSY336" s="47"/>
      <c r="WSZ336" s="47"/>
      <c r="WTA336" s="47"/>
      <c r="WTB336" s="47"/>
      <c r="WTC336" s="47"/>
      <c r="WTD336" s="47"/>
      <c r="WTE336" s="47"/>
      <c r="WTF336" s="47"/>
      <c r="WTG336" s="47"/>
      <c r="WTH336" s="47"/>
      <c r="WTI336" s="47"/>
      <c r="WTJ336" s="47"/>
      <c r="WTK336" s="47"/>
      <c r="WTL336" s="47"/>
      <c r="WTM336" s="47"/>
      <c r="WTN336" s="47"/>
      <c r="WTO336" s="47"/>
      <c r="WTP336" s="47"/>
      <c r="WTQ336" s="47"/>
      <c r="WTR336" s="47"/>
      <c r="WTS336" s="47"/>
      <c r="WTT336" s="47"/>
      <c r="WTU336" s="47"/>
      <c r="WTV336" s="47"/>
      <c r="WTW336" s="47"/>
      <c r="WTX336" s="47"/>
      <c r="WTY336" s="47"/>
      <c r="WTZ336" s="47"/>
      <c r="WUA336" s="47"/>
      <c r="WUB336" s="47"/>
      <c r="WUC336" s="47"/>
      <c r="WUD336" s="47"/>
      <c r="WUE336" s="47"/>
      <c r="WUF336" s="47"/>
      <c r="WUG336" s="47"/>
      <c r="WUH336" s="47"/>
      <c r="WUI336" s="47"/>
      <c r="WUJ336" s="47"/>
      <c r="WUK336" s="47"/>
      <c r="WUL336" s="47"/>
      <c r="WUM336" s="47"/>
      <c r="WUN336" s="47"/>
      <c r="WUO336" s="47"/>
      <c r="WUP336" s="47"/>
      <c r="WUQ336" s="47"/>
      <c r="WUR336" s="47"/>
      <c r="WUS336" s="47"/>
      <c r="WUT336" s="47"/>
      <c r="WUU336" s="47"/>
      <c r="WUV336" s="47"/>
      <c r="WUW336" s="47"/>
      <c r="WUX336" s="47"/>
      <c r="WUY336" s="47"/>
      <c r="WUZ336" s="47"/>
      <c r="WVA336" s="47"/>
      <c r="WVB336" s="47"/>
      <c r="WVC336" s="47"/>
      <c r="WVD336" s="47"/>
      <c r="WVE336" s="47"/>
      <c r="WVF336" s="47"/>
      <c r="WVG336" s="47"/>
      <c r="WVH336" s="47"/>
      <c r="WVI336" s="47"/>
      <c r="WVJ336" s="47"/>
      <c r="WVK336" s="47"/>
      <c r="WVL336" s="47"/>
      <c r="WVM336" s="47"/>
      <c r="WVN336" s="47"/>
      <c r="WVO336" s="47"/>
      <c r="WVP336" s="47"/>
      <c r="WVQ336" s="47"/>
      <c r="WVR336" s="47"/>
      <c r="WVS336" s="47"/>
      <c r="WVT336" s="47"/>
      <c r="WVU336" s="47"/>
      <c r="WVV336" s="47"/>
      <c r="WVW336" s="47"/>
      <c r="WVX336" s="47"/>
      <c r="WVY336" s="47"/>
      <c r="WVZ336" s="47"/>
      <c r="WWA336" s="47"/>
      <c r="WWB336" s="47"/>
      <c r="WWC336" s="47"/>
      <c r="WWD336" s="47"/>
      <c r="WWE336" s="47"/>
      <c r="WWF336" s="47"/>
      <c r="WWG336" s="47"/>
      <c r="WWH336" s="47"/>
      <c r="WWI336" s="47"/>
      <c r="WWJ336" s="47"/>
      <c r="WWK336" s="47"/>
      <c r="WWL336" s="47"/>
      <c r="WWM336" s="47"/>
      <c r="WWN336" s="47"/>
      <c r="WWO336" s="47"/>
      <c r="WWP336" s="47"/>
      <c r="WWQ336" s="47"/>
      <c r="WWR336" s="47"/>
      <c r="WWS336" s="47"/>
      <c r="WWT336" s="47"/>
      <c r="WWU336" s="47"/>
      <c r="WWV336" s="47"/>
      <c r="WWW336" s="47"/>
      <c r="WWX336" s="47"/>
      <c r="WWY336" s="47"/>
      <c r="WWZ336" s="47"/>
      <c r="WXA336" s="47"/>
      <c r="WXB336" s="47"/>
      <c r="WXC336" s="47"/>
      <c r="WXD336" s="47"/>
      <c r="WXE336" s="47"/>
      <c r="WXF336" s="47"/>
      <c r="WXG336" s="47"/>
      <c r="WXH336" s="47"/>
      <c r="WXI336" s="47"/>
      <c r="WXJ336" s="47"/>
      <c r="WXK336" s="47"/>
      <c r="WXL336" s="47"/>
      <c r="WXM336" s="47"/>
      <c r="WXN336" s="47"/>
      <c r="WXO336" s="47"/>
      <c r="WXP336" s="47"/>
      <c r="WXQ336" s="47"/>
      <c r="WXR336" s="47"/>
      <c r="WXS336" s="47"/>
      <c r="WXT336" s="47"/>
      <c r="WXU336" s="47"/>
      <c r="WXV336" s="47"/>
      <c r="WXW336" s="47"/>
      <c r="WXX336" s="47"/>
      <c r="WXY336" s="47"/>
      <c r="WXZ336" s="47"/>
      <c r="WYA336" s="47"/>
      <c r="WYB336" s="47"/>
      <c r="WYC336" s="47"/>
      <c r="WYD336" s="47"/>
      <c r="WYE336" s="47"/>
      <c r="WYF336" s="47"/>
      <c r="WYG336" s="47"/>
      <c r="WYH336" s="47"/>
      <c r="WYI336" s="47"/>
      <c r="WYJ336" s="47"/>
      <c r="WYK336" s="47"/>
      <c r="WYL336" s="47"/>
      <c r="WYM336" s="47"/>
      <c r="WYN336" s="47"/>
      <c r="WYO336" s="47"/>
      <c r="WYP336" s="47"/>
      <c r="WYQ336" s="47"/>
      <c r="WYR336" s="47"/>
      <c r="WYS336" s="47"/>
      <c r="WYT336" s="47"/>
      <c r="WYU336" s="47"/>
      <c r="WYV336" s="47"/>
      <c r="WYW336" s="47"/>
      <c r="WYX336" s="47"/>
      <c r="WYY336" s="47"/>
      <c r="WYZ336" s="47"/>
      <c r="WZA336" s="47"/>
      <c r="WZB336" s="47"/>
      <c r="WZC336" s="47"/>
      <c r="WZD336" s="47"/>
      <c r="WZE336" s="47"/>
      <c r="WZF336" s="47"/>
      <c r="WZG336" s="47"/>
      <c r="WZH336" s="47"/>
      <c r="WZI336" s="47"/>
      <c r="WZJ336" s="47"/>
      <c r="WZK336" s="47"/>
      <c r="WZL336" s="47"/>
      <c r="WZM336" s="47"/>
      <c r="WZN336" s="47"/>
      <c r="WZO336" s="47"/>
      <c r="WZP336" s="47"/>
      <c r="WZQ336" s="47"/>
      <c r="WZR336" s="47"/>
      <c r="WZS336" s="47"/>
      <c r="WZT336" s="47"/>
      <c r="WZU336" s="47"/>
      <c r="WZV336" s="47"/>
      <c r="WZW336" s="47"/>
      <c r="WZX336" s="47"/>
      <c r="WZY336" s="47"/>
      <c r="WZZ336" s="47"/>
      <c r="XAA336" s="47"/>
      <c r="XAB336" s="47"/>
      <c r="XAC336" s="47"/>
      <c r="XAD336" s="47"/>
      <c r="XAE336" s="47"/>
      <c r="XAF336" s="47"/>
      <c r="XAG336" s="47"/>
      <c r="XAH336" s="47"/>
      <c r="XAI336" s="47"/>
      <c r="XAJ336" s="47"/>
      <c r="XAK336" s="47"/>
      <c r="XAL336" s="47"/>
      <c r="XAM336" s="47"/>
      <c r="XAN336" s="47"/>
      <c r="XAO336" s="47"/>
      <c r="XAP336" s="47"/>
      <c r="XAQ336" s="47"/>
      <c r="XAR336" s="47"/>
      <c r="XAS336" s="47"/>
      <c r="XAT336" s="47"/>
      <c r="XAU336" s="47"/>
      <c r="XAV336" s="47"/>
      <c r="XAW336" s="47"/>
      <c r="XAX336" s="47"/>
      <c r="XAY336" s="47"/>
      <c r="XAZ336" s="47"/>
      <c r="XBA336" s="47"/>
      <c r="XBB336" s="47"/>
      <c r="XBC336" s="47"/>
      <c r="XBD336" s="47"/>
      <c r="XBE336" s="47"/>
      <c r="XBF336" s="47"/>
      <c r="XBG336" s="47"/>
      <c r="XBH336" s="47"/>
      <c r="XBI336" s="47"/>
      <c r="XBJ336" s="47"/>
      <c r="XBK336" s="47"/>
      <c r="XBL336" s="47"/>
      <c r="XBM336" s="47"/>
      <c r="XBN336" s="47"/>
      <c r="XBO336" s="47"/>
      <c r="XBP336" s="47"/>
      <c r="XBQ336" s="47"/>
      <c r="XBR336" s="47"/>
      <c r="XBS336" s="47"/>
      <c r="XBT336" s="47"/>
      <c r="XBU336" s="47"/>
      <c r="XBV336" s="47"/>
      <c r="XBW336" s="47"/>
      <c r="XBX336" s="47"/>
      <c r="XBY336" s="47"/>
      <c r="XBZ336" s="47"/>
      <c r="XCA336" s="47"/>
      <c r="XCB336" s="47"/>
      <c r="XCC336" s="47"/>
      <c r="XCD336" s="47"/>
      <c r="XCE336" s="47"/>
      <c r="XCF336" s="47"/>
      <c r="XCG336" s="47"/>
      <c r="XCH336" s="47"/>
      <c r="XCI336" s="47"/>
      <c r="XCJ336" s="47"/>
      <c r="XCK336" s="47"/>
      <c r="XCL336" s="47"/>
      <c r="XCM336" s="47"/>
      <c r="XCN336" s="47"/>
      <c r="XCO336" s="47"/>
      <c r="XCP336" s="47"/>
      <c r="XCQ336" s="47"/>
      <c r="XCR336" s="47"/>
      <c r="XCS336" s="47"/>
      <c r="XCT336" s="47"/>
      <c r="XCU336" s="47"/>
      <c r="XCV336" s="47"/>
      <c r="XCW336" s="47"/>
      <c r="XCX336" s="47"/>
      <c r="XCY336" s="47"/>
      <c r="XCZ336" s="47"/>
      <c r="XDA336" s="47"/>
      <c r="XDB336" s="47"/>
      <c r="XDC336" s="47"/>
      <c r="XDD336" s="47"/>
      <c r="XDE336" s="47"/>
      <c r="XDF336" s="47"/>
      <c r="XDG336" s="47"/>
      <c r="XDH336" s="47"/>
      <c r="XDI336" s="47"/>
      <c r="XDJ336" s="47"/>
      <c r="XDK336" s="47"/>
      <c r="XDL336" s="47"/>
      <c r="XDM336" s="47"/>
      <c r="XDN336" s="47"/>
      <c r="XDO336" s="47"/>
      <c r="XDP336" s="47"/>
      <c r="XDQ336" s="47"/>
      <c r="XDR336" s="47"/>
      <c r="XDS336" s="47"/>
      <c r="XDT336" s="47"/>
      <c r="XDU336" s="47"/>
      <c r="XDV336" s="47"/>
      <c r="XDW336" s="47"/>
      <c r="XDX336" s="47"/>
      <c r="XDY336" s="47"/>
      <c r="XDZ336" s="47"/>
      <c r="XEA336" s="47"/>
      <c r="XEB336" s="47"/>
      <c r="XEC336" s="47"/>
      <c r="XED336" s="47"/>
      <c r="XEE336" s="47"/>
      <c r="XEF336" s="205"/>
      <c r="XEG336" s="85"/>
      <c r="XEH336" s="45"/>
      <c r="XEI336" s="45"/>
      <c r="XEJ336" s="45"/>
    </row>
    <row r="337" spans="1:23" ht="30" hidden="1">
      <c r="A337" s="205"/>
      <c r="C337" s="116"/>
      <c r="D337" s="241" t="s">
        <v>3597</v>
      </c>
      <c r="E337" s="18" t="s">
        <v>3600</v>
      </c>
      <c r="F337" s="18" t="s">
        <v>3600</v>
      </c>
      <c r="G337" s="52" t="s">
        <v>357</v>
      </c>
      <c r="H337" s="457" t="s">
        <v>358</v>
      </c>
      <c r="I337" s="170" t="s">
        <v>359</v>
      </c>
      <c r="J337" s="18" t="s">
        <v>449</v>
      </c>
      <c r="M337" s="170" t="s">
        <v>332</v>
      </c>
      <c r="N337" s="46">
        <v>44277</v>
      </c>
      <c r="O337" s="46">
        <v>44291</v>
      </c>
      <c r="P337" s="46">
        <v>44235</v>
      </c>
      <c r="Q337" s="108">
        <f>P337-7</f>
        <v>44228</v>
      </c>
      <c r="R337" s="76" t="s">
        <v>333</v>
      </c>
      <c r="U337" s="106" t="s">
        <v>552</v>
      </c>
      <c r="V337" s="424" t="s">
        <v>552</v>
      </c>
    </row>
    <row r="338" spans="1:23" ht="30" hidden="1">
      <c r="A338" s="205"/>
      <c r="C338" s="116"/>
      <c r="D338" s="241" t="s">
        <v>3598</v>
      </c>
      <c r="E338" s="18" t="s">
        <v>3601</v>
      </c>
      <c r="F338" s="18" t="s">
        <v>3601</v>
      </c>
      <c r="G338" s="52" t="s">
        <v>357</v>
      </c>
      <c r="H338" s="457" t="s">
        <v>358</v>
      </c>
      <c r="I338" s="170" t="s">
        <v>359</v>
      </c>
      <c r="J338" s="18" t="s">
        <v>449</v>
      </c>
      <c r="M338" s="170" t="s">
        <v>332</v>
      </c>
      <c r="N338" s="46">
        <v>44281</v>
      </c>
      <c r="O338" s="46">
        <v>44295</v>
      </c>
      <c r="P338" s="46">
        <v>44239</v>
      </c>
      <c r="Q338" s="108">
        <f t="shared" ref="Q338:Q339" si="4">P338-7</f>
        <v>44232</v>
      </c>
      <c r="R338" s="76" t="s">
        <v>333</v>
      </c>
      <c r="U338" s="106" t="s">
        <v>552</v>
      </c>
      <c r="V338" s="424" t="s">
        <v>552</v>
      </c>
    </row>
    <row r="339" spans="1:23" ht="30" hidden="1">
      <c r="A339" s="205"/>
      <c r="C339" s="116"/>
      <c r="D339" s="241" t="s">
        <v>3599</v>
      </c>
      <c r="E339" s="18" t="s">
        <v>3602</v>
      </c>
      <c r="F339" s="18" t="s">
        <v>3602</v>
      </c>
      <c r="G339" s="52" t="s">
        <v>357</v>
      </c>
      <c r="H339" s="457" t="s">
        <v>358</v>
      </c>
      <c r="I339" s="170" t="s">
        <v>359</v>
      </c>
      <c r="J339" s="18" t="s">
        <v>449</v>
      </c>
      <c r="M339" s="170" t="s">
        <v>332</v>
      </c>
      <c r="N339" s="46">
        <v>44277</v>
      </c>
      <c r="O339" s="46">
        <v>44291</v>
      </c>
      <c r="P339" s="46">
        <v>44235</v>
      </c>
      <c r="Q339" s="108">
        <f t="shared" si="4"/>
        <v>44228</v>
      </c>
      <c r="R339" s="76" t="s">
        <v>333</v>
      </c>
      <c r="U339" s="106" t="s">
        <v>552</v>
      </c>
      <c r="V339" s="424" t="s">
        <v>552</v>
      </c>
    </row>
    <row r="340" spans="1:23" ht="30" hidden="1">
      <c r="A340" s="205"/>
      <c r="D340" s="187" t="s">
        <v>3605</v>
      </c>
      <c r="E340" s="187" t="s">
        <v>3606</v>
      </c>
      <c r="F340" s="18" t="s">
        <v>3603</v>
      </c>
      <c r="G340" s="52" t="s">
        <v>328</v>
      </c>
      <c r="H340" s="52" t="s">
        <v>329</v>
      </c>
      <c r="I340" s="18" t="s">
        <v>330</v>
      </c>
      <c r="J340" s="18" t="s">
        <v>2087</v>
      </c>
      <c r="M340" s="170" t="s">
        <v>332</v>
      </c>
      <c r="N340" s="20">
        <v>44109</v>
      </c>
      <c r="O340" s="211">
        <v>44109</v>
      </c>
      <c r="P340" s="20">
        <v>44074</v>
      </c>
      <c r="Q340" s="77">
        <v>44060</v>
      </c>
      <c r="R340" s="76" t="s">
        <v>333</v>
      </c>
      <c r="U340" s="18" t="s">
        <v>3604</v>
      </c>
      <c r="V340" s="23">
        <v>44655</v>
      </c>
      <c r="W340" s="44" t="s">
        <v>1017</v>
      </c>
    </row>
    <row r="341" spans="1:23" ht="30" hidden="1">
      <c r="A341" s="205"/>
      <c r="C341" s="116"/>
      <c r="D341" s="241" t="s">
        <v>3634</v>
      </c>
      <c r="E341" s="18" t="s">
        <v>3636</v>
      </c>
      <c r="F341" s="18" t="s">
        <v>3636</v>
      </c>
      <c r="G341" s="52" t="s">
        <v>357</v>
      </c>
      <c r="H341" s="457" t="s">
        <v>358</v>
      </c>
      <c r="I341" s="170" t="s">
        <v>359</v>
      </c>
      <c r="J341" s="18" t="s">
        <v>497</v>
      </c>
      <c r="M341" s="170" t="s">
        <v>332</v>
      </c>
      <c r="N341" s="46">
        <v>44376</v>
      </c>
      <c r="O341" s="280" t="s">
        <v>957</v>
      </c>
      <c r="P341" s="46">
        <v>44334</v>
      </c>
      <c r="Q341" s="108">
        <f>P341-7</f>
        <v>44327</v>
      </c>
      <c r="R341" s="193" t="s">
        <v>1038</v>
      </c>
      <c r="U341" s="106" t="s">
        <v>552</v>
      </c>
      <c r="V341" s="424" t="s">
        <v>552</v>
      </c>
    </row>
    <row r="342" spans="1:23" ht="30" hidden="1">
      <c r="A342" s="205"/>
      <c r="C342" s="116"/>
      <c r="D342" s="241" t="s">
        <v>3635</v>
      </c>
      <c r="E342" s="18" t="s">
        <v>3637</v>
      </c>
      <c r="F342" s="18" t="s">
        <v>3637</v>
      </c>
      <c r="G342" s="52" t="s">
        <v>357</v>
      </c>
      <c r="H342" s="457" t="s">
        <v>358</v>
      </c>
      <c r="I342" s="170" t="s">
        <v>359</v>
      </c>
      <c r="J342" s="18" t="s">
        <v>497</v>
      </c>
      <c r="M342" s="170" t="s">
        <v>332</v>
      </c>
      <c r="N342" s="46">
        <v>44376</v>
      </c>
      <c r="O342" s="280" t="s">
        <v>957</v>
      </c>
      <c r="P342" s="46">
        <v>44334</v>
      </c>
      <c r="Q342" s="108">
        <f>P342-7</f>
        <v>44327</v>
      </c>
      <c r="R342" s="193" t="s">
        <v>1038</v>
      </c>
      <c r="U342" s="106" t="s">
        <v>552</v>
      </c>
      <c r="V342" s="424" t="s">
        <v>552</v>
      </c>
    </row>
    <row r="343" spans="1:23" ht="30" hidden="1">
      <c r="A343" s="205"/>
      <c r="C343" s="353"/>
      <c r="D343" s="541" t="s">
        <v>3647</v>
      </c>
      <c r="E343" s="18" t="s">
        <v>3644</v>
      </c>
      <c r="F343" s="85" t="s">
        <v>3644</v>
      </c>
      <c r="I343" s="170" t="s">
        <v>359</v>
      </c>
      <c r="J343" s="544" t="s">
        <v>449</v>
      </c>
      <c r="M343" s="170" t="s">
        <v>332</v>
      </c>
      <c r="N343" s="46">
        <v>44259</v>
      </c>
      <c r="O343" s="46">
        <v>44273</v>
      </c>
      <c r="P343" s="46">
        <v>44217</v>
      </c>
      <c r="Q343" s="108">
        <f>P343-7</f>
        <v>44210</v>
      </c>
      <c r="R343" s="76" t="s">
        <v>333</v>
      </c>
      <c r="U343" s="106" t="s">
        <v>552</v>
      </c>
      <c r="V343" s="424" t="s">
        <v>552</v>
      </c>
    </row>
    <row r="344" spans="1:23" hidden="1">
      <c r="A344" s="205"/>
      <c r="B344" s="120" t="s">
        <v>3657</v>
      </c>
      <c r="C344" s="361"/>
      <c r="D344" s="120" t="s">
        <v>995</v>
      </c>
      <c r="E344" s="120" t="s">
        <v>3650</v>
      </c>
      <c r="F344" s="120" t="s">
        <v>3672</v>
      </c>
      <c r="I344" s="52" t="s">
        <v>359</v>
      </c>
      <c r="J344" s="89" t="s">
        <v>612</v>
      </c>
      <c r="N344" s="547">
        <v>44104</v>
      </c>
      <c r="O344" s="46" t="s">
        <v>1024</v>
      </c>
      <c r="R344" s="170" t="s">
        <v>349</v>
      </c>
      <c r="U344" s="547" t="s">
        <v>354</v>
      </c>
      <c r="V344" s="548">
        <v>44286</v>
      </c>
    </row>
    <row r="345" spans="1:23" hidden="1">
      <c r="A345" s="205"/>
      <c r="B345" s="120" t="s">
        <v>3658</v>
      </c>
      <c r="C345" s="116"/>
      <c r="D345" s="120" t="s">
        <v>724</v>
      </c>
      <c r="E345" s="120" t="s">
        <v>3651</v>
      </c>
      <c r="F345" s="120" t="s">
        <v>3673</v>
      </c>
      <c r="I345" s="52" t="s">
        <v>359</v>
      </c>
      <c r="J345" s="89" t="s">
        <v>612</v>
      </c>
      <c r="N345" s="547">
        <v>44104</v>
      </c>
      <c r="O345" s="46" t="s">
        <v>1024</v>
      </c>
      <c r="R345" s="170" t="s">
        <v>349</v>
      </c>
      <c r="U345" s="547" t="s">
        <v>391</v>
      </c>
      <c r="V345" s="548">
        <v>44196</v>
      </c>
    </row>
    <row r="346" spans="1:23" hidden="1">
      <c r="A346" s="205"/>
      <c r="B346" s="120" t="s">
        <v>3659</v>
      </c>
      <c r="C346" s="116"/>
      <c r="D346" s="120" t="s">
        <v>850</v>
      </c>
      <c r="E346" s="120" t="s">
        <v>3652</v>
      </c>
      <c r="F346" s="120" t="s">
        <v>3674</v>
      </c>
      <c r="I346" s="52" t="s">
        <v>359</v>
      </c>
      <c r="J346" s="89" t="s">
        <v>612</v>
      </c>
      <c r="N346" s="547">
        <v>44104</v>
      </c>
      <c r="O346" s="46" t="s">
        <v>1024</v>
      </c>
      <c r="R346" s="170" t="s">
        <v>349</v>
      </c>
      <c r="U346" s="547" t="s">
        <v>413</v>
      </c>
      <c r="V346" s="548">
        <v>44286</v>
      </c>
    </row>
    <row r="347" spans="1:23" hidden="1">
      <c r="A347" s="205"/>
      <c r="B347" s="120" t="s">
        <v>3660</v>
      </c>
      <c r="C347" s="349"/>
      <c r="D347" s="120" t="s">
        <v>1111</v>
      </c>
      <c r="E347" s="120" t="s">
        <v>3653</v>
      </c>
      <c r="F347" s="120" t="s">
        <v>3675</v>
      </c>
      <c r="I347" s="52" t="s">
        <v>359</v>
      </c>
      <c r="J347" s="89" t="s">
        <v>612</v>
      </c>
      <c r="N347" s="547">
        <v>44134</v>
      </c>
      <c r="O347" s="46" t="s">
        <v>1024</v>
      </c>
      <c r="R347" s="170" t="s">
        <v>349</v>
      </c>
      <c r="U347" s="547" t="s">
        <v>380</v>
      </c>
    </row>
    <row r="348" spans="1:23" hidden="1">
      <c r="A348" s="205"/>
      <c r="B348" s="120" t="s">
        <v>3661</v>
      </c>
      <c r="C348" s="51"/>
      <c r="D348" s="120" t="s">
        <v>1095</v>
      </c>
      <c r="E348" s="120" t="s">
        <v>3654</v>
      </c>
      <c r="F348" s="120" t="s">
        <v>3676</v>
      </c>
      <c r="I348" s="52" t="s">
        <v>359</v>
      </c>
      <c r="J348" s="89" t="s">
        <v>612</v>
      </c>
      <c r="N348" s="547">
        <v>44134</v>
      </c>
      <c r="O348" s="46" t="s">
        <v>1024</v>
      </c>
      <c r="R348" s="170" t="s">
        <v>349</v>
      </c>
      <c r="U348" s="547" t="s">
        <v>413</v>
      </c>
    </row>
    <row r="349" spans="1:23" hidden="1">
      <c r="A349" s="205"/>
      <c r="B349" s="120" t="s">
        <v>3662</v>
      </c>
      <c r="C349" s="116"/>
      <c r="D349" s="120" t="s">
        <v>1074</v>
      </c>
      <c r="E349" s="120" t="s">
        <v>3655</v>
      </c>
      <c r="F349" s="120" t="s">
        <v>3677</v>
      </c>
      <c r="I349" s="52" t="s">
        <v>359</v>
      </c>
      <c r="J349" s="89" t="s">
        <v>612</v>
      </c>
      <c r="N349" s="547">
        <v>44134</v>
      </c>
      <c r="O349" s="46" t="s">
        <v>1024</v>
      </c>
      <c r="R349" s="170" t="s">
        <v>349</v>
      </c>
      <c r="U349" s="547" t="s">
        <v>376</v>
      </c>
    </row>
    <row r="350" spans="1:23" hidden="1">
      <c r="A350" s="205"/>
      <c r="B350" s="120" t="s">
        <v>3663</v>
      </c>
      <c r="C350" s="116"/>
      <c r="D350" s="120" t="s">
        <v>3473</v>
      </c>
      <c r="E350" s="120" t="s">
        <v>3656</v>
      </c>
      <c r="F350" s="120" t="s">
        <v>3678</v>
      </c>
      <c r="I350" s="52" t="s">
        <v>359</v>
      </c>
      <c r="J350" s="89" t="s">
        <v>612</v>
      </c>
      <c r="N350" s="547">
        <v>44134</v>
      </c>
      <c r="O350" s="46" t="s">
        <v>1024</v>
      </c>
      <c r="R350" s="170" t="s">
        <v>349</v>
      </c>
      <c r="U350" s="547" t="s">
        <v>413</v>
      </c>
    </row>
    <row r="351" spans="1:23">
      <c r="C351" s="353"/>
    </row>
    <row r="352" spans="1:23">
      <c r="C352" s="116"/>
    </row>
    <row r="353" spans="3:3">
      <c r="C353" s="116"/>
    </row>
    <row r="354" spans="3:3">
      <c r="C354" s="349"/>
    </row>
    <row r="355" spans="3:3">
      <c r="C355" s="116"/>
    </row>
    <row r="356" spans="3:3">
      <c r="C356" s="116"/>
    </row>
    <row r="357" spans="3:3">
      <c r="C357" s="47"/>
    </row>
    <row r="358" spans="3:3">
      <c r="C358" s="116"/>
    </row>
    <row r="359" spans="3:3">
      <c r="C359" s="116"/>
    </row>
    <row r="360" spans="3:3">
      <c r="C360" s="349"/>
    </row>
    <row r="361" spans="3:3">
      <c r="C361" s="47"/>
    </row>
    <row r="362" spans="3:3">
      <c r="C362" s="116"/>
    </row>
    <row r="363" spans="3:3">
      <c r="C363" s="116"/>
    </row>
    <row r="364" spans="3:3">
      <c r="C364" s="116"/>
    </row>
    <row r="365" spans="3:3">
      <c r="C365" s="353"/>
    </row>
    <row r="366" spans="3:3">
      <c r="C366" s="349"/>
    </row>
    <row r="367" spans="3:3">
      <c r="C367" s="349"/>
    </row>
    <row r="368" spans="3:3">
      <c r="C368" s="349"/>
    </row>
    <row r="369" spans="3:3">
      <c r="C369" s="349"/>
    </row>
    <row r="370" spans="3:3">
      <c r="C370" s="354"/>
    </row>
    <row r="371" spans="3:3">
      <c r="C371" s="354"/>
    </row>
    <row r="372" spans="3:3">
      <c r="C372" s="116"/>
    </row>
    <row r="373" spans="3:3">
      <c r="C373" s="360"/>
    </row>
    <row r="374" spans="3:3">
      <c r="C374" s="116"/>
    </row>
    <row r="375" spans="3:3">
      <c r="C375" s="349"/>
    </row>
    <row r="376" spans="3:3">
      <c r="C376" s="349"/>
    </row>
    <row r="377" spans="3:3">
      <c r="C377" s="358"/>
    </row>
    <row r="378" spans="3:3">
      <c r="C378" s="116"/>
    </row>
    <row r="379" spans="3:3">
      <c r="C379" s="355"/>
    </row>
    <row r="380" spans="3:3">
      <c r="C380" s="116"/>
    </row>
    <row r="381" spans="3:3">
      <c r="C381" s="116"/>
    </row>
    <row r="382" spans="3:3">
      <c r="C382" s="116"/>
    </row>
    <row r="383" spans="3:3" ht="15.75">
      <c r="C383" s="356"/>
    </row>
    <row r="384" spans="3:3">
      <c r="C384" s="349"/>
    </row>
    <row r="385" spans="3:3">
      <c r="C385" s="349"/>
    </row>
    <row r="386" spans="3:3">
      <c r="C386" s="349"/>
    </row>
    <row r="387" spans="3:3">
      <c r="C387" s="51"/>
    </row>
    <row r="388" spans="3:3">
      <c r="C388" s="47"/>
    </row>
    <row r="389" spans="3:3">
      <c r="C389" s="353"/>
    </row>
    <row r="390" spans="3:3">
      <c r="C390" s="353"/>
    </row>
    <row r="391" spans="3:3">
      <c r="C391" s="353"/>
    </row>
    <row r="392" spans="3:3">
      <c r="C392" s="349"/>
    </row>
    <row r="393" spans="3:3">
      <c r="C393" s="116"/>
    </row>
    <row r="394" spans="3:3">
      <c r="C394" s="116"/>
    </row>
    <row r="395" spans="3:3">
      <c r="C395" s="116"/>
    </row>
    <row r="396" spans="3:3">
      <c r="C396" s="116"/>
    </row>
    <row r="397" spans="3:3">
      <c r="C397" s="116"/>
    </row>
    <row r="398" spans="3:3">
      <c r="C398" s="116"/>
    </row>
    <row r="399" spans="3:3">
      <c r="C399" s="189"/>
    </row>
    <row r="400" spans="3:3">
      <c r="C400" s="353"/>
    </row>
    <row r="401" spans="3:3">
      <c r="C401" s="357"/>
    </row>
    <row r="402" spans="3:3">
      <c r="C402" s="349"/>
    </row>
    <row r="403" spans="3:3">
      <c r="C403" s="349"/>
    </row>
    <row r="404" spans="3:3">
      <c r="C404" s="349"/>
    </row>
    <row r="405" spans="3:3">
      <c r="C405" s="116"/>
    </row>
    <row r="406" spans="3:3">
      <c r="C406" s="116"/>
    </row>
    <row r="407" spans="3:3">
      <c r="C407" s="116"/>
    </row>
    <row r="408" spans="3:3">
      <c r="C408" s="170"/>
    </row>
    <row r="410" spans="3:3" ht="15.75">
      <c r="C410" s="359"/>
    </row>
    <row r="411" spans="3:3">
      <c r="C411" s="61"/>
    </row>
    <row r="412" spans="3:3">
      <c r="C412" s="52"/>
    </row>
    <row r="417" spans="3:3">
      <c r="C417" s="61"/>
    </row>
    <row r="418" spans="3:3">
      <c r="C418" s="61"/>
    </row>
    <row r="419" spans="3:3">
      <c r="C419" s="61"/>
    </row>
    <row r="420" spans="3:3">
      <c r="C420" s="52"/>
    </row>
    <row r="421" spans="3:3">
      <c r="C421" s="61"/>
    </row>
    <row r="422" spans="3:3">
      <c r="C422" s="52"/>
    </row>
    <row r="423" spans="3:3">
      <c r="C423" s="64"/>
    </row>
    <row r="424" spans="3:3">
      <c r="C424" s="52"/>
    </row>
    <row r="425" spans="3:3">
      <c r="C425" s="45"/>
    </row>
    <row r="426" spans="3:3">
      <c r="C426" s="206"/>
    </row>
    <row r="427" spans="3:3">
      <c r="C427" s="206"/>
    </row>
    <row r="430" spans="3:3">
      <c r="C430" s="47"/>
    </row>
    <row r="431" spans="3:3">
      <c r="C431" s="47"/>
    </row>
    <row r="432" spans="3:3">
      <c r="C432" s="47"/>
    </row>
    <row r="433" spans="3:3">
      <c r="C433" s="45"/>
    </row>
    <row r="434" spans="3:3">
      <c r="C434" s="61"/>
    </row>
    <row r="435" spans="3:3">
      <c r="C435" s="61"/>
    </row>
    <row r="436" spans="3:3">
      <c r="C436" s="61"/>
    </row>
    <row r="437" spans="3:3">
      <c r="C437" s="61"/>
    </row>
    <row r="438" spans="3:3">
      <c r="C438" s="61"/>
    </row>
    <row r="439" spans="3:3">
      <c r="C439" s="61"/>
    </row>
    <row r="440" spans="3:3">
      <c r="C440" s="61"/>
    </row>
    <row r="441" spans="3:3">
      <c r="C441" s="61"/>
    </row>
    <row r="442" spans="3:3">
      <c r="C442" s="61"/>
    </row>
    <row r="443" spans="3:3">
      <c r="C443" s="61"/>
    </row>
    <row r="444" spans="3:3">
      <c r="C444" s="61"/>
    </row>
    <row r="445" spans="3:3">
      <c r="C445" s="61"/>
    </row>
    <row r="446" spans="3:3">
      <c r="C446" s="61"/>
    </row>
    <row r="447" spans="3:3">
      <c r="C447" s="61"/>
    </row>
    <row r="448" spans="3:3" ht="15.75">
      <c r="C448" s="335"/>
    </row>
    <row r="449" spans="3:3">
      <c r="C449" s="206"/>
    </row>
    <row r="450" spans="3:3">
      <c r="C450" s="206"/>
    </row>
    <row r="451" spans="3:3">
      <c r="C451" s="206"/>
    </row>
    <row r="452" spans="3:3">
      <c r="C452" s="61"/>
    </row>
    <row r="453" spans="3:3">
      <c r="C453" s="61"/>
    </row>
    <row r="454" spans="3:3">
      <c r="C454" s="61"/>
    </row>
    <row r="455" spans="3:3">
      <c r="C455" s="61"/>
    </row>
    <row r="456" spans="3:3">
      <c r="C456" s="61"/>
    </row>
    <row r="457" spans="3:3">
      <c r="C457" s="61"/>
    </row>
    <row r="458" spans="3:3">
      <c r="C458" s="52"/>
    </row>
    <row r="459" spans="3:3">
      <c r="C459" s="61"/>
    </row>
    <row r="460" spans="3:3">
      <c r="C460" s="52"/>
    </row>
    <row r="461" spans="3:3">
      <c r="C461" s="61"/>
    </row>
    <row r="462" spans="3:3" ht="15.75">
      <c r="C462" s="335"/>
    </row>
    <row r="463" spans="3:3">
      <c r="C463" s="61"/>
    </row>
    <row r="464" spans="3:3" ht="15.75">
      <c r="C464" s="335"/>
    </row>
    <row r="465" spans="3:3">
      <c r="C465" s="55"/>
    </row>
    <row r="466" spans="3:3" ht="15.75">
      <c r="C466" s="335"/>
    </row>
    <row r="467" spans="3:3">
      <c r="C467" s="61"/>
    </row>
    <row r="468" spans="3:3" ht="15.75">
      <c r="C468" s="335"/>
    </row>
    <row r="469" spans="3:3" ht="15.75">
      <c r="C469" s="335"/>
    </row>
    <row r="470" spans="3:3" ht="15.75">
      <c r="C470" s="335"/>
    </row>
    <row r="473" spans="3:3">
      <c r="C473" s="61"/>
    </row>
    <row r="474" spans="3:3">
      <c r="C474" s="61"/>
    </row>
    <row r="475" spans="3:3">
      <c r="C475" s="61"/>
    </row>
    <row r="476" spans="3:3">
      <c r="C476" s="61"/>
    </row>
    <row r="477" spans="3:3">
      <c r="C477" s="66"/>
    </row>
    <row r="482" spans="3:3">
      <c r="C482" s="52"/>
    </row>
    <row r="483" spans="3:3">
      <c r="C483" s="343"/>
    </row>
    <row r="484" spans="3:3">
      <c r="C484" s="61"/>
    </row>
    <row r="485" spans="3:3">
      <c r="C485" s="61"/>
    </row>
    <row r="486" spans="3:3">
      <c r="C486" s="400"/>
    </row>
    <row r="487" spans="3:3">
      <c r="C487" s="281"/>
    </row>
    <row r="488" spans="3:3">
      <c r="C488" s="281"/>
    </row>
    <row r="489" spans="3:3">
      <c r="C489" s="409"/>
    </row>
    <row r="490" spans="3:3">
      <c r="C490" s="409"/>
    </row>
    <row r="491" spans="3:3">
      <c r="C491" s="409"/>
    </row>
    <row r="492" spans="3:3">
      <c r="C492" s="120"/>
    </row>
    <row r="493" spans="3:3">
      <c r="C493" s="120"/>
    </row>
    <row r="494" spans="3:3">
      <c r="C494" s="120"/>
    </row>
    <row r="495" spans="3:3">
      <c r="C495" s="418"/>
    </row>
    <row r="496" spans="3:3">
      <c r="C496" s="418"/>
    </row>
  </sheetData>
  <autoFilter ref="A1:XEJ350">
    <filterColumn colId="0">
      <customFilters>
        <customFilter operator="notEqual" val=" "/>
      </customFilters>
    </filterColumn>
  </autoFilter>
  <hyperlinks>
    <hyperlink ref="T119" r:id="rId1"/>
    <hyperlink ref="T45" r:id="rId2"/>
    <hyperlink ref="T53" r:id="rId3" display=" Variant Table List_Table24 &lt;Coffeelake-R - P/X series(Padme P-2/X-2)&gt;"/>
    <hyperlink ref="T43" r:id="rId4"/>
    <hyperlink ref="T100"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91" r:id="rId6"/>
    <hyperlink ref="T58" r:id="rId7"/>
    <hyperlink ref="T95"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60" r:id="rId9"/>
    <hyperlink ref="T55" r:id="rId10" display=" Variant Table List_Table24 &lt;Coffeelake-R - P/X series(Padme P-2/X-2)&gt;"/>
    <hyperlink ref="T85"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9"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93" r:id="rId13" display="https://cowork.cn.lenovo.com/formcenterymt5/mechec_edl/Lists/Document/Flat.aspx?RootFolder=/formcenterymt5/mechec_edl/Lists/Document/NB%20Table24%20CML-L13%28Y%29S2%28Y%29%205G%20Ares1.0&amp;FolderCTID=0x01200200276B903B62DC124E937E47131032A9C2"/>
    <hyperlink ref="T83" r:id="rId14" display="https://cowork.cn.lenovo.com/formcenterymt5/mechec_edl/Lists/Document/Flat.aspx?RootFolder=%2Fformcenterymt5%2Fmechec%5Fedl%2FLists%2FDocument%2FNB%20Table24%20CMLE4%20Skids%201%2E0&amp;FolderCTID=0x01200200276B903B62DC124E937E47131032A9C2"/>
    <hyperlink ref="T64" r:id="rId15" display="https://cowork.cn.lenovo.com/formcenterymt5/mechec_edl/Lists/Document/Flat.aspx?RootFolder=%2fformcenterymt5%2fmechec%5fedl%2fLists%2fDocument%2fNB%20Table24%20WHLP%2dP73%20Chiron%2d2&amp;FolderCTID=0x01200200276B903B62DC124E937E47131032A9C2"/>
    <hyperlink ref="T59"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7" r:id="rId17"/>
    <hyperlink ref="T46" r:id="rId18"/>
    <hyperlink ref="T42" r:id="rId19" display="https://cowork.cn.lenovo.com/formcenterymt5/mechec_edl/Lists/Document/Flat.aspx?RootFolder=%2Fformcenterymt5%2Fmechec%5Fedl%2FLists%2FDocument%2FNB%20Table24%20WHLA4%2D%2DDrift%20AMD%20%28T495%29&amp;FolderCTID=0x01200200276B903B62DC124E937E47131032A9C2"/>
    <hyperlink ref="T86"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50"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2"/>
    <hyperlink ref="T40" r:id="rId23"/>
    <hyperlink ref="T39" r:id="rId24"/>
    <hyperlink ref="T38"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5"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4"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7" r:id="rId28" display="http://ecm.lenovo.com/os/ProductGroup/CTO Configurator Team/Forms/AllItems.aspx?RootFolder=/os/ProductGroup/CTO%20Configurator%20Team/Lenovo%20Notebook%20BOM_CV%20list%20files/Legion%20Y540-15IRH%28PG0%29table%20list&amp;FolderCTID=0x0120007B79C1CC52E9244E9B25C9D55681776A"/>
    <hyperlink ref="T36"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8"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30" r:id="rId31" display="http://cowork.cn.lenovo.com/formcenterymt3/mySAPInfo/Lists/MainTopic/Flat.aspx?RootFolder=%2Fformcenterymt3%2FmySAPInfo%2FLists%2FMainTopic%2FVariant%20Table%20List_Table24%20Whiskeylake-R%20-%20T490s%28Jazz-1%29&amp;FolderCTID=0x01200200FFE1A356BD33F046ACAC66CCC27F5F2F"/>
    <hyperlink ref="T27"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8"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13" r:id="rId34"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14" r:id="rId35"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 r:id="rId36"/>
    <hyperlink ref="T6" r:id="rId37"/>
    <hyperlink ref="T5" r:id="rId38"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9"/>
    <hyperlink ref="T3" r:id="rId40"/>
    <hyperlink ref="T96" r:id="rId41"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31" r:id="rId42"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72" r:id="rId43"/>
    <hyperlink ref="K172" r:id="rId44" display="https://cowork.cn.lenovo.com/formcenterymt5/mechec_edl/_layouts/15/userdisp.aspx?ID=2413"/>
    <hyperlink ref="L250" r:id="rId45" display="mailto:chenxx13@lenovo.com"/>
    <hyperlink ref="L252" r:id="rId46" display="mailto:chenxx13@lenovo.com"/>
    <hyperlink ref="K137" r:id="rId47"/>
    <hyperlink ref="T200" r:id="rId48"/>
  </hyperlinks>
  <pageMargins left="0.7" right="0.7" top="0.75" bottom="0.75" header="0.3" footer="0.3"/>
  <pageSetup paperSize="9" orientation="portrait" r:id="rId4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80"/>
  <sheetViews>
    <sheetView workbookViewId="0">
      <pane xSplit="33" ySplit="1" topLeftCell="AR2" activePane="bottomRight" state="frozen"/>
      <selection activeCell="B1" sqref="B1"/>
      <selection pane="topRight" activeCell="AH1" sqref="AH1"/>
      <selection pane="bottomLeft" activeCell="B2" sqref="B2"/>
      <selection pane="bottomRight" activeCell="F191" sqref="F191"/>
    </sheetView>
  </sheetViews>
  <sheetFormatPr defaultRowHeight="15"/>
  <cols>
    <col min="1" max="1" width="18.5703125" style="135"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250" t="s">
        <v>3618</v>
      </c>
      <c r="B1" s="180" t="s">
        <v>2078</v>
      </c>
      <c r="C1" s="180" t="s">
        <v>315</v>
      </c>
      <c r="D1" s="180" t="s">
        <v>1162</v>
      </c>
      <c r="E1" s="181" t="s">
        <v>1165</v>
      </c>
      <c r="F1" s="182" t="s">
        <v>1166</v>
      </c>
      <c r="G1" s="183" t="s">
        <v>317</v>
      </c>
      <c r="H1" s="183" t="s">
        <v>1168</v>
      </c>
      <c r="I1" s="183" t="s">
        <v>319</v>
      </c>
      <c r="J1" s="183" t="s">
        <v>320</v>
      </c>
      <c r="K1" s="182" t="s">
        <v>1171</v>
      </c>
      <c r="L1" s="182" t="s">
        <v>1219</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7">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5">
        <v>44201</v>
      </c>
      <c r="BB1" s="195">
        <f>BA1+7</f>
        <v>44208</v>
      </c>
      <c r="BC1" s="195">
        <f>BB1+7</f>
        <v>44215</v>
      </c>
      <c r="BD1" s="195">
        <f t="shared" ref="BD1:CZ1" si="0">BC1+7</f>
        <v>44222</v>
      </c>
      <c r="BE1" s="195">
        <f t="shared" si="0"/>
        <v>44229</v>
      </c>
      <c r="BF1" s="195">
        <f t="shared" si="0"/>
        <v>44236</v>
      </c>
      <c r="BG1" s="195">
        <f t="shared" si="0"/>
        <v>44243</v>
      </c>
      <c r="BH1" s="195">
        <f t="shared" si="0"/>
        <v>44250</v>
      </c>
      <c r="BI1" s="195">
        <f t="shared" si="0"/>
        <v>44257</v>
      </c>
      <c r="BJ1" s="195">
        <f t="shared" si="0"/>
        <v>44264</v>
      </c>
      <c r="BK1" s="195">
        <f t="shared" si="0"/>
        <v>44271</v>
      </c>
      <c r="BL1" s="195">
        <f t="shared" si="0"/>
        <v>44278</v>
      </c>
      <c r="BM1" s="195">
        <f t="shared" si="0"/>
        <v>44285</v>
      </c>
      <c r="BN1" s="195">
        <f t="shared" si="0"/>
        <v>44292</v>
      </c>
      <c r="BO1" s="195">
        <f t="shared" si="0"/>
        <v>44299</v>
      </c>
      <c r="BP1" s="195">
        <f t="shared" si="0"/>
        <v>44306</v>
      </c>
      <c r="BQ1" s="195">
        <f t="shared" si="0"/>
        <v>44313</v>
      </c>
      <c r="BR1" s="195">
        <f t="shared" si="0"/>
        <v>44320</v>
      </c>
      <c r="BS1" s="195">
        <f t="shared" si="0"/>
        <v>44327</v>
      </c>
      <c r="BT1" s="195">
        <f t="shared" si="0"/>
        <v>44334</v>
      </c>
      <c r="BU1" s="195">
        <f t="shared" si="0"/>
        <v>44341</v>
      </c>
      <c r="BV1" s="195">
        <f t="shared" si="0"/>
        <v>44348</v>
      </c>
      <c r="BW1" s="195">
        <f t="shared" si="0"/>
        <v>44355</v>
      </c>
      <c r="BX1" s="195">
        <f t="shared" si="0"/>
        <v>44362</v>
      </c>
      <c r="BY1" s="195">
        <f t="shared" si="0"/>
        <v>44369</v>
      </c>
      <c r="BZ1" s="195">
        <f t="shared" si="0"/>
        <v>44376</v>
      </c>
      <c r="CA1" s="195">
        <f t="shared" si="0"/>
        <v>44383</v>
      </c>
      <c r="CB1" s="195">
        <f t="shared" si="0"/>
        <v>44390</v>
      </c>
      <c r="CC1" s="195">
        <f t="shared" si="0"/>
        <v>44397</v>
      </c>
      <c r="CD1" s="195">
        <f t="shared" si="0"/>
        <v>44404</v>
      </c>
      <c r="CE1" s="195">
        <f t="shared" si="0"/>
        <v>44411</v>
      </c>
      <c r="CF1" s="195">
        <f t="shared" si="0"/>
        <v>44418</v>
      </c>
      <c r="CG1" s="195">
        <f t="shared" si="0"/>
        <v>44425</v>
      </c>
      <c r="CH1" s="195">
        <f t="shared" si="0"/>
        <v>44432</v>
      </c>
      <c r="CI1" s="195">
        <f t="shared" si="0"/>
        <v>44439</v>
      </c>
      <c r="CJ1" s="195">
        <f t="shared" si="0"/>
        <v>44446</v>
      </c>
      <c r="CK1" s="195">
        <f t="shared" si="0"/>
        <v>44453</v>
      </c>
      <c r="CL1" s="195">
        <f t="shared" si="0"/>
        <v>44460</v>
      </c>
      <c r="CM1" s="195">
        <f t="shared" si="0"/>
        <v>44467</v>
      </c>
      <c r="CN1" s="195">
        <f t="shared" si="0"/>
        <v>44474</v>
      </c>
      <c r="CO1" s="195">
        <f t="shared" si="0"/>
        <v>44481</v>
      </c>
      <c r="CP1" s="195">
        <f t="shared" si="0"/>
        <v>44488</v>
      </c>
      <c r="CQ1" s="195">
        <f t="shared" si="0"/>
        <v>44495</v>
      </c>
      <c r="CR1" s="195">
        <f t="shared" si="0"/>
        <v>44502</v>
      </c>
      <c r="CS1" s="195">
        <f t="shared" si="0"/>
        <v>44509</v>
      </c>
      <c r="CT1" s="195">
        <f t="shared" si="0"/>
        <v>44516</v>
      </c>
      <c r="CU1" s="195">
        <f t="shared" si="0"/>
        <v>44523</v>
      </c>
      <c r="CV1" s="195">
        <f t="shared" si="0"/>
        <v>44530</v>
      </c>
      <c r="CW1" s="195">
        <f t="shared" si="0"/>
        <v>44537</v>
      </c>
      <c r="CX1" s="195">
        <f t="shared" si="0"/>
        <v>44544</v>
      </c>
      <c r="CY1" s="195">
        <f t="shared" si="0"/>
        <v>44551</v>
      </c>
      <c r="CZ1" s="195">
        <f t="shared" si="0"/>
        <v>44558</v>
      </c>
      <c r="DA1" s="196"/>
    </row>
    <row r="2" spans="1:105 16311:16317" s="49" customFormat="1" ht="60" hidden="1" customHeight="1">
      <c r="A2" s="251" t="s">
        <v>3109</v>
      </c>
      <c r="B2" s="88" t="s">
        <v>1921</v>
      </c>
      <c r="C2" s="85" t="s">
        <v>1043</v>
      </c>
      <c r="D2" s="49" t="s">
        <v>1043</v>
      </c>
      <c r="E2" s="49" t="s">
        <v>359</v>
      </c>
      <c r="F2" s="49" t="s">
        <v>446</v>
      </c>
      <c r="G2" s="86">
        <v>43908</v>
      </c>
      <c r="H2" s="86">
        <v>43922</v>
      </c>
      <c r="I2" s="86">
        <v>43836</v>
      </c>
      <c r="J2" s="86">
        <v>43829</v>
      </c>
      <c r="K2" s="85" t="s">
        <v>1087</v>
      </c>
      <c r="L2" s="49" t="s">
        <v>1187</v>
      </c>
      <c r="M2" s="50" t="str">
        <f>VLOOKUP(D2,'PDM NB Portfolio Online'!F:U,16,0)</f>
        <v>Cathy SQ1 Wan</v>
      </c>
    </row>
    <row r="3" spans="1:105 16311:16317" s="49" customFormat="1" ht="60" hidden="1" customHeight="1">
      <c r="A3" s="251" t="s">
        <v>3109</v>
      </c>
      <c r="B3" s="88" t="s">
        <v>1928</v>
      </c>
      <c r="C3" s="85" t="s">
        <v>1079</v>
      </c>
      <c r="D3" s="49" t="s">
        <v>1079</v>
      </c>
      <c r="E3" s="49" t="s">
        <v>359</v>
      </c>
      <c r="F3" s="49" t="s">
        <v>462</v>
      </c>
      <c r="G3" s="86">
        <v>43921</v>
      </c>
      <c r="H3" s="86">
        <v>43941</v>
      </c>
      <c r="I3" s="86">
        <v>43879</v>
      </c>
      <c r="J3" s="86">
        <v>43872</v>
      </c>
      <c r="K3" s="85" t="s">
        <v>333</v>
      </c>
      <c r="L3" s="49" t="s">
        <v>1187</v>
      </c>
      <c r="M3" s="50" t="str">
        <f>VLOOKUP(D3,'PDM NB Portfolio Online'!F:U,16,0)</f>
        <v>Zeying ZY7 Song</v>
      </c>
      <c r="N3" s="85" t="s">
        <v>2086</v>
      </c>
      <c r="O3" s="49" t="s">
        <v>1191</v>
      </c>
      <c r="P3" s="85" t="s">
        <v>1214</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1" t="s">
        <v>3110</v>
      </c>
      <c r="B4" s="88" t="s">
        <v>1927</v>
      </c>
      <c r="C4" s="85" t="s">
        <v>1078</v>
      </c>
      <c r="D4" s="49" t="s">
        <v>1078</v>
      </c>
      <c r="E4" s="49" t="s">
        <v>359</v>
      </c>
      <c r="F4" s="49" t="s">
        <v>462</v>
      </c>
      <c r="G4" s="86">
        <v>43921</v>
      </c>
      <c r="H4" s="86">
        <v>43935</v>
      </c>
      <c r="I4" s="86">
        <v>43879</v>
      </c>
      <c r="J4" s="86">
        <v>43872</v>
      </c>
      <c r="K4" s="85" t="s">
        <v>333</v>
      </c>
      <c r="L4" s="49" t="s">
        <v>1187</v>
      </c>
      <c r="M4" s="50" t="str">
        <f>VLOOKUP(D4,'PDM NB Portfolio Online'!F:U,16,0)</f>
        <v>Zeying ZY7 Song</v>
      </c>
      <c r="N4" s="49" t="s">
        <v>1191</v>
      </c>
      <c r="O4" s="49" t="s">
        <v>1214</v>
      </c>
    </row>
    <row r="5" spans="1:105 16311:16317" s="49" customFormat="1" ht="90" hidden="1" customHeight="1">
      <c r="A5" s="251" t="s">
        <v>3109</v>
      </c>
      <c r="B5" s="88" t="s">
        <v>1080</v>
      </c>
      <c r="C5" s="85" t="s">
        <v>1081</v>
      </c>
      <c r="D5" s="49" t="s">
        <v>1081</v>
      </c>
      <c r="E5" s="49" t="s">
        <v>347</v>
      </c>
      <c r="F5" s="49" t="s">
        <v>1082</v>
      </c>
      <c r="G5" s="86">
        <v>43928</v>
      </c>
      <c r="H5" s="86">
        <v>43928</v>
      </c>
      <c r="I5" s="86">
        <v>43875</v>
      </c>
      <c r="J5" s="86">
        <v>43868</v>
      </c>
      <c r="K5" s="85" t="s">
        <v>333</v>
      </c>
      <c r="L5" s="49" t="s">
        <v>1187</v>
      </c>
      <c r="M5" s="50" t="str">
        <f>VLOOKUP(D5,'PDM NB Portfolio Online'!F:U,16,0)</f>
        <v>Jiajun JJ74 Li</v>
      </c>
      <c r="N5" s="49" t="s">
        <v>317</v>
      </c>
    </row>
    <row r="6" spans="1:105 16311:16317" s="49" customFormat="1" ht="60" hidden="1" customHeight="1">
      <c r="A6" s="251" t="s">
        <v>3109</v>
      </c>
      <c r="B6" s="88" t="s">
        <v>1929</v>
      </c>
      <c r="C6" s="85" t="s">
        <v>1083</v>
      </c>
      <c r="D6" s="85" t="s">
        <v>1083</v>
      </c>
      <c r="E6" s="49" t="s">
        <v>359</v>
      </c>
      <c r="F6" s="85" t="s">
        <v>446</v>
      </c>
      <c r="G6" s="86">
        <v>43928</v>
      </c>
      <c r="H6" s="86">
        <v>43942</v>
      </c>
      <c r="I6" s="86">
        <v>43873</v>
      </c>
      <c r="J6" s="86">
        <v>43882</v>
      </c>
      <c r="K6" s="85" t="s">
        <v>1087</v>
      </c>
      <c r="L6" s="49" t="s">
        <v>1187</v>
      </c>
      <c r="M6" s="50" t="str">
        <f>VLOOKUP(D6,'PDM NB Portfolio Online'!F:U,16,0)</f>
        <v>Guangsheng GS5 Xu</v>
      </c>
      <c r="N6" s="85" t="s">
        <v>1207</v>
      </c>
      <c r="O6" s="85" t="s">
        <v>1191</v>
      </c>
      <c r="P6" s="85" t="s">
        <v>1214</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1" t="s">
        <v>3109</v>
      </c>
      <c r="B7" s="88" t="s">
        <v>1930</v>
      </c>
      <c r="C7" s="85" t="s">
        <v>1084</v>
      </c>
      <c r="D7" s="49" t="s">
        <v>1084</v>
      </c>
      <c r="E7" s="49" t="s">
        <v>359</v>
      </c>
      <c r="F7" s="49" t="s">
        <v>446</v>
      </c>
      <c r="G7" s="86">
        <v>43928</v>
      </c>
      <c r="H7" s="86">
        <v>43942</v>
      </c>
      <c r="I7" s="86">
        <v>43873</v>
      </c>
      <c r="J7" s="86">
        <v>43882</v>
      </c>
      <c r="K7" s="85" t="s">
        <v>1087</v>
      </c>
      <c r="L7" s="49" t="s">
        <v>1187</v>
      </c>
      <c r="M7" s="50" t="str">
        <f>VLOOKUP(D7,'PDM NB Portfolio Online'!F:U,16,0)</f>
        <v>Guangsheng GS5 Xu</v>
      </c>
      <c r="N7" s="85" t="s">
        <v>1207</v>
      </c>
      <c r="O7" s="85" t="s">
        <v>1191</v>
      </c>
      <c r="P7" s="49" t="s">
        <v>1214</v>
      </c>
    </row>
    <row r="8" spans="1:105 16311:16317" s="49" customFormat="1" ht="60" hidden="1" customHeight="1">
      <c r="A8" s="251" t="s">
        <v>3109</v>
      </c>
      <c r="B8" s="88" t="s">
        <v>1925</v>
      </c>
      <c r="C8" s="85" t="s">
        <v>1051</v>
      </c>
      <c r="D8" s="49" t="s">
        <v>1051</v>
      </c>
      <c r="E8" s="49" t="s">
        <v>359</v>
      </c>
      <c r="F8" s="49" t="s">
        <v>497</v>
      </c>
      <c r="G8" s="86">
        <v>43934</v>
      </c>
      <c r="H8" s="86" t="s">
        <v>957</v>
      </c>
      <c r="I8" s="86">
        <v>43847</v>
      </c>
      <c r="J8" s="86">
        <v>43840</v>
      </c>
      <c r="K8" s="85" t="s">
        <v>1038</v>
      </c>
      <c r="L8" s="49" t="s">
        <v>1187</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1" t="s">
        <v>3109</v>
      </c>
      <c r="B9" s="88" t="s">
        <v>1103</v>
      </c>
      <c r="C9" s="85" t="s">
        <v>1104</v>
      </c>
      <c r="D9" s="49" t="s">
        <v>1104</v>
      </c>
      <c r="E9" s="49" t="s">
        <v>359</v>
      </c>
      <c r="F9" s="49" t="s">
        <v>455</v>
      </c>
      <c r="G9" s="86">
        <v>43934</v>
      </c>
      <c r="H9" s="86">
        <v>43948</v>
      </c>
      <c r="I9" s="86">
        <v>43892</v>
      </c>
      <c r="J9" s="86">
        <v>43892</v>
      </c>
      <c r="K9" s="85" t="s">
        <v>333</v>
      </c>
      <c r="L9" s="49" t="s">
        <v>1187</v>
      </c>
      <c r="M9" s="50" t="str">
        <f>VLOOKUP(D9,'PDM NB Portfolio Online'!F:U,16,0)</f>
        <v>Siyu SY5 Feng</v>
      </c>
      <c r="N9" s="85" t="s">
        <v>1190</v>
      </c>
      <c r="O9" s="85" t="s">
        <v>1207</v>
      </c>
      <c r="P9" s="85" t="s">
        <v>1191</v>
      </c>
      <c r="Q9" s="85" t="s">
        <v>1214</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1" t="s">
        <v>3109</v>
      </c>
      <c r="B10" s="88" t="s">
        <v>1105</v>
      </c>
      <c r="C10" s="85" t="s">
        <v>1106</v>
      </c>
      <c r="D10" s="49" t="s">
        <v>1106</v>
      </c>
      <c r="E10" s="49" t="s">
        <v>359</v>
      </c>
      <c r="F10" s="49" t="s">
        <v>455</v>
      </c>
      <c r="G10" s="86">
        <v>43934</v>
      </c>
      <c r="H10" s="86">
        <v>43948</v>
      </c>
      <c r="I10" s="86">
        <v>43892</v>
      </c>
      <c r="J10" s="86">
        <v>43892</v>
      </c>
      <c r="K10" s="85" t="s">
        <v>333</v>
      </c>
      <c r="L10" s="49" t="s">
        <v>1187</v>
      </c>
      <c r="M10" s="50" t="str">
        <f>VLOOKUP(D10,'PDM NB Portfolio Online'!F:U,16,0)</f>
        <v>Vera Ye2 Bai</v>
      </c>
      <c r="N10" s="85" t="s">
        <v>1190</v>
      </c>
      <c r="O10" s="85" t="s">
        <v>1207</v>
      </c>
      <c r="P10" s="85" t="s">
        <v>1191</v>
      </c>
      <c r="Q10" s="85" t="s">
        <v>1214</v>
      </c>
    </row>
    <row r="11" spans="1:105 16311:16317" s="49" customFormat="1" ht="60" hidden="1" customHeight="1">
      <c r="A11" s="251" t="s">
        <v>3109</v>
      </c>
      <c r="B11" s="88" t="s">
        <v>1074</v>
      </c>
      <c r="C11" s="85" t="s">
        <v>1075</v>
      </c>
      <c r="D11" s="49" t="s">
        <v>1075</v>
      </c>
      <c r="E11" s="49" t="s">
        <v>359</v>
      </c>
      <c r="F11" s="49" t="s">
        <v>571</v>
      </c>
      <c r="G11" s="86">
        <v>43934</v>
      </c>
      <c r="H11" s="86">
        <v>43948</v>
      </c>
      <c r="I11" s="86">
        <v>43857</v>
      </c>
      <c r="J11" s="86">
        <v>43850</v>
      </c>
      <c r="K11" s="85" t="s">
        <v>333</v>
      </c>
      <c r="L11" s="49" t="s">
        <v>1187</v>
      </c>
      <c r="M11" s="50" t="str">
        <f>VLOOKUP(D11,'PDM NB Portfolio Online'!F:U,16,0)</f>
        <v>Mandy Yue7 Ma</v>
      </c>
      <c r="N11" s="85" t="s">
        <v>1190</v>
      </c>
      <c r="O11" s="85" t="s">
        <v>1207</v>
      </c>
      <c r="P11" s="85" t="s">
        <v>1191</v>
      </c>
      <c r="Q11" s="85" t="s">
        <v>1214</v>
      </c>
    </row>
    <row r="12" spans="1:105 16311:16317" s="49" customFormat="1" ht="60" hidden="1" customHeight="1">
      <c r="A12" s="251" t="s">
        <v>3109</v>
      </c>
      <c r="B12" s="88" t="s">
        <v>1931</v>
      </c>
      <c r="C12" s="85" t="s">
        <v>1094</v>
      </c>
      <c r="D12" s="49" t="s">
        <v>1094</v>
      </c>
      <c r="E12" s="49" t="s">
        <v>359</v>
      </c>
      <c r="F12" s="49" t="s">
        <v>446</v>
      </c>
      <c r="G12" s="86">
        <v>43934</v>
      </c>
      <c r="H12" s="86">
        <v>43948</v>
      </c>
      <c r="I12" s="86">
        <v>43879</v>
      </c>
      <c r="J12" s="86">
        <v>43882</v>
      </c>
      <c r="K12" s="85" t="s">
        <v>1087</v>
      </c>
      <c r="L12" s="49" t="s">
        <v>1187</v>
      </c>
      <c r="M12" s="50" t="str">
        <f>VLOOKUP(D12,'PDM NB Portfolio Online'!F:U,16,0)</f>
        <v>Mandy Yue7 Ma</v>
      </c>
      <c r="N12" s="85" t="s">
        <v>1190</v>
      </c>
      <c r="O12" s="85" t="s">
        <v>1207</v>
      </c>
      <c r="P12" s="49" t="s">
        <v>1191</v>
      </c>
      <c r="Q12" s="49" t="s">
        <v>1214</v>
      </c>
    </row>
    <row r="13" spans="1:105 16311:16317" s="49" customFormat="1" ht="60" hidden="1" customHeight="1">
      <c r="A13" s="251" t="s">
        <v>3109</v>
      </c>
      <c r="B13" s="88" t="s">
        <v>1963</v>
      </c>
      <c r="C13" s="85" t="s">
        <v>1107</v>
      </c>
      <c r="D13" s="49" t="s">
        <v>1107</v>
      </c>
      <c r="E13" s="49" t="s">
        <v>359</v>
      </c>
      <c r="F13" s="49" t="s">
        <v>455</v>
      </c>
      <c r="G13" s="86">
        <v>43934</v>
      </c>
      <c r="H13" s="86">
        <v>43948</v>
      </c>
      <c r="I13" s="86" t="s">
        <v>2290</v>
      </c>
      <c r="J13" s="86">
        <v>43896</v>
      </c>
      <c r="K13" s="85" t="s">
        <v>1087</v>
      </c>
      <c r="L13" s="49" t="s">
        <v>1187</v>
      </c>
      <c r="M13" s="50" t="str">
        <f>VLOOKUP(D13,'PDM NB Portfolio Online'!F:U,16,0)</f>
        <v>Peng Peng11 Zhang</v>
      </c>
      <c r="N13" s="85" t="s">
        <v>1190</v>
      </c>
      <c r="O13" s="85" t="s">
        <v>1207</v>
      </c>
      <c r="P13" s="85" t="s">
        <v>1191</v>
      </c>
      <c r="Q13" s="85" t="s">
        <v>1214</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1" t="s">
        <v>3109</v>
      </c>
      <c r="B14" s="88" t="s">
        <v>1097</v>
      </c>
      <c r="C14" s="85" t="s">
        <v>1098</v>
      </c>
      <c r="D14" s="49" t="s">
        <v>1098</v>
      </c>
      <c r="E14" s="49" t="s">
        <v>359</v>
      </c>
      <c r="F14" s="49" t="s">
        <v>455</v>
      </c>
      <c r="G14" s="86">
        <v>43934</v>
      </c>
      <c r="H14" s="86">
        <v>43948</v>
      </c>
      <c r="I14" s="86">
        <v>43892</v>
      </c>
      <c r="J14" s="86">
        <v>43892</v>
      </c>
      <c r="K14" s="85" t="s">
        <v>333</v>
      </c>
      <c r="L14" s="49" t="s">
        <v>1187</v>
      </c>
      <c r="M14" s="50" t="str">
        <f>VLOOKUP(D14,'PDM NB Portfolio Online'!F:U,16,0)</f>
        <v>Zeying ZY7 Song</v>
      </c>
      <c r="N14" s="85" t="s">
        <v>1190</v>
      </c>
      <c r="O14" s="85" t="s">
        <v>1207</v>
      </c>
      <c r="P14" s="85" t="s">
        <v>1191</v>
      </c>
      <c r="Q14" s="85" t="s">
        <v>1214</v>
      </c>
      <c r="R14" s="85"/>
      <c r="S14" s="85"/>
      <c r="T14" s="85"/>
      <c r="V14" s="85"/>
      <c r="W14" s="85"/>
      <c r="X14" s="85"/>
      <c r="Y14" s="85"/>
      <c r="Z14" s="85"/>
      <c r="AA14" s="85"/>
      <c r="AB14" s="85"/>
      <c r="AC14" s="85"/>
    </row>
    <row r="15" spans="1:105 16311:16317" s="49" customFormat="1" ht="60" hidden="1" customHeight="1">
      <c r="A15" s="251" t="s">
        <v>3111</v>
      </c>
      <c r="B15" s="88" t="s">
        <v>1095</v>
      </c>
      <c r="C15" s="85" t="s">
        <v>1096</v>
      </c>
      <c r="D15" s="49" t="s">
        <v>1096</v>
      </c>
      <c r="E15" s="49" t="s">
        <v>359</v>
      </c>
      <c r="F15" s="49" t="s">
        <v>455</v>
      </c>
      <c r="G15" s="86">
        <v>43934</v>
      </c>
      <c r="H15" s="86">
        <v>43948</v>
      </c>
      <c r="I15" s="86">
        <v>43892</v>
      </c>
      <c r="J15" s="86">
        <v>43892</v>
      </c>
      <c r="K15" s="85" t="s">
        <v>333</v>
      </c>
      <c r="L15" s="49" t="s">
        <v>1187</v>
      </c>
      <c r="M15" s="50" t="str">
        <f>VLOOKUP(D15,'PDM NB Portfolio Online'!F:U,16,0)</f>
        <v>Zeying ZY7 Song</v>
      </c>
      <c r="N15" s="49" t="s">
        <v>1190</v>
      </c>
      <c r="O15" s="49" t="s">
        <v>1207</v>
      </c>
      <c r="P15" s="49" t="s">
        <v>1191</v>
      </c>
      <c r="Q15" s="49" t="s">
        <v>1214</v>
      </c>
      <c r="XCI15" s="85"/>
      <c r="XCJ15" s="85"/>
      <c r="XCK15" s="85"/>
      <c r="XCL15" s="85"/>
      <c r="XCO15" s="85"/>
    </row>
    <row r="16" spans="1:105 16311:16317" s="49" customFormat="1" ht="60" hidden="1" customHeight="1">
      <c r="A16" s="251" t="s">
        <v>3109</v>
      </c>
      <c r="B16" s="88" t="s">
        <v>1932</v>
      </c>
      <c r="C16" s="85" t="s">
        <v>1110</v>
      </c>
      <c r="D16" s="49" t="s">
        <v>1110</v>
      </c>
      <c r="E16" s="49" t="s">
        <v>359</v>
      </c>
      <c r="F16" s="49" t="s">
        <v>559</v>
      </c>
      <c r="G16" s="86">
        <v>43936</v>
      </c>
      <c r="H16" s="86" t="s">
        <v>1024</v>
      </c>
      <c r="I16" s="86">
        <v>43881</v>
      </c>
      <c r="J16" s="86">
        <v>43893</v>
      </c>
      <c r="K16" s="85" t="s">
        <v>1038</v>
      </c>
      <c r="L16" s="49" t="s">
        <v>1187</v>
      </c>
      <c r="M16" s="50" t="str">
        <f>VLOOKUP(D16,'PDM NB Portfolio Online'!F:U,16,0)</f>
        <v>Zeying ZY7 Song</v>
      </c>
      <c r="N16" s="85"/>
      <c r="O16" s="85" t="s">
        <v>317</v>
      </c>
    </row>
    <row r="17" spans="1:16317" s="49" customFormat="1" ht="60" hidden="1" customHeight="1">
      <c r="A17" s="251" t="s">
        <v>3109</v>
      </c>
      <c r="B17" s="57" t="s">
        <v>2106</v>
      </c>
      <c r="C17" s="85" t="s">
        <v>2101</v>
      </c>
      <c r="D17" s="56" t="s">
        <v>2101</v>
      </c>
      <c r="E17" s="49" t="s">
        <v>359</v>
      </c>
      <c r="F17" s="56" t="s">
        <v>462</v>
      </c>
      <c r="G17" s="86">
        <v>43936</v>
      </c>
      <c r="H17" s="86" t="s">
        <v>957</v>
      </c>
      <c r="I17" s="86">
        <v>43894</v>
      </c>
      <c r="J17" s="86">
        <v>43887</v>
      </c>
      <c r="K17" s="85" t="s">
        <v>349</v>
      </c>
      <c r="L17" s="49" t="s">
        <v>1187</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1" t="s">
        <v>3109</v>
      </c>
      <c r="B18" s="88" t="s">
        <v>1108</v>
      </c>
      <c r="C18" s="85" t="s">
        <v>1109</v>
      </c>
      <c r="D18" s="49" t="s">
        <v>1109</v>
      </c>
      <c r="E18" s="49" t="s">
        <v>359</v>
      </c>
      <c r="F18" s="49" t="s">
        <v>559</v>
      </c>
      <c r="G18" s="211">
        <v>43938</v>
      </c>
      <c r="H18" s="211" t="s">
        <v>1024</v>
      </c>
      <c r="I18" s="86">
        <v>43895</v>
      </c>
      <c r="J18" s="86">
        <v>43888</v>
      </c>
      <c r="K18" s="85" t="s">
        <v>1038</v>
      </c>
      <c r="L18" s="49" t="s">
        <v>1187</v>
      </c>
      <c r="M18" s="50" t="str">
        <f>VLOOKUP(D18,'PDM NB Portfolio Online'!F:U,16,0)</f>
        <v>Chuang Chuang1 Cui</v>
      </c>
      <c r="O18" s="49" t="s">
        <v>317</v>
      </c>
    </row>
    <row r="19" spans="1:16317" s="49" customFormat="1" ht="60" hidden="1" customHeight="1">
      <c r="A19" s="251" t="s">
        <v>3109</v>
      </c>
      <c r="B19" s="88" t="s">
        <v>1068</v>
      </c>
      <c r="C19" s="85" t="s">
        <v>1069</v>
      </c>
      <c r="D19" s="49" t="s">
        <v>1069</v>
      </c>
      <c r="E19" s="49" t="s">
        <v>359</v>
      </c>
      <c r="F19" s="49" t="s">
        <v>571</v>
      </c>
      <c r="G19" s="86">
        <v>43938</v>
      </c>
      <c r="H19" s="86">
        <v>43952</v>
      </c>
      <c r="I19" s="86">
        <v>43857</v>
      </c>
      <c r="J19" s="86">
        <v>43850</v>
      </c>
      <c r="K19" s="85" t="s">
        <v>333</v>
      </c>
      <c r="L19" s="49" t="s">
        <v>1187</v>
      </c>
      <c r="M19" s="50" t="str">
        <f>VLOOKUP(D19,'PDM NB Portfolio Online'!F:U,16,0)</f>
        <v>Siyu SY5 Feng</v>
      </c>
      <c r="N19" s="85" t="s">
        <v>1190</v>
      </c>
      <c r="O19" s="85" t="s">
        <v>1207</v>
      </c>
      <c r="P19" s="49" t="s">
        <v>1191</v>
      </c>
      <c r="Q19" s="85" t="s">
        <v>1214</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1" t="s">
        <v>3109</v>
      </c>
      <c r="B20" s="88" t="s">
        <v>1076</v>
      </c>
      <c r="C20" s="85" t="s">
        <v>1077</v>
      </c>
      <c r="D20" s="49" t="s">
        <v>1077</v>
      </c>
      <c r="E20" s="49" t="s">
        <v>359</v>
      </c>
      <c r="F20" s="49" t="s">
        <v>571</v>
      </c>
      <c r="G20" s="46">
        <v>43940</v>
      </c>
      <c r="H20" s="93">
        <v>43952</v>
      </c>
      <c r="I20" s="86">
        <v>43857</v>
      </c>
      <c r="J20" s="86">
        <v>43850</v>
      </c>
      <c r="K20" s="85" t="s">
        <v>333</v>
      </c>
      <c r="L20" s="49" t="s">
        <v>1187</v>
      </c>
      <c r="M20" s="50" t="str">
        <f>VLOOKUP(D20,'PDM NB Portfolio Online'!F:U,16,0)</f>
        <v>Mandy Yue7 Ma</v>
      </c>
      <c r="N20" s="49" t="s">
        <v>1190</v>
      </c>
      <c r="O20" s="85" t="s">
        <v>1207</v>
      </c>
      <c r="P20" s="85" t="s">
        <v>1191</v>
      </c>
      <c r="Q20" s="85" t="s">
        <v>1214</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1" t="s">
        <v>3109</v>
      </c>
      <c r="B21" s="88" t="s">
        <v>1111</v>
      </c>
      <c r="C21" s="85" t="s">
        <v>1112</v>
      </c>
      <c r="D21" s="49" t="s">
        <v>1112</v>
      </c>
      <c r="E21" s="49" t="s">
        <v>359</v>
      </c>
      <c r="F21" s="85" t="s">
        <v>455</v>
      </c>
      <c r="G21" s="86">
        <v>43941</v>
      </c>
      <c r="H21" s="86">
        <v>43955</v>
      </c>
      <c r="I21" s="86">
        <v>43896</v>
      </c>
      <c r="J21" s="86">
        <v>43889</v>
      </c>
      <c r="K21" s="85" t="s">
        <v>333</v>
      </c>
      <c r="L21" s="49" t="s">
        <v>1187</v>
      </c>
      <c r="M21" s="50" t="str">
        <f>VLOOKUP(D21,'PDM NB Portfolio Online'!F:U,16,0)</f>
        <v>Vera Ye2 Bai</v>
      </c>
      <c r="N21" s="49" t="s">
        <v>1189</v>
      </c>
      <c r="O21" s="85" t="s">
        <v>1190</v>
      </c>
      <c r="P21" s="85" t="s">
        <v>1207</v>
      </c>
      <c r="Q21" s="85" t="s">
        <v>1191</v>
      </c>
      <c r="R21" s="85" t="s">
        <v>1214</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1" t="s">
        <v>3112</v>
      </c>
      <c r="B22" s="88" t="s">
        <v>1933</v>
      </c>
      <c r="C22" s="85" t="s">
        <v>1136</v>
      </c>
      <c r="D22" s="49" t="s">
        <v>1136</v>
      </c>
      <c r="E22" s="49" t="s">
        <v>359</v>
      </c>
      <c r="F22" s="85" t="s">
        <v>559</v>
      </c>
      <c r="G22" s="211">
        <v>43945</v>
      </c>
      <c r="H22" s="211" t="s">
        <v>957</v>
      </c>
      <c r="I22" s="86">
        <v>43892</v>
      </c>
      <c r="J22" s="86">
        <v>43889</v>
      </c>
      <c r="K22" s="85" t="s">
        <v>1038</v>
      </c>
      <c r="L22" s="49" t="s">
        <v>1187</v>
      </c>
      <c r="M22" s="50" t="str">
        <f>VLOOKUP(D22,'PDM NB Portfolio Online'!F:U,16,0)</f>
        <v>Vera Ye2 Bai</v>
      </c>
      <c r="P22" s="49" t="s">
        <v>317</v>
      </c>
    </row>
    <row r="23" spans="1:16317" s="49" customFormat="1" ht="60" hidden="1" customHeight="1">
      <c r="A23" s="251" t="s">
        <v>3109</v>
      </c>
      <c r="B23" s="88" t="s">
        <v>1130</v>
      </c>
      <c r="C23" s="85" t="s">
        <v>1131</v>
      </c>
      <c r="D23" s="49" t="s">
        <v>1131</v>
      </c>
      <c r="E23" s="49" t="s">
        <v>359</v>
      </c>
      <c r="F23" s="85" t="s">
        <v>559</v>
      </c>
      <c r="G23" s="211">
        <v>43948</v>
      </c>
      <c r="H23" s="211" t="s">
        <v>957</v>
      </c>
      <c r="I23" s="86">
        <v>43899</v>
      </c>
      <c r="J23" s="86">
        <v>43892</v>
      </c>
      <c r="K23" s="85" t="s">
        <v>349</v>
      </c>
      <c r="L23" s="49" t="s">
        <v>1187</v>
      </c>
      <c r="M23" s="50" t="str">
        <f>VLOOKUP(D23,'PDM NB Portfolio Online'!F:U,16,0)</f>
        <v>Vera Ye2 Bai</v>
      </c>
      <c r="Q23" s="49" t="s">
        <v>317</v>
      </c>
    </row>
    <row r="24" spans="1:16317" s="49" customFormat="1" ht="60" hidden="1" customHeight="1">
      <c r="A24" s="251" t="s">
        <v>3109</v>
      </c>
      <c r="B24" s="88" t="s">
        <v>1101</v>
      </c>
      <c r="C24" s="85" t="s">
        <v>1102</v>
      </c>
      <c r="D24" s="49" t="s">
        <v>1102</v>
      </c>
      <c r="E24" s="49" t="s">
        <v>359</v>
      </c>
      <c r="F24" s="74" t="s">
        <v>455</v>
      </c>
      <c r="G24" s="46">
        <v>43948</v>
      </c>
      <c r="H24" s="46">
        <v>43962</v>
      </c>
      <c r="I24" s="46">
        <v>43887</v>
      </c>
      <c r="J24" s="86">
        <v>43892</v>
      </c>
      <c r="K24" s="85" t="s">
        <v>333</v>
      </c>
      <c r="L24" s="49" t="s">
        <v>1187</v>
      </c>
      <c r="M24" s="50" t="str">
        <f>VLOOKUP(D24,'PDM NB Portfolio Online'!F:U,16,0)</f>
        <v>Siyu SY5 Feng</v>
      </c>
      <c r="N24" s="49" t="s">
        <v>1189</v>
      </c>
      <c r="O24" s="49" t="s">
        <v>1190</v>
      </c>
      <c r="Q24" s="49" t="s">
        <v>1207</v>
      </c>
      <c r="R24" s="49" t="s">
        <v>1191</v>
      </c>
      <c r="S24" s="49" t="s">
        <v>1214</v>
      </c>
      <c r="XCI24" s="85"/>
      <c r="XCJ24" s="85"/>
      <c r="XCK24" s="85"/>
      <c r="XCL24" s="85"/>
      <c r="XCO24" s="85"/>
    </row>
    <row r="25" spans="1:16317" s="49" customFormat="1" ht="60" hidden="1" customHeight="1">
      <c r="A25" s="251" t="s">
        <v>3109</v>
      </c>
      <c r="B25" s="88" t="s">
        <v>1099</v>
      </c>
      <c r="C25" s="85" t="s">
        <v>1100</v>
      </c>
      <c r="D25" s="49" t="s">
        <v>1100</v>
      </c>
      <c r="E25" s="49" t="s">
        <v>359</v>
      </c>
      <c r="F25" s="49" t="s">
        <v>455</v>
      </c>
      <c r="G25" s="46">
        <v>43948</v>
      </c>
      <c r="H25" s="46">
        <v>43962</v>
      </c>
      <c r="I25" s="86">
        <v>43887</v>
      </c>
      <c r="J25" s="86">
        <v>43892</v>
      </c>
      <c r="K25" s="85" t="s">
        <v>333</v>
      </c>
      <c r="L25" s="49" t="s">
        <v>1187</v>
      </c>
      <c r="M25" s="50" t="str">
        <f>VLOOKUP(D25,'PDM NB Portfolio Online'!F:U,16,0)</f>
        <v>Vera Ye2 Bai</v>
      </c>
      <c r="N25" s="49" t="s">
        <v>1189</v>
      </c>
      <c r="O25" s="49" t="s">
        <v>1190</v>
      </c>
      <c r="P25" s="45"/>
      <c r="Q25" s="49" t="s">
        <v>1207</v>
      </c>
      <c r="R25" s="49" t="s">
        <v>1191</v>
      </c>
      <c r="S25" s="49" t="s">
        <v>1214</v>
      </c>
    </row>
    <row r="26" spans="1:16317" s="49" customFormat="1" ht="105" hidden="1" customHeight="1">
      <c r="A26" s="251" t="s">
        <v>3109</v>
      </c>
      <c r="B26" s="88" t="s">
        <v>1123</v>
      </c>
      <c r="C26" s="85" t="s">
        <v>1124</v>
      </c>
      <c r="D26" s="85" t="s">
        <v>1125</v>
      </c>
      <c r="E26" s="49" t="s">
        <v>330</v>
      </c>
      <c r="F26" s="85" t="s">
        <v>1122</v>
      </c>
      <c r="G26" s="86">
        <v>43949</v>
      </c>
      <c r="H26" s="86">
        <v>43949</v>
      </c>
      <c r="I26" s="86">
        <v>43921</v>
      </c>
      <c r="J26" s="86">
        <v>43913</v>
      </c>
      <c r="K26" s="85" t="s">
        <v>1087</v>
      </c>
      <c r="L26" s="49" t="s">
        <v>1187</v>
      </c>
      <c r="M26" s="50" t="str">
        <f>VLOOKUP(D26,'PDM NB Portfolio Online'!F:U,16,0)</f>
        <v>Zeying ZY7 Song</v>
      </c>
      <c r="N26" s="85" t="s">
        <v>1190</v>
      </c>
      <c r="O26" s="85" t="s">
        <v>1203</v>
      </c>
      <c r="P26" s="49" t="s">
        <v>1191</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1" t="s">
        <v>3109</v>
      </c>
      <c r="B27" s="88" t="s">
        <v>1119</v>
      </c>
      <c r="C27" s="85" t="s">
        <v>1120</v>
      </c>
      <c r="D27" s="85" t="s">
        <v>1121</v>
      </c>
      <c r="E27" s="49" t="s">
        <v>330</v>
      </c>
      <c r="F27" s="85" t="s">
        <v>1122</v>
      </c>
      <c r="G27" s="86">
        <v>43949</v>
      </c>
      <c r="H27" s="86">
        <v>43949</v>
      </c>
      <c r="I27" s="86">
        <v>43921</v>
      </c>
      <c r="J27" s="86">
        <v>43913</v>
      </c>
      <c r="K27" s="85" t="s">
        <v>1087</v>
      </c>
      <c r="L27" s="49" t="s">
        <v>1187</v>
      </c>
      <c r="M27" s="50" t="str">
        <f>VLOOKUP(D27,'PDM NB Portfolio Online'!F:U,16,0)</f>
        <v>Peng Peng11 Zhang</v>
      </c>
      <c r="N27" s="85" t="s">
        <v>1190</v>
      </c>
      <c r="O27" s="85" t="s">
        <v>1203</v>
      </c>
      <c r="P27" s="85" t="s">
        <v>1191</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1" t="s">
        <v>3109</v>
      </c>
      <c r="B28" s="88" t="s">
        <v>1056</v>
      </c>
      <c r="C28" s="85" t="s">
        <v>1057</v>
      </c>
      <c r="D28" s="49" t="s">
        <v>1057</v>
      </c>
      <c r="E28" s="49" t="s">
        <v>359</v>
      </c>
      <c r="F28" s="52" t="s">
        <v>449</v>
      </c>
      <c r="G28" s="46">
        <v>43951</v>
      </c>
      <c r="H28" s="313">
        <v>44088</v>
      </c>
      <c r="I28" s="211">
        <v>43854</v>
      </c>
      <c r="J28" s="86">
        <v>43847</v>
      </c>
      <c r="K28" s="85" t="s">
        <v>333</v>
      </c>
      <c r="L28" s="49" t="s">
        <v>1187</v>
      </c>
      <c r="M28" s="50" t="str">
        <f>VLOOKUP(D28,'PDM NB Portfolio Online'!F:U,16,0)</f>
        <v>Guangsheng GS5 Xu</v>
      </c>
      <c r="N28" s="49" t="s">
        <v>1191</v>
      </c>
      <c r="O28" s="49"/>
      <c r="P28" s="49"/>
      <c r="Q28" s="49" t="s">
        <v>317</v>
      </c>
      <c r="R28" s="49"/>
      <c r="S28" s="49" t="s">
        <v>1214</v>
      </c>
      <c r="T28" s="49"/>
      <c r="U28" s="49"/>
      <c r="V28" s="49"/>
      <c r="W28" s="49"/>
      <c r="X28" s="49"/>
      <c r="Y28" s="49"/>
      <c r="Z28" s="49"/>
      <c r="AA28" s="49"/>
      <c r="AB28" s="49"/>
      <c r="AC28" s="49"/>
      <c r="AD28" s="49"/>
      <c r="AE28" s="49"/>
      <c r="AF28" s="228" t="s">
        <v>1214</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1" t="s">
        <v>3109</v>
      </c>
      <c r="B29" s="88" t="s">
        <v>1968</v>
      </c>
      <c r="C29" s="85" t="s">
        <v>1058</v>
      </c>
      <c r="D29" s="49" t="s">
        <v>1058</v>
      </c>
      <c r="E29" s="49" t="s">
        <v>359</v>
      </c>
      <c r="F29" s="52" t="s">
        <v>449</v>
      </c>
      <c r="G29" s="46">
        <v>43951</v>
      </c>
      <c r="H29" s="313">
        <v>44088</v>
      </c>
      <c r="I29" s="211">
        <v>43854</v>
      </c>
      <c r="J29" s="86">
        <v>43847</v>
      </c>
      <c r="K29" s="85" t="s">
        <v>333</v>
      </c>
      <c r="L29" s="49" t="s">
        <v>1187</v>
      </c>
      <c r="M29" s="50" t="str">
        <f>VLOOKUP(D29,'PDM NB Portfolio Online'!F:U,16,0)</f>
        <v>Peng Peng11 Zhang</v>
      </c>
      <c r="N29" s="49" t="s">
        <v>1191</v>
      </c>
      <c r="Q29" s="49" t="s">
        <v>317</v>
      </c>
      <c r="S29" s="49" t="s">
        <v>1214</v>
      </c>
      <c r="AF29" s="228" t="s">
        <v>1214</v>
      </c>
    </row>
    <row r="30" spans="1:16317" s="49" customFormat="1" ht="60" hidden="1" customHeight="1">
      <c r="A30" s="251" t="s">
        <v>3109</v>
      </c>
      <c r="B30" s="88" t="s">
        <v>1088</v>
      </c>
      <c r="C30" s="85" t="s">
        <v>1089</v>
      </c>
      <c r="D30" s="49" t="s">
        <v>1089</v>
      </c>
      <c r="E30" s="49" t="s">
        <v>359</v>
      </c>
      <c r="F30" s="85" t="s">
        <v>1086</v>
      </c>
      <c r="G30" s="211">
        <v>43951</v>
      </c>
      <c r="H30" s="211">
        <v>43965</v>
      </c>
      <c r="I30" s="46">
        <v>43920</v>
      </c>
      <c r="J30" s="86">
        <v>43913</v>
      </c>
      <c r="K30" s="85" t="s">
        <v>333</v>
      </c>
      <c r="L30" s="49" t="s">
        <v>1187</v>
      </c>
      <c r="M30" s="50" t="str">
        <f>VLOOKUP(D30,'PDM NB Portfolio Online'!F:U,16,0)</f>
        <v>Mandy Yue7 Ma</v>
      </c>
      <c r="N30" s="49" t="s">
        <v>1189</v>
      </c>
      <c r="O30" s="85" t="s">
        <v>1189</v>
      </c>
      <c r="P30" s="49" t="s">
        <v>1190</v>
      </c>
      <c r="Q30" s="49" t="s">
        <v>1207</v>
      </c>
      <c r="R30" s="49" t="s">
        <v>1191</v>
      </c>
      <c r="S30" s="49" t="s">
        <v>1214</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1" t="s">
        <v>3109</v>
      </c>
      <c r="B31" s="88" t="s">
        <v>2063</v>
      </c>
      <c r="C31" s="85" t="s">
        <v>2267</v>
      </c>
      <c r="D31" s="49" t="s">
        <v>2070</v>
      </c>
      <c r="E31" s="49" t="s">
        <v>330</v>
      </c>
      <c r="F31" s="85" t="s">
        <v>338</v>
      </c>
      <c r="G31" s="86">
        <v>43956</v>
      </c>
      <c r="H31" s="86">
        <v>43956</v>
      </c>
      <c r="I31" s="211">
        <v>43928</v>
      </c>
      <c r="J31" s="86">
        <v>43921</v>
      </c>
      <c r="K31" s="85" t="s">
        <v>333</v>
      </c>
      <c r="L31" s="49" t="s">
        <v>1187</v>
      </c>
      <c r="M31" s="50" t="str">
        <f>VLOOKUP(D31,'PDM NB Portfolio Online'!F:U,16,0)</f>
        <v>Cathy SQ1 Wan</v>
      </c>
      <c r="N31" s="49" t="s">
        <v>1196</v>
      </c>
      <c r="O31" s="45" t="s">
        <v>1190</v>
      </c>
      <c r="P31" s="49" t="s">
        <v>1203</v>
      </c>
      <c r="Q31" s="49" t="s">
        <v>1191</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1" t="s">
        <v>3109</v>
      </c>
      <c r="B32" s="88" t="s">
        <v>1134</v>
      </c>
      <c r="C32" s="85" t="s">
        <v>2270</v>
      </c>
      <c r="D32" s="49" t="s">
        <v>1135</v>
      </c>
      <c r="E32" s="49" t="s">
        <v>330</v>
      </c>
      <c r="F32" s="85" t="s">
        <v>736</v>
      </c>
      <c r="G32" s="86">
        <v>43956</v>
      </c>
      <c r="H32" s="86">
        <v>43956</v>
      </c>
      <c r="I32" s="86">
        <v>43929</v>
      </c>
      <c r="J32" s="86">
        <v>43922</v>
      </c>
      <c r="K32" s="85" t="s">
        <v>1087</v>
      </c>
      <c r="L32" s="49" t="s">
        <v>1187</v>
      </c>
      <c r="M32" s="50" t="str">
        <f>VLOOKUP(D32,'PDM NB Portfolio Online'!F:U,16,0)</f>
        <v>Guangsheng GS5 Xu</v>
      </c>
      <c r="N32" s="85" t="s">
        <v>1189</v>
      </c>
      <c r="O32" s="85" t="s">
        <v>1190</v>
      </c>
      <c r="P32" s="49" t="s">
        <v>1203</v>
      </c>
      <c r="Q32" s="49" t="s">
        <v>1191</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1" t="s">
        <v>3109</v>
      </c>
      <c r="B33" s="88" t="s">
        <v>2052</v>
      </c>
      <c r="C33" s="85" t="s">
        <v>2268</v>
      </c>
      <c r="D33" s="49" t="s">
        <v>2057</v>
      </c>
      <c r="E33" s="49" t="s">
        <v>330</v>
      </c>
      <c r="F33" s="85" t="s">
        <v>338</v>
      </c>
      <c r="G33" s="86">
        <v>43956</v>
      </c>
      <c r="H33" s="86">
        <v>43956</v>
      </c>
      <c r="I33" s="86">
        <v>43928</v>
      </c>
      <c r="J33" s="86">
        <v>43921</v>
      </c>
      <c r="K33" s="85" t="s">
        <v>333</v>
      </c>
      <c r="L33" s="49" t="s">
        <v>1187</v>
      </c>
      <c r="M33" s="50" t="str">
        <f>VLOOKUP(D33,'PDM NB Portfolio Online'!F:U,16,0)</f>
        <v>Guangsheng GS5 Xu</v>
      </c>
      <c r="N33" s="49" t="s">
        <v>1196</v>
      </c>
      <c r="O33" s="45" t="s">
        <v>1190</v>
      </c>
      <c r="P33" s="49" t="s">
        <v>1203</v>
      </c>
      <c r="Q33" s="49" t="s">
        <v>1191</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1" t="s">
        <v>3109</v>
      </c>
      <c r="B34" s="88" t="s">
        <v>2062</v>
      </c>
      <c r="C34" s="85" t="s">
        <v>2267</v>
      </c>
      <c r="D34" s="85" t="s">
        <v>2069</v>
      </c>
      <c r="E34" s="85" t="s">
        <v>330</v>
      </c>
      <c r="F34" s="85" t="s">
        <v>338</v>
      </c>
      <c r="G34" s="86">
        <v>43956</v>
      </c>
      <c r="H34" s="86">
        <v>43956</v>
      </c>
      <c r="I34" s="86">
        <v>43928</v>
      </c>
      <c r="J34" s="86">
        <v>43921</v>
      </c>
      <c r="K34" s="85" t="s">
        <v>333</v>
      </c>
      <c r="L34" s="85" t="s">
        <v>1187</v>
      </c>
      <c r="M34" s="50" t="str">
        <f>VLOOKUP(D34,'PDM NB Portfolio Online'!F:U,16,0)</f>
        <v>Peng Peng11 Zhang</v>
      </c>
      <c r="N34" s="85" t="s">
        <v>1196</v>
      </c>
      <c r="O34" s="45" t="s">
        <v>1190</v>
      </c>
      <c r="P34" s="85" t="s">
        <v>1203</v>
      </c>
      <c r="Q34" s="85" t="s">
        <v>1191</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1" t="s">
        <v>3109</v>
      </c>
      <c r="B35" s="88" t="s">
        <v>1137</v>
      </c>
      <c r="C35" s="85" t="s">
        <v>2149</v>
      </c>
      <c r="D35" s="85" t="s">
        <v>1138</v>
      </c>
      <c r="E35" s="85" t="s">
        <v>330</v>
      </c>
      <c r="F35" s="85" t="s">
        <v>369</v>
      </c>
      <c r="G35" s="86">
        <v>43956</v>
      </c>
      <c r="H35" s="86">
        <v>43956</v>
      </c>
      <c r="I35" s="86">
        <v>43914</v>
      </c>
      <c r="J35" s="86">
        <v>43907</v>
      </c>
      <c r="K35" s="85" t="s">
        <v>333</v>
      </c>
      <c r="L35" s="49" t="s">
        <v>1187</v>
      </c>
      <c r="M35" s="50" t="str">
        <f>VLOOKUP(D35,'PDM NB Portfolio Online'!F:U,16,0)</f>
        <v>Siyu SY5 Feng</v>
      </c>
      <c r="N35" s="85" t="s">
        <v>1189</v>
      </c>
      <c r="O35" s="85" t="s">
        <v>1190</v>
      </c>
      <c r="P35" s="85" t="s">
        <v>1193</v>
      </c>
      <c r="Q35" s="85" t="s">
        <v>1191</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1" t="s">
        <v>3109</v>
      </c>
      <c r="B36" s="88" t="s">
        <v>1132</v>
      </c>
      <c r="C36" s="85" t="s">
        <v>2269</v>
      </c>
      <c r="D36" s="85" t="s">
        <v>1133</v>
      </c>
      <c r="E36" s="49" t="s">
        <v>330</v>
      </c>
      <c r="F36" s="85" t="s">
        <v>736</v>
      </c>
      <c r="G36" s="86">
        <v>43956</v>
      </c>
      <c r="H36" s="86">
        <v>43956</v>
      </c>
      <c r="I36" s="86">
        <v>43929</v>
      </c>
      <c r="J36" s="86">
        <v>43922</v>
      </c>
      <c r="K36" s="85" t="s">
        <v>1087</v>
      </c>
      <c r="L36" s="49" t="s">
        <v>1187</v>
      </c>
      <c r="M36" s="50" t="str">
        <f>VLOOKUP(D36,'PDM NB Portfolio Online'!F:U,16,0)</f>
        <v>Siyu SY5 Feng</v>
      </c>
      <c r="N36" s="49" t="s">
        <v>1189</v>
      </c>
      <c r="O36" s="49" t="s">
        <v>1190</v>
      </c>
      <c r="P36" s="49" t="s">
        <v>1203</v>
      </c>
      <c r="Q36" s="49" t="s">
        <v>1191</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1" t="s">
        <v>3109</v>
      </c>
      <c r="B37" s="88" t="s">
        <v>1092</v>
      </c>
      <c r="C37" s="85" t="s">
        <v>1093</v>
      </c>
      <c r="D37" s="85" t="s">
        <v>1093</v>
      </c>
      <c r="E37" s="85" t="s">
        <v>359</v>
      </c>
      <c r="F37" s="52" t="s">
        <v>1086</v>
      </c>
      <c r="G37" s="90">
        <v>43964</v>
      </c>
      <c r="H37" s="90">
        <v>43977</v>
      </c>
      <c r="I37" s="46">
        <v>43924</v>
      </c>
      <c r="J37" s="86">
        <v>43913</v>
      </c>
      <c r="K37" s="85" t="s">
        <v>333</v>
      </c>
      <c r="L37" s="49" t="s">
        <v>1187</v>
      </c>
      <c r="M37" s="50" t="str">
        <f>VLOOKUP(D37,'PDM NB Portfolio Online'!F:U,16,0)</f>
        <v>Chuang Chuang1 Cui</v>
      </c>
      <c r="N37" s="85" t="s">
        <v>1189</v>
      </c>
      <c r="O37" s="85" t="s">
        <v>1189</v>
      </c>
      <c r="P37" s="49" t="s">
        <v>1190</v>
      </c>
      <c r="Q37" s="85" t="s">
        <v>1207</v>
      </c>
      <c r="R37" s="85" t="s">
        <v>1191</v>
      </c>
      <c r="S37" s="85"/>
      <c r="T37" s="85"/>
      <c r="U37" s="85" t="s">
        <v>1214</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3109</v>
      </c>
      <c r="B38" s="88" t="s">
        <v>2043</v>
      </c>
      <c r="C38" s="85" t="s">
        <v>2273</v>
      </c>
      <c r="D38" s="85" t="s">
        <v>2044</v>
      </c>
      <c r="E38" s="85" t="s">
        <v>330</v>
      </c>
      <c r="F38" s="85" t="s">
        <v>2077</v>
      </c>
      <c r="G38" s="90">
        <v>43970</v>
      </c>
      <c r="H38" s="90">
        <v>43970</v>
      </c>
      <c r="I38" s="211">
        <v>43921</v>
      </c>
      <c r="J38" s="211">
        <v>43914</v>
      </c>
      <c r="K38" s="85" t="s">
        <v>333</v>
      </c>
      <c r="L38" s="49" t="s">
        <v>1187</v>
      </c>
      <c r="M38" s="50" t="str">
        <f>VLOOKUP(D38,'PDM NB Portfolio Online'!F:U,16,0)</f>
        <v>Mandy Yue7 Ma</v>
      </c>
      <c r="N38" s="85"/>
      <c r="O38" s="85" t="s">
        <v>1189</v>
      </c>
      <c r="P38" s="225" t="s">
        <v>1189</v>
      </c>
      <c r="Q38" s="225" t="s">
        <v>1190</v>
      </c>
      <c r="R38" s="225" t="s">
        <v>1203</v>
      </c>
      <c r="S38" s="225" t="s">
        <v>1191</v>
      </c>
      <c r="T38" s="225" t="s">
        <v>2094</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3109</v>
      </c>
      <c r="B39" s="88" t="s">
        <v>2046</v>
      </c>
      <c r="C39" s="85" t="s">
        <v>2274</v>
      </c>
      <c r="D39" s="85" t="s">
        <v>2047</v>
      </c>
      <c r="E39" s="49" t="s">
        <v>330</v>
      </c>
      <c r="F39" s="85" t="s">
        <v>2077</v>
      </c>
      <c r="G39" s="90">
        <v>43970</v>
      </c>
      <c r="H39" s="90">
        <v>43970</v>
      </c>
      <c r="I39" s="211">
        <v>43921</v>
      </c>
      <c r="J39" s="211">
        <v>43914</v>
      </c>
      <c r="K39" s="85" t="s">
        <v>333</v>
      </c>
      <c r="L39" s="85" t="s">
        <v>1187</v>
      </c>
      <c r="M39" s="50" t="str">
        <f>VLOOKUP(D39,'PDM NB Portfolio Online'!F:U,16,0)</f>
        <v>Zeying ZY7 Song</v>
      </c>
      <c r="N39" s="49" t="s">
        <v>1189</v>
      </c>
      <c r="O39" s="85" t="s">
        <v>1189</v>
      </c>
      <c r="P39" s="225" t="s">
        <v>1189</v>
      </c>
      <c r="Q39" s="225" t="s">
        <v>1190</v>
      </c>
      <c r="R39" s="225" t="s">
        <v>1203</v>
      </c>
      <c r="S39" s="225" t="s">
        <v>1191</v>
      </c>
      <c r="T39" s="225" t="s">
        <v>2094</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3109</v>
      </c>
      <c r="B40" s="88" t="s">
        <v>1090</v>
      </c>
      <c r="C40" s="85" t="s">
        <v>1091</v>
      </c>
      <c r="D40" s="85" t="s">
        <v>1091</v>
      </c>
      <c r="E40" s="49" t="s">
        <v>359</v>
      </c>
      <c r="F40" s="52" t="s">
        <v>1086</v>
      </c>
      <c r="G40" s="90">
        <v>43971</v>
      </c>
      <c r="H40" s="90">
        <v>43985</v>
      </c>
      <c r="I40" s="46">
        <v>43955</v>
      </c>
      <c r="J40" s="46">
        <v>43948</v>
      </c>
      <c r="K40" s="85" t="s">
        <v>333</v>
      </c>
      <c r="L40" s="49" t="s">
        <v>1187</v>
      </c>
      <c r="M40" s="50" t="str">
        <f>VLOOKUP(D40,'PDM NB Portfolio Online'!F:U,16,0)</f>
        <v>Mandy Yue7 Ma</v>
      </c>
      <c r="N40" s="49" t="s">
        <v>1189</v>
      </c>
      <c r="O40" s="85" t="s">
        <v>1189</v>
      </c>
      <c r="P40" s="85" t="s">
        <v>3058</v>
      </c>
      <c r="Q40" s="85" t="s">
        <v>3057</v>
      </c>
      <c r="R40" s="85" t="s">
        <v>3056</v>
      </c>
      <c r="S40" s="225" t="s">
        <v>1190</v>
      </c>
      <c r="T40" s="85" t="s">
        <v>3055</v>
      </c>
      <c r="U40" s="225" t="s">
        <v>1191</v>
      </c>
      <c r="V40" s="225" t="s">
        <v>1214</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3109</v>
      </c>
      <c r="B41" s="88" t="s">
        <v>1113</v>
      </c>
      <c r="C41" s="85" t="s">
        <v>1114</v>
      </c>
      <c r="D41" s="85" t="s">
        <v>1114</v>
      </c>
      <c r="E41" s="85" t="s">
        <v>359</v>
      </c>
      <c r="F41" s="85" t="s">
        <v>455</v>
      </c>
      <c r="G41" s="90">
        <v>43971</v>
      </c>
      <c r="H41" s="211">
        <v>44004</v>
      </c>
      <c r="I41" s="70">
        <v>43906</v>
      </c>
      <c r="J41" s="211">
        <v>43906</v>
      </c>
      <c r="K41" s="52" t="s">
        <v>333</v>
      </c>
      <c r="L41" s="85" t="s">
        <v>1187</v>
      </c>
      <c r="M41" s="50" t="str">
        <f>VLOOKUP(D41,'PDM NB Portfolio Online'!F:U,16,0)</f>
        <v>Mandy Yue7 Ma</v>
      </c>
      <c r="N41" s="85"/>
      <c r="O41" s="85"/>
      <c r="P41" s="259" t="s">
        <v>3034</v>
      </c>
      <c r="Q41" s="259" t="s">
        <v>3035</v>
      </c>
      <c r="R41" s="225" t="s">
        <v>1206</v>
      </c>
      <c r="S41" s="225" t="s">
        <v>1192</v>
      </c>
      <c r="T41" s="225" t="s">
        <v>3092</v>
      </c>
      <c r="U41" s="225" t="s">
        <v>1189</v>
      </c>
      <c r="V41" s="225" t="s">
        <v>1190</v>
      </c>
      <c r="W41" s="225" t="s">
        <v>1203</v>
      </c>
      <c r="X41" s="225" t="s">
        <v>1191</v>
      </c>
      <c r="Y41" s="225" t="s">
        <v>1214</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3109</v>
      </c>
      <c r="B42" s="88" t="s">
        <v>1128</v>
      </c>
      <c r="C42" s="85" t="s">
        <v>2272</v>
      </c>
      <c r="D42" s="49" t="s">
        <v>1129</v>
      </c>
      <c r="E42" s="49" t="s">
        <v>330</v>
      </c>
      <c r="F42" s="85" t="s">
        <v>390</v>
      </c>
      <c r="G42" s="211">
        <v>43973</v>
      </c>
      <c r="H42" s="211">
        <v>43973</v>
      </c>
      <c r="I42" s="211">
        <v>43921</v>
      </c>
      <c r="J42" s="211">
        <v>43914</v>
      </c>
      <c r="K42" s="85" t="s">
        <v>333</v>
      </c>
      <c r="L42" s="85" t="s">
        <v>1187</v>
      </c>
      <c r="M42" s="50" t="str">
        <f>VLOOKUP(D42,'PDM NB Portfolio Online'!F:U,16,0)</f>
        <v>Chuang Chuang1 Cui</v>
      </c>
      <c r="N42" s="49" t="s">
        <v>1189</v>
      </c>
      <c r="O42" s="85" t="s">
        <v>1190</v>
      </c>
      <c r="P42" s="225" t="s">
        <v>1203</v>
      </c>
      <c r="Q42" s="225" t="s">
        <v>1191</v>
      </c>
      <c r="R42" s="225"/>
      <c r="S42" s="225"/>
      <c r="T42" s="225" t="s">
        <v>2094</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3109</v>
      </c>
      <c r="B43" s="88" t="s">
        <v>1126</v>
      </c>
      <c r="C43" s="85" t="s">
        <v>2271</v>
      </c>
      <c r="D43" s="85" t="s">
        <v>1127</v>
      </c>
      <c r="E43" s="85" t="s">
        <v>330</v>
      </c>
      <c r="F43" s="85" t="s">
        <v>390</v>
      </c>
      <c r="G43" s="211">
        <v>43973</v>
      </c>
      <c r="H43" s="211">
        <v>43973</v>
      </c>
      <c r="I43" s="211">
        <v>43921</v>
      </c>
      <c r="J43" s="211">
        <v>43914</v>
      </c>
      <c r="K43" s="85" t="s">
        <v>333</v>
      </c>
      <c r="L43" s="85" t="s">
        <v>1187</v>
      </c>
      <c r="M43" s="50" t="str">
        <f>VLOOKUP(D43,'PDM NB Portfolio Online'!F:U,16,0)</f>
        <v>Peng Peng11 Zhang</v>
      </c>
      <c r="N43" s="85" t="s">
        <v>1189</v>
      </c>
      <c r="O43" s="85" t="s">
        <v>1190</v>
      </c>
      <c r="P43" s="225" t="s">
        <v>1203</v>
      </c>
      <c r="Q43" s="225" t="s">
        <v>1191</v>
      </c>
      <c r="R43" s="225"/>
      <c r="S43" s="225"/>
      <c r="T43" s="225" t="s">
        <v>2094</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3340</v>
      </c>
      <c r="B44" s="57" t="s">
        <v>1969</v>
      </c>
      <c r="C44" s="85" t="s">
        <v>1958</v>
      </c>
      <c r="D44" s="56" t="s">
        <v>1958</v>
      </c>
      <c r="E44" s="55" t="s">
        <v>359</v>
      </c>
      <c r="F44" s="56" t="s">
        <v>462</v>
      </c>
      <c r="G44" s="211">
        <v>43973</v>
      </c>
      <c r="H44" s="211" t="s">
        <v>957</v>
      </c>
      <c r="I44" s="211">
        <v>43931</v>
      </c>
      <c r="J44" s="211">
        <v>43924</v>
      </c>
      <c r="K44" s="85" t="s">
        <v>349</v>
      </c>
      <c r="L44" s="85" t="s">
        <v>1187</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3109</v>
      </c>
      <c r="B45" s="205" t="s">
        <v>2082</v>
      </c>
      <c r="C45" s="85" t="s">
        <v>2081</v>
      </c>
      <c r="D45" s="56" t="s">
        <v>2081</v>
      </c>
      <c r="E45" s="49" t="s">
        <v>359</v>
      </c>
      <c r="F45" s="56" t="s">
        <v>559</v>
      </c>
      <c r="G45" s="211">
        <v>43978</v>
      </c>
      <c r="H45" s="46" t="s">
        <v>957</v>
      </c>
      <c r="I45" s="46">
        <v>43942</v>
      </c>
      <c r="J45" s="70">
        <f>I45-7</f>
        <v>43935</v>
      </c>
      <c r="K45" s="85" t="s">
        <v>1038</v>
      </c>
      <c r="L45" s="85" t="s">
        <v>1187</v>
      </c>
      <c r="M45" s="50" t="str">
        <f>VLOOKUP(D45,'PDM NB Portfolio Online'!F:U,16,0)</f>
        <v>Cathy SQ1 Wan</v>
      </c>
      <c r="O45" s="45" t="s">
        <v>2934</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3109</v>
      </c>
      <c r="B46" s="88" t="s">
        <v>1154</v>
      </c>
      <c r="C46" s="85" t="s">
        <v>1155</v>
      </c>
      <c r="D46" s="85" t="s">
        <v>1155</v>
      </c>
      <c r="E46" s="52" t="s">
        <v>359</v>
      </c>
      <c r="F46" s="52" t="s">
        <v>559</v>
      </c>
      <c r="G46" s="211">
        <v>43978</v>
      </c>
      <c r="H46" s="46" t="s">
        <v>957</v>
      </c>
      <c r="I46" s="46">
        <v>43942</v>
      </c>
      <c r="J46" s="211">
        <v>43935</v>
      </c>
      <c r="K46" s="85" t="s">
        <v>349</v>
      </c>
      <c r="L46" s="45" t="s">
        <v>1187</v>
      </c>
      <c r="M46" s="50" t="str">
        <f>VLOOKUP(D46,'PDM NB Portfolio Online'!F:U,16,0)</f>
        <v>Siyu SY5 Feng</v>
      </c>
      <c r="N46" s="85" t="s">
        <v>3483</v>
      </c>
      <c r="O46" s="85" t="s">
        <v>2935</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3109</v>
      </c>
      <c r="B47" s="88" t="s">
        <v>2066</v>
      </c>
      <c r="C47" s="85" t="s">
        <v>2287</v>
      </c>
      <c r="D47" s="85" t="s">
        <v>2074</v>
      </c>
      <c r="E47" s="85" t="s">
        <v>330</v>
      </c>
      <c r="F47" s="85" t="s">
        <v>2087</v>
      </c>
      <c r="G47" s="86">
        <v>43984</v>
      </c>
      <c r="H47" s="211">
        <v>43984</v>
      </c>
      <c r="I47" s="211">
        <v>43928</v>
      </c>
      <c r="J47" s="211">
        <v>43921</v>
      </c>
      <c r="K47" s="85" t="s">
        <v>333</v>
      </c>
      <c r="L47" s="85" t="s">
        <v>1187</v>
      </c>
      <c r="M47" s="50" t="str">
        <f>VLOOKUP(D47,'PDM NB Portfolio Online'!F:U,16,0)</f>
        <v>Cathy SQ1 Wan</v>
      </c>
      <c r="N47" s="85" t="s">
        <v>3484</v>
      </c>
      <c r="O47" s="85" t="s">
        <v>1195</v>
      </c>
      <c r="P47" s="225" t="s">
        <v>1192</v>
      </c>
      <c r="Q47" s="225" t="s">
        <v>1189</v>
      </c>
      <c r="R47" s="225" t="s">
        <v>1189</v>
      </c>
      <c r="S47" s="225" t="s">
        <v>1190</v>
      </c>
      <c r="T47" s="225" t="s">
        <v>1193</v>
      </c>
      <c r="U47" s="225" t="s">
        <v>1191</v>
      </c>
      <c r="V47" s="225" t="s">
        <v>2094</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3109</v>
      </c>
      <c r="B48" s="88" t="s">
        <v>2065</v>
      </c>
      <c r="C48" s="85" t="s">
        <v>2279</v>
      </c>
      <c r="D48" s="85" t="s">
        <v>2072</v>
      </c>
      <c r="E48" s="85" t="s">
        <v>330</v>
      </c>
      <c r="F48" s="85" t="s">
        <v>2087</v>
      </c>
      <c r="G48" s="211">
        <v>43984</v>
      </c>
      <c r="H48" s="211">
        <v>43984</v>
      </c>
      <c r="I48" s="211">
        <v>43928</v>
      </c>
      <c r="J48" s="211">
        <v>43921</v>
      </c>
      <c r="K48" s="46" t="s">
        <v>333</v>
      </c>
      <c r="L48" s="85" t="s">
        <v>1187</v>
      </c>
      <c r="M48" s="50" t="str">
        <f>VLOOKUP(D48,'PDM NB Portfolio Online'!F:U,16,0)</f>
        <v>Guangsheng GS5 Xu</v>
      </c>
      <c r="N48" s="85" t="s">
        <v>3484</v>
      </c>
      <c r="O48" s="85" t="s">
        <v>1195</v>
      </c>
      <c r="P48" s="225" t="s">
        <v>1192</v>
      </c>
      <c r="Q48" s="225" t="s">
        <v>1189</v>
      </c>
      <c r="R48" s="225" t="s">
        <v>1189</v>
      </c>
      <c r="S48" s="225" t="s">
        <v>1190</v>
      </c>
      <c r="T48" s="225" t="s">
        <v>1193</v>
      </c>
      <c r="U48" s="225" t="s">
        <v>1191</v>
      </c>
      <c r="V48" s="225" t="s">
        <v>2094</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3109</v>
      </c>
      <c r="B49" s="88" t="s">
        <v>2064</v>
      </c>
      <c r="C49" s="85" t="s">
        <v>2281</v>
      </c>
      <c r="D49" s="85" t="s">
        <v>2071</v>
      </c>
      <c r="E49" s="85" t="s">
        <v>330</v>
      </c>
      <c r="F49" s="85" t="s">
        <v>2087</v>
      </c>
      <c r="G49" s="86">
        <v>43984</v>
      </c>
      <c r="H49" s="211">
        <v>43984</v>
      </c>
      <c r="I49" s="211">
        <v>43928</v>
      </c>
      <c r="J49" s="86">
        <v>43921</v>
      </c>
      <c r="K49" s="85" t="s">
        <v>333</v>
      </c>
      <c r="L49" s="85" t="s">
        <v>1187</v>
      </c>
      <c r="M49" s="50" t="str">
        <f>VLOOKUP(D49,'PDM NB Portfolio Online'!F:U,16,0)</f>
        <v>Jiajun JJ74 Li</v>
      </c>
      <c r="N49" s="85" t="s">
        <v>3484</v>
      </c>
      <c r="O49" s="85" t="s">
        <v>1195</v>
      </c>
      <c r="P49" s="225" t="s">
        <v>1192</v>
      </c>
      <c r="Q49" s="225" t="s">
        <v>1189</v>
      </c>
      <c r="R49" s="225" t="s">
        <v>1189</v>
      </c>
      <c r="S49" s="225" t="s">
        <v>1190</v>
      </c>
      <c r="T49" s="225" t="s">
        <v>1193</v>
      </c>
      <c r="U49" s="225" t="s">
        <v>1191</v>
      </c>
      <c r="V49" s="225" t="s">
        <v>2094</v>
      </c>
    </row>
    <row r="50" spans="1:16313" s="45" customFormat="1" ht="60" hidden="1" customHeight="1">
      <c r="A50" s="85" t="s">
        <v>3109</v>
      </c>
      <c r="B50" s="88" t="s">
        <v>1141</v>
      </c>
      <c r="C50" s="85" t="s">
        <v>1142</v>
      </c>
      <c r="D50" s="85" t="s">
        <v>1143</v>
      </c>
      <c r="E50" s="85" t="s">
        <v>347</v>
      </c>
      <c r="F50" s="85" t="s">
        <v>1144</v>
      </c>
      <c r="G50" s="211">
        <v>43991</v>
      </c>
      <c r="H50" s="211">
        <v>43991</v>
      </c>
      <c r="I50" s="211">
        <v>43947</v>
      </c>
      <c r="J50" s="211">
        <v>43942</v>
      </c>
      <c r="K50" s="85" t="s">
        <v>333</v>
      </c>
      <c r="L50" s="85" t="s">
        <v>1187</v>
      </c>
      <c r="M50" s="50" t="str">
        <f>VLOOKUP(D50,'PDM NB Portfolio Online'!F:U,16,0)</f>
        <v>Chuang Chuang1 Cui</v>
      </c>
      <c r="N50" s="85" t="s">
        <v>1202</v>
      </c>
      <c r="O50" s="85"/>
      <c r="P50" s="85" t="s">
        <v>3063</v>
      </c>
      <c r="Q50" s="85" t="s">
        <v>3062</v>
      </c>
      <c r="R50" s="225" t="s">
        <v>1189</v>
      </c>
      <c r="S50" s="225" t="s">
        <v>1189</v>
      </c>
      <c r="T50" s="225" t="s">
        <v>1190</v>
      </c>
      <c r="U50" s="225" t="s">
        <v>1193</v>
      </c>
      <c r="V50" s="225" t="s">
        <v>1191</v>
      </c>
      <c r="W50" s="225" t="s">
        <v>2110</v>
      </c>
      <c r="X50" s="22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3109</v>
      </c>
      <c r="B51" s="88" t="s">
        <v>1145</v>
      </c>
      <c r="C51" s="85" t="s">
        <v>1146</v>
      </c>
      <c r="D51" s="85" t="s">
        <v>1147</v>
      </c>
      <c r="E51" s="85" t="s">
        <v>347</v>
      </c>
      <c r="F51" s="85" t="s">
        <v>1144</v>
      </c>
      <c r="G51" s="86">
        <v>43991</v>
      </c>
      <c r="H51" s="86">
        <v>43991</v>
      </c>
      <c r="I51" s="86">
        <v>43947</v>
      </c>
      <c r="J51" s="86">
        <v>43942</v>
      </c>
      <c r="K51" s="85" t="s">
        <v>333</v>
      </c>
      <c r="L51" s="85" t="s">
        <v>1187</v>
      </c>
      <c r="M51" s="50" t="str">
        <f>VLOOKUP(D51,'PDM NB Portfolio Online'!F:U,16,0)</f>
        <v>Mandy Yue7 Ma</v>
      </c>
      <c r="N51" s="85" t="s">
        <v>1202</v>
      </c>
      <c r="O51" s="85"/>
      <c r="P51" s="85" t="s">
        <v>3063</v>
      </c>
      <c r="Q51" s="85" t="s">
        <v>3062</v>
      </c>
      <c r="R51" s="225" t="s">
        <v>1189</v>
      </c>
      <c r="S51" s="225" t="s">
        <v>1189</v>
      </c>
      <c r="T51" s="225" t="s">
        <v>1190</v>
      </c>
      <c r="U51" s="225" t="s">
        <v>1193</v>
      </c>
      <c r="V51" s="225" t="s">
        <v>1191</v>
      </c>
      <c r="W51" s="225" t="s">
        <v>2110</v>
      </c>
      <c r="X51" s="22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3109</v>
      </c>
      <c r="B52" s="88" t="s">
        <v>2028</v>
      </c>
      <c r="C52" s="85" t="s">
        <v>1085</v>
      </c>
      <c r="D52" s="85" t="s">
        <v>1085</v>
      </c>
      <c r="E52" s="85" t="s">
        <v>359</v>
      </c>
      <c r="F52" s="85" t="s">
        <v>1086</v>
      </c>
      <c r="G52" s="90">
        <v>43999</v>
      </c>
      <c r="H52" s="90">
        <v>44028</v>
      </c>
      <c r="I52" s="46">
        <v>43915</v>
      </c>
      <c r="J52" s="46">
        <f>I52-7</f>
        <v>43908</v>
      </c>
      <c r="K52" s="85" t="s">
        <v>1087</v>
      </c>
      <c r="L52" s="85" t="s">
        <v>1187</v>
      </c>
      <c r="M52" s="50" t="str">
        <f>VLOOKUP(D52,'PDM NB Portfolio Online'!F:U,16,0)</f>
        <v>Vera Ye2 Bai</v>
      </c>
      <c r="N52" s="85" t="s">
        <v>1189</v>
      </c>
      <c r="O52" s="85" t="s">
        <v>1189</v>
      </c>
      <c r="P52" s="85"/>
      <c r="Q52" s="259" t="s">
        <v>3034</v>
      </c>
      <c r="R52" s="259" t="s">
        <v>3035</v>
      </c>
      <c r="S52" s="259" t="s">
        <v>3036</v>
      </c>
      <c r="T52" s="259" t="s">
        <v>3037</v>
      </c>
      <c r="U52" s="259" t="s">
        <v>3038</v>
      </c>
      <c r="V52" s="259" t="s">
        <v>3038</v>
      </c>
      <c r="W52" s="259" t="s">
        <v>3039</v>
      </c>
      <c r="X52" s="259" t="s">
        <v>3093</v>
      </c>
      <c r="Y52" s="259" t="s">
        <v>3041</v>
      </c>
      <c r="AB52" s="491" t="s">
        <v>3042</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3109</v>
      </c>
      <c r="B53" s="80" t="s">
        <v>2139</v>
      </c>
      <c r="C53" s="85" t="s">
        <v>2140</v>
      </c>
      <c r="D53" s="71" t="s">
        <v>2140</v>
      </c>
      <c r="E53" s="84" t="s">
        <v>359</v>
      </c>
      <c r="F53" s="71" t="s">
        <v>455</v>
      </c>
      <c r="G53" s="93">
        <v>44005</v>
      </c>
      <c r="H53" s="240">
        <v>44019</v>
      </c>
      <c r="I53" s="93">
        <v>43970</v>
      </c>
      <c r="J53" s="70">
        <f>I53-7</f>
        <v>43963</v>
      </c>
      <c r="K53" s="85" t="s">
        <v>1087</v>
      </c>
      <c r="L53" s="76" t="s">
        <v>1187</v>
      </c>
      <c r="M53" s="50" t="str">
        <f>VLOOKUP(D53,'PDM NB Portfolio Online'!F:U,16,0)</f>
        <v>Jiajun JJ74 Li</v>
      </c>
      <c r="N53" s="88"/>
      <c r="O53" s="84" t="s">
        <v>1210</v>
      </c>
      <c r="P53" s="87" t="s">
        <v>2816</v>
      </c>
      <c r="Q53" s="88" t="s">
        <v>3483</v>
      </c>
      <c r="R53" s="228" t="s">
        <v>3103</v>
      </c>
      <c r="S53" s="84" t="s">
        <v>3073</v>
      </c>
      <c r="T53" s="226" t="s">
        <v>3102</v>
      </c>
      <c r="U53" s="227" t="s">
        <v>1192</v>
      </c>
      <c r="V53" s="227" t="s">
        <v>1189</v>
      </c>
      <c r="W53" s="227" t="s">
        <v>1189</v>
      </c>
      <c r="X53" s="227" t="s">
        <v>1895</v>
      </c>
      <c r="Y53" s="227" t="s">
        <v>1959</v>
      </c>
      <c r="Z53" s="227" t="s">
        <v>1191</v>
      </c>
      <c r="AA53" s="228" t="s">
        <v>1214</v>
      </c>
    </row>
    <row r="54" spans="1:16313" s="75" customFormat="1" ht="60" hidden="1" customHeight="1">
      <c r="A54" s="85" t="s">
        <v>3109</v>
      </c>
      <c r="B54" s="84" t="s">
        <v>2046</v>
      </c>
      <c r="C54" s="85" t="s">
        <v>2276</v>
      </c>
      <c r="D54" s="76" t="s">
        <v>2048</v>
      </c>
      <c r="E54" s="76" t="s">
        <v>330</v>
      </c>
      <c r="F54" s="76" t="s">
        <v>2077</v>
      </c>
      <c r="G54" s="90">
        <v>44019</v>
      </c>
      <c r="H54" s="90">
        <v>44019</v>
      </c>
      <c r="I54" s="211">
        <v>43949</v>
      </c>
      <c r="J54" s="211">
        <v>43942</v>
      </c>
      <c r="K54" s="85" t="s">
        <v>333</v>
      </c>
      <c r="L54" s="75" t="s">
        <v>1187</v>
      </c>
      <c r="M54" s="50" t="str">
        <f>VLOOKUP(D54,'PDM NB Portfolio Online'!F:U,16,0)</f>
        <v>Peng Peng11 Zhang</v>
      </c>
      <c r="N54" s="85" t="s">
        <v>3485</v>
      </c>
      <c r="O54" s="76" t="s">
        <v>1195</v>
      </c>
      <c r="P54" s="85" t="s">
        <v>3063</v>
      </c>
      <c r="Q54" s="85" t="s">
        <v>3062</v>
      </c>
      <c r="R54" s="228" t="s">
        <v>1189</v>
      </c>
      <c r="S54" s="228" t="s">
        <v>1189</v>
      </c>
      <c r="T54" s="228" t="s">
        <v>1189</v>
      </c>
      <c r="U54" s="228" t="s">
        <v>1190</v>
      </c>
      <c r="V54" s="228" t="s">
        <v>1193</v>
      </c>
      <c r="W54" s="228" t="s">
        <v>1191</v>
      </c>
      <c r="Y54" s="228" t="s">
        <v>2094</v>
      </c>
    </row>
    <row r="55" spans="1:16313" s="75" customFormat="1" ht="75" hidden="1" customHeight="1">
      <c r="A55" s="85" t="s">
        <v>3109</v>
      </c>
      <c r="B55" s="88" t="s">
        <v>2043</v>
      </c>
      <c r="C55" s="85" t="s">
        <v>2275</v>
      </c>
      <c r="D55" s="76" t="s">
        <v>2045</v>
      </c>
      <c r="E55" s="76" t="s">
        <v>330</v>
      </c>
      <c r="F55" s="76" t="s">
        <v>2077</v>
      </c>
      <c r="G55" s="90">
        <v>44019</v>
      </c>
      <c r="H55" s="90">
        <v>44019</v>
      </c>
      <c r="I55" s="211">
        <v>43949</v>
      </c>
      <c r="J55" s="211">
        <v>43942</v>
      </c>
      <c r="K55" s="85" t="s">
        <v>333</v>
      </c>
      <c r="L55" s="75" t="s">
        <v>1187</v>
      </c>
      <c r="M55" s="50" t="str">
        <f>VLOOKUP(D55,'PDM NB Portfolio Online'!F:U,16,0)</f>
        <v>Vera Ye2 Bai</v>
      </c>
      <c r="N55" s="76" t="s">
        <v>3485</v>
      </c>
      <c r="O55" s="76" t="s">
        <v>1195</v>
      </c>
      <c r="P55" s="76" t="s">
        <v>3063</v>
      </c>
      <c r="Q55" s="76" t="s">
        <v>3062</v>
      </c>
      <c r="R55" s="228" t="s">
        <v>1189</v>
      </c>
      <c r="S55" s="228" t="s">
        <v>1189</v>
      </c>
      <c r="T55" s="228" t="s">
        <v>1189</v>
      </c>
      <c r="U55" s="228" t="s">
        <v>1190</v>
      </c>
      <c r="V55" s="228" t="s">
        <v>1193</v>
      </c>
      <c r="W55" s="228" t="s">
        <v>1191</v>
      </c>
      <c r="Y55" s="228" t="s">
        <v>2094</v>
      </c>
    </row>
    <row r="56" spans="1:16313" s="45" customFormat="1" ht="66.75" hidden="1" customHeight="1">
      <c r="A56" s="85"/>
      <c r="B56" s="88" t="s">
        <v>2817</v>
      </c>
      <c r="C56" s="85" t="s">
        <v>2818</v>
      </c>
      <c r="D56" s="85" t="s">
        <v>2818</v>
      </c>
      <c r="E56" s="52" t="s">
        <v>347</v>
      </c>
      <c r="F56" s="85" t="s">
        <v>348</v>
      </c>
      <c r="G56" s="211">
        <v>44019</v>
      </c>
      <c r="H56" s="211" t="s">
        <v>957</v>
      </c>
      <c r="I56" s="211">
        <v>43977</v>
      </c>
      <c r="J56" s="211">
        <v>43970</v>
      </c>
      <c r="K56" s="85" t="s">
        <v>349</v>
      </c>
      <c r="L56" s="85" t="s">
        <v>1187</v>
      </c>
      <c r="M56" s="50" t="str">
        <f>VLOOKUP(D56,'PDM NB Portfolio Online'!F:U,16,0)</f>
        <v>Zeying ZY7 Song</v>
      </c>
      <c r="P56" s="204" t="s">
        <v>1215</v>
      </c>
      <c r="Q56" s="76" t="s">
        <v>1209</v>
      </c>
      <c r="R56" s="85" t="s">
        <v>1209</v>
      </c>
      <c r="S56" s="85" t="s">
        <v>2937</v>
      </c>
      <c r="T56" s="85" t="s">
        <v>2856</v>
      </c>
      <c r="U56" s="85" t="s">
        <v>2857</v>
      </c>
      <c r="V56" s="87" t="s">
        <v>3483</v>
      </c>
      <c r="W56" s="76" t="s">
        <v>1202</v>
      </c>
      <c r="AA56" s="45" t="s">
        <v>317</v>
      </c>
    </row>
    <row r="57" spans="1:16313" s="75" customFormat="1" ht="66" hidden="1" customHeight="1">
      <c r="A57" s="85"/>
      <c r="B57" s="84" t="s">
        <v>1962</v>
      </c>
      <c r="C57" s="85" t="s">
        <v>1139</v>
      </c>
      <c r="D57" s="76" t="s">
        <v>1139</v>
      </c>
      <c r="E57" s="76" t="s">
        <v>359</v>
      </c>
      <c r="F57" s="109" t="s">
        <v>612</v>
      </c>
      <c r="G57" s="90">
        <v>44022</v>
      </c>
      <c r="H57" s="46" t="s">
        <v>1024</v>
      </c>
      <c r="I57" s="46">
        <v>43893</v>
      </c>
      <c r="J57" s="46">
        <v>43886</v>
      </c>
      <c r="K57" s="85" t="s">
        <v>349</v>
      </c>
      <c r="L57" s="76" t="s">
        <v>1187</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2913</v>
      </c>
      <c r="C58" s="85" t="s">
        <v>1158</v>
      </c>
      <c r="D58" s="76" t="s">
        <v>1158</v>
      </c>
      <c r="E58" s="109" t="s">
        <v>359</v>
      </c>
      <c r="F58" s="109" t="s">
        <v>559</v>
      </c>
      <c r="G58" s="211">
        <v>44025</v>
      </c>
      <c r="H58" s="211" t="s">
        <v>957</v>
      </c>
      <c r="I58" s="211">
        <v>43985</v>
      </c>
      <c r="J58" s="211">
        <v>43910</v>
      </c>
      <c r="K58" s="52" t="s">
        <v>349</v>
      </c>
      <c r="L58" s="76" t="s">
        <v>1187</v>
      </c>
      <c r="M58" s="50" t="str">
        <f>VLOOKUP(D58,'PDM NB Portfolio Online'!F:U,16,0)</f>
        <v>Cathy SQ1 Wan</v>
      </c>
      <c r="N58" s="76" t="s">
        <v>1204</v>
      </c>
      <c r="O58" s="76" t="s">
        <v>1201</v>
      </c>
      <c r="P58" s="75" t="s">
        <v>3054</v>
      </c>
      <c r="Q58" s="76" t="s">
        <v>1210</v>
      </c>
      <c r="R58" s="76" t="s">
        <v>1210</v>
      </c>
      <c r="S58" s="76" t="s">
        <v>3487</v>
      </c>
      <c r="T58" s="76" t="s">
        <v>2940</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2735</v>
      </c>
      <c r="C59" s="56" t="s">
        <v>2738</v>
      </c>
      <c r="D59" s="71" t="s">
        <v>2738</v>
      </c>
      <c r="E59" s="76" t="s">
        <v>359</v>
      </c>
      <c r="F59" s="71" t="s">
        <v>497</v>
      </c>
      <c r="G59" s="90">
        <v>44026</v>
      </c>
      <c r="H59" s="90">
        <v>44040</v>
      </c>
      <c r="I59" s="90">
        <v>43977</v>
      </c>
      <c r="J59" s="90">
        <f>I59-7</f>
        <v>43970</v>
      </c>
      <c r="K59" s="85" t="s">
        <v>1087</v>
      </c>
      <c r="L59" s="76" t="s">
        <v>1187</v>
      </c>
      <c r="M59" s="50" t="str">
        <f>VLOOKUP(D59,'PDM NB Portfolio Online'!F:U,16,0)</f>
        <v>Siyu SY5 Feng</v>
      </c>
      <c r="N59" s="84" t="s">
        <v>1204</v>
      </c>
      <c r="O59" s="84" t="s">
        <v>1201</v>
      </c>
      <c r="P59" s="84" t="s">
        <v>2740</v>
      </c>
      <c r="Q59" s="84" t="s">
        <v>1210</v>
      </c>
      <c r="R59" s="84" t="s">
        <v>1210</v>
      </c>
      <c r="S59" s="84" t="s">
        <v>3486</v>
      </c>
      <c r="T59" s="76" t="s">
        <v>3061</v>
      </c>
      <c r="U59" s="84" t="s">
        <v>3059</v>
      </c>
      <c r="V59" s="226" t="s">
        <v>1206</v>
      </c>
      <c r="W59" s="227" t="s">
        <v>1192</v>
      </c>
      <c r="X59" s="227" t="s">
        <v>1189</v>
      </c>
      <c r="Y59" s="227" t="s">
        <v>1189</v>
      </c>
      <c r="Z59" s="227" t="s">
        <v>1895</v>
      </c>
      <c r="AA59" s="227" t="s">
        <v>1203</v>
      </c>
      <c r="AB59" s="227" t="s">
        <v>3270</v>
      </c>
      <c r="AC59" s="228"/>
      <c r="AD59" s="228" t="s">
        <v>1214</v>
      </c>
    </row>
    <row r="60" spans="1:16313" s="75" customFormat="1" ht="75" hidden="1">
      <c r="A60" s="85"/>
      <c r="B60" s="84" t="s">
        <v>2147</v>
      </c>
      <c r="C60" s="85" t="s">
        <v>2283</v>
      </c>
      <c r="D60" s="109" t="s">
        <v>2672</v>
      </c>
      <c r="E60" s="76" t="s">
        <v>330</v>
      </c>
      <c r="F60" s="76" t="s">
        <v>527</v>
      </c>
      <c r="G60" s="46">
        <v>44033</v>
      </c>
      <c r="H60" s="46">
        <v>44033</v>
      </c>
      <c r="I60" s="211">
        <v>44005</v>
      </c>
      <c r="J60" s="46">
        <v>43998</v>
      </c>
      <c r="K60" s="211" t="s">
        <v>1087</v>
      </c>
      <c r="L60" s="76" t="s">
        <v>1187</v>
      </c>
      <c r="M60" s="50" t="str">
        <f>VLOOKUP(D60,'PDM NB Portfolio Online'!F:U,16,0)</f>
        <v>Cathy SQ1 Wan</v>
      </c>
      <c r="N60" s="76" t="s">
        <v>1894</v>
      </c>
      <c r="O60" s="76" t="s">
        <v>1204</v>
      </c>
      <c r="P60" s="75" t="s">
        <v>1201</v>
      </c>
      <c r="Q60" s="76" t="s">
        <v>1213</v>
      </c>
      <c r="R60" s="76" t="s">
        <v>1210</v>
      </c>
      <c r="S60" s="76" t="s">
        <v>1210</v>
      </c>
      <c r="T60" s="76" t="s">
        <v>3488</v>
      </c>
      <c r="U60" s="76" t="s">
        <v>3066</v>
      </c>
      <c r="V60" s="226" t="s">
        <v>1206</v>
      </c>
      <c r="W60" s="84" t="s">
        <v>3065</v>
      </c>
      <c r="X60" s="84" t="s">
        <v>3057</v>
      </c>
      <c r="Y60" s="84" t="s">
        <v>3064</v>
      </c>
      <c r="Z60" s="227" t="s">
        <v>1895</v>
      </c>
      <c r="AA60" s="227" t="s">
        <v>1203</v>
      </c>
      <c r="AB60" s="227" t="s">
        <v>1191</v>
      </c>
      <c r="AC60" s="228" t="s">
        <v>2094</v>
      </c>
    </row>
    <row r="61" spans="1:16313" s="75" customFormat="1" ht="75" hidden="1" customHeight="1">
      <c r="A61" s="85"/>
      <c r="B61" s="88" t="s">
        <v>2053</v>
      </c>
      <c r="C61" s="85" t="s">
        <v>2286</v>
      </c>
      <c r="D61" s="76" t="s">
        <v>2058</v>
      </c>
      <c r="E61" s="76" t="s">
        <v>330</v>
      </c>
      <c r="F61" s="76" t="s">
        <v>806</v>
      </c>
      <c r="G61" s="211">
        <v>44033</v>
      </c>
      <c r="H61" s="211">
        <v>44033</v>
      </c>
      <c r="I61" s="211">
        <v>43991</v>
      </c>
      <c r="J61" s="211">
        <v>43998</v>
      </c>
      <c r="K61" s="85" t="s">
        <v>333</v>
      </c>
      <c r="L61" s="76" t="s">
        <v>1187</v>
      </c>
      <c r="M61" s="50" t="str">
        <f>VLOOKUP(D61,'PDM NB Portfolio Online'!F:U,16,0)</f>
        <v>Peng Peng11 Zhang</v>
      </c>
      <c r="N61" s="76" t="s">
        <v>1894</v>
      </c>
      <c r="O61" s="76" t="s">
        <v>1204</v>
      </c>
      <c r="P61" s="75" t="s">
        <v>1201</v>
      </c>
      <c r="Q61" s="76" t="s">
        <v>1213</v>
      </c>
      <c r="R61" s="76" t="s">
        <v>1210</v>
      </c>
      <c r="S61" s="76" t="s">
        <v>1210</v>
      </c>
      <c r="T61" s="76" t="s">
        <v>3488</v>
      </c>
      <c r="U61" s="76" t="s">
        <v>3066</v>
      </c>
      <c r="V61" s="226" t="s">
        <v>1206</v>
      </c>
      <c r="W61" s="84" t="s">
        <v>3065</v>
      </c>
      <c r="X61" s="84" t="s">
        <v>3057</v>
      </c>
      <c r="Y61" s="84" t="s">
        <v>3064</v>
      </c>
      <c r="Z61" s="227" t="s">
        <v>1895</v>
      </c>
      <c r="AA61" s="227" t="s">
        <v>1203</v>
      </c>
      <c r="AB61" s="227" t="s">
        <v>1191</v>
      </c>
      <c r="AC61" s="228" t="s">
        <v>2094</v>
      </c>
    </row>
    <row r="62" spans="1:16313" s="75" customFormat="1" ht="60" hidden="1" customHeight="1">
      <c r="A62" s="85" t="s">
        <v>2036</v>
      </c>
      <c r="B62" s="80" t="s">
        <v>2105</v>
      </c>
      <c r="C62" s="85" t="s">
        <v>2100</v>
      </c>
      <c r="D62" s="71" t="s">
        <v>2100</v>
      </c>
      <c r="E62" s="76" t="s">
        <v>359</v>
      </c>
      <c r="F62" s="71" t="s">
        <v>1086</v>
      </c>
      <c r="G62" s="93">
        <v>44034</v>
      </c>
      <c r="H62" s="93">
        <v>44048</v>
      </c>
      <c r="I62" s="285" t="s">
        <v>2918</v>
      </c>
      <c r="J62" s="93">
        <v>43969</v>
      </c>
      <c r="K62" s="85" t="s">
        <v>1087</v>
      </c>
      <c r="L62" s="76" t="s">
        <v>1187</v>
      </c>
      <c r="M62" s="50" t="str">
        <f>VLOOKUP(D62,'PDM NB Portfolio Online'!F:U,16,0)</f>
        <v>Zeying ZY7 Song</v>
      </c>
      <c r="N62" s="76" t="s">
        <v>1198</v>
      </c>
      <c r="O62" s="75" t="s">
        <v>3483</v>
      </c>
      <c r="P62" s="76"/>
      <c r="Q62" s="76"/>
      <c r="R62" s="76"/>
      <c r="S62" s="76"/>
      <c r="T62" s="75" t="s">
        <v>320</v>
      </c>
      <c r="U62" s="75" t="s">
        <v>319</v>
      </c>
      <c r="V62" s="262" t="s">
        <v>3036</v>
      </c>
      <c r="W62" s="262" t="s">
        <v>3037</v>
      </c>
      <c r="X62" s="262" t="s">
        <v>3038</v>
      </c>
      <c r="Y62" s="262" t="s">
        <v>3038</v>
      </c>
      <c r="Z62" s="262" t="s">
        <v>3039</v>
      </c>
      <c r="AA62" s="262" t="s">
        <v>1193</v>
      </c>
      <c r="AB62" s="262" t="s">
        <v>1191</v>
      </c>
      <c r="AC62" s="75" t="s">
        <v>317</v>
      </c>
      <c r="AE62" s="269" t="s">
        <v>1214</v>
      </c>
    </row>
    <row r="63" spans="1:16313" s="75" customFormat="1" ht="60" hidden="1" customHeight="1">
      <c r="A63" s="85"/>
      <c r="B63" s="84" t="s">
        <v>2056</v>
      </c>
      <c r="C63" s="85" t="s">
        <v>2280</v>
      </c>
      <c r="D63" s="76" t="s">
        <v>2061</v>
      </c>
      <c r="E63" s="76" t="s">
        <v>330</v>
      </c>
      <c r="F63" s="479" t="s">
        <v>806</v>
      </c>
      <c r="G63" s="211">
        <v>44040</v>
      </c>
      <c r="H63" s="211">
        <v>44040</v>
      </c>
      <c r="I63" s="211">
        <v>44005</v>
      </c>
      <c r="J63" s="211">
        <v>43998</v>
      </c>
      <c r="K63" s="85" t="s">
        <v>333</v>
      </c>
      <c r="L63" s="76" t="s">
        <v>1187</v>
      </c>
      <c r="M63" s="50" t="str">
        <f>VLOOKUP(D63,'PDM NB Portfolio Online'!F:U,16,0)</f>
        <v>Vera Ye2 Bai</v>
      </c>
      <c r="N63" s="76" t="s">
        <v>1894</v>
      </c>
      <c r="O63" s="76" t="s">
        <v>1894</v>
      </c>
      <c r="P63" s="76" t="s">
        <v>1204</v>
      </c>
      <c r="Q63" s="75" t="s">
        <v>1201</v>
      </c>
      <c r="R63" s="204" t="s">
        <v>1213</v>
      </c>
      <c r="S63" s="76" t="s">
        <v>1210</v>
      </c>
      <c r="T63" s="76" t="s">
        <v>1210</v>
      </c>
      <c r="U63" s="76" t="s">
        <v>3488</v>
      </c>
      <c r="V63" s="76" t="s">
        <v>3066</v>
      </c>
      <c r="W63" s="84" t="s">
        <v>3068</v>
      </c>
      <c r="X63" s="84" t="s">
        <v>3067</v>
      </c>
      <c r="Y63" s="84" t="s">
        <v>3064</v>
      </c>
      <c r="Z63" s="227" t="s">
        <v>1189</v>
      </c>
      <c r="AA63" s="227" t="s">
        <v>1895</v>
      </c>
      <c r="AB63" s="227" t="s">
        <v>1203</v>
      </c>
      <c r="AC63" s="230" t="s">
        <v>1191</v>
      </c>
      <c r="AD63" s="228" t="s">
        <v>2094</v>
      </c>
    </row>
    <row r="64" spans="1:16313" s="75" customFormat="1" ht="60" hidden="1" customHeight="1">
      <c r="A64" s="85"/>
      <c r="B64" s="84" t="s">
        <v>2757</v>
      </c>
      <c r="C64" s="85" t="s">
        <v>2760</v>
      </c>
      <c r="D64" s="76" t="s">
        <v>2760</v>
      </c>
      <c r="E64" s="76" t="s">
        <v>359</v>
      </c>
      <c r="F64" s="76" t="s">
        <v>1086</v>
      </c>
      <c r="G64" s="23">
        <v>44042</v>
      </c>
      <c r="H64" s="93">
        <v>44053</v>
      </c>
      <c r="I64" s="59">
        <v>44000</v>
      </c>
      <c r="J64" s="211">
        <v>43993</v>
      </c>
      <c r="K64" s="52" t="s">
        <v>1087</v>
      </c>
      <c r="L64" s="76" t="s">
        <v>1187</v>
      </c>
      <c r="M64" s="50" t="str">
        <f>VLOOKUP(D64,'PDM NB Portfolio Online'!F:U,16,0)</f>
        <v>Mandy Yue7 Ma</v>
      </c>
      <c r="N64" s="76" t="s">
        <v>1215</v>
      </c>
      <c r="O64" s="76" t="s">
        <v>1209</v>
      </c>
      <c r="P64" s="204" t="s">
        <v>2933</v>
      </c>
      <c r="Q64" s="76" t="s">
        <v>1204</v>
      </c>
      <c r="R64" s="204" t="s">
        <v>2766</v>
      </c>
      <c r="S64" s="76" t="s">
        <v>1218</v>
      </c>
      <c r="T64" s="76" t="s">
        <v>1218</v>
      </c>
      <c r="U64" s="76" t="s">
        <v>3487</v>
      </c>
      <c r="V64" s="76" t="s">
        <v>2938</v>
      </c>
      <c r="W64" s="76" t="s">
        <v>3069</v>
      </c>
      <c r="X64" s="76" t="s">
        <v>3059</v>
      </c>
      <c r="Y64" s="228" t="s">
        <v>1206</v>
      </c>
      <c r="Z64" s="227" t="s">
        <v>1192</v>
      </c>
      <c r="AA64" s="227" t="s">
        <v>1189</v>
      </c>
      <c r="AB64" s="227" t="s">
        <v>1189</v>
      </c>
      <c r="AC64" s="230" t="s">
        <v>1895</v>
      </c>
      <c r="AD64" s="227" t="s">
        <v>1203</v>
      </c>
      <c r="AE64" s="227" t="s">
        <v>1191</v>
      </c>
      <c r="AF64" s="228"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2759</v>
      </c>
      <c r="C65" s="85" t="s">
        <v>2762</v>
      </c>
      <c r="D65" s="85" t="s">
        <v>2762</v>
      </c>
      <c r="E65" s="85" t="s">
        <v>359</v>
      </c>
      <c r="F65" s="85" t="s">
        <v>1086</v>
      </c>
      <c r="G65" s="23">
        <v>44042</v>
      </c>
      <c r="H65" s="93">
        <v>44054</v>
      </c>
      <c r="I65" s="59">
        <v>44000</v>
      </c>
      <c r="J65" s="86">
        <v>43993</v>
      </c>
      <c r="K65" s="52" t="s">
        <v>1087</v>
      </c>
      <c r="L65" s="85" t="s">
        <v>1187</v>
      </c>
      <c r="M65" s="50" t="str">
        <f>VLOOKUP(D65,'PDM NB Portfolio Online'!F:U,16,0)</f>
        <v>Jiajun JJ74 Li</v>
      </c>
      <c r="N65" s="85" t="s">
        <v>1215</v>
      </c>
      <c r="O65" s="85" t="s">
        <v>1209</v>
      </c>
      <c r="P65" s="87" t="s">
        <v>2933</v>
      </c>
      <c r="Q65" s="85" t="s">
        <v>1204</v>
      </c>
      <c r="R65" s="87" t="s">
        <v>2766</v>
      </c>
      <c r="S65" s="85" t="s">
        <v>1218</v>
      </c>
      <c r="T65" s="85" t="s">
        <v>1218</v>
      </c>
      <c r="U65" s="85" t="s">
        <v>3487</v>
      </c>
      <c r="V65" s="85" t="s">
        <v>2938</v>
      </c>
      <c r="W65" s="85" t="s">
        <v>3069</v>
      </c>
      <c r="X65" s="85" t="s">
        <v>3059</v>
      </c>
      <c r="Y65" s="225" t="s">
        <v>1206</v>
      </c>
      <c r="Z65" s="230" t="s">
        <v>1192</v>
      </c>
      <c r="AA65" s="230" t="s">
        <v>1189</v>
      </c>
      <c r="AB65" s="230" t="s">
        <v>1189</v>
      </c>
      <c r="AC65" s="230" t="s">
        <v>1895</v>
      </c>
      <c r="AD65" s="230" t="s">
        <v>1203</v>
      </c>
      <c r="AE65" s="230" t="s">
        <v>1191</v>
      </c>
      <c r="AF65" s="225" t="s">
        <v>318</v>
      </c>
      <c r="AG65" s="85"/>
      <c r="AH65" s="85"/>
      <c r="AI65" s="85" t="s">
        <v>3616</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3615</v>
      </c>
      <c r="B66" s="88" t="s">
        <v>2145</v>
      </c>
      <c r="C66" s="85" t="s">
        <v>2284</v>
      </c>
      <c r="D66" s="85" t="s">
        <v>2146</v>
      </c>
      <c r="E66" s="85" t="s">
        <v>330</v>
      </c>
      <c r="F66" s="85" t="s">
        <v>527</v>
      </c>
      <c r="G66" s="211">
        <v>44047</v>
      </c>
      <c r="H66" s="211">
        <v>44047</v>
      </c>
      <c r="I66" s="211">
        <v>44005</v>
      </c>
      <c r="J66" s="86">
        <v>43998</v>
      </c>
      <c r="K66" s="85" t="s">
        <v>1087</v>
      </c>
      <c r="L66" s="85" t="s">
        <v>1187</v>
      </c>
      <c r="M66" s="50" t="str">
        <f>VLOOKUP(D66,'PDM NB Portfolio Online'!F:U,16,0)</f>
        <v>Jiajun JJ74 Li</v>
      </c>
      <c r="N66" s="85" t="s">
        <v>1894</v>
      </c>
      <c r="O66" s="85" t="s">
        <v>1204</v>
      </c>
      <c r="P66" s="45" t="s">
        <v>1201</v>
      </c>
      <c r="Q66" s="85" t="s">
        <v>1213</v>
      </c>
      <c r="R66" s="85" t="s">
        <v>1210</v>
      </c>
      <c r="S66" s="85" t="s">
        <v>1210</v>
      </c>
      <c r="T66" s="85" t="s">
        <v>3483</v>
      </c>
      <c r="U66" s="85" t="s">
        <v>2294</v>
      </c>
      <c r="V66" s="225" t="s">
        <v>2939</v>
      </c>
      <c r="W66" s="85" t="s">
        <v>3071</v>
      </c>
      <c r="X66" s="88" t="s">
        <v>3070</v>
      </c>
      <c r="Y66" s="88" t="s">
        <v>1197</v>
      </c>
      <c r="Z66" s="230" t="s">
        <v>1189</v>
      </c>
      <c r="AA66" s="230" t="s">
        <v>1189</v>
      </c>
      <c r="AB66" s="230" t="s">
        <v>1895</v>
      </c>
      <c r="AC66" s="230" t="s">
        <v>1203</v>
      </c>
      <c r="AD66" s="230" t="s">
        <v>1191</v>
      </c>
      <c r="AE66" s="225" t="s">
        <v>2094</v>
      </c>
    </row>
    <row r="67" spans="1:104" s="120" customFormat="1" ht="60" hidden="1" customHeight="1">
      <c r="A67" s="85" t="s">
        <v>2385</v>
      </c>
      <c r="B67" s="125" t="s">
        <v>2055</v>
      </c>
      <c r="C67" s="106" t="s">
        <v>2288</v>
      </c>
      <c r="D67" s="106" t="s">
        <v>2060</v>
      </c>
      <c r="E67" s="106" t="s">
        <v>330</v>
      </c>
      <c r="F67" s="106" t="s">
        <v>806</v>
      </c>
      <c r="G67" s="211">
        <v>44047</v>
      </c>
      <c r="H67" s="211">
        <v>44047</v>
      </c>
      <c r="I67" s="124">
        <v>44012</v>
      </c>
      <c r="J67" s="124">
        <v>44005</v>
      </c>
      <c r="K67" s="106" t="s">
        <v>333</v>
      </c>
      <c r="L67" s="106" t="s">
        <v>1187</v>
      </c>
      <c r="M67" s="50" t="str">
        <f>VLOOKUP(D67,'PDM NB Portfolio Online'!F:U,16,0)</f>
        <v>Cathy SQ1 Wan</v>
      </c>
      <c r="N67" s="106" t="s">
        <v>1894</v>
      </c>
      <c r="O67" s="106" t="s">
        <v>1894</v>
      </c>
      <c r="P67" s="85" t="s">
        <v>1894</v>
      </c>
      <c r="Q67" s="106" t="s">
        <v>1204</v>
      </c>
      <c r="R67" s="120" t="s">
        <v>1201</v>
      </c>
      <c r="S67" s="213" t="s">
        <v>1213</v>
      </c>
      <c r="T67" s="106" t="s">
        <v>1210</v>
      </c>
      <c r="U67" s="85" t="s">
        <v>1210</v>
      </c>
      <c r="V67" s="85" t="s">
        <v>3488</v>
      </c>
      <c r="W67" s="85" t="s">
        <v>3066</v>
      </c>
      <c r="X67" s="234" t="s">
        <v>1206</v>
      </c>
      <c r="Y67" s="125" t="s">
        <v>3065</v>
      </c>
      <c r="Z67" s="125" t="s">
        <v>3057</v>
      </c>
      <c r="AA67" s="125" t="s">
        <v>3064</v>
      </c>
      <c r="AB67" s="232" t="s">
        <v>1895</v>
      </c>
      <c r="AC67" s="232" t="s">
        <v>1203</v>
      </c>
      <c r="AD67" s="232" t="s">
        <v>1191</v>
      </c>
      <c r="AE67" s="231" t="s">
        <v>2094</v>
      </c>
    </row>
    <row r="68" spans="1:104" s="45" customFormat="1" ht="60" hidden="1" customHeight="1">
      <c r="A68" s="85" t="s">
        <v>3615</v>
      </c>
      <c r="B68" s="88" t="s">
        <v>2055</v>
      </c>
      <c r="C68" s="85" t="s">
        <v>2289</v>
      </c>
      <c r="D68" s="85" t="s">
        <v>2073</v>
      </c>
      <c r="E68" s="85" t="s">
        <v>330</v>
      </c>
      <c r="F68" s="85" t="s">
        <v>806</v>
      </c>
      <c r="G68" s="211">
        <v>44047</v>
      </c>
      <c r="H68" s="211">
        <v>44047</v>
      </c>
      <c r="I68" s="124">
        <v>44012</v>
      </c>
      <c r="J68" s="124">
        <v>44005</v>
      </c>
      <c r="K68" s="85" t="s">
        <v>333</v>
      </c>
      <c r="L68" s="85" t="s">
        <v>1187</v>
      </c>
      <c r="M68" s="50" t="str">
        <f>VLOOKUP(D68,'PDM NB Portfolio Online'!F:U,16,0)</f>
        <v>Zeying ZY7 Song</v>
      </c>
      <c r="N68" s="85" t="s">
        <v>1894</v>
      </c>
      <c r="O68" s="85" t="s">
        <v>1894</v>
      </c>
      <c r="P68" s="85" t="s">
        <v>1894</v>
      </c>
      <c r="Q68" s="85" t="s">
        <v>1204</v>
      </c>
      <c r="R68" s="45" t="s">
        <v>1201</v>
      </c>
      <c r="S68" s="87" t="s">
        <v>1213</v>
      </c>
      <c r="T68" s="85" t="s">
        <v>1210</v>
      </c>
      <c r="U68" s="85" t="s">
        <v>1210</v>
      </c>
      <c r="V68" s="87" t="s">
        <v>3488</v>
      </c>
      <c r="W68" s="85" t="s">
        <v>3066</v>
      </c>
      <c r="X68" s="230" t="s">
        <v>3251</v>
      </c>
      <c r="Y68" s="88" t="s">
        <v>3067</v>
      </c>
      <c r="Z68" s="230" t="s">
        <v>3252</v>
      </c>
      <c r="AA68" s="230" t="s">
        <v>1189</v>
      </c>
      <c r="AB68" s="230" t="s">
        <v>1895</v>
      </c>
      <c r="AC68" s="230" t="s">
        <v>1203</v>
      </c>
      <c r="AD68" s="230" t="s">
        <v>1191</v>
      </c>
      <c r="AE68" s="225" t="s">
        <v>2094</v>
      </c>
      <c r="AH68" s="75"/>
      <c r="AJ68" s="75"/>
    </row>
    <row r="69" spans="1:104" s="45" customFormat="1" ht="60" hidden="1" customHeight="1">
      <c r="A69" s="85" t="s">
        <v>3615</v>
      </c>
      <c r="B69" s="207" t="s">
        <v>2914</v>
      </c>
      <c r="C69" s="85" t="s">
        <v>1957</v>
      </c>
      <c r="D69" s="56" t="s">
        <v>1957</v>
      </c>
      <c r="E69" s="55" t="s">
        <v>359</v>
      </c>
      <c r="F69" s="56" t="s">
        <v>571</v>
      </c>
      <c r="G69" s="211">
        <v>44050</v>
      </c>
      <c r="H69" s="211">
        <v>44064</v>
      </c>
      <c r="I69" s="46">
        <v>44008</v>
      </c>
      <c r="J69" s="211">
        <v>44001</v>
      </c>
      <c r="K69" s="85" t="s">
        <v>333</v>
      </c>
      <c r="L69" s="85" t="s">
        <v>1187</v>
      </c>
      <c r="M69" s="50" t="str">
        <f>VLOOKUP(D69,'PDM NB Portfolio Online'!F:U,16,0)</f>
        <v>Mandy Yue7 Ma</v>
      </c>
      <c r="N69" s="85" t="s">
        <v>1209</v>
      </c>
      <c r="O69" s="85" t="s">
        <v>1209</v>
      </c>
      <c r="P69" s="85" t="s">
        <v>1209</v>
      </c>
      <c r="Q69" s="85" t="s">
        <v>1204</v>
      </c>
      <c r="R69" s="85" t="s">
        <v>1201</v>
      </c>
      <c r="S69" s="260" t="s">
        <v>3047</v>
      </c>
      <c r="T69" s="260" t="s">
        <v>3048</v>
      </c>
      <c r="U69" s="85" t="s">
        <v>1210</v>
      </c>
      <c r="V69" s="85" t="s">
        <v>3487</v>
      </c>
      <c r="W69" s="85" t="s">
        <v>2940</v>
      </c>
      <c r="X69" s="85" t="s">
        <v>3069</v>
      </c>
      <c r="Y69" s="85" t="s">
        <v>3059</v>
      </c>
      <c r="Z69" s="233" t="s">
        <v>1206</v>
      </c>
      <c r="AA69" s="233" t="s">
        <v>1192</v>
      </c>
      <c r="AB69" s="225" t="s">
        <v>1189</v>
      </c>
      <c r="AC69" s="233" t="s">
        <v>1189</v>
      </c>
      <c r="AD69" s="233" t="s">
        <v>1190</v>
      </c>
      <c r="AE69" s="225" t="s">
        <v>1959</v>
      </c>
      <c r="AF69" s="225" t="s">
        <v>1191</v>
      </c>
      <c r="AG69" s="225" t="s">
        <v>1214</v>
      </c>
    </row>
    <row r="70" spans="1:104" s="45" customFormat="1" ht="70.5" hidden="1" customHeight="1">
      <c r="A70" s="85" t="s">
        <v>3615</v>
      </c>
      <c r="B70" s="88" t="s">
        <v>1117</v>
      </c>
      <c r="C70" s="85" t="s">
        <v>1118</v>
      </c>
      <c r="D70" s="85" t="s">
        <v>1118</v>
      </c>
      <c r="E70" s="85" t="s">
        <v>359</v>
      </c>
      <c r="F70" s="52" t="s">
        <v>449</v>
      </c>
      <c r="G70" s="90">
        <v>44063</v>
      </c>
      <c r="H70" s="93">
        <v>44081</v>
      </c>
      <c r="I70" s="46">
        <v>43903</v>
      </c>
      <c r="J70" s="46">
        <v>43896</v>
      </c>
      <c r="K70" s="85" t="s">
        <v>333</v>
      </c>
      <c r="L70" s="85" t="s">
        <v>1187</v>
      </c>
      <c r="M70" s="50" t="str">
        <f>VLOOKUP(D70,'PDM NB Portfolio Online'!F:U,16,0)</f>
        <v>Cathy SQ1 Wan</v>
      </c>
      <c r="N70" s="85" t="s">
        <v>1192</v>
      </c>
      <c r="O70" s="85" t="s">
        <v>1189</v>
      </c>
      <c r="P70" s="225" t="s">
        <v>1189</v>
      </c>
      <c r="Q70" s="225" t="s">
        <v>1189</v>
      </c>
      <c r="R70" s="225" t="s">
        <v>1189</v>
      </c>
      <c r="S70" s="225" t="s">
        <v>1189</v>
      </c>
      <c r="T70" s="225" t="s">
        <v>1189</v>
      </c>
      <c r="U70" s="225" t="s">
        <v>1189</v>
      </c>
      <c r="V70" s="225" t="s">
        <v>1189</v>
      </c>
      <c r="W70" s="225" t="s">
        <v>1189</v>
      </c>
      <c r="X70" s="225" t="s">
        <v>1190</v>
      </c>
      <c r="Y70" s="225" t="s">
        <v>1207</v>
      </c>
      <c r="Z70" s="225" t="s">
        <v>1191</v>
      </c>
      <c r="AB70" s="85"/>
      <c r="AC70" s="85"/>
      <c r="AD70" s="85"/>
      <c r="AG70" s="45" t="s">
        <v>317</v>
      </c>
      <c r="AH70" s="85"/>
      <c r="AI70" s="85"/>
      <c r="AJ70" s="225" t="s">
        <v>1214</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3615</v>
      </c>
      <c r="B71" s="88" t="s">
        <v>1115</v>
      </c>
      <c r="C71" s="85" t="s">
        <v>1116</v>
      </c>
      <c r="D71" s="85" t="s">
        <v>1116</v>
      </c>
      <c r="E71" s="85" t="s">
        <v>359</v>
      </c>
      <c r="F71" s="52" t="s">
        <v>449</v>
      </c>
      <c r="G71" s="90">
        <v>44063</v>
      </c>
      <c r="H71" s="93">
        <v>44081</v>
      </c>
      <c r="I71" s="46">
        <v>43903</v>
      </c>
      <c r="J71" s="46">
        <v>43896</v>
      </c>
      <c r="K71" s="85" t="s">
        <v>333</v>
      </c>
      <c r="L71" s="85" t="s">
        <v>1187</v>
      </c>
      <c r="M71" s="50" t="str">
        <f>VLOOKUP(D71,'PDM NB Portfolio Online'!F:U,16,0)</f>
        <v>Cathy SQ1 Wan</v>
      </c>
      <c r="N71" s="85" t="s">
        <v>1192</v>
      </c>
      <c r="O71" s="85" t="s">
        <v>1189</v>
      </c>
      <c r="P71" s="225" t="s">
        <v>1189</v>
      </c>
      <c r="Q71" s="225" t="s">
        <v>1189</v>
      </c>
      <c r="R71" s="225" t="s">
        <v>1189</v>
      </c>
      <c r="S71" s="225" t="s">
        <v>1189</v>
      </c>
      <c r="T71" s="225" t="s">
        <v>1189</v>
      </c>
      <c r="U71" s="225" t="s">
        <v>1189</v>
      </c>
      <c r="V71" s="225" t="s">
        <v>1189</v>
      </c>
      <c r="W71" s="225" t="s">
        <v>1189</v>
      </c>
      <c r="X71" s="225" t="s">
        <v>1190</v>
      </c>
      <c r="Y71" s="225" t="s">
        <v>1207</v>
      </c>
      <c r="Z71" s="225" t="s">
        <v>1191</v>
      </c>
      <c r="AA71" s="45"/>
      <c r="AE71" s="45"/>
      <c r="AF71" s="45"/>
      <c r="AG71" s="45" t="s">
        <v>317</v>
      </c>
      <c r="AJ71" s="225" t="s">
        <v>1214</v>
      </c>
    </row>
    <row r="72" spans="1:104" s="45" customFormat="1" ht="60" hidden="1" customHeight="1">
      <c r="A72" s="85" t="s">
        <v>3615</v>
      </c>
      <c r="B72" s="57" t="s">
        <v>2024</v>
      </c>
      <c r="C72" s="85" t="s">
        <v>2025</v>
      </c>
      <c r="D72" s="56" t="s">
        <v>2025</v>
      </c>
      <c r="E72" s="85" t="s">
        <v>359</v>
      </c>
      <c r="F72" s="63" t="s">
        <v>449</v>
      </c>
      <c r="G72" s="90">
        <v>44063</v>
      </c>
      <c r="H72" s="93">
        <v>44059</v>
      </c>
      <c r="I72" s="46">
        <v>43903</v>
      </c>
      <c r="J72" s="46">
        <v>43896</v>
      </c>
      <c r="K72" s="85" t="s">
        <v>333</v>
      </c>
      <c r="L72" s="85" t="s">
        <v>1187</v>
      </c>
      <c r="M72" s="50" t="str">
        <f>VLOOKUP(D72,'PDM NB Portfolio Online'!F:U,16,0)</f>
        <v>Jiajun JJ74 Li</v>
      </c>
      <c r="N72" s="85" t="s">
        <v>1192</v>
      </c>
      <c r="O72" s="85" t="s">
        <v>1189</v>
      </c>
      <c r="P72" s="225" t="s">
        <v>1189</v>
      </c>
      <c r="Q72" s="225" t="s">
        <v>1189</v>
      </c>
      <c r="R72" s="225" t="s">
        <v>1189</v>
      </c>
      <c r="S72" s="231" t="s">
        <v>1189</v>
      </c>
      <c r="T72" s="231" t="s">
        <v>1189</v>
      </c>
      <c r="U72" s="225" t="s">
        <v>1189</v>
      </c>
      <c r="V72" s="225" t="s">
        <v>1189</v>
      </c>
      <c r="W72" s="225" t="s">
        <v>1189</v>
      </c>
      <c r="X72" s="225" t="s">
        <v>1190</v>
      </c>
      <c r="Y72" s="225" t="s">
        <v>1193</v>
      </c>
      <c r="Z72" s="225" t="s">
        <v>1191</v>
      </c>
      <c r="AC72" s="45" t="s">
        <v>317</v>
      </c>
      <c r="AJ72" s="225" t="s">
        <v>1214</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3615</v>
      </c>
      <c r="B73" s="88" t="s">
        <v>2758</v>
      </c>
      <c r="C73" s="85" t="s">
        <v>2761</v>
      </c>
      <c r="D73" s="85" t="s">
        <v>2761</v>
      </c>
      <c r="E73" s="85" t="s">
        <v>359</v>
      </c>
      <c r="F73" s="85" t="s">
        <v>1086</v>
      </c>
      <c r="G73" s="93">
        <v>44067</v>
      </c>
      <c r="H73" s="93">
        <v>44081</v>
      </c>
      <c r="I73" s="59">
        <v>44000</v>
      </c>
      <c r="J73" s="211">
        <v>43993</v>
      </c>
      <c r="K73" s="52" t="s">
        <v>1087</v>
      </c>
      <c r="L73" s="85" t="s">
        <v>1187</v>
      </c>
      <c r="M73" s="50" t="str">
        <f>VLOOKUP(D73,'PDM NB Portfolio Online'!F:U,16,0)</f>
        <v>Siyu SY5 Feng</v>
      </c>
      <c r="N73" s="76" t="s">
        <v>1215</v>
      </c>
      <c r="O73" s="76" t="s">
        <v>1209</v>
      </c>
      <c r="P73" s="213" t="s">
        <v>2933</v>
      </c>
      <c r="Q73" s="106" t="s">
        <v>1204</v>
      </c>
      <c r="R73" s="213" t="s">
        <v>2766</v>
      </c>
      <c r="S73" s="106" t="s">
        <v>1218</v>
      </c>
      <c r="T73" s="106" t="s">
        <v>1218</v>
      </c>
      <c r="U73" s="106" t="s">
        <v>3487</v>
      </c>
      <c r="V73" s="106" t="s">
        <v>2938</v>
      </c>
      <c r="W73" s="106" t="s">
        <v>3069</v>
      </c>
      <c r="X73" s="106" t="s">
        <v>3059</v>
      </c>
      <c r="Y73" s="228" t="s">
        <v>1206</v>
      </c>
      <c r="Z73" s="230" t="s">
        <v>1192</v>
      </c>
      <c r="AA73" s="230" t="s">
        <v>1189</v>
      </c>
      <c r="AB73" s="230" t="s">
        <v>1189</v>
      </c>
      <c r="AC73" s="230" t="s">
        <v>1895</v>
      </c>
      <c r="AD73" s="230" t="s">
        <v>1203</v>
      </c>
      <c r="AE73" s="230" t="s">
        <v>1191</v>
      </c>
      <c r="AG73" s="85"/>
      <c r="AH73" s="45" t="s">
        <v>317</v>
      </c>
      <c r="AI73" s="85"/>
      <c r="AJ73" s="225" t="s">
        <v>1214</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3615</v>
      </c>
      <c r="B74" s="201" t="s">
        <v>2781</v>
      </c>
      <c r="C74" s="201" t="s">
        <v>2782</v>
      </c>
      <c r="D74" s="200" t="s">
        <v>3013</v>
      </c>
      <c r="E74" s="52" t="s">
        <v>330</v>
      </c>
      <c r="F74" s="52" t="s">
        <v>1065</v>
      </c>
      <c r="G74" s="46">
        <v>44067</v>
      </c>
      <c r="H74" s="46" t="s">
        <v>1024</v>
      </c>
      <c r="I74" s="46">
        <v>44039</v>
      </c>
      <c r="J74" s="46">
        <v>44032</v>
      </c>
      <c r="K74" s="52" t="s">
        <v>349</v>
      </c>
      <c r="L74" s="85" t="s">
        <v>1187</v>
      </c>
      <c r="M74" s="50" t="str">
        <f>VLOOKUP(D74,'PDM NB Portfolio Online'!F:U,16,0)</f>
        <v>Guangsheng GS5 Xu</v>
      </c>
      <c r="P74" s="45" t="s">
        <v>1215</v>
      </c>
      <c r="S74" s="85"/>
      <c r="T74" s="224" t="s">
        <v>1188</v>
      </c>
      <c r="U74" s="224" t="s">
        <v>3025</v>
      </c>
      <c r="V74" s="224" t="s">
        <v>1204</v>
      </c>
      <c r="W74" s="224" t="s">
        <v>3026</v>
      </c>
      <c r="X74" s="224" t="s">
        <v>3027</v>
      </c>
      <c r="Y74" s="224" t="s">
        <v>3028</v>
      </c>
      <c r="Z74" s="224" t="s">
        <v>3029</v>
      </c>
      <c r="AA74" s="224" t="s">
        <v>3483</v>
      </c>
      <c r="AB74" s="224" t="s">
        <v>3051</v>
      </c>
      <c r="AC74" s="45" t="s">
        <v>320</v>
      </c>
      <c r="AD74" s="75" t="s">
        <v>319</v>
      </c>
      <c r="AE74" s="75"/>
      <c r="AF74" s="75"/>
      <c r="AG74" s="75"/>
      <c r="AH74" s="45" t="s">
        <v>317</v>
      </c>
    </row>
    <row r="75" spans="1:104" s="45" customFormat="1" ht="67.5" hidden="1" customHeight="1">
      <c r="A75" s="85" t="s">
        <v>3615</v>
      </c>
      <c r="B75" s="201" t="s">
        <v>2784</v>
      </c>
      <c r="C75" s="202" t="s">
        <v>2785</v>
      </c>
      <c r="D75" s="200" t="s">
        <v>3015</v>
      </c>
      <c r="E75" s="52" t="s">
        <v>330</v>
      </c>
      <c r="F75" s="52" t="s">
        <v>1065</v>
      </c>
      <c r="G75" s="46">
        <v>44067</v>
      </c>
      <c r="H75" s="46" t="s">
        <v>1024</v>
      </c>
      <c r="I75" s="46">
        <v>44039</v>
      </c>
      <c r="J75" s="46">
        <v>44032</v>
      </c>
      <c r="K75" s="52" t="s">
        <v>349</v>
      </c>
      <c r="L75" s="85" t="s">
        <v>1187</v>
      </c>
      <c r="M75" s="50" t="str">
        <f>VLOOKUP(D75,'PDM NB Portfolio Online'!F:U,16,0)</f>
        <v>Vera Ye2 Bai</v>
      </c>
      <c r="P75" s="45" t="s">
        <v>1215</v>
      </c>
      <c r="S75" s="85"/>
      <c r="T75" s="224" t="s">
        <v>1188</v>
      </c>
      <c r="U75" s="224" t="s">
        <v>3025</v>
      </c>
      <c r="V75" s="224" t="s">
        <v>1204</v>
      </c>
      <c r="W75" s="224" t="s">
        <v>3026</v>
      </c>
      <c r="X75" s="224" t="s">
        <v>3027</v>
      </c>
      <c r="Y75" s="224" t="s">
        <v>3028</v>
      </c>
      <c r="Z75" s="260" t="s">
        <v>3029</v>
      </c>
      <c r="AA75" s="224" t="s">
        <v>3483</v>
      </c>
      <c r="AB75" s="224" t="s">
        <v>3051</v>
      </c>
      <c r="AC75" s="45" t="s">
        <v>320</v>
      </c>
      <c r="AD75" s="45" t="s">
        <v>319</v>
      </c>
      <c r="AH75" s="85" t="s">
        <v>317</v>
      </c>
    </row>
    <row r="76" spans="1:104" s="45" customFormat="1" ht="69.75" hidden="1" customHeight="1">
      <c r="A76" s="85" t="s">
        <v>3615</v>
      </c>
      <c r="B76" s="57" t="s">
        <v>2733</v>
      </c>
      <c r="C76" s="56" t="s">
        <v>2736</v>
      </c>
      <c r="D76" s="56" t="s">
        <v>2736</v>
      </c>
      <c r="E76" s="85" t="s">
        <v>359</v>
      </c>
      <c r="F76" s="63" t="s">
        <v>446</v>
      </c>
      <c r="G76" s="46">
        <v>44074</v>
      </c>
      <c r="H76" s="46" t="s">
        <v>957</v>
      </c>
      <c r="I76" s="46">
        <v>44032</v>
      </c>
      <c r="J76" s="70">
        <f>I76-7</f>
        <v>44025</v>
      </c>
      <c r="K76" s="85" t="s">
        <v>349</v>
      </c>
      <c r="L76" s="45" t="s">
        <v>1187</v>
      </c>
      <c r="M76" s="50" t="str">
        <f>VLOOKUP(D76,'PDM NB Portfolio Online'!F:U,16,0)</f>
        <v>Chuang Chuang1 Cui</v>
      </c>
      <c r="O76" s="85" t="s">
        <v>1215</v>
      </c>
      <c r="P76" s="87" t="s">
        <v>1215</v>
      </c>
      <c r="Q76" s="85"/>
      <c r="R76" s="106"/>
      <c r="S76" s="224" t="s">
        <v>3044</v>
      </c>
      <c r="T76" s="224" t="s">
        <v>3044</v>
      </c>
      <c r="U76" s="224" t="s">
        <v>3045</v>
      </c>
      <c r="V76" s="224" t="s">
        <v>3046</v>
      </c>
      <c r="W76" s="224" t="s">
        <v>3047</v>
      </c>
      <c r="X76" s="224" t="s">
        <v>3048</v>
      </c>
      <c r="Y76" s="224" t="s">
        <v>3049</v>
      </c>
      <c r="Z76" s="224" t="s">
        <v>3487</v>
      </c>
      <c r="AA76" s="260" t="s">
        <v>3050</v>
      </c>
      <c r="AB76" s="85" t="s">
        <v>320</v>
      </c>
      <c r="AC76" s="76" t="s">
        <v>319</v>
      </c>
      <c r="AI76" s="45" t="s">
        <v>317</v>
      </c>
    </row>
    <row r="77" spans="1:104" s="45" customFormat="1" ht="60.75" hidden="1" customHeight="1">
      <c r="A77" s="85" t="s">
        <v>3615</v>
      </c>
      <c r="B77" s="57" t="s">
        <v>2734</v>
      </c>
      <c r="C77" s="56" t="s">
        <v>2737</v>
      </c>
      <c r="D77" s="56" t="s">
        <v>2737</v>
      </c>
      <c r="E77" s="85" t="s">
        <v>359</v>
      </c>
      <c r="F77" s="63" t="s">
        <v>446</v>
      </c>
      <c r="G77" s="46">
        <v>44074</v>
      </c>
      <c r="H77" s="46" t="s">
        <v>957</v>
      </c>
      <c r="I77" s="46">
        <v>44032</v>
      </c>
      <c r="J77" s="70">
        <f>I77-7</f>
        <v>44025</v>
      </c>
      <c r="K77" s="85" t="s">
        <v>349</v>
      </c>
      <c r="L77" s="45" t="s">
        <v>1187</v>
      </c>
      <c r="M77" s="50" t="str">
        <f>VLOOKUP(D77,'PDM NB Portfolio Online'!F:U,16,0)</f>
        <v>Chuang Chuang1 Cui</v>
      </c>
      <c r="O77" s="85" t="s">
        <v>1215</v>
      </c>
      <c r="P77" s="87" t="s">
        <v>1215</v>
      </c>
      <c r="Q77" s="85"/>
      <c r="R77" s="85"/>
      <c r="S77" s="224" t="s">
        <v>3044</v>
      </c>
      <c r="T77" s="224" t="s">
        <v>3044</v>
      </c>
      <c r="U77" s="224" t="s">
        <v>3045</v>
      </c>
      <c r="V77" s="260" t="s">
        <v>3046</v>
      </c>
      <c r="W77" s="260" t="s">
        <v>3047</v>
      </c>
      <c r="X77" s="224" t="s">
        <v>3048</v>
      </c>
      <c r="Y77" s="224" t="s">
        <v>3049</v>
      </c>
      <c r="Z77" s="224" t="s">
        <v>3487</v>
      </c>
      <c r="AA77" s="224" t="s">
        <v>3050</v>
      </c>
      <c r="AB77" s="106" t="s">
        <v>320</v>
      </c>
      <c r="AC77" s="106" t="s">
        <v>319</v>
      </c>
      <c r="AI77" s="45" t="s">
        <v>317</v>
      </c>
    </row>
    <row r="78" spans="1:104" s="45" customFormat="1" ht="65.25" hidden="1" customHeight="1">
      <c r="A78" s="256"/>
      <c r="B78" s="52" t="s">
        <v>2831</v>
      </c>
      <c r="C78" s="52" t="s">
        <v>2832</v>
      </c>
      <c r="D78" s="52" t="s">
        <v>2833</v>
      </c>
      <c r="E78" s="52" t="s">
        <v>330</v>
      </c>
      <c r="F78" s="52" t="s">
        <v>527</v>
      </c>
      <c r="G78" s="46">
        <v>44075</v>
      </c>
      <c r="H78" s="46">
        <v>44075</v>
      </c>
      <c r="I78" s="46">
        <v>44075</v>
      </c>
      <c r="J78" s="108">
        <v>44068</v>
      </c>
      <c r="K78" s="52" t="s">
        <v>1087</v>
      </c>
      <c r="L78" s="52" t="s">
        <v>1187</v>
      </c>
      <c r="M78" s="50" t="str">
        <f>VLOOKUP(D78,'PDM NB Portfolio Online'!F:U,16,0)</f>
        <v>Cathy SQ1 Wan</v>
      </c>
      <c r="P78" s="75"/>
      <c r="R78" s="75"/>
      <c r="S78" s="120"/>
      <c r="T78" s="120"/>
      <c r="U78" s="253" t="s">
        <v>3024</v>
      </c>
      <c r="V78" s="120"/>
      <c r="W78" s="254" t="s">
        <v>3113</v>
      </c>
      <c r="X78" s="287"/>
      <c r="Y78" s="307" t="s">
        <v>3328</v>
      </c>
      <c r="Z78" s="253" t="s">
        <v>3025</v>
      </c>
      <c r="AA78" s="253" t="s">
        <v>1204</v>
      </c>
      <c r="AB78" s="265" t="s">
        <v>3026</v>
      </c>
      <c r="AC78" s="265" t="s">
        <v>3465</v>
      </c>
      <c r="AD78" s="288" t="s">
        <v>3466</v>
      </c>
      <c r="AE78" s="288" t="s">
        <v>3467</v>
      </c>
      <c r="AF78" s="288" t="s">
        <v>3513</v>
      </c>
      <c r="AG78" s="288" t="s">
        <v>3468</v>
      </c>
      <c r="AH78" s="76" t="s">
        <v>3469</v>
      </c>
      <c r="AI78" s="227" t="s">
        <v>3464</v>
      </c>
      <c r="AJ78" s="228"/>
      <c r="AK78" s="228"/>
      <c r="AL78" s="228"/>
      <c r="AM78" s="75"/>
      <c r="AN78" s="75"/>
      <c r="AO78" s="75"/>
      <c r="AP78" s="75"/>
      <c r="AQ78" s="75"/>
    </row>
    <row r="79" spans="1:104" s="45" customFormat="1" ht="78.75" hidden="1" customHeight="1">
      <c r="A79" s="85"/>
      <c r="B79" s="88" t="s">
        <v>1934</v>
      </c>
      <c r="C79" s="85" t="s">
        <v>1140</v>
      </c>
      <c r="D79" s="85" t="s">
        <v>1140</v>
      </c>
      <c r="E79" s="85" t="s">
        <v>359</v>
      </c>
      <c r="F79" s="52" t="s">
        <v>612</v>
      </c>
      <c r="G79" s="90">
        <v>44099</v>
      </c>
      <c r="H79" s="46" t="s">
        <v>1024</v>
      </c>
      <c r="I79" s="46">
        <v>43893</v>
      </c>
      <c r="J79" s="46">
        <v>43886</v>
      </c>
      <c r="K79" s="85" t="s">
        <v>349</v>
      </c>
      <c r="L79" s="85" t="s">
        <v>1187</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c r="B80" s="449" t="s">
        <v>2629</v>
      </c>
      <c r="C80" s="63" t="s">
        <v>2632</v>
      </c>
      <c r="D80" s="63" t="s">
        <v>2632</v>
      </c>
      <c r="E80" s="52" t="s">
        <v>359</v>
      </c>
      <c r="F80" s="63" t="s">
        <v>559</v>
      </c>
      <c r="G80" s="93">
        <v>44102</v>
      </c>
      <c r="H80" s="93">
        <v>44119</v>
      </c>
      <c r="I80" s="46">
        <v>44050</v>
      </c>
      <c r="J80" s="46">
        <v>44040</v>
      </c>
      <c r="K80" s="62" t="s">
        <v>1087</v>
      </c>
      <c r="L80" s="74" t="s">
        <v>1211</v>
      </c>
      <c r="M80" s="50" t="str">
        <f>VLOOKUP(D80,'PDM NB Portfolio Online'!F:U,16,0)</f>
        <v>Siyu SY5 Feng</v>
      </c>
      <c r="N80" s="75"/>
      <c r="O80" s="75"/>
      <c r="P80" s="120"/>
      <c r="R80" s="224" t="s">
        <v>3024</v>
      </c>
      <c r="S80" s="106"/>
      <c r="T80" s="106"/>
      <c r="U80" s="224" t="s">
        <v>3044</v>
      </c>
      <c r="V80" s="224" t="s">
        <v>3044</v>
      </c>
      <c r="W80" s="224" t="s">
        <v>3045</v>
      </c>
      <c r="X80" s="224" t="s">
        <v>3046</v>
      </c>
      <c r="Y80" s="299" t="s">
        <v>3047</v>
      </c>
      <c r="Z80" s="260" t="s">
        <v>3048</v>
      </c>
      <c r="AA80" s="260" t="s">
        <v>3049</v>
      </c>
      <c r="AB80" s="224" t="s">
        <v>3487</v>
      </c>
      <c r="AC80" s="261" t="s">
        <v>3050</v>
      </c>
      <c r="AD80" s="76" t="s">
        <v>3069</v>
      </c>
      <c r="AE80" s="76" t="s">
        <v>3059</v>
      </c>
      <c r="AF80" s="269" t="s">
        <v>1194</v>
      </c>
      <c r="AG80" s="269" t="s">
        <v>1192</v>
      </c>
      <c r="AH80" s="225" t="s">
        <v>1189</v>
      </c>
      <c r="AI80" s="233" t="s">
        <v>1189</v>
      </c>
      <c r="AJ80" s="225" t="s">
        <v>1190</v>
      </c>
      <c r="AL80" s="225" t="s">
        <v>1207</v>
      </c>
      <c r="AM80" s="225" t="s">
        <v>1191</v>
      </c>
      <c r="AO80" s="225" t="s">
        <v>1214</v>
      </c>
    </row>
    <row r="81" spans="1:16331" s="45" customFormat="1" ht="60" hidden="1" customHeight="1">
      <c r="A81" s="85"/>
      <c r="B81" s="74" t="s">
        <v>3393</v>
      </c>
      <c r="C81" s="52" t="s">
        <v>2295</v>
      </c>
      <c r="D81" s="52" t="s">
        <v>2295</v>
      </c>
      <c r="E81" s="52" t="s">
        <v>347</v>
      </c>
      <c r="F81" s="52" t="s">
        <v>1144</v>
      </c>
      <c r="G81" s="113">
        <v>44095</v>
      </c>
      <c r="H81" s="113">
        <v>44095</v>
      </c>
      <c r="I81" s="113">
        <v>44053</v>
      </c>
      <c r="J81" s="46">
        <f t="shared" ref="J81:J93" si="1">I81-7</f>
        <v>44046</v>
      </c>
      <c r="K81" s="52" t="s">
        <v>333</v>
      </c>
      <c r="L81" s="52" t="s">
        <v>1187</v>
      </c>
      <c r="M81" s="50" t="str">
        <f>VLOOKUP(D81,'PDM NB Portfolio Online'!F:U,16,0)</f>
        <v>Jiajun JJ74 Li</v>
      </c>
      <c r="N81" s="76" t="s">
        <v>1894</v>
      </c>
      <c r="O81" s="76" t="s">
        <v>1894</v>
      </c>
      <c r="P81" s="76"/>
      <c r="Q81" s="76"/>
      <c r="R81" s="261" t="s">
        <v>1188</v>
      </c>
      <c r="S81" s="224" t="s">
        <v>3025</v>
      </c>
      <c r="T81" s="224" t="s">
        <v>1204</v>
      </c>
      <c r="U81" s="224" t="s">
        <v>3026</v>
      </c>
      <c r="V81" s="120"/>
      <c r="W81" s="120"/>
      <c r="X81" s="224" t="s">
        <v>3027</v>
      </c>
      <c r="Y81" s="224" t="s">
        <v>3049</v>
      </c>
      <c r="Z81" s="224" t="s">
        <v>3029</v>
      </c>
      <c r="AA81" s="224" t="s">
        <v>3029</v>
      </c>
      <c r="AB81" s="224" t="s">
        <v>3483</v>
      </c>
      <c r="AC81" s="261" t="s">
        <v>3080</v>
      </c>
      <c r="AD81" s="76" t="s">
        <v>3073</v>
      </c>
      <c r="AE81" s="493" t="s">
        <v>3075</v>
      </c>
      <c r="AF81" s="225" t="s">
        <v>1192</v>
      </c>
      <c r="AG81" s="230" t="s">
        <v>1189</v>
      </c>
      <c r="AH81" s="230" t="s">
        <v>1189</v>
      </c>
      <c r="AI81" s="230" t="s">
        <v>1895</v>
      </c>
      <c r="AJ81" s="230" t="s">
        <v>1203</v>
      </c>
      <c r="AK81" s="230" t="s">
        <v>1191</v>
      </c>
      <c r="AL81" s="225" t="s">
        <v>317</v>
      </c>
    </row>
    <row r="82" spans="1:16331" s="45" customFormat="1" ht="60" hidden="1" customHeight="1">
      <c r="A82" s="85"/>
      <c r="B82" s="448" t="s">
        <v>3387</v>
      </c>
      <c r="C82" s="52" t="s">
        <v>2298</v>
      </c>
      <c r="D82" s="52" t="s">
        <v>2298</v>
      </c>
      <c r="E82" s="52" t="s">
        <v>347</v>
      </c>
      <c r="F82" s="52" t="s">
        <v>965</v>
      </c>
      <c r="G82" s="113">
        <v>44088</v>
      </c>
      <c r="H82" s="113">
        <v>44095</v>
      </c>
      <c r="I82" s="113">
        <v>44053</v>
      </c>
      <c r="J82" s="46">
        <f t="shared" si="1"/>
        <v>44046</v>
      </c>
      <c r="K82" s="52" t="s">
        <v>333</v>
      </c>
      <c r="L82" s="52" t="s">
        <v>1187</v>
      </c>
      <c r="M82" s="50" t="str">
        <f>VLOOKUP(D82,'PDM NB Portfolio Online'!F:U,16,0)</f>
        <v>Jiajun JJ74 Li</v>
      </c>
      <c r="N82" s="75"/>
      <c r="R82" s="488" t="s">
        <v>1215</v>
      </c>
      <c r="S82" s="120"/>
      <c r="T82" s="120"/>
      <c r="U82" s="106"/>
      <c r="V82" s="224" t="s">
        <v>1188</v>
      </c>
      <c r="W82" s="224" t="s">
        <v>3025</v>
      </c>
      <c r="X82" s="224" t="s">
        <v>1204</v>
      </c>
      <c r="Y82" s="224" t="s">
        <v>3026</v>
      </c>
      <c r="Z82" s="224" t="s">
        <v>3027</v>
      </c>
      <c r="AA82" s="224" t="s">
        <v>3049</v>
      </c>
      <c r="AB82" s="224" t="s">
        <v>3029</v>
      </c>
      <c r="AC82" s="224" t="s">
        <v>3490</v>
      </c>
      <c r="AD82" s="261" t="s">
        <v>3079</v>
      </c>
      <c r="AE82" s="85" t="s">
        <v>3076</v>
      </c>
      <c r="AF82" s="76" t="s">
        <v>3062</v>
      </c>
      <c r="AG82" s="228" t="s">
        <v>1189</v>
      </c>
      <c r="AH82" s="269" t="s">
        <v>1189</v>
      </c>
      <c r="AI82" s="228" t="s">
        <v>1190</v>
      </c>
      <c r="AJ82" s="228" t="s">
        <v>1193</v>
      </c>
      <c r="AK82" s="228" t="s">
        <v>1191</v>
      </c>
      <c r="AL82" s="228" t="s">
        <v>317</v>
      </c>
      <c r="AM82" s="225"/>
    </row>
    <row r="83" spans="1:16331" s="45" customFormat="1" ht="60" hidden="1" customHeight="1">
      <c r="A83" s="85"/>
      <c r="B83" s="448" t="s">
        <v>3388</v>
      </c>
      <c r="C83" s="52" t="s">
        <v>2299</v>
      </c>
      <c r="D83" s="52" t="s">
        <v>2299</v>
      </c>
      <c r="E83" s="52" t="s">
        <v>347</v>
      </c>
      <c r="F83" s="52" t="s">
        <v>965</v>
      </c>
      <c r="G83" s="113">
        <v>44088</v>
      </c>
      <c r="H83" s="113">
        <v>44095</v>
      </c>
      <c r="I83" s="113">
        <v>44053</v>
      </c>
      <c r="J83" s="46">
        <f t="shared" si="1"/>
        <v>44046</v>
      </c>
      <c r="K83" s="109" t="s">
        <v>333</v>
      </c>
      <c r="L83" s="52" t="s">
        <v>1187</v>
      </c>
      <c r="M83" s="50" t="str">
        <f>VLOOKUP(D83,'PDM NB Portfolio Online'!F:U,16,0)</f>
        <v>Peng Peng11 Zhang</v>
      </c>
      <c r="N83" s="75"/>
      <c r="O83" s="75"/>
      <c r="P83" s="75"/>
      <c r="Q83" s="75"/>
      <c r="R83" s="204" t="s">
        <v>1215</v>
      </c>
      <c r="S83" s="75"/>
      <c r="T83" s="75"/>
      <c r="U83" s="106"/>
      <c r="V83" s="224" t="s">
        <v>1188</v>
      </c>
      <c r="W83" s="224" t="s">
        <v>3025</v>
      </c>
      <c r="X83" s="224" t="s">
        <v>1204</v>
      </c>
      <c r="Y83" s="224" t="s">
        <v>3026</v>
      </c>
      <c r="Z83" s="224" t="s">
        <v>3054</v>
      </c>
      <c r="AA83" s="224" t="s">
        <v>3049</v>
      </c>
      <c r="AB83" s="224" t="s">
        <v>3029</v>
      </c>
      <c r="AC83" s="224" t="s">
        <v>3490</v>
      </c>
      <c r="AD83" s="260" t="s">
        <v>3079</v>
      </c>
      <c r="AE83" s="106" t="s">
        <v>3076</v>
      </c>
      <c r="AF83" s="76" t="s">
        <v>3062</v>
      </c>
      <c r="AG83" s="225" t="s">
        <v>1189</v>
      </c>
      <c r="AH83" s="233" t="s">
        <v>1189</v>
      </c>
      <c r="AI83" s="225" t="s">
        <v>1190</v>
      </c>
      <c r="AJ83" s="225" t="s">
        <v>1193</v>
      </c>
      <c r="AK83" s="225" t="s">
        <v>1191</v>
      </c>
      <c r="AL83" s="225" t="s">
        <v>317</v>
      </c>
      <c r="AM83" s="225"/>
    </row>
    <row r="84" spans="1:16331" s="45" customFormat="1" ht="60" hidden="1" customHeight="1">
      <c r="A84" s="85"/>
      <c r="B84" s="52" t="s">
        <v>2915</v>
      </c>
      <c r="C84" s="52" t="s">
        <v>1161</v>
      </c>
      <c r="D84" s="52" t="s">
        <v>1161</v>
      </c>
      <c r="E84" s="52" t="s">
        <v>359</v>
      </c>
      <c r="F84" s="52" t="s">
        <v>571</v>
      </c>
      <c r="G84" s="46">
        <v>44099</v>
      </c>
      <c r="H84" s="113">
        <v>44113</v>
      </c>
      <c r="I84" s="46">
        <v>44039</v>
      </c>
      <c r="J84" s="46">
        <f t="shared" si="1"/>
        <v>44032</v>
      </c>
      <c r="K84" s="109" t="s">
        <v>333</v>
      </c>
      <c r="L84" s="52" t="s">
        <v>1211</v>
      </c>
      <c r="M84" s="50" t="str">
        <f>VLOOKUP(D84,'PDM NB Portfolio Online'!F:U,16,0)</f>
        <v>Vera Ye2 Bai</v>
      </c>
      <c r="N84" s="76" t="s">
        <v>1215</v>
      </c>
      <c r="O84" s="76"/>
      <c r="P84" s="261" t="s">
        <v>3024</v>
      </c>
      <c r="Q84" s="75"/>
      <c r="R84" s="261" t="s">
        <v>3044</v>
      </c>
      <c r="S84" s="261" t="s">
        <v>3044</v>
      </c>
      <c r="T84" s="261" t="s">
        <v>3045</v>
      </c>
      <c r="U84" s="260" t="s">
        <v>3046</v>
      </c>
      <c r="V84" s="260" t="s">
        <v>3047</v>
      </c>
      <c r="W84" s="224" t="s">
        <v>3048</v>
      </c>
      <c r="X84" s="224" t="s">
        <v>3049</v>
      </c>
      <c r="Y84" s="224" t="s">
        <v>3049</v>
      </c>
      <c r="Z84" s="224" t="s">
        <v>3049</v>
      </c>
      <c r="AA84" s="224" t="s">
        <v>3487</v>
      </c>
      <c r="AB84" s="249" t="s">
        <v>3051</v>
      </c>
      <c r="AC84" s="268" t="s">
        <v>320</v>
      </c>
      <c r="AD84" s="120" t="s">
        <v>319</v>
      </c>
      <c r="AE84" s="229" t="s">
        <v>3308</v>
      </c>
      <c r="AF84" s="294" t="s">
        <v>1205</v>
      </c>
      <c r="AG84" s="228" t="s">
        <v>1194</v>
      </c>
      <c r="AH84" s="225" t="s">
        <v>1192</v>
      </c>
      <c r="AI84" s="225" t="s">
        <v>1189</v>
      </c>
      <c r="AJ84" s="225" t="s">
        <v>1189</v>
      </c>
      <c r="AK84" s="225" t="s">
        <v>1190</v>
      </c>
      <c r="AL84" s="225" t="s">
        <v>1207</v>
      </c>
      <c r="AM84" s="225" t="s">
        <v>1191</v>
      </c>
      <c r="AN84" s="225" t="s">
        <v>1214</v>
      </c>
      <c r="AO84" s="85"/>
      <c r="AP84" s="85"/>
      <c r="AQ84" s="85"/>
      <c r="AR84" s="85"/>
      <c r="AS84" s="85"/>
      <c r="AT84" s="85"/>
      <c r="AU84" s="85"/>
      <c r="AV84" s="85"/>
      <c r="AW84" s="85"/>
      <c r="AX84" s="85"/>
      <c r="AY84" s="85"/>
    </row>
    <row r="85" spans="1:16331" s="120" customFormat="1" ht="60" hidden="1" customHeight="1">
      <c r="A85" s="85"/>
      <c r="B85" s="428" t="s">
        <v>2843</v>
      </c>
      <c r="C85" s="281" t="s">
        <v>2264</v>
      </c>
      <c r="D85" s="281" t="s">
        <v>2264</v>
      </c>
      <c r="E85" s="170" t="s">
        <v>359</v>
      </c>
      <c r="F85" s="193" t="s">
        <v>462</v>
      </c>
      <c r="G85" s="554">
        <v>44109</v>
      </c>
      <c r="H85" s="113">
        <v>44116</v>
      </c>
      <c r="I85" s="46">
        <v>44043</v>
      </c>
      <c r="J85" s="108">
        <f t="shared" si="1"/>
        <v>44036</v>
      </c>
      <c r="K85" s="170" t="s">
        <v>333</v>
      </c>
      <c r="L85" s="170" t="s">
        <v>1211</v>
      </c>
      <c r="M85" s="50" t="str">
        <f>VLOOKUP(D85,'PDM NB Portfolio Online'!F:U,16,0)</f>
        <v>Chuang Chuang1 Cui</v>
      </c>
      <c r="Q85" s="106"/>
      <c r="R85" s="224" t="s">
        <v>3024</v>
      </c>
      <c r="S85" s="224"/>
      <c r="T85" s="224"/>
      <c r="U85" s="224" t="s">
        <v>3044</v>
      </c>
      <c r="V85" s="224" t="s">
        <v>3044</v>
      </c>
      <c r="W85" s="224" t="s">
        <v>3045</v>
      </c>
      <c r="X85" s="224" t="s">
        <v>3046</v>
      </c>
      <c r="Y85" s="299" t="s">
        <v>3047</v>
      </c>
      <c r="Z85" s="224" t="s">
        <v>3048</v>
      </c>
      <c r="AA85" s="224" t="s">
        <v>3049</v>
      </c>
      <c r="AB85" s="224" t="s">
        <v>3487</v>
      </c>
      <c r="AC85" s="247" t="s">
        <v>3051</v>
      </c>
      <c r="AD85" s="106" t="s">
        <v>320</v>
      </c>
      <c r="AE85" s="106" t="s">
        <v>3357</v>
      </c>
      <c r="AF85" s="269" t="s">
        <v>1205</v>
      </c>
      <c r="AG85" s="269" t="s">
        <v>1194</v>
      </c>
      <c r="AH85" s="225" t="s">
        <v>1192</v>
      </c>
      <c r="AI85" s="231" t="s">
        <v>1189</v>
      </c>
      <c r="AJ85" s="231" t="s">
        <v>1189</v>
      </c>
      <c r="AK85" s="231" t="s">
        <v>1190</v>
      </c>
      <c r="AL85" s="231" t="s">
        <v>1193</v>
      </c>
      <c r="AM85" s="231" t="s">
        <v>1191</v>
      </c>
      <c r="AN85" s="120" t="s">
        <v>317</v>
      </c>
      <c r="AO85" s="231" t="s">
        <v>1214</v>
      </c>
    </row>
    <row r="86" spans="1:16331" s="45" customFormat="1" ht="60" hidden="1" customHeight="1">
      <c r="A86" s="85"/>
      <c r="B86" s="61" t="s">
        <v>3091</v>
      </c>
      <c r="C86" s="61" t="s">
        <v>2263</v>
      </c>
      <c r="D86" s="61" t="s">
        <v>2263</v>
      </c>
      <c r="E86" s="52" t="s">
        <v>359</v>
      </c>
      <c r="F86" s="63" t="s">
        <v>462</v>
      </c>
      <c r="G86" s="46">
        <v>44109</v>
      </c>
      <c r="H86" s="113">
        <v>44116</v>
      </c>
      <c r="I86" s="46">
        <v>44043</v>
      </c>
      <c r="J86" s="46">
        <f t="shared" si="1"/>
        <v>44036</v>
      </c>
      <c r="K86" s="52" t="s">
        <v>333</v>
      </c>
      <c r="L86" s="52" t="s">
        <v>1211</v>
      </c>
      <c r="M86" s="50" t="str">
        <f>VLOOKUP(D86,'PDM NB Portfolio Online'!F:U,16,0)</f>
        <v>Chuang Chuang1 Cui</v>
      </c>
      <c r="R86" s="224" t="s">
        <v>3024</v>
      </c>
      <c r="S86" s="260"/>
      <c r="T86" s="260"/>
      <c r="U86" s="224" t="s">
        <v>3044</v>
      </c>
      <c r="V86" s="224" t="s">
        <v>3044</v>
      </c>
      <c r="W86" s="224" t="s">
        <v>3045</v>
      </c>
      <c r="X86" s="224" t="s">
        <v>3046</v>
      </c>
      <c r="Y86" s="224" t="s">
        <v>3047</v>
      </c>
      <c r="Z86" s="224" t="s">
        <v>3048</v>
      </c>
      <c r="AA86" s="224" t="s">
        <v>3049</v>
      </c>
      <c r="AB86" s="224" t="s">
        <v>3487</v>
      </c>
      <c r="AC86" s="247" t="s">
        <v>3051</v>
      </c>
      <c r="AD86" s="76" t="s">
        <v>320</v>
      </c>
      <c r="AE86" s="76" t="s">
        <v>3357</v>
      </c>
      <c r="AF86" s="233" t="s">
        <v>1205</v>
      </c>
      <c r="AG86" s="233" t="s">
        <v>1194</v>
      </c>
      <c r="AH86" s="225" t="s">
        <v>1192</v>
      </c>
      <c r="AI86" s="225" t="s">
        <v>1189</v>
      </c>
      <c r="AJ86" s="225" t="s">
        <v>1189</v>
      </c>
      <c r="AK86" s="225" t="s">
        <v>1190</v>
      </c>
      <c r="AL86" s="225" t="s">
        <v>1193</v>
      </c>
      <c r="AM86" s="225" t="s">
        <v>1191</v>
      </c>
      <c r="AN86" s="45" t="s">
        <v>317</v>
      </c>
      <c r="AO86" s="225" t="s">
        <v>1214</v>
      </c>
    </row>
    <row r="87" spans="1:16331" s="45" customFormat="1" ht="60" hidden="1" customHeight="1">
      <c r="A87" s="85" t="s">
        <v>3053</v>
      </c>
      <c r="B87" s="509" t="s">
        <v>2845</v>
      </c>
      <c r="C87" s="258" t="s">
        <v>2308</v>
      </c>
      <c r="D87" s="258" t="s">
        <v>2308</v>
      </c>
      <c r="E87" s="326" t="s">
        <v>359</v>
      </c>
      <c r="F87" s="258" t="s">
        <v>462</v>
      </c>
      <c r="G87" s="46">
        <v>44102</v>
      </c>
      <c r="H87" s="114">
        <v>44116</v>
      </c>
      <c r="I87" s="113">
        <v>44067</v>
      </c>
      <c r="J87" s="108">
        <f t="shared" si="1"/>
        <v>44060</v>
      </c>
      <c r="K87" s="396" t="s">
        <v>333</v>
      </c>
      <c r="L87" s="326" t="s">
        <v>1211</v>
      </c>
      <c r="M87" s="50" t="str">
        <f>VLOOKUP(D87,'PDM NB Portfolio Online'!F:U,16,0)</f>
        <v>Siyu SY5 Feng</v>
      </c>
      <c r="N87" s="123" t="s">
        <v>1215</v>
      </c>
      <c r="O87" s="123"/>
      <c r="P87" s="106"/>
      <c r="Q87" s="123"/>
      <c r="R87" s="85"/>
      <c r="S87" s="85"/>
      <c r="T87" s="224" t="s">
        <v>3024</v>
      </c>
      <c r="U87" s="224"/>
      <c r="V87" s="224"/>
      <c r="W87" s="224" t="s">
        <v>3044</v>
      </c>
      <c r="X87" s="224" t="s">
        <v>3044</v>
      </c>
      <c r="Y87" s="224" t="s">
        <v>3045</v>
      </c>
      <c r="Z87" s="224" t="s">
        <v>3046</v>
      </c>
      <c r="AA87" s="224" t="s">
        <v>3047</v>
      </c>
      <c r="AB87" s="224" t="s">
        <v>3048</v>
      </c>
      <c r="AC87" s="224" t="s">
        <v>3049</v>
      </c>
      <c r="AD87" s="261" t="s">
        <v>3487</v>
      </c>
      <c r="AE87" s="261" t="s">
        <v>3507</v>
      </c>
      <c r="AF87" s="85" t="s">
        <v>3529</v>
      </c>
      <c r="AG87" s="85" t="s">
        <v>3528</v>
      </c>
      <c r="AH87" s="85" t="s">
        <v>3074</v>
      </c>
      <c r="AI87" s="233" t="s">
        <v>1192</v>
      </c>
      <c r="AJ87" s="225" t="s">
        <v>1189</v>
      </c>
      <c r="AK87" s="233" t="s">
        <v>1189</v>
      </c>
      <c r="AL87" s="225" t="s">
        <v>1190</v>
      </c>
      <c r="AM87" s="225" t="s">
        <v>1207</v>
      </c>
      <c r="AN87" s="259" t="s">
        <v>1191</v>
      </c>
      <c r="AO87" s="491" t="s">
        <v>3042</v>
      </c>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6"/>
      <c r="B88" s="501" t="s">
        <v>3316</v>
      </c>
      <c r="C88" s="52" t="s">
        <v>3317</v>
      </c>
      <c r="D88" s="52" t="s">
        <v>3317</v>
      </c>
      <c r="E88" s="52" t="s">
        <v>330</v>
      </c>
      <c r="F88" s="52" t="s">
        <v>3318</v>
      </c>
      <c r="G88" s="46">
        <v>44102</v>
      </c>
      <c r="H88" s="482" t="s">
        <v>957</v>
      </c>
      <c r="I88" s="46">
        <v>44071</v>
      </c>
      <c r="J88" s="108">
        <f t="shared" si="1"/>
        <v>44064</v>
      </c>
      <c r="K88" s="63" t="s">
        <v>1038</v>
      </c>
      <c r="L88" s="52" t="s">
        <v>1187</v>
      </c>
      <c r="M88" s="50" t="str">
        <f>VLOOKUP(D88,'PDM NB Portfolio Online'!F:U,16,0)</f>
        <v>Peng Peng11 Zhang</v>
      </c>
      <c r="N88" s="211">
        <v>44071</v>
      </c>
      <c r="O88" s="211">
        <f>N88-7</f>
        <v>44064</v>
      </c>
      <c r="P88" s="281" t="s">
        <v>1038</v>
      </c>
      <c r="Q88" s="122"/>
      <c r="T88" s="120"/>
      <c r="U88" s="120"/>
      <c r="V88" s="120"/>
      <c r="W88" s="120"/>
      <c r="X88" s="120"/>
      <c r="Y88" s="299" t="s">
        <v>1217</v>
      </c>
      <c r="Z88" s="224" t="s">
        <v>1188</v>
      </c>
      <c r="AA88" s="224" t="s">
        <v>3025</v>
      </c>
      <c r="AB88" s="224" t="s">
        <v>1204</v>
      </c>
      <c r="AC88" s="224" t="s">
        <v>3026</v>
      </c>
      <c r="AD88" s="224" t="s">
        <v>3027</v>
      </c>
      <c r="AE88" s="224" t="s">
        <v>3107</v>
      </c>
      <c r="AF88" s="224" t="s">
        <v>3325</v>
      </c>
      <c r="AG88" s="45" t="s">
        <v>3495</v>
      </c>
      <c r="AH88" s="266" t="s">
        <v>3326</v>
      </c>
      <c r="AM88" s="45" t="s">
        <v>317</v>
      </c>
    </row>
    <row r="89" spans="1:16331" s="45" customFormat="1" ht="60" hidden="1" customHeight="1">
      <c r="A89" s="85"/>
      <c r="B89" s="52" t="s">
        <v>2945</v>
      </c>
      <c r="C89" s="52" t="s">
        <v>1159</v>
      </c>
      <c r="D89" s="52" t="s">
        <v>1159</v>
      </c>
      <c r="E89" s="52" t="s">
        <v>359</v>
      </c>
      <c r="F89" s="52" t="s">
        <v>1086</v>
      </c>
      <c r="G89" s="240">
        <v>44116</v>
      </c>
      <c r="H89" s="378" t="s">
        <v>3645</v>
      </c>
      <c r="I89" s="46">
        <v>44043</v>
      </c>
      <c r="J89" s="46">
        <f t="shared" si="1"/>
        <v>44036</v>
      </c>
      <c r="K89" s="52" t="s">
        <v>1087</v>
      </c>
      <c r="L89" s="52" t="s">
        <v>1211</v>
      </c>
      <c r="M89" s="50" t="str">
        <f>VLOOKUP(D89,'PDM NB Portfolio Online'!F:U,16,0)</f>
        <v>Mandy Yue7 Ma</v>
      </c>
      <c r="O89" s="87" t="s">
        <v>1215</v>
      </c>
      <c r="P89" s="85"/>
      <c r="Q89" s="260" t="s">
        <v>3024</v>
      </c>
      <c r="R89" s="260"/>
      <c r="S89" s="260"/>
      <c r="T89" s="260" t="s">
        <v>3044</v>
      </c>
      <c r="U89" s="260" t="s">
        <v>3044</v>
      </c>
      <c r="V89" s="224" t="s">
        <v>3045</v>
      </c>
      <c r="W89" s="224" t="s">
        <v>3046</v>
      </c>
      <c r="X89" s="224" t="s">
        <v>3047</v>
      </c>
      <c r="Y89" s="224" t="s">
        <v>3048</v>
      </c>
      <c r="Z89" s="224" t="s">
        <v>3049</v>
      </c>
      <c r="AA89" s="224" t="s">
        <v>3487</v>
      </c>
      <c r="AB89" s="229" t="s">
        <v>3072</v>
      </c>
      <c r="AC89" s="249" t="s">
        <v>3073</v>
      </c>
      <c r="AD89" s="106" t="s">
        <v>319</v>
      </c>
      <c r="AE89" s="120"/>
      <c r="AF89" s="225" t="s">
        <v>3103</v>
      </c>
      <c r="AG89" s="225" t="s">
        <v>1194</v>
      </c>
      <c r="AH89" s="233" t="s">
        <v>1192</v>
      </c>
      <c r="AI89" s="225" t="s">
        <v>1189</v>
      </c>
      <c r="AJ89" s="225" t="s">
        <v>1189</v>
      </c>
      <c r="AK89" s="543" t="s">
        <v>1189</v>
      </c>
      <c r="AL89" s="543" t="s">
        <v>1189</v>
      </c>
      <c r="AM89" s="225" t="s">
        <v>1190</v>
      </c>
      <c r="AN89" s="225"/>
      <c r="AO89" s="225" t="s">
        <v>1207</v>
      </c>
      <c r="AP89" s="225" t="s">
        <v>1191</v>
      </c>
      <c r="AQ89" s="225" t="s">
        <v>1214</v>
      </c>
    </row>
    <row r="90" spans="1:16331" s="45" customFormat="1" ht="60" hidden="1" customHeight="1">
      <c r="A90" s="85"/>
      <c r="B90" s="193" t="s">
        <v>2916</v>
      </c>
      <c r="C90" s="52" t="s">
        <v>1945</v>
      </c>
      <c r="D90" s="52" t="s">
        <v>1945</v>
      </c>
      <c r="E90" s="52" t="s">
        <v>359</v>
      </c>
      <c r="F90" s="52" t="s">
        <v>571</v>
      </c>
      <c r="G90" s="46">
        <v>44104</v>
      </c>
      <c r="H90" s="46">
        <v>44118</v>
      </c>
      <c r="I90" s="46">
        <v>44053</v>
      </c>
      <c r="J90" s="46">
        <f t="shared" si="1"/>
        <v>44046</v>
      </c>
      <c r="K90" s="52" t="s">
        <v>333</v>
      </c>
      <c r="L90" s="52" t="s">
        <v>1211</v>
      </c>
      <c r="M90" s="50" t="str">
        <f>VLOOKUP(D90,'PDM NB Portfolio Online'!F:U,16,0)</f>
        <v>Siyu SY5 Feng</v>
      </c>
      <c r="P90" s="260" t="s">
        <v>3024</v>
      </c>
      <c r="Q90" s="85"/>
      <c r="T90" s="260" t="s">
        <v>3044</v>
      </c>
      <c r="U90" s="260" t="s">
        <v>3044</v>
      </c>
      <c r="V90" s="224" t="s">
        <v>3045</v>
      </c>
      <c r="W90" s="224" t="s">
        <v>3046</v>
      </c>
      <c r="X90" s="224" t="s">
        <v>3047</v>
      </c>
      <c r="Y90" s="224" t="s">
        <v>3048</v>
      </c>
      <c r="Z90" s="224" t="s">
        <v>3049</v>
      </c>
      <c r="AA90" s="224" t="s">
        <v>3049</v>
      </c>
      <c r="AB90" s="224" t="s">
        <v>3487</v>
      </c>
      <c r="AC90" s="224" t="s">
        <v>3050</v>
      </c>
      <c r="AD90" s="247" t="s">
        <v>320</v>
      </c>
      <c r="AE90" s="297" t="s">
        <v>319</v>
      </c>
      <c r="AF90" s="259" t="s">
        <v>3103</v>
      </c>
      <c r="AG90" s="233" t="s">
        <v>3104</v>
      </c>
      <c r="AH90" s="233" t="s">
        <v>1194</v>
      </c>
      <c r="AI90" s="233" t="s">
        <v>1192</v>
      </c>
      <c r="AJ90" s="225" t="s">
        <v>1189</v>
      </c>
      <c r="AK90" s="233" t="s">
        <v>1189</v>
      </c>
      <c r="AL90" s="225" t="s">
        <v>1190</v>
      </c>
      <c r="AM90" s="225" t="s">
        <v>1207</v>
      </c>
      <c r="AN90" s="225" t="s">
        <v>1191</v>
      </c>
      <c r="AO90" s="225" t="s">
        <v>1214</v>
      </c>
    </row>
    <row r="91" spans="1:16331" s="45" customFormat="1" ht="60" hidden="1" customHeight="1">
      <c r="A91" s="85"/>
      <c r="B91" s="193" t="s">
        <v>2917</v>
      </c>
      <c r="C91" s="52" t="s">
        <v>1946</v>
      </c>
      <c r="D91" s="52" t="s">
        <v>1946</v>
      </c>
      <c r="E91" s="52" t="s">
        <v>359</v>
      </c>
      <c r="F91" s="52" t="s">
        <v>571</v>
      </c>
      <c r="G91" s="46">
        <v>44104</v>
      </c>
      <c r="H91" s="46">
        <v>44118</v>
      </c>
      <c r="I91" s="46">
        <v>44053</v>
      </c>
      <c r="J91" s="108">
        <f t="shared" si="1"/>
        <v>44046</v>
      </c>
      <c r="K91" s="52" t="s">
        <v>333</v>
      </c>
      <c r="L91" s="52" t="s">
        <v>1211</v>
      </c>
      <c r="M91" s="50" t="str">
        <f>VLOOKUP(D91,'PDM NB Portfolio Online'!F:U,16,0)</f>
        <v>Guangsheng GS5 Xu</v>
      </c>
      <c r="P91" s="260" t="s">
        <v>3024</v>
      </c>
      <c r="Q91" s="85"/>
      <c r="T91" s="224" t="s">
        <v>3044</v>
      </c>
      <c r="U91" s="224" t="s">
        <v>3044</v>
      </c>
      <c r="V91" s="224" t="s">
        <v>3045</v>
      </c>
      <c r="W91" s="224" t="s">
        <v>3046</v>
      </c>
      <c r="X91" s="224" t="s">
        <v>3047</v>
      </c>
      <c r="Y91" s="224" t="s">
        <v>3048</v>
      </c>
      <c r="Z91" s="224" t="s">
        <v>3049</v>
      </c>
      <c r="AA91" s="224" t="s">
        <v>3049</v>
      </c>
      <c r="AB91" s="224" t="s">
        <v>3487</v>
      </c>
      <c r="AC91" s="224" t="s">
        <v>3050</v>
      </c>
      <c r="AD91" s="247" t="s">
        <v>320</v>
      </c>
      <c r="AE91" s="247" t="s">
        <v>319</v>
      </c>
      <c r="AF91" s="259" t="s">
        <v>3103</v>
      </c>
      <c r="AG91" s="233" t="s">
        <v>3104</v>
      </c>
      <c r="AH91" s="233" t="s">
        <v>1194</v>
      </c>
      <c r="AI91" s="233" t="s">
        <v>1192</v>
      </c>
      <c r="AJ91" s="225" t="s">
        <v>1189</v>
      </c>
      <c r="AK91" s="233" t="s">
        <v>1189</v>
      </c>
      <c r="AL91" s="225" t="s">
        <v>1190</v>
      </c>
      <c r="AM91" s="225" t="s">
        <v>1207</v>
      </c>
      <c r="AN91" s="225" t="s">
        <v>1191</v>
      </c>
      <c r="AO91" s="225" t="s">
        <v>1214</v>
      </c>
    </row>
    <row r="92" spans="1:16331" s="45" customFormat="1" ht="72" hidden="1" customHeight="1">
      <c r="A92" s="85"/>
      <c r="B92" s="448" t="s">
        <v>3389</v>
      </c>
      <c r="C92" s="52" t="s">
        <v>2296</v>
      </c>
      <c r="D92" s="52" t="s">
        <v>2296</v>
      </c>
      <c r="E92" s="52" t="s">
        <v>347</v>
      </c>
      <c r="F92" s="52" t="s">
        <v>965</v>
      </c>
      <c r="G92" s="113">
        <v>44104</v>
      </c>
      <c r="H92" s="113">
        <v>44104</v>
      </c>
      <c r="I92" s="113">
        <v>44062</v>
      </c>
      <c r="J92" s="46">
        <f t="shared" si="1"/>
        <v>44055</v>
      </c>
      <c r="K92" s="110" t="s">
        <v>333</v>
      </c>
      <c r="L92" s="52" t="s">
        <v>1187</v>
      </c>
      <c r="M92" s="50" t="str">
        <f>VLOOKUP(D92,'PDM NB Portfolio Online'!F:U,16,0)</f>
        <v>Guangsheng GS5 Xu</v>
      </c>
      <c r="R92" s="238" t="s">
        <v>1215</v>
      </c>
      <c r="S92" s="85"/>
      <c r="T92" s="85"/>
      <c r="W92" s="224" t="s">
        <v>1188</v>
      </c>
      <c r="X92" s="224" t="s">
        <v>3025</v>
      </c>
      <c r="Y92" s="224" t="s">
        <v>1204</v>
      </c>
      <c r="Z92" s="224" t="s">
        <v>3026</v>
      </c>
      <c r="AA92" s="224" t="s">
        <v>3027</v>
      </c>
      <c r="AB92" s="224" t="s">
        <v>3049</v>
      </c>
      <c r="AC92" s="224" t="s">
        <v>3029</v>
      </c>
      <c r="AD92" s="224" t="s">
        <v>3490</v>
      </c>
      <c r="AE92" s="224" t="s">
        <v>3079</v>
      </c>
      <c r="AF92" s="85" t="s">
        <v>3076</v>
      </c>
      <c r="AG92" s="85" t="s">
        <v>3062</v>
      </c>
      <c r="AH92" s="225" t="s">
        <v>1189</v>
      </c>
      <c r="AI92" s="233" t="s">
        <v>1189</v>
      </c>
      <c r="AJ92" s="225" t="s">
        <v>1190</v>
      </c>
      <c r="AK92" s="225" t="s">
        <v>1193</v>
      </c>
      <c r="AL92" s="225" t="s">
        <v>1191</v>
      </c>
      <c r="AM92" s="225" t="s">
        <v>317</v>
      </c>
      <c r="AN92" s="264"/>
      <c r="AO92" s="264"/>
    </row>
    <row r="93" spans="1:16331" s="45" customFormat="1" ht="60" hidden="1" customHeight="1">
      <c r="A93" s="85"/>
      <c r="B93" s="448" t="s">
        <v>3390</v>
      </c>
      <c r="C93" s="52" t="s">
        <v>2297</v>
      </c>
      <c r="D93" s="52" t="s">
        <v>2297</v>
      </c>
      <c r="E93" s="52" t="s">
        <v>347</v>
      </c>
      <c r="F93" s="52" t="s">
        <v>965</v>
      </c>
      <c r="G93" s="113">
        <v>44104</v>
      </c>
      <c r="H93" s="113">
        <v>44104</v>
      </c>
      <c r="I93" s="113">
        <v>44062</v>
      </c>
      <c r="J93" s="108">
        <f t="shared" si="1"/>
        <v>44055</v>
      </c>
      <c r="K93" s="52" t="s">
        <v>333</v>
      </c>
      <c r="L93" s="52" t="s">
        <v>1187</v>
      </c>
      <c r="M93" s="50" t="str">
        <f>VLOOKUP(D93,'PDM NB Portfolio Online'!F:U,16,0)</f>
        <v>Vera Ye2 Bai</v>
      </c>
      <c r="R93" s="238" t="s">
        <v>1215</v>
      </c>
      <c r="S93" s="85"/>
      <c r="T93" s="85"/>
      <c r="V93" s="120"/>
      <c r="W93" s="224" t="s">
        <v>1188</v>
      </c>
      <c r="X93" s="224" t="s">
        <v>3025</v>
      </c>
      <c r="Y93" s="224" t="s">
        <v>1204</v>
      </c>
      <c r="Z93" s="224" t="s">
        <v>3026</v>
      </c>
      <c r="AA93" s="224" t="s">
        <v>3027</v>
      </c>
      <c r="AB93" s="224" t="s">
        <v>3049</v>
      </c>
      <c r="AC93" s="224" t="s">
        <v>3029</v>
      </c>
      <c r="AD93" s="224" t="s">
        <v>3490</v>
      </c>
      <c r="AE93" s="261" t="s">
        <v>3079</v>
      </c>
      <c r="AF93" s="85" t="s">
        <v>3076</v>
      </c>
      <c r="AG93" s="85" t="s">
        <v>3062</v>
      </c>
      <c r="AH93" s="225" t="s">
        <v>1189</v>
      </c>
      <c r="AI93" s="233" t="s">
        <v>1189</v>
      </c>
      <c r="AJ93" s="225" t="s">
        <v>1190</v>
      </c>
      <c r="AK93" s="225" t="s">
        <v>1193</v>
      </c>
      <c r="AL93" s="225" t="s">
        <v>1191</v>
      </c>
      <c r="AM93" s="225" t="s">
        <v>317</v>
      </c>
    </row>
    <row r="94" spans="1:16331" s="45" customFormat="1" ht="73.5" hidden="1" customHeight="1">
      <c r="A94" s="85"/>
      <c r="B94" s="502" t="s">
        <v>2301</v>
      </c>
      <c r="C94" s="63" t="s">
        <v>2304</v>
      </c>
      <c r="D94" s="63" t="s">
        <v>2304</v>
      </c>
      <c r="E94" s="52" t="s">
        <v>359</v>
      </c>
      <c r="F94" s="63" t="s">
        <v>462</v>
      </c>
      <c r="G94" s="113">
        <v>44104</v>
      </c>
      <c r="H94" s="46">
        <v>44111</v>
      </c>
      <c r="I94" s="46">
        <v>44055</v>
      </c>
      <c r="J94" s="301">
        <v>44048</v>
      </c>
      <c r="K94" s="52" t="s">
        <v>333</v>
      </c>
      <c r="L94" s="52" t="s">
        <v>1211</v>
      </c>
      <c r="M94" s="50" t="str">
        <f>VLOOKUP(D94,'PDM NB Portfolio Online'!F:U,16,0)</f>
        <v>Cathy SQ1 Wan</v>
      </c>
      <c r="R94" s="187" t="s">
        <v>1215</v>
      </c>
      <c r="S94" s="85"/>
      <c r="T94" s="85"/>
      <c r="U94" s="187" t="s">
        <v>1208</v>
      </c>
      <c r="V94" s="224" t="s">
        <v>3044</v>
      </c>
      <c r="W94" s="224" t="s">
        <v>3044</v>
      </c>
      <c r="X94" s="224" t="s">
        <v>3045</v>
      </c>
      <c r="Y94" s="224" t="s">
        <v>3046</v>
      </c>
      <c r="Z94" s="224" t="s">
        <v>3047</v>
      </c>
      <c r="AA94" s="224" t="s">
        <v>3048</v>
      </c>
      <c r="AB94" s="224" t="s">
        <v>3049</v>
      </c>
      <c r="AC94" s="224" t="s">
        <v>3487</v>
      </c>
      <c r="AD94" s="224" t="s">
        <v>3050</v>
      </c>
      <c r="AE94" s="228" t="s">
        <v>3060</v>
      </c>
      <c r="AF94" s="76" t="s">
        <v>3059</v>
      </c>
      <c r="AG94" s="225" t="s">
        <v>1194</v>
      </c>
      <c r="AH94" s="231" t="s">
        <v>1192</v>
      </c>
      <c r="AI94" s="231" t="s">
        <v>1189</v>
      </c>
      <c r="AJ94" s="231" t="s">
        <v>1189</v>
      </c>
      <c r="AK94" s="231" t="s">
        <v>1190</v>
      </c>
      <c r="AL94" s="231" t="s">
        <v>3243</v>
      </c>
      <c r="AM94" s="225" t="s">
        <v>3244</v>
      </c>
      <c r="AN94" s="225" t="s">
        <v>1214</v>
      </c>
    </row>
    <row r="95" spans="1:16331" s="45" customFormat="1" ht="76.5" hidden="1" customHeight="1">
      <c r="A95" s="85" t="s">
        <v>3470</v>
      </c>
      <c r="B95" s="502" t="s">
        <v>2302</v>
      </c>
      <c r="C95" s="63" t="s">
        <v>2305</v>
      </c>
      <c r="D95" s="63" t="s">
        <v>2305</v>
      </c>
      <c r="E95" s="52" t="s">
        <v>359</v>
      </c>
      <c r="F95" s="63" t="s">
        <v>462</v>
      </c>
      <c r="G95" s="113">
        <v>44104</v>
      </c>
      <c r="H95" s="93">
        <v>44113</v>
      </c>
      <c r="I95" s="46">
        <v>44057</v>
      </c>
      <c r="J95" s="46">
        <v>44050</v>
      </c>
      <c r="K95" s="52" t="s">
        <v>333</v>
      </c>
      <c r="L95" s="52" t="s">
        <v>1211</v>
      </c>
      <c r="M95" s="50" t="str">
        <f>VLOOKUP(D95,'PDM NB Portfolio Online'!F:U,16,0)</f>
        <v>Zeying ZY7 Song</v>
      </c>
      <c r="R95" s="187" t="s">
        <v>1215</v>
      </c>
      <c r="S95" s="85"/>
      <c r="T95" s="85"/>
      <c r="U95" s="187" t="s">
        <v>1208</v>
      </c>
      <c r="V95" s="260" t="s">
        <v>3044</v>
      </c>
      <c r="W95" s="260" t="s">
        <v>3044</v>
      </c>
      <c r="X95" s="260" t="s">
        <v>3045</v>
      </c>
      <c r="Y95" s="224" t="s">
        <v>3046</v>
      </c>
      <c r="Z95" s="224" t="s">
        <v>3047</v>
      </c>
      <c r="AA95" s="224" t="s">
        <v>3048</v>
      </c>
      <c r="AB95" s="224" t="s">
        <v>3049</v>
      </c>
      <c r="AC95" s="224" t="s">
        <v>3487</v>
      </c>
      <c r="AD95" s="224" t="s">
        <v>3050</v>
      </c>
      <c r="AE95" s="231" t="s">
        <v>3060</v>
      </c>
      <c r="AF95" s="106" t="s">
        <v>3059</v>
      </c>
      <c r="AG95" s="225" t="s">
        <v>1194</v>
      </c>
      <c r="AH95" s="225" t="s">
        <v>1192</v>
      </c>
      <c r="AI95" s="225" t="s">
        <v>1189</v>
      </c>
      <c r="AJ95" s="225" t="s">
        <v>1189</v>
      </c>
      <c r="AK95" s="225" t="s">
        <v>1190</v>
      </c>
      <c r="AL95" s="225" t="s">
        <v>3243</v>
      </c>
      <c r="AM95" s="225" t="s">
        <v>3244</v>
      </c>
      <c r="AN95" s="225" t="s">
        <v>1214</v>
      </c>
    </row>
    <row r="96" spans="1:16331" s="45" customFormat="1" ht="60" hidden="1" customHeight="1">
      <c r="A96" s="85" t="s">
        <v>3461</v>
      </c>
      <c r="B96" s="52" t="s">
        <v>3413</v>
      </c>
      <c r="C96" s="52" t="s">
        <v>2696</v>
      </c>
      <c r="D96" s="52" t="s">
        <v>2696</v>
      </c>
      <c r="E96" s="52" t="s">
        <v>359</v>
      </c>
      <c r="F96" s="52" t="s">
        <v>449</v>
      </c>
      <c r="G96" s="46">
        <v>44104</v>
      </c>
      <c r="H96" s="46">
        <v>44118</v>
      </c>
      <c r="I96" s="46">
        <v>44083</v>
      </c>
      <c r="J96" s="46">
        <v>44076</v>
      </c>
      <c r="K96" s="109" t="s">
        <v>333</v>
      </c>
      <c r="L96" s="74" t="s">
        <v>1211</v>
      </c>
      <c r="M96" s="50" t="str">
        <f>VLOOKUP(D96,'PDM NB Portfolio Online'!F:U,16,0)</f>
        <v>Cathy SQ1 Wan</v>
      </c>
      <c r="U96" s="187" t="s">
        <v>1215</v>
      </c>
      <c r="V96" s="85"/>
      <c r="W96" s="106"/>
      <c r="X96" s="249" t="s">
        <v>1208</v>
      </c>
      <c r="Y96" s="224" t="s">
        <v>3044</v>
      </c>
      <c r="Z96" s="224" t="s">
        <v>3044</v>
      </c>
      <c r="AA96" s="224" t="s">
        <v>3045</v>
      </c>
      <c r="AB96" s="224" t="s">
        <v>3046</v>
      </c>
      <c r="AC96" s="224" t="s">
        <v>3054</v>
      </c>
      <c r="AD96" s="224" t="s">
        <v>3048</v>
      </c>
      <c r="AE96" s="224" t="s">
        <v>3049</v>
      </c>
      <c r="AF96" s="260" t="s">
        <v>3514</v>
      </c>
      <c r="AG96" s="85" t="s">
        <v>3077</v>
      </c>
      <c r="AH96" s="225" t="s">
        <v>1194</v>
      </c>
      <c r="AI96" s="85" t="s">
        <v>3067</v>
      </c>
      <c r="AJ96" s="85" t="s">
        <v>3064</v>
      </c>
      <c r="AK96" s="225" t="s">
        <v>1189</v>
      </c>
      <c r="AL96" s="225" t="s">
        <v>1190</v>
      </c>
      <c r="AM96" s="225" t="s">
        <v>2936</v>
      </c>
      <c r="AN96" s="225" t="s">
        <v>1191</v>
      </c>
      <c r="AO96" s="225" t="s">
        <v>1214</v>
      </c>
    </row>
    <row r="97" spans="1:104" s="45" customFormat="1" ht="60" hidden="1" customHeight="1">
      <c r="A97" s="85"/>
      <c r="B97" s="510" t="s">
        <v>3392</v>
      </c>
      <c r="C97" s="136" t="s">
        <v>2472</v>
      </c>
      <c r="D97" s="136" t="s">
        <v>2472</v>
      </c>
      <c r="E97" s="52" t="s">
        <v>347</v>
      </c>
      <c r="F97" s="136" t="s">
        <v>2473</v>
      </c>
      <c r="G97" s="46">
        <v>44104</v>
      </c>
      <c r="H97" s="46">
        <v>44104</v>
      </c>
      <c r="I97" s="46">
        <v>44062</v>
      </c>
      <c r="J97" s="46">
        <v>44055</v>
      </c>
      <c r="K97" s="52" t="s">
        <v>333</v>
      </c>
      <c r="L97" s="74" t="s">
        <v>1187</v>
      </c>
      <c r="M97" s="50" t="str">
        <f>VLOOKUP(D97,'PDM NB Portfolio Online'!F:U,16,0)</f>
        <v>Vera Ye2 Bai</v>
      </c>
      <c r="T97" s="87" t="s">
        <v>1215</v>
      </c>
      <c r="U97" s="85"/>
      <c r="V97" s="85"/>
      <c r="W97" s="224" t="s">
        <v>1188</v>
      </c>
      <c r="X97" s="224" t="s">
        <v>3025</v>
      </c>
      <c r="Y97" s="224" t="s">
        <v>1204</v>
      </c>
      <c r="Z97" s="224" t="s">
        <v>3026</v>
      </c>
      <c r="AA97" s="224" t="s">
        <v>3027</v>
      </c>
      <c r="AB97" s="224" t="s">
        <v>3049</v>
      </c>
      <c r="AC97" s="224" t="s">
        <v>3029</v>
      </c>
      <c r="AD97" s="224" t="s">
        <v>3492</v>
      </c>
      <c r="AE97" s="224" t="s">
        <v>3081</v>
      </c>
      <c r="AF97" s="85" t="s">
        <v>3076</v>
      </c>
      <c r="AG97" s="85" t="s">
        <v>3062</v>
      </c>
      <c r="AH97" s="225" t="s">
        <v>1189</v>
      </c>
      <c r="AI97" s="233" t="s">
        <v>1189</v>
      </c>
      <c r="AJ97" s="225" t="s">
        <v>1190</v>
      </c>
      <c r="AK97" s="225" t="s">
        <v>1193</v>
      </c>
      <c r="AL97" s="225" t="s">
        <v>1191</v>
      </c>
      <c r="AM97" s="225" t="s">
        <v>317</v>
      </c>
    </row>
    <row r="98" spans="1:104" s="120" customFormat="1" ht="70.5" hidden="1" customHeight="1">
      <c r="A98" s="85"/>
      <c r="B98" s="511" t="s">
        <v>3391</v>
      </c>
      <c r="C98" s="257" t="s">
        <v>2634</v>
      </c>
      <c r="D98" s="257" t="s">
        <v>2634</v>
      </c>
      <c r="E98" s="170" t="s">
        <v>347</v>
      </c>
      <c r="F98" s="257" t="s">
        <v>1082</v>
      </c>
      <c r="G98" s="46">
        <v>44104</v>
      </c>
      <c r="H98" s="317">
        <v>44104</v>
      </c>
      <c r="I98" s="184">
        <v>44062</v>
      </c>
      <c r="J98" s="46">
        <v>44055</v>
      </c>
      <c r="K98" s="170" t="s">
        <v>333</v>
      </c>
      <c r="L98" s="221" t="s">
        <v>1187</v>
      </c>
      <c r="M98" s="50" t="str">
        <f>VLOOKUP(D98,'PDM NB Portfolio Online'!F:U,16,0)</f>
        <v>Zeying ZY7 Song</v>
      </c>
      <c r="T98" s="87" t="s">
        <v>1215</v>
      </c>
      <c r="U98" s="85"/>
      <c r="V98" s="106"/>
      <c r="W98" s="224" t="s">
        <v>1188</v>
      </c>
      <c r="X98" s="224" t="s">
        <v>3025</v>
      </c>
      <c r="Y98" s="224" t="s">
        <v>1204</v>
      </c>
      <c r="Z98" s="224" t="s">
        <v>3026</v>
      </c>
      <c r="AA98" s="224" t="s">
        <v>3027</v>
      </c>
      <c r="AB98" s="224" t="s">
        <v>3049</v>
      </c>
      <c r="AC98" s="224" t="s">
        <v>3029</v>
      </c>
      <c r="AD98" s="224" t="s">
        <v>3492</v>
      </c>
      <c r="AE98" s="224" t="s">
        <v>3081</v>
      </c>
      <c r="AF98" s="106" t="s">
        <v>3076</v>
      </c>
      <c r="AG98" s="106" t="s">
        <v>3062</v>
      </c>
      <c r="AH98" s="225" t="s">
        <v>1189</v>
      </c>
      <c r="AI98" s="233" t="s">
        <v>1189</v>
      </c>
      <c r="AJ98" s="225" t="s">
        <v>1190</v>
      </c>
      <c r="AK98" s="225" t="s">
        <v>1193</v>
      </c>
      <c r="AL98" s="225" t="s">
        <v>1191</v>
      </c>
      <c r="AM98" s="225" t="s">
        <v>317</v>
      </c>
    </row>
    <row r="99" spans="1:104" s="120" customFormat="1" ht="75" hidden="1" customHeight="1">
      <c r="A99" s="85"/>
      <c r="B99" s="502" t="s">
        <v>2774</v>
      </c>
      <c r="C99" s="193" t="s">
        <v>2775</v>
      </c>
      <c r="D99" s="193" t="s">
        <v>2775</v>
      </c>
      <c r="E99" s="170" t="s">
        <v>359</v>
      </c>
      <c r="F99" s="170" t="s">
        <v>462</v>
      </c>
      <c r="G99" s="284">
        <v>44126</v>
      </c>
      <c r="H99" s="46">
        <v>44131</v>
      </c>
      <c r="I99" s="46">
        <v>44075</v>
      </c>
      <c r="J99" s="46">
        <f t="shared" ref="J99:J111" si="2">I99-7</f>
        <v>44068</v>
      </c>
      <c r="K99" s="108" t="s">
        <v>333</v>
      </c>
      <c r="L99" s="52" t="s">
        <v>1211</v>
      </c>
      <c r="M99" s="50" t="str">
        <f>VLOOKUP(D99,'PDM NB Portfolio Online'!F:U,16,0)</f>
        <v>Cathy SQ1 Wan</v>
      </c>
      <c r="T99" s="45"/>
      <c r="U99" s="45"/>
      <c r="V99" s="224" t="s">
        <v>3024</v>
      </c>
      <c r="W99" s="224"/>
      <c r="X99" s="224"/>
      <c r="Y99" s="224" t="s">
        <v>3044</v>
      </c>
      <c r="Z99" s="224" t="s">
        <v>3044</v>
      </c>
      <c r="AA99" s="224" t="s">
        <v>3045</v>
      </c>
      <c r="AB99" s="224" t="s">
        <v>3046</v>
      </c>
      <c r="AC99" s="224" t="s">
        <v>3047</v>
      </c>
      <c r="AD99" s="224" t="s">
        <v>3048</v>
      </c>
      <c r="AE99" s="224" t="s">
        <v>3049</v>
      </c>
      <c r="AF99" s="224" t="s">
        <v>3487</v>
      </c>
      <c r="AG99" s="229" t="s">
        <v>3072</v>
      </c>
      <c r="AH99" s="120" t="s">
        <v>3073</v>
      </c>
      <c r="AI99" s="120" t="s">
        <v>3075</v>
      </c>
      <c r="AJ99" s="235" t="s">
        <v>1192</v>
      </c>
      <c r="AK99" s="228" t="s">
        <v>1189</v>
      </c>
      <c r="AL99" s="269" t="s">
        <v>1189</v>
      </c>
      <c r="AM99" s="225" t="s">
        <v>1190</v>
      </c>
      <c r="AO99" s="225" t="s">
        <v>1207</v>
      </c>
      <c r="AP99" s="225" t="s">
        <v>1191</v>
      </c>
      <c r="AQ99" s="235" t="s">
        <v>1214</v>
      </c>
    </row>
    <row r="100" spans="1:104" s="120" customFormat="1" ht="71.25" hidden="1" customHeight="1">
      <c r="A100" s="85"/>
      <c r="B100" s="281" t="s">
        <v>3090</v>
      </c>
      <c r="C100" s="193" t="s">
        <v>2307</v>
      </c>
      <c r="D100" s="193" t="s">
        <v>2307</v>
      </c>
      <c r="E100" s="170" t="s">
        <v>359</v>
      </c>
      <c r="F100" s="193" t="s">
        <v>462</v>
      </c>
      <c r="G100" s="113">
        <v>44120</v>
      </c>
      <c r="H100" s="114">
        <v>44134</v>
      </c>
      <c r="I100" s="113">
        <v>44057</v>
      </c>
      <c r="J100" s="46">
        <f t="shared" si="2"/>
        <v>44050</v>
      </c>
      <c r="K100" s="170" t="s">
        <v>333</v>
      </c>
      <c r="L100" s="170" t="s">
        <v>1211</v>
      </c>
      <c r="M100" s="50" t="str">
        <f>VLOOKUP(D100,'PDM NB Portfolio Online'!F:U,16,0)</f>
        <v>Guangsheng GS5 Xu</v>
      </c>
      <c r="R100" s="106" t="s">
        <v>1215</v>
      </c>
      <c r="S100" s="106"/>
      <c r="T100" s="106"/>
      <c r="U100" s="224" t="s">
        <v>3044</v>
      </c>
      <c r="V100" s="224" t="s">
        <v>3044</v>
      </c>
      <c r="W100" s="224" t="s">
        <v>3045</v>
      </c>
      <c r="X100" s="224" t="s">
        <v>3046</v>
      </c>
      <c r="Y100" s="224" t="s">
        <v>3047</v>
      </c>
      <c r="Z100" s="224" t="s">
        <v>3048</v>
      </c>
      <c r="AA100" s="260" t="s">
        <v>3049</v>
      </c>
      <c r="AB100" s="260" t="s">
        <v>3487</v>
      </c>
      <c r="AC100" s="224" t="s">
        <v>3050</v>
      </c>
      <c r="AE100" s="106" t="s">
        <v>320</v>
      </c>
      <c r="AF100" s="106" t="s">
        <v>319</v>
      </c>
      <c r="AG100" s="229" t="s">
        <v>3308</v>
      </c>
      <c r="AH100" s="235" t="s">
        <v>1205</v>
      </c>
      <c r="AI100" s="233" t="s">
        <v>1206</v>
      </c>
      <c r="AJ100" s="233" t="s">
        <v>1192</v>
      </c>
      <c r="AK100" s="225" t="s">
        <v>1189</v>
      </c>
      <c r="AL100" s="235" t="s">
        <v>1189</v>
      </c>
      <c r="AM100" s="225" t="s">
        <v>1190</v>
      </c>
      <c r="AO100" s="225" t="s">
        <v>1207</v>
      </c>
      <c r="AP100" s="225" t="s">
        <v>1191</v>
      </c>
      <c r="AQ100" s="235" t="s">
        <v>1214</v>
      </c>
      <c r="AR100" s="45"/>
    </row>
    <row r="101" spans="1:104" s="120" customFormat="1" ht="84.75" hidden="1" customHeight="1">
      <c r="A101" s="85"/>
      <c r="B101" s="221" t="s">
        <v>2749</v>
      </c>
      <c r="C101" s="170" t="s">
        <v>2694</v>
      </c>
      <c r="D101" s="170" t="s">
        <v>2694</v>
      </c>
      <c r="E101" s="170" t="s">
        <v>359</v>
      </c>
      <c r="F101" s="170" t="s">
        <v>462</v>
      </c>
      <c r="G101" s="46">
        <v>55152</v>
      </c>
      <c r="H101" s="70" t="s">
        <v>957</v>
      </c>
      <c r="I101" s="46">
        <v>44078</v>
      </c>
      <c r="J101" s="177">
        <f t="shared" si="2"/>
        <v>44071</v>
      </c>
      <c r="K101" s="170" t="s">
        <v>349</v>
      </c>
      <c r="L101" s="221" t="s">
        <v>3329</v>
      </c>
      <c r="M101" s="50" t="str">
        <f>VLOOKUP(D101,'PDM NB Portfolio Online'!F:U,16,0)</f>
        <v>Chuang Chuang1 Cui</v>
      </c>
      <c r="R101" s="45"/>
      <c r="S101" s="45"/>
      <c r="V101" s="106" t="s">
        <v>1215</v>
      </c>
      <c r="W101" s="106"/>
      <c r="X101" s="106"/>
      <c r="Y101" s="224"/>
      <c r="Z101" s="224"/>
      <c r="AA101" s="217"/>
      <c r="AB101" s="217"/>
      <c r="AC101" s="224"/>
      <c r="AD101" s="224"/>
      <c r="AE101" s="224"/>
      <c r="AF101" s="224"/>
      <c r="AG101" s="217"/>
      <c r="AH101" s="263"/>
      <c r="AI101" s="106"/>
      <c r="AK101" s="45"/>
      <c r="AL101" s="45"/>
      <c r="AM101" s="45"/>
    </row>
    <row r="102" spans="1:104" s="45" customFormat="1" ht="72.75" hidden="1" customHeight="1">
      <c r="A102" s="289" t="s">
        <v>3463</v>
      </c>
      <c r="B102" s="61" t="s">
        <v>3473</v>
      </c>
      <c r="C102" s="52" t="s">
        <v>3182</v>
      </c>
      <c r="D102" s="52" t="s">
        <v>3182</v>
      </c>
      <c r="E102" s="52" t="s">
        <v>359</v>
      </c>
      <c r="F102" s="52" t="s">
        <v>571</v>
      </c>
      <c r="G102" s="46">
        <v>44120</v>
      </c>
      <c r="H102" s="46">
        <v>44134</v>
      </c>
      <c r="I102" s="542">
        <v>44082</v>
      </c>
      <c r="J102" s="46">
        <f t="shared" si="2"/>
        <v>44075</v>
      </c>
      <c r="K102" s="63" t="s">
        <v>1087</v>
      </c>
      <c r="L102" s="52" t="s">
        <v>1211</v>
      </c>
      <c r="M102" s="50" t="str">
        <f>VLOOKUP(D102,'PDM NB Portfolio Online'!F:U,16,0)</f>
        <v>Zeying ZY7 Song</v>
      </c>
      <c r="T102" s="120"/>
      <c r="U102" s="120"/>
      <c r="V102" s="253" t="s">
        <v>3024</v>
      </c>
      <c r="W102" s="265"/>
      <c r="X102" s="265"/>
      <c r="Y102" s="265" t="s">
        <v>3044</v>
      </c>
      <c r="Z102" s="253" t="s">
        <v>3044</v>
      </c>
      <c r="AA102" s="253" t="s">
        <v>3045</v>
      </c>
      <c r="AB102" s="253" t="s">
        <v>3046</v>
      </c>
      <c r="AC102" s="253" t="s">
        <v>3047</v>
      </c>
      <c r="AD102" s="253" t="s">
        <v>3048</v>
      </c>
      <c r="AE102" s="253" t="s">
        <v>3049</v>
      </c>
      <c r="AF102" s="253" t="s">
        <v>3487</v>
      </c>
      <c r="AG102" s="290" t="s">
        <v>3072</v>
      </c>
      <c r="AH102" s="287" t="s">
        <v>3073</v>
      </c>
      <c r="AI102" s="291" t="s">
        <v>1206</v>
      </c>
      <c r="AJ102" s="291" t="s">
        <v>3587</v>
      </c>
      <c r="AK102" s="231" t="s">
        <v>1189</v>
      </c>
      <c r="AL102" s="292" t="s">
        <v>1189</v>
      </c>
      <c r="AM102" s="231" t="s">
        <v>1190</v>
      </c>
      <c r="AN102" s="267"/>
      <c r="AO102" s="231" t="s">
        <v>1207</v>
      </c>
      <c r="AP102" s="231" t="s">
        <v>1191</v>
      </c>
      <c r="AQ102" s="292" t="s">
        <v>1214</v>
      </c>
      <c r="AR102" s="287"/>
      <c r="AS102" s="287"/>
      <c r="AT102" s="267"/>
      <c r="AU102" s="267"/>
      <c r="AV102" s="267"/>
      <c r="AW102" s="267"/>
      <c r="AX102" s="267"/>
      <c r="AY102" s="267"/>
      <c r="AZ102" s="267"/>
      <c r="BA102" s="267"/>
      <c r="BB102" s="267"/>
      <c r="BC102" s="267"/>
      <c r="BD102" s="267"/>
      <c r="BE102" s="267"/>
      <c r="BF102" s="267"/>
      <c r="BG102" s="267"/>
      <c r="BH102" s="267"/>
      <c r="BI102" s="267"/>
      <c r="BJ102" s="267"/>
      <c r="BK102" s="267"/>
      <c r="BL102" s="267"/>
      <c r="BM102" s="267"/>
      <c r="BN102" s="267"/>
      <c r="BO102" s="267"/>
      <c r="BP102" s="267"/>
      <c r="BQ102" s="267"/>
      <c r="BR102" s="267"/>
      <c r="BS102" s="267"/>
      <c r="BT102" s="267"/>
      <c r="BU102" s="267"/>
      <c r="BV102" s="267"/>
      <c r="BW102" s="267"/>
      <c r="BX102" s="267"/>
      <c r="BY102" s="267"/>
      <c r="BZ102" s="267"/>
      <c r="CA102" s="267"/>
      <c r="CB102" s="267"/>
      <c r="CC102" s="267"/>
      <c r="CD102" s="267"/>
      <c r="CE102" s="267"/>
      <c r="CF102" s="267"/>
      <c r="CG102" s="267"/>
      <c r="CH102" s="267"/>
      <c r="CI102" s="267"/>
      <c r="CJ102" s="267"/>
      <c r="CK102" s="267"/>
      <c r="CL102" s="267"/>
      <c r="CM102" s="267"/>
      <c r="CN102" s="267"/>
      <c r="CO102" s="267"/>
      <c r="CP102" s="267"/>
      <c r="CQ102" s="267"/>
      <c r="CR102" s="267"/>
      <c r="CS102" s="267"/>
      <c r="CT102" s="267"/>
      <c r="CU102" s="267"/>
      <c r="CV102" s="267"/>
      <c r="CW102" s="267"/>
      <c r="CX102" s="267"/>
      <c r="CY102" s="267"/>
      <c r="CZ102" s="267"/>
    </row>
    <row r="103" spans="1:104" s="45" customFormat="1" ht="90" hidden="1" customHeight="1">
      <c r="A103" s="289"/>
      <c r="B103" s="61" t="s">
        <v>3474</v>
      </c>
      <c r="C103" s="52" t="s">
        <v>3183</v>
      </c>
      <c r="D103" s="52" t="s">
        <v>3183</v>
      </c>
      <c r="E103" s="52" t="s">
        <v>359</v>
      </c>
      <c r="F103" s="52" t="s">
        <v>571</v>
      </c>
      <c r="G103" s="46">
        <v>44120</v>
      </c>
      <c r="H103" s="46">
        <v>44134</v>
      </c>
      <c r="I103" s="46">
        <v>44082</v>
      </c>
      <c r="J103" s="46">
        <f t="shared" si="2"/>
        <v>44075</v>
      </c>
      <c r="K103" s="63" t="s">
        <v>1087</v>
      </c>
      <c r="L103" s="52" t="s">
        <v>1211</v>
      </c>
      <c r="M103" s="50" t="str">
        <f>VLOOKUP(D103,'PDM NB Portfolio Online'!F:U,16,0)</f>
        <v>Mandy Yue7 Ma</v>
      </c>
      <c r="T103" s="120"/>
      <c r="U103" s="120"/>
      <c r="V103" s="253" t="s">
        <v>3024</v>
      </c>
      <c r="W103" s="253"/>
      <c r="X103" s="253"/>
      <c r="Y103" s="253" t="s">
        <v>3044</v>
      </c>
      <c r="Z103" s="253" t="s">
        <v>3044</v>
      </c>
      <c r="AA103" s="253" t="s">
        <v>3045</v>
      </c>
      <c r="AB103" s="253" t="s">
        <v>3046</v>
      </c>
      <c r="AC103" s="253" t="s">
        <v>3047</v>
      </c>
      <c r="AD103" s="265" t="s">
        <v>3048</v>
      </c>
      <c r="AE103" s="253" t="s">
        <v>3049</v>
      </c>
      <c r="AF103" s="253" t="s">
        <v>3487</v>
      </c>
      <c r="AG103" s="290" t="s">
        <v>3072</v>
      </c>
      <c r="AH103" s="287" t="s">
        <v>3073</v>
      </c>
      <c r="AI103" s="291" t="s">
        <v>1206</v>
      </c>
      <c r="AJ103" s="291" t="s">
        <v>3587</v>
      </c>
      <c r="AK103" s="231" t="s">
        <v>1189</v>
      </c>
      <c r="AL103" s="292" t="s">
        <v>1189</v>
      </c>
      <c r="AM103" s="231" t="s">
        <v>1190</v>
      </c>
      <c r="AN103" s="267"/>
      <c r="AO103" s="231" t="s">
        <v>1207</v>
      </c>
      <c r="AP103" s="231" t="s">
        <v>1191</v>
      </c>
      <c r="AQ103" s="292" t="s">
        <v>1214</v>
      </c>
      <c r="AR103" s="287"/>
      <c r="AS103" s="287"/>
      <c r="AT103" s="267"/>
      <c r="AU103" s="267"/>
      <c r="AV103" s="267"/>
      <c r="AW103" s="267"/>
      <c r="AX103" s="267"/>
      <c r="AY103" s="267"/>
      <c r="AZ103" s="267"/>
      <c r="BA103" s="267"/>
      <c r="BB103" s="267"/>
      <c r="BC103" s="267"/>
      <c r="BD103" s="267"/>
      <c r="BE103" s="267"/>
      <c r="BF103" s="267"/>
      <c r="BG103" s="267"/>
      <c r="BH103" s="267"/>
      <c r="BI103" s="267"/>
      <c r="BJ103" s="267"/>
      <c r="BK103" s="267"/>
      <c r="BL103" s="267"/>
      <c r="BM103" s="267"/>
      <c r="BN103" s="267"/>
      <c r="BO103" s="267"/>
      <c r="BP103" s="267"/>
      <c r="BQ103" s="267"/>
      <c r="BR103" s="267"/>
      <c r="BS103" s="267"/>
      <c r="BT103" s="267"/>
      <c r="BU103" s="267"/>
      <c r="BV103" s="267"/>
      <c r="BW103" s="267"/>
      <c r="BX103" s="267"/>
      <c r="BY103" s="267"/>
      <c r="BZ103" s="267"/>
      <c r="CA103" s="267"/>
      <c r="CB103" s="267"/>
      <c r="CC103" s="267"/>
      <c r="CD103" s="267"/>
      <c r="CE103" s="267"/>
      <c r="CF103" s="267"/>
      <c r="CG103" s="267"/>
      <c r="CH103" s="267"/>
      <c r="CI103" s="267"/>
      <c r="CJ103" s="267"/>
      <c r="CK103" s="267"/>
      <c r="CL103" s="267"/>
      <c r="CM103" s="267"/>
      <c r="CN103" s="267"/>
      <c r="CO103" s="267"/>
      <c r="CP103" s="267"/>
      <c r="CQ103" s="267"/>
      <c r="CR103" s="267"/>
      <c r="CS103" s="267"/>
      <c r="CT103" s="267"/>
      <c r="CU103" s="267"/>
      <c r="CV103" s="267"/>
      <c r="CW103" s="267"/>
      <c r="CX103" s="267"/>
      <c r="CY103" s="267"/>
      <c r="CZ103" s="267"/>
    </row>
    <row r="104" spans="1:104" s="45" customFormat="1" ht="60" hidden="1" customHeight="1">
      <c r="A104" s="475"/>
      <c r="B104" s="153" t="s">
        <v>3471</v>
      </c>
      <c r="C104" s="153" t="s">
        <v>3472</v>
      </c>
      <c r="D104" s="153" t="s">
        <v>3472</v>
      </c>
      <c r="E104" s="153" t="s">
        <v>347</v>
      </c>
      <c r="F104" s="503" t="s">
        <v>1082</v>
      </c>
      <c r="G104" s="504">
        <v>44123</v>
      </c>
      <c r="H104" s="504">
        <v>44123</v>
      </c>
      <c r="I104" s="504">
        <v>44074</v>
      </c>
      <c r="J104" s="504">
        <f t="shared" si="2"/>
        <v>44067</v>
      </c>
      <c r="K104" s="504" t="s">
        <v>333</v>
      </c>
      <c r="L104" s="52" t="s">
        <v>1211</v>
      </c>
      <c r="M104" s="486" t="str">
        <f>VLOOKUP(D104,'PDM NB Portfolio Online'!F:U,16,0)</f>
        <v>Guangsheng GS5 Xu</v>
      </c>
      <c r="N104" s="480"/>
      <c r="O104" s="480"/>
      <c r="P104" s="480"/>
      <c r="Q104" s="480"/>
      <c r="R104" s="480"/>
      <c r="S104" s="480"/>
      <c r="T104" s="268"/>
      <c r="U104" s="268"/>
      <c r="V104" s="268"/>
      <c r="W104" s="268"/>
      <c r="X104" s="268"/>
      <c r="Y104" s="268"/>
      <c r="Z104" s="268"/>
      <c r="AA104" s="268"/>
      <c r="AB104" s="268"/>
      <c r="AC104" s="268"/>
      <c r="AD104" s="268" t="s">
        <v>1212</v>
      </c>
      <c r="AE104" s="224" t="s">
        <v>3025</v>
      </c>
      <c r="AF104" s="260" t="s">
        <v>3025</v>
      </c>
      <c r="AG104" s="260" t="s">
        <v>3479</v>
      </c>
      <c r="AH104" s="249" t="s">
        <v>3478</v>
      </c>
      <c r="AI104" s="249" t="s">
        <v>3480</v>
      </c>
      <c r="AJ104" s="229" t="s">
        <v>3481</v>
      </c>
      <c r="AK104" s="229" t="s">
        <v>3491</v>
      </c>
      <c r="AL104" s="229" t="s">
        <v>1189</v>
      </c>
      <c r="AM104" s="229" t="s">
        <v>3482</v>
      </c>
      <c r="AN104" s="229"/>
      <c r="AO104" s="229" t="s">
        <v>3041</v>
      </c>
      <c r="AP104" s="271" t="s">
        <v>3042</v>
      </c>
      <c r="AQ104" s="268"/>
      <c r="AR104" s="268"/>
      <c r="AS104" s="268"/>
      <c r="AT104" s="480"/>
      <c r="AU104" s="480"/>
      <c r="AV104" s="480"/>
      <c r="AW104" s="480"/>
      <c r="AX104" s="480"/>
      <c r="AY104" s="480"/>
      <c r="AZ104" s="480"/>
      <c r="BA104" s="480"/>
      <c r="BB104" s="480"/>
      <c r="BC104" s="480"/>
      <c r="BD104" s="480"/>
      <c r="BE104" s="480"/>
      <c r="BF104" s="480"/>
      <c r="BG104" s="480"/>
      <c r="BH104" s="480"/>
      <c r="BI104" s="480"/>
      <c r="BJ104" s="480"/>
      <c r="BK104" s="480"/>
      <c r="BL104" s="480"/>
      <c r="BM104" s="480"/>
      <c r="BN104" s="480"/>
      <c r="BO104" s="480"/>
      <c r="BP104" s="480"/>
      <c r="BQ104" s="480"/>
      <c r="BR104" s="480"/>
      <c r="BS104" s="480"/>
      <c r="BT104" s="480"/>
      <c r="BU104" s="480"/>
      <c r="BV104" s="480"/>
      <c r="BW104" s="480"/>
      <c r="BX104" s="480"/>
      <c r="BY104" s="480"/>
      <c r="BZ104" s="480"/>
      <c r="CA104" s="480"/>
      <c r="CB104" s="480"/>
      <c r="CC104" s="480"/>
      <c r="CD104" s="480"/>
      <c r="CE104" s="480"/>
      <c r="CF104" s="480"/>
      <c r="CG104" s="480"/>
      <c r="CH104" s="480"/>
      <c r="CI104" s="480"/>
      <c r="CJ104" s="480"/>
      <c r="CK104" s="480"/>
      <c r="CL104" s="480"/>
      <c r="CM104" s="480"/>
      <c r="CN104" s="480"/>
      <c r="CO104" s="480"/>
      <c r="CP104" s="480"/>
      <c r="CQ104" s="480"/>
      <c r="CR104" s="480"/>
      <c r="CS104" s="480"/>
      <c r="CT104" s="480"/>
      <c r="CU104" s="480"/>
      <c r="CV104" s="480"/>
      <c r="CW104" s="480"/>
      <c r="CX104" s="480"/>
      <c r="CY104" s="480"/>
      <c r="CZ104" s="480"/>
    </row>
    <row r="105" spans="1:104" s="85" customFormat="1" ht="68.25" hidden="1" customHeight="1">
      <c r="B105" s="74" t="s">
        <v>2702</v>
      </c>
      <c r="C105" s="52" t="s">
        <v>2693</v>
      </c>
      <c r="D105" s="52" t="s">
        <v>2693</v>
      </c>
      <c r="E105" s="52" t="s">
        <v>359</v>
      </c>
      <c r="F105" s="52" t="s">
        <v>449</v>
      </c>
      <c r="G105" s="90">
        <v>44130</v>
      </c>
      <c r="H105" s="90">
        <v>44144</v>
      </c>
      <c r="I105" s="46">
        <v>44084</v>
      </c>
      <c r="J105" s="65">
        <f t="shared" si="2"/>
        <v>44077</v>
      </c>
      <c r="K105" s="52" t="s">
        <v>333</v>
      </c>
      <c r="L105" s="52" t="s">
        <v>1211</v>
      </c>
      <c r="M105" s="50" t="str">
        <f>VLOOKUP(D105,'PDM NB Portfolio Online'!F:U,16,0)</f>
        <v>Chuang Chuang1 Cui</v>
      </c>
      <c r="N105" s="45"/>
      <c r="O105" s="45"/>
      <c r="P105" s="45"/>
      <c r="Q105" s="45"/>
      <c r="R105" s="45"/>
      <c r="S105" s="45"/>
      <c r="T105" s="260" t="s">
        <v>3024</v>
      </c>
      <c r="U105" s="260"/>
      <c r="V105" s="260"/>
      <c r="W105" s="45"/>
      <c r="X105" s="120"/>
      <c r="Y105" s="45"/>
      <c r="Z105" s="260" t="s">
        <v>3044</v>
      </c>
      <c r="AA105" s="260" t="s">
        <v>3044</v>
      </c>
      <c r="AB105" s="224" t="s">
        <v>3045</v>
      </c>
      <c r="AC105" s="224" t="s">
        <v>3046</v>
      </c>
      <c r="AD105" s="299" t="s">
        <v>3047</v>
      </c>
      <c r="AE105" s="224" t="s">
        <v>3048</v>
      </c>
      <c r="AF105" s="224" t="s">
        <v>3049</v>
      </c>
      <c r="AG105" s="299" t="s">
        <v>3487</v>
      </c>
      <c r="AH105" s="260" t="s">
        <v>3078</v>
      </c>
      <c r="AI105" s="85" t="s">
        <v>3073</v>
      </c>
      <c r="AJ105" s="85" t="s">
        <v>3074</v>
      </c>
      <c r="AK105" s="233" t="s">
        <v>1192</v>
      </c>
      <c r="AL105" s="225" t="s">
        <v>1189</v>
      </c>
      <c r="AM105" s="233" t="s">
        <v>1189</v>
      </c>
      <c r="AN105" s="45"/>
      <c r="AO105" s="233" t="s">
        <v>1189</v>
      </c>
      <c r="AP105" s="225" t="s">
        <v>1190</v>
      </c>
      <c r="AQ105" s="225" t="s">
        <v>1207</v>
      </c>
      <c r="AR105" s="225" t="s">
        <v>1191</v>
      </c>
      <c r="AS105" s="225" t="s">
        <v>1214</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2704</v>
      </c>
      <c r="C106" s="52" t="s">
        <v>2698</v>
      </c>
      <c r="D106" s="52" t="s">
        <v>2698</v>
      </c>
      <c r="E106" s="52" t="s">
        <v>359</v>
      </c>
      <c r="F106" s="52" t="s">
        <v>449</v>
      </c>
      <c r="G106" s="90">
        <v>44130</v>
      </c>
      <c r="H106" s="90">
        <v>44144</v>
      </c>
      <c r="I106" s="46">
        <v>44084</v>
      </c>
      <c r="J106" s="65">
        <f t="shared" si="2"/>
        <v>44077</v>
      </c>
      <c r="K106" s="52" t="s">
        <v>333</v>
      </c>
      <c r="L106" s="52" t="s">
        <v>1211</v>
      </c>
      <c r="M106" s="50" t="str">
        <f>VLOOKUP(D106,'PDM NB Portfolio Online'!F:U,16,0)</f>
        <v>Chuang Chuang1 Cui</v>
      </c>
      <c r="N106" s="45"/>
      <c r="O106" s="45"/>
      <c r="P106" s="45"/>
      <c r="Q106" s="45"/>
      <c r="R106" s="45"/>
      <c r="S106" s="45"/>
      <c r="T106" s="260" t="s">
        <v>3024</v>
      </c>
      <c r="U106" s="260"/>
      <c r="V106" s="260"/>
      <c r="W106" s="45"/>
      <c r="X106" s="45"/>
      <c r="Y106" s="45"/>
      <c r="Z106" s="224" t="s">
        <v>3044</v>
      </c>
      <c r="AA106" s="224" t="s">
        <v>3044</v>
      </c>
      <c r="AB106" s="224" t="s">
        <v>3045</v>
      </c>
      <c r="AC106" s="224" t="s">
        <v>3046</v>
      </c>
      <c r="AD106" s="299" t="s">
        <v>3047</v>
      </c>
      <c r="AE106" s="224" t="s">
        <v>3048</v>
      </c>
      <c r="AF106" s="224" t="s">
        <v>3049</v>
      </c>
      <c r="AG106" s="299" t="s">
        <v>3487</v>
      </c>
      <c r="AH106" s="224" t="s">
        <v>3078</v>
      </c>
      <c r="AI106" s="106" t="s">
        <v>3073</v>
      </c>
      <c r="AJ106" s="106" t="s">
        <v>3074</v>
      </c>
      <c r="AK106" s="269" t="s">
        <v>1192</v>
      </c>
      <c r="AL106" s="225" t="s">
        <v>1189</v>
      </c>
      <c r="AM106" s="269" t="s">
        <v>1189</v>
      </c>
      <c r="AN106" s="45"/>
      <c r="AO106" s="233" t="s">
        <v>1189</v>
      </c>
      <c r="AP106" s="225" t="s">
        <v>1190</v>
      </c>
      <c r="AQ106" s="225" t="s">
        <v>1207</v>
      </c>
      <c r="AR106" s="225" t="s">
        <v>1191</v>
      </c>
      <c r="AS106" s="225" t="s">
        <v>1214</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2699</v>
      </c>
      <c r="C107" s="52" t="s">
        <v>2690</v>
      </c>
      <c r="D107" s="52" t="s">
        <v>2690</v>
      </c>
      <c r="E107" s="52" t="s">
        <v>359</v>
      </c>
      <c r="F107" s="52" t="s">
        <v>449</v>
      </c>
      <c r="G107" s="90">
        <v>44130</v>
      </c>
      <c r="H107" s="90">
        <v>44144</v>
      </c>
      <c r="I107" s="46">
        <v>44084</v>
      </c>
      <c r="J107" s="65">
        <f t="shared" si="2"/>
        <v>44077</v>
      </c>
      <c r="K107" s="52" t="s">
        <v>333</v>
      </c>
      <c r="L107" s="396" t="s">
        <v>1211</v>
      </c>
      <c r="M107" s="50" t="str">
        <f>VLOOKUP(D107,'PDM NB Portfolio Online'!F:U,16,0)</f>
        <v>Vera Ye2 Bai</v>
      </c>
      <c r="N107" s="286"/>
      <c r="O107" s="286"/>
      <c r="P107" s="45"/>
      <c r="Q107" s="45"/>
      <c r="R107" s="45"/>
      <c r="S107" s="45"/>
      <c r="T107" s="260" t="s">
        <v>3024</v>
      </c>
      <c r="U107" s="260"/>
      <c r="V107" s="260"/>
      <c r="W107" s="45"/>
      <c r="X107" s="45"/>
      <c r="Y107" s="45"/>
      <c r="Z107" s="260" t="s">
        <v>3044</v>
      </c>
      <c r="AA107" s="260" t="s">
        <v>3044</v>
      </c>
      <c r="AB107" s="224" t="s">
        <v>3045</v>
      </c>
      <c r="AC107" s="224" t="s">
        <v>3046</v>
      </c>
      <c r="AD107" s="299" t="s">
        <v>3047</v>
      </c>
      <c r="AE107" s="224" t="s">
        <v>3048</v>
      </c>
      <c r="AF107" s="224" t="s">
        <v>3049</v>
      </c>
      <c r="AG107" s="299" t="s">
        <v>3487</v>
      </c>
      <c r="AH107" s="224" t="s">
        <v>3078</v>
      </c>
      <c r="AI107" s="106" t="s">
        <v>3073</v>
      </c>
      <c r="AJ107" s="106" t="s">
        <v>3074</v>
      </c>
      <c r="AK107" s="233" t="s">
        <v>1192</v>
      </c>
      <c r="AL107" s="225" t="s">
        <v>1189</v>
      </c>
      <c r="AM107" s="233" t="s">
        <v>1189</v>
      </c>
      <c r="AN107" s="45"/>
      <c r="AO107" s="233" t="s">
        <v>1189</v>
      </c>
      <c r="AP107" s="225" t="s">
        <v>1190</v>
      </c>
      <c r="AQ107" s="225" t="s">
        <v>1207</v>
      </c>
      <c r="AR107" s="225" t="s">
        <v>1191</v>
      </c>
      <c r="AS107" s="225" t="s">
        <v>1214</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2703</v>
      </c>
      <c r="C108" s="52" t="s">
        <v>2697</v>
      </c>
      <c r="D108" s="52" t="s">
        <v>2697</v>
      </c>
      <c r="E108" s="52" t="s">
        <v>359</v>
      </c>
      <c r="F108" s="52" t="s">
        <v>449</v>
      </c>
      <c r="G108" s="90">
        <v>44130</v>
      </c>
      <c r="H108" s="90">
        <v>44144</v>
      </c>
      <c r="I108" s="46">
        <v>44084</v>
      </c>
      <c r="J108" s="65">
        <f t="shared" si="2"/>
        <v>44077</v>
      </c>
      <c r="K108" s="52" t="s">
        <v>333</v>
      </c>
      <c r="L108" s="396" t="s">
        <v>1211</v>
      </c>
      <c r="M108" s="50" t="str">
        <f>VLOOKUP(D108,'PDM NB Portfolio Online'!F:U,16,0)</f>
        <v>Vera Ye2 Bai</v>
      </c>
      <c r="N108" s="45"/>
      <c r="O108" s="45"/>
      <c r="P108" s="45"/>
      <c r="Q108" s="45"/>
      <c r="R108" s="45"/>
      <c r="S108" s="45"/>
      <c r="T108" s="260" t="s">
        <v>3024</v>
      </c>
      <c r="U108" s="260"/>
      <c r="V108" s="260"/>
      <c r="W108" s="45"/>
      <c r="X108" s="45"/>
      <c r="Y108" s="45"/>
      <c r="Z108" s="260" t="s">
        <v>3044</v>
      </c>
      <c r="AA108" s="260" t="s">
        <v>3044</v>
      </c>
      <c r="AB108" s="224" t="s">
        <v>3045</v>
      </c>
      <c r="AC108" s="260" t="s">
        <v>3046</v>
      </c>
      <c r="AD108" s="437" t="s">
        <v>3047</v>
      </c>
      <c r="AE108" s="224" t="s">
        <v>3048</v>
      </c>
      <c r="AF108" s="224" t="s">
        <v>3049</v>
      </c>
      <c r="AG108" s="299" t="s">
        <v>3487</v>
      </c>
      <c r="AH108" s="224" t="s">
        <v>3078</v>
      </c>
      <c r="AI108" s="106" t="s">
        <v>3073</v>
      </c>
      <c r="AJ108" s="106" t="s">
        <v>3074</v>
      </c>
      <c r="AK108" s="233" t="s">
        <v>1192</v>
      </c>
      <c r="AL108" s="225" t="s">
        <v>1189</v>
      </c>
      <c r="AM108" s="233" t="s">
        <v>1189</v>
      </c>
      <c r="AN108" s="45"/>
      <c r="AO108" s="233" t="s">
        <v>1189</v>
      </c>
      <c r="AP108" s="225" t="s">
        <v>1190</v>
      </c>
      <c r="AQ108" s="225" t="s">
        <v>1207</v>
      </c>
      <c r="AR108" s="225" t="s">
        <v>1191</v>
      </c>
      <c r="AS108" s="225" t="s">
        <v>1214</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6"/>
      <c r="B109" s="85" t="s">
        <v>3364</v>
      </c>
      <c r="C109" s="85" t="s">
        <v>3365</v>
      </c>
      <c r="D109" s="85" t="s">
        <v>3360</v>
      </c>
      <c r="E109" s="52" t="s">
        <v>330</v>
      </c>
      <c r="F109" s="85" t="s">
        <v>3318</v>
      </c>
      <c r="G109" s="211">
        <v>44130</v>
      </c>
      <c r="H109" s="46" t="s">
        <v>1024</v>
      </c>
      <c r="I109" s="464">
        <v>44008</v>
      </c>
      <c r="J109" s="211">
        <f t="shared" si="2"/>
        <v>44001</v>
      </c>
      <c r="K109" s="85" t="s">
        <v>349</v>
      </c>
      <c r="L109" s="85" t="s">
        <v>1187</v>
      </c>
      <c r="M109" s="50" t="str">
        <f>VLOOKUP(D109,'PDM NB Portfolio Online'!F:U,16,0)</f>
        <v>Zeying ZY7 Song</v>
      </c>
      <c r="Z109" s="260" t="s">
        <v>1188</v>
      </c>
      <c r="AA109" s="480" t="s">
        <v>1204</v>
      </c>
      <c r="AB109" s="260" t="s">
        <v>3026</v>
      </c>
      <c r="AC109" s="224" t="s">
        <v>3107</v>
      </c>
      <c r="AD109" s="268" t="s">
        <v>3483</v>
      </c>
      <c r="AE109" s="249" t="s">
        <v>1202</v>
      </c>
      <c r="AF109" s="120"/>
      <c r="AG109" s="120"/>
      <c r="AH109" s="120"/>
      <c r="AI109" s="120"/>
      <c r="AJ109" s="120"/>
      <c r="AK109" s="120"/>
      <c r="AL109" s="120"/>
      <c r="AM109" s="120"/>
      <c r="AN109" s="120"/>
      <c r="AQ109" s="45" t="s">
        <v>317</v>
      </c>
    </row>
    <row r="110" spans="1:104" s="45" customFormat="1" ht="66" hidden="1" customHeight="1">
      <c r="A110" s="256"/>
      <c r="B110" s="359" t="s">
        <v>3362</v>
      </c>
      <c r="C110" s="85" t="s">
        <v>3363</v>
      </c>
      <c r="D110" s="85" t="s">
        <v>3361</v>
      </c>
      <c r="E110" s="52" t="s">
        <v>330</v>
      </c>
      <c r="F110" s="85" t="s">
        <v>3318</v>
      </c>
      <c r="G110" s="211">
        <v>44130</v>
      </c>
      <c r="H110" s="46" t="s">
        <v>1024</v>
      </c>
      <c r="I110" s="211">
        <v>44016</v>
      </c>
      <c r="J110" s="211">
        <f t="shared" si="2"/>
        <v>44009</v>
      </c>
      <c r="K110" s="85" t="s">
        <v>349</v>
      </c>
      <c r="L110" s="85" t="s">
        <v>1187</v>
      </c>
      <c r="M110" s="50" t="str">
        <f>VLOOKUP(D110,'PDM NB Portfolio Online'!F:U,16,0)</f>
        <v>Zeying ZY7 Song</v>
      </c>
      <c r="Z110" s="260" t="s">
        <v>1188</v>
      </c>
      <c r="AA110" s="480" t="s">
        <v>1204</v>
      </c>
      <c r="AB110" s="260" t="s">
        <v>3026</v>
      </c>
      <c r="AC110" s="260" t="s">
        <v>3107</v>
      </c>
      <c r="AD110" s="480" t="s">
        <v>3483</v>
      </c>
      <c r="AE110" s="187" t="s">
        <v>1202</v>
      </c>
      <c r="AF110" s="120"/>
      <c r="AG110" s="120"/>
      <c r="AH110" s="120"/>
      <c r="AI110" s="120"/>
      <c r="AJ110" s="120"/>
      <c r="AK110" s="120"/>
      <c r="AL110" s="120"/>
      <c r="AM110" s="120"/>
      <c r="AN110" s="120"/>
      <c r="AQ110" s="45" t="s">
        <v>317</v>
      </c>
      <c r="AV110" s="75"/>
    </row>
    <row r="111" spans="1:104" s="45" customFormat="1" ht="63.75" hidden="1">
      <c r="A111" s="475"/>
      <c r="B111" s="450" t="s">
        <v>3416</v>
      </c>
      <c r="C111" s="453" t="s">
        <v>3422</v>
      </c>
      <c r="D111" s="453" t="s">
        <v>3422</v>
      </c>
      <c r="E111" s="153" t="s">
        <v>347</v>
      </c>
      <c r="F111" s="453" t="s">
        <v>3427</v>
      </c>
      <c r="G111" s="505">
        <v>44134</v>
      </c>
      <c r="H111" s="505">
        <v>44134</v>
      </c>
      <c r="I111" s="504">
        <v>44095</v>
      </c>
      <c r="J111" s="504">
        <f t="shared" si="2"/>
        <v>44088</v>
      </c>
      <c r="K111" s="504" t="s">
        <v>333</v>
      </c>
      <c r="L111" s="52" t="s">
        <v>1211</v>
      </c>
      <c r="M111" s="486" t="str">
        <f>VLOOKUP(D111,'PDM NB Portfolio Online'!F:U,16,0)</f>
        <v>Peng Peng11 Zhang</v>
      </c>
      <c r="AB111" s="480"/>
      <c r="AC111" s="480" t="s">
        <v>2750</v>
      </c>
      <c r="AD111" s="260" t="s">
        <v>1188</v>
      </c>
      <c r="AE111" s="260" t="s">
        <v>3025</v>
      </c>
      <c r="AF111" s="260" t="s">
        <v>1204</v>
      </c>
      <c r="AG111" s="260" t="s">
        <v>3534</v>
      </c>
      <c r="AH111" s="260" t="s">
        <v>3535</v>
      </c>
      <c r="AI111" s="260" t="s">
        <v>3536</v>
      </c>
      <c r="AJ111" s="260" t="s">
        <v>3537</v>
      </c>
      <c r="AK111" s="260" t="s">
        <v>3538</v>
      </c>
      <c r="AL111" s="260" t="s">
        <v>3456</v>
      </c>
      <c r="AM111" s="259" t="s">
        <v>3039</v>
      </c>
      <c r="AN111" s="480"/>
      <c r="AO111" s="259" t="s">
        <v>3040</v>
      </c>
      <c r="AP111" s="259" t="s">
        <v>3041</v>
      </c>
      <c r="AQ111" s="491" t="s">
        <v>3042</v>
      </c>
      <c r="AR111" s="480"/>
      <c r="AS111" s="480"/>
      <c r="AT111" s="480"/>
      <c r="AU111" s="480"/>
      <c r="AV111" s="480"/>
      <c r="AW111" s="480"/>
      <c r="AX111" s="480"/>
      <c r="AY111" s="480"/>
      <c r="AZ111" s="480"/>
      <c r="BA111" s="480"/>
      <c r="BB111" s="480"/>
      <c r="BC111" s="480"/>
      <c r="BD111" s="480"/>
      <c r="BE111" s="480"/>
      <c r="BF111" s="480"/>
      <c r="BG111" s="480"/>
      <c r="BH111" s="480"/>
      <c r="BI111" s="480"/>
      <c r="BJ111" s="480"/>
      <c r="BK111" s="480"/>
      <c r="BL111" s="480"/>
      <c r="BM111" s="480"/>
      <c r="BN111" s="480"/>
      <c r="BO111" s="480"/>
      <c r="BP111" s="480"/>
      <c r="BQ111" s="480"/>
      <c r="BR111" s="480"/>
      <c r="BS111" s="480"/>
      <c r="BT111" s="480"/>
      <c r="BU111" s="480"/>
      <c r="BV111" s="480"/>
      <c r="BW111" s="480"/>
      <c r="BX111" s="480"/>
      <c r="BY111" s="480"/>
      <c r="BZ111" s="480"/>
      <c r="CA111" s="480"/>
      <c r="CB111" s="480"/>
      <c r="CC111" s="480"/>
      <c r="CD111" s="480"/>
      <c r="CE111" s="480"/>
      <c r="CF111" s="480"/>
      <c r="CG111" s="480"/>
      <c r="CH111" s="480"/>
      <c r="CI111" s="480"/>
      <c r="CJ111" s="480"/>
      <c r="CK111" s="480"/>
      <c r="CL111" s="480"/>
      <c r="CM111" s="480"/>
      <c r="CN111" s="480"/>
      <c r="CO111" s="480"/>
      <c r="CP111" s="480"/>
      <c r="CQ111" s="480"/>
      <c r="CR111" s="480"/>
      <c r="CS111" s="480"/>
      <c r="CT111" s="480"/>
      <c r="CU111" s="480"/>
      <c r="CV111" s="480"/>
      <c r="CW111" s="480"/>
      <c r="CX111" s="480"/>
      <c r="CY111" s="480"/>
      <c r="CZ111" s="480"/>
    </row>
    <row r="112" spans="1:104" s="45" customFormat="1" ht="76.5" hidden="1">
      <c r="A112" s="256"/>
      <c r="B112" s="61" t="s">
        <v>3414</v>
      </c>
      <c r="C112" s="63" t="s">
        <v>3342</v>
      </c>
      <c r="D112" s="63" t="s">
        <v>3342</v>
      </c>
      <c r="E112" s="63" t="s">
        <v>359</v>
      </c>
      <c r="F112" s="63" t="s">
        <v>449</v>
      </c>
      <c r="G112" s="115">
        <v>44135</v>
      </c>
      <c r="H112" s="115">
        <v>44149</v>
      </c>
      <c r="I112" s="115">
        <v>44093</v>
      </c>
      <c r="J112" s="46">
        <v>44086</v>
      </c>
      <c r="K112" s="63" t="s">
        <v>1087</v>
      </c>
      <c r="L112" s="52" t="s">
        <v>1211</v>
      </c>
      <c r="M112" s="50" t="str">
        <f>VLOOKUP(D112,'PDM NB Portfolio Online'!F:U,16,0)</f>
        <v>Zeying ZY7 Song</v>
      </c>
      <c r="Z112" s="490" t="s">
        <v>1217</v>
      </c>
      <c r="AA112" s="260" t="s">
        <v>1188</v>
      </c>
      <c r="AB112" s="260" t="s">
        <v>3025</v>
      </c>
      <c r="AC112" s="260" t="s">
        <v>1204</v>
      </c>
      <c r="AD112" s="260" t="s">
        <v>3026</v>
      </c>
      <c r="AE112" s="437" t="s">
        <v>3027</v>
      </c>
      <c r="AF112" s="260" t="s">
        <v>3107</v>
      </c>
      <c r="AG112" s="260" t="s">
        <v>3029</v>
      </c>
      <c r="AH112" s="480" t="s">
        <v>3483</v>
      </c>
      <c r="AI112" s="259" t="s">
        <v>3343</v>
      </c>
      <c r="AJ112" s="259" t="s">
        <v>3344</v>
      </c>
      <c r="AK112" s="225" t="s">
        <v>3345</v>
      </c>
      <c r="AL112" s="225" t="s">
        <v>1192</v>
      </c>
      <c r="AM112" s="225" t="s">
        <v>1189</v>
      </c>
      <c r="AN112" s="225"/>
      <c r="AO112" s="225" t="s">
        <v>1189</v>
      </c>
      <c r="AP112" s="225" t="s">
        <v>1190</v>
      </c>
      <c r="AQ112" s="225" t="s">
        <v>1207</v>
      </c>
      <c r="AR112" s="225" t="s">
        <v>1191</v>
      </c>
      <c r="AS112" s="225" t="s">
        <v>1214</v>
      </c>
    </row>
    <row r="113" spans="1:16384" s="45" customFormat="1" ht="63.75" hidden="1">
      <c r="A113" s="85"/>
      <c r="B113" s="74" t="s">
        <v>2068</v>
      </c>
      <c r="C113" s="52" t="s">
        <v>2282</v>
      </c>
      <c r="D113" s="52" t="s">
        <v>2076</v>
      </c>
      <c r="E113" s="52" t="s">
        <v>330</v>
      </c>
      <c r="F113" s="52" t="s">
        <v>385</v>
      </c>
      <c r="G113" s="184">
        <v>44180</v>
      </c>
      <c r="H113" s="46">
        <v>44180</v>
      </c>
      <c r="I113" s="184">
        <v>44117</v>
      </c>
      <c r="J113" s="108">
        <v>44117</v>
      </c>
      <c r="K113" s="52" t="s">
        <v>333</v>
      </c>
      <c r="L113" s="52" t="s">
        <v>1211</v>
      </c>
      <c r="M113" s="50" t="str">
        <f>VLOOKUP(D113,'PDM NB Portfolio Online'!F:U,16,0)</f>
        <v>Mandy Yue7 Ma</v>
      </c>
      <c r="Q113" s="264"/>
      <c r="R113" s="264"/>
      <c r="S113" s="264"/>
      <c r="T113" s="264"/>
      <c r="U113" s="264"/>
      <c r="V113" s="85"/>
      <c r="W113" s="263"/>
      <c r="X113" s="217" t="s">
        <v>3052</v>
      </c>
      <c r="Y113" s="264"/>
      <c r="Z113" s="263"/>
      <c r="AA113" s="260" t="s">
        <v>1188</v>
      </c>
      <c r="AB113" s="260" t="s">
        <v>3025</v>
      </c>
      <c r="AC113" s="260" t="s">
        <v>1204</v>
      </c>
      <c r="AD113" s="260" t="s">
        <v>3026</v>
      </c>
      <c r="AE113" s="260" t="s">
        <v>3027</v>
      </c>
      <c r="AF113" s="217" t="s">
        <v>1188</v>
      </c>
      <c r="AG113" s="217" t="s">
        <v>3025</v>
      </c>
      <c r="AH113" s="217" t="s">
        <v>1204</v>
      </c>
      <c r="AI113" s="217" t="s">
        <v>3026</v>
      </c>
      <c r="AJ113" s="217" t="s">
        <v>3054</v>
      </c>
      <c r="AK113" s="217" t="s">
        <v>3108</v>
      </c>
      <c r="AL113" s="217" t="s">
        <v>3029</v>
      </c>
      <c r="AM113" s="217" t="s">
        <v>1199</v>
      </c>
      <c r="AN113" s="217" t="s">
        <v>3051</v>
      </c>
      <c r="AO113" s="218" t="s">
        <v>3649</v>
      </c>
      <c r="AP113" s="225" t="s">
        <v>1205</v>
      </c>
      <c r="AQ113" s="233" t="s">
        <v>1194</v>
      </c>
      <c r="AR113" s="225" t="s">
        <v>1192</v>
      </c>
      <c r="AS113" s="225" t="s">
        <v>1189</v>
      </c>
      <c r="AT113" s="225" t="s">
        <v>1189</v>
      </c>
      <c r="AU113" s="225" t="s">
        <v>1190</v>
      </c>
      <c r="AV113" s="225" t="s">
        <v>1193</v>
      </c>
      <c r="AW113" s="225" t="s">
        <v>1191</v>
      </c>
      <c r="AX113" s="225" t="s">
        <v>2094</v>
      </c>
    </row>
    <row r="114" spans="1:16384" s="120" customFormat="1" ht="90" hidden="1">
      <c r="B114" s="170" t="s">
        <v>2834</v>
      </c>
      <c r="C114" s="170" t="s">
        <v>2835</v>
      </c>
      <c r="D114" s="170" t="s">
        <v>2839</v>
      </c>
      <c r="E114" s="170" t="s">
        <v>330</v>
      </c>
      <c r="F114" s="170" t="s">
        <v>385</v>
      </c>
      <c r="G114" s="108">
        <v>44138</v>
      </c>
      <c r="H114" s="46">
        <v>44138</v>
      </c>
      <c r="I114" s="108">
        <v>44082</v>
      </c>
      <c r="J114" s="108">
        <v>44075</v>
      </c>
      <c r="K114" s="170" t="s">
        <v>333</v>
      </c>
      <c r="L114" s="396" t="s">
        <v>1211</v>
      </c>
      <c r="M114" s="243" t="str">
        <f>VLOOKUP(D114,'PDM NB Portfolio Online'!F:U,16,0)</f>
        <v>Siyu SY5 Feng</v>
      </c>
      <c r="W114" s="299" t="s">
        <v>3052</v>
      </c>
      <c r="X114" s="106"/>
      <c r="Y114" s="106"/>
      <c r="Z114" s="224" t="s">
        <v>1188</v>
      </c>
      <c r="AA114" s="224" t="s">
        <v>3025</v>
      </c>
      <c r="AB114" s="224" t="s">
        <v>1204</v>
      </c>
      <c r="AC114" s="224" t="s">
        <v>3026</v>
      </c>
      <c r="AD114" s="224" t="s">
        <v>3027</v>
      </c>
      <c r="AE114" s="224" t="s">
        <v>3108</v>
      </c>
      <c r="AF114" s="170" t="s">
        <v>3107</v>
      </c>
      <c r="AG114" s="106" t="s">
        <v>3493</v>
      </c>
      <c r="AH114" s="106" t="s">
        <v>3272</v>
      </c>
      <c r="AI114" s="106" t="s">
        <v>3273</v>
      </c>
      <c r="AJ114" s="106" t="s">
        <v>3274</v>
      </c>
      <c r="AK114" s="235" t="s">
        <v>1192</v>
      </c>
      <c r="AL114" s="235" t="s">
        <v>1189</v>
      </c>
      <c r="AM114" s="235" t="s">
        <v>1189</v>
      </c>
      <c r="AO114" s="231" t="s">
        <v>1190</v>
      </c>
      <c r="AP114" s="231" t="s">
        <v>1193</v>
      </c>
      <c r="AQ114" s="231" t="s">
        <v>1191</v>
      </c>
      <c r="AR114" s="231" t="s">
        <v>2094</v>
      </c>
    </row>
    <row r="115" spans="1:16384" s="120" customFormat="1" ht="90" hidden="1">
      <c r="B115" s="170" t="s">
        <v>2834</v>
      </c>
      <c r="C115" s="170" t="s">
        <v>2836</v>
      </c>
      <c r="D115" s="170" t="s">
        <v>2840</v>
      </c>
      <c r="E115" s="170" t="s">
        <v>330</v>
      </c>
      <c r="F115" s="170" t="s">
        <v>385</v>
      </c>
      <c r="G115" s="184">
        <v>44138</v>
      </c>
      <c r="H115" s="184">
        <v>44138</v>
      </c>
      <c r="I115" s="184">
        <v>44082</v>
      </c>
      <c r="J115" s="184">
        <v>44075</v>
      </c>
      <c r="K115" s="170" t="s">
        <v>333</v>
      </c>
      <c r="L115" s="170" t="s">
        <v>1211</v>
      </c>
      <c r="M115" s="243" t="str">
        <f>VLOOKUP(D115,'PDM NB Portfolio Online'!F:U,16,0)</f>
        <v>Chuang Chuang1 Cui</v>
      </c>
      <c r="W115" s="299" t="s">
        <v>3052</v>
      </c>
      <c r="X115" s="106"/>
      <c r="Y115" s="106"/>
      <c r="Z115" s="224" t="s">
        <v>1188</v>
      </c>
      <c r="AA115" s="224" t="s">
        <v>3025</v>
      </c>
      <c r="AB115" s="224" t="s">
        <v>1204</v>
      </c>
      <c r="AC115" s="224" t="s">
        <v>3026</v>
      </c>
      <c r="AD115" s="224" t="s">
        <v>3027</v>
      </c>
      <c r="AE115" s="224" t="s">
        <v>3108</v>
      </c>
      <c r="AF115" s="170" t="s">
        <v>3107</v>
      </c>
      <c r="AG115" s="106" t="s">
        <v>3493</v>
      </c>
      <c r="AH115" s="106" t="s">
        <v>3272</v>
      </c>
      <c r="AI115" s="106" t="s">
        <v>3273</v>
      </c>
      <c r="AJ115" s="106" t="s">
        <v>3274</v>
      </c>
      <c r="AK115" s="235" t="s">
        <v>1192</v>
      </c>
      <c r="AL115" s="235" t="s">
        <v>1189</v>
      </c>
      <c r="AM115" s="235" t="s">
        <v>1189</v>
      </c>
      <c r="AO115" s="231" t="s">
        <v>1190</v>
      </c>
      <c r="AP115" s="231" t="s">
        <v>1193</v>
      </c>
      <c r="AQ115" s="231" t="s">
        <v>1191</v>
      </c>
      <c r="AR115" s="231" t="s">
        <v>2094</v>
      </c>
    </row>
    <row r="116" spans="1:16384" s="120" customFormat="1" ht="76.5" hidden="1">
      <c r="B116" s="170" t="s">
        <v>2834</v>
      </c>
      <c r="C116" s="170" t="s">
        <v>2837</v>
      </c>
      <c r="D116" s="170" t="s">
        <v>2841</v>
      </c>
      <c r="E116" s="170" t="s">
        <v>330</v>
      </c>
      <c r="F116" s="170" t="s">
        <v>385</v>
      </c>
      <c r="G116" s="184">
        <v>44138</v>
      </c>
      <c r="H116" s="184" t="s">
        <v>1024</v>
      </c>
      <c r="I116" s="184">
        <v>44082</v>
      </c>
      <c r="J116" s="184">
        <v>44075</v>
      </c>
      <c r="K116" s="170" t="s">
        <v>349</v>
      </c>
      <c r="L116" s="396" t="s">
        <v>1211</v>
      </c>
      <c r="M116" s="243" t="str">
        <f>VLOOKUP(D116,'PDM NB Portfolio Online'!F:U,16,0)</f>
        <v>Siyu SY5 Feng</v>
      </c>
      <c r="W116" s="299" t="s">
        <v>3052</v>
      </c>
      <c r="X116" s="85"/>
      <c r="Y116" s="85"/>
      <c r="Z116" s="224" t="s">
        <v>1188</v>
      </c>
      <c r="AA116" s="224" t="s">
        <v>3025</v>
      </c>
      <c r="AB116" s="224" t="s">
        <v>1204</v>
      </c>
      <c r="AC116" s="224" t="s">
        <v>3026</v>
      </c>
      <c r="AD116" s="224" t="s">
        <v>3027</v>
      </c>
      <c r="AE116" s="224" t="s">
        <v>3108</v>
      </c>
      <c r="AF116" s="52" t="s">
        <v>3107</v>
      </c>
      <c r="AG116" s="85" t="s">
        <v>3493</v>
      </c>
      <c r="AH116" s="85" t="s">
        <v>3051</v>
      </c>
      <c r="AI116" s="85" t="s">
        <v>320</v>
      </c>
      <c r="AJ116" s="85" t="s">
        <v>319</v>
      </c>
      <c r="AN116" s="45"/>
      <c r="AO116" s="45"/>
      <c r="AP116" s="45"/>
      <c r="AQ116" s="45"/>
      <c r="AR116" s="45" t="s">
        <v>317</v>
      </c>
    </row>
    <row r="117" spans="1:16384" s="120" customFormat="1" ht="76.5" hidden="1" customHeight="1">
      <c r="B117" s="170" t="s">
        <v>2834</v>
      </c>
      <c r="C117" s="170" t="s">
        <v>2838</v>
      </c>
      <c r="D117" s="170" t="s">
        <v>2842</v>
      </c>
      <c r="E117" s="170" t="s">
        <v>330</v>
      </c>
      <c r="F117" s="170" t="s">
        <v>385</v>
      </c>
      <c r="G117" s="46">
        <v>44138</v>
      </c>
      <c r="H117" s="46" t="s">
        <v>1024</v>
      </c>
      <c r="I117" s="46">
        <v>44082</v>
      </c>
      <c r="J117" s="46">
        <v>44075</v>
      </c>
      <c r="K117" s="170" t="s">
        <v>349</v>
      </c>
      <c r="L117" s="326" t="s">
        <v>1211</v>
      </c>
      <c r="M117" s="243" t="str">
        <f>VLOOKUP(D117,'PDM NB Portfolio Online'!F:U,16,0)</f>
        <v>Chuang Chuang1 Cui</v>
      </c>
      <c r="W117" s="437" t="s">
        <v>3052</v>
      </c>
      <c r="X117" s="85"/>
      <c r="Y117" s="85"/>
      <c r="Z117" s="224" t="s">
        <v>1188</v>
      </c>
      <c r="AA117" s="224" t="s">
        <v>3025</v>
      </c>
      <c r="AB117" s="224" t="s">
        <v>1204</v>
      </c>
      <c r="AC117" s="224" t="s">
        <v>3026</v>
      </c>
      <c r="AD117" s="224" t="s">
        <v>3027</v>
      </c>
      <c r="AE117" s="224" t="s">
        <v>3108</v>
      </c>
      <c r="AF117" s="170" t="s">
        <v>3107</v>
      </c>
      <c r="AG117" s="106" t="s">
        <v>3493</v>
      </c>
      <c r="AH117" s="106" t="s">
        <v>3051</v>
      </c>
      <c r="AI117" s="85" t="s">
        <v>320</v>
      </c>
      <c r="AJ117" s="85" t="s">
        <v>319</v>
      </c>
      <c r="AK117" s="45"/>
      <c r="AL117" s="45"/>
      <c r="AM117" s="45"/>
      <c r="AQ117" s="45"/>
      <c r="AR117" s="45" t="s">
        <v>317</v>
      </c>
      <c r="AS117" s="45"/>
      <c r="AT117" s="45"/>
      <c r="AU117" s="45"/>
    </row>
    <row r="118" spans="1:16384" s="120" customFormat="1" ht="90" hidden="1">
      <c r="A118" s="45"/>
      <c r="B118" s="506" t="s">
        <v>3172</v>
      </c>
      <c r="C118" s="506" t="s">
        <v>3089</v>
      </c>
      <c r="D118" s="506" t="s">
        <v>3089</v>
      </c>
      <c r="E118" s="170" t="s">
        <v>359</v>
      </c>
      <c r="F118" s="193" t="s">
        <v>1086</v>
      </c>
      <c r="G118" s="240">
        <v>44134</v>
      </c>
      <c r="H118" s="240">
        <v>44148</v>
      </c>
      <c r="I118" s="114">
        <v>44088</v>
      </c>
      <c r="J118" s="223">
        <f>I118-7</f>
        <v>44081</v>
      </c>
      <c r="K118" s="208" t="s">
        <v>333</v>
      </c>
      <c r="L118" s="170" t="s">
        <v>1211</v>
      </c>
      <c r="M118" s="243" t="str">
        <f>VLOOKUP(D118,'PDM NB Portfolio Online'!F:U,16,0)</f>
        <v>Mandy Yue7 Ma</v>
      </c>
      <c r="U118" s="249" t="s">
        <v>1215</v>
      </c>
      <c r="V118" s="106"/>
      <c r="W118" s="260" t="s">
        <v>1188</v>
      </c>
      <c r="X118" s="260" t="s">
        <v>3025</v>
      </c>
      <c r="Y118" s="45"/>
      <c r="AA118" s="224" t="s">
        <v>3044</v>
      </c>
      <c r="AB118" s="224" t="s">
        <v>3044</v>
      </c>
      <c r="AC118" s="224" t="s">
        <v>1204</v>
      </c>
      <c r="AD118" s="224" t="s">
        <v>3026</v>
      </c>
      <c r="AE118" s="224" t="s">
        <v>3027</v>
      </c>
      <c r="AF118" s="260" t="s">
        <v>3029</v>
      </c>
      <c r="AG118" s="297" t="s">
        <v>3530</v>
      </c>
      <c r="AH118" s="297" t="s">
        <v>3585</v>
      </c>
      <c r="AI118" s="153" t="s">
        <v>3588</v>
      </c>
      <c r="AJ118" s="495" t="s">
        <v>3586</v>
      </c>
      <c r="AK118" s="495" t="s">
        <v>3587</v>
      </c>
      <c r="AL118" s="231" t="s">
        <v>1189</v>
      </c>
      <c r="AM118" s="231" t="s">
        <v>1189</v>
      </c>
      <c r="AO118" s="558" t="s">
        <v>1189</v>
      </c>
      <c r="AP118" s="231" t="s">
        <v>1190</v>
      </c>
      <c r="AQ118" s="231" t="s">
        <v>2936</v>
      </c>
      <c r="AR118" s="231" t="s">
        <v>1191</v>
      </c>
      <c r="AS118" s="231" t="s">
        <v>1214</v>
      </c>
    </row>
    <row r="119" spans="1:16384" s="120" customFormat="1" ht="76.5" hidden="1">
      <c r="A119" s="476"/>
      <c r="B119" s="221" t="s">
        <v>1955</v>
      </c>
      <c r="C119" s="170" t="s">
        <v>2756</v>
      </c>
      <c r="D119" s="170" t="s">
        <v>1956</v>
      </c>
      <c r="E119" s="170" t="s">
        <v>347</v>
      </c>
      <c r="F119" s="170" t="s">
        <v>374</v>
      </c>
      <c r="G119" s="184">
        <v>44145</v>
      </c>
      <c r="H119" s="184">
        <v>44145</v>
      </c>
      <c r="I119" s="184">
        <v>44096</v>
      </c>
      <c r="J119" s="184">
        <v>44089</v>
      </c>
      <c r="K119" s="170" t="s">
        <v>333</v>
      </c>
      <c r="L119" s="326" t="s">
        <v>1211</v>
      </c>
      <c r="M119" s="243" t="str">
        <f>VLOOKUP(D119,'PDM NB Portfolio Online'!F:U,16,0)</f>
        <v>Peng Peng11 Zhang</v>
      </c>
      <c r="N119" s="106"/>
      <c r="O119" s="106"/>
      <c r="P119" s="106"/>
      <c r="Q119" s="106"/>
      <c r="R119" s="106"/>
      <c r="S119" s="106"/>
      <c r="W119" s="45"/>
      <c r="X119" s="85"/>
      <c r="Y119" s="302" t="s">
        <v>1217</v>
      </c>
      <c r="AA119" s="106"/>
      <c r="AB119" s="224" t="s">
        <v>1188</v>
      </c>
      <c r="AC119" s="224" t="s">
        <v>3025</v>
      </c>
      <c r="AD119" s="224" t="s">
        <v>1204</v>
      </c>
      <c r="AE119" s="224" t="s">
        <v>3026</v>
      </c>
      <c r="AF119" s="433" t="s">
        <v>3027</v>
      </c>
      <c r="AG119" s="260" t="s">
        <v>3028</v>
      </c>
      <c r="AH119" s="260" t="s">
        <v>3029</v>
      </c>
      <c r="AI119" s="260" t="s">
        <v>3492</v>
      </c>
      <c r="AJ119" s="260" t="s">
        <v>3079</v>
      </c>
      <c r="AK119" s="106" t="s">
        <v>3076</v>
      </c>
      <c r="AL119" s="106" t="s">
        <v>3062</v>
      </c>
      <c r="AM119" s="231" t="s">
        <v>1189</v>
      </c>
      <c r="AN119" s="106"/>
      <c r="AO119" s="231" t="s">
        <v>1189</v>
      </c>
      <c r="AP119" s="231" t="s">
        <v>1190</v>
      </c>
      <c r="AQ119" s="231" t="s">
        <v>1193</v>
      </c>
      <c r="AR119" s="231" t="s">
        <v>1191</v>
      </c>
      <c r="AS119" s="231" t="s">
        <v>2110</v>
      </c>
    </row>
    <row r="120" spans="1:16384" s="120" customFormat="1" ht="76.5" hidden="1">
      <c r="A120" s="106"/>
      <c r="B120" s="221" t="s">
        <v>1951</v>
      </c>
      <c r="C120" s="193" t="s">
        <v>2755</v>
      </c>
      <c r="D120" s="170" t="s">
        <v>1952</v>
      </c>
      <c r="E120" s="170" t="s">
        <v>347</v>
      </c>
      <c r="F120" s="170" t="s">
        <v>374</v>
      </c>
      <c r="G120" s="46">
        <v>44145</v>
      </c>
      <c r="H120" s="46">
        <v>44145</v>
      </c>
      <c r="I120" s="46">
        <v>44096</v>
      </c>
      <c r="J120" s="46">
        <v>44089</v>
      </c>
      <c r="K120" s="170" t="s">
        <v>333</v>
      </c>
      <c r="L120" s="170" t="s">
        <v>1211</v>
      </c>
      <c r="M120" s="243" t="str">
        <f>VLOOKUP(D120,'PDM NB Portfolio Online'!F:U,16,0)</f>
        <v>Vera Ye2 Bai</v>
      </c>
      <c r="N120" s="106"/>
      <c r="O120" s="106"/>
      <c r="P120" s="106"/>
      <c r="Q120" s="106"/>
      <c r="R120" s="106"/>
      <c r="S120" s="106"/>
      <c r="X120" s="106"/>
      <c r="Y120" s="489" t="s">
        <v>1217</v>
      </c>
      <c r="AA120" s="106"/>
      <c r="AB120" s="224" t="s">
        <v>1188</v>
      </c>
      <c r="AC120" s="224" t="s">
        <v>3025</v>
      </c>
      <c r="AD120" s="224" t="s">
        <v>1204</v>
      </c>
      <c r="AE120" s="224" t="s">
        <v>3026</v>
      </c>
      <c r="AF120" s="494" t="s">
        <v>3027</v>
      </c>
      <c r="AG120" s="224" t="s">
        <v>3028</v>
      </c>
      <c r="AH120" s="224" t="s">
        <v>3029</v>
      </c>
      <c r="AI120" s="224" t="s">
        <v>3492</v>
      </c>
      <c r="AJ120" s="224" t="s">
        <v>3079</v>
      </c>
      <c r="AK120" s="106" t="s">
        <v>3076</v>
      </c>
      <c r="AL120" s="263" t="s">
        <v>3062</v>
      </c>
      <c r="AM120" s="329" t="s">
        <v>1189</v>
      </c>
      <c r="AN120" s="329"/>
      <c r="AO120" s="329" t="s">
        <v>1189</v>
      </c>
      <c r="AP120" s="329" t="s">
        <v>1190</v>
      </c>
      <c r="AQ120" s="329" t="s">
        <v>1193</v>
      </c>
      <c r="AR120" s="329" t="s">
        <v>1191</v>
      </c>
      <c r="AS120" s="329" t="s">
        <v>2110</v>
      </c>
      <c r="AT120" s="264"/>
      <c r="AU120" s="264"/>
      <c r="AZ120" s="45"/>
      <c r="BA120" s="45"/>
      <c r="BB120" s="45"/>
      <c r="BC120" s="45"/>
      <c r="BD120" s="45"/>
      <c r="BE120" s="45"/>
    </row>
    <row r="121" spans="1:16384" s="120" customFormat="1" ht="63.75" hidden="1">
      <c r="A121" s="252"/>
      <c r="B121" s="281" t="s">
        <v>1951</v>
      </c>
      <c r="C121" s="281" t="s">
        <v>3266</v>
      </c>
      <c r="D121" s="281" t="s">
        <v>3267</v>
      </c>
      <c r="E121" s="170" t="s">
        <v>347</v>
      </c>
      <c r="F121" s="170" t="s">
        <v>374</v>
      </c>
      <c r="G121" s="184">
        <v>44145</v>
      </c>
      <c r="H121" s="184"/>
      <c r="I121" s="184">
        <v>44096</v>
      </c>
      <c r="J121" s="184">
        <v>44089</v>
      </c>
      <c r="K121" s="170" t="s">
        <v>349</v>
      </c>
      <c r="L121" s="326" t="s">
        <v>1211</v>
      </c>
      <c r="M121" s="243" t="str">
        <f>VLOOKUP(D121,'PDM NB Portfolio Online'!F:U,16,0)</f>
        <v>Vera Ye2 Bai</v>
      </c>
      <c r="N121" s="47"/>
      <c r="O121" s="47"/>
      <c r="P121" s="47"/>
      <c r="Q121" s="47"/>
      <c r="Y121" s="489" t="s">
        <v>1217</v>
      </c>
      <c r="AA121" s="106"/>
      <c r="AB121" s="224" t="s">
        <v>1188</v>
      </c>
      <c r="AC121" s="224" t="s">
        <v>3025</v>
      </c>
      <c r="AD121" s="224" t="s">
        <v>1204</v>
      </c>
      <c r="AE121" s="224" t="s">
        <v>3026</v>
      </c>
      <c r="AF121" s="299" t="s">
        <v>3027</v>
      </c>
      <c r="AG121" s="224" t="s">
        <v>3028</v>
      </c>
      <c r="AH121" s="224" t="s">
        <v>3029</v>
      </c>
      <c r="AI121" s="120" t="s">
        <v>3483</v>
      </c>
      <c r="AJ121" s="254" t="s">
        <v>3051</v>
      </c>
      <c r="AK121" s="254" t="s">
        <v>320</v>
      </c>
      <c r="AL121" s="254" t="s">
        <v>319</v>
      </c>
      <c r="AS121" s="120" t="s">
        <v>317</v>
      </c>
    </row>
    <row r="122" spans="1:16384" s="120" customFormat="1" ht="76.5" hidden="1">
      <c r="A122" s="252"/>
      <c r="B122" s="170" t="s">
        <v>2819</v>
      </c>
      <c r="C122" s="170" t="s">
        <v>2820</v>
      </c>
      <c r="D122" s="170" t="s">
        <v>2821</v>
      </c>
      <c r="E122" s="170" t="s">
        <v>330</v>
      </c>
      <c r="F122" s="221" t="s">
        <v>338</v>
      </c>
      <c r="G122" s="184">
        <v>44152</v>
      </c>
      <c r="H122" s="184">
        <v>44152</v>
      </c>
      <c r="I122" s="184">
        <v>44123</v>
      </c>
      <c r="J122" s="184">
        <v>44116</v>
      </c>
      <c r="K122" s="170" t="s">
        <v>1087</v>
      </c>
      <c r="L122" s="221" t="s">
        <v>1211</v>
      </c>
      <c r="M122" s="243" t="str">
        <f>VLOOKUP(D122,'PDM NB Portfolio Online'!F:U,16,0)</f>
        <v>Guangsheng GS5 Xu</v>
      </c>
      <c r="AB122" s="492" t="s">
        <v>1217</v>
      </c>
      <c r="AF122" s="260" t="s">
        <v>1188</v>
      </c>
      <c r="AG122" s="260" t="s">
        <v>3025</v>
      </c>
      <c r="AH122" s="224" t="s">
        <v>1204</v>
      </c>
      <c r="AI122" s="224" t="s">
        <v>3026</v>
      </c>
      <c r="AJ122" s="229" t="s">
        <v>3403</v>
      </c>
      <c r="AK122" s="229" t="s">
        <v>3402</v>
      </c>
      <c r="AL122" s="231" t="s">
        <v>3401</v>
      </c>
      <c r="AM122" s="231" t="s">
        <v>3496</v>
      </c>
      <c r="AN122" s="106" t="s">
        <v>3051</v>
      </c>
      <c r="AO122" s="231" t="s">
        <v>3400</v>
      </c>
      <c r="AP122" s="231" t="s">
        <v>3252</v>
      </c>
      <c r="AQ122" s="231" t="s">
        <v>1190</v>
      </c>
      <c r="AR122" s="231" t="s">
        <v>1193</v>
      </c>
      <c r="AS122" s="231" t="s">
        <v>1191</v>
      </c>
      <c r="AT122" s="231" t="s">
        <v>2110</v>
      </c>
    </row>
    <row r="123" spans="1:16384" s="120" customFormat="1" ht="63.75" hidden="1">
      <c r="B123" s="193" t="s">
        <v>3160</v>
      </c>
      <c r="C123" s="507" t="s">
        <v>3099</v>
      </c>
      <c r="D123" s="506" t="s">
        <v>3099</v>
      </c>
      <c r="E123" s="170" t="s">
        <v>359</v>
      </c>
      <c r="F123" s="193" t="s">
        <v>612</v>
      </c>
      <c r="G123" s="184">
        <v>44165</v>
      </c>
      <c r="H123" s="184">
        <v>44179</v>
      </c>
      <c r="I123" s="512">
        <v>44123</v>
      </c>
      <c r="J123" s="184">
        <f>I123-7</f>
        <v>44116</v>
      </c>
      <c r="K123" s="208" t="s">
        <v>333</v>
      </c>
      <c r="L123" s="170" t="s">
        <v>1211</v>
      </c>
      <c r="M123" s="243" t="str">
        <f>VLOOKUP(D123,'PDM NB Portfolio Online'!F:U,16,0)</f>
        <v>Mandy Yue7 Ma</v>
      </c>
      <c r="AC123" s="224" t="s">
        <v>3024</v>
      </c>
      <c r="AD123" s="224"/>
      <c r="AE123" s="224"/>
      <c r="AF123" s="260" t="s">
        <v>3044</v>
      </c>
      <c r="AG123" s="260" t="s">
        <v>3044</v>
      </c>
      <c r="AH123" s="224" t="s">
        <v>3045</v>
      </c>
      <c r="AI123" s="224" t="s">
        <v>3046</v>
      </c>
      <c r="AJ123" s="224" t="s">
        <v>3047</v>
      </c>
      <c r="AK123" s="224" t="s">
        <v>3048</v>
      </c>
      <c r="AL123" s="224" t="s">
        <v>3049</v>
      </c>
      <c r="AM123" s="224" t="s">
        <v>3487</v>
      </c>
      <c r="AN123" s="224" t="s">
        <v>3050</v>
      </c>
      <c r="AO123" s="106" t="s">
        <v>3069</v>
      </c>
      <c r="AP123" s="120" t="s">
        <v>3059</v>
      </c>
      <c r="AQ123" s="235" t="s">
        <v>1194</v>
      </c>
      <c r="AR123" s="235" t="s">
        <v>1192</v>
      </c>
      <c r="AS123" s="231" t="s">
        <v>1189</v>
      </c>
      <c r="AT123" s="231" t="s">
        <v>1189</v>
      </c>
      <c r="AU123" s="231" t="s">
        <v>1190</v>
      </c>
      <c r="AV123" s="231" t="s">
        <v>1207</v>
      </c>
      <c r="AW123" s="231" t="s">
        <v>1191</v>
      </c>
      <c r="AX123" s="231" t="s">
        <v>1214</v>
      </c>
    </row>
    <row r="124" spans="1:16384" s="120" customFormat="1" ht="63.75" hidden="1">
      <c r="A124" s="252"/>
      <c r="B124" s="281" t="s">
        <v>3256</v>
      </c>
      <c r="C124" s="419" t="s">
        <v>3258</v>
      </c>
      <c r="D124" s="419" t="s">
        <v>3258</v>
      </c>
      <c r="E124" s="419" t="s">
        <v>359</v>
      </c>
      <c r="F124" s="281" t="s">
        <v>612</v>
      </c>
      <c r="G124" s="184">
        <v>44165</v>
      </c>
      <c r="H124" s="280" t="s">
        <v>957</v>
      </c>
      <c r="I124" s="58">
        <v>44123</v>
      </c>
      <c r="J124" s="513">
        <f>I124-7</f>
        <v>44116</v>
      </c>
      <c r="K124" s="281" t="s">
        <v>1038</v>
      </c>
      <c r="L124" s="508" t="s">
        <v>1211</v>
      </c>
      <c r="M124" s="420" t="str">
        <f>VLOOKUP(D124,'PDM NB Portfolio Online'!F:U,16,0)</f>
        <v>Siyu SY5 Feng</v>
      </c>
      <c r="AA124" s="253"/>
      <c r="AB124" s="224" t="s">
        <v>1212</v>
      </c>
      <c r="AC124" s="224" t="s">
        <v>3025</v>
      </c>
      <c r="AD124" s="224" t="s">
        <v>3025</v>
      </c>
      <c r="AE124" s="268"/>
      <c r="AF124" s="268"/>
      <c r="AG124" s="224" t="s">
        <v>3025</v>
      </c>
      <c r="AH124" s="224" t="s">
        <v>1204</v>
      </c>
      <c r="AI124" s="224" t="s">
        <v>3027</v>
      </c>
      <c r="AJ124" s="249" t="s">
        <v>3107</v>
      </c>
      <c r="AK124" s="224" t="s">
        <v>3049</v>
      </c>
      <c r="AL124" s="249" t="s">
        <v>3497</v>
      </c>
      <c r="AM124" s="224" t="s">
        <v>3051</v>
      </c>
      <c r="AO124" s="268" t="s">
        <v>320</v>
      </c>
      <c r="AP124" s="268" t="s">
        <v>319</v>
      </c>
      <c r="AQ124" s="268"/>
      <c r="AR124" s="268"/>
      <c r="AS124" s="268" t="s">
        <v>317</v>
      </c>
      <c r="AT124" s="268"/>
      <c r="AU124" s="268"/>
      <c r="AV124" s="268"/>
      <c r="AW124" s="268"/>
      <c r="AX124" s="268"/>
      <c r="AY124" s="268"/>
      <c r="AZ124" s="268"/>
      <c r="BA124" s="268"/>
      <c r="BB124" s="268"/>
      <c r="BC124" s="268"/>
      <c r="BD124" s="268"/>
      <c r="BE124" s="268"/>
      <c r="BF124" s="268"/>
      <c r="BG124" s="268"/>
      <c r="BH124" s="268"/>
      <c r="BI124" s="268"/>
      <c r="BJ124" s="268"/>
      <c r="BK124" s="268"/>
      <c r="BL124" s="268"/>
      <c r="BM124" s="268"/>
      <c r="BN124" s="268"/>
      <c r="BO124" s="268"/>
      <c r="BP124" s="268"/>
      <c r="BQ124" s="268"/>
      <c r="BR124" s="268"/>
      <c r="BS124" s="268"/>
      <c r="BT124" s="268"/>
      <c r="BU124" s="268"/>
      <c r="BV124" s="268"/>
      <c r="BW124" s="268"/>
      <c r="BX124" s="268"/>
      <c r="BY124" s="268"/>
      <c r="BZ124" s="268"/>
      <c r="CA124" s="268"/>
      <c r="CB124" s="268"/>
      <c r="CC124" s="268"/>
      <c r="CD124" s="268"/>
      <c r="CE124" s="268"/>
      <c r="CF124" s="268"/>
      <c r="CG124" s="268"/>
      <c r="CH124" s="268"/>
      <c r="CI124" s="268"/>
      <c r="CJ124" s="268"/>
      <c r="CK124" s="268"/>
      <c r="CL124" s="268"/>
      <c r="CM124" s="268"/>
      <c r="CN124" s="268"/>
      <c r="CO124" s="268"/>
      <c r="CP124" s="268"/>
      <c r="CQ124" s="268"/>
      <c r="CR124" s="268"/>
      <c r="CS124" s="268"/>
      <c r="CT124" s="268"/>
      <c r="CU124" s="268"/>
      <c r="CV124" s="268"/>
      <c r="CW124" s="268"/>
      <c r="CX124" s="268"/>
      <c r="CY124" s="268"/>
      <c r="CZ124" s="268"/>
    </row>
    <row r="125" spans="1:16384" s="120" customFormat="1" ht="105" hidden="1">
      <c r="A125" s="85"/>
      <c r="B125" s="221" t="s">
        <v>2095</v>
      </c>
      <c r="C125" s="170" t="s">
        <v>2277</v>
      </c>
      <c r="D125" s="170" t="s">
        <v>2042</v>
      </c>
      <c r="E125" s="170" t="s">
        <v>330</v>
      </c>
      <c r="F125" s="170" t="s">
        <v>399</v>
      </c>
      <c r="G125" s="108">
        <v>44173</v>
      </c>
      <c r="H125" s="46">
        <v>44173</v>
      </c>
      <c r="I125" s="184">
        <v>44131</v>
      </c>
      <c r="J125" s="184">
        <f>I125-7</f>
        <v>44124</v>
      </c>
      <c r="K125" s="170" t="s">
        <v>333</v>
      </c>
      <c r="L125" s="170" t="s">
        <v>1211</v>
      </c>
      <c r="M125" s="243" t="str">
        <f>VLOOKUP(D125,'PDM NB Portfolio Online'!F:U,16,0)</f>
        <v>Cathy SQ1 Wan</v>
      </c>
      <c r="N125" s="68"/>
      <c r="O125" s="68"/>
      <c r="P125" s="68"/>
      <c r="Q125" s="68"/>
      <c r="R125" s="68"/>
      <c r="S125" s="68"/>
      <c r="T125" s="68"/>
      <c r="U125" s="68"/>
      <c r="AC125" s="224" t="s">
        <v>3052</v>
      </c>
      <c r="AD125" s="106"/>
      <c r="AE125" s="106"/>
      <c r="AF125" s="106"/>
      <c r="AG125" s="224" t="s">
        <v>1188</v>
      </c>
      <c r="AH125" s="224" t="s">
        <v>3025</v>
      </c>
      <c r="AI125" s="224" t="s">
        <v>1204</v>
      </c>
      <c r="AJ125" s="224" t="s">
        <v>3026</v>
      </c>
      <c r="AK125" s="224" t="s">
        <v>3054</v>
      </c>
      <c r="AL125" s="224" t="s">
        <v>3589</v>
      </c>
      <c r="AM125" s="170" t="s">
        <v>3591</v>
      </c>
      <c r="AN125" s="106" t="s">
        <v>3483</v>
      </c>
      <c r="AO125" s="106" t="s">
        <v>3590</v>
      </c>
      <c r="AP125" s="106" t="s">
        <v>3070</v>
      </c>
      <c r="AQ125" s="106" t="s">
        <v>3062</v>
      </c>
      <c r="AR125" s="235" t="s">
        <v>1189</v>
      </c>
      <c r="AS125" s="235" t="s">
        <v>1189</v>
      </c>
      <c r="AT125" s="231" t="s">
        <v>1190</v>
      </c>
      <c r="AU125" s="231" t="s">
        <v>1193</v>
      </c>
      <c r="AV125" s="231" t="s">
        <v>1191</v>
      </c>
      <c r="AW125" s="231" t="s">
        <v>2094</v>
      </c>
      <c r="AX125" s="106"/>
      <c r="AY125" s="106"/>
    </row>
    <row r="126" spans="1:16384" s="120" customFormat="1" ht="90" hidden="1">
      <c r="A126" s="474" t="s">
        <v>3460</v>
      </c>
      <c r="B126" s="514" t="s">
        <v>3260</v>
      </c>
      <c r="C126" s="315" t="s">
        <v>3129</v>
      </c>
      <c r="D126" s="315" t="s">
        <v>3129</v>
      </c>
      <c r="E126" s="315" t="s">
        <v>359</v>
      </c>
      <c r="F126" s="315" t="s">
        <v>497</v>
      </c>
      <c r="G126" s="317">
        <v>44190</v>
      </c>
      <c r="H126" s="317">
        <v>44204</v>
      </c>
      <c r="I126" s="317">
        <v>44151</v>
      </c>
      <c r="J126" s="317">
        <v>44144</v>
      </c>
      <c r="K126" s="318" t="s">
        <v>1087</v>
      </c>
      <c r="L126" s="170" t="s">
        <v>1211</v>
      </c>
      <c r="M126" s="319" t="str">
        <f>VLOOKUP(D126,'PDM NB Portfolio Online'!F:U,16,0)</f>
        <v>Vera Ye2 Bai</v>
      </c>
      <c r="N126"/>
      <c r="O126"/>
      <c r="P126"/>
      <c r="Q126"/>
      <c r="R126"/>
      <c r="S126"/>
      <c r="T126"/>
      <c r="U126"/>
      <c r="Y126" s="320"/>
      <c r="Z126" s="320"/>
      <c r="AA126" s="320"/>
      <c r="AB126" s="320"/>
      <c r="AC126" s="320"/>
      <c r="AD126" s="320"/>
      <c r="AE126" s="320"/>
      <c r="AF126" s="436" t="s">
        <v>3024</v>
      </c>
      <c r="AG126" s="321"/>
      <c r="AH126" s="321"/>
      <c r="AI126" s="321" t="s">
        <v>3044</v>
      </c>
      <c r="AJ126" s="321" t="s">
        <v>3044</v>
      </c>
      <c r="AK126" s="321" t="s">
        <v>3045</v>
      </c>
      <c r="AL126" s="321" t="s">
        <v>3046</v>
      </c>
      <c r="AM126" s="321" t="s">
        <v>3047</v>
      </c>
      <c r="AN126" s="320"/>
      <c r="AO126" s="321" t="s">
        <v>3048</v>
      </c>
      <c r="AP126" s="321" t="s">
        <v>1198</v>
      </c>
      <c r="AQ126" s="321" t="s">
        <v>3487</v>
      </c>
      <c r="AR126" s="322" t="s">
        <v>3277</v>
      </c>
      <c r="AS126" s="323" t="s">
        <v>3276</v>
      </c>
      <c r="AT126" s="323" t="s">
        <v>3275</v>
      </c>
      <c r="AU126" s="323" t="s">
        <v>1192</v>
      </c>
      <c r="AV126" s="324" t="s">
        <v>1189</v>
      </c>
      <c r="AW126" s="324" t="s">
        <v>1189</v>
      </c>
      <c r="AX126" s="324" t="s">
        <v>1190</v>
      </c>
      <c r="AY126" s="324" t="s">
        <v>1207</v>
      </c>
      <c r="AZ126" s="324" t="s">
        <v>1191</v>
      </c>
      <c r="BA126" s="324" t="s">
        <v>1214</v>
      </c>
      <c r="BB126" s="320"/>
      <c r="BC126" s="320"/>
      <c r="BD126" s="320"/>
      <c r="BE126" s="320"/>
      <c r="BF126" s="320"/>
      <c r="BG126" s="320"/>
      <c r="BH126" s="320"/>
      <c r="BI126" s="320"/>
      <c r="BJ126" s="320"/>
      <c r="BK126" s="320"/>
      <c r="BL126" s="320"/>
      <c r="BM126" s="320"/>
      <c r="BN126" s="320"/>
      <c r="BO126" s="320"/>
      <c r="BP126" s="320"/>
      <c r="BQ126" s="320"/>
      <c r="BR126" s="320"/>
      <c r="BS126" s="320"/>
      <c r="BT126" s="320"/>
      <c r="BU126" s="320"/>
      <c r="BV126" s="320"/>
      <c r="BW126" s="320"/>
      <c r="BX126" s="320"/>
      <c r="BY126" s="320"/>
      <c r="BZ126" s="320"/>
      <c r="CA126" s="320"/>
      <c r="CB126" s="320"/>
      <c r="CC126" s="320"/>
      <c r="CD126" s="320"/>
      <c r="CE126" s="320"/>
      <c r="CF126" s="320"/>
      <c r="CG126" s="320"/>
      <c r="CH126" s="320"/>
      <c r="CI126" s="320"/>
      <c r="CJ126" s="320"/>
      <c r="CK126" s="320"/>
      <c r="CL126" s="320"/>
      <c r="CM126" s="320"/>
      <c r="CN126" s="320"/>
      <c r="CO126" s="320"/>
      <c r="CP126" s="320"/>
      <c r="CQ126" s="320"/>
      <c r="CR126" s="320"/>
      <c r="CS126" s="320"/>
      <c r="CT126" s="320"/>
      <c r="CU126" s="320"/>
      <c r="CV126" s="320"/>
      <c r="CW126" s="320"/>
      <c r="CX126" s="320"/>
      <c r="CY126" s="320"/>
      <c r="CZ126" s="320"/>
      <c r="DA126" s="320"/>
      <c r="DB126" s="320"/>
      <c r="DC126" s="320"/>
      <c r="DD126" s="320"/>
      <c r="DE126" s="320"/>
      <c r="DF126" s="320"/>
      <c r="DG126" s="320"/>
      <c r="DH126" s="320"/>
      <c r="DI126" s="320"/>
      <c r="DJ126" s="320"/>
      <c r="DK126" s="320"/>
      <c r="DL126" s="320"/>
      <c r="DM126" s="320"/>
      <c r="DN126" s="320"/>
      <c r="DO126" s="320"/>
      <c r="DP126" s="320"/>
      <c r="DQ126" s="320"/>
      <c r="DR126" s="320"/>
      <c r="DS126" s="320"/>
      <c r="DT126" s="320"/>
      <c r="DU126" s="320"/>
      <c r="DV126" s="320"/>
      <c r="DW126" s="320"/>
      <c r="DX126" s="320"/>
      <c r="DY126" s="320"/>
      <c r="DZ126" s="320"/>
      <c r="EA126" s="320"/>
      <c r="EB126" s="320"/>
      <c r="EC126" s="320"/>
      <c r="ED126" s="320"/>
      <c r="EE126" s="320"/>
      <c r="EF126" s="320"/>
      <c r="EG126" s="320"/>
      <c r="EH126" s="320"/>
      <c r="EI126" s="320"/>
      <c r="EJ126" s="320"/>
      <c r="EK126" s="320"/>
      <c r="EL126" s="320"/>
      <c r="EM126" s="320"/>
      <c r="EN126" s="320"/>
      <c r="EO126" s="320"/>
      <c r="EP126" s="320"/>
      <c r="EQ126" s="320"/>
      <c r="ER126" s="320"/>
      <c r="ES126" s="320"/>
      <c r="ET126" s="320"/>
      <c r="EU126" s="320"/>
      <c r="EV126" s="320"/>
      <c r="EW126" s="320"/>
      <c r="EX126" s="320"/>
      <c r="EY126" s="320"/>
      <c r="EZ126" s="320"/>
      <c r="FA126" s="320"/>
      <c r="FB126" s="320"/>
      <c r="FC126" s="320"/>
      <c r="FD126" s="320"/>
      <c r="FE126" s="320"/>
      <c r="FF126" s="320"/>
      <c r="FG126" s="320"/>
      <c r="FH126" s="320"/>
      <c r="FI126" s="320"/>
      <c r="FJ126" s="320"/>
      <c r="FK126" s="320"/>
      <c r="FL126" s="320"/>
      <c r="FM126" s="320"/>
      <c r="FN126" s="320"/>
      <c r="FO126" s="320"/>
      <c r="FP126" s="320"/>
      <c r="FQ126" s="320"/>
      <c r="FR126" s="320"/>
      <c r="FS126" s="320"/>
      <c r="FT126" s="320"/>
      <c r="FU126" s="320"/>
      <c r="FV126" s="320"/>
      <c r="FW126" s="320"/>
      <c r="FX126" s="320"/>
      <c r="FY126" s="320"/>
      <c r="FZ126" s="320"/>
      <c r="GA126" s="320"/>
      <c r="GB126" s="320"/>
      <c r="GC126" s="320"/>
      <c r="GD126" s="320"/>
      <c r="GE126" s="320"/>
      <c r="GF126" s="320"/>
      <c r="GG126" s="320"/>
      <c r="GH126" s="320"/>
      <c r="GI126" s="320"/>
      <c r="GJ126" s="320"/>
      <c r="GK126" s="320"/>
      <c r="GL126" s="320"/>
      <c r="GM126" s="320"/>
      <c r="GN126" s="320"/>
      <c r="GO126" s="320"/>
      <c r="GP126" s="320"/>
      <c r="GQ126" s="320"/>
      <c r="GR126" s="320"/>
      <c r="GS126" s="320"/>
      <c r="GT126" s="320"/>
      <c r="GU126" s="320"/>
      <c r="GV126" s="320"/>
      <c r="GW126" s="320"/>
      <c r="GX126" s="320"/>
      <c r="GY126" s="320"/>
      <c r="GZ126" s="320"/>
      <c r="HA126" s="320"/>
      <c r="HB126" s="320"/>
      <c r="HC126" s="320"/>
      <c r="HD126" s="320"/>
      <c r="HE126" s="320"/>
      <c r="HF126" s="320"/>
      <c r="HG126" s="320"/>
      <c r="HH126" s="320"/>
      <c r="HI126" s="320"/>
      <c r="HJ126" s="320"/>
      <c r="HK126" s="320"/>
      <c r="HL126" s="320"/>
      <c r="HM126" s="320"/>
      <c r="HN126" s="320"/>
      <c r="HO126" s="320"/>
      <c r="HP126" s="320"/>
      <c r="HQ126" s="320"/>
      <c r="HR126" s="320"/>
      <c r="HS126" s="320"/>
      <c r="HT126" s="320"/>
      <c r="HU126" s="320"/>
      <c r="HV126" s="320"/>
      <c r="HW126" s="320"/>
      <c r="HX126" s="320"/>
      <c r="HY126" s="320"/>
      <c r="HZ126" s="320"/>
      <c r="IA126" s="320"/>
      <c r="IB126" s="320"/>
      <c r="IC126" s="320"/>
      <c r="ID126" s="320"/>
      <c r="IE126" s="320"/>
      <c r="IF126" s="320"/>
      <c r="IG126" s="320"/>
      <c r="IH126" s="320"/>
      <c r="II126" s="320"/>
      <c r="IJ126" s="320"/>
      <c r="IK126" s="320"/>
      <c r="IL126" s="320"/>
      <c r="IM126" s="320"/>
      <c r="IN126" s="320"/>
      <c r="IO126" s="320"/>
      <c r="IP126" s="320"/>
      <c r="IQ126" s="320"/>
      <c r="IR126" s="320"/>
      <c r="IS126" s="320"/>
      <c r="IT126" s="320"/>
      <c r="IU126" s="320"/>
      <c r="IV126" s="320"/>
      <c r="IW126" s="320"/>
      <c r="IX126" s="320"/>
      <c r="IY126" s="320"/>
      <c r="IZ126" s="320"/>
      <c r="JA126" s="320"/>
      <c r="JB126" s="320"/>
      <c r="JC126" s="320"/>
      <c r="JD126" s="320"/>
      <c r="JE126" s="320"/>
      <c r="JF126" s="320"/>
      <c r="JG126" s="320"/>
      <c r="JH126" s="320"/>
      <c r="JI126" s="320"/>
      <c r="JJ126" s="320"/>
      <c r="JK126" s="320"/>
      <c r="JL126" s="320"/>
      <c r="JM126" s="320"/>
      <c r="JN126" s="320"/>
      <c r="JO126" s="320"/>
      <c r="JP126" s="320"/>
      <c r="JQ126" s="320"/>
      <c r="JR126" s="320"/>
      <c r="JS126" s="320"/>
      <c r="JT126" s="320"/>
      <c r="JU126" s="320"/>
      <c r="JV126" s="320"/>
      <c r="JW126" s="320"/>
      <c r="JX126" s="320"/>
      <c r="JY126" s="320"/>
      <c r="JZ126" s="320"/>
      <c r="KA126" s="320"/>
      <c r="KB126" s="320"/>
      <c r="KC126" s="320"/>
      <c r="KD126" s="320"/>
      <c r="KE126" s="320"/>
      <c r="KF126" s="320"/>
      <c r="KG126" s="320"/>
      <c r="KH126" s="320"/>
      <c r="KI126" s="320"/>
      <c r="KJ126" s="320"/>
      <c r="KK126" s="320"/>
      <c r="KL126" s="320"/>
      <c r="KM126" s="320"/>
      <c r="KN126" s="320"/>
      <c r="KO126" s="320"/>
      <c r="KP126" s="320"/>
      <c r="KQ126" s="320"/>
      <c r="KR126" s="320"/>
      <c r="KS126" s="320"/>
      <c r="KT126" s="320"/>
      <c r="KU126" s="320"/>
      <c r="KV126" s="320"/>
      <c r="KW126" s="320"/>
      <c r="KX126" s="320"/>
      <c r="KY126" s="320"/>
      <c r="KZ126" s="320"/>
      <c r="LA126" s="320"/>
      <c r="LB126" s="320"/>
      <c r="LC126" s="320"/>
      <c r="LD126" s="320"/>
      <c r="LE126" s="320"/>
      <c r="LF126" s="320"/>
      <c r="LG126" s="320"/>
      <c r="LH126" s="320"/>
      <c r="LI126" s="320"/>
      <c r="LJ126" s="320"/>
      <c r="LK126" s="320"/>
      <c r="LL126" s="320"/>
      <c r="LM126" s="320"/>
      <c r="LN126" s="320"/>
      <c r="LO126" s="320"/>
      <c r="LP126" s="320"/>
      <c r="LQ126" s="320"/>
      <c r="LR126" s="320"/>
      <c r="LS126" s="320"/>
      <c r="LT126" s="320"/>
      <c r="LU126" s="320"/>
      <c r="LV126" s="320"/>
      <c r="LW126" s="320"/>
      <c r="LX126" s="320"/>
      <c r="LY126" s="320"/>
      <c r="LZ126" s="320"/>
      <c r="MA126" s="320"/>
      <c r="MB126" s="320"/>
      <c r="MC126" s="320"/>
      <c r="MD126" s="320"/>
      <c r="ME126" s="320"/>
      <c r="MF126" s="320"/>
      <c r="MG126" s="320"/>
      <c r="MH126" s="320"/>
      <c r="MI126" s="320"/>
      <c r="MJ126" s="320"/>
      <c r="MK126" s="320"/>
      <c r="ML126" s="320"/>
      <c r="MM126" s="320"/>
      <c r="MN126" s="320"/>
      <c r="MO126" s="320"/>
      <c r="MP126" s="320"/>
      <c r="MQ126" s="320"/>
      <c r="MR126" s="320"/>
      <c r="MS126" s="320"/>
      <c r="MT126" s="320"/>
      <c r="MU126" s="320"/>
      <c r="MV126" s="320"/>
      <c r="MW126" s="320"/>
      <c r="MX126" s="320"/>
      <c r="MY126" s="320"/>
      <c r="MZ126" s="320"/>
      <c r="NA126" s="320"/>
      <c r="NB126" s="320"/>
      <c r="NC126" s="320"/>
      <c r="ND126" s="320"/>
      <c r="NE126" s="320"/>
      <c r="NF126" s="320"/>
      <c r="NG126" s="320"/>
      <c r="NH126" s="320"/>
      <c r="NI126" s="320"/>
      <c r="NJ126" s="320"/>
      <c r="NK126" s="320"/>
      <c r="NL126" s="320"/>
      <c r="NM126" s="320"/>
      <c r="NN126" s="320"/>
      <c r="NO126" s="320"/>
      <c r="NP126" s="320"/>
      <c r="NQ126" s="320"/>
      <c r="NR126" s="320"/>
      <c r="NS126" s="320"/>
      <c r="NT126" s="320"/>
      <c r="NU126" s="320"/>
      <c r="NV126" s="320"/>
      <c r="NW126" s="320"/>
      <c r="NX126" s="320"/>
      <c r="NY126" s="320"/>
      <c r="NZ126" s="320"/>
      <c r="OA126" s="320"/>
      <c r="OB126" s="320"/>
      <c r="OC126" s="320"/>
      <c r="OD126" s="320"/>
      <c r="OE126" s="320"/>
      <c r="OF126" s="320"/>
      <c r="OG126" s="320"/>
      <c r="OH126" s="320"/>
      <c r="OI126" s="320"/>
      <c r="OJ126" s="320"/>
      <c r="OK126" s="320"/>
      <c r="OL126" s="320"/>
      <c r="OM126" s="320"/>
      <c r="ON126" s="320"/>
      <c r="OO126" s="320"/>
      <c r="OP126" s="320"/>
      <c r="OQ126" s="320"/>
      <c r="OR126" s="320"/>
      <c r="OS126" s="320"/>
      <c r="OT126" s="320"/>
      <c r="OU126" s="320"/>
      <c r="OV126" s="320"/>
      <c r="OW126" s="320"/>
      <c r="OX126" s="320"/>
      <c r="OY126" s="320"/>
      <c r="OZ126" s="320"/>
      <c r="PA126" s="320"/>
      <c r="PB126" s="320"/>
      <c r="PC126" s="320"/>
      <c r="PD126" s="320"/>
      <c r="PE126" s="320"/>
      <c r="PF126" s="320"/>
      <c r="PG126" s="320"/>
      <c r="PH126" s="320"/>
      <c r="PI126" s="320"/>
      <c r="PJ126" s="320"/>
      <c r="PK126" s="320"/>
      <c r="PL126" s="320"/>
      <c r="PM126" s="320"/>
      <c r="PN126" s="320"/>
      <c r="PO126" s="320"/>
      <c r="PP126" s="320"/>
      <c r="PQ126" s="320"/>
      <c r="PR126" s="320"/>
      <c r="PS126" s="320"/>
      <c r="PT126" s="320"/>
      <c r="PU126" s="320"/>
      <c r="PV126" s="320"/>
      <c r="PW126" s="320"/>
      <c r="PX126" s="320"/>
      <c r="PY126" s="320"/>
      <c r="PZ126" s="320"/>
      <c r="QA126" s="320"/>
      <c r="QB126" s="320"/>
      <c r="QC126" s="320"/>
      <c r="QD126" s="320"/>
      <c r="QE126" s="320"/>
      <c r="QF126" s="320"/>
      <c r="QG126" s="320"/>
      <c r="QH126" s="320"/>
      <c r="QI126" s="320"/>
      <c r="QJ126" s="320"/>
      <c r="QK126" s="320"/>
      <c r="QL126" s="320"/>
      <c r="QM126" s="320"/>
      <c r="QN126" s="320"/>
      <c r="QO126" s="320"/>
      <c r="QP126" s="320"/>
      <c r="QQ126" s="320"/>
      <c r="QR126" s="320"/>
      <c r="QS126" s="320"/>
      <c r="QT126" s="320"/>
      <c r="QU126" s="320"/>
      <c r="QV126" s="320"/>
      <c r="QW126" s="320"/>
      <c r="QX126" s="320"/>
      <c r="QY126" s="320"/>
      <c r="QZ126" s="320"/>
      <c r="RA126" s="320"/>
      <c r="RB126" s="320"/>
      <c r="RC126" s="320"/>
      <c r="RD126" s="320"/>
      <c r="RE126" s="320"/>
      <c r="RF126" s="320"/>
      <c r="RG126" s="320"/>
      <c r="RH126" s="320"/>
      <c r="RI126" s="320"/>
      <c r="RJ126" s="320"/>
      <c r="RK126" s="320"/>
      <c r="RL126" s="320"/>
      <c r="RM126" s="320"/>
      <c r="RN126" s="320"/>
      <c r="RO126" s="320"/>
      <c r="RP126" s="320"/>
      <c r="RQ126" s="320"/>
      <c r="RR126" s="320"/>
      <c r="RS126" s="320"/>
      <c r="RT126" s="320"/>
      <c r="RU126" s="320"/>
      <c r="RV126" s="320"/>
      <c r="RW126" s="320"/>
      <c r="RX126" s="320"/>
      <c r="RY126" s="320"/>
      <c r="RZ126" s="320"/>
      <c r="SA126" s="320"/>
      <c r="SB126" s="320"/>
      <c r="SC126" s="320"/>
      <c r="SD126" s="320"/>
      <c r="SE126" s="320"/>
      <c r="SF126" s="320"/>
      <c r="SG126" s="320"/>
      <c r="SH126" s="320"/>
      <c r="SI126" s="320"/>
      <c r="SJ126" s="320"/>
      <c r="SK126" s="320"/>
      <c r="SL126" s="320"/>
      <c r="SM126" s="320"/>
      <c r="SN126" s="320"/>
      <c r="SO126" s="320"/>
      <c r="SP126" s="320"/>
      <c r="SQ126" s="320"/>
      <c r="SR126" s="320"/>
      <c r="SS126" s="320"/>
      <c r="ST126" s="320"/>
      <c r="SU126" s="320"/>
      <c r="SV126" s="320"/>
      <c r="SW126" s="320"/>
      <c r="SX126" s="320"/>
      <c r="SY126" s="320"/>
      <c r="SZ126" s="320"/>
      <c r="TA126" s="320"/>
      <c r="TB126" s="320"/>
      <c r="TC126" s="320"/>
      <c r="TD126" s="320"/>
      <c r="TE126" s="320"/>
      <c r="TF126" s="320"/>
      <c r="TG126" s="320"/>
      <c r="TH126" s="320"/>
      <c r="TI126" s="320"/>
      <c r="TJ126" s="320"/>
      <c r="TK126" s="320"/>
      <c r="TL126" s="320"/>
      <c r="TM126" s="320"/>
      <c r="TN126" s="320"/>
      <c r="TO126" s="320"/>
      <c r="TP126" s="320"/>
      <c r="TQ126" s="320"/>
      <c r="TR126" s="320"/>
      <c r="TS126" s="320"/>
      <c r="TT126" s="320"/>
      <c r="TU126" s="320"/>
      <c r="TV126" s="320"/>
      <c r="TW126" s="320"/>
      <c r="TX126" s="320"/>
      <c r="TY126" s="320"/>
      <c r="TZ126" s="320"/>
      <c r="UA126" s="320"/>
      <c r="UB126" s="320"/>
      <c r="UC126" s="320"/>
      <c r="UD126" s="320"/>
      <c r="UE126" s="320"/>
      <c r="UF126" s="320"/>
      <c r="UG126" s="320"/>
      <c r="UH126" s="320"/>
      <c r="UI126" s="320"/>
      <c r="UJ126" s="320"/>
      <c r="UK126" s="320"/>
      <c r="UL126" s="320"/>
      <c r="UM126" s="320"/>
      <c r="UN126" s="320"/>
      <c r="UO126" s="320"/>
      <c r="UP126" s="320"/>
      <c r="UQ126" s="320"/>
      <c r="UR126" s="320"/>
      <c r="US126" s="320"/>
      <c r="UT126" s="320"/>
      <c r="UU126" s="320"/>
      <c r="UV126" s="320"/>
      <c r="UW126" s="320"/>
      <c r="UX126" s="320"/>
      <c r="UY126" s="320"/>
      <c r="UZ126" s="320"/>
      <c r="VA126" s="320"/>
      <c r="VB126" s="320"/>
      <c r="VC126" s="320"/>
      <c r="VD126" s="320"/>
      <c r="VE126" s="320"/>
      <c r="VF126" s="320"/>
      <c r="VG126" s="320"/>
      <c r="VH126" s="320"/>
      <c r="VI126" s="320"/>
      <c r="VJ126" s="320"/>
      <c r="VK126" s="320"/>
      <c r="VL126" s="320"/>
      <c r="VM126" s="320"/>
      <c r="VN126" s="320"/>
      <c r="VO126" s="320"/>
      <c r="VP126" s="320"/>
      <c r="VQ126" s="320"/>
      <c r="VR126" s="320"/>
      <c r="VS126" s="320"/>
      <c r="VT126" s="320"/>
      <c r="VU126" s="320"/>
      <c r="VV126" s="320"/>
      <c r="VW126" s="320"/>
      <c r="VX126" s="320"/>
      <c r="VY126" s="320"/>
      <c r="VZ126" s="320"/>
      <c r="WA126" s="320"/>
      <c r="WB126" s="320"/>
      <c r="WC126" s="320"/>
      <c r="WD126" s="320"/>
      <c r="WE126" s="320"/>
      <c r="WF126" s="320"/>
      <c r="WG126" s="320"/>
      <c r="WH126" s="320"/>
      <c r="WI126" s="320"/>
      <c r="WJ126" s="320"/>
      <c r="WK126" s="320"/>
      <c r="WL126" s="320"/>
      <c r="WM126" s="320"/>
      <c r="WN126" s="320"/>
      <c r="WO126" s="320"/>
      <c r="WP126" s="320"/>
      <c r="WQ126" s="320"/>
      <c r="WR126" s="320"/>
      <c r="WS126" s="320"/>
      <c r="WT126" s="320"/>
      <c r="WU126" s="320"/>
      <c r="WV126" s="320"/>
      <c r="WW126" s="320"/>
      <c r="WX126" s="320"/>
      <c r="WY126" s="320"/>
      <c r="WZ126" s="320"/>
      <c r="XA126" s="320"/>
      <c r="XB126" s="320"/>
      <c r="XC126" s="320"/>
      <c r="XD126" s="320"/>
      <c r="XE126" s="320"/>
      <c r="XF126" s="320"/>
      <c r="XG126" s="320"/>
      <c r="XH126" s="320"/>
      <c r="XI126" s="320"/>
      <c r="XJ126" s="320"/>
      <c r="XK126" s="320"/>
      <c r="XL126" s="320"/>
      <c r="XM126" s="320"/>
      <c r="XN126" s="320"/>
      <c r="XO126" s="320"/>
      <c r="XP126" s="320"/>
      <c r="XQ126" s="320"/>
      <c r="XR126" s="320"/>
      <c r="XS126" s="320"/>
      <c r="XT126" s="320"/>
      <c r="XU126" s="320"/>
      <c r="XV126" s="320"/>
      <c r="XW126" s="320"/>
      <c r="XX126" s="320"/>
      <c r="XY126" s="320"/>
      <c r="XZ126" s="320"/>
      <c r="YA126" s="320"/>
      <c r="YB126" s="320"/>
      <c r="YC126" s="320"/>
      <c r="YD126" s="320"/>
      <c r="YE126" s="320"/>
      <c r="YF126" s="320"/>
      <c r="YG126" s="320"/>
      <c r="YH126" s="320"/>
      <c r="YI126" s="320"/>
      <c r="YJ126" s="320"/>
      <c r="YK126" s="320"/>
      <c r="YL126" s="320"/>
      <c r="YM126" s="320"/>
      <c r="YN126" s="320"/>
      <c r="YO126" s="320"/>
      <c r="YP126" s="320"/>
      <c r="YQ126" s="320"/>
      <c r="YR126" s="320"/>
      <c r="YS126" s="320"/>
      <c r="YT126" s="320"/>
      <c r="YU126" s="320"/>
      <c r="YV126" s="320"/>
      <c r="YW126" s="320"/>
      <c r="YX126" s="320"/>
      <c r="YY126" s="320"/>
      <c r="YZ126" s="320"/>
      <c r="ZA126" s="320"/>
      <c r="ZB126" s="320"/>
      <c r="ZC126" s="320"/>
      <c r="ZD126" s="320"/>
      <c r="ZE126" s="320"/>
      <c r="ZF126" s="320"/>
      <c r="ZG126" s="320"/>
      <c r="ZH126" s="320"/>
      <c r="ZI126" s="320"/>
      <c r="ZJ126" s="320"/>
      <c r="ZK126" s="320"/>
      <c r="ZL126" s="320"/>
      <c r="ZM126" s="320"/>
      <c r="ZN126" s="320"/>
      <c r="ZO126" s="320"/>
      <c r="ZP126" s="320"/>
      <c r="ZQ126" s="320"/>
      <c r="ZR126" s="320"/>
      <c r="ZS126" s="320"/>
      <c r="ZT126" s="320"/>
      <c r="ZU126" s="320"/>
      <c r="ZV126" s="320"/>
      <c r="ZW126" s="320"/>
      <c r="ZX126" s="320"/>
      <c r="ZY126" s="320"/>
      <c r="ZZ126" s="320"/>
      <c r="AAA126" s="320"/>
      <c r="AAB126" s="320"/>
      <c r="AAC126" s="320"/>
      <c r="AAD126" s="320"/>
      <c r="AAE126" s="320"/>
      <c r="AAF126" s="320"/>
      <c r="AAG126" s="320"/>
      <c r="AAH126" s="320"/>
      <c r="AAI126" s="320"/>
      <c r="AAJ126" s="320"/>
      <c r="AAK126" s="320"/>
      <c r="AAL126" s="320"/>
      <c r="AAM126" s="320"/>
      <c r="AAN126" s="320"/>
      <c r="AAO126" s="320"/>
      <c r="AAP126" s="320"/>
      <c r="AAQ126" s="320"/>
      <c r="AAR126" s="320"/>
      <c r="AAS126" s="320"/>
      <c r="AAT126" s="320"/>
      <c r="AAU126" s="320"/>
      <c r="AAV126" s="320"/>
      <c r="AAW126" s="320"/>
      <c r="AAX126" s="320"/>
      <c r="AAY126" s="320"/>
      <c r="AAZ126" s="320"/>
      <c r="ABA126" s="320"/>
      <c r="ABB126" s="320"/>
      <c r="ABC126" s="320"/>
      <c r="ABD126" s="320"/>
      <c r="ABE126" s="320"/>
      <c r="ABF126" s="320"/>
      <c r="ABG126" s="320"/>
      <c r="ABH126" s="320"/>
      <c r="ABI126" s="320"/>
      <c r="ABJ126" s="320"/>
      <c r="ABK126" s="320"/>
      <c r="ABL126" s="320"/>
      <c r="ABM126" s="320"/>
      <c r="ABN126" s="320"/>
      <c r="ABO126" s="320"/>
      <c r="ABP126" s="320"/>
      <c r="ABQ126" s="320"/>
      <c r="ABR126" s="320"/>
      <c r="ABS126" s="320"/>
      <c r="ABT126" s="320"/>
      <c r="ABU126" s="320"/>
      <c r="ABV126" s="320"/>
      <c r="ABW126" s="320"/>
      <c r="ABX126" s="320"/>
      <c r="ABY126" s="320"/>
      <c r="ABZ126" s="320"/>
      <c r="ACA126" s="320"/>
      <c r="ACB126" s="320"/>
      <c r="ACC126" s="320"/>
      <c r="ACD126" s="320"/>
      <c r="ACE126" s="320"/>
      <c r="ACF126" s="320"/>
      <c r="ACG126" s="320"/>
      <c r="ACH126" s="320"/>
      <c r="ACI126" s="320"/>
      <c r="ACJ126" s="320"/>
      <c r="ACK126" s="320"/>
      <c r="ACL126" s="320"/>
      <c r="ACM126" s="320"/>
      <c r="ACN126" s="320"/>
      <c r="ACO126" s="320"/>
      <c r="ACP126" s="320"/>
      <c r="ACQ126" s="320"/>
      <c r="ACR126" s="320"/>
      <c r="ACS126" s="320"/>
      <c r="ACT126" s="320"/>
      <c r="ACU126" s="320"/>
      <c r="ACV126" s="320"/>
      <c r="ACW126" s="320"/>
      <c r="ACX126" s="320"/>
      <c r="ACY126" s="320"/>
      <c r="ACZ126" s="320"/>
      <c r="ADA126" s="320"/>
      <c r="ADB126" s="320"/>
      <c r="ADC126" s="320"/>
      <c r="ADD126" s="320"/>
      <c r="ADE126" s="320"/>
      <c r="ADF126" s="320"/>
      <c r="ADG126" s="320"/>
      <c r="ADH126" s="320"/>
      <c r="ADI126" s="320"/>
      <c r="ADJ126" s="320"/>
      <c r="ADK126" s="320"/>
      <c r="ADL126" s="320"/>
      <c r="ADM126" s="320"/>
      <c r="ADN126" s="320"/>
      <c r="ADO126" s="320"/>
      <c r="ADP126" s="320"/>
      <c r="ADQ126" s="320"/>
      <c r="ADR126" s="320"/>
      <c r="ADS126" s="320"/>
      <c r="ADT126" s="320"/>
      <c r="ADU126" s="320"/>
      <c r="ADV126" s="320"/>
      <c r="ADW126" s="320"/>
      <c r="ADX126" s="320"/>
      <c r="ADY126" s="320"/>
      <c r="ADZ126" s="320"/>
      <c r="AEA126" s="320"/>
      <c r="AEB126" s="320"/>
      <c r="AEC126" s="320"/>
      <c r="AED126" s="320"/>
      <c r="AEE126" s="320"/>
      <c r="AEF126" s="320"/>
      <c r="AEG126" s="320"/>
      <c r="AEH126" s="320"/>
      <c r="AEI126" s="320"/>
      <c r="AEJ126" s="320"/>
      <c r="AEK126" s="320"/>
      <c r="AEL126" s="320"/>
      <c r="AEM126" s="320"/>
      <c r="AEN126" s="320"/>
      <c r="AEO126" s="320"/>
      <c r="AEP126" s="320"/>
      <c r="AEQ126" s="320"/>
      <c r="AER126" s="320"/>
      <c r="AES126" s="320"/>
      <c r="AET126" s="320"/>
      <c r="AEU126" s="320"/>
      <c r="AEV126" s="320"/>
      <c r="AEW126" s="320"/>
      <c r="AEX126" s="320"/>
      <c r="AEY126" s="320"/>
      <c r="AEZ126" s="320"/>
      <c r="AFA126" s="320"/>
      <c r="AFB126" s="320"/>
      <c r="AFC126" s="320"/>
      <c r="AFD126" s="320"/>
      <c r="AFE126" s="320"/>
      <c r="AFF126" s="320"/>
      <c r="AFG126" s="320"/>
      <c r="AFH126" s="320"/>
      <c r="AFI126" s="320"/>
      <c r="AFJ126" s="320"/>
      <c r="AFK126" s="320"/>
      <c r="AFL126" s="320"/>
      <c r="AFM126" s="320"/>
      <c r="AFN126" s="320"/>
      <c r="AFO126" s="320"/>
      <c r="AFP126" s="320"/>
      <c r="AFQ126" s="320"/>
      <c r="AFR126" s="320"/>
      <c r="AFS126" s="320"/>
      <c r="AFT126" s="320"/>
      <c r="AFU126" s="320"/>
      <c r="AFV126" s="320"/>
      <c r="AFW126" s="320"/>
      <c r="AFX126" s="320"/>
      <c r="AFY126" s="320"/>
      <c r="AFZ126" s="320"/>
      <c r="AGA126" s="320"/>
      <c r="AGB126" s="320"/>
      <c r="AGC126" s="320"/>
      <c r="AGD126" s="320"/>
      <c r="AGE126" s="320"/>
      <c r="AGF126" s="320"/>
      <c r="AGG126" s="320"/>
      <c r="AGH126" s="320"/>
      <c r="AGI126" s="320"/>
      <c r="AGJ126" s="320"/>
      <c r="AGK126" s="320"/>
      <c r="AGL126" s="320"/>
      <c r="AGM126" s="320"/>
      <c r="AGN126" s="320"/>
      <c r="AGO126" s="320"/>
      <c r="AGP126" s="320"/>
      <c r="AGQ126" s="320"/>
      <c r="AGR126" s="320"/>
      <c r="AGS126" s="320"/>
      <c r="AGT126" s="320"/>
      <c r="AGU126" s="320"/>
      <c r="AGV126" s="320"/>
      <c r="AGW126" s="320"/>
      <c r="AGX126" s="320"/>
      <c r="AGY126" s="320"/>
      <c r="AGZ126" s="320"/>
      <c r="AHA126" s="320"/>
      <c r="AHB126" s="320"/>
      <c r="AHC126" s="320"/>
      <c r="AHD126" s="320"/>
      <c r="AHE126" s="320"/>
      <c r="AHF126" s="320"/>
      <c r="AHG126" s="320"/>
      <c r="AHH126" s="320"/>
      <c r="AHI126" s="320"/>
      <c r="AHJ126" s="320"/>
      <c r="AHK126" s="320"/>
      <c r="AHL126" s="320"/>
      <c r="AHM126" s="320"/>
      <c r="AHN126" s="320"/>
      <c r="AHO126" s="320"/>
      <c r="AHP126" s="320"/>
      <c r="AHQ126" s="320"/>
      <c r="AHR126" s="320"/>
      <c r="AHS126" s="320"/>
      <c r="AHT126" s="320"/>
      <c r="AHU126" s="320"/>
      <c r="AHV126" s="320"/>
      <c r="AHW126" s="320"/>
      <c r="AHX126" s="320"/>
      <c r="AHY126" s="320"/>
      <c r="AHZ126" s="320"/>
      <c r="AIA126" s="320"/>
      <c r="AIB126" s="320"/>
      <c r="AIC126" s="320"/>
      <c r="AID126" s="320"/>
      <c r="AIE126" s="320"/>
      <c r="AIF126" s="320"/>
      <c r="AIG126" s="320"/>
      <c r="AIH126" s="320"/>
      <c r="AII126" s="320"/>
      <c r="AIJ126" s="320"/>
      <c r="AIK126" s="320"/>
      <c r="AIL126" s="320"/>
      <c r="AIM126" s="320"/>
      <c r="AIN126" s="320"/>
      <c r="AIO126" s="320"/>
      <c r="AIP126" s="320"/>
      <c r="AIQ126" s="320"/>
      <c r="AIR126" s="320"/>
      <c r="AIS126" s="320"/>
      <c r="AIT126" s="320"/>
      <c r="AIU126" s="320"/>
      <c r="AIV126" s="320"/>
      <c r="AIW126" s="320"/>
      <c r="AIX126" s="320"/>
      <c r="AIY126" s="320"/>
      <c r="AIZ126" s="320"/>
      <c r="AJA126" s="320"/>
      <c r="AJB126" s="320"/>
      <c r="AJC126" s="320"/>
      <c r="AJD126" s="320"/>
      <c r="AJE126" s="320"/>
      <c r="AJF126" s="320"/>
      <c r="AJG126" s="320"/>
      <c r="AJH126" s="320"/>
      <c r="AJI126" s="320"/>
      <c r="AJJ126" s="320"/>
      <c r="AJK126" s="320"/>
      <c r="AJL126" s="320"/>
      <c r="AJM126" s="320"/>
      <c r="AJN126" s="320"/>
      <c r="AJO126" s="320"/>
      <c r="AJP126" s="320"/>
      <c r="AJQ126" s="320"/>
      <c r="AJR126" s="320"/>
      <c r="AJS126" s="320"/>
      <c r="AJT126" s="320"/>
      <c r="AJU126" s="320"/>
      <c r="AJV126" s="320"/>
      <c r="AJW126" s="320"/>
      <c r="AJX126" s="320"/>
      <c r="AJY126" s="320"/>
      <c r="AJZ126" s="320"/>
      <c r="AKA126" s="320"/>
      <c r="AKB126" s="320"/>
      <c r="AKC126" s="320"/>
      <c r="AKD126" s="320"/>
      <c r="AKE126" s="320"/>
      <c r="AKF126" s="320"/>
      <c r="AKG126" s="320"/>
      <c r="AKH126" s="320"/>
      <c r="AKI126" s="320"/>
      <c r="AKJ126" s="320"/>
      <c r="AKK126" s="320"/>
      <c r="AKL126" s="320"/>
      <c r="AKM126" s="320"/>
      <c r="AKN126" s="320"/>
      <c r="AKO126" s="320"/>
      <c r="AKP126" s="320"/>
      <c r="AKQ126" s="320"/>
      <c r="AKR126" s="320"/>
      <c r="AKS126" s="320"/>
      <c r="AKT126" s="320"/>
      <c r="AKU126" s="320"/>
      <c r="AKV126" s="320"/>
      <c r="AKW126" s="320"/>
      <c r="AKX126" s="320"/>
      <c r="AKY126" s="320"/>
      <c r="AKZ126" s="320"/>
      <c r="ALA126" s="320"/>
      <c r="ALB126" s="320"/>
      <c r="ALC126" s="320"/>
      <c r="ALD126" s="320"/>
      <c r="ALE126" s="320"/>
      <c r="ALF126" s="320"/>
      <c r="ALG126" s="320"/>
      <c r="ALH126" s="320"/>
      <c r="ALI126" s="320"/>
      <c r="ALJ126" s="320"/>
      <c r="ALK126" s="320"/>
      <c r="ALL126" s="320"/>
      <c r="ALM126" s="320"/>
      <c r="ALN126" s="320"/>
      <c r="ALO126" s="320"/>
      <c r="ALP126" s="320"/>
      <c r="ALQ126" s="320"/>
      <c r="ALR126" s="320"/>
      <c r="ALS126" s="320"/>
      <c r="ALT126" s="320"/>
      <c r="ALU126" s="320"/>
      <c r="ALV126" s="320"/>
      <c r="ALW126" s="320"/>
      <c r="ALX126" s="320"/>
      <c r="ALY126" s="320"/>
      <c r="ALZ126" s="320"/>
      <c r="AMA126" s="320"/>
      <c r="AMB126" s="320"/>
      <c r="AMC126" s="320"/>
      <c r="AMD126" s="320"/>
      <c r="AME126" s="320"/>
      <c r="AMF126" s="320"/>
      <c r="AMG126" s="320"/>
      <c r="AMH126" s="320"/>
      <c r="AMI126" s="320"/>
      <c r="AMJ126" s="320"/>
      <c r="AMK126" s="320"/>
      <c r="AML126" s="320"/>
      <c r="AMM126" s="320"/>
      <c r="AMN126" s="320"/>
      <c r="AMO126" s="320"/>
      <c r="AMP126" s="320"/>
      <c r="AMQ126" s="320"/>
      <c r="AMR126" s="320"/>
      <c r="AMS126" s="320"/>
      <c r="AMT126" s="320"/>
      <c r="AMU126" s="320"/>
      <c r="AMV126" s="320"/>
      <c r="AMW126" s="320"/>
      <c r="AMX126" s="320"/>
      <c r="AMY126" s="320"/>
      <c r="AMZ126" s="320"/>
      <c r="ANA126" s="320"/>
      <c r="ANB126" s="320"/>
      <c r="ANC126" s="320"/>
      <c r="AND126" s="320"/>
      <c r="ANE126" s="320"/>
      <c r="ANF126" s="320"/>
      <c r="ANG126" s="320"/>
      <c r="ANH126" s="320"/>
      <c r="ANI126" s="320"/>
      <c r="ANJ126" s="320"/>
      <c r="ANK126" s="320"/>
      <c r="ANL126" s="320"/>
      <c r="ANM126" s="320"/>
      <c r="ANN126" s="320"/>
      <c r="ANO126" s="320"/>
      <c r="ANP126" s="320"/>
      <c r="ANQ126" s="320"/>
      <c r="ANR126" s="320"/>
      <c r="ANS126" s="320"/>
      <c r="ANT126" s="320"/>
      <c r="ANU126" s="320"/>
      <c r="ANV126" s="320"/>
      <c r="ANW126" s="320"/>
      <c r="ANX126" s="320"/>
      <c r="ANY126" s="320"/>
      <c r="ANZ126" s="320"/>
      <c r="AOA126" s="320"/>
      <c r="AOB126" s="320"/>
      <c r="AOC126" s="320"/>
      <c r="AOD126" s="320"/>
      <c r="AOE126" s="320"/>
      <c r="AOF126" s="320"/>
      <c r="AOG126" s="320"/>
      <c r="AOH126" s="320"/>
      <c r="AOI126" s="320"/>
      <c r="AOJ126" s="320"/>
      <c r="AOK126" s="320"/>
      <c r="AOL126" s="320"/>
      <c r="AOM126" s="320"/>
      <c r="AON126" s="320"/>
      <c r="AOO126" s="320"/>
      <c r="AOP126" s="320"/>
      <c r="AOQ126" s="320"/>
      <c r="AOR126" s="320"/>
      <c r="AOS126" s="320"/>
      <c r="AOT126" s="320"/>
      <c r="AOU126" s="320"/>
      <c r="AOV126" s="320"/>
      <c r="AOW126" s="320"/>
      <c r="AOX126" s="320"/>
      <c r="AOY126" s="320"/>
      <c r="AOZ126" s="320"/>
      <c r="APA126" s="320"/>
      <c r="APB126" s="320"/>
      <c r="APC126" s="320"/>
      <c r="APD126" s="320"/>
      <c r="APE126" s="320"/>
      <c r="APF126" s="320"/>
      <c r="APG126" s="320"/>
      <c r="APH126" s="320"/>
      <c r="API126" s="320"/>
      <c r="APJ126" s="320"/>
      <c r="APK126" s="320"/>
      <c r="APL126" s="320"/>
      <c r="APM126" s="320"/>
      <c r="APN126" s="320"/>
      <c r="APO126" s="320"/>
      <c r="APP126" s="320"/>
      <c r="APQ126" s="320"/>
      <c r="APR126" s="320"/>
      <c r="APS126" s="320"/>
      <c r="APT126" s="320"/>
      <c r="APU126" s="320"/>
      <c r="APV126" s="320"/>
      <c r="APW126" s="320"/>
      <c r="APX126" s="320"/>
      <c r="APY126" s="320"/>
      <c r="APZ126" s="320"/>
      <c r="AQA126" s="320"/>
      <c r="AQB126" s="320"/>
      <c r="AQC126" s="320"/>
      <c r="AQD126" s="320"/>
      <c r="AQE126" s="320"/>
      <c r="AQF126" s="320"/>
      <c r="AQG126" s="320"/>
      <c r="AQH126" s="320"/>
      <c r="AQI126" s="320"/>
      <c r="AQJ126" s="320"/>
      <c r="AQK126" s="320"/>
      <c r="AQL126" s="320"/>
      <c r="AQM126" s="320"/>
      <c r="AQN126" s="320"/>
      <c r="AQO126" s="320"/>
      <c r="AQP126" s="320"/>
      <c r="AQQ126" s="320"/>
      <c r="AQR126" s="320"/>
      <c r="AQS126" s="320"/>
      <c r="AQT126" s="320"/>
      <c r="AQU126" s="320"/>
      <c r="AQV126" s="320"/>
      <c r="AQW126" s="320"/>
      <c r="AQX126" s="320"/>
      <c r="AQY126" s="320"/>
      <c r="AQZ126" s="320"/>
      <c r="ARA126" s="320"/>
      <c r="ARB126" s="320"/>
      <c r="ARC126" s="320"/>
      <c r="ARD126" s="320"/>
      <c r="ARE126" s="320"/>
      <c r="ARF126" s="320"/>
      <c r="ARG126" s="320"/>
      <c r="ARH126" s="320"/>
      <c r="ARI126" s="320"/>
      <c r="ARJ126" s="320"/>
      <c r="ARK126" s="320"/>
      <c r="ARL126" s="320"/>
      <c r="ARM126" s="320"/>
      <c r="ARN126" s="320"/>
      <c r="ARO126" s="320"/>
      <c r="ARP126" s="320"/>
      <c r="ARQ126" s="320"/>
      <c r="ARR126" s="320"/>
      <c r="ARS126" s="320"/>
      <c r="ART126" s="320"/>
      <c r="ARU126" s="320"/>
      <c r="ARV126" s="320"/>
      <c r="ARW126" s="320"/>
      <c r="ARX126" s="320"/>
      <c r="ARY126" s="320"/>
      <c r="ARZ126" s="320"/>
      <c r="ASA126" s="320"/>
      <c r="ASB126" s="320"/>
      <c r="ASC126" s="320"/>
      <c r="ASD126" s="320"/>
      <c r="ASE126" s="320"/>
      <c r="ASF126" s="320"/>
      <c r="ASG126" s="320"/>
      <c r="ASH126" s="320"/>
      <c r="ASI126" s="320"/>
      <c r="ASJ126" s="320"/>
      <c r="ASK126" s="320"/>
      <c r="ASL126" s="320"/>
      <c r="ASM126" s="320"/>
      <c r="ASN126" s="320"/>
      <c r="ASO126" s="320"/>
      <c r="ASP126" s="320"/>
      <c r="ASQ126" s="320"/>
      <c r="ASR126" s="320"/>
      <c r="ASS126" s="320"/>
      <c r="AST126" s="320"/>
      <c r="ASU126" s="320"/>
      <c r="ASV126" s="320"/>
      <c r="ASW126" s="320"/>
      <c r="ASX126" s="320"/>
      <c r="ASY126" s="320"/>
      <c r="ASZ126" s="320"/>
      <c r="ATA126" s="320"/>
      <c r="ATB126" s="320"/>
      <c r="ATC126" s="320"/>
      <c r="ATD126" s="320"/>
      <c r="ATE126" s="320"/>
      <c r="ATF126" s="320"/>
      <c r="ATG126" s="320"/>
      <c r="ATH126" s="320"/>
      <c r="ATI126" s="320"/>
      <c r="ATJ126" s="320"/>
      <c r="ATK126" s="320"/>
      <c r="ATL126" s="320"/>
      <c r="ATM126" s="320"/>
      <c r="ATN126" s="320"/>
      <c r="ATO126" s="320"/>
      <c r="ATP126" s="320"/>
      <c r="ATQ126" s="320"/>
      <c r="ATR126" s="320"/>
      <c r="ATS126" s="320"/>
      <c r="ATT126" s="320"/>
      <c r="ATU126" s="320"/>
      <c r="ATV126" s="320"/>
      <c r="ATW126" s="320"/>
      <c r="ATX126" s="320"/>
      <c r="ATY126" s="320"/>
      <c r="ATZ126" s="320"/>
      <c r="AUA126" s="320"/>
      <c r="AUB126" s="320"/>
      <c r="AUC126" s="320"/>
      <c r="AUD126" s="320"/>
      <c r="AUE126" s="320"/>
      <c r="AUF126" s="320"/>
      <c r="AUG126" s="320"/>
      <c r="AUH126" s="320"/>
      <c r="AUI126" s="320"/>
      <c r="AUJ126" s="320"/>
      <c r="AUK126" s="320"/>
      <c r="AUL126" s="320"/>
      <c r="AUM126" s="320"/>
      <c r="AUN126" s="320"/>
      <c r="AUO126" s="320"/>
      <c r="AUP126" s="320"/>
      <c r="AUQ126" s="320"/>
      <c r="AUR126" s="320"/>
      <c r="AUS126" s="320"/>
      <c r="AUT126" s="320"/>
      <c r="AUU126" s="320"/>
      <c r="AUV126" s="320"/>
      <c r="AUW126" s="320"/>
      <c r="AUX126" s="320"/>
      <c r="AUY126" s="320"/>
      <c r="AUZ126" s="320"/>
      <c r="AVA126" s="320"/>
      <c r="AVB126" s="320"/>
      <c r="AVC126" s="320"/>
      <c r="AVD126" s="320"/>
      <c r="AVE126" s="320"/>
      <c r="AVF126" s="320"/>
      <c r="AVG126" s="320"/>
      <c r="AVH126" s="320"/>
      <c r="AVI126" s="320"/>
      <c r="AVJ126" s="320"/>
      <c r="AVK126" s="320"/>
      <c r="AVL126" s="320"/>
      <c r="AVM126" s="320"/>
      <c r="AVN126" s="320"/>
      <c r="AVO126" s="320"/>
      <c r="AVP126" s="320"/>
      <c r="AVQ126" s="320"/>
      <c r="AVR126" s="320"/>
      <c r="AVS126" s="320"/>
      <c r="AVT126" s="320"/>
      <c r="AVU126" s="320"/>
      <c r="AVV126" s="320"/>
      <c r="AVW126" s="320"/>
      <c r="AVX126" s="320"/>
      <c r="AVY126" s="320"/>
      <c r="AVZ126" s="320"/>
      <c r="AWA126" s="320"/>
      <c r="AWB126" s="320"/>
      <c r="AWC126" s="320"/>
      <c r="AWD126" s="320"/>
      <c r="AWE126" s="320"/>
      <c r="AWF126" s="320"/>
      <c r="AWG126" s="320"/>
      <c r="AWH126" s="320"/>
      <c r="AWI126" s="320"/>
      <c r="AWJ126" s="320"/>
      <c r="AWK126" s="320"/>
      <c r="AWL126" s="320"/>
      <c r="AWM126" s="320"/>
      <c r="AWN126" s="320"/>
      <c r="AWO126" s="320"/>
      <c r="AWP126" s="320"/>
      <c r="AWQ126" s="320"/>
      <c r="AWR126" s="320"/>
      <c r="AWS126" s="320"/>
      <c r="AWT126" s="320"/>
      <c r="AWU126" s="320"/>
      <c r="AWV126" s="320"/>
      <c r="AWW126" s="320"/>
      <c r="AWX126" s="320"/>
      <c r="AWY126" s="320"/>
      <c r="AWZ126" s="320"/>
      <c r="AXA126" s="320"/>
      <c r="AXB126" s="320"/>
      <c r="AXC126" s="320"/>
      <c r="AXD126" s="320"/>
      <c r="AXE126" s="320"/>
      <c r="AXF126" s="320"/>
      <c r="AXG126" s="320"/>
      <c r="AXH126" s="320"/>
      <c r="AXI126" s="320"/>
      <c r="AXJ126" s="320"/>
      <c r="AXK126" s="320"/>
      <c r="AXL126" s="320"/>
      <c r="AXM126" s="320"/>
      <c r="AXN126" s="320"/>
      <c r="AXO126" s="320"/>
      <c r="AXP126" s="320"/>
      <c r="AXQ126" s="320"/>
      <c r="AXR126" s="320"/>
      <c r="AXS126" s="320"/>
      <c r="AXT126" s="320"/>
      <c r="AXU126" s="320"/>
      <c r="AXV126" s="320"/>
      <c r="AXW126" s="320"/>
      <c r="AXX126" s="320"/>
      <c r="AXY126" s="320"/>
      <c r="AXZ126" s="320"/>
      <c r="AYA126" s="320"/>
      <c r="AYB126" s="320"/>
      <c r="AYC126" s="320"/>
      <c r="AYD126" s="320"/>
      <c r="AYE126" s="320"/>
      <c r="AYF126" s="320"/>
      <c r="AYG126" s="320"/>
      <c r="AYH126" s="320"/>
      <c r="AYI126" s="320"/>
      <c r="AYJ126" s="320"/>
      <c r="AYK126" s="320"/>
      <c r="AYL126" s="320"/>
      <c r="AYM126" s="320"/>
      <c r="AYN126" s="320"/>
      <c r="AYO126" s="320"/>
      <c r="AYP126" s="320"/>
      <c r="AYQ126" s="320"/>
      <c r="AYR126" s="320"/>
      <c r="AYS126" s="320"/>
      <c r="AYT126" s="320"/>
      <c r="AYU126" s="320"/>
      <c r="AYV126" s="320"/>
      <c r="AYW126" s="320"/>
      <c r="AYX126" s="320"/>
      <c r="AYY126" s="320"/>
      <c r="AYZ126" s="320"/>
      <c r="AZA126" s="320"/>
      <c r="AZB126" s="320"/>
      <c r="AZC126" s="320"/>
      <c r="AZD126" s="320"/>
      <c r="AZE126" s="320"/>
      <c r="AZF126" s="320"/>
      <c r="AZG126" s="320"/>
      <c r="AZH126" s="320"/>
      <c r="AZI126" s="320"/>
      <c r="AZJ126" s="320"/>
      <c r="AZK126" s="320"/>
      <c r="AZL126" s="320"/>
      <c r="AZM126" s="320"/>
      <c r="AZN126" s="320"/>
      <c r="AZO126" s="320"/>
      <c r="AZP126" s="320"/>
      <c r="AZQ126" s="320"/>
      <c r="AZR126" s="320"/>
      <c r="AZS126" s="320"/>
      <c r="AZT126" s="320"/>
      <c r="AZU126" s="320"/>
      <c r="AZV126" s="320"/>
      <c r="AZW126" s="320"/>
      <c r="AZX126" s="320"/>
      <c r="AZY126" s="320"/>
      <c r="AZZ126" s="320"/>
      <c r="BAA126" s="320"/>
      <c r="BAB126" s="320"/>
      <c r="BAC126" s="320"/>
      <c r="BAD126" s="320"/>
      <c r="BAE126" s="320"/>
      <c r="BAF126" s="320"/>
      <c r="BAG126" s="320"/>
      <c r="BAH126" s="320"/>
      <c r="BAI126" s="320"/>
      <c r="BAJ126" s="320"/>
      <c r="BAK126" s="320"/>
      <c r="BAL126" s="320"/>
      <c r="BAM126" s="320"/>
      <c r="BAN126" s="320"/>
      <c r="BAO126" s="320"/>
      <c r="BAP126" s="320"/>
      <c r="BAQ126" s="320"/>
      <c r="BAR126" s="320"/>
      <c r="BAS126" s="320"/>
      <c r="BAT126" s="320"/>
      <c r="BAU126" s="320"/>
      <c r="BAV126" s="320"/>
      <c r="BAW126" s="320"/>
      <c r="BAX126" s="320"/>
      <c r="BAY126" s="320"/>
      <c r="BAZ126" s="320"/>
      <c r="BBA126" s="320"/>
      <c r="BBB126" s="320"/>
      <c r="BBC126" s="320"/>
      <c r="BBD126" s="320"/>
      <c r="BBE126" s="320"/>
      <c r="BBF126" s="320"/>
      <c r="BBG126" s="320"/>
      <c r="BBH126" s="320"/>
      <c r="BBI126" s="320"/>
      <c r="BBJ126" s="320"/>
      <c r="BBK126" s="320"/>
      <c r="BBL126" s="320"/>
      <c r="BBM126" s="320"/>
      <c r="BBN126" s="320"/>
      <c r="BBO126" s="320"/>
      <c r="BBP126" s="320"/>
      <c r="BBQ126" s="320"/>
      <c r="BBR126" s="320"/>
      <c r="BBS126" s="320"/>
      <c r="BBT126" s="320"/>
      <c r="BBU126" s="320"/>
      <c r="BBV126" s="320"/>
      <c r="BBW126" s="320"/>
      <c r="BBX126" s="320"/>
      <c r="BBY126" s="320"/>
      <c r="BBZ126" s="320"/>
      <c r="BCA126" s="320"/>
      <c r="BCB126" s="320"/>
      <c r="BCC126" s="320"/>
      <c r="BCD126" s="320"/>
      <c r="BCE126" s="320"/>
      <c r="BCF126" s="320"/>
      <c r="BCG126" s="320"/>
      <c r="BCH126" s="320"/>
      <c r="BCI126" s="320"/>
      <c r="BCJ126" s="320"/>
      <c r="BCK126" s="320"/>
      <c r="BCL126" s="320"/>
      <c r="BCM126" s="320"/>
      <c r="BCN126" s="320"/>
      <c r="BCO126" s="320"/>
      <c r="BCP126" s="320"/>
      <c r="BCQ126" s="320"/>
      <c r="BCR126" s="320"/>
      <c r="BCS126" s="320"/>
      <c r="BCT126" s="320"/>
      <c r="BCU126" s="320"/>
      <c r="BCV126" s="320"/>
      <c r="BCW126" s="320"/>
      <c r="BCX126" s="320"/>
      <c r="BCY126" s="320"/>
      <c r="BCZ126" s="320"/>
      <c r="BDA126" s="320"/>
      <c r="BDB126" s="320"/>
      <c r="BDC126" s="320"/>
      <c r="BDD126" s="320"/>
      <c r="BDE126" s="320"/>
      <c r="BDF126" s="320"/>
      <c r="BDG126" s="320"/>
      <c r="BDH126" s="320"/>
      <c r="BDI126" s="320"/>
      <c r="BDJ126" s="320"/>
      <c r="BDK126" s="320"/>
      <c r="BDL126" s="320"/>
      <c r="BDM126" s="320"/>
      <c r="BDN126" s="320"/>
      <c r="BDO126" s="320"/>
      <c r="BDP126" s="320"/>
      <c r="BDQ126" s="320"/>
      <c r="BDR126" s="320"/>
      <c r="BDS126" s="320"/>
      <c r="BDT126" s="320"/>
      <c r="BDU126" s="320"/>
      <c r="BDV126" s="320"/>
      <c r="BDW126" s="320"/>
      <c r="BDX126" s="320"/>
      <c r="BDY126" s="320"/>
      <c r="BDZ126" s="320"/>
      <c r="BEA126" s="320"/>
      <c r="BEB126" s="320"/>
      <c r="BEC126" s="320"/>
      <c r="BED126" s="320"/>
      <c r="BEE126" s="320"/>
      <c r="BEF126" s="320"/>
      <c r="BEG126" s="320"/>
      <c r="BEH126" s="320"/>
      <c r="BEI126" s="320"/>
      <c r="BEJ126" s="320"/>
      <c r="BEK126" s="320"/>
      <c r="BEL126" s="320"/>
      <c r="BEM126" s="320"/>
      <c r="BEN126" s="320"/>
      <c r="BEO126" s="320"/>
      <c r="BEP126" s="320"/>
      <c r="BEQ126" s="320"/>
      <c r="BER126" s="320"/>
      <c r="BES126" s="320"/>
      <c r="BET126" s="320"/>
      <c r="BEU126" s="320"/>
      <c r="BEV126" s="320"/>
      <c r="BEW126" s="320"/>
      <c r="BEX126" s="320"/>
      <c r="BEY126" s="320"/>
      <c r="BEZ126" s="320"/>
      <c r="BFA126" s="320"/>
      <c r="BFB126" s="320"/>
      <c r="BFC126" s="320"/>
      <c r="BFD126" s="320"/>
      <c r="BFE126" s="320"/>
      <c r="BFF126" s="320"/>
      <c r="BFG126" s="320"/>
      <c r="BFH126" s="320"/>
      <c r="BFI126" s="320"/>
      <c r="BFJ126" s="320"/>
      <c r="BFK126" s="320"/>
      <c r="BFL126" s="320"/>
      <c r="BFM126" s="320"/>
      <c r="BFN126" s="320"/>
      <c r="BFO126" s="320"/>
      <c r="BFP126" s="320"/>
      <c r="BFQ126" s="320"/>
      <c r="BFR126" s="320"/>
      <c r="BFS126" s="320"/>
      <c r="BFT126" s="320"/>
      <c r="BFU126" s="320"/>
      <c r="BFV126" s="320"/>
      <c r="BFW126" s="320"/>
      <c r="BFX126" s="320"/>
      <c r="BFY126" s="320"/>
      <c r="BFZ126" s="320"/>
      <c r="BGA126" s="320"/>
      <c r="BGB126" s="320"/>
      <c r="BGC126" s="320"/>
      <c r="BGD126" s="320"/>
      <c r="BGE126" s="320"/>
      <c r="BGF126" s="320"/>
      <c r="BGG126" s="320"/>
      <c r="BGH126" s="320"/>
      <c r="BGI126" s="320"/>
      <c r="BGJ126" s="320"/>
      <c r="BGK126" s="320"/>
      <c r="BGL126" s="320"/>
      <c r="BGM126" s="320"/>
      <c r="BGN126" s="320"/>
      <c r="BGO126" s="320"/>
      <c r="BGP126" s="320"/>
      <c r="BGQ126" s="320"/>
      <c r="BGR126" s="320"/>
      <c r="BGS126" s="320"/>
      <c r="BGT126" s="320"/>
      <c r="BGU126" s="320"/>
      <c r="BGV126" s="320"/>
      <c r="BGW126" s="320"/>
      <c r="BGX126" s="320"/>
      <c r="BGY126" s="320"/>
      <c r="BGZ126" s="320"/>
      <c r="BHA126" s="320"/>
      <c r="BHB126" s="320"/>
      <c r="BHC126" s="320"/>
      <c r="BHD126" s="320"/>
      <c r="BHE126" s="320"/>
      <c r="BHF126" s="320"/>
      <c r="BHG126" s="320"/>
      <c r="BHH126" s="320"/>
      <c r="BHI126" s="320"/>
      <c r="BHJ126" s="320"/>
      <c r="BHK126" s="320"/>
      <c r="BHL126" s="320"/>
      <c r="BHM126" s="320"/>
      <c r="BHN126" s="320"/>
      <c r="BHO126" s="320"/>
      <c r="BHP126" s="320"/>
      <c r="BHQ126" s="320"/>
      <c r="BHR126" s="320"/>
      <c r="BHS126" s="320"/>
      <c r="BHT126" s="320"/>
      <c r="BHU126" s="320"/>
      <c r="BHV126" s="320"/>
      <c r="BHW126" s="320"/>
      <c r="BHX126" s="320"/>
      <c r="BHY126" s="320"/>
      <c r="BHZ126" s="320"/>
      <c r="BIA126" s="320"/>
      <c r="BIB126" s="320"/>
      <c r="BIC126" s="320"/>
      <c r="BID126" s="320"/>
      <c r="BIE126" s="320"/>
      <c r="BIF126" s="320"/>
      <c r="BIG126" s="320"/>
      <c r="BIH126" s="320"/>
      <c r="BII126" s="320"/>
      <c r="BIJ126" s="320"/>
      <c r="BIK126" s="320"/>
      <c r="BIL126" s="320"/>
      <c r="BIM126" s="320"/>
      <c r="BIN126" s="320"/>
      <c r="BIO126" s="320"/>
      <c r="BIP126" s="320"/>
      <c r="BIQ126" s="320"/>
      <c r="BIR126" s="320"/>
      <c r="BIS126" s="320"/>
      <c r="BIT126" s="320"/>
      <c r="BIU126" s="320"/>
      <c r="BIV126" s="320"/>
      <c r="BIW126" s="320"/>
      <c r="BIX126" s="320"/>
      <c r="BIY126" s="320"/>
      <c r="BIZ126" s="320"/>
      <c r="BJA126" s="320"/>
      <c r="BJB126" s="320"/>
      <c r="BJC126" s="320"/>
      <c r="BJD126" s="320"/>
      <c r="BJE126" s="320"/>
      <c r="BJF126" s="320"/>
      <c r="BJG126" s="320"/>
      <c r="BJH126" s="320"/>
      <c r="BJI126" s="320"/>
      <c r="BJJ126" s="320"/>
      <c r="BJK126" s="320"/>
      <c r="BJL126" s="320"/>
      <c r="BJM126" s="320"/>
      <c r="BJN126" s="320"/>
      <c r="BJO126" s="320"/>
      <c r="BJP126" s="320"/>
      <c r="BJQ126" s="320"/>
      <c r="BJR126" s="320"/>
      <c r="BJS126" s="320"/>
      <c r="BJT126" s="320"/>
      <c r="BJU126" s="320"/>
      <c r="BJV126" s="320"/>
      <c r="BJW126" s="320"/>
      <c r="BJX126" s="320"/>
      <c r="BJY126" s="320"/>
      <c r="BJZ126" s="320"/>
      <c r="BKA126" s="320"/>
      <c r="BKB126" s="320"/>
      <c r="BKC126" s="320"/>
      <c r="BKD126" s="320"/>
      <c r="BKE126" s="320"/>
      <c r="BKF126" s="320"/>
      <c r="BKG126" s="320"/>
      <c r="BKH126" s="320"/>
      <c r="BKI126" s="320"/>
      <c r="BKJ126" s="320"/>
      <c r="BKK126" s="320"/>
      <c r="BKL126" s="320"/>
      <c r="BKM126" s="320"/>
      <c r="BKN126" s="320"/>
      <c r="BKO126" s="320"/>
      <c r="BKP126" s="320"/>
      <c r="BKQ126" s="320"/>
      <c r="BKR126" s="320"/>
      <c r="BKS126" s="320"/>
      <c r="BKT126" s="320"/>
      <c r="BKU126" s="320"/>
      <c r="BKV126" s="320"/>
      <c r="BKW126" s="320"/>
      <c r="BKX126" s="320"/>
      <c r="BKY126" s="320"/>
      <c r="BKZ126" s="320"/>
      <c r="BLA126" s="320"/>
      <c r="BLB126" s="320"/>
      <c r="BLC126" s="320"/>
      <c r="BLD126" s="320"/>
      <c r="BLE126" s="320"/>
      <c r="BLF126" s="320"/>
      <c r="BLG126" s="320"/>
      <c r="BLH126" s="320"/>
      <c r="BLI126" s="320"/>
      <c r="BLJ126" s="320"/>
      <c r="BLK126" s="320"/>
      <c r="BLL126" s="320"/>
      <c r="BLM126" s="320"/>
      <c r="BLN126" s="320"/>
      <c r="BLO126" s="320"/>
      <c r="BLP126" s="320"/>
      <c r="BLQ126" s="320"/>
      <c r="BLR126" s="320"/>
      <c r="BLS126" s="320"/>
      <c r="BLT126" s="320"/>
      <c r="BLU126" s="320"/>
      <c r="BLV126" s="320"/>
      <c r="BLW126" s="320"/>
      <c r="BLX126" s="320"/>
      <c r="BLY126" s="320"/>
      <c r="BLZ126" s="320"/>
      <c r="BMA126" s="320"/>
      <c r="BMB126" s="320"/>
      <c r="BMC126" s="320"/>
      <c r="BMD126" s="320"/>
      <c r="BME126" s="320"/>
      <c r="BMF126" s="320"/>
      <c r="BMG126" s="320"/>
      <c r="BMH126" s="320"/>
      <c r="BMI126" s="320"/>
      <c r="BMJ126" s="320"/>
      <c r="BMK126" s="320"/>
      <c r="BML126" s="320"/>
      <c r="BMM126" s="320"/>
      <c r="BMN126" s="320"/>
      <c r="BMO126" s="320"/>
      <c r="BMP126" s="320"/>
      <c r="BMQ126" s="320"/>
      <c r="BMR126" s="320"/>
      <c r="BMS126" s="320"/>
      <c r="BMT126" s="320"/>
      <c r="BMU126" s="320"/>
      <c r="BMV126" s="320"/>
      <c r="BMW126" s="320"/>
      <c r="BMX126" s="320"/>
      <c r="BMY126" s="320"/>
      <c r="BMZ126" s="320"/>
      <c r="BNA126" s="320"/>
      <c r="BNB126" s="320"/>
      <c r="BNC126" s="320"/>
      <c r="BND126" s="320"/>
      <c r="BNE126" s="320"/>
      <c r="BNF126" s="320"/>
      <c r="BNG126" s="320"/>
      <c r="BNH126" s="320"/>
      <c r="BNI126" s="320"/>
      <c r="BNJ126" s="320"/>
      <c r="BNK126" s="320"/>
      <c r="BNL126" s="320"/>
      <c r="BNM126" s="320"/>
      <c r="BNN126" s="320"/>
      <c r="BNO126" s="320"/>
      <c r="BNP126" s="320"/>
      <c r="BNQ126" s="320"/>
      <c r="BNR126" s="320"/>
      <c r="BNS126" s="320"/>
      <c r="BNT126" s="320"/>
      <c r="BNU126" s="320"/>
      <c r="BNV126" s="320"/>
      <c r="BNW126" s="320"/>
      <c r="BNX126" s="320"/>
      <c r="BNY126" s="320"/>
      <c r="BNZ126" s="320"/>
      <c r="BOA126" s="320"/>
      <c r="BOB126" s="320"/>
      <c r="BOC126" s="320"/>
      <c r="BOD126" s="320"/>
      <c r="BOE126" s="320"/>
      <c r="BOF126" s="320"/>
      <c r="BOG126" s="320"/>
      <c r="BOH126" s="320"/>
      <c r="BOI126" s="320"/>
      <c r="BOJ126" s="320"/>
      <c r="BOK126" s="320"/>
      <c r="BOL126" s="320"/>
      <c r="BOM126" s="320"/>
      <c r="BON126" s="320"/>
      <c r="BOO126" s="320"/>
      <c r="BOP126" s="320"/>
      <c r="BOQ126" s="320"/>
      <c r="BOR126" s="320"/>
      <c r="BOS126" s="320"/>
      <c r="BOT126" s="320"/>
      <c r="BOU126" s="320"/>
      <c r="BOV126" s="320"/>
      <c r="BOW126" s="320"/>
      <c r="BOX126" s="320"/>
      <c r="BOY126" s="320"/>
      <c r="BOZ126" s="320"/>
      <c r="BPA126" s="320"/>
      <c r="BPB126" s="320"/>
      <c r="BPC126" s="320"/>
      <c r="BPD126" s="320"/>
      <c r="BPE126" s="320"/>
      <c r="BPF126" s="320"/>
      <c r="BPG126" s="320"/>
      <c r="BPH126" s="320"/>
      <c r="BPI126" s="320"/>
      <c r="BPJ126" s="320"/>
      <c r="BPK126" s="320"/>
      <c r="BPL126" s="320"/>
      <c r="BPM126" s="320"/>
      <c r="BPN126" s="320"/>
      <c r="BPO126" s="320"/>
      <c r="BPP126" s="320"/>
      <c r="BPQ126" s="320"/>
      <c r="BPR126" s="320"/>
      <c r="BPS126" s="320"/>
      <c r="BPT126" s="320"/>
      <c r="BPU126" s="320"/>
      <c r="BPV126" s="320"/>
      <c r="BPW126" s="320"/>
      <c r="BPX126" s="320"/>
      <c r="BPY126" s="320"/>
      <c r="BPZ126" s="320"/>
      <c r="BQA126" s="320"/>
      <c r="BQB126" s="320"/>
      <c r="BQC126" s="320"/>
      <c r="BQD126" s="320"/>
      <c r="BQE126" s="320"/>
      <c r="BQF126" s="320"/>
      <c r="BQG126" s="320"/>
      <c r="BQH126" s="320"/>
      <c r="BQI126" s="320"/>
      <c r="BQJ126" s="320"/>
      <c r="BQK126" s="320"/>
      <c r="BQL126" s="320"/>
      <c r="BQM126" s="320"/>
      <c r="BQN126" s="320"/>
      <c r="BQO126" s="320"/>
      <c r="BQP126" s="320"/>
      <c r="BQQ126" s="320"/>
      <c r="BQR126" s="320"/>
      <c r="BQS126" s="320"/>
      <c r="BQT126" s="320"/>
      <c r="BQU126" s="320"/>
      <c r="BQV126" s="320"/>
      <c r="BQW126" s="320"/>
      <c r="BQX126" s="320"/>
      <c r="BQY126" s="320"/>
      <c r="BQZ126" s="320"/>
      <c r="BRA126" s="320"/>
      <c r="BRB126" s="320"/>
      <c r="BRC126" s="320"/>
      <c r="BRD126" s="320"/>
      <c r="BRE126" s="320"/>
      <c r="BRF126" s="320"/>
      <c r="BRG126" s="320"/>
      <c r="BRH126" s="320"/>
      <c r="BRI126" s="320"/>
      <c r="BRJ126" s="320"/>
      <c r="BRK126" s="320"/>
      <c r="BRL126" s="320"/>
      <c r="BRM126" s="320"/>
      <c r="BRN126" s="320"/>
      <c r="BRO126" s="320"/>
      <c r="BRP126" s="320"/>
      <c r="BRQ126" s="320"/>
      <c r="BRR126" s="320"/>
      <c r="BRS126" s="320"/>
      <c r="BRT126" s="320"/>
      <c r="BRU126" s="320"/>
      <c r="BRV126" s="320"/>
      <c r="BRW126" s="320"/>
      <c r="BRX126" s="320"/>
      <c r="BRY126" s="320"/>
      <c r="BRZ126" s="320"/>
      <c r="BSA126" s="320"/>
      <c r="BSB126" s="320"/>
      <c r="BSC126" s="320"/>
      <c r="BSD126" s="320"/>
      <c r="BSE126" s="320"/>
      <c r="BSF126" s="320"/>
      <c r="BSG126" s="320"/>
      <c r="BSH126" s="320"/>
      <c r="BSI126" s="320"/>
      <c r="BSJ126" s="320"/>
      <c r="BSK126" s="320"/>
      <c r="BSL126" s="320"/>
      <c r="BSM126" s="320"/>
      <c r="BSN126" s="320"/>
      <c r="BSO126" s="320"/>
      <c r="BSP126" s="320"/>
      <c r="BSQ126" s="320"/>
      <c r="BSR126" s="320"/>
      <c r="BSS126" s="320"/>
      <c r="BST126" s="320"/>
      <c r="BSU126" s="320"/>
      <c r="BSV126" s="320"/>
      <c r="BSW126" s="320"/>
      <c r="BSX126" s="320"/>
      <c r="BSY126" s="320"/>
      <c r="BSZ126" s="320"/>
      <c r="BTA126" s="320"/>
      <c r="BTB126" s="320"/>
      <c r="BTC126" s="320"/>
      <c r="BTD126" s="320"/>
      <c r="BTE126" s="320"/>
      <c r="BTF126" s="320"/>
      <c r="BTG126" s="320"/>
      <c r="BTH126" s="320"/>
      <c r="BTI126" s="320"/>
      <c r="BTJ126" s="320"/>
      <c r="BTK126" s="320"/>
      <c r="BTL126" s="320"/>
      <c r="BTM126" s="320"/>
      <c r="BTN126" s="320"/>
      <c r="BTO126" s="320"/>
      <c r="BTP126" s="320"/>
      <c r="BTQ126" s="320"/>
      <c r="BTR126" s="320"/>
      <c r="BTS126" s="320"/>
      <c r="BTT126" s="320"/>
      <c r="BTU126" s="320"/>
      <c r="BTV126" s="320"/>
      <c r="BTW126" s="320"/>
      <c r="BTX126" s="320"/>
      <c r="BTY126" s="320"/>
      <c r="BTZ126" s="320"/>
      <c r="BUA126" s="320"/>
      <c r="BUB126" s="320"/>
      <c r="BUC126" s="320"/>
      <c r="BUD126" s="320"/>
      <c r="BUE126" s="320"/>
      <c r="BUF126" s="320"/>
      <c r="BUG126" s="320"/>
      <c r="BUH126" s="320"/>
      <c r="BUI126" s="320"/>
      <c r="BUJ126" s="320"/>
      <c r="BUK126" s="320"/>
      <c r="BUL126" s="320"/>
      <c r="BUM126" s="320"/>
      <c r="BUN126" s="320"/>
      <c r="BUO126" s="320"/>
      <c r="BUP126" s="320"/>
      <c r="BUQ126" s="320"/>
      <c r="BUR126" s="320"/>
      <c r="BUS126" s="320"/>
      <c r="BUT126" s="320"/>
      <c r="BUU126" s="320"/>
      <c r="BUV126" s="320"/>
      <c r="BUW126" s="320"/>
      <c r="BUX126" s="320"/>
      <c r="BUY126" s="320"/>
      <c r="BUZ126" s="320"/>
      <c r="BVA126" s="320"/>
      <c r="BVB126" s="320"/>
      <c r="BVC126" s="320"/>
      <c r="BVD126" s="320"/>
      <c r="BVE126" s="320"/>
      <c r="BVF126" s="320"/>
      <c r="BVG126" s="320"/>
      <c r="BVH126" s="320"/>
      <c r="BVI126" s="320"/>
      <c r="BVJ126" s="320"/>
      <c r="BVK126" s="320"/>
      <c r="BVL126" s="320"/>
      <c r="BVM126" s="320"/>
      <c r="BVN126" s="320"/>
      <c r="BVO126" s="320"/>
      <c r="BVP126" s="320"/>
      <c r="BVQ126" s="320"/>
      <c r="BVR126" s="320"/>
      <c r="BVS126" s="320"/>
      <c r="BVT126" s="320"/>
      <c r="BVU126" s="320"/>
      <c r="BVV126" s="320"/>
      <c r="BVW126" s="320"/>
      <c r="BVX126" s="320"/>
      <c r="BVY126" s="320"/>
      <c r="BVZ126" s="320"/>
      <c r="BWA126" s="320"/>
      <c r="BWB126" s="320"/>
      <c r="BWC126" s="320"/>
      <c r="BWD126" s="320"/>
      <c r="BWE126" s="320"/>
      <c r="BWF126" s="320"/>
      <c r="BWG126" s="320"/>
      <c r="BWH126" s="320"/>
      <c r="BWI126" s="320"/>
      <c r="BWJ126" s="320"/>
      <c r="BWK126" s="320"/>
      <c r="BWL126" s="320"/>
      <c r="BWM126" s="320"/>
      <c r="BWN126" s="320"/>
      <c r="BWO126" s="320"/>
      <c r="BWP126" s="320"/>
      <c r="BWQ126" s="320"/>
      <c r="BWR126" s="320"/>
      <c r="BWS126" s="320"/>
      <c r="BWT126" s="320"/>
      <c r="BWU126" s="320"/>
      <c r="BWV126" s="320"/>
      <c r="BWW126" s="320"/>
      <c r="BWX126" s="320"/>
      <c r="BWY126" s="320"/>
      <c r="BWZ126" s="320"/>
      <c r="BXA126" s="320"/>
      <c r="BXB126" s="320"/>
      <c r="BXC126" s="320"/>
      <c r="BXD126" s="320"/>
      <c r="BXE126" s="320"/>
      <c r="BXF126" s="320"/>
      <c r="BXG126" s="320"/>
      <c r="BXH126" s="320"/>
      <c r="BXI126" s="320"/>
      <c r="BXJ126" s="320"/>
      <c r="BXK126" s="320"/>
      <c r="BXL126" s="320"/>
      <c r="BXM126" s="320"/>
      <c r="BXN126" s="320"/>
      <c r="BXO126" s="320"/>
      <c r="BXP126" s="320"/>
      <c r="BXQ126" s="320"/>
      <c r="BXR126" s="320"/>
      <c r="BXS126" s="320"/>
      <c r="BXT126" s="320"/>
      <c r="BXU126" s="320"/>
      <c r="BXV126" s="320"/>
      <c r="BXW126" s="320"/>
      <c r="BXX126" s="320"/>
      <c r="BXY126" s="320"/>
      <c r="BXZ126" s="320"/>
      <c r="BYA126" s="320"/>
      <c r="BYB126" s="320"/>
      <c r="BYC126" s="320"/>
      <c r="BYD126" s="320"/>
      <c r="BYE126" s="320"/>
      <c r="BYF126" s="320"/>
      <c r="BYG126" s="320"/>
      <c r="BYH126" s="320"/>
      <c r="BYI126" s="320"/>
      <c r="BYJ126" s="320"/>
      <c r="BYK126" s="320"/>
      <c r="BYL126" s="320"/>
      <c r="BYM126" s="320"/>
      <c r="BYN126" s="320"/>
      <c r="BYO126" s="320"/>
      <c r="BYP126" s="320"/>
      <c r="BYQ126" s="320"/>
      <c r="BYR126" s="320"/>
      <c r="BYS126" s="320"/>
      <c r="BYT126" s="320"/>
      <c r="BYU126" s="320"/>
      <c r="BYV126" s="320"/>
      <c r="BYW126" s="320"/>
      <c r="BYX126" s="320"/>
      <c r="BYY126" s="320"/>
      <c r="BYZ126" s="320"/>
      <c r="BZA126" s="320"/>
      <c r="BZB126" s="320"/>
      <c r="BZC126" s="320"/>
      <c r="BZD126" s="320"/>
      <c r="BZE126" s="320"/>
      <c r="BZF126" s="320"/>
      <c r="BZG126" s="320"/>
      <c r="BZH126" s="320"/>
      <c r="BZI126" s="320"/>
      <c r="BZJ126" s="320"/>
      <c r="BZK126" s="320"/>
      <c r="BZL126" s="320"/>
      <c r="BZM126" s="320"/>
      <c r="BZN126" s="320"/>
      <c r="BZO126" s="320"/>
      <c r="BZP126" s="320"/>
      <c r="BZQ126" s="320"/>
      <c r="BZR126" s="320"/>
      <c r="BZS126" s="320"/>
      <c r="BZT126" s="320"/>
      <c r="BZU126" s="320"/>
      <c r="BZV126" s="320"/>
      <c r="BZW126" s="320"/>
      <c r="BZX126" s="320"/>
      <c r="BZY126" s="320"/>
      <c r="BZZ126" s="320"/>
      <c r="CAA126" s="320"/>
      <c r="CAB126" s="320"/>
      <c r="CAC126" s="320"/>
      <c r="CAD126" s="320"/>
      <c r="CAE126" s="320"/>
      <c r="CAF126" s="320"/>
      <c r="CAG126" s="320"/>
      <c r="CAH126" s="320"/>
      <c r="CAI126" s="320"/>
      <c r="CAJ126" s="320"/>
      <c r="CAK126" s="320"/>
      <c r="CAL126" s="320"/>
      <c r="CAM126" s="320"/>
      <c r="CAN126" s="320"/>
      <c r="CAO126" s="320"/>
      <c r="CAP126" s="320"/>
      <c r="CAQ126" s="320"/>
      <c r="CAR126" s="320"/>
      <c r="CAS126" s="320"/>
      <c r="CAT126" s="320"/>
      <c r="CAU126" s="320"/>
      <c r="CAV126" s="320"/>
      <c r="CAW126" s="320"/>
      <c r="CAX126" s="320"/>
      <c r="CAY126" s="320"/>
      <c r="CAZ126" s="320"/>
      <c r="CBA126" s="320"/>
      <c r="CBB126" s="320"/>
      <c r="CBC126" s="320"/>
      <c r="CBD126" s="320"/>
      <c r="CBE126" s="320"/>
      <c r="CBF126" s="320"/>
      <c r="CBG126" s="320"/>
      <c r="CBH126" s="320"/>
      <c r="CBI126" s="320"/>
      <c r="CBJ126" s="320"/>
      <c r="CBK126" s="320"/>
      <c r="CBL126" s="320"/>
      <c r="CBM126" s="320"/>
      <c r="CBN126" s="320"/>
      <c r="CBO126" s="320"/>
      <c r="CBP126" s="320"/>
      <c r="CBQ126" s="320"/>
      <c r="CBR126" s="320"/>
      <c r="CBS126" s="320"/>
      <c r="CBT126" s="320"/>
      <c r="CBU126" s="320"/>
      <c r="CBV126" s="320"/>
      <c r="CBW126" s="320"/>
      <c r="CBX126" s="320"/>
      <c r="CBY126" s="320"/>
      <c r="CBZ126" s="320"/>
      <c r="CCA126" s="320"/>
      <c r="CCB126" s="320"/>
      <c r="CCC126" s="320"/>
      <c r="CCD126" s="320"/>
      <c r="CCE126" s="320"/>
      <c r="CCF126" s="320"/>
      <c r="CCG126" s="320"/>
      <c r="CCH126" s="320"/>
      <c r="CCI126" s="320"/>
      <c r="CCJ126" s="320"/>
      <c r="CCK126" s="320"/>
      <c r="CCL126" s="320"/>
      <c r="CCM126" s="320"/>
      <c r="CCN126" s="320"/>
      <c r="CCO126" s="320"/>
      <c r="CCP126" s="320"/>
      <c r="CCQ126" s="320"/>
      <c r="CCR126" s="320"/>
      <c r="CCS126" s="320"/>
      <c r="CCT126" s="320"/>
      <c r="CCU126" s="320"/>
      <c r="CCV126" s="320"/>
      <c r="CCW126" s="320"/>
      <c r="CCX126" s="320"/>
      <c r="CCY126" s="320"/>
      <c r="CCZ126" s="320"/>
      <c r="CDA126" s="320"/>
      <c r="CDB126" s="320"/>
      <c r="CDC126" s="320"/>
      <c r="CDD126" s="320"/>
      <c r="CDE126" s="320"/>
      <c r="CDF126" s="320"/>
      <c r="CDG126" s="320"/>
      <c r="CDH126" s="320"/>
      <c r="CDI126" s="320"/>
      <c r="CDJ126" s="320"/>
      <c r="CDK126" s="320"/>
      <c r="CDL126" s="320"/>
      <c r="CDM126" s="320"/>
      <c r="CDN126" s="320"/>
      <c r="CDO126" s="320"/>
      <c r="CDP126" s="320"/>
      <c r="CDQ126" s="320"/>
      <c r="CDR126" s="320"/>
      <c r="CDS126" s="320"/>
      <c r="CDT126" s="320"/>
      <c r="CDU126" s="320"/>
      <c r="CDV126" s="320"/>
      <c r="CDW126" s="320"/>
      <c r="CDX126" s="320"/>
      <c r="CDY126" s="320"/>
      <c r="CDZ126" s="320"/>
      <c r="CEA126" s="320"/>
      <c r="CEB126" s="320"/>
      <c r="CEC126" s="320"/>
      <c r="CED126" s="320"/>
      <c r="CEE126" s="320"/>
      <c r="CEF126" s="320"/>
      <c r="CEG126" s="320"/>
      <c r="CEH126" s="320"/>
      <c r="CEI126" s="320"/>
      <c r="CEJ126" s="320"/>
      <c r="CEK126" s="320"/>
      <c r="CEL126" s="320"/>
      <c r="CEM126" s="320"/>
      <c r="CEN126" s="320"/>
      <c r="CEO126" s="320"/>
      <c r="CEP126" s="320"/>
      <c r="CEQ126" s="320"/>
      <c r="CER126" s="320"/>
      <c r="CES126" s="320"/>
      <c r="CET126" s="320"/>
      <c r="CEU126" s="320"/>
      <c r="CEV126" s="320"/>
      <c r="CEW126" s="320"/>
      <c r="CEX126" s="320"/>
      <c r="CEY126" s="320"/>
      <c r="CEZ126" s="320"/>
      <c r="CFA126" s="320"/>
      <c r="CFB126" s="320"/>
      <c r="CFC126" s="320"/>
      <c r="CFD126" s="320"/>
      <c r="CFE126" s="320"/>
      <c r="CFF126" s="320"/>
      <c r="CFG126" s="320"/>
      <c r="CFH126" s="320"/>
      <c r="CFI126" s="320"/>
      <c r="CFJ126" s="320"/>
      <c r="CFK126" s="320"/>
      <c r="CFL126" s="320"/>
      <c r="CFM126" s="320"/>
      <c r="CFN126" s="320"/>
      <c r="CFO126" s="320"/>
      <c r="CFP126" s="320"/>
      <c r="CFQ126" s="320"/>
      <c r="CFR126" s="320"/>
      <c r="CFS126" s="320"/>
      <c r="CFT126" s="320"/>
      <c r="CFU126" s="320"/>
      <c r="CFV126" s="320"/>
      <c r="CFW126" s="320"/>
      <c r="CFX126" s="320"/>
      <c r="CFY126" s="320"/>
      <c r="CFZ126" s="320"/>
      <c r="CGA126" s="320"/>
      <c r="CGB126" s="320"/>
      <c r="CGC126" s="320"/>
      <c r="CGD126" s="320"/>
      <c r="CGE126" s="320"/>
      <c r="CGF126" s="320"/>
      <c r="CGG126" s="320"/>
      <c r="CGH126" s="320"/>
      <c r="CGI126" s="320"/>
      <c r="CGJ126" s="320"/>
      <c r="CGK126" s="320"/>
      <c r="CGL126" s="320"/>
      <c r="CGM126" s="320"/>
      <c r="CGN126" s="320"/>
      <c r="CGO126" s="320"/>
      <c r="CGP126" s="320"/>
      <c r="CGQ126" s="320"/>
      <c r="CGR126" s="320"/>
      <c r="CGS126" s="320"/>
      <c r="CGT126" s="320"/>
      <c r="CGU126" s="320"/>
      <c r="CGV126" s="320"/>
      <c r="CGW126" s="320"/>
      <c r="CGX126" s="320"/>
      <c r="CGY126" s="320"/>
      <c r="CGZ126" s="320"/>
      <c r="CHA126" s="320"/>
      <c r="CHB126" s="320"/>
      <c r="CHC126" s="320"/>
      <c r="CHD126" s="320"/>
      <c r="CHE126" s="320"/>
      <c r="CHF126" s="320"/>
      <c r="CHG126" s="320"/>
      <c r="CHH126" s="320"/>
      <c r="CHI126" s="320"/>
      <c r="CHJ126" s="320"/>
      <c r="CHK126" s="320"/>
      <c r="CHL126" s="320"/>
      <c r="CHM126" s="320"/>
      <c r="CHN126" s="320"/>
      <c r="CHO126" s="320"/>
      <c r="CHP126" s="320"/>
      <c r="CHQ126" s="320"/>
      <c r="CHR126" s="320"/>
      <c r="CHS126" s="320"/>
      <c r="CHT126" s="320"/>
      <c r="CHU126" s="320"/>
      <c r="CHV126" s="320"/>
      <c r="CHW126" s="320"/>
      <c r="CHX126" s="320"/>
      <c r="CHY126" s="320"/>
      <c r="CHZ126" s="320"/>
      <c r="CIA126" s="320"/>
      <c r="CIB126" s="320"/>
      <c r="CIC126" s="320"/>
      <c r="CID126" s="320"/>
      <c r="CIE126" s="320"/>
      <c r="CIF126" s="320"/>
      <c r="CIG126" s="320"/>
      <c r="CIH126" s="320"/>
      <c r="CII126" s="320"/>
      <c r="CIJ126" s="320"/>
      <c r="CIK126" s="320"/>
      <c r="CIL126" s="320"/>
      <c r="CIM126" s="320"/>
      <c r="CIN126" s="320"/>
      <c r="CIO126" s="320"/>
      <c r="CIP126" s="320"/>
      <c r="CIQ126" s="320"/>
      <c r="CIR126" s="320"/>
      <c r="CIS126" s="320"/>
      <c r="CIT126" s="320"/>
      <c r="CIU126" s="320"/>
      <c r="CIV126" s="320"/>
      <c r="CIW126" s="320"/>
      <c r="CIX126" s="320"/>
      <c r="CIY126" s="320"/>
      <c r="CIZ126" s="320"/>
      <c r="CJA126" s="320"/>
      <c r="CJB126" s="320"/>
      <c r="CJC126" s="320"/>
      <c r="CJD126" s="320"/>
      <c r="CJE126" s="320"/>
      <c r="CJF126" s="320"/>
      <c r="CJG126" s="320"/>
      <c r="CJH126" s="320"/>
      <c r="CJI126" s="320"/>
      <c r="CJJ126" s="320"/>
      <c r="CJK126" s="320"/>
      <c r="CJL126" s="320"/>
      <c r="CJM126" s="320"/>
      <c r="CJN126" s="320"/>
      <c r="CJO126" s="320"/>
      <c r="CJP126" s="320"/>
      <c r="CJQ126" s="320"/>
      <c r="CJR126" s="320"/>
      <c r="CJS126" s="320"/>
      <c r="CJT126" s="320"/>
      <c r="CJU126" s="320"/>
      <c r="CJV126" s="320"/>
      <c r="CJW126" s="320"/>
      <c r="CJX126" s="320"/>
      <c r="CJY126" s="320"/>
      <c r="CJZ126" s="320"/>
      <c r="CKA126" s="320"/>
      <c r="CKB126" s="320"/>
      <c r="CKC126" s="320"/>
      <c r="CKD126" s="320"/>
      <c r="CKE126" s="320"/>
      <c r="CKF126" s="320"/>
      <c r="CKG126" s="320"/>
      <c r="CKH126" s="320"/>
      <c r="CKI126" s="320"/>
      <c r="CKJ126" s="320"/>
      <c r="CKK126" s="320"/>
      <c r="CKL126" s="320"/>
      <c r="CKM126" s="320"/>
      <c r="CKN126" s="320"/>
      <c r="CKO126" s="320"/>
      <c r="CKP126" s="320"/>
      <c r="CKQ126" s="320"/>
      <c r="CKR126" s="320"/>
      <c r="CKS126" s="320"/>
      <c r="CKT126" s="320"/>
      <c r="CKU126" s="320"/>
      <c r="CKV126" s="320"/>
      <c r="CKW126" s="320"/>
      <c r="CKX126" s="320"/>
      <c r="CKY126" s="320"/>
      <c r="CKZ126" s="320"/>
      <c r="CLA126" s="320"/>
      <c r="CLB126" s="320"/>
      <c r="CLC126" s="320"/>
      <c r="CLD126" s="320"/>
      <c r="CLE126" s="320"/>
      <c r="CLF126" s="320"/>
      <c r="CLG126" s="320"/>
      <c r="CLH126" s="320"/>
      <c r="CLI126" s="320"/>
      <c r="CLJ126" s="320"/>
      <c r="CLK126" s="320"/>
      <c r="CLL126" s="320"/>
      <c r="CLM126" s="320"/>
      <c r="CLN126" s="320"/>
      <c r="CLO126" s="320"/>
      <c r="CLP126" s="320"/>
      <c r="CLQ126" s="320"/>
      <c r="CLR126" s="320"/>
      <c r="CLS126" s="320"/>
      <c r="CLT126" s="320"/>
      <c r="CLU126" s="320"/>
      <c r="CLV126" s="320"/>
      <c r="CLW126" s="320"/>
      <c r="CLX126" s="320"/>
      <c r="CLY126" s="320"/>
      <c r="CLZ126" s="320"/>
      <c r="CMA126" s="320"/>
      <c r="CMB126" s="320"/>
      <c r="CMC126" s="320"/>
      <c r="CMD126" s="320"/>
      <c r="CME126" s="320"/>
      <c r="CMF126" s="320"/>
      <c r="CMG126" s="320"/>
      <c r="CMH126" s="320"/>
      <c r="CMI126" s="320"/>
      <c r="CMJ126" s="320"/>
      <c r="CMK126" s="320"/>
      <c r="CML126" s="320"/>
      <c r="CMM126" s="320"/>
      <c r="CMN126" s="320"/>
      <c r="CMO126" s="320"/>
      <c r="CMP126" s="320"/>
      <c r="CMQ126" s="320"/>
      <c r="CMR126" s="320"/>
      <c r="CMS126" s="320"/>
      <c r="CMT126" s="320"/>
      <c r="CMU126" s="320"/>
      <c r="CMV126" s="320"/>
      <c r="CMW126" s="320"/>
      <c r="CMX126" s="320"/>
      <c r="CMY126" s="320"/>
      <c r="CMZ126" s="320"/>
      <c r="CNA126" s="320"/>
      <c r="CNB126" s="320"/>
      <c r="CNC126" s="320"/>
      <c r="CND126" s="320"/>
      <c r="CNE126" s="320"/>
      <c r="CNF126" s="320"/>
      <c r="CNG126" s="320"/>
      <c r="CNH126" s="320"/>
      <c r="CNI126" s="320"/>
      <c r="CNJ126" s="320"/>
      <c r="CNK126" s="320"/>
      <c r="CNL126" s="320"/>
      <c r="CNM126" s="320"/>
      <c r="CNN126" s="320"/>
      <c r="CNO126" s="320"/>
      <c r="CNP126" s="320"/>
      <c r="CNQ126" s="320"/>
      <c r="CNR126" s="320"/>
      <c r="CNS126" s="320"/>
      <c r="CNT126" s="320"/>
      <c r="CNU126" s="320"/>
      <c r="CNV126" s="320"/>
      <c r="CNW126" s="320"/>
      <c r="CNX126" s="320"/>
      <c r="CNY126" s="320"/>
      <c r="CNZ126" s="320"/>
      <c r="COA126" s="320"/>
      <c r="COB126" s="320"/>
      <c r="COC126" s="320"/>
      <c r="COD126" s="320"/>
      <c r="COE126" s="320"/>
      <c r="COF126" s="320"/>
      <c r="COG126" s="320"/>
      <c r="COH126" s="320"/>
      <c r="COI126" s="320"/>
      <c r="COJ126" s="320"/>
      <c r="COK126" s="320"/>
      <c r="COL126" s="320"/>
      <c r="COM126" s="320"/>
      <c r="CON126" s="320"/>
      <c r="COO126" s="320"/>
      <c r="COP126" s="320"/>
      <c r="COQ126" s="320"/>
      <c r="COR126" s="320"/>
      <c r="COS126" s="320"/>
      <c r="COT126" s="320"/>
      <c r="COU126" s="320"/>
      <c r="COV126" s="320"/>
      <c r="COW126" s="320"/>
      <c r="COX126" s="320"/>
      <c r="COY126" s="320"/>
      <c r="COZ126" s="320"/>
      <c r="CPA126" s="320"/>
      <c r="CPB126" s="320"/>
      <c r="CPC126" s="320"/>
      <c r="CPD126" s="320"/>
      <c r="CPE126" s="320"/>
      <c r="CPF126" s="320"/>
      <c r="CPG126" s="320"/>
      <c r="CPH126" s="320"/>
      <c r="CPI126" s="320"/>
      <c r="CPJ126" s="320"/>
      <c r="CPK126" s="320"/>
      <c r="CPL126" s="320"/>
      <c r="CPM126" s="320"/>
      <c r="CPN126" s="320"/>
      <c r="CPO126" s="320"/>
      <c r="CPP126" s="320"/>
      <c r="CPQ126" s="320"/>
      <c r="CPR126" s="320"/>
      <c r="CPS126" s="320"/>
      <c r="CPT126" s="320"/>
      <c r="CPU126" s="320"/>
      <c r="CPV126" s="320"/>
      <c r="CPW126" s="320"/>
      <c r="CPX126" s="320"/>
      <c r="CPY126" s="320"/>
      <c r="CPZ126" s="320"/>
      <c r="CQA126" s="320"/>
      <c r="CQB126" s="320"/>
      <c r="CQC126" s="320"/>
      <c r="CQD126" s="320"/>
      <c r="CQE126" s="320"/>
      <c r="CQF126" s="320"/>
      <c r="CQG126" s="320"/>
      <c r="CQH126" s="320"/>
      <c r="CQI126" s="320"/>
      <c r="CQJ126" s="320"/>
      <c r="CQK126" s="320"/>
      <c r="CQL126" s="320"/>
      <c r="CQM126" s="320"/>
      <c r="CQN126" s="320"/>
      <c r="CQO126" s="320"/>
      <c r="CQP126" s="320"/>
      <c r="CQQ126" s="320"/>
      <c r="CQR126" s="320"/>
      <c r="CQS126" s="320"/>
      <c r="CQT126" s="320"/>
      <c r="CQU126" s="320"/>
      <c r="CQV126" s="320"/>
      <c r="CQW126" s="320"/>
      <c r="CQX126" s="320"/>
      <c r="CQY126" s="320"/>
      <c r="CQZ126" s="320"/>
      <c r="CRA126" s="320"/>
      <c r="CRB126" s="320"/>
      <c r="CRC126" s="320"/>
      <c r="CRD126" s="320"/>
      <c r="CRE126" s="320"/>
      <c r="CRF126" s="320"/>
      <c r="CRG126" s="320"/>
      <c r="CRH126" s="320"/>
      <c r="CRI126" s="320"/>
      <c r="CRJ126" s="320"/>
      <c r="CRK126" s="320"/>
      <c r="CRL126" s="320"/>
      <c r="CRM126" s="320"/>
      <c r="CRN126" s="320"/>
      <c r="CRO126" s="320"/>
      <c r="CRP126" s="320"/>
      <c r="CRQ126" s="320"/>
      <c r="CRR126" s="320"/>
      <c r="CRS126" s="320"/>
      <c r="CRT126" s="320"/>
      <c r="CRU126" s="320"/>
      <c r="CRV126" s="320"/>
      <c r="CRW126" s="320"/>
      <c r="CRX126" s="320"/>
      <c r="CRY126" s="320"/>
      <c r="CRZ126" s="320"/>
      <c r="CSA126" s="320"/>
      <c r="CSB126" s="320"/>
      <c r="CSC126" s="320"/>
      <c r="CSD126" s="320"/>
      <c r="CSE126" s="320"/>
      <c r="CSF126" s="320"/>
      <c r="CSG126" s="320"/>
      <c r="CSH126" s="320"/>
      <c r="CSI126" s="320"/>
      <c r="CSJ126" s="320"/>
      <c r="CSK126" s="320"/>
      <c r="CSL126" s="320"/>
      <c r="CSM126" s="320"/>
      <c r="CSN126" s="320"/>
      <c r="CSO126" s="320"/>
      <c r="CSP126" s="320"/>
      <c r="CSQ126" s="320"/>
      <c r="CSR126" s="320"/>
      <c r="CSS126" s="320"/>
      <c r="CST126" s="320"/>
      <c r="CSU126" s="320"/>
      <c r="CSV126" s="320"/>
      <c r="CSW126" s="320"/>
      <c r="CSX126" s="320"/>
      <c r="CSY126" s="320"/>
      <c r="CSZ126" s="320"/>
      <c r="CTA126" s="320"/>
      <c r="CTB126" s="320"/>
      <c r="CTC126" s="320"/>
      <c r="CTD126" s="320"/>
      <c r="CTE126" s="320"/>
      <c r="CTF126" s="320"/>
      <c r="CTG126" s="320"/>
      <c r="CTH126" s="320"/>
      <c r="CTI126" s="320"/>
      <c r="CTJ126" s="320"/>
      <c r="CTK126" s="320"/>
      <c r="CTL126" s="320"/>
      <c r="CTM126" s="320"/>
      <c r="CTN126" s="320"/>
      <c r="CTO126" s="320"/>
      <c r="CTP126" s="320"/>
      <c r="CTQ126" s="320"/>
      <c r="CTR126" s="320"/>
      <c r="CTS126" s="320"/>
      <c r="CTT126" s="320"/>
      <c r="CTU126" s="320"/>
      <c r="CTV126" s="320"/>
      <c r="CTW126" s="320"/>
      <c r="CTX126" s="320"/>
      <c r="CTY126" s="320"/>
      <c r="CTZ126" s="320"/>
      <c r="CUA126" s="320"/>
      <c r="CUB126" s="320"/>
      <c r="CUC126" s="320"/>
      <c r="CUD126" s="320"/>
      <c r="CUE126" s="320"/>
      <c r="CUF126" s="320"/>
      <c r="CUG126" s="320"/>
      <c r="CUH126" s="320"/>
      <c r="CUI126" s="320"/>
      <c r="CUJ126" s="320"/>
      <c r="CUK126" s="320"/>
      <c r="CUL126" s="320"/>
      <c r="CUM126" s="320"/>
      <c r="CUN126" s="320"/>
      <c r="CUO126" s="320"/>
      <c r="CUP126" s="320"/>
      <c r="CUQ126" s="320"/>
      <c r="CUR126" s="320"/>
      <c r="CUS126" s="320"/>
      <c r="CUT126" s="320"/>
      <c r="CUU126" s="320"/>
      <c r="CUV126" s="320"/>
      <c r="CUW126" s="320"/>
      <c r="CUX126" s="320"/>
      <c r="CUY126" s="320"/>
      <c r="CUZ126" s="320"/>
      <c r="CVA126" s="320"/>
      <c r="CVB126" s="320"/>
      <c r="CVC126" s="320"/>
      <c r="CVD126" s="320"/>
      <c r="CVE126" s="320"/>
      <c r="CVF126" s="320"/>
      <c r="CVG126" s="320"/>
      <c r="CVH126" s="320"/>
      <c r="CVI126" s="320"/>
      <c r="CVJ126" s="320"/>
      <c r="CVK126" s="320"/>
      <c r="CVL126" s="320"/>
      <c r="CVM126" s="320"/>
      <c r="CVN126" s="320"/>
      <c r="CVO126" s="320"/>
      <c r="CVP126" s="320"/>
      <c r="CVQ126" s="320"/>
      <c r="CVR126" s="320"/>
      <c r="CVS126" s="320"/>
      <c r="CVT126" s="320"/>
      <c r="CVU126" s="320"/>
      <c r="CVV126" s="320"/>
      <c r="CVW126" s="320"/>
      <c r="CVX126" s="320"/>
      <c r="CVY126" s="320"/>
      <c r="CVZ126" s="320"/>
      <c r="CWA126" s="320"/>
      <c r="CWB126" s="320"/>
      <c r="CWC126" s="320"/>
      <c r="CWD126" s="320"/>
      <c r="CWE126" s="320"/>
      <c r="CWF126" s="320"/>
      <c r="CWG126" s="320"/>
      <c r="CWH126" s="320"/>
      <c r="CWI126" s="320"/>
      <c r="CWJ126" s="320"/>
      <c r="CWK126" s="320"/>
      <c r="CWL126" s="320"/>
      <c r="CWM126" s="320"/>
      <c r="CWN126" s="320"/>
      <c r="CWO126" s="320"/>
      <c r="CWP126" s="320"/>
      <c r="CWQ126" s="320"/>
      <c r="CWR126" s="320"/>
      <c r="CWS126" s="320"/>
      <c r="CWT126" s="320"/>
      <c r="CWU126" s="320"/>
      <c r="CWV126" s="320"/>
      <c r="CWW126" s="320"/>
      <c r="CWX126" s="320"/>
      <c r="CWY126" s="320"/>
      <c r="CWZ126" s="320"/>
      <c r="CXA126" s="320"/>
      <c r="CXB126" s="320"/>
      <c r="CXC126" s="320"/>
      <c r="CXD126" s="320"/>
      <c r="CXE126" s="320"/>
      <c r="CXF126" s="320"/>
      <c r="CXG126" s="320"/>
      <c r="CXH126" s="320"/>
      <c r="CXI126" s="320"/>
      <c r="CXJ126" s="320"/>
      <c r="CXK126" s="320"/>
      <c r="CXL126" s="320"/>
      <c r="CXM126" s="320"/>
      <c r="CXN126" s="320"/>
      <c r="CXO126" s="320"/>
      <c r="CXP126" s="320"/>
      <c r="CXQ126" s="320"/>
      <c r="CXR126" s="320"/>
      <c r="CXS126" s="320"/>
      <c r="CXT126" s="320"/>
      <c r="CXU126" s="320"/>
      <c r="CXV126" s="320"/>
      <c r="CXW126" s="320"/>
      <c r="CXX126" s="320"/>
      <c r="CXY126" s="320"/>
      <c r="CXZ126" s="320"/>
      <c r="CYA126" s="320"/>
      <c r="CYB126" s="320"/>
      <c r="CYC126" s="320"/>
      <c r="CYD126" s="320"/>
      <c r="CYE126" s="320"/>
      <c r="CYF126" s="320"/>
      <c r="CYG126" s="320"/>
      <c r="CYH126" s="320"/>
      <c r="CYI126" s="320"/>
      <c r="CYJ126" s="320"/>
      <c r="CYK126" s="320"/>
      <c r="CYL126" s="320"/>
      <c r="CYM126" s="320"/>
      <c r="CYN126" s="320"/>
      <c r="CYO126" s="320"/>
      <c r="CYP126" s="320"/>
      <c r="CYQ126" s="320"/>
      <c r="CYR126" s="320"/>
      <c r="CYS126" s="320"/>
      <c r="CYT126" s="320"/>
      <c r="CYU126" s="320"/>
      <c r="CYV126" s="320"/>
      <c r="CYW126" s="320"/>
      <c r="CYX126" s="320"/>
      <c r="CYY126" s="320"/>
      <c r="CYZ126" s="320"/>
      <c r="CZA126" s="320"/>
      <c r="CZB126" s="320"/>
      <c r="CZC126" s="320"/>
      <c r="CZD126" s="320"/>
      <c r="CZE126" s="320"/>
      <c r="CZF126" s="320"/>
      <c r="CZG126" s="320"/>
      <c r="CZH126" s="320"/>
      <c r="CZI126" s="320"/>
      <c r="CZJ126" s="320"/>
      <c r="CZK126" s="320"/>
      <c r="CZL126" s="320"/>
      <c r="CZM126" s="320"/>
      <c r="CZN126" s="320"/>
      <c r="CZO126" s="320"/>
      <c r="CZP126" s="320"/>
      <c r="CZQ126" s="320"/>
      <c r="CZR126" s="320"/>
      <c r="CZS126" s="320"/>
      <c r="CZT126" s="320"/>
      <c r="CZU126" s="320"/>
      <c r="CZV126" s="320"/>
      <c r="CZW126" s="320"/>
      <c r="CZX126" s="320"/>
      <c r="CZY126" s="320"/>
      <c r="CZZ126" s="320"/>
      <c r="DAA126" s="320"/>
      <c r="DAB126" s="320"/>
      <c r="DAC126" s="320"/>
      <c r="DAD126" s="320"/>
      <c r="DAE126" s="320"/>
      <c r="DAF126" s="320"/>
      <c r="DAG126" s="320"/>
      <c r="DAH126" s="320"/>
      <c r="DAI126" s="320"/>
      <c r="DAJ126" s="320"/>
      <c r="DAK126" s="320"/>
      <c r="DAL126" s="320"/>
      <c r="DAM126" s="320"/>
      <c r="DAN126" s="320"/>
      <c r="DAO126" s="320"/>
      <c r="DAP126" s="320"/>
      <c r="DAQ126" s="320"/>
      <c r="DAR126" s="320"/>
      <c r="DAS126" s="320"/>
      <c r="DAT126" s="320"/>
      <c r="DAU126" s="320"/>
      <c r="DAV126" s="320"/>
      <c r="DAW126" s="320"/>
      <c r="DAX126" s="320"/>
      <c r="DAY126" s="320"/>
      <c r="DAZ126" s="320"/>
      <c r="DBA126" s="320"/>
      <c r="DBB126" s="320"/>
      <c r="DBC126" s="320"/>
      <c r="DBD126" s="320"/>
      <c r="DBE126" s="320"/>
      <c r="DBF126" s="320"/>
      <c r="DBG126" s="320"/>
      <c r="DBH126" s="320"/>
      <c r="DBI126" s="320"/>
      <c r="DBJ126" s="320"/>
      <c r="DBK126" s="320"/>
      <c r="DBL126" s="320"/>
      <c r="DBM126" s="320"/>
      <c r="DBN126" s="320"/>
      <c r="DBO126" s="320"/>
      <c r="DBP126" s="320"/>
      <c r="DBQ126" s="320"/>
      <c r="DBR126" s="320"/>
      <c r="DBS126" s="320"/>
      <c r="DBT126" s="320"/>
      <c r="DBU126" s="320"/>
      <c r="DBV126" s="320"/>
      <c r="DBW126" s="320"/>
      <c r="DBX126" s="320"/>
      <c r="DBY126" s="320"/>
      <c r="DBZ126" s="320"/>
      <c r="DCA126" s="320"/>
      <c r="DCB126" s="320"/>
      <c r="DCC126" s="320"/>
      <c r="DCD126" s="320"/>
      <c r="DCE126" s="320"/>
      <c r="DCF126" s="320"/>
      <c r="DCG126" s="320"/>
      <c r="DCH126" s="320"/>
      <c r="DCI126" s="320"/>
      <c r="DCJ126" s="320"/>
      <c r="DCK126" s="320"/>
      <c r="DCL126" s="320"/>
      <c r="DCM126" s="320"/>
      <c r="DCN126" s="320"/>
      <c r="DCO126" s="320"/>
      <c r="DCP126" s="320"/>
      <c r="DCQ126" s="320"/>
      <c r="DCR126" s="320"/>
      <c r="DCS126" s="320"/>
      <c r="DCT126" s="320"/>
      <c r="DCU126" s="320"/>
      <c r="DCV126" s="320"/>
      <c r="DCW126" s="320"/>
      <c r="DCX126" s="320"/>
      <c r="DCY126" s="320"/>
      <c r="DCZ126" s="320"/>
      <c r="DDA126" s="320"/>
      <c r="DDB126" s="320"/>
      <c r="DDC126" s="320"/>
      <c r="DDD126" s="320"/>
      <c r="DDE126" s="320"/>
      <c r="DDF126" s="320"/>
      <c r="DDG126" s="320"/>
      <c r="DDH126" s="320"/>
      <c r="DDI126" s="320"/>
      <c r="DDJ126" s="320"/>
      <c r="DDK126" s="320"/>
      <c r="DDL126" s="320"/>
      <c r="DDM126" s="320"/>
      <c r="DDN126" s="320"/>
      <c r="DDO126" s="320"/>
      <c r="DDP126" s="320"/>
      <c r="DDQ126" s="320"/>
      <c r="DDR126" s="320"/>
      <c r="DDS126" s="320"/>
      <c r="DDT126" s="320"/>
      <c r="DDU126" s="320"/>
      <c r="DDV126" s="320"/>
      <c r="DDW126" s="320"/>
      <c r="DDX126" s="320"/>
      <c r="DDY126" s="320"/>
      <c r="DDZ126" s="320"/>
      <c r="DEA126" s="320"/>
      <c r="DEB126" s="320"/>
      <c r="DEC126" s="320"/>
      <c r="DED126" s="320"/>
      <c r="DEE126" s="320"/>
      <c r="DEF126" s="320"/>
      <c r="DEG126" s="320"/>
      <c r="DEH126" s="320"/>
      <c r="DEI126" s="320"/>
      <c r="DEJ126" s="320"/>
      <c r="DEK126" s="320"/>
      <c r="DEL126" s="320"/>
      <c r="DEM126" s="320"/>
      <c r="DEN126" s="320"/>
      <c r="DEO126" s="320"/>
      <c r="DEP126" s="320"/>
      <c r="DEQ126" s="320"/>
      <c r="DER126" s="320"/>
      <c r="DES126" s="320"/>
      <c r="DET126" s="320"/>
      <c r="DEU126" s="320"/>
      <c r="DEV126" s="320"/>
      <c r="DEW126" s="320"/>
      <c r="DEX126" s="320"/>
      <c r="DEY126" s="320"/>
      <c r="DEZ126" s="320"/>
      <c r="DFA126" s="320"/>
      <c r="DFB126" s="320"/>
      <c r="DFC126" s="320"/>
      <c r="DFD126" s="320"/>
      <c r="DFE126" s="320"/>
      <c r="DFF126" s="320"/>
      <c r="DFG126" s="320"/>
      <c r="DFH126" s="320"/>
      <c r="DFI126" s="320"/>
      <c r="DFJ126" s="320"/>
      <c r="DFK126" s="320"/>
      <c r="DFL126" s="320"/>
      <c r="DFM126" s="320"/>
      <c r="DFN126" s="320"/>
      <c r="DFO126" s="320"/>
      <c r="DFP126" s="320"/>
      <c r="DFQ126" s="320"/>
      <c r="DFR126" s="320"/>
      <c r="DFS126" s="320"/>
      <c r="DFT126" s="320"/>
      <c r="DFU126" s="320"/>
      <c r="DFV126" s="320"/>
      <c r="DFW126" s="320"/>
      <c r="DFX126" s="320"/>
      <c r="DFY126" s="320"/>
      <c r="DFZ126" s="320"/>
      <c r="DGA126" s="320"/>
      <c r="DGB126" s="320"/>
      <c r="DGC126" s="320"/>
      <c r="DGD126" s="320"/>
      <c r="DGE126" s="320"/>
      <c r="DGF126" s="320"/>
      <c r="DGG126" s="320"/>
      <c r="DGH126" s="320"/>
      <c r="DGI126" s="320"/>
      <c r="DGJ126" s="320"/>
      <c r="DGK126" s="320"/>
      <c r="DGL126" s="320"/>
      <c r="DGM126" s="320"/>
      <c r="DGN126" s="320"/>
      <c r="DGO126" s="320"/>
      <c r="DGP126" s="320"/>
      <c r="DGQ126" s="320"/>
      <c r="DGR126" s="320"/>
      <c r="DGS126" s="320"/>
      <c r="DGT126" s="320"/>
      <c r="DGU126" s="320"/>
      <c r="DGV126" s="320"/>
      <c r="DGW126" s="320"/>
      <c r="DGX126" s="320"/>
      <c r="DGY126" s="320"/>
      <c r="DGZ126" s="320"/>
      <c r="DHA126" s="320"/>
      <c r="DHB126" s="320"/>
      <c r="DHC126" s="320"/>
      <c r="DHD126" s="320"/>
      <c r="DHE126" s="320"/>
      <c r="DHF126" s="320"/>
      <c r="DHG126" s="320"/>
      <c r="DHH126" s="320"/>
      <c r="DHI126" s="320"/>
      <c r="DHJ126" s="320"/>
      <c r="DHK126" s="320"/>
      <c r="DHL126" s="320"/>
      <c r="DHM126" s="320"/>
      <c r="DHN126" s="320"/>
      <c r="DHO126" s="320"/>
      <c r="DHP126" s="320"/>
      <c r="DHQ126" s="320"/>
      <c r="DHR126" s="320"/>
      <c r="DHS126" s="320"/>
      <c r="DHT126" s="320"/>
      <c r="DHU126" s="320"/>
      <c r="DHV126" s="320"/>
      <c r="DHW126" s="320"/>
      <c r="DHX126" s="320"/>
      <c r="DHY126" s="320"/>
      <c r="DHZ126" s="320"/>
      <c r="DIA126" s="320"/>
      <c r="DIB126" s="320"/>
      <c r="DIC126" s="320"/>
      <c r="DID126" s="320"/>
      <c r="DIE126" s="320"/>
      <c r="DIF126" s="320"/>
      <c r="DIG126" s="320"/>
      <c r="DIH126" s="320"/>
      <c r="DII126" s="320"/>
      <c r="DIJ126" s="320"/>
      <c r="DIK126" s="320"/>
      <c r="DIL126" s="320"/>
      <c r="DIM126" s="320"/>
      <c r="DIN126" s="320"/>
      <c r="DIO126" s="320"/>
      <c r="DIP126" s="320"/>
      <c r="DIQ126" s="320"/>
      <c r="DIR126" s="320"/>
      <c r="DIS126" s="320"/>
      <c r="DIT126" s="320"/>
      <c r="DIU126" s="320"/>
      <c r="DIV126" s="320"/>
      <c r="DIW126" s="320"/>
      <c r="DIX126" s="320"/>
      <c r="DIY126" s="320"/>
      <c r="DIZ126" s="320"/>
      <c r="DJA126" s="320"/>
      <c r="DJB126" s="320"/>
      <c r="DJC126" s="320"/>
      <c r="DJD126" s="320"/>
      <c r="DJE126" s="320"/>
      <c r="DJF126" s="320"/>
      <c r="DJG126" s="320"/>
      <c r="DJH126" s="320"/>
      <c r="DJI126" s="320"/>
      <c r="DJJ126" s="320"/>
      <c r="DJK126" s="320"/>
      <c r="DJL126" s="320"/>
      <c r="DJM126" s="320"/>
      <c r="DJN126" s="320"/>
      <c r="DJO126" s="320"/>
      <c r="DJP126" s="320"/>
      <c r="DJQ126" s="320"/>
      <c r="DJR126" s="320"/>
      <c r="DJS126" s="320"/>
      <c r="DJT126" s="320"/>
      <c r="DJU126" s="320"/>
      <c r="DJV126" s="320"/>
      <c r="DJW126" s="320"/>
      <c r="DJX126" s="320"/>
      <c r="DJY126" s="320"/>
      <c r="DJZ126" s="320"/>
      <c r="DKA126" s="320"/>
      <c r="DKB126" s="320"/>
      <c r="DKC126" s="320"/>
      <c r="DKD126" s="320"/>
      <c r="DKE126" s="320"/>
      <c r="DKF126" s="320"/>
      <c r="DKG126" s="320"/>
      <c r="DKH126" s="320"/>
      <c r="DKI126" s="320"/>
      <c r="DKJ126" s="320"/>
      <c r="DKK126" s="320"/>
      <c r="DKL126" s="320"/>
      <c r="DKM126" s="320"/>
      <c r="DKN126" s="320"/>
      <c r="DKO126" s="320"/>
      <c r="DKP126" s="320"/>
      <c r="DKQ126" s="320"/>
      <c r="DKR126" s="320"/>
      <c r="DKS126" s="320"/>
      <c r="DKT126" s="320"/>
      <c r="DKU126" s="320"/>
      <c r="DKV126" s="320"/>
      <c r="DKW126" s="320"/>
      <c r="DKX126" s="320"/>
      <c r="DKY126" s="320"/>
      <c r="DKZ126" s="320"/>
      <c r="DLA126" s="320"/>
      <c r="DLB126" s="320"/>
      <c r="DLC126" s="320"/>
      <c r="DLD126" s="320"/>
      <c r="DLE126" s="320"/>
      <c r="DLF126" s="320"/>
      <c r="DLG126" s="320"/>
      <c r="DLH126" s="320"/>
      <c r="DLI126" s="320"/>
      <c r="DLJ126" s="320"/>
      <c r="DLK126" s="320"/>
      <c r="DLL126" s="320"/>
      <c r="DLM126" s="320"/>
      <c r="DLN126" s="320"/>
      <c r="DLO126" s="320"/>
      <c r="DLP126" s="320"/>
      <c r="DLQ126" s="320"/>
      <c r="DLR126" s="320"/>
      <c r="DLS126" s="320"/>
      <c r="DLT126" s="320"/>
      <c r="DLU126" s="320"/>
      <c r="DLV126" s="320"/>
      <c r="DLW126" s="320"/>
      <c r="DLX126" s="320"/>
      <c r="DLY126" s="320"/>
      <c r="DLZ126" s="320"/>
      <c r="DMA126" s="320"/>
      <c r="DMB126" s="320"/>
      <c r="DMC126" s="320"/>
      <c r="DMD126" s="320"/>
      <c r="DME126" s="320"/>
      <c r="DMF126" s="320"/>
      <c r="DMG126" s="320"/>
      <c r="DMH126" s="320"/>
      <c r="DMI126" s="320"/>
      <c r="DMJ126" s="320"/>
      <c r="DMK126" s="320"/>
      <c r="DML126" s="320"/>
      <c r="DMM126" s="320"/>
      <c r="DMN126" s="320"/>
      <c r="DMO126" s="320"/>
      <c r="DMP126" s="320"/>
      <c r="DMQ126" s="320"/>
      <c r="DMR126" s="320"/>
      <c r="DMS126" s="320"/>
      <c r="DMT126" s="320"/>
      <c r="DMU126" s="320"/>
      <c r="DMV126" s="320"/>
      <c r="DMW126" s="320"/>
      <c r="DMX126" s="320"/>
      <c r="DMY126" s="320"/>
      <c r="DMZ126" s="320"/>
      <c r="DNA126" s="320"/>
      <c r="DNB126" s="320"/>
      <c r="DNC126" s="320"/>
      <c r="DND126" s="320"/>
      <c r="DNE126" s="320"/>
      <c r="DNF126" s="320"/>
      <c r="DNG126" s="320"/>
      <c r="DNH126" s="320"/>
      <c r="DNI126" s="320"/>
      <c r="DNJ126" s="320"/>
      <c r="DNK126" s="320"/>
      <c r="DNL126" s="320"/>
      <c r="DNM126" s="320"/>
      <c r="DNN126" s="320"/>
      <c r="DNO126" s="320"/>
      <c r="DNP126" s="320"/>
      <c r="DNQ126" s="320"/>
      <c r="DNR126" s="320"/>
      <c r="DNS126" s="320"/>
      <c r="DNT126" s="320"/>
      <c r="DNU126" s="320"/>
      <c r="DNV126" s="320"/>
      <c r="DNW126" s="320"/>
      <c r="DNX126" s="320"/>
      <c r="DNY126" s="320"/>
      <c r="DNZ126" s="320"/>
      <c r="DOA126" s="320"/>
      <c r="DOB126" s="320"/>
      <c r="DOC126" s="320"/>
      <c r="DOD126" s="320"/>
      <c r="DOE126" s="320"/>
      <c r="DOF126" s="320"/>
      <c r="DOG126" s="320"/>
      <c r="DOH126" s="320"/>
      <c r="DOI126" s="320"/>
      <c r="DOJ126" s="320"/>
      <c r="DOK126" s="320"/>
      <c r="DOL126" s="320"/>
      <c r="DOM126" s="320"/>
      <c r="DON126" s="320"/>
      <c r="DOO126" s="320"/>
      <c r="DOP126" s="320"/>
      <c r="DOQ126" s="320"/>
      <c r="DOR126" s="320"/>
      <c r="DOS126" s="320"/>
      <c r="DOT126" s="320"/>
      <c r="DOU126" s="320"/>
      <c r="DOV126" s="320"/>
      <c r="DOW126" s="320"/>
      <c r="DOX126" s="320"/>
      <c r="DOY126" s="320"/>
      <c r="DOZ126" s="320"/>
      <c r="DPA126" s="320"/>
      <c r="DPB126" s="320"/>
      <c r="DPC126" s="320"/>
      <c r="DPD126" s="320"/>
      <c r="DPE126" s="320"/>
      <c r="DPF126" s="320"/>
      <c r="DPG126" s="320"/>
      <c r="DPH126" s="320"/>
      <c r="DPI126" s="320"/>
      <c r="DPJ126" s="320"/>
      <c r="DPK126" s="320"/>
      <c r="DPL126" s="320"/>
      <c r="DPM126" s="320"/>
      <c r="DPN126" s="320"/>
      <c r="DPO126" s="320"/>
      <c r="DPP126" s="320"/>
      <c r="DPQ126" s="320"/>
      <c r="DPR126" s="320"/>
      <c r="DPS126" s="320"/>
      <c r="DPT126" s="320"/>
      <c r="DPU126" s="320"/>
      <c r="DPV126" s="320"/>
      <c r="DPW126" s="320"/>
      <c r="DPX126" s="320"/>
      <c r="DPY126" s="320"/>
      <c r="DPZ126" s="320"/>
      <c r="DQA126" s="320"/>
      <c r="DQB126" s="320"/>
      <c r="DQC126" s="320"/>
      <c r="DQD126" s="320"/>
      <c r="DQE126" s="320"/>
      <c r="DQF126" s="320"/>
      <c r="DQG126" s="320"/>
      <c r="DQH126" s="320"/>
      <c r="DQI126" s="320"/>
      <c r="DQJ126" s="320"/>
      <c r="DQK126" s="320"/>
      <c r="DQL126" s="320"/>
      <c r="DQM126" s="320"/>
      <c r="DQN126" s="320"/>
      <c r="DQO126" s="320"/>
      <c r="DQP126" s="320"/>
      <c r="DQQ126" s="320"/>
      <c r="DQR126" s="320"/>
      <c r="DQS126" s="320"/>
      <c r="DQT126" s="320"/>
      <c r="DQU126" s="320"/>
      <c r="DQV126" s="320"/>
      <c r="DQW126" s="320"/>
      <c r="DQX126" s="320"/>
      <c r="DQY126" s="320"/>
      <c r="DQZ126" s="320"/>
      <c r="DRA126" s="320"/>
      <c r="DRB126" s="320"/>
      <c r="DRC126" s="320"/>
      <c r="DRD126" s="320"/>
      <c r="DRE126" s="320"/>
      <c r="DRF126" s="320"/>
      <c r="DRG126" s="320"/>
      <c r="DRH126" s="320"/>
      <c r="DRI126" s="320"/>
      <c r="DRJ126" s="320"/>
      <c r="DRK126" s="320"/>
      <c r="DRL126" s="320"/>
      <c r="DRM126" s="320"/>
      <c r="DRN126" s="320"/>
      <c r="DRO126" s="320"/>
      <c r="DRP126" s="320"/>
      <c r="DRQ126" s="320"/>
      <c r="DRR126" s="320"/>
      <c r="DRS126" s="320"/>
      <c r="DRT126" s="320"/>
      <c r="DRU126" s="320"/>
      <c r="DRV126" s="320"/>
      <c r="DRW126" s="320"/>
      <c r="DRX126" s="320"/>
      <c r="DRY126" s="320"/>
      <c r="DRZ126" s="320"/>
      <c r="DSA126" s="320"/>
      <c r="DSB126" s="320"/>
      <c r="DSC126" s="320"/>
      <c r="DSD126" s="320"/>
      <c r="DSE126" s="320"/>
      <c r="DSF126" s="320"/>
      <c r="DSG126" s="320"/>
      <c r="DSH126" s="320"/>
      <c r="DSI126" s="320"/>
      <c r="DSJ126" s="320"/>
      <c r="DSK126" s="320"/>
      <c r="DSL126" s="320"/>
      <c r="DSM126" s="320"/>
      <c r="DSN126" s="320"/>
      <c r="DSO126" s="320"/>
      <c r="DSP126" s="320"/>
      <c r="DSQ126" s="320"/>
      <c r="DSR126" s="320"/>
      <c r="DSS126" s="320"/>
      <c r="DST126" s="320"/>
      <c r="DSU126" s="320"/>
      <c r="DSV126" s="320"/>
      <c r="DSW126" s="320"/>
      <c r="DSX126" s="320"/>
      <c r="DSY126" s="320"/>
      <c r="DSZ126" s="320"/>
      <c r="DTA126" s="320"/>
      <c r="DTB126" s="320"/>
      <c r="DTC126" s="320"/>
      <c r="DTD126" s="320"/>
      <c r="DTE126" s="320"/>
      <c r="DTF126" s="320"/>
      <c r="DTG126" s="320"/>
      <c r="DTH126" s="320"/>
      <c r="DTI126" s="320"/>
      <c r="DTJ126" s="320"/>
      <c r="DTK126" s="320"/>
      <c r="DTL126" s="320"/>
      <c r="DTM126" s="320"/>
      <c r="DTN126" s="320"/>
      <c r="DTO126" s="320"/>
      <c r="DTP126" s="320"/>
      <c r="DTQ126" s="320"/>
      <c r="DTR126" s="320"/>
      <c r="DTS126" s="320"/>
      <c r="DTT126" s="320"/>
      <c r="DTU126" s="320"/>
      <c r="DTV126" s="320"/>
      <c r="DTW126" s="320"/>
      <c r="DTX126" s="320"/>
      <c r="DTY126" s="320"/>
      <c r="DTZ126" s="320"/>
      <c r="DUA126" s="320"/>
      <c r="DUB126" s="320"/>
      <c r="DUC126" s="320"/>
      <c r="DUD126" s="320"/>
      <c r="DUE126" s="320"/>
      <c r="DUF126" s="320"/>
      <c r="DUG126" s="320"/>
      <c r="DUH126" s="320"/>
      <c r="DUI126" s="320"/>
      <c r="DUJ126" s="320"/>
      <c r="DUK126" s="320"/>
      <c r="DUL126" s="320"/>
      <c r="DUM126" s="320"/>
      <c r="DUN126" s="320"/>
      <c r="DUO126" s="320"/>
      <c r="DUP126" s="320"/>
      <c r="DUQ126" s="320"/>
      <c r="DUR126" s="320"/>
      <c r="DUS126" s="320"/>
      <c r="DUT126" s="320"/>
      <c r="DUU126" s="320"/>
      <c r="DUV126" s="320"/>
      <c r="DUW126" s="320"/>
      <c r="DUX126" s="320"/>
      <c r="DUY126" s="320"/>
      <c r="DUZ126" s="320"/>
      <c r="DVA126" s="320"/>
      <c r="DVB126" s="320"/>
      <c r="DVC126" s="320"/>
      <c r="DVD126" s="320"/>
      <c r="DVE126" s="320"/>
      <c r="DVF126" s="320"/>
      <c r="DVG126" s="320"/>
      <c r="DVH126" s="320"/>
      <c r="DVI126" s="320"/>
      <c r="DVJ126" s="320"/>
      <c r="DVK126" s="320"/>
      <c r="DVL126" s="320"/>
      <c r="DVM126" s="320"/>
      <c r="DVN126" s="320"/>
      <c r="DVO126" s="320"/>
      <c r="DVP126" s="320"/>
      <c r="DVQ126" s="320"/>
      <c r="DVR126" s="320"/>
      <c r="DVS126" s="320"/>
      <c r="DVT126" s="320"/>
      <c r="DVU126" s="320"/>
      <c r="DVV126" s="320"/>
      <c r="DVW126" s="320"/>
      <c r="DVX126" s="320"/>
      <c r="DVY126" s="320"/>
      <c r="DVZ126" s="320"/>
      <c r="DWA126" s="320"/>
      <c r="DWB126" s="320"/>
      <c r="DWC126" s="320"/>
      <c r="DWD126" s="320"/>
      <c r="DWE126" s="320"/>
      <c r="DWF126" s="320"/>
      <c r="DWG126" s="320"/>
      <c r="DWH126" s="320"/>
      <c r="DWI126" s="320"/>
      <c r="DWJ126" s="320"/>
      <c r="DWK126" s="320"/>
      <c r="DWL126" s="320"/>
      <c r="DWM126" s="320"/>
      <c r="DWN126" s="320"/>
      <c r="DWO126" s="320"/>
      <c r="DWP126" s="320"/>
      <c r="DWQ126" s="320"/>
      <c r="DWR126" s="320"/>
      <c r="DWS126" s="320"/>
      <c r="DWT126" s="320"/>
      <c r="DWU126" s="320"/>
      <c r="DWV126" s="320"/>
      <c r="DWW126" s="320"/>
      <c r="DWX126" s="320"/>
      <c r="DWY126" s="320"/>
      <c r="DWZ126" s="320"/>
      <c r="DXA126" s="320"/>
      <c r="DXB126" s="320"/>
      <c r="DXC126" s="320"/>
      <c r="DXD126" s="320"/>
      <c r="DXE126" s="320"/>
      <c r="DXF126" s="320"/>
      <c r="DXG126" s="320"/>
      <c r="DXH126" s="320"/>
      <c r="DXI126" s="320"/>
      <c r="DXJ126" s="320"/>
      <c r="DXK126" s="320"/>
      <c r="DXL126" s="320"/>
      <c r="DXM126" s="320"/>
      <c r="DXN126" s="320"/>
      <c r="DXO126" s="320"/>
      <c r="DXP126" s="320"/>
      <c r="DXQ126" s="320"/>
      <c r="DXR126" s="320"/>
      <c r="DXS126" s="320"/>
      <c r="DXT126" s="320"/>
      <c r="DXU126" s="320"/>
      <c r="DXV126" s="320"/>
      <c r="DXW126" s="320"/>
      <c r="DXX126" s="320"/>
      <c r="DXY126" s="320"/>
      <c r="DXZ126" s="320"/>
      <c r="DYA126" s="320"/>
      <c r="DYB126" s="320"/>
      <c r="DYC126" s="320"/>
      <c r="DYD126" s="320"/>
      <c r="DYE126" s="320"/>
      <c r="DYF126" s="320"/>
      <c r="DYG126" s="320"/>
      <c r="DYH126" s="320"/>
      <c r="DYI126" s="320"/>
      <c r="DYJ126" s="320"/>
      <c r="DYK126" s="320"/>
      <c r="DYL126" s="320"/>
      <c r="DYM126" s="320"/>
      <c r="DYN126" s="320"/>
      <c r="DYO126" s="320"/>
      <c r="DYP126" s="320"/>
      <c r="DYQ126" s="320"/>
      <c r="DYR126" s="320"/>
      <c r="DYS126" s="320"/>
      <c r="DYT126" s="320"/>
      <c r="DYU126" s="320"/>
      <c r="DYV126" s="320"/>
      <c r="DYW126" s="320"/>
      <c r="DYX126" s="320"/>
      <c r="DYY126" s="320"/>
      <c r="DYZ126" s="320"/>
      <c r="DZA126" s="320"/>
      <c r="DZB126" s="320"/>
      <c r="DZC126" s="320"/>
      <c r="DZD126" s="320"/>
      <c r="DZE126" s="320"/>
      <c r="DZF126" s="320"/>
      <c r="DZG126" s="320"/>
      <c r="DZH126" s="320"/>
      <c r="DZI126" s="320"/>
      <c r="DZJ126" s="320"/>
      <c r="DZK126" s="320"/>
      <c r="DZL126" s="320"/>
      <c r="DZM126" s="320"/>
      <c r="DZN126" s="320"/>
      <c r="DZO126" s="320"/>
      <c r="DZP126" s="320"/>
      <c r="DZQ126" s="320"/>
      <c r="DZR126" s="320"/>
      <c r="DZS126" s="320"/>
      <c r="DZT126" s="320"/>
      <c r="DZU126" s="320"/>
      <c r="DZV126" s="320"/>
      <c r="DZW126" s="320"/>
      <c r="DZX126" s="320"/>
      <c r="DZY126" s="320"/>
      <c r="DZZ126" s="320"/>
      <c r="EAA126" s="320"/>
      <c r="EAB126" s="320"/>
      <c r="EAC126" s="320"/>
      <c r="EAD126" s="320"/>
      <c r="EAE126" s="320"/>
      <c r="EAF126" s="320"/>
      <c r="EAG126" s="320"/>
      <c r="EAH126" s="320"/>
      <c r="EAI126" s="320"/>
      <c r="EAJ126" s="320"/>
      <c r="EAK126" s="320"/>
      <c r="EAL126" s="320"/>
      <c r="EAM126" s="320"/>
      <c r="EAN126" s="320"/>
      <c r="EAO126" s="320"/>
      <c r="EAP126" s="320"/>
      <c r="EAQ126" s="320"/>
      <c r="EAR126" s="320"/>
      <c r="EAS126" s="320"/>
      <c r="EAT126" s="320"/>
      <c r="EAU126" s="320"/>
      <c r="EAV126" s="320"/>
      <c r="EAW126" s="320"/>
      <c r="EAX126" s="320"/>
      <c r="EAY126" s="320"/>
      <c r="EAZ126" s="320"/>
      <c r="EBA126" s="320"/>
      <c r="EBB126" s="320"/>
      <c r="EBC126" s="320"/>
      <c r="EBD126" s="320"/>
      <c r="EBE126" s="320"/>
      <c r="EBF126" s="320"/>
      <c r="EBG126" s="320"/>
      <c r="EBH126" s="320"/>
      <c r="EBI126" s="320"/>
      <c r="EBJ126" s="320"/>
      <c r="EBK126" s="320"/>
      <c r="EBL126" s="320"/>
      <c r="EBM126" s="320"/>
      <c r="EBN126" s="320"/>
      <c r="EBO126" s="320"/>
      <c r="EBP126" s="320"/>
      <c r="EBQ126" s="320"/>
      <c r="EBR126" s="320"/>
      <c r="EBS126" s="320"/>
      <c r="EBT126" s="320"/>
      <c r="EBU126" s="320"/>
      <c r="EBV126" s="320"/>
      <c r="EBW126" s="320"/>
      <c r="EBX126" s="320"/>
      <c r="EBY126" s="320"/>
      <c r="EBZ126" s="320"/>
      <c r="ECA126" s="320"/>
      <c r="ECB126" s="320"/>
      <c r="ECC126" s="320"/>
      <c r="ECD126" s="320"/>
      <c r="ECE126" s="320"/>
      <c r="ECF126" s="320"/>
      <c r="ECG126" s="320"/>
      <c r="ECH126" s="320"/>
      <c r="ECI126" s="320"/>
      <c r="ECJ126" s="320"/>
      <c r="ECK126" s="320"/>
      <c r="ECL126" s="320"/>
      <c r="ECM126" s="320"/>
      <c r="ECN126" s="320"/>
      <c r="ECO126" s="320"/>
      <c r="ECP126" s="320"/>
      <c r="ECQ126" s="320"/>
      <c r="ECR126" s="320"/>
      <c r="ECS126" s="320"/>
      <c r="ECT126" s="320"/>
      <c r="ECU126" s="320"/>
      <c r="ECV126" s="320"/>
      <c r="ECW126" s="320"/>
      <c r="ECX126" s="320"/>
      <c r="ECY126" s="320"/>
      <c r="ECZ126" s="320"/>
      <c r="EDA126" s="320"/>
      <c r="EDB126" s="320"/>
      <c r="EDC126" s="320"/>
      <c r="EDD126" s="320"/>
      <c r="EDE126" s="320"/>
      <c r="EDF126" s="320"/>
      <c r="EDG126" s="320"/>
      <c r="EDH126" s="320"/>
      <c r="EDI126" s="320"/>
      <c r="EDJ126" s="320"/>
      <c r="EDK126" s="320"/>
      <c r="EDL126" s="320"/>
      <c r="EDM126" s="320"/>
      <c r="EDN126" s="320"/>
      <c r="EDO126" s="320"/>
      <c r="EDP126" s="320"/>
      <c r="EDQ126" s="320"/>
      <c r="EDR126" s="320"/>
      <c r="EDS126" s="320"/>
      <c r="EDT126" s="320"/>
      <c r="EDU126" s="320"/>
      <c r="EDV126" s="320"/>
      <c r="EDW126" s="320"/>
      <c r="EDX126" s="320"/>
      <c r="EDY126" s="320"/>
      <c r="EDZ126" s="320"/>
      <c r="EEA126" s="320"/>
      <c r="EEB126" s="320"/>
      <c r="EEC126" s="320"/>
      <c r="EED126" s="320"/>
      <c r="EEE126" s="320"/>
      <c r="EEF126" s="320"/>
      <c r="EEG126" s="320"/>
      <c r="EEH126" s="320"/>
      <c r="EEI126" s="320"/>
      <c r="EEJ126" s="320"/>
      <c r="EEK126" s="320"/>
      <c r="EEL126" s="320"/>
      <c r="EEM126" s="320"/>
      <c r="EEN126" s="320"/>
      <c r="EEO126" s="320"/>
      <c r="EEP126" s="320"/>
      <c r="EEQ126" s="320"/>
      <c r="EER126" s="320"/>
      <c r="EES126" s="320"/>
      <c r="EET126" s="320"/>
      <c r="EEU126" s="320"/>
      <c r="EEV126" s="320"/>
      <c r="EEW126" s="320"/>
      <c r="EEX126" s="320"/>
      <c r="EEY126" s="320"/>
      <c r="EEZ126" s="320"/>
      <c r="EFA126" s="320"/>
      <c r="EFB126" s="320"/>
      <c r="EFC126" s="320"/>
      <c r="EFD126" s="320"/>
      <c r="EFE126" s="320"/>
      <c r="EFF126" s="320"/>
      <c r="EFG126" s="320"/>
      <c r="EFH126" s="320"/>
      <c r="EFI126" s="320"/>
      <c r="EFJ126" s="320"/>
      <c r="EFK126" s="320"/>
      <c r="EFL126" s="320"/>
      <c r="EFM126" s="320"/>
      <c r="EFN126" s="320"/>
      <c r="EFO126" s="320"/>
      <c r="EFP126" s="320"/>
      <c r="EFQ126" s="320"/>
      <c r="EFR126" s="320"/>
      <c r="EFS126" s="320"/>
      <c r="EFT126" s="320"/>
      <c r="EFU126" s="320"/>
      <c r="EFV126" s="320"/>
      <c r="EFW126" s="320"/>
      <c r="EFX126" s="320"/>
      <c r="EFY126" s="320"/>
      <c r="EFZ126" s="320"/>
      <c r="EGA126" s="320"/>
      <c r="EGB126" s="320"/>
      <c r="EGC126" s="320"/>
      <c r="EGD126" s="320"/>
      <c r="EGE126" s="320"/>
      <c r="EGF126" s="320"/>
      <c r="EGG126" s="320"/>
      <c r="EGH126" s="320"/>
      <c r="EGI126" s="320"/>
      <c r="EGJ126" s="320"/>
      <c r="EGK126" s="320"/>
      <c r="EGL126" s="320"/>
      <c r="EGM126" s="320"/>
      <c r="EGN126" s="320"/>
      <c r="EGO126" s="320"/>
      <c r="EGP126" s="320"/>
      <c r="EGQ126" s="320"/>
      <c r="EGR126" s="320"/>
      <c r="EGS126" s="320"/>
      <c r="EGT126" s="320"/>
      <c r="EGU126" s="320"/>
      <c r="EGV126" s="320"/>
      <c r="EGW126" s="320"/>
      <c r="EGX126" s="320"/>
      <c r="EGY126" s="320"/>
      <c r="EGZ126" s="320"/>
      <c r="EHA126" s="320"/>
      <c r="EHB126" s="320"/>
      <c r="EHC126" s="320"/>
      <c r="EHD126" s="320"/>
      <c r="EHE126" s="320"/>
      <c r="EHF126" s="320"/>
      <c r="EHG126" s="320"/>
      <c r="EHH126" s="320"/>
      <c r="EHI126" s="320"/>
      <c r="EHJ126" s="320"/>
      <c r="EHK126" s="320"/>
      <c r="EHL126" s="320"/>
      <c r="EHM126" s="320"/>
      <c r="EHN126" s="320"/>
      <c r="EHO126" s="320"/>
      <c r="EHP126" s="320"/>
      <c r="EHQ126" s="320"/>
      <c r="EHR126" s="320"/>
      <c r="EHS126" s="320"/>
      <c r="EHT126" s="320"/>
      <c r="EHU126" s="320"/>
      <c r="EHV126" s="320"/>
      <c r="EHW126" s="320"/>
      <c r="EHX126" s="320"/>
      <c r="EHY126" s="320"/>
      <c r="EHZ126" s="320"/>
      <c r="EIA126" s="320"/>
      <c r="EIB126" s="320"/>
      <c r="EIC126" s="320"/>
      <c r="EID126" s="320"/>
      <c r="EIE126" s="320"/>
      <c r="EIF126" s="320"/>
      <c r="EIG126" s="320"/>
      <c r="EIH126" s="320"/>
      <c r="EII126" s="320"/>
      <c r="EIJ126" s="320"/>
      <c r="EIK126" s="320"/>
      <c r="EIL126" s="320"/>
      <c r="EIM126" s="320"/>
      <c r="EIN126" s="320"/>
      <c r="EIO126" s="320"/>
      <c r="EIP126" s="320"/>
      <c r="EIQ126" s="320"/>
      <c r="EIR126" s="320"/>
      <c r="EIS126" s="320"/>
      <c r="EIT126" s="320"/>
      <c r="EIU126" s="320"/>
      <c r="EIV126" s="320"/>
      <c r="EIW126" s="320"/>
      <c r="EIX126" s="320"/>
      <c r="EIY126" s="320"/>
      <c r="EIZ126" s="320"/>
      <c r="EJA126" s="320"/>
      <c r="EJB126" s="320"/>
      <c r="EJC126" s="320"/>
      <c r="EJD126" s="320"/>
      <c r="EJE126" s="320"/>
      <c r="EJF126" s="320"/>
      <c r="EJG126" s="320"/>
      <c r="EJH126" s="320"/>
      <c r="EJI126" s="320"/>
      <c r="EJJ126" s="320"/>
      <c r="EJK126" s="320"/>
      <c r="EJL126" s="320"/>
      <c r="EJM126" s="320"/>
      <c r="EJN126" s="320"/>
      <c r="EJO126" s="320"/>
      <c r="EJP126" s="320"/>
      <c r="EJQ126" s="320"/>
      <c r="EJR126" s="320"/>
      <c r="EJS126" s="320"/>
      <c r="EJT126" s="320"/>
      <c r="EJU126" s="320"/>
      <c r="EJV126" s="320"/>
      <c r="EJW126" s="320"/>
      <c r="EJX126" s="320"/>
      <c r="EJY126" s="320"/>
      <c r="EJZ126" s="320"/>
      <c r="EKA126" s="320"/>
      <c r="EKB126" s="320"/>
      <c r="EKC126" s="320"/>
      <c r="EKD126" s="320"/>
      <c r="EKE126" s="320"/>
      <c r="EKF126" s="320"/>
      <c r="EKG126" s="320"/>
      <c r="EKH126" s="320"/>
      <c r="EKI126" s="320"/>
      <c r="EKJ126" s="320"/>
      <c r="EKK126" s="320"/>
      <c r="EKL126" s="320"/>
      <c r="EKM126" s="320"/>
      <c r="EKN126" s="320"/>
      <c r="EKO126" s="320"/>
      <c r="EKP126" s="320"/>
      <c r="EKQ126" s="320"/>
      <c r="EKR126" s="320"/>
      <c r="EKS126" s="320"/>
      <c r="EKT126" s="320"/>
      <c r="EKU126" s="320"/>
      <c r="EKV126" s="320"/>
      <c r="EKW126" s="320"/>
      <c r="EKX126" s="320"/>
      <c r="EKY126" s="320"/>
      <c r="EKZ126" s="320"/>
      <c r="ELA126" s="320"/>
      <c r="ELB126" s="320"/>
      <c r="ELC126" s="320"/>
      <c r="ELD126" s="320"/>
      <c r="ELE126" s="320"/>
      <c r="ELF126" s="320"/>
      <c r="ELG126" s="320"/>
      <c r="ELH126" s="320"/>
      <c r="ELI126" s="320"/>
      <c r="ELJ126" s="320"/>
      <c r="ELK126" s="320"/>
      <c r="ELL126" s="320"/>
      <c r="ELM126" s="320"/>
      <c r="ELN126" s="320"/>
      <c r="ELO126" s="320"/>
      <c r="ELP126" s="320"/>
      <c r="ELQ126" s="320"/>
      <c r="ELR126" s="320"/>
      <c r="ELS126" s="320"/>
      <c r="ELT126" s="320"/>
      <c r="ELU126" s="320"/>
      <c r="ELV126" s="320"/>
      <c r="ELW126" s="320"/>
      <c r="ELX126" s="320"/>
      <c r="ELY126" s="320"/>
      <c r="ELZ126" s="320"/>
      <c r="EMA126" s="320"/>
      <c r="EMB126" s="320"/>
      <c r="EMC126" s="320"/>
      <c r="EMD126" s="320"/>
      <c r="EME126" s="320"/>
      <c r="EMF126" s="320"/>
      <c r="EMG126" s="320"/>
      <c r="EMH126" s="320"/>
      <c r="EMI126" s="320"/>
      <c r="EMJ126" s="320"/>
      <c r="EMK126" s="320"/>
      <c r="EML126" s="320"/>
      <c r="EMM126" s="320"/>
      <c r="EMN126" s="320"/>
      <c r="EMO126" s="320"/>
      <c r="EMP126" s="320"/>
      <c r="EMQ126" s="320"/>
      <c r="EMR126" s="320"/>
      <c r="EMS126" s="320"/>
      <c r="EMT126" s="320"/>
      <c r="EMU126" s="320"/>
      <c r="EMV126" s="320"/>
      <c r="EMW126" s="320"/>
      <c r="EMX126" s="320"/>
      <c r="EMY126" s="320"/>
      <c r="EMZ126" s="320"/>
      <c r="ENA126" s="320"/>
      <c r="ENB126" s="320"/>
      <c r="ENC126" s="320"/>
      <c r="END126" s="320"/>
      <c r="ENE126" s="320"/>
      <c r="ENF126" s="320"/>
      <c r="ENG126" s="320"/>
      <c r="ENH126" s="320"/>
      <c r="ENI126" s="320"/>
      <c r="ENJ126" s="320"/>
      <c r="ENK126" s="320"/>
      <c r="ENL126" s="320"/>
      <c r="ENM126" s="320"/>
      <c r="ENN126" s="320"/>
      <c r="ENO126" s="320"/>
      <c r="ENP126" s="320"/>
      <c r="ENQ126" s="320"/>
      <c r="ENR126" s="320"/>
      <c r="ENS126" s="320"/>
      <c r="ENT126" s="320"/>
      <c r="ENU126" s="320"/>
      <c r="ENV126" s="320"/>
      <c r="ENW126" s="320"/>
      <c r="ENX126" s="320"/>
      <c r="ENY126" s="320"/>
      <c r="ENZ126" s="320"/>
      <c r="EOA126" s="320"/>
      <c r="EOB126" s="320"/>
      <c r="EOC126" s="320"/>
      <c r="EOD126" s="320"/>
      <c r="EOE126" s="320"/>
      <c r="EOF126" s="320"/>
      <c r="EOG126" s="320"/>
      <c r="EOH126" s="320"/>
      <c r="EOI126" s="320"/>
      <c r="EOJ126" s="320"/>
      <c r="EOK126" s="320"/>
      <c r="EOL126" s="320"/>
      <c r="EOM126" s="320"/>
      <c r="EON126" s="320"/>
      <c r="EOO126" s="320"/>
      <c r="EOP126" s="320"/>
      <c r="EOQ126" s="320"/>
      <c r="EOR126" s="320"/>
      <c r="EOS126" s="320"/>
      <c r="EOT126" s="320"/>
      <c r="EOU126" s="320"/>
      <c r="EOV126" s="320"/>
      <c r="EOW126" s="320"/>
      <c r="EOX126" s="320"/>
      <c r="EOY126" s="320"/>
      <c r="EOZ126" s="320"/>
      <c r="EPA126" s="320"/>
      <c r="EPB126" s="320"/>
      <c r="EPC126" s="320"/>
      <c r="EPD126" s="320"/>
      <c r="EPE126" s="320"/>
      <c r="EPF126" s="320"/>
      <c r="EPG126" s="320"/>
      <c r="EPH126" s="320"/>
      <c r="EPI126" s="320"/>
      <c r="EPJ126" s="320"/>
      <c r="EPK126" s="320"/>
      <c r="EPL126" s="320"/>
      <c r="EPM126" s="320"/>
      <c r="EPN126" s="320"/>
      <c r="EPO126" s="320"/>
      <c r="EPP126" s="320"/>
      <c r="EPQ126" s="320"/>
      <c r="EPR126" s="320"/>
      <c r="EPS126" s="320"/>
      <c r="EPT126" s="320"/>
      <c r="EPU126" s="320"/>
      <c r="EPV126" s="320"/>
      <c r="EPW126" s="320"/>
      <c r="EPX126" s="320"/>
      <c r="EPY126" s="320"/>
      <c r="EPZ126" s="320"/>
      <c r="EQA126" s="320"/>
      <c r="EQB126" s="320"/>
      <c r="EQC126" s="320"/>
      <c r="EQD126" s="320"/>
      <c r="EQE126" s="320"/>
      <c r="EQF126" s="320"/>
      <c r="EQG126" s="320"/>
      <c r="EQH126" s="320"/>
      <c r="EQI126" s="320"/>
      <c r="EQJ126" s="320"/>
      <c r="EQK126" s="320"/>
      <c r="EQL126" s="320"/>
      <c r="EQM126" s="320"/>
      <c r="EQN126" s="320"/>
      <c r="EQO126" s="320"/>
      <c r="EQP126" s="320"/>
      <c r="EQQ126" s="320"/>
      <c r="EQR126" s="320"/>
      <c r="EQS126" s="320"/>
      <c r="EQT126" s="320"/>
      <c r="EQU126" s="320"/>
      <c r="EQV126" s="320"/>
      <c r="EQW126" s="320"/>
      <c r="EQX126" s="320"/>
      <c r="EQY126" s="320"/>
      <c r="EQZ126" s="320"/>
      <c r="ERA126" s="320"/>
      <c r="ERB126" s="320"/>
      <c r="ERC126" s="320"/>
      <c r="ERD126" s="320"/>
      <c r="ERE126" s="320"/>
      <c r="ERF126" s="320"/>
      <c r="ERG126" s="320"/>
      <c r="ERH126" s="320"/>
      <c r="ERI126" s="320"/>
      <c r="ERJ126" s="320"/>
      <c r="ERK126" s="320"/>
      <c r="ERL126" s="320"/>
      <c r="ERM126" s="320"/>
      <c r="ERN126" s="320"/>
      <c r="ERO126" s="320"/>
      <c r="ERP126" s="320"/>
      <c r="ERQ126" s="320"/>
      <c r="ERR126" s="320"/>
      <c r="ERS126" s="320"/>
      <c r="ERT126" s="320"/>
      <c r="ERU126" s="320"/>
      <c r="ERV126" s="320"/>
      <c r="ERW126" s="320"/>
      <c r="ERX126" s="320"/>
      <c r="ERY126" s="320"/>
      <c r="ERZ126" s="320"/>
      <c r="ESA126" s="320"/>
      <c r="ESB126" s="320"/>
      <c r="ESC126" s="320"/>
      <c r="ESD126" s="320"/>
      <c r="ESE126" s="320"/>
      <c r="ESF126" s="320"/>
      <c r="ESG126" s="320"/>
      <c r="ESH126" s="320"/>
      <c r="ESI126" s="320"/>
      <c r="ESJ126" s="320"/>
      <c r="ESK126" s="320"/>
      <c r="ESL126" s="320"/>
      <c r="ESM126" s="320"/>
      <c r="ESN126" s="320"/>
      <c r="ESO126" s="320"/>
      <c r="ESP126" s="320"/>
      <c r="ESQ126" s="320"/>
      <c r="ESR126" s="320"/>
      <c r="ESS126" s="320"/>
      <c r="EST126" s="320"/>
      <c r="ESU126" s="320"/>
      <c r="ESV126" s="320"/>
      <c r="ESW126" s="320"/>
      <c r="ESX126" s="320"/>
      <c r="ESY126" s="320"/>
      <c r="ESZ126" s="320"/>
      <c r="ETA126" s="320"/>
      <c r="ETB126" s="320"/>
      <c r="ETC126" s="320"/>
      <c r="ETD126" s="320"/>
      <c r="ETE126" s="320"/>
      <c r="ETF126" s="320"/>
      <c r="ETG126" s="320"/>
      <c r="ETH126" s="320"/>
      <c r="ETI126" s="320"/>
      <c r="ETJ126" s="320"/>
      <c r="ETK126" s="320"/>
      <c r="ETL126" s="320"/>
      <c r="ETM126" s="320"/>
      <c r="ETN126" s="320"/>
      <c r="ETO126" s="320"/>
      <c r="ETP126" s="320"/>
      <c r="ETQ126" s="320"/>
      <c r="ETR126" s="320"/>
      <c r="ETS126" s="320"/>
      <c r="ETT126" s="320"/>
      <c r="ETU126" s="320"/>
      <c r="ETV126" s="320"/>
      <c r="ETW126" s="320"/>
      <c r="ETX126" s="320"/>
      <c r="ETY126" s="320"/>
      <c r="ETZ126" s="320"/>
      <c r="EUA126" s="320"/>
      <c r="EUB126" s="320"/>
      <c r="EUC126" s="320"/>
      <c r="EUD126" s="320"/>
      <c r="EUE126" s="320"/>
      <c r="EUF126" s="320"/>
      <c r="EUG126" s="320"/>
      <c r="EUH126" s="320"/>
      <c r="EUI126" s="320"/>
      <c r="EUJ126" s="320"/>
      <c r="EUK126" s="320"/>
      <c r="EUL126" s="320"/>
      <c r="EUM126" s="320"/>
      <c r="EUN126" s="320"/>
      <c r="EUO126" s="320"/>
      <c r="EUP126" s="320"/>
      <c r="EUQ126" s="320"/>
      <c r="EUR126" s="320"/>
      <c r="EUS126" s="320"/>
      <c r="EUT126" s="320"/>
      <c r="EUU126" s="320"/>
      <c r="EUV126" s="320"/>
      <c r="EUW126" s="320"/>
      <c r="EUX126" s="320"/>
      <c r="EUY126" s="320"/>
      <c r="EUZ126" s="320"/>
      <c r="EVA126" s="320"/>
      <c r="EVB126" s="320"/>
      <c r="EVC126" s="320"/>
      <c r="EVD126" s="320"/>
      <c r="EVE126" s="320"/>
      <c r="EVF126" s="320"/>
      <c r="EVG126" s="320"/>
      <c r="EVH126" s="320"/>
      <c r="EVI126" s="320"/>
      <c r="EVJ126" s="320"/>
      <c r="EVK126" s="320"/>
      <c r="EVL126" s="320"/>
      <c r="EVM126" s="320"/>
      <c r="EVN126" s="320"/>
      <c r="EVO126" s="320"/>
      <c r="EVP126" s="320"/>
      <c r="EVQ126" s="320"/>
      <c r="EVR126" s="320"/>
      <c r="EVS126" s="320"/>
      <c r="EVT126" s="320"/>
      <c r="EVU126" s="320"/>
      <c r="EVV126" s="320"/>
      <c r="EVW126" s="320"/>
      <c r="EVX126" s="320"/>
      <c r="EVY126" s="320"/>
      <c r="EVZ126" s="320"/>
      <c r="EWA126" s="320"/>
      <c r="EWB126" s="320"/>
      <c r="EWC126" s="320"/>
      <c r="EWD126" s="320"/>
      <c r="EWE126" s="320"/>
      <c r="EWF126" s="320"/>
      <c r="EWG126" s="320"/>
      <c r="EWH126" s="320"/>
      <c r="EWI126" s="320"/>
      <c r="EWJ126" s="320"/>
      <c r="EWK126" s="320"/>
      <c r="EWL126" s="320"/>
      <c r="EWM126" s="320"/>
      <c r="EWN126" s="320"/>
      <c r="EWO126" s="320"/>
      <c r="EWP126" s="320"/>
      <c r="EWQ126" s="320"/>
      <c r="EWR126" s="320"/>
      <c r="EWS126" s="320"/>
      <c r="EWT126" s="320"/>
      <c r="EWU126" s="320"/>
      <c r="EWV126" s="320"/>
      <c r="EWW126" s="320"/>
      <c r="EWX126" s="320"/>
      <c r="EWY126" s="320"/>
      <c r="EWZ126" s="320"/>
      <c r="EXA126" s="320"/>
      <c r="EXB126" s="320"/>
      <c r="EXC126" s="320"/>
      <c r="EXD126" s="320"/>
      <c r="EXE126" s="320"/>
      <c r="EXF126" s="320"/>
      <c r="EXG126" s="320"/>
      <c r="EXH126" s="320"/>
      <c r="EXI126" s="320"/>
      <c r="EXJ126" s="320"/>
      <c r="EXK126" s="320"/>
      <c r="EXL126" s="320"/>
      <c r="EXM126" s="320"/>
      <c r="EXN126" s="320"/>
      <c r="EXO126" s="320"/>
      <c r="EXP126" s="320"/>
      <c r="EXQ126" s="320"/>
      <c r="EXR126" s="320"/>
      <c r="EXS126" s="320"/>
      <c r="EXT126" s="320"/>
      <c r="EXU126" s="320"/>
      <c r="EXV126" s="320"/>
      <c r="EXW126" s="320"/>
      <c r="EXX126" s="320"/>
      <c r="EXY126" s="320"/>
      <c r="EXZ126" s="320"/>
      <c r="EYA126" s="320"/>
      <c r="EYB126" s="320"/>
      <c r="EYC126" s="320"/>
      <c r="EYD126" s="320"/>
      <c r="EYE126" s="320"/>
      <c r="EYF126" s="320"/>
      <c r="EYG126" s="320"/>
      <c r="EYH126" s="320"/>
      <c r="EYI126" s="320"/>
      <c r="EYJ126" s="320"/>
      <c r="EYK126" s="320"/>
      <c r="EYL126" s="320"/>
      <c r="EYM126" s="320"/>
      <c r="EYN126" s="320"/>
      <c r="EYO126" s="320"/>
      <c r="EYP126" s="320"/>
      <c r="EYQ126" s="320"/>
      <c r="EYR126" s="320"/>
      <c r="EYS126" s="320"/>
      <c r="EYT126" s="320"/>
      <c r="EYU126" s="320"/>
      <c r="EYV126" s="320"/>
      <c r="EYW126" s="320"/>
      <c r="EYX126" s="320"/>
      <c r="EYY126" s="320"/>
      <c r="EYZ126" s="320"/>
      <c r="EZA126" s="320"/>
      <c r="EZB126" s="320"/>
      <c r="EZC126" s="320"/>
      <c r="EZD126" s="320"/>
      <c r="EZE126" s="320"/>
      <c r="EZF126" s="320"/>
      <c r="EZG126" s="320"/>
      <c r="EZH126" s="320"/>
      <c r="EZI126" s="320"/>
      <c r="EZJ126" s="320"/>
      <c r="EZK126" s="320"/>
      <c r="EZL126" s="320"/>
      <c r="EZM126" s="320"/>
      <c r="EZN126" s="320"/>
      <c r="EZO126" s="320"/>
      <c r="EZP126" s="320"/>
      <c r="EZQ126" s="320"/>
      <c r="EZR126" s="320"/>
      <c r="EZS126" s="320"/>
      <c r="EZT126" s="320"/>
      <c r="EZU126" s="320"/>
      <c r="EZV126" s="320"/>
      <c r="EZW126" s="320"/>
      <c r="EZX126" s="320"/>
      <c r="EZY126" s="320"/>
      <c r="EZZ126" s="320"/>
      <c r="FAA126" s="320"/>
      <c r="FAB126" s="320"/>
      <c r="FAC126" s="320"/>
      <c r="FAD126" s="320"/>
      <c r="FAE126" s="320"/>
      <c r="FAF126" s="320"/>
      <c r="FAG126" s="320"/>
      <c r="FAH126" s="320"/>
      <c r="FAI126" s="320"/>
      <c r="FAJ126" s="320"/>
      <c r="FAK126" s="320"/>
      <c r="FAL126" s="320"/>
      <c r="FAM126" s="320"/>
      <c r="FAN126" s="320"/>
      <c r="FAO126" s="320"/>
      <c r="FAP126" s="320"/>
      <c r="FAQ126" s="320"/>
      <c r="FAR126" s="320"/>
      <c r="FAS126" s="320"/>
      <c r="FAT126" s="320"/>
      <c r="FAU126" s="320"/>
      <c r="FAV126" s="320"/>
      <c r="FAW126" s="320"/>
      <c r="FAX126" s="320"/>
      <c r="FAY126" s="320"/>
      <c r="FAZ126" s="320"/>
      <c r="FBA126" s="320"/>
      <c r="FBB126" s="320"/>
      <c r="FBC126" s="320"/>
      <c r="FBD126" s="320"/>
      <c r="FBE126" s="320"/>
      <c r="FBF126" s="320"/>
      <c r="FBG126" s="320"/>
      <c r="FBH126" s="320"/>
      <c r="FBI126" s="320"/>
      <c r="FBJ126" s="320"/>
      <c r="FBK126" s="320"/>
      <c r="FBL126" s="320"/>
      <c r="FBM126" s="320"/>
      <c r="FBN126" s="320"/>
      <c r="FBO126" s="320"/>
      <c r="FBP126" s="320"/>
      <c r="FBQ126" s="320"/>
      <c r="FBR126" s="320"/>
      <c r="FBS126" s="320"/>
      <c r="FBT126" s="320"/>
      <c r="FBU126" s="320"/>
      <c r="FBV126" s="320"/>
      <c r="FBW126" s="320"/>
      <c r="FBX126" s="320"/>
      <c r="FBY126" s="320"/>
      <c r="FBZ126" s="320"/>
      <c r="FCA126" s="320"/>
      <c r="FCB126" s="320"/>
      <c r="FCC126" s="320"/>
      <c r="FCD126" s="320"/>
      <c r="FCE126" s="320"/>
      <c r="FCF126" s="320"/>
      <c r="FCG126" s="320"/>
      <c r="FCH126" s="320"/>
      <c r="FCI126" s="320"/>
      <c r="FCJ126" s="320"/>
      <c r="FCK126" s="320"/>
      <c r="FCL126" s="320"/>
      <c r="FCM126" s="320"/>
      <c r="FCN126" s="320"/>
      <c r="FCO126" s="320"/>
      <c r="FCP126" s="320"/>
      <c r="FCQ126" s="320"/>
      <c r="FCR126" s="320"/>
      <c r="FCS126" s="320"/>
      <c r="FCT126" s="320"/>
      <c r="FCU126" s="320"/>
      <c r="FCV126" s="320"/>
      <c r="FCW126" s="320"/>
      <c r="FCX126" s="320"/>
      <c r="FCY126" s="320"/>
      <c r="FCZ126" s="320"/>
      <c r="FDA126" s="320"/>
      <c r="FDB126" s="320"/>
      <c r="FDC126" s="320"/>
      <c r="FDD126" s="320"/>
      <c r="FDE126" s="320"/>
      <c r="FDF126" s="320"/>
      <c r="FDG126" s="320"/>
      <c r="FDH126" s="320"/>
      <c r="FDI126" s="320"/>
      <c r="FDJ126" s="320"/>
      <c r="FDK126" s="320"/>
      <c r="FDL126" s="320"/>
      <c r="FDM126" s="320"/>
      <c r="FDN126" s="320"/>
      <c r="FDO126" s="320"/>
      <c r="FDP126" s="320"/>
      <c r="FDQ126" s="320"/>
      <c r="FDR126" s="320"/>
      <c r="FDS126" s="320"/>
      <c r="FDT126" s="320"/>
      <c r="FDU126" s="320"/>
      <c r="FDV126" s="320"/>
      <c r="FDW126" s="320"/>
      <c r="FDX126" s="320"/>
      <c r="FDY126" s="320"/>
      <c r="FDZ126" s="320"/>
      <c r="FEA126" s="320"/>
      <c r="FEB126" s="320"/>
      <c r="FEC126" s="320"/>
      <c r="FED126" s="320"/>
      <c r="FEE126" s="320"/>
      <c r="FEF126" s="320"/>
      <c r="FEG126" s="320"/>
      <c r="FEH126" s="320"/>
      <c r="FEI126" s="320"/>
      <c r="FEJ126" s="320"/>
      <c r="FEK126" s="320"/>
      <c r="FEL126" s="320"/>
      <c r="FEM126" s="320"/>
      <c r="FEN126" s="320"/>
      <c r="FEO126" s="320"/>
      <c r="FEP126" s="320"/>
      <c r="FEQ126" s="320"/>
      <c r="FER126" s="320"/>
      <c r="FES126" s="320"/>
      <c r="FET126" s="320"/>
      <c r="FEU126" s="320"/>
      <c r="FEV126" s="320"/>
      <c r="FEW126" s="320"/>
      <c r="FEX126" s="320"/>
      <c r="FEY126" s="320"/>
      <c r="FEZ126" s="320"/>
      <c r="FFA126" s="320"/>
      <c r="FFB126" s="320"/>
      <c r="FFC126" s="320"/>
      <c r="FFD126" s="320"/>
      <c r="FFE126" s="320"/>
      <c r="FFF126" s="320"/>
      <c r="FFG126" s="320"/>
      <c r="FFH126" s="320"/>
      <c r="FFI126" s="320"/>
      <c r="FFJ126" s="320"/>
      <c r="FFK126" s="320"/>
      <c r="FFL126" s="320"/>
      <c r="FFM126" s="320"/>
      <c r="FFN126" s="320"/>
      <c r="FFO126" s="320"/>
      <c r="FFP126" s="320"/>
      <c r="FFQ126" s="320"/>
      <c r="FFR126" s="320"/>
      <c r="FFS126" s="320"/>
      <c r="FFT126" s="320"/>
      <c r="FFU126" s="320"/>
      <c r="FFV126" s="320"/>
      <c r="FFW126" s="320"/>
      <c r="FFX126" s="320"/>
      <c r="FFY126" s="320"/>
      <c r="FFZ126" s="320"/>
      <c r="FGA126" s="320"/>
      <c r="FGB126" s="320"/>
      <c r="FGC126" s="320"/>
      <c r="FGD126" s="320"/>
      <c r="FGE126" s="320"/>
      <c r="FGF126" s="320"/>
      <c r="FGG126" s="320"/>
      <c r="FGH126" s="320"/>
      <c r="FGI126" s="320"/>
      <c r="FGJ126" s="320"/>
      <c r="FGK126" s="320"/>
      <c r="FGL126" s="320"/>
      <c r="FGM126" s="320"/>
      <c r="FGN126" s="320"/>
      <c r="FGO126" s="320"/>
      <c r="FGP126" s="320"/>
      <c r="FGQ126" s="320"/>
      <c r="FGR126" s="320"/>
      <c r="FGS126" s="320"/>
      <c r="FGT126" s="320"/>
      <c r="FGU126" s="320"/>
      <c r="FGV126" s="320"/>
      <c r="FGW126" s="320"/>
      <c r="FGX126" s="320"/>
      <c r="FGY126" s="320"/>
      <c r="FGZ126" s="320"/>
      <c r="FHA126" s="320"/>
      <c r="FHB126" s="320"/>
      <c r="FHC126" s="320"/>
      <c r="FHD126" s="320"/>
      <c r="FHE126" s="320"/>
      <c r="FHF126" s="320"/>
      <c r="FHG126" s="320"/>
      <c r="FHH126" s="320"/>
      <c r="FHI126" s="320"/>
      <c r="FHJ126" s="320"/>
      <c r="FHK126" s="320"/>
      <c r="FHL126" s="320"/>
      <c r="FHM126" s="320"/>
      <c r="FHN126" s="320"/>
      <c r="FHO126" s="320"/>
      <c r="FHP126" s="320"/>
      <c r="FHQ126" s="320"/>
      <c r="FHR126" s="320"/>
      <c r="FHS126" s="320"/>
      <c r="FHT126" s="320"/>
      <c r="FHU126" s="320"/>
      <c r="FHV126" s="320"/>
      <c r="FHW126" s="320"/>
      <c r="FHX126" s="320"/>
      <c r="FHY126" s="320"/>
      <c r="FHZ126" s="320"/>
      <c r="FIA126" s="320"/>
      <c r="FIB126" s="320"/>
      <c r="FIC126" s="320"/>
      <c r="FID126" s="320"/>
      <c r="FIE126" s="320"/>
      <c r="FIF126" s="320"/>
      <c r="FIG126" s="320"/>
      <c r="FIH126" s="320"/>
      <c r="FII126" s="320"/>
      <c r="FIJ126" s="320"/>
      <c r="FIK126" s="320"/>
      <c r="FIL126" s="320"/>
      <c r="FIM126" s="320"/>
      <c r="FIN126" s="320"/>
      <c r="FIO126" s="320"/>
      <c r="FIP126" s="320"/>
      <c r="FIQ126" s="320"/>
      <c r="FIR126" s="320"/>
      <c r="FIS126" s="320"/>
      <c r="FIT126" s="320"/>
      <c r="FIU126" s="320"/>
      <c r="FIV126" s="320"/>
      <c r="FIW126" s="320"/>
      <c r="FIX126" s="320"/>
      <c r="FIY126" s="320"/>
      <c r="FIZ126" s="320"/>
      <c r="FJA126" s="320"/>
      <c r="FJB126" s="320"/>
      <c r="FJC126" s="320"/>
      <c r="FJD126" s="320"/>
      <c r="FJE126" s="320"/>
      <c r="FJF126" s="320"/>
      <c r="FJG126" s="320"/>
      <c r="FJH126" s="320"/>
      <c r="FJI126" s="320"/>
      <c r="FJJ126" s="320"/>
      <c r="FJK126" s="320"/>
      <c r="FJL126" s="320"/>
      <c r="FJM126" s="320"/>
      <c r="FJN126" s="320"/>
      <c r="FJO126" s="320"/>
      <c r="FJP126" s="320"/>
      <c r="FJQ126" s="320"/>
      <c r="FJR126" s="320"/>
      <c r="FJS126" s="320"/>
      <c r="FJT126" s="320"/>
      <c r="FJU126" s="320"/>
      <c r="FJV126" s="320"/>
      <c r="FJW126" s="320"/>
      <c r="FJX126" s="320"/>
      <c r="FJY126" s="320"/>
      <c r="FJZ126" s="320"/>
      <c r="FKA126" s="320"/>
      <c r="FKB126" s="320"/>
      <c r="FKC126" s="320"/>
      <c r="FKD126" s="320"/>
      <c r="FKE126" s="320"/>
      <c r="FKF126" s="320"/>
      <c r="FKG126" s="320"/>
      <c r="FKH126" s="320"/>
      <c r="FKI126" s="320"/>
      <c r="FKJ126" s="320"/>
      <c r="FKK126" s="320"/>
      <c r="FKL126" s="320"/>
      <c r="FKM126" s="320"/>
      <c r="FKN126" s="320"/>
      <c r="FKO126" s="320"/>
      <c r="FKP126" s="320"/>
      <c r="FKQ126" s="320"/>
      <c r="FKR126" s="320"/>
      <c r="FKS126" s="320"/>
      <c r="FKT126" s="320"/>
      <c r="FKU126" s="320"/>
      <c r="FKV126" s="320"/>
      <c r="FKW126" s="320"/>
      <c r="FKX126" s="320"/>
      <c r="FKY126" s="320"/>
      <c r="FKZ126" s="320"/>
      <c r="FLA126" s="320"/>
      <c r="FLB126" s="320"/>
      <c r="FLC126" s="320"/>
      <c r="FLD126" s="320"/>
      <c r="FLE126" s="320"/>
      <c r="FLF126" s="320"/>
      <c r="FLG126" s="320"/>
      <c r="FLH126" s="320"/>
      <c r="FLI126" s="320"/>
      <c r="FLJ126" s="320"/>
      <c r="FLK126" s="320"/>
      <c r="FLL126" s="320"/>
      <c r="FLM126" s="320"/>
      <c r="FLN126" s="320"/>
      <c r="FLO126" s="320"/>
      <c r="FLP126" s="320"/>
      <c r="FLQ126" s="320"/>
      <c r="FLR126" s="320"/>
      <c r="FLS126" s="320"/>
      <c r="FLT126" s="320"/>
      <c r="FLU126" s="320"/>
      <c r="FLV126" s="320"/>
      <c r="FLW126" s="320"/>
      <c r="FLX126" s="320"/>
      <c r="FLY126" s="320"/>
      <c r="FLZ126" s="320"/>
      <c r="FMA126" s="320"/>
      <c r="FMB126" s="320"/>
      <c r="FMC126" s="320"/>
      <c r="FMD126" s="320"/>
      <c r="FME126" s="320"/>
      <c r="FMF126" s="320"/>
      <c r="FMG126" s="320"/>
      <c r="FMH126" s="320"/>
      <c r="FMI126" s="320"/>
      <c r="FMJ126" s="320"/>
      <c r="FMK126" s="320"/>
      <c r="FML126" s="320"/>
      <c r="FMM126" s="320"/>
      <c r="FMN126" s="320"/>
      <c r="FMO126" s="320"/>
      <c r="FMP126" s="320"/>
      <c r="FMQ126" s="320"/>
      <c r="FMR126" s="320"/>
      <c r="FMS126" s="320"/>
      <c r="FMT126" s="320"/>
      <c r="FMU126" s="320"/>
      <c r="FMV126" s="320"/>
      <c r="FMW126" s="320"/>
      <c r="FMX126" s="320"/>
      <c r="FMY126" s="320"/>
      <c r="FMZ126" s="320"/>
      <c r="FNA126" s="320"/>
      <c r="FNB126" s="320"/>
      <c r="FNC126" s="320"/>
      <c r="FND126" s="320"/>
      <c r="FNE126" s="320"/>
      <c r="FNF126" s="320"/>
      <c r="FNG126" s="320"/>
      <c r="FNH126" s="320"/>
      <c r="FNI126" s="320"/>
      <c r="FNJ126" s="320"/>
      <c r="FNK126" s="320"/>
      <c r="FNL126" s="320"/>
      <c r="FNM126" s="320"/>
      <c r="FNN126" s="320"/>
      <c r="FNO126" s="320"/>
      <c r="FNP126" s="320"/>
      <c r="FNQ126" s="320"/>
      <c r="FNR126" s="320"/>
      <c r="FNS126" s="320"/>
      <c r="FNT126" s="320"/>
      <c r="FNU126" s="320"/>
      <c r="FNV126" s="320"/>
      <c r="FNW126" s="320"/>
      <c r="FNX126" s="320"/>
      <c r="FNY126" s="320"/>
      <c r="FNZ126" s="320"/>
      <c r="FOA126" s="320"/>
      <c r="FOB126" s="320"/>
      <c r="FOC126" s="320"/>
      <c r="FOD126" s="320"/>
      <c r="FOE126" s="320"/>
      <c r="FOF126" s="320"/>
      <c r="FOG126" s="320"/>
      <c r="FOH126" s="320"/>
      <c r="FOI126" s="320"/>
      <c r="FOJ126" s="320"/>
      <c r="FOK126" s="320"/>
      <c r="FOL126" s="320"/>
      <c r="FOM126" s="320"/>
      <c r="FON126" s="320"/>
      <c r="FOO126" s="320"/>
      <c r="FOP126" s="320"/>
      <c r="FOQ126" s="320"/>
      <c r="FOR126" s="320"/>
      <c r="FOS126" s="320"/>
      <c r="FOT126" s="320"/>
      <c r="FOU126" s="320"/>
      <c r="FOV126" s="320"/>
      <c r="FOW126" s="320"/>
      <c r="FOX126" s="320"/>
      <c r="FOY126" s="320"/>
      <c r="FOZ126" s="320"/>
      <c r="FPA126" s="320"/>
      <c r="FPB126" s="320"/>
      <c r="FPC126" s="320"/>
      <c r="FPD126" s="320"/>
      <c r="FPE126" s="320"/>
      <c r="FPF126" s="320"/>
      <c r="FPG126" s="320"/>
      <c r="FPH126" s="320"/>
      <c r="FPI126" s="320"/>
      <c r="FPJ126" s="320"/>
      <c r="FPK126" s="320"/>
      <c r="FPL126" s="320"/>
      <c r="FPM126" s="320"/>
      <c r="FPN126" s="320"/>
      <c r="FPO126" s="320"/>
      <c r="FPP126" s="320"/>
      <c r="FPQ126" s="320"/>
      <c r="FPR126" s="320"/>
      <c r="FPS126" s="320"/>
      <c r="FPT126" s="320"/>
      <c r="FPU126" s="320"/>
      <c r="FPV126" s="320"/>
      <c r="FPW126" s="320"/>
      <c r="FPX126" s="320"/>
      <c r="FPY126" s="320"/>
      <c r="FPZ126" s="320"/>
      <c r="FQA126" s="320"/>
      <c r="FQB126" s="320"/>
      <c r="FQC126" s="320"/>
      <c r="FQD126" s="320"/>
      <c r="FQE126" s="320"/>
      <c r="FQF126" s="320"/>
      <c r="FQG126" s="320"/>
      <c r="FQH126" s="320"/>
      <c r="FQI126" s="320"/>
      <c r="FQJ126" s="320"/>
      <c r="FQK126" s="320"/>
      <c r="FQL126" s="320"/>
      <c r="FQM126" s="320"/>
      <c r="FQN126" s="320"/>
      <c r="FQO126" s="320"/>
      <c r="FQP126" s="320"/>
      <c r="FQQ126" s="320"/>
      <c r="FQR126" s="320"/>
      <c r="FQS126" s="320"/>
      <c r="FQT126" s="320"/>
      <c r="FQU126" s="320"/>
      <c r="FQV126" s="320"/>
      <c r="FQW126" s="320"/>
      <c r="FQX126" s="320"/>
      <c r="FQY126" s="320"/>
      <c r="FQZ126" s="320"/>
      <c r="FRA126" s="320"/>
      <c r="FRB126" s="320"/>
      <c r="FRC126" s="320"/>
      <c r="FRD126" s="320"/>
      <c r="FRE126" s="320"/>
      <c r="FRF126" s="320"/>
      <c r="FRG126" s="320"/>
      <c r="FRH126" s="320"/>
      <c r="FRI126" s="320"/>
      <c r="FRJ126" s="320"/>
      <c r="FRK126" s="320"/>
      <c r="FRL126" s="320"/>
      <c r="FRM126" s="320"/>
      <c r="FRN126" s="320"/>
      <c r="FRO126" s="320"/>
      <c r="FRP126" s="320"/>
      <c r="FRQ126" s="320"/>
      <c r="FRR126" s="320"/>
      <c r="FRS126" s="320"/>
      <c r="FRT126" s="320"/>
      <c r="FRU126" s="320"/>
      <c r="FRV126" s="320"/>
      <c r="FRW126" s="320"/>
      <c r="FRX126" s="320"/>
      <c r="FRY126" s="320"/>
      <c r="FRZ126" s="320"/>
      <c r="FSA126" s="320"/>
      <c r="FSB126" s="320"/>
      <c r="FSC126" s="320"/>
      <c r="FSD126" s="320"/>
      <c r="FSE126" s="320"/>
      <c r="FSF126" s="320"/>
      <c r="FSG126" s="320"/>
      <c r="FSH126" s="320"/>
      <c r="FSI126" s="320"/>
      <c r="FSJ126" s="320"/>
      <c r="FSK126" s="320"/>
      <c r="FSL126" s="320"/>
      <c r="FSM126" s="320"/>
      <c r="FSN126" s="320"/>
      <c r="FSO126" s="320"/>
      <c r="FSP126" s="320"/>
      <c r="FSQ126" s="320"/>
      <c r="FSR126" s="320"/>
      <c r="FSS126" s="320"/>
      <c r="FST126" s="320"/>
      <c r="FSU126" s="320"/>
      <c r="FSV126" s="320"/>
      <c r="FSW126" s="320"/>
      <c r="FSX126" s="320"/>
      <c r="FSY126" s="320"/>
      <c r="FSZ126" s="320"/>
      <c r="FTA126" s="320"/>
      <c r="FTB126" s="320"/>
      <c r="FTC126" s="320"/>
      <c r="FTD126" s="320"/>
      <c r="FTE126" s="320"/>
      <c r="FTF126" s="320"/>
      <c r="FTG126" s="320"/>
      <c r="FTH126" s="320"/>
      <c r="FTI126" s="320"/>
      <c r="FTJ126" s="320"/>
      <c r="FTK126" s="320"/>
      <c r="FTL126" s="320"/>
      <c r="FTM126" s="320"/>
      <c r="FTN126" s="320"/>
      <c r="FTO126" s="320"/>
      <c r="FTP126" s="320"/>
      <c r="FTQ126" s="320"/>
      <c r="FTR126" s="320"/>
      <c r="FTS126" s="320"/>
      <c r="FTT126" s="320"/>
      <c r="FTU126" s="320"/>
      <c r="FTV126" s="320"/>
      <c r="FTW126" s="320"/>
      <c r="FTX126" s="320"/>
      <c r="FTY126" s="320"/>
      <c r="FTZ126" s="320"/>
      <c r="FUA126" s="320"/>
      <c r="FUB126" s="320"/>
      <c r="FUC126" s="320"/>
      <c r="FUD126" s="320"/>
      <c r="FUE126" s="320"/>
      <c r="FUF126" s="320"/>
      <c r="FUG126" s="320"/>
      <c r="FUH126" s="320"/>
      <c r="FUI126" s="320"/>
      <c r="FUJ126" s="320"/>
      <c r="FUK126" s="320"/>
      <c r="FUL126" s="320"/>
      <c r="FUM126" s="320"/>
      <c r="FUN126" s="320"/>
      <c r="FUO126" s="320"/>
      <c r="FUP126" s="320"/>
      <c r="FUQ126" s="320"/>
      <c r="FUR126" s="320"/>
      <c r="FUS126" s="320"/>
      <c r="FUT126" s="320"/>
      <c r="FUU126" s="320"/>
      <c r="FUV126" s="320"/>
      <c r="FUW126" s="320"/>
      <c r="FUX126" s="320"/>
      <c r="FUY126" s="320"/>
      <c r="FUZ126" s="320"/>
      <c r="FVA126" s="320"/>
      <c r="FVB126" s="320"/>
      <c r="FVC126" s="320"/>
      <c r="FVD126" s="320"/>
      <c r="FVE126" s="320"/>
      <c r="FVF126" s="320"/>
      <c r="FVG126" s="320"/>
      <c r="FVH126" s="320"/>
      <c r="FVI126" s="320"/>
      <c r="FVJ126" s="320"/>
      <c r="FVK126" s="320"/>
      <c r="FVL126" s="320"/>
      <c r="FVM126" s="320"/>
      <c r="FVN126" s="320"/>
      <c r="FVO126" s="320"/>
      <c r="FVP126" s="320"/>
      <c r="FVQ126" s="320"/>
      <c r="FVR126" s="320"/>
      <c r="FVS126" s="320"/>
      <c r="FVT126" s="320"/>
      <c r="FVU126" s="320"/>
      <c r="FVV126" s="320"/>
      <c r="FVW126" s="320"/>
      <c r="FVX126" s="320"/>
      <c r="FVY126" s="320"/>
      <c r="FVZ126" s="320"/>
      <c r="FWA126" s="320"/>
      <c r="FWB126" s="320"/>
      <c r="FWC126" s="320"/>
      <c r="FWD126" s="320"/>
      <c r="FWE126" s="320"/>
      <c r="FWF126" s="320"/>
      <c r="FWG126" s="320"/>
      <c r="FWH126" s="320"/>
      <c r="FWI126" s="320"/>
      <c r="FWJ126" s="320"/>
      <c r="FWK126" s="320"/>
      <c r="FWL126" s="320"/>
      <c r="FWM126" s="320"/>
      <c r="FWN126" s="320"/>
      <c r="FWO126" s="320"/>
      <c r="FWP126" s="320"/>
      <c r="FWQ126" s="320"/>
      <c r="FWR126" s="320"/>
      <c r="FWS126" s="320"/>
      <c r="FWT126" s="320"/>
      <c r="FWU126" s="320"/>
      <c r="FWV126" s="320"/>
      <c r="FWW126" s="320"/>
      <c r="FWX126" s="320"/>
      <c r="FWY126" s="320"/>
      <c r="FWZ126" s="320"/>
      <c r="FXA126" s="320"/>
      <c r="FXB126" s="320"/>
      <c r="FXC126" s="320"/>
      <c r="FXD126" s="320"/>
      <c r="FXE126" s="320"/>
      <c r="FXF126" s="320"/>
      <c r="FXG126" s="320"/>
      <c r="FXH126" s="320"/>
      <c r="FXI126" s="320"/>
      <c r="FXJ126" s="320"/>
      <c r="FXK126" s="320"/>
      <c r="FXL126" s="320"/>
      <c r="FXM126" s="320"/>
      <c r="FXN126" s="320"/>
      <c r="FXO126" s="320"/>
      <c r="FXP126" s="320"/>
      <c r="FXQ126" s="320"/>
      <c r="FXR126" s="320"/>
      <c r="FXS126" s="320"/>
      <c r="FXT126" s="320"/>
      <c r="FXU126" s="320"/>
      <c r="FXV126" s="320"/>
      <c r="FXW126" s="320"/>
      <c r="FXX126" s="320"/>
      <c r="FXY126" s="320"/>
      <c r="FXZ126" s="320"/>
      <c r="FYA126" s="320"/>
      <c r="FYB126" s="320"/>
      <c r="FYC126" s="320"/>
      <c r="FYD126" s="320"/>
      <c r="FYE126" s="320"/>
      <c r="FYF126" s="320"/>
      <c r="FYG126" s="320"/>
      <c r="FYH126" s="320"/>
      <c r="FYI126" s="320"/>
      <c r="FYJ126" s="320"/>
      <c r="FYK126" s="320"/>
      <c r="FYL126" s="320"/>
      <c r="FYM126" s="320"/>
      <c r="FYN126" s="320"/>
      <c r="FYO126" s="320"/>
      <c r="FYP126" s="320"/>
      <c r="FYQ126" s="320"/>
      <c r="FYR126" s="320"/>
      <c r="FYS126" s="320"/>
      <c r="FYT126" s="320"/>
      <c r="FYU126" s="320"/>
      <c r="FYV126" s="320"/>
      <c r="FYW126" s="320"/>
      <c r="FYX126" s="320"/>
      <c r="FYY126" s="320"/>
      <c r="FYZ126" s="320"/>
      <c r="FZA126" s="320"/>
      <c r="FZB126" s="320"/>
      <c r="FZC126" s="320"/>
      <c r="FZD126" s="320"/>
      <c r="FZE126" s="320"/>
      <c r="FZF126" s="320"/>
      <c r="FZG126" s="320"/>
      <c r="FZH126" s="320"/>
      <c r="FZI126" s="320"/>
      <c r="FZJ126" s="320"/>
      <c r="FZK126" s="320"/>
      <c r="FZL126" s="320"/>
      <c r="FZM126" s="320"/>
      <c r="FZN126" s="320"/>
      <c r="FZO126" s="320"/>
      <c r="FZP126" s="320"/>
      <c r="FZQ126" s="320"/>
      <c r="FZR126" s="320"/>
      <c r="FZS126" s="320"/>
      <c r="FZT126" s="320"/>
      <c r="FZU126" s="320"/>
      <c r="FZV126" s="320"/>
      <c r="FZW126" s="320"/>
      <c r="FZX126" s="320"/>
      <c r="FZY126" s="320"/>
      <c r="FZZ126" s="320"/>
      <c r="GAA126" s="320"/>
      <c r="GAB126" s="320"/>
      <c r="GAC126" s="320"/>
      <c r="GAD126" s="320"/>
      <c r="GAE126" s="320"/>
      <c r="GAF126" s="320"/>
      <c r="GAG126" s="320"/>
      <c r="GAH126" s="320"/>
      <c r="GAI126" s="320"/>
      <c r="GAJ126" s="320"/>
      <c r="GAK126" s="320"/>
      <c r="GAL126" s="320"/>
      <c r="GAM126" s="320"/>
      <c r="GAN126" s="320"/>
      <c r="GAO126" s="320"/>
      <c r="GAP126" s="320"/>
      <c r="GAQ126" s="320"/>
      <c r="GAR126" s="320"/>
      <c r="GAS126" s="320"/>
      <c r="GAT126" s="320"/>
      <c r="GAU126" s="320"/>
      <c r="GAV126" s="320"/>
      <c r="GAW126" s="320"/>
      <c r="GAX126" s="320"/>
      <c r="GAY126" s="320"/>
      <c r="GAZ126" s="320"/>
      <c r="GBA126" s="320"/>
      <c r="GBB126" s="320"/>
      <c r="GBC126" s="320"/>
      <c r="GBD126" s="320"/>
      <c r="GBE126" s="320"/>
      <c r="GBF126" s="320"/>
      <c r="GBG126" s="320"/>
      <c r="GBH126" s="320"/>
      <c r="GBI126" s="320"/>
      <c r="GBJ126" s="320"/>
      <c r="GBK126" s="320"/>
      <c r="GBL126" s="320"/>
      <c r="GBM126" s="320"/>
      <c r="GBN126" s="320"/>
      <c r="GBO126" s="320"/>
      <c r="GBP126" s="320"/>
      <c r="GBQ126" s="320"/>
      <c r="GBR126" s="320"/>
      <c r="GBS126" s="320"/>
      <c r="GBT126" s="320"/>
      <c r="GBU126" s="320"/>
      <c r="GBV126" s="320"/>
      <c r="GBW126" s="320"/>
      <c r="GBX126" s="320"/>
      <c r="GBY126" s="320"/>
      <c r="GBZ126" s="320"/>
      <c r="GCA126" s="320"/>
      <c r="GCB126" s="320"/>
      <c r="GCC126" s="320"/>
      <c r="GCD126" s="320"/>
      <c r="GCE126" s="320"/>
      <c r="GCF126" s="320"/>
      <c r="GCG126" s="320"/>
      <c r="GCH126" s="320"/>
      <c r="GCI126" s="320"/>
      <c r="GCJ126" s="320"/>
      <c r="GCK126" s="320"/>
      <c r="GCL126" s="320"/>
      <c r="GCM126" s="320"/>
      <c r="GCN126" s="320"/>
      <c r="GCO126" s="320"/>
      <c r="GCP126" s="320"/>
      <c r="GCQ126" s="320"/>
      <c r="GCR126" s="320"/>
      <c r="GCS126" s="320"/>
      <c r="GCT126" s="320"/>
      <c r="GCU126" s="320"/>
      <c r="GCV126" s="320"/>
      <c r="GCW126" s="320"/>
      <c r="GCX126" s="320"/>
      <c r="GCY126" s="320"/>
      <c r="GCZ126" s="320"/>
      <c r="GDA126" s="320"/>
      <c r="GDB126" s="320"/>
      <c r="GDC126" s="320"/>
      <c r="GDD126" s="320"/>
      <c r="GDE126" s="320"/>
      <c r="GDF126" s="320"/>
      <c r="GDG126" s="320"/>
      <c r="GDH126" s="320"/>
      <c r="GDI126" s="320"/>
      <c r="GDJ126" s="320"/>
      <c r="GDK126" s="320"/>
      <c r="GDL126" s="320"/>
      <c r="GDM126" s="320"/>
      <c r="GDN126" s="320"/>
      <c r="GDO126" s="320"/>
      <c r="GDP126" s="320"/>
      <c r="GDQ126" s="320"/>
      <c r="GDR126" s="320"/>
      <c r="GDS126" s="320"/>
      <c r="GDT126" s="320"/>
      <c r="GDU126" s="320"/>
      <c r="GDV126" s="320"/>
      <c r="GDW126" s="320"/>
      <c r="GDX126" s="320"/>
      <c r="GDY126" s="320"/>
      <c r="GDZ126" s="320"/>
      <c r="GEA126" s="320"/>
      <c r="GEB126" s="320"/>
      <c r="GEC126" s="320"/>
      <c r="GED126" s="320"/>
      <c r="GEE126" s="320"/>
      <c r="GEF126" s="320"/>
      <c r="GEG126" s="320"/>
      <c r="GEH126" s="320"/>
      <c r="GEI126" s="320"/>
      <c r="GEJ126" s="320"/>
      <c r="GEK126" s="320"/>
      <c r="GEL126" s="320"/>
      <c r="GEM126" s="320"/>
      <c r="GEN126" s="320"/>
      <c r="GEO126" s="320"/>
      <c r="GEP126" s="320"/>
      <c r="GEQ126" s="320"/>
      <c r="GER126" s="320"/>
      <c r="GES126" s="320"/>
      <c r="GET126" s="320"/>
      <c r="GEU126" s="320"/>
      <c r="GEV126" s="320"/>
      <c r="GEW126" s="320"/>
      <c r="GEX126" s="320"/>
      <c r="GEY126" s="320"/>
      <c r="GEZ126" s="320"/>
      <c r="GFA126" s="320"/>
      <c r="GFB126" s="320"/>
      <c r="GFC126" s="320"/>
      <c r="GFD126" s="320"/>
      <c r="GFE126" s="320"/>
      <c r="GFF126" s="320"/>
      <c r="GFG126" s="320"/>
      <c r="GFH126" s="320"/>
      <c r="GFI126" s="320"/>
      <c r="GFJ126" s="320"/>
      <c r="GFK126" s="320"/>
      <c r="GFL126" s="320"/>
      <c r="GFM126" s="320"/>
      <c r="GFN126" s="320"/>
      <c r="GFO126" s="320"/>
      <c r="GFP126" s="320"/>
      <c r="GFQ126" s="320"/>
      <c r="GFR126" s="320"/>
      <c r="GFS126" s="320"/>
      <c r="GFT126" s="320"/>
      <c r="GFU126" s="320"/>
      <c r="GFV126" s="320"/>
      <c r="GFW126" s="320"/>
      <c r="GFX126" s="320"/>
      <c r="GFY126" s="320"/>
      <c r="GFZ126" s="320"/>
      <c r="GGA126" s="320"/>
      <c r="GGB126" s="320"/>
      <c r="GGC126" s="320"/>
      <c r="GGD126" s="320"/>
      <c r="GGE126" s="320"/>
      <c r="GGF126" s="320"/>
      <c r="GGG126" s="320"/>
      <c r="GGH126" s="320"/>
      <c r="GGI126" s="320"/>
      <c r="GGJ126" s="320"/>
      <c r="GGK126" s="320"/>
      <c r="GGL126" s="320"/>
      <c r="GGM126" s="320"/>
      <c r="GGN126" s="320"/>
      <c r="GGO126" s="320"/>
      <c r="GGP126" s="320"/>
      <c r="GGQ126" s="320"/>
      <c r="GGR126" s="320"/>
      <c r="GGS126" s="320"/>
      <c r="GGT126" s="320"/>
      <c r="GGU126" s="320"/>
      <c r="GGV126" s="320"/>
      <c r="GGW126" s="320"/>
      <c r="GGX126" s="320"/>
      <c r="GGY126" s="320"/>
      <c r="GGZ126" s="320"/>
      <c r="GHA126" s="320"/>
      <c r="GHB126" s="320"/>
      <c r="GHC126" s="320"/>
      <c r="GHD126" s="320"/>
      <c r="GHE126" s="320"/>
      <c r="GHF126" s="320"/>
      <c r="GHG126" s="320"/>
      <c r="GHH126" s="320"/>
      <c r="GHI126" s="320"/>
      <c r="GHJ126" s="320"/>
      <c r="GHK126" s="320"/>
      <c r="GHL126" s="320"/>
      <c r="GHM126" s="320"/>
      <c r="GHN126" s="320"/>
      <c r="GHO126" s="320"/>
      <c r="GHP126" s="320"/>
      <c r="GHQ126" s="320"/>
      <c r="GHR126" s="320"/>
      <c r="GHS126" s="320"/>
      <c r="GHT126" s="320"/>
      <c r="GHU126" s="320"/>
      <c r="GHV126" s="320"/>
      <c r="GHW126" s="320"/>
      <c r="GHX126" s="320"/>
      <c r="GHY126" s="320"/>
      <c r="GHZ126" s="320"/>
      <c r="GIA126" s="320"/>
      <c r="GIB126" s="320"/>
      <c r="GIC126" s="320"/>
      <c r="GID126" s="320"/>
      <c r="GIE126" s="320"/>
      <c r="GIF126" s="320"/>
      <c r="GIG126" s="320"/>
      <c r="GIH126" s="320"/>
      <c r="GII126" s="320"/>
      <c r="GIJ126" s="320"/>
      <c r="GIK126" s="320"/>
      <c r="GIL126" s="320"/>
      <c r="GIM126" s="320"/>
      <c r="GIN126" s="320"/>
      <c r="GIO126" s="320"/>
      <c r="GIP126" s="320"/>
      <c r="GIQ126" s="320"/>
      <c r="GIR126" s="320"/>
      <c r="GIS126" s="320"/>
      <c r="GIT126" s="320"/>
      <c r="GIU126" s="320"/>
      <c r="GIV126" s="320"/>
      <c r="GIW126" s="320"/>
      <c r="GIX126" s="320"/>
      <c r="GIY126" s="320"/>
      <c r="GIZ126" s="320"/>
      <c r="GJA126" s="320"/>
      <c r="GJB126" s="320"/>
      <c r="GJC126" s="320"/>
      <c r="GJD126" s="320"/>
      <c r="GJE126" s="320"/>
      <c r="GJF126" s="320"/>
      <c r="GJG126" s="320"/>
      <c r="GJH126" s="320"/>
      <c r="GJI126" s="320"/>
      <c r="GJJ126" s="320"/>
      <c r="GJK126" s="320"/>
      <c r="GJL126" s="320"/>
      <c r="GJM126" s="320"/>
      <c r="GJN126" s="320"/>
      <c r="GJO126" s="320"/>
      <c r="GJP126" s="320"/>
      <c r="GJQ126" s="320"/>
      <c r="GJR126" s="320"/>
      <c r="GJS126" s="320"/>
      <c r="GJT126" s="320"/>
      <c r="GJU126" s="320"/>
      <c r="GJV126" s="320"/>
      <c r="GJW126" s="320"/>
      <c r="GJX126" s="320"/>
      <c r="GJY126" s="320"/>
      <c r="GJZ126" s="320"/>
      <c r="GKA126" s="320"/>
      <c r="GKB126" s="320"/>
      <c r="GKC126" s="320"/>
      <c r="GKD126" s="320"/>
      <c r="GKE126" s="320"/>
      <c r="GKF126" s="320"/>
      <c r="GKG126" s="320"/>
      <c r="GKH126" s="320"/>
      <c r="GKI126" s="320"/>
      <c r="GKJ126" s="320"/>
      <c r="GKK126" s="320"/>
      <c r="GKL126" s="320"/>
      <c r="GKM126" s="320"/>
      <c r="GKN126" s="320"/>
      <c r="GKO126" s="320"/>
      <c r="GKP126" s="320"/>
      <c r="GKQ126" s="320"/>
      <c r="GKR126" s="320"/>
      <c r="GKS126" s="320"/>
      <c r="GKT126" s="320"/>
      <c r="GKU126" s="320"/>
      <c r="GKV126" s="320"/>
      <c r="GKW126" s="320"/>
      <c r="GKX126" s="320"/>
      <c r="GKY126" s="320"/>
      <c r="GKZ126" s="320"/>
      <c r="GLA126" s="320"/>
      <c r="GLB126" s="320"/>
      <c r="GLC126" s="320"/>
      <c r="GLD126" s="320"/>
      <c r="GLE126" s="320"/>
      <c r="GLF126" s="320"/>
      <c r="GLG126" s="320"/>
      <c r="GLH126" s="320"/>
      <c r="GLI126" s="320"/>
      <c r="GLJ126" s="320"/>
      <c r="GLK126" s="320"/>
      <c r="GLL126" s="320"/>
      <c r="GLM126" s="320"/>
      <c r="GLN126" s="320"/>
      <c r="GLO126" s="320"/>
      <c r="GLP126" s="320"/>
      <c r="GLQ126" s="320"/>
      <c r="GLR126" s="320"/>
      <c r="GLS126" s="320"/>
      <c r="GLT126" s="320"/>
      <c r="GLU126" s="320"/>
      <c r="GLV126" s="320"/>
      <c r="GLW126" s="320"/>
      <c r="GLX126" s="320"/>
      <c r="GLY126" s="320"/>
      <c r="GLZ126" s="320"/>
      <c r="GMA126" s="320"/>
      <c r="GMB126" s="320"/>
      <c r="GMC126" s="320"/>
      <c r="GMD126" s="320"/>
      <c r="GME126" s="320"/>
      <c r="GMF126" s="320"/>
      <c r="GMG126" s="320"/>
      <c r="GMH126" s="320"/>
      <c r="GMI126" s="320"/>
      <c r="GMJ126" s="320"/>
      <c r="GMK126" s="320"/>
      <c r="GML126" s="320"/>
      <c r="GMM126" s="320"/>
      <c r="GMN126" s="320"/>
      <c r="GMO126" s="320"/>
      <c r="GMP126" s="320"/>
      <c r="GMQ126" s="320"/>
      <c r="GMR126" s="320"/>
      <c r="GMS126" s="320"/>
      <c r="GMT126" s="320"/>
      <c r="GMU126" s="320"/>
      <c r="GMV126" s="320"/>
      <c r="GMW126" s="320"/>
      <c r="GMX126" s="320"/>
      <c r="GMY126" s="320"/>
      <c r="GMZ126" s="320"/>
      <c r="GNA126" s="320"/>
      <c r="GNB126" s="320"/>
      <c r="GNC126" s="320"/>
      <c r="GND126" s="320"/>
      <c r="GNE126" s="320"/>
      <c r="GNF126" s="320"/>
      <c r="GNG126" s="320"/>
      <c r="GNH126" s="320"/>
      <c r="GNI126" s="320"/>
      <c r="GNJ126" s="320"/>
      <c r="GNK126" s="320"/>
      <c r="GNL126" s="320"/>
      <c r="GNM126" s="320"/>
      <c r="GNN126" s="320"/>
      <c r="GNO126" s="320"/>
      <c r="GNP126" s="320"/>
      <c r="GNQ126" s="320"/>
      <c r="GNR126" s="320"/>
      <c r="GNS126" s="320"/>
      <c r="GNT126" s="320"/>
      <c r="GNU126" s="320"/>
      <c r="GNV126" s="320"/>
      <c r="GNW126" s="320"/>
      <c r="GNX126" s="320"/>
      <c r="GNY126" s="320"/>
      <c r="GNZ126" s="320"/>
      <c r="GOA126" s="320"/>
      <c r="GOB126" s="320"/>
      <c r="GOC126" s="320"/>
      <c r="GOD126" s="320"/>
      <c r="GOE126" s="320"/>
      <c r="GOF126" s="320"/>
      <c r="GOG126" s="320"/>
      <c r="GOH126" s="320"/>
      <c r="GOI126" s="320"/>
      <c r="GOJ126" s="320"/>
      <c r="GOK126" s="320"/>
      <c r="GOL126" s="320"/>
      <c r="GOM126" s="320"/>
      <c r="GON126" s="320"/>
      <c r="GOO126" s="320"/>
      <c r="GOP126" s="320"/>
      <c r="GOQ126" s="320"/>
      <c r="GOR126" s="320"/>
      <c r="GOS126" s="320"/>
      <c r="GOT126" s="320"/>
      <c r="GOU126" s="320"/>
      <c r="GOV126" s="320"/>
      <c r="GOW126" s="320"/>
      <c r="GOX126" s="320"/>
      <c r="GOY126" s="320"/>
      <c r="GOZ126" s="320"/>
      <c r="GPA126" s="320"/>
      <c r="GPB126" s="320"/>
      <c r="GPC126" s="320"/>
      <c r="GPD126" s="320"/>
      <c r="GPE126" s="320"/>
      <c r="GPF126" s="320"/>
      <c r="GPG126" s="320"/>
      <c r="GPH126" s="320"/>
      <c r="GPI126" s="320"/>
      <c r="GPJ126" s="320"/>
      <c r="GPK126" s="320"/>
      <c r="GPL126" s="320"/>
      <c r="GPM126" s="320"/>
      <c r="GPN126" s="320"/>
      <c r="GPO126" s="320"/>
      <c r="GPP126" s="320"/>
      <c r="GPQ126" s="320"/>
      <c r="GPR126" s="320"/>
      <c r="GPS126" s="320"/>
      <c r="GPT126" s="320"/>
      <c r="GPU126" s="320"/>
      <c r="GPV126" s="320"/>
      <c r="GPW126" s="320"/>
      <c r="GPX126" s="320"/>
      <c r="GPY126" s="320"/>
      <c r="GPZ126" s="320"/>
      <c r="GQA126" s="320"/>
      <c r="GQB126" s="320"/>
      <c r="GQC126" s="320"/>
      <c r="GQD126" s="320"/>
      <c r="GQE126" s="320"/>
      <c r="GQF126" s="320"/>
      <c r="GQG126" s="320"/>
      <c r="GQH126" s="320"/>
      <c r="GQI126" s="320"/>
      <c r="GQJ126" s="320"/>
      <c r="GQK126" s="320"/>
      <c r="GQL126" s="320"/>
      <c r="GQM126" s="320"/>
      <c r="GQN126" s="320"/>
      <c r="GQO126" s="320"/>
      <c r="GQP126" s="320"/>
      <c r="GQQ126" s="320"/>
      <c r="GQR126" s="320"/>
      <c r="GQS126" s="320"/>
      <c r="GQT126" s="320"/>
      <c r="GQU126" s="320"/>
      <c r="GQV126" s="320"/>
      <c r="GQW126" s="320"/>
      <c r="GQX126" s="320"/>
      <c r="GQY126" s="320"/>
      <c r="GQZ126" s="320"/>
      <c r="GRA126" s="320"/>
      <c r="GRB126" s="320"/>
      <c r="GRC126" s="320"/>
      <c r="GRD126" s="320"/>
      <c r="GRE126" s="320"/>
      <c r="GRF126" s="320"/>
      <c r="GRG126" s="320"/>
      <c r="GRH126" s="320"/>
      <c r="GRI126" s="320"/>
      <c r="GRJ126" s="320"/>
      <c r="GRK126" s="320"/>
      <c r="GRL126" s="320"/>
      <c r="GRM126" s="320"/>
      <c r="GRN126" s="320"/>
      <c r="GRO126" s="320"/>
      <c r="GRP126" s="320"/>
      <c r="GRQ126" s="320"/>
      <c r="GRR126" s="320"/>
      <c r="GRS126" s="320"/>
      <c r="GRT126" s="320"/>
      <c r="GRU126" s="320"/>
      <c r="GRV126" s="320"/>
      <c r="GRW126" s="320"/>
      <c r="GRX126" s="320"/>
      <c r="GRY126" s="320"/>
      <c r="GRZ126" s="320"/>
      <c r="GSA126" s="320"/>
      <c r="GSB126" s="320"/>
      <c r="GSC126" s="320"/>
      <c r="GSD126" s="320"/>
      <c r="GSE126" s="320"/>
      <c r="GSF126" s="320"/>
      <c r="GSG126" s="320"/>
      <c r="GSH126" s="320"/>
      <c r="GSI126" s="320"/>
      <c r="GSJ126" s="320"/>
      <c r="GSK126" s="320"/>
      <c r="GSL126" s="320"/>
      <c r="GSM126" s="320"/>
      <c r="GSN126" s="320"/>
      <c r="GSO126" s="320"/>
      <c r="GSP126" s="320"/>
      <c r="GSQ126" s="320"/>
      <c r="GSR126" s="320"/>
      <c r="GSS126" s="320"/>
      <c r="GST126" s="320"/>
      <c r="GSU126" s="320"/>
      <c r="GSV126" s="320"/>
      <c r="GSW126" s="320"/>
      <c r="GSX126" s="320"/>
      <c r="GSY126" s="320"/>
      <c r="GSZ126" s="320"/>
      <c r="GTA126" s="320"/>
      <c r="GTB126" s="320"/>
      <c r="GTC126" s="320"/>
      <c r="GTD126" s="320"/>
      <c r="GTE126" s="320"/>
      <c r="GTF126" s="320"/>
      <c r="GTG126" s="320"/>
      <c r="GTH126" s="320"/>
      <c r="GTI126" s="320"/>
      <c r="GTJ126" s="320"/>
      <c r="GTK126" s="320"/>
      <c r="GTL126" s="320"/>
      <c r="GTM126" s="320"/>
      <c r="GTN126" s="320"/>
      <c r="GTO126" s="320"/>
      <c r="GTP126" s="320"/>
      <c r="GTQ126" s="320"/>
      <c r="GTR126" s="320"/>
      <c r="GTS126" s="320"/>
      <c r="GTT126" s="320"/>
      <c r="GTU126" s="320"/>
      <c r="GTV126" s="320"/>
      <c r="GTW126" s="320"/>
      <c r="GTX126" s="320"/>
      <c r="GTY126" s="320"/>
      <c r="GTZ126" s="320"/>
      <c r="GUA126" s="320"/>
      <c r="GUB126" s="320"/>
      <c r="GUC126" s="320"/>
      <c r="GUD126" s="320"/>
      <c r="GUE126" s="320"/>
      <c r="GUF126" s="320"/>
      <c r="GUG126" s="320"/>
      <c r="GUH126" s="320"/>
      <c r="GUI126" s="320"/>
      <c r="GUJ126" s="320"/>
      <c r="GUK126" s="320"/>
      <c r="GUL126" s="320"/>
      <c r="GUM126" s="320"/>
      <c r="GUN126" s="320"/>
      <c r="GUO126" s="320"/>
      <c r="GUP126" s="320"/>
      <c r="GUQ126" s="320"/>
      <c r="GUR126" s="320"/>
      <c r="GUS126" s="320"/>
      <c r="GUT126" s="320"/>
      <c r="GUU126" s="320"/>
      <c r="GUV126" s="320"/>
      <c r="GUW126" s="320"/>
      <c r="GUX126" s="320"/>
      <c r="GUY126" s="320"/>
      <c r="GUZ126" s="320"/>
      <c r="GVA126" s="320"/>
      <c r="GVB126" s="320"/>
      <c r="GVC126" s="320"/>
      <c r="GVD126" s="320"/>
      <c r="GVE126" s="320"/>
      <c r="GVF126" s="320"/>
      <c r="GVG126" s="320"/>
      <c r="GVH126" s="320"/>
      <c r="GVI126" s="320"/>
      <c r="GVJ126" s="320"/>
      <c r="GVK126" s="320"/>
      <c r="GVL126" s="320"/>
      <c r="GVM126" s="320"/>
      <c r="GVN126" s="320"/>
      <c r="GVO126" s="320"/>
      <c r="GVP126" s="320"/>
      <c r="GVQ126" s="320"/>
      <c r="GVR126" s="320"/>
      <c r="GVS126" s="320"/>
      <c r="GVT126" s="320"/>
      <c r="GVU126" s="320"/>
      <c r="GVV126" s="320"/>
      <c r="GVW126" s="320"/>
      <c r="GVX126" s="320"/>
      <c r="GVY126" s="320"/>
      <c r="GVZ126" s="320"/>
      <c r="GWA126" s="320"/>
      <c r="GWB126" s="320"/>
      <c r="GWC126" s="320"/>
      <c r="GWD126" s="320"/>
      <c r="GWE126" s="320"/>
      <c r="GWF126" s="320"/>
      <c r="GWG126" s="320"/>
      <c r="GWH126" s="320"/>
      <c r="GWI126" s="320"/>
      <c r="GWJ126" s="320"/>
      <c r="GWK126" s="320"/>
      <c r="GWL126" s="320"/>
      <c r="GWM126" s="320"/>
      <c r="GWN126" s="320"/>
      <c r="GWO126" s="320"/>
      <c r="GWP126" s="320"/>
      <c r="GWQ126" s="320"/>
      <c r="GWR126" s="320"/>
      <c r="GWS126" s="320"/>
      <c r="GWT126" s="320"/>
      <c r="GWU126" s="320"/>
      <c r="GWV126" s="320"/>
      <c r="GWW126" s="320"/>
      <c r="GWX126" s="320"/>
      <c r="GWY126" s="320"/>
      <c r="GWZ126" s="320"/>
      <c r="GXA126" s="320"/>
      <c r="GXB126" s="320"/>
      <c r="GXC126" s="320"/>
      <c r="GXD126" s="320"/>
      <c r="GXE126" s="320"/>
      <c r="GXF126" s="320"/>
      <c r="GXG126" s="320"/>
      <c r="GXH126" s="320"/>
      <c r="GXI126" s="320"/>
      <c r="GXJ126" s="320"/>
      <c r="GXK126" s="320"/>
      <c r="GXL126" s="320"/>
      <c r="GXM126" s="320"/>
      <c r="GXN126" s="320"/>
      <c r="GXO126" s="320"/>
      <c r="GXP126" s="320"/>
      <c r="GXQ126" s="320"/>
      <c r="GXR126" s="320"/>
      <c r="GXS126" s="320"/>
      <c r="GXT126" s="320"/>
      <c r="GXU126" s="320"/>
      <c r="GXV126" s="320"/>
      <c r="GXW126" s="320"/>
      <c r="GXX126" s="320"/>
      <c r="GXY126" s="320"/>
      <c r="GXZ126" s="320"/>
      <c r="GYA126" s="320"/>
      <c r="GYB126" s="320"/>
      <c r="GYC126" s="320"/>
      <c r="GYD126" s="320"/>
      <c r="GYE126" s="320"/>
      <c r="GYF126" s="320"/>
      <c r="GYG126" s="320"/>
      <c r="GYH126" s="320"/>
      <c r="GYI126" s="320"/>
      <c r="GYJ126" s="320"/>
      <c r="GYK126" s="320"/>
      <c r="GYL126" s="320"/>
      <c r="GYM126" s="320"/>
      <c r="GYN126" s="320"/>
      <c r="GYO126" s="320"/>
      <c r="GYP126" s="320"/>
      <c r="GYQ126" s="320"/>
      <c r="GYR126" s="320"/>
      <c r="GYS126" s="320"/>
      <c r="GYT126" s="320"/>
      <c r="GYU126" s="320"/>
      <c r="GYV126" s="320"/>
      <c r="GYW126" s="320"/>
      <c r="GYX126" s="320"/>
      <c r="GYY126" s="320"/>
      <c r="GYZ126" s="320"/>
      <c r="GZA126" s="320"/>
      <c r="GZB126" s="320"/>
      <c r="GZC126" s="320"/>
      <c r="GZD126" s="320"/>
      <c r="GZE126" s="320"/>
      <c r="GZF126" s="320"/>
      <c r="GZG126" s="320"/>
      <c r="GZH126" s="320"/>
      <c r="GZI126" s="320"/>
      <c r="GZJ126" s="320"/>
      <c r="GZK126" s="320"/>
      <c r="GZL126" s="320"/>
      <c r="GZM126" s="320"/>
      <c r="GZN126" s="320"/>
      <c r="GZO126" s="320"/>
      <c r="GZP126" s="320"/>
      <c r="GZQ126" s="320"/>
      <c r="GZR126" s="320"/>
      <c r="GZS126" s="320"/>
      <c r="GZT126" s="320"/>
      <c r="GZU126" s="320"/>
      <c r="GZV126" s="320"/>
      <c r="GZW126" s="320"/>
      <c r="GZX126" s="320"/>
      <c r="GZY126" s="320"/>
      <c r="GZZ126" s="320"/>
      <c r="HAA126" s="320"/>
      <c r="HAB126" s="320"/>
      <c r="HAC126" s="320"/>
      <c r="HAD126" s="320"/>
      <c r="HAE126" s="320"/>
      <c r="HAF126" s="320"/>
      <c r="HAG126" s="320"/>
      <c r="HAH126" s="320"/>
      <c r="HAI126" s="320"/>
      <c r="HAJ126" s="320"/>
      <c r="HAK126" s="320"/>
      <c r="HAL126" s="320"/>
      <c r="HAM126" s="320"/>
      <c r="HAN126" s="320"/>
      <c r="HAO126" s="320"/>
      <c r="HAP126" s="320"/>
      <c r="HAQ126" s="320"/>
      <c r="HAR126" s="320"/>
      <c r="HAS126" s="320"/>
      <c r="HAT126" s="320"/>
      <c r="HAU126" s="320"/>
      <c r="HAV126" s="320"/>
      <c r="HAW126" s="320"/>
      <c r="HAX126" s="320"/>
      <c r="HAY126" s="320"/>
      <c r="HAZ126" s="320"/>
      <c r="HBA126" s="320"/>
      <c r="HBB126" s="320"/>
      <c r="HBC126" s="320"/>
      <c r="HBD126" s="320"/>
      <c r="HBE126" s="320"/>
      <c r="HBF126" s="320"/>
      <c r="HBG126" s="320"/>
      <c r="HBH126" s="320"/>
      <c r="HBI126" s="320"/>
      <c r="HBJ126" s="320"/>
      <c r="HBK126" s="320"/>
      <c r="HBL126" s="320"/>
      <c r="HBM126" s="320"/>
      <c r="HBN126" s="320"/>
      <c r="HBO126" s="320"/>
      <c r="HBP126" s="320"/>
      <c r="HBQ126" s="320"/>
      <c r="HBR126" s="320"/>
      <c r="HBS126" s="320"/>
      <c r="HBT126" s="320"/>
      <c r="HBU126" s="320"/>
      <c r="HBV126" s="320"/>
      <c r="HBW126" s="320"/>
      <c r="HBX126" s="320"/>
      <c r="HBY126" s="320"/>
      <c r="HBZ126" s="320"/>
      <c r="HCA126" s="320"/>
      <c r="HCB126" s="320"/>
      <c r="HCC126" s="320"/>
      <c r="HCD126" s="320"/>
      <c r="HCE126" s="320"/>
      <c r="HCF126" s="320"/>
      <c r="HCG126" s="320"/>
      <c r="HCH126" s="320"/>
      <c r="HCI126" s="320"/>
      <c r="HCJ126" s="320"/>
      <c r="HCK126" s="320"/>
      <c r="HCL126" s="320"/>
      <c r="HCM126" s="320"/>
      <c r="HCN126" s="320"/>
      <c r="HCO126" s="320"/>
      <c r="HCP126" s="320"/>
      <c r="HCQ126" s="320"/>
      <c r="HCR126" s="320"/>
      <c r="HCS126" s="320"/>
      <c r="HCT126" s="320"/>
      <c r="HCU126" s="320"/>
      <c r="HCV126" s="320"/>
      <c r="HCW126" s="320"/>
      <c r="HCX126" s="320"/>
      <c r="HCY126" s="320"/>
      <c r="HCZ126" s="320"/>
      <c r="HDA126" s="320"/>
      <c r="HDB126" s="320"/>
      <c r="HDC126" s="320"/>
      <c r="HDD126" s="320"/>
      <c r="HDE126" s="320"/>
      <c r="HDF126" s="320"/>
      <c r="HDG126" s="320"/>
      <c r="HDH126" s="320"/>
      <c r="HDI126" s="320"/>
      <c r="HDJ126" s="320"/>
      <c r="HDK126" s="320"/>
      <c r="HDL126" s="320"/>
      <c r="HDM126" s="320"/>
      <c r="HDN126" s="320"/>
      <c r="HDO126" s="320"/>
      <c r="HDP126" s="320"/>
      <c r="HDQ126" s="320"/>
      <c r="HDR126" s="320"/>
      <c r="HDS126" s="320"/>
      <c r="HDT126" s="320"/>
      <c r="HDU126" s="320"/>
      <c r="HDV126" s="320"/>
      <c r="HDW126" s="320"/>
      <c r="HDX126" s="320"/>
      <c r="HDY126" s="320"/>
      <c r="HDZ126" s="320"/>
      <c r="HEA126" s="320"/>
      <c r="HEB126" s="320"/>
      <c r="HEC126" s="320"/>
      <c r="HED126" s="320"/>
      <c r="HEE126" s="320"/>
      <c r="HEF126" s="320"/>
      <c r="HEG126" s="320"/>
      <c r="HEH126" s="320"/>
      <c r="HEI126" s="320"/>
      <c r="HEJ126" s="320"/>
      <c r="HEK126" s="320"/>
      <c r="HEL126" s="320"/>
      <c r="HEM126" s="320"/>
      <c r="HEN126" s="320"/>
      <c r="HEO126" s="320"/>
      <c r="HEP126" s="320"/>
      <c r="HEQ126" s="320"/>
      <c r="HER126" s="320"/>
      <c r="HES126" s="320"/>
      <c r="HET126" s="320"/>
      <c r="HEU126" s="320"/>
      <c r="HEV126" s="320"/>
      <c r="HEW126" s="320"/>
      <c r="HEX126" s="320"/>
      <c r="HEY126" s="320"/>
      <c r="HEZ126" s="320"/>
      <c r="HFA126" s="320"/>
      <c r="HFB126" s="320"/>
      <c r="HFC126" s="320"/>
      <c r="HFD126" s="320"/>
      <c r="HFE126" s="320"/>
      <c r="HFF126" s="320"/>
      <c r="HFG126" s="320"/>
      <c r="HFH126" s="320"/>
      <c r="HFI126" s="320"/>
      <c r="HFJ126" s="320"/>
      <c r="HFK126" s="320"/>
      <c r="HFL126" s="320"/>
      <c r="HFM126" s="320"/>
      <c r="HFN126" s="320"/>
      <c r="HFO126" s="320"/>
      <c r="HFP126" s="320"/>
      <c r="HFQ126" s="320"/>
      <c r="HFR126" s="320"/>
      <c r="HFS126" s="320"/>
      <c r="HFT126" s="320"/>
      <c r="HFU126" s="320"/>
      <c r="HFV126" s="320"/>
      <c r="HFW126" s="320"/>
      <c r="HFX126" s="320"/>
      <c r="HFY126" s="320"/>
      <c r="HFZ126" s="320"/>
      <c r="HGA126" s="320"/>
      <c r="HGB126" s="320"/>
      <c r="HGC126" s="320"/>
      <c r="HGD126" s="320"/>
      <c r="HGE126" s="320"/>
      <c r="HGF126" s="320"/>
      <c r="HGG126" s="320"/>
      <c r="HGH126" s="320"/>
      <c r="HGI126" s="320"/>
      <c r="HGJ126" s="320"/>
      <c r="HGK126" s="320"/>
      <c r="HGL126" s="320"/>
      <c r="HGM126" s="320"/>
      <c r="HGN126" s="320"/>
      <c r="HGO126" s="320"/>
      <c r="HGP126" s="320"/>
      <c r="HGQ126" s="320"/>
      <c r="HGR126" s="320"/>
      <c r="HGS126" s="320"/>
      <c r="HGT126" s="320"/>
      <c r="HGU126" s="320"/>
      <c r="HGV126" s="320"/>
      <c r="HGW126" s="320"/>
      <c r="HGX126" s="320"/>
      <c r="HGY126" s="320"/>
      <c r="HGZ126" s="320"/>
      <c r="HHA126" s="320"/>
      <c r="HHB126" s="320"/>
      <c r="HHC126" s="320"/>
      <c r="HHD126" s="320"/>
      <c r="HHE126" s="320"/>
      <c r="HHF126" s="320"/>
      <c r="HHG126" s="320"/>
      <c r="HHH126" s="320"/>
      <c r="HHI126" s="320"/>
      <c r="HHJ126" s="320"/>
      <c r="HHK126" s="320"/>
      <c r="HHL126" s="320"/>
      <c r="HHM126" s="320"/>
      <c r="HHN126" s="320"/>
      <c r="HHO126" s="320"/>
      <c r="HHP126" s="320"/>
      <c r="HHQ126" s="320"/>
      <c r="HHR126" s="320"/>
      <c r="HHS126" s="320"/>
      <c r="HHT126" s="320"/>
      <c r="HHU126" s="320"/>
      <c r="HHV126" s="320"/>
      <c r="HHW126" s="320"/>
      <c r="HHX126" s="320"/>
      <c r="HHY126" s="320"/>
      <c r="HHZ126" s="320"/>
      <c r="HIA126" s="320"/>
      <c r="HIB126" s="320"/>
      <c r="HIC126" s="320"/>
      <c r="HID126" s="320"/>
      <c r="HIE126" s="320"/>
      <c r="HIF126" s="320"/>
      <c r="HIG126" s="320"/>
      <c r="HIH126" s="320"/>
      <c r="HII126" s="320"/>
      <c r="HIJ126" s="320"/>
      <c r="HIK126" s="320"/>
      <c r="HIL126" s="320"/>
      <c r="HIM126" s="320"/>
      <c r="HIN126" s="320"/>
      <c r="HIO126" s="320"/>
      <c r="HIP126" s="320"/>
      <c r="HIQ126" s="320"/>
      <c r="HIR126" s="320"/>
      <c r="HIS126" s="320"/>
      <c r="HIT126" s="320"/>
      <c r="HIU126" s="320"/>
      <c r="HIV126" s="320"/>
      <c r="HIW126" s="320"/>
      <c r="HIX126" s="320"/>
      <c r="HIY126" s="320"/>
      <c r="HIZ126" s="320"/>
      <c r="HJA126" s="320"/>
      <c r="HJB126" s="320"/>
      <c r="HJC126" s="320"/>
      <c r="HJD126" s="320"/>
      <c r="HJE126" s="320"/>
      <c r="HJF126" s="320"/>
      <c r="HJG126" s="320"/>
      <c r="HJH126" s="320"/>
      <c r="HJI126" s="320"/>
      <c r="HJJ126" s="320"/>
      <c r="HJK126" s="320"/>
      <c r="HJL126" s="320"/>
      <c r="HJM126" s="320"/>
      <c r="HJN126" s="320"/>
      <c r="HJO126" s="320"/>
      <c r="HJP126" s="320"/>
      <c r="HJQ126" s="320"/>
      <c r="HJR126" s="320"/>
      <c r="HJS126" s="320"/>
      <c r="HJT126" s="320"/>
      <c r="HJU126" s="320"/>
      <c r="HJV126" s="320"/>
      <c r="HJW126" s="320"/>
      <c r="HJX126" s="320"/>
      <c r="HJY126" s="320"/>
      <c r="HJZ126" s="320"/>
      <c r="HKA126" s="320"/>
      <c r="HKB126" s="320"/>
      <c r="HKC126" s="320"/>
      <c r="HKD126" s="320"/>
      <c r="HKE126" s="320"/>
      <c r="HKF126" s="320"/>
      <c r="HKG126" s="320"/>
      <c r="HKH126" s="320"/>
      <c r="HKI126" s="320"/>
      <c r="HKJ126" s="320"/>
      <c r="HKK126" s="320"/>
      <c r="HKL126" s="320"/>
      <c r="HKM126" s="320"/>
      <c r="HKN126" s="320"/>
      <c r="HKO126" s="320"/>
      <c r="HKP126" s="320"/>
      <c r="HKQ126" s="320"/>
      <c r="HKR126" s="320"/>
      <c r="HKS126" s="320"/>
      <c r="HKT126" s="320"/>
      <c r="HKU126" s="320"/>
      <c r="HKV126" s="320"/>
      <c r="HKW126" s="320"/>
      <c r="HKX126" s="320"/>
      <c r="HKY126" s="320"/>
      <c r="HKZ126" s="320"/>
      <c r="HLA126" s="320"/>
      <c r="HLB126" s="320"/>
      <c r="HLC126" s="320"/>
      <c r="HLD126" s="320"/>
      <c r="HLE126" s="320"/>
      <c r="HLF126" s="320"/>
      <c r="HLG126" s="320"/>
      <c r="HLH126" s="320"/>
      <c r="HLI126" s="320"/>
      <c r="HLJ126" s="320"/>
      <c r="HLK126" s="320"/>
      <c r="HLL126" s="320"/>
      <c r="HLM126" s="320"/>
      <c r="HLN126" s="320"/>
      <c r="HLO126" s="320"/>
      <c r="HLP126" s="320"/>
      <c r="HLQ126" s="320"/>
      <c r="HLR126" s="320"/>
      <c r="HLS126" s="320"/>
      <c r="HLT126" s="320"/>
      <c r="HLU126" s="320"/>
      <c r="HLV126" s="320"/>
      <c r="HLW126" s="320"/>
      <c r="HLX126" s="320"/>
      <c r="HLY126" s="320"/>
      <c r="HLZ126" s="320"/>
      <c r="HMA126" s="320"/>
      <c r="HMB126" s="320"/>
      <c r="HMC126" s="320"/>
      <c r="HMD126" s="320"/>
      <c r="HME126" s="320"/>
      <c r="HMF126" s="320"/>
      <c r="HMG126" s="320"/>
      <c r="HMH126" s="320"/>
      <c r="HMI126" s="320"/>
      <c r="HMJ126" s="320"/>
      <c r="HMK126" s="320"/>
      <c r="HML126" s="320"/>
      <c r="HMM126" s="320"/>
      <c r="HMN126" s="320"/>
      <c r="HMO126" s="320"/>
      <c r="HMP126" s="320"/>
      <c r="HMQ126" s="320"/>
      <c r="HMR126" s="320"/>
      <c r="HMS126" s="320"/>
      <c r="HMT126" s="320"/>
      <c r="HMU126" s="320"/>
      <c r="HMV126" s="320"/>
      <c r="HMW126" s="320"/>
      <c r="HMX126" s="320"/>
      <c r="HMY126" s="320"/>
      <c r="HMZ126" s="320"/>
      <c r="HNA126" s="320"/>
      <c r="HNB126" s="320"/>
      <c r="HNC126" s="320"/>
      <c r="HND126" s="320"/>
      <c r="HNE126" s="320"/>
      <c r="HNF126" s="320"/>
      <c r="HNG126" s="320"/>
      <c r="HNH126" s="320"/>
      <c r="HNI126" s="320"/>
      <c r="HNJ126" s="320"/>
      <c r="HNK126" s="320"/>
      <c r="HNL126" s="320"/>
      <c r="HNM126" s="320"/>
      <c r="HNN126" s="320"/>
      <c r="HNO126" s="320"/>
      <c r="HNP126" s="320"/>
      <c r="HNQ126" s="320"/>
      <c r="HNR126" s="320"/>
      <c r="HNS126" s="320"/>
      <c r="HNT126" s="320"/>
      <c r="HNU126" s="320"/>
      <c r="HNV126" s="320"/>
      <c r="HNW126" s="320"/>
      <c r="HNX126" s="320"/>
      <c r="HNY126" s="320"/>
      <c r="HNZ126" s="320"/>
      <c r="HOA126" s="320"/>
      <c r="HOB126" s="320"/>
      <c r="HOC126" s="320"/>
      <c r="HOD126" s="320"/>
      <c r="HOE126" s="320"/>
      <c r="HOF126" s="320"/>
      <c r="HOG126" s="320"/>
      <c r="HOH126" s="320"/>
      <c r="HOI126" s="320"/>
      <c r="HOJ126" s="320"/>
      <c r="HOK126" s="320"/>
      <c r="HOL126" s="320"/>
      <c r="HOM126" s="320"/>
      <c r="HON126" s="320"/>
      <c r="HOO126" s="320"/>
      <c r="HOP126" s="320"/>
      <c r="HOQ126" s="320"/>
      <c r="HOR126" s="320"/>
      <c r="HOS126" s="320"/>
      <c r="HOT126" s="320"/>
      <c r="HOU126" s="320"/>
      <c r="HOV126" s="320"/>
      <c r="HOW126" s="320"/>
      <c r="HOX126" s="320"/>
      <c r="HOY126" s="320"/>
      <c r="HOZ126" s="320"/>
      <c r="HPA126" s="320"/>
      <c r="HPB126" s="320"/>
      <c r="HPC126" s="320"/>
      <c r="HPD126" s="320"/>
      <c r="HPE126" s="320"/>
      <c r="HPF126" s="320"/>
      <c r="HPG126" s="320"/>
      <c r="HPH126" s="320"/>
      <c r="HPI126" s="320"/>
      <c r="HPJ126" s="320"/>
      <c r="HPK126" s="320"/>
      <c r="HPL126" s="320"/>
      <c r="HPM126" s="320"/>
      <c r="HPN126" s="320"/>
      <c r="HPO126" s="320"/>
      <c r="HPP126" s="320"/>
      <c r="HPQ126" s="320"/>
      <c r="HPR126" s="320"/>
      <c r="HPS126" s="320"/>
      <c r="HPT126" s="320"/>
      <c r="HPU126" s="320"/>
      <c r="HPV126" s="320"/>
      <c r="HPW126" s="320"/>
      <c r="HPX126" s="320"/>
      <c r="HPY126" s="320"/>
      <c r="HPZ126" s="320"/>
      <c r="HQA126" s="320"/>
      <c r="HQB126" s="320"/>
      <c r="HQC126" s="320"/>
      <c r="HQD126" s="320"/>
      <c r="HQE126" s="320"/>
      <c r="HQF126" s="320"/>
      <c r="HQG126" s="320"/>
      <c r="HQH126" s="320"/>
      <c r="HQI126" s="320"/>
      <c r="HQJ126" s="320"/>
      <c r="HQK126" s="320"/>
      <c r="HQL126" s="320"/>
      <c r="HQM126" s="320"/>
      <c r="HQN126" s="320"/>
      <c r="HQO126" s="320"/>
      <c r="HQP126" s="320"/>
      <c r="HQQ126" s="320"/>
      <c r="HQR126" s="320"/>
      <c r="HQS126" s="320"/>
      <c r="HQT126" s="320"/>
      <c r="HQU126" s="320"/>
      <c r="HQV126" s="320"/>
      <c r="HQW126" s="320"/>
      <c r="HQX126" s="320"/>
      <c r="HQY126" s="320"/>
      <c r="HQZ126" s="320"/>
      <c r="HRA126" s="320"/>
      <c r="HRB126" s="320"/>
      <c r="HRC126" s="320"/>
      <c r="HRD126" s="320"/>
      <c r="HRE126" s="320"/>
      <c r="HRF126" s="320"/>
      <c r="HRG126" s="320"/>
      <c r="HRH126" s="320"/>
      <c r="HRI126" s="320"/>
      <c r="HRJ126" s="320"/>
      <c r="HRK126" s="320"/>
      <c r="HRL126" s="320"/>
      <c r="HRM126" s="320"/>
      <c r="HRN126" s="320"/>
      <c r="HRO126" s="320"/>
      <c r="HRP126" s="320"/>
      <c r="HRQ126" s="320"/>
      <c r="HRR126" s="320"/>
      <c r="HRS126" s="320"/>
      <c r="HRT126" s="320"/>
      <c r="HRU126" s="320"/>
      <c r="HRV126" s="320"/>
      <c r="HRW126" s="320"/>
      <c r="HRX126" s="320"/>
      <c r="HRY126" s="320"/>
      <c r="HRZ126" s="320"/>
      <c r="HSA126" s="320"/>
      <c r="HSB126" s="320"/>
      <c r="HSC126" s="320"/>
      <c r="HSD126" s="320"/>
      <c r="HSE126" s="320"/>
      <c r="HSF126" s="320"/>
      <c r="HSG126" s="320"/>
      <c r="HSH126" s="320"/>
      <c r="HSI126" s="320"/>
      <c r="HSJ126" s="320"/>
      <c r="HSK126" s="320"/>
      <c r="HSL126" s="320"/>
      <c r="HSM126" s="320"/>
      <c r="HSN126" s="320"/>
      <c r="HSO126" s="320"/>
      <c r="HSP126" s="320"/>
      <c r="HSQ126" s="320"/>
      <c r="HSR126" s="320"/>
      <c r="HSS126" s="320"/>
      <c r="HST126" s="320"/>
      <c r="HSU126" s="320"/>
      <c r="HSV126" s="320"/>
      <c r="HSW126" s="320"/>
      <c r="HSX126" s="320"/>
      <c r="HSY126" s="320"/>
      <c r="HSZ126" s="320"/>
      <c r="HTA126" s="320"/>
      <c r="HTB126" s="320"/>
      <c r="HTC126" s="320"/>
      <c r="HTD126" s="320"/>
      <c r="HTE126" s="320"/>
      <c r="HTF126" s="320"/>
      <c r="HTG126" s="320"/>
      <c r="HTH126" s="320"/>
      <c r="HTI126" s="320"/>
      <c r="HTJ126" s="320"/>
      <c r="HTK126" s="320"/>
      <c r="HTL126" s="320"/>
      <c r="HTM126" s="320"/>
      <c r="HTN126" s="320"/>
      <c r="HTO126" s="320"/>
      <c r="HTP126" s="320"/>
      <c r="HTQ126" s="320"/>
      <c r="HTR126" s="320"/>
      <c r="HTS126" s="320"/>
      <c r="HTT126" s="320"/>
      <c r="HTU126" s="320"/>
      <c r="HTV126" s="320"/>
      <c r="HTW126" s="320"/>
      <c r="HTX126" s="320"/>
      <c r="HTY126" s="320"/>
      <c r="HTZ126" s="320"/>
      <c r="HUA126" s="320"/>
      <c r="HUB126" s="320"/>
      <c r="HUC126" s="320"/>
      <c r="HUD126" s="320"/>
      <c r="HUE126" s="320"/>
      <c r="HUF126" s="320"/>
      <c r="HUG126" s="320"/>
      <c r="HUH126" s="320"/>
      <c r="HUI126" s="320"/>
      <c r="HUJ126" s="320"/>
      <c r="HUK126" s="320"/>
      <c r="HUL126" s="320"/>
      <c r="HUM126" s="320"/>
      <c r="HUN126" s="320"/>
      <c r="HUO126" s="320"/>
      <c r="HUP126" s="320"/>
      <c r="HUQ126" s="320"/>
      <c r="HUR126" s="320"/>
      <c r="HUS126" s="320"/>
      <c r="HUT126" s="320"/>
      <c r="HUU126" s="320"/>
      <c r="HUV126" s="320"/>
      <c r="HUW126" s="320"/>
      <c r="HUX126" s="320"/>
      <c r="HUY126" s="320"/>
      <c r="HUZ126" s="320"/>
      <c r="HVA126" s="320"/>
      <c r="HVB126" s="320"/>
      <c r="HVC126" s="320"/>
      <c r="HVD126" s="320"/>
      <c r="HVE126" s="320"/>
      <c r="HVF126" s="320"/>
      <c r="HVG126" s="320"/>
      <c r="HVH126" s="320"/>
      <c r="HVI126" s="320"/>
      <c r="HVJ126" s="320"/>
      <c r="HVK126" s="320"/>
      <c r="HVL126" s="320"/>
      <c r="HVM126" s="320"/>
      <c r="HVN126" s="320"/>
      <c r="HVO126" s="320"/>
      <c r="HVP126" s="320"/>
      <c r="HVQ126" s="320"/>
      <c r="HVR126" s="320"/>
      <c r="HVS126" s="320"/>
      <c r="HVT126" s="320"/>
      <c r="HVU126" s="320"/>
      <c r="HVV126" s="320"/>
      <c r="HVW126" s="320"/>
      <c r="HVX126" s="320"/>
      <c r="HVY126" s="320"/>
      <c r="HVZ126" s="320"/>
      <c r="HWA126" s="320"/>
      <c r="HWB126" s="320"/>
      <c r="HWC126" s="320"/>
      <c r="HWD126" s="320"/>
      <c r="HWE126" s="320"/>
      <c r="HWF126" s="320"/>
      <c r="HWG126" s="320"/>
      <c r="HWH126" s="320"/>
      <c r="HWI126" s="320"/>
      <c r="HWJ126" s="320"/>
      <c r="HWK126" s="320"/>
      <c r="HWL126" s="320"/>
      <c r="HWM126" s="320"/>
      <c r="HWN126" s="320"/>
      <c r="HWO126" s="320"/>
      <c r="HWP126" s="320"/>
      <c r="HWQ126" s="320"/>
      <c r="HWR126" s="320"/>
      <c r="HWS126" s="320"/>
      <c r="HWT126" s="320"/>
      <c r="HWU126" s="320"/>
      <c r="HWV126" s="320"/>
      <c r="HWW126" s="320"/>
      <c r="HWX126" s="320"/>
      <c r="HWY126" s="320"/>
      <c r="HWZ126" s="320"/>
      <c r="HXA126" s="320"/>
      <c r="HXB126" s="320"/>
      <c r="HXC126" s="320"/>
      <c r="HXD126" s="320"/>
      <c r="HXE126" s="320"/>
      <c r="HXF126" s="320"/>
      <c r="HXG126" s="320"/>
      <c r="HXH126" s="320"/>
      <c r="HXI126" s="320"/>
      <c r="HXJ126" s="320"/>
      <c r="HXK126" s="320"/>
      <c r="HXL126" s="320"/>
      <c r="HXM126" s="320"/>
      <c r="HXN126" s="320"/>
      <c r="HXO126" s="320"/>
      <c r="HXP126" s="320"/>
      <c r="HXQ126" s="320"/>
      <c r="HXR126" s="320"/>
      <c r="HXS126" s="320"/>
      <c r="HXT126" s="320"/>
      <c r="HXU126" s="320"/>
      <c r="HXV126" s="320"/>
      <c r="HXW126" s="320"/>
      <c r="HXX126" s="320"/>
      <c r="HXY126" s="320"/>
      <c r="HXZ126" s="320"/>
      <c r="HYA126" s="320"/>
      <c r="HYB126" s="320"/>
      <c r="HYC126" s="320"/>
      <c r="HYD126" s="320"/>
      <c r="HYE126" s="320"/>
      <c r="HYF126" s="320"/>
      <c r="HYG126" s="320"/>
      <c r="HYH126" s="320"/>
      <c r="HYI126" s="320"/>
      <c r="HYJ126" s="320"/>
      <c r="HYK126" s="320"/>
      <c r="HYL126" s="320"/>
      <c r="HYM126" s="320"/>
      <c r="HYN126" s="320"/>
      <c r="HYO126" s="320"/>
      <c r="HYP126" s="320"/>
      <c r="HYQ126" s="320"/>
      <c r="HYR126" s="320"/>
      <c r="HYS126" s="320"/>
      <c r="HYT126" s="320"/>
      <c r="HYU126" s="320"/>
      <c r="HYV126" s="320"/>
      <c r="HYW126" s="320"/>
      <c r="HYX126" s="320"/>
      <c r="HYY126" s="320"/>
      <c r="HYZ126" s="320"/>
      <c r="HZA126" s="320"/>
      <c r="HZB126" s="320"/>
      <c r="HZC126" s="320"/>
      <c r="HZD126" s="320"/>
      <c r="HZE126" s="320"/>
      <c r="HZF126" s="320"/>
      <c r="HZG126" s="320"/>
      <c r="HZH126" s="320"/>
      <c r="HZI126" s="320"/>
      <c r="HZJ126" s="320"/>
      <c r="HZK126" s="320"/>
      <c r="HZL126" s="320"/>
      <c r="HZM126" s="320"/>
      <c r="HZN126" s="320"/>
      <c r="HZO126" s="320"/>
      <c r="HZP126" s="320"/>
      <c r="HZQ126" s="320"/>
      <c r="HZR126" s="320"/>
      <c r="HZS126" s="320"/>
      <c r="HZT126" s="320"/>
      <c r="HZU126" s="320"/>
      <c r="HZV126" s="320"/>
      <c r="HZW126" s="320"/>
      <c r="HZX126" s="320"/>
      <c r="HZY126" s="320"/>
      <c r="HZZ126" s="320"/>
      <c r="IAA126" s="320"/>
      <c r="IAB126" s="320"/>
      <c r="IAC126" s="320"/>
      <c r="IAD126" s="320"/>
      <c r="IAE126" s="320"/>
      <c r="IAF126" s="320"/>
      <c r="IAG126" s="320"/>
      <c r="IAH126" s="320"/>
      <c r="IAI126" s="320"/>
      <c r="IAJ126" s="320"/>
      <c r="IAK126" s="320"/>
      <c r="IAL126" s="320"/>
      <c r="IAM126" s="320"/>
      <c r="IAN126" s="320"/>
      <c r="IAO126" s="320"/>
      <c r="IAP126" s="320"/>
      <c r="IAQ126" s="320"/>
      <c r="IAR126" s="320"/>
      <c r="IAS126" s="320"/>
      <c r="IAT126" s="320"/>
      <c r="IAU126" s="320"/>
      <c r="IAV126" s="320"/>
      <c r="IAW126" s="320"/>
      <c r="IAX126" s="320"/>
      <c r="IAY126" s="320"/>
      <c r="IAZ126" s="320"/>
      <c r="IBA126" s="320"/>
      <c r="IBB126" s="320"/>
      <c r="IBC126" s="320"/>
      <c r="IBD126" s="320"/>
      <c r="IBE126" s="320"/>
      <c r="IBF126" s="320"/>
      <c r="IBG126" s="320"/>
      <c r="IBH126" s="320"/>
      <c r="IBI126" s="320"/>
      <c r="IBJ126" s="320"/>
      <c r="IBK126" s="320"/>
      <c r="IBL126" s="320"/>
      <c r="IBM126" s="320"/>
      <c r="IBN126" s="320"/>
      <c r="IBO126" s="320"/>
      <c r="IBP126" s="320"/>
      <c r="IBQ126" s="320"/>
      <c r="IBR126" s="320"/>
      <c r="IBS126" s="320"/>
      <c r="IBT126" s="320"/>
      <c r="IBU126" s="320"/>
      <c r="IBV126" s="320"/>
      <c r="IBW126" s="320"/>
      <c r="IBX126" s="320"/>
      <c r="IBY126" s="320"/>
      <c r="IBZ126" s="320"/>
      <c r="ICA126" s="320"/>
      <c r="ICB126" s="320"/>
      <c r="ICC126" s="320"/>
      <c r="ICD126" s="320"/>
      <c r="ICE126" s="320"/>
      <c r="ICF126" s="320"/>
      <c r="ICG126" s="320"/>
      <c r="ICH126" s="320"/>
      <c r="ICI126" s="320"/>
      <c r="ICJ126" s="320"/>
      <c r="ICK126" s="320"/>
      <c r="ICL126" s="320"/>
      <c r="ICM126" s="320"/>
      <c r="ICN126" s="320"/>
      <c r="ICO126" s="320"/>
      <c r="ICP126" s="320"/>
      <c r="ICQ126" s="320"/>
      <c r="ICR126" s="320"/>
      <c r="ICS126" s="320"/>
      <c r="ICT126" s="320"/>
      <c r="ICU126" s="320"/>
      <c r="ICV126" s="320"/>
      <c r="ICW126" s="320"/>
      <c r="ICX126" s="320"/>
      <c r="ICY126" s="320"/>
      <c r="ICZ126" s="320"/>
      <c r="IDA126" s="320"/>
      <c r="IDB126" s="320"/>
      <c r="IDC126" s="320"/>
      <c r="IDD126" s="320"/>
      <c r="IDE126" s="320"/>
      <c r="IDF126" s="320"/>
      <c r="IDG126" s="320"/>
      <c r="IDH126" s="320"/>
      <c r="IDI126" s="320"/>
      <c r="IDJ126" s="320"/>
      <c r="IDK126" s="320"/>
      <c r="IDL126" s="320"/>
      <c r="IDM126" s="320"/>
      <c r="IDN126" s="320"/>
      <c r="IDO126" s="320"/>
      <c r="IDP126" s="320"/>
      <c r="IDQ126" s="320"/>
      <c r="IDR126" s="320"/>
      <c r="IDS126" s="320"/>
      <c r="IDT126" s="320"/>
      <c r="IDU126" s="320"/>
      <c r="IDV126" s="320"/>
      <c r="IDW126" s="320"/>
      <c r="IDX126" s="320"/>
      <c r="IDY126" s="320"/>
      <c r="IDZ126" s="320"/>
      <c r="IEA126" s="320"/>
      <c r="IEB126" s="320"/>
      <c r="IEC126" s="320"/>
      <c r="IED126" s="320"/>
      <c r="IEE126" s="320"/>
      <c r="IEF126" s="320"/>
      <c r="IEG126" s="320"/>
      <c r="IEH126" s="320"/>
      <c r="IEI126" s="320"/>
      <c r="IEJ126" s="320"/>
      <c r="IEK126" s="320"/>
      <c r="IEL126" s="320"/>
      <c r="IEM126" s="320"/>
      <c r="IEN126" s="320"/>
      <c r="IEO126" s="320"/>
      <c r="IEP126" s="320"/>
      <c r="IEQ126" s="320"/>
      <c r="IER126" s="320"/>
      <c r="IES126" s="320"/>
      <c r="IET126" s="320"/>
      <c r="IEU126" s="320"/>
      <c r="IEV126" s="320"/>
      <c r="IEW126" s="320"/>
      <c r="IEX126" s="320"/>
      <c r="IEY126" s="320"/>
      <c r="IEZ126" s="320"/>
      <c r="IFA126" s="320"/>
      <c r="IFB126" s="320"/>
      <c r="IFC126" s="320"/>
      <c r="IFD126" s="320"/>
      <c r="IFE126" s="320"/>
      <c r="IFF126" s="320"/>
      <c r="IFG126" s="320"/>
      <c r="IFH126" s="320"/>
      <c r="IFI126" s="320"/>
      <c r="IFJ126" s="320"/>
      <c r="IFK126" s="320"/>
      <c r="IFL126" s="320"/>
      <c r="IFM126" s="320"/>
      <c r="IFN126" s="320"/>
      <c r="IFO126" s="320"/>
      <c r="IFP126" s="320"/>
      <c r="IFQ126" s="320"/>
      <c r="IFR126" s="320"/>
      <c r="IFS126" s="320"/>
      <c r="IFT126" s="320"/>
      <c r="IFU126" s="320"/>
      <c r="IFV126" s="320"/>
      <c r="IFW126" s="320"/>
      <c r="IFX126" s="320"/>
      <c r="IFY126" s="320"/>
      <c r="IFZ126" s="320"/>
      <c r="IGA126" s="320"/>
      <c r="IGB126" s="320"/>
      <c r="IGC126" s="320"/>
      <c r="IGD126" s="320"/>
      <c r="IGE126" s="320"/>
      <c r="IGF126" s="320"/>
      <c r="IGG126" s="320"/>
      <c r="IGH126" s="320"/>
      <c r="IGI126" s="320"/>
      <c r="IGJ126" s="320"/>
      <c r="IGK126" s="320"/>
      <c r="IGL126" s="320"/>
      <c r="IGM126" s="320"/>
      <c r="IGN126" s="320"/>
      <c r="IGO126" s="320"/>
      <c r="IGP126" s="320"/>
      <c r="IGQ126" s="320"/>
      <c r="IGR126" s="320"/>
      <c r="IGS126" s="320"/>
      <c r="IGT126" s="320"/>
      <c r="IGU126" s="320"/>
      <c r="IGV126" s="320"/>
      <c r="IGW126" s="320"/>
      <c r="IGX126" s="320"/>
      <c r="IGY126" s="320"/>
      <c r="IGZ126" s="320"/>
      <c r="IHA126" s="320"/>
      <c r="IHB126" s="320"/>
      <c r="IHC126" s="320"/>
      <c r="IHD126" s="320"/>
      <c r="IHE126" s="320"/>
      <c r="IHF126" s="320"/>
      <c r="IHG126" s="320"/>
      <c r="IHH126" s="320"/>
      <c r="IHI126" s="320"/>
      <c r="IHJ126" s="320"/>
      <c r="IHK126" s="320"/>
      <c r="IHL126" s="320"/>
      <c r="IHM126" s="320"/>
      <c r="IHN126" s="320"/>
      <c r="IHO126" s="320"/>
      <c r="IHP126" s="320"/>
      <c r="IHQ126" s="320"/>
      <c r="IHR126" s="320"/>
      <c r="IHS126" s="320"/>
      <c r="IHT126" s="320"/>
      <c r="IHU126" s="320"/>
      <c r="IHV126" s="320"/>
      <c r="IHW126" s="320"/>
      <c r="IHX126" s="320"/>
      <c r="IHY126" s="320"/>
      <c r="IHZ126" s="320"/>
      <c r="IIA126" s="320"/>
      <c r="IIB126" s="320"/>
      <c r="IIC126" s="320"/>
      <c r="IID126" s="320"/>
      <c r="IIE126" s="320"/>
      <c r="IIF126" s="320"/>
      <c r="IIG126" s="320"/>
      <c r="IIH126" s="320"/>
      <c r="III126" s="320"/>
      <c r="IIJ126" s="320"/>
      <c r="IIK126" s="320"/>
      <c r="IIL126" s="320"/>
      <c r="IIM126" s="320"/>
      <c r="IIN126" s="320"/>
      <c r="IIO126" s="320"/>
      <c r="IIP126" s="320"/>
      <c r="IIQ126" s="320"/>
      <c r="IIR126" s="320"/>
      <c r="IIS126" s="320"/>
      <c r="IIT126" s="320"/>
      <c r="IIU126" s="320"/>
      <c r="IIV126" s="320"/>
      <c r="IIW126" s="320"/>
      <c r="IIX126" s="320"/>
      <c r="IIY126" s="320"/>
      <c r="IIZ126" s="320"/>
      <c r="IJA126" s="320"/>
      <c r="IJB126" s="320"/>
      <c r="IJC126" s="320"/>
      <c r="IJD126" s="320"/>
      <c r="IJE126" s="320"/>
      <c r="IJF126" s="320"/>
      <c r="IJG126" s="320"/>
      <c r="IJH126" s="320"/>
      <c r="IJI126" s="320"/>
      <c r="IJJ126" s="320"/>
      <c r="IJK126" s="320"/>
      <c r="IJL126" s="320"/>
      <c r="IJM126" s="320"/>
      <c r="IJN126" s="320"/>
      <c r="IJO126" s="320"/>
      <c r="IJP126" s="320"/>
      <c r="IJQ126" s="320"/>
      <c r="IJR126" s="320"/>
      <c r="IJS126" s="320"/>
      <c r="IJT126" s="320"/>
      <c r="IJU126" s="320"/>
      <c r="IJV126" s="320"/>
      <c r="IJW126" s="320"/>
      <c r="IJX126" s="320"/>
      <c r="IJY126" s="320"/>
      <c r="IJZ126" s="320"/>
      <c r="IKA126" s="320"/>
      <c r="IKB126" s="320"/>
      <c r="IKC126" s="320"/>
      <c r="IKD126" s="320"/>
      <c r="IKE126" s="320"/>
      <c r="IKF126" s="320"/>
      <c r="IKG126" s="320"/>
      <c r="IKH126" s="320"/>
      <c r="IKI126" s="320"/>
      <c r="IKJ126" s="320"/>
      <c r="IKK126" s="320"/>
      <c r="IKL126" s="320"/>
      <c r="IKM126" s="320"/>
      <c r="IKN126" s="320"/>
      <c r="IKO126" s="320"/>
      <c r="IKP126" s="320"/>
      <c r="IKQ126" s="320"/>
      <c r="IKR126" s="320"/>
      <c r="IKS126" s="320"/>
      <c r="IKT126" s="320"/>
      <c r="IKU126" s="320"/>
      <c r="IKV126" s="320"/>
      <c r="IKW126" s="320"/>
      <c r="IKX126" s="320"/>
      <c r="IKY126" s="320"/>
      <c r="IKZ126" s="320"/>
      <c r="ILA126" s="320"/>
      <c r="ILB126" s="320"/>
      <c r="ILC126" s="320"/>
      <c r="ILD126" s="320"/>
      <c r="ILE126" s="320"/>
      <c r="ILF126" s="320"/>
      <c r="ILG126" s="320"/>
      <c r="ILH126" s="320"/>
      <c r="ILI126" s="320"/>
      <c r="ILJ126" s="320"/>
      <c r="ILK126" s="320"/>
      <c r="ILL126" s="320"/>
      <c r="ILM126" s="320"/>
      <c r="ILN126" s="320"/>
      <c r="ILO126" s="320"/>
      <c r="ILP126" s="320"/>
      <c r="ILQ126" s="320"/>
      <c r="ILR126" s="320"/>
      <c r="ILS126" s="320"/>
      <c r="ILT126" s="320"/>
      <c r="ILU126" s="320"/>
      <c r="ILV126" s="320"/>
      <c r="ILW126" s="320"/>
      <c r="ILX126" s="320"/>
      <c r="ILY126" s="320"/>
      <c r="ILZ126" s="320"/>
      <c r="IMA126" s="320"/>
      <c r="IMB126" s="320"/>
      <c r="IMC126" s="320"/>
      <c r="IMD126" s="320"/>
      <c r="IME126" s="320"/>
      <c r="IMF126" s="320"/>
      <c r="IMG126" s="320"/>
      <c r="IMH126" s="320"/>
      <c r="IMI126" s="320"/>
      <c r="IMJ126" s="320"/>
      <c r="IMK126" s="320"/>
      <c r="IML126" s="320"/>
      <c r="IMM126" s="320"/>
      <c r="IMN126" s="320"/>
      <c r="IMO126" s="320"/>
      <c r="IMP126" s="320"/>
      <c r="IMQ126" s="320"/>
      <c r="IMR126" s="320"/>
      <c r="IMS126" s="320"/>
      <c r="IMT126" s="320"/>
      <c r="IMU126" s="320"/>
      <c r="IMV126" s="320"/>
      <c r="IMW126" s="320"/>
      <c r="IMX126" s="320"/>
      <c r="IMY126" s="320"/>
      <c r="IMZ126" s="320"/>
      <c r="INA126" s="320"/>
      <c r="INB126" s="320"/>
      <c r="INC126" s="320"/>
      <c r="IND126" s="320"/>
      <c r="INE126" s="320"/>
      <c r="INF126" s="320"/>
      <c r="ING126" s="320"/>
      <c r="INH126" s="320"/>
      <c r="INI126" s="320"/>
      <c r="INJ126" s="320"/>
      <c r="INK126" s="320"/>
      <c r="INL126" s="320"/>
      <c r="INM126" s="320"/>
      <c r="INN126" s="320"/>
      <c r="INO126" s="320"/>
      <c r="INP126" s="320"/>
      <c r="INQ126" s="320"/>
      <c r="INR126" s="320"/>
      <c r="INS126" s="320"/>
      <c r="INT126" s="320"/>
      <c r="INU126" s="320"/>
      <c r="INV126" s="320"/>
      <c r="INW126" s="320"/>
      <c r="INX126" s="320"/>
      <c r="INY126" s="320"/>
      <c r="INZ126" s="320"/>
      <c r="IOA126" s="320"/>
      <c r="IOB126" s="320"/>
      <c r="IOC126" s="320"/>
      <c r="IOD126" s="320"/>
      <c r="IOE126" s="320"/>
      <c r="IOF126" s="320"/>
      <c r="IOG126" s="320"/>
      <c r="IOH126" s="320"/>
      <c r="IOI126" s="320"/>
      <c r="IOJ126" s="320"/>
      <c r="IOK126" s="320"/>
      <c r="IOL126" s="320"/>
      <c r="IOM126" s="320"/>
      <c r="ION126" s="320"/>
      <c r="IOO126" s="320"/>
      <c r="IOP126" s="320"/>
      <c r="IOQ126" s="320"/>
      <c r="IOR126" s="320"/>
      <c r="IOS126" s="320"/>
      <c r="IOT126" s="320"/>
      <c r="IOU126" s="320"/>
      <c r="IOV126" s="320"/>
      <c r="IOW126" s="320"/>
      <c r="IOX126" s="320"/>
      <c r="IOY126" s="320"/>
      <c r="IOZ126" s="320"/>
      <c r="IPA126" s="320"/>
      <c r="IPB126" s="320"/>
      <c r="IPC126" s="320"/>
      <c r="IPD126" s="320"/>
      <c r="IPE126" s="320"/>
      <c r="IPF126" s="320"/>
      <c r="IPG126" s="320"/>
      <c r="IPH126" s="320"/>
      <c r="IPI126" s="320"/>
      <c r="IPJ126" s="320"/>
      <c r="IPK126" s="320"/>
      <c r="IPL126" s="320"/>
      <c r="IPM126" s="320"/>
      <c r="IPN126" s="320"/>
      <c r="IPO126" s="320"/>
      <c r="IPP126" s="320"/>
      <c r="IPQ126" s="320"/>
      <c r="IPR126" s="320"/>
      <c r="IPS126" s="320"/>
      <c r="IPT126" s="320"/>
      <c r="IPU126" s="320"/>
      <c r="IPV126" s="320"/>
      <c r="IPW126" s="320"/>
      <c r="IPX126" s="320"/>
      <c r="IPY126" s="320"/>
      <c r="IPZ126" s="320"/>
      <c r="IQA126" s="320"/>
      <c r="IQB126" s="320"/>
      <c r="IQC126" s="320"/>
      <c r="IQD126" s="320"/>
      <c r="IQE126" s="320"/>
      <c r="IQF126" s="320"/>
      <c r="IQG126" s="320"/>
      <c r="IQH126" s="320"/>
      <c r="IQI126" s="320"/>
      <c r="IQJ126" s="320"/>
      <c r="IQK126" s="320"/>
      <c r="IQL126" s="320"/>
      <c r="IQM126" s="320"/>
      <c r="IQN126" s="320"/>
      <c r="IQO126" s="320"/>
      <c r="IQP126" s="320"/>
      <c r="IQQ126" s="320"/>
      <c r="IQR126" s="320"/>
      <c r="IQS126" s="320"/>
      <c r="IQT126" s="320"/>
      <c r="IQU126" s="320"/>
      <c r="IQV126" s="320"/>
      <c r="IQW126" s="320"/>
      <c r="IQX126" s="320"/>
      <c r="IQY126" s="320"/>
      <c r="IQZ126" s="320"/>
      <c r="IRA126" s="320"/>
      <c r="IRB126" s="320"/>
      <c r="IRC126" s="320"/>
      <c r="IRD126" s="320"/>
      <c r="IRE126" s="320"/>
      <c r="IRF126" s="320"/>
      <c r="IRG126" s="320"/>
      <c r="IRH126" s="320"/>
      <c r="IRI126" s="320"/>
      <c r="IRJ126" s="320"/>
      <c r="IRK126" s="320"/>
      <c r="IRL126" s="320"/>
      <c r="IRM126" s="320"/>
      <c r="IRN126" s="320"/>
      <c r="IRO126" s="320"/>
      <c r="IRP126" s="320"/>
      <c r="IRQ126" s="320"/>
      <c r="IRR126" s="320"/>
      <c r="IRS126" s="320"/>
      <c r="IRT126" s="320"/>
      <c r="IRU126" s="320"/>
      <c r="IRV126" s="320"/>
      <c r="IRW126" s="320"/>
      <c r="IRX126" s="320"/>
      <c r="IRY126" s="320"/>
      <c r="IRZ126" s="320"/>
      <c r="ISA126" s="320"/>
      <c r="ISB126" s="320"/>
      <c r="ISC126" s="320"/>
      <c r="ISD126" s="320"/>
      <c r="ISE126" s="320"/>
      <c r="ISF126" s="320"/>
      <c r="ISG126" s="320"/>
      <c r="ISH126" s="320"/>
      <c r="ISI126" s="320"/>
      <c r="ISJ126" s="320"/>
      <c r="ISK126" s="320"/>
      <c r="ISL126" s="320"/>
      <c r="ISM126" s="320"/>
      <c r="ISN126" s="320"/>
      <c r="ISO126" s="320"/>
      <c r="ISP126" s="320"/>
      <c r="ISQ126" s="320"/>
      <c r="ISR126" s="320"/>
      <c r="ISS126" s="320"/>
      <c r="IST126" s="320"/>
      <c r="ISU126" s="320"/>
      <c r="ISV126" s="320"/>
      <c r="ISW126" s="320"/>
      <c r="ISX126" s="320"/>
      <c r="ISY126" s="320"/>
      <c r="ISZ126" s="320"/>
      <c r="ITA126" s="320"/>
      <c r="ITB126" s="320"/>
      <c r="ITC126" s="320"/>
      <c r="ITD126" s="320"/>
      <c r="ITE126" s="320"/>
      <c r="ITF126" s="320"/>
      <c r="ITG126" s="320"/>
      <c r="ITH126" s="320"/>
      <c r="ITI126" s="320"/>
      <c r="ITJ126" s="320"/>
      <c r="ITK126" s="320"/>
      <c r="ITL126" s="320"/>
      <c r="ITM126" s="320"/>
      <c r="ITN126" s="320"/>
      <c r="ITO126" s="320"/>
      <c r="ITP126" s="320"/>
      <c r="ITQ126" s="320"/>
      <c r="ITR126" s="320"/>
      <c r="ITS126" s="320"/>
      <c r="ITT126" s="320"/>
      <c r="ITU126" s="320"/>
      <c r="ITV126" s="320"/>
      <c r="ITW126" s="320"/>
      <c r="ITX126" s="320"/>
      <c r="ITY126" s="320"/>
      <c r="ITZ126" s="320"/>
      <c r="IUA126" s="320"/>
      <c r="IUB126" s="320"/>
      <c r="IUC126" s="320"/>
      <c r="IUD126" s="320"/>
      <c r="IUE126" s="320"/>
      <c r="IUF126" s="320"/>
      <c r="IUG126" s="320"/>
      <c r="IUH126" s="320"/>
      <c r="IUI126" s="320"/>
      <c r="IUJ126" s="320"/>
      <c r="IUK126" s="320"/>
      <c r="IUL126" s="320"/>
      <c r="IUM126" s="320"/>
      <c r="IUN126" s="320"/>
      <c r="IUO126" s="320"/>
      <c r="IUP126" s="320"/>
      <c r="IUQ126" s="320"/>
      <c r="IUR126" s="320"/>
      <c r="IUS126" s="320"/>
      <c r="IUT126" s="320"/>
      <c r="IUU126" s="320"/>
      <c r="IUV126" s="320"/>
      <c r="IUW126" s="320"/>
      <c r="IUX126" s="320"/>
      <c r="IUY126" s="320"/>
      <c r="IUZ126" s="320"/>
      <c r="IVA126" s="320"/>
      <c r="IVB126" s="320"/>
      <c r="IVC126" s="320"/>
      <c r="IVD126" s="320"/>
      <c r="IVE126" s="320"/>
      <c r="IVF126" s="320"/>
      <c r="IVG126" s="320"/>
      <c r="IVH126" s="320"/>
      <c r="IVI126" s="320"/>
      <c r="IVJ126" s="320"/>
      <c r="IVK126" s="320"/>
      <c r="IVL126" s="320"/>
      <c r="IVM126" s="320"/>
      <c r="IVN126" s="320"/>
      <c r="IVO126" s="320"/>
      <c r="IVP126" s="320"/>
      <c r="IVQ126" s="320"/>
      <c r="IVR126" s="320"/>
      <c r="IVS126" s="320"/>
      <c r="IVT126" s="320"/>
      <c r="IVU126" s="320"/>
      <c r="IVV126" s="320"/>
      <c r="IVW126" s="320"/>
      <c r="IVX126" s="320"/>
      <c r="IVY126" s="320"/>
      <c r="IVZ126" s="320"/>
      <c r="IWA126" s="320"/>
      <c r="IWB126" s="320"/>
      <c r="IWC126" s="320"/>
      <c r="IWD126" s="320"/>
      <c r="IWE126" s="320"/>
      <c r="IWF126" s="320"/>
      <c r="IWG126" s="320"/>
      <c r="IWH126" s="320"/>
      <c r="IWI126" s="320"/>
      <c r="IWJ126" s="320"/>
      <c r="IWK126" s="320"/>
      <c r="IWL126" s="320"/>
      <c r="IWM126" s="320"/>
      <c r="IWN126" s="320"/>
      <c r="IWO126" s="320"/>
      <c r="IWP126" s="320"/>
      <c r="IWQ126" s="320"/>
      <c r="IWR126" s="320"/>
      <c r="IWS126" s="320"/>
      <c r="IWT126" s="320"/>
      <c r="IWU126" s="320"/>
      <c r="IWV126" s="320"/>
      <c r="IWW126" s="320"/>
      <c r="IWX126" s="320"/>
      <c r="IWY126" s="320"/>
      <c r="IWZ126" s="320"/>
      <c r="IXA126" s="320"/>
      <c r="IXB126" s="320"/>
      <c r="IXC126" s="320"/>
      <c r="IXD126" s="320"/>
      <c r="IXE126" s="320"/>
      <c r="IXF126" s="320"/>
      <c r="IXG126" s="320"/>
      <c r="IXH126" s="320"/>
      <c r="IXI126" s="320"/>
      <c r="IXJ126" s="320"/>
      <c r="IXK126" s="320"/>
      <c r="IXL126" s="320"/>
      <c r="IXM126" s="320"/>
      <c r="IXN126" s="320"/>
      <c r="IXO126" s="320"/>
      <c r="IXP126" s="320"/>
      <c r="IXQ126" s="320"/>
      <c r="IXR126" s="320"/>
      <c r="IXS126" s="320"/>
      <c r="IXT126" s="320"/>
      <c r="IXU126" s="320"/>
      <c r="IXV126" s="320"/>
      <c r="IXW126" s="320"/>
      <c r="IXX126" s="320"/>
      <c r="IXY126" s="320"/>
      <c r="IXZ126" s="320"/>
      <c r="IYA126" s="320"/>
      <c r="IYB126" s="320"/>
      <c r="IYC126" s="320"/>
      <c r="IYD126" s="320"/>
      <c r="IYE126" s="320"/>
      <c r="IYF126" s="320"/>
      <c r="IYG126" s="320"/>
      <c r="IYH126" s="320"/>
      <c r="IYI126" s="320"/>
      <c r="IYJ126" s="320"/>
      <c r="IYK126" s="320"/>
      <c r="IYL126" s="320"/>
      <c r="IYM126" s="320"/>
      <c r="IYN126" s="320"/>
      <c r="IYO126" s="320"/>
      <c r="IYP126" s="320"/>
      <c r="IYQ126" s="320"/>
      <c r="IYR126" s="320"/>
      <c r="IYS126" s="320"/>
      <c r="IYT126" s="320"/>
      <c r="IYU126" s="320"/>
      <c r="IYV126" s="320"/>
      <c r="IYW126" s="320"/>
      <c r="IYX126" s="320"/>
      <c r="IYY126" s="320"/>
      <c r="IYZ126" s="320"/>
      <c r="IZA126" s="320"/>
      <c r="IZB126" s="320"/>
      <c r="IZC126" s="320"/>
      <c r="IZD126" s="320"/>
      <c r="IZE126" s="320"/>
      <c r="IZF126" s="320"/>
      <c r="IZG126" s="320"/>
      <c r="IZH126" s="320"/>
      <c r="IZI126" s="320"/>
      <c r="IZJ126" s="320"/>
      <c r="IZK126" s="320"/>
      <c r="IZL126" s="320"/>
      <c r="IZM126" s="320"/>
      <c r="IZN126" s="320"/>
      <c r="IZO126" s="320"/>
      <c r="IZP126" s="320"/>
      <c r="IZQ126" s="320"/>
      <c r="IZR126" s="320"/>
      <c r="IZS126" s="320"/>
      <c r="IZT126" s="320"/>
      <c r="IZU126" s="320"/>
      <c r="IZV126" s="320"/>
      <c r="IZW126" s="320"/>
      <c r="IZX126" s="320"/>
      <c r="IZY126" s="320"/>
      <c r="IZZ126" s="320"/>
      <c r="JAA126" s="320"/>
      <c r="JAB126" s="320"/>
      <c r="JAC126" s="320"/>
      <c r="JAD126" s="320"/>
      <c r="JAE126" s="320"/>
      <c r="JAF126" s="320"/>
      <c r="JAG126" s="320"/>
      <c r="JAH126" s="320"/>
      <c r="JAI126" s="320"/>
      <c r="JAJ126" s="320"/>
      <c r="JAK126" s="320"/>
      <c r="JAL126" s="320"/>
      <c r="JAM126" s="320"/>
      <c r="JAN126" s="320"/>
      <c r="JAO126" s="320"/>
      <c r="JAP126" s="320"/>
      <c r="JAQ126" s="320"/>
      <c r="JAR126" s="320"/>
      <c r="JAS126" s="320"/>
      <c r="JAT126" s="320"/>
      <c r="JAU126" s="320"/>
      <c r="JAV126" s="320"/>
      <c r="JAW126" s="320"/>
      <c r="JAX126" s="320"/>
      <c r="JAY126" s="320"/>
      <c r="JAZ126" s="320"/>
      <c r="JBA126" s="320"/>
      <c r="JBB126" s="320"/>
      <c r="JBC126" s="320"/>
      <c r="JBD126" s="320"/>
      <c r="JBE126" s="320"/>
      <c r="JBF126" s="320"/>
      <c r="JBG126" s="320"/>
      <c r="JBH126" s="320"/>
      <c r="JBI126" s="320"/>
      <c r="JBJ126" s="320"/>
      <c r="JBK126" s="320"/>
      <c r="JBL126" s="320"/>
      <c r="JBM126" s="320"/>
      <c r="JBN126" s="320"/>
      <c r="JBO126" s="320"/>
      <c r="JBP126" s="320"/>
      <c r="JBQ126" s="320"/>
      <c r="JBR126" s="320"/>
      <c r="JBS126" s="320"/>
      <c r="JBT126" s="320"/>
      <c r="JBU126" s="320"/>
      <c r="JBV126" s="320"/>
      <c r="JBW126" s="320"/>
      <c r="JBX126" s="320"/>
      <c r="JBY126" s="320"/>
      <c r="JBZ126" s="320"/>
      <c r="JCA126" s="320"/>
      <c r="JCB126" s="320"/>
      <c r="JCC126" s="320"/>
      <c r="JCD126" s="320"/>
      <c r="JCE126" s="320"/>
      <c r="JCF126" s="320"/>
      <c r="JCG126" s="320"/>
      <c r="JCH126" s="320"/>
      <c r="JCI126" s="320"/>
      <c r="JCJ126" s="320"/>
      <c r="JCK126" s="320"/>
      <c r="JCL126" s="320"/>
      <c r="JCM126" s="320"/>
      <c r="JCN126" s="320"/>
      <c r="JCO126" s="320"/>
      <c r="JCP126" s="320"/>
      <c r="JCQ126" s="320"/>
      <c r="JCR126" s="320"/>
      <c r="JCS126" s="320"/>
      <c r="JCT126" s="320"/>
      <c r="JCU126" s="320"/>
      <c r="JCV126" s="320"/>
      <c r="JCW126" s="320"/>
      <c r="JCX126" s="320"/>
      <c r="JCY126" s="320"/>
      <c r="JCZ126" s="320"/>
      <c r="JDA126" s="320"/>
      <c r="JDB126" s="320"/>
      <c r="JDC126" s="320"/>
      <c r="JDD126" s="320"/>
      <c r="JDE126" s="320"/>
      <c r="JDF126" s="320"/>
      <c r="JDG126" s="320"/>
      <c r="JDH126" s="320"/>
      <c r="JDI126" s="320"/>
      <c r="JDJ126" s="320"/>
      <c r="JDK126" s="320"/>
      <c r="JDL126" s="320"/>
      <c r="JDM126" s="320"/>
      <c r="JDN126" s="320"/>
      <c r="JDO126" s="320"/>
      <c r="JDP126" s="320"/>
      <c r="JDQ126" s="320"/>
      <c r="JDR126" s="320"/>
      <c r="JDS126" s="320"/>
      <c r="JDT126" s="320"/>
      <c r="JDU126" s="320"/>
      <c r="JDV126" s="320"/>
      <c r="JDW126" s="320"/>
      <c r="JDX126" s="320"/>
      <c r="JDY126" s="320"/>
      <c r="JDZ126" s="320"/>
      <c r="JEA126" s="320"/>
      <c r="JEB126" s="320"/>
      <c r="JEC126" s="320"/>
      <c r="JED126" s="320"/>
      <c r="JEE126" s="320"/>
      <c r="JEF126" s="320"/>
      <c r="JEG126" s="320"/>
      <c r="JEH126" s="320"/>
      <c r="JEI126" s="320"/>
      <c r="JEJ126" s="320"/>
      <c r="JEK126" s="320"/>
      <c r="JEL126" s="320"/>
      <c r="JEM126" s="320"/>
      <c r="JEN126" s="320"/>
      <c r="JEO126" s="320"/>
      <c r="JEP126" s="320"/>
      <c r="JEQ126" s="320"/>
      <c r="JER126" s="320"/>
      <c r="JES126" s="320"/>
      <c r="JET126" s="320"/>
      <c r="JEU126" s="320"/>
      <c r="JEV126" s="320"/>
      <c r="JEW126" s="320"/>
      <c r="JEX126" s="320"/>
      <c r="JEY126" s="320"/>
      <c r="JEZ126" s="320"/>
      <c r="JFA126" s="320"/>
      <c r="JFB126" s="320"/>
      <c r="JFC126" s="320"/>
      <c r="JFD126" s="320"/>
      <c r="JFE126" s="320"/>
      <c r="JFF126" s="320"/>
      <c r="JFG126" s="320"/>
      <c r="JFH126" s="320"/>
      <c r="JFI126" s="320"/>
      <c r="JFJ126" s="320"/>
      <c r="JFK126" s="320"/>
      <c r="JFL126" s="320"/>
      <c r="JFM126" s="320"/>
      <c r="JFN126" s="320"/>
      <c r="JFO126" s="320"/>
      <c r="JFP126" s="320"/>
      <c r="JFQ126" s="320"/>
      <c r="JFR126" s="320"/>
      <c r="JFS126" s="320"/>
      <c r="JFT126" s="320"/>
      <c r="JFU126" s="320"/>
      <c r="JFV126" s="320"/>
      <c r="JFW126" s="320"/>
      <c r="JFX126" s="320"/>
      <c r="JFY126" s="320"/>
      <c r="JFZ126" s="320"/>
      <c r="JGA126" s="320"/>
      <c r="JGB126" s="320"/>
      <c r="JGC126" s="320"/>
      <c r="JGD126" s="320"/>
      <c r="JGE126" s="320"/>
      <c r="JGF126" s="320"/>
      <c r="JGG126" s="320"/>
      <c r="JGH126" s="320"/>
      <c r="JGI126" s="320"/>
      <c r="JGJ126" s="320"/>
      <c r="JGK126" s="320"/>
      <c r="JGL126" s="320"/>
      <c r="JGM126" s="320"/>
      <c r="JGN126" s="320"/>
      <c r="JGO126" s="320"/>
      <c r="JGP126" s="320"/>
      <c r="JGQ126" s="320"/>
      <c r="JGR126" s="320"/>
      <c r="JGS126" s="320"/>
      <c r="JGT126" s="320"/>
      <c r="JGU126" s="320"/>
      <c r="JGV126" s="320"/>
      <c r="JGW126" s="320"/>
      <c r="JGX126" s="320"/>
      <c r="JGY126" s="320"/>
      <c r="JGZ126" s="320"/>
      <c r="JHA126" s="320"/>
      <c r="JHB126" s="320"/>
      <c r="JHC126" s="320"/>
      <c r="JHD126" s="320"/>
      <c r="JHE126" s="320"/>
      <c r="JHF126" s="320"/>
      <c r="JHG126" s="320"/>
      <c r="JHH126" s="320"/>
      <c r="JHI126" s="320"/>
      <c r="JHJ126" s="320"/>
      <c r="JHK126" s="320"/>
      <c r="JHL126" s="320"/>
      <c r="JHM126" s="320"/>
      <c r="JHN126" s="320"/>
      <c r="JHO126" s="320"/>
      <c r="JHP126" s="320"/>
      <c r="JHQ126" s="320"/>
      <c r="JHR126" s="320"/>
      <c r="JHS126" s="320"/>
      <c r="JHT126" s="320"/>
      <c r="JHU126" s="320"/>
      <c r="JHV126" s="320"/>
      <c r="JHW126" s="320"/>
      <c r="JHX126" s="320"/>
      <c r="JHY126" s="320"/>
      <c r="JHZ126" s="320"/>
      <c r="JIA126" s="320"/>
      <c r="JIB126" s="320"/>
      <c r="JIC126" s="320"/>
      <c r="JID126" s="320"/>
      <c r="JIE126" s="320"/>
      <c r="JIF126" s="320"/>
      <c r="JIG126" s="320"/>
      <c r="JIH126" s="320"/>
      <c r="JII126" s="320"/>
      <c r="JIJ126" s="320"/>
      <c r="JIK126" s="320"/>
      <c r="JIL126" s="320"/>
      <c r="JIM126" s="320"/>
      <c r="JIN126" s="320"/>
      <c r="JIO126" s="320"/>
      <c r="JIP126" s="320"/>
      <c r="JIQ126" s="320"/>
      <c r="JIR126" s="320"/>
      <c r="JIS126" s="320"/>
      <c r="JIT126" s="320"/>
      <c r="JIU126" s="320"/>
      <c r="JIV126" s="320"/>
      <c r="JIW126" s="320"/>
      <c r="JIX126" s="320"/>
      <c r="JIY126" s="320"/>
      <c r="JIZ126" s="320"/>
      <c r="JJA126" s="320"/>
      <c r="JJB126" s="320"/>
      <c r="JJC126" s="320"/>
      <c r="JJD126" s="320"/>
      <c r="JJE126" s="320"/>
      <c r="JJF126" s="320"/>
      <c r="JJG126" s="320"/>
      <c r="JJH126" s="320"/>
      <c r="JJI126" s="320"/>
      <c r="JJJ126" s="320"/>
      <c r="JJK126" s="320"/>
      <c r="JJL126" s="320"/>
      <c r="JJM126" s="320"/>
      <c r="JJN126" s="320"/>
      <c r="JJO126" s="320"/>
      <c r="JJP126" s="320"/>
      <c r="JJQ126" s="320"/>
      <c r="JJR126" s="320"/>
      <c r="JJS126" s="320"/>
      <c r="JJT126" s="320"/>
      <c r="JJU126" s="320"/>
      <c r="JJV126" s="320"/>
      <c r="JJW126" s="320"/>
      <c r="JJX126" s="320"/>
      <c r="JJY126" s="320"/>
      <c r="JJZ126" s="320"/>
      <c r="JKA126" s="320"/>
      <c r="JKB126" s="320"/>
      <c r="JKC126" s="320"/>
      <c r="JKD126" s="320"/>
      <c r="JKE126" s="320"/>
      <c r="JKF126" s="320"/>
      <c r="JKG126" s="320"/>
      <c r="JKH126" s="320"/>
      <c r="JKI126" s="320"/>
      <c r="JKJ126" s="320"/>
      <c r="JKK126" s="320"/>
      <c r="JKL126" s="320"/>
      <c r="JKM126" s="320"/>
      <c r="JKN126" s="320"/>
      <c r="JKO126" s="320"/>
      <c r="JKP126" s="320"/>
      <c r="JKQ126" s="320"/>
      <c r="JKR126" s="320"/>
      <c r="JKS126" s="320"/>
      <c r="JKT126" s="320"/>
      <c r="JKU126" s="320"/>
      <c r="JKV126" s="320"/>
      <c r="JKW126" s="320"/>
      <c r="JKX126" s="320"/>
      <c r="JKY126" s="320"/>
      <c r="JKZ126" s="320"/>
      <c r="JLA126" s="320"/>
      <c r="JLB126" s="320"/>
      <c r="JLC126" s="320"/>
      <c r="JLD126" s="320"/>
      <c r="JLE126" s="320"/>
      <c r="JLF126" s="320"/>
      <c r="JLG126" s="320"/>
      <c r="JLH126" s="320"/>
      <c r="JLI126" s="320"/>
      <c r="JLJ126" s="320"/>
      <c r="JLK126" s="320"/>
      <c r="JLL126" s="320"/>
      <c r="JLM126" s="320"/>
      <c r="JLN126" s="320"/>
      <c r="JLO126" s="320"/>
      <c r="JLP126" s="320"/>
      <c r="JLQ126" s="320"/>
      <c r="JLR126" s="320"/>
      <c r="JLS126" s="320"/>
      <c r="JLT126" s="320"/>
      <c r="JLU126" s="320"/>
      <c r="JLV126" s="320"/>
      <c r="JLW126" s="320"/>
      <c r="JLX126" s="320"/>
      <c r="JLY126" s="320"/>
      <c r="JLZ126" s="320"/>
      <c r="JMA126" s="320"/>
      <c r="JMB126" s="320"/>
      <c r="JMC126" s="320"/>
      <c r="JMD126" s="320"/>
      <c r="JME126" s="320"/>
      <c r="JMF126" s="320"/>
      <c r="JMG126" s="320"/>
      <c r="JMH126" s="320"/>
      <c r="JMI126" s="320"/>
      <c r="JMJ126" s="320"/>
      <c r="JMK126" s="320"/>
      <c r="JML126" s="320"/>
      <c r="JMM126" s="320"/>
      <c r="JMN126" s="320"/>
      <c r="JMO126" s="320"/>
      <c r="JMP126" s="320"/>
      <c r="JMQ126" s="320"/>
      <c r="JMR126" s="320"/>
      <c r="JMS126" s="320"/>
      <c r="JMT126" s="320"/>
      <c r="JMU126" s="320"/>
      <c r="JMV126" s="320"/>
      <c r="JMW126" s="320"/>
      <c r="JMX126" s="320"/>
      <c r="JMY126" s="320"/>
      <c r="JMZ126" s="320"/>
      <c r="JNA126" s="320"/>
      <c r="JNB126" s="320"/>
      <c r="JNC126" s="320"/>
      <c r="JND126" s="320"/>
      <c r="JNE126" s="320"/>
      <c r="JNF126" s="320"/>
      <c r="JNG126" s="320"/>
      <c r="JNH126" s="320"/>
      <c r="JNI126" s="320"/>
      <c r="JNJ126" s="320"/>
      <c r="JNK126" s="320"/>
      <c r="JNL126" s="320"/>
      <c r="JNM126" s="320"/>
      <c r="JNN126" s="320"/>
      <c r="JNO126" s="320"/>
      <c r="JNP126" s="320"/>
      <c r="JNQ126" s="320"/>
      <c r="JNR126" s="320"/>
      <c r="JNS126" s="320"/>
      <c r="JNT126" s="320"/>
      <c r="JNU126" s="320"/>
      <c r="JNV126" s="320"/>
      <c r="JNW126" s="320"/>
      <c r="JNX126" s="320"/>
      <c r="JNY126" s="320"/>
      <c r="JNZ126" s="320"/>
      <c r="JOA126" s="320"/>
      <c r="JOB126" s="320"/>
      <c r="JOC126" s="320"/>
      <c r="JOD126" s="320"/>
      <c r="JOE126" s="320"/>
      <c r="JOF126" s="320"/>
      <c r="JOG126" s="320"/>
      <c r="JOH126" s="320"/>
      <c r="JOI126" s="320"/>
      <c r="JOJ126" s="320"/>
      <c r="JOK126" s="320"/>
      <c r="JOL126" s="320"/>
      <c r="JOM126" s="320"/>
      <c r="JON126" s="320"/>
      <c r="JOO126" s="320"/>
      <c r="JOP126" s="320"/>
      <c r="JOQ126" s="320"/>
      <c r="JOR126" s="320"/>
      <c r="JOS126" s="320"/>
      <c r="JOT126" s="320"/>
      <c r="JOU126" s="320"/>
      <c r="JOV126" s="320"/>
      <c r="JOW126" s="320"/>
      <c r="JOX126" s="320"/>
      <c r="JOY126" s="320"/>
      <c r="JOZ126" s="320"/>
      <c r="JPA126" s="320"/>
      <c r="JPB126" s="320"/>
      <c r="JPC126" s="320"/>
      <c r="JPD126" s="320"/>
      <c r="JPE126" s="320"/>
      <c r="JPF126" s="320"/>
      <c r="JPG126" s="320"/>
      <c r="JPH126" s="320"/>
      <c r="JPI126" s="320"/>
      <c r="JPJ126" s="320"/>
      <c r="JPK126" s="320"/>
      <c r="JPL126" s="320"/>
      <c r="JPM126" s="320"/>
      <c r="JPN126" s="320"/>
      <c r="JPO126" s="320"/>
      <c r="JPP126" s="320"/>
      <c r="JPQ126" s="320"/>
      <c r="JPR126" s="320"/>
      <c r="JPS126" s="320"/>
      <c r="JPT126" s="320"/>
      <c r="JPU126" s="320"/>
      <c r="JPV126" s="320"/>
      <c r="JPW126" s="320"/>
      <c r="JPX126" s="320"/>
      <c r="JPY126" s="320"/>
      <c r="JPZ126" s="320"/>
      <c r="JQA126" s="320"/>
      <c r="JQB126" s="320"/>
      <c r="JQC126" s="320"/>
      <c r="JQD126" s="320"/>
      <c r="JQE126" s="320"/>
      <c r="JQF126" s="320"/>
      <c r="JQG126" s="320"/>
      <c r="JQH126" s="320"/>
      <c r="JQI126" s="320"/>
      <c r="JQJ126" s="320"/>
      <c r="JQK126" s="320"/>
      <c r="JQL126" s="320"/>
      <c r="JQM126" s="320"/>
      <c r="JQN126" s="320"/>
      <c r="JQO126" s="320"/>
      <c r="JQP126" s="320"/>
      <c r="JQQ126" s="320"/>
      <c r="JQR126" s="320"/>
      <c r="JQS126" s="320"/>
      <c r="JQT126" s="320"/>
      <c r="JQU126" s="320"/>
      <c r="JQV126" s="320"/>
      <c r="JQW126" s="320"/>
      <c r="JQX126" s="320"/>
      <c r="JQY126" s="320"/>
      <c r="JQZ126" s="320"/>
      <c r="JRA126" s="320"/>
      <c r="JRB126" s="320"/>
      <c r="JRC126" s="320"/>
      <c r="JRD126" s="320"/>
      <c r="JRE126" s="320"/>
      <c r="JRF126" s="320"/>
      <c r="JRG126" s="320"/>
      <c r="JRH126" s="320"/>
      <c r="JRI126" s="320"/>
      <c r="JRJ126" s="320"/>
      <c r="JRK126" s="320"/>
      <c r="JRL126" s="320"/>
      <c r="JRM126" s="320"/>
      <c r="JRN126" s="320"/>
      <c r="JRO126" s="320"/>
      <c r="JRP126" s="320"/>
      <c r="JRQ126" s="320"/>
      <c r="JRR126" s="320"/>
      <c r="JRS126" s="320"/>
      <c r="JRT126" s="320"/>
      <c r="JRU126" s="320"/>
      <c r="JRV126" s="320"/>
      <c r="JRW126" s="320"/>
      <c r="JRX126" s="320"/>
      <c r="JRY126" s="320"/>
      <c r="JRZ126" s="320"/>
      <c r="JSA126" s="320"/>
      <c r="JSB126" s="320"/>
      <c r="JSC126" s="320"/>
      <c r="JSD126" s="320"/>
      <c r="JSE126" s="320"/>
      <c r="JSF126" s="320"/>
      <c r="JSG126" s="320"/>
      <c r="JSH126" s="320"/>
      <c r="JSI126" s="320"/>
      <c r="JSJ126" s="320"/>
      <c r="JSK126" s="320"/>
      <c r="JSL126" s="320"/>
      <c r="JSM126" s="320"/>
      <c r="JSN126" s="320"/>
      <c r="JSO126" s="320"/>
      <c r="JSP126" s="320"/>
      <c r="JSQ126" s="320"/>
      <c r="JSR126" s="320"/>
      <c r="JSS126" s="320"/>
      <c r="JST126" s="320"/>
      <c r="JSU126" s="320"/>
      <c r="JSV126" s="320"/>
      <c r="JSW126" s="320"/>
      <c r="JSX126" s="320"/>
      <c r="JSY126" s="320"/>
      <c r="JSZ126" s="320"/>
      <c r="JTA126" s="320"/>
      <c r="JTB126" s="320"/>
      <c r="JTC126" s="320"/>
      <c r="JTD126" s="320"/>
      <c r="JTE126" s="320"/>
      <c r="JTF126" s="320"/>
      <c r="JTG126" s="320"/>
      <c r="JTH126" s="320"/>
      <c r="JTI126" s="320"/>
      <c r="JTJ126" s="320"/>
      <c r="JTK126" s="320"/>
      <c r="JTL126" s="320"/>
      <c r="JTM126" s="320"/>
      <c r="JTN126" s="320"/>
      <c r="JTO126" s="320"/>
      <c r="JTP126" s="320"/>
      <c r="JTQ126" s="320"/>
      <c r="JTR126" s="320"/>
      <c r="JTS126" s="320"/>
      <c r="JTT126" s="320"/>
      <c r="JTU126" s="320"/>
      <c r="JTV126" s="320"/>
      <c r="JTW126" s="320"/>
      <c r="JTX126" s="320"/>
      <c r="JTY126" s="320"/>
      <c r="JTZ126" s="320"/>
      <c r="JUA126" s="320"/>
      <c r="JUB126" s="320"/>
      <c r="JUC126" s="320"/>
      <c r="JUD126" s="320"/>
      <c r="JUE126" s="320"/>
      <c r="JUF126" s="320"/>
      <c r="JUG126" s="320"/>
      <c r="JUH126" s="320"/>
      <c r="JUI126" s="320"/>
      <c r="JUJ126" s="320"/>
      <c r="JUK126" s="320"/>
      <c r="JUL126" s="320"/>
      <c r="JUM126" s="320"/>
      <c r="JUN126" s="320"/>
      <c r="JUO126" s="320"/>
      <c r="JUP126" s="320"/>
      <c r="JUQ126" s="320"/>
      <c r="JUR126" s="320"/>
      <c r="JUS126" s="320"/>
      <c r="JUT126" s="320"/>
      <c r="JUU126" s="320"/>
      <c r="JUV126" s="320"/>
      <c r="JUW126" s="320"/>
      <c r="JUX126" s="320"/>
      <c r="JUY126" s="320"/>
      <c r="JUZ126" s="320"/>
      <c r="JVA126" s="320"/>
      <c r="JVB126" s="320"/>
      <c r="JVC126" s="320"/>
      <c r="JVD126" s="320"/>
      <c r="JVE126" s="320"/>
      <c r="JVF126" s="320"/>
      <c r="JVG126" s="320"/>
      <c r="JVH126" s="320"/>
      <c r="JVI126" s="320"/>
      <c r="JVJ126" s="320"/>
      <c r="JVK126" s="320"/>
      <c r="JVL126" s="320"/>
      <c r="JVM126" s="320"/>
      <c r="JVN126" s="320"/>
      <c r="JVO126" s="320"/>
      <c r="JVP126" s="320"/>
      <c r="JVQ126" s="320"/>
      <c r="JVR126" s="320"/>
      <c r="JVS126" s="320"/>
      <c r="JVT126" s="320"/>
      <c r="JVU126" s="320"/>
      <c r="JVV126" s="320"/>
      <c r="JVW126" s="320"/>
      <c r="JVX126" s="320"/>
      <c r="JVY126" s="320"/>
      <c r="JVZ126" s="320"/>
      <c r="JWA126" s="320"/>
      <c r="JWB126" s="320"/>
      <c r="JWC126" s="320"/>
      <c r="JWD126" s="320"/>
      <c r="JWE126" s="320"/>
      <c r="JWF126" s="320"/>
      <c r="JWG126" s="320"/>
      <c r="JWH126" s="320"/>
      <c r="JWI126" s="320"/>
      <c r="JWJ126" s="320"/>
      <c r="JWK126" s="320"/>
      <c r="JWL126" s="320"/>
      <c r="JWM126" s="320"/>
      <c r="JWN126" s="320"/>
      <c r="JWO126" s="320"/>
      <c r="JWP126" s="320"/>
      <c r="JWQ126" s="320"/>
      <c r="JWR126" s="320"/>
      <c r="JWS126" s="320"/>
      <c r="JWT126" s="320"/>
      <c r="JWU126" s="320"/>
      <c r="JWV126" s="320"/>
      <c r="JWW126" s="320"/>
      <c r="JWX126" s="320"/>
      <c r="JWY126" s="320"/>
      <c r="JWZ126" s="320"/>
      <c r="JXA126" s="320"/>
      <c r="JXB126" s="320"/>
      <c r="JXC126" s="320"/>
      <c r="JXD126" s="320"/>
      <c r="JXE126" s="320"/>
      <c r="JXF126" s="320"/>
      <c r="JXG126" s="320"/>
      <c r="JXH126" s="320"/>
      <c r="JXI126" s="320"/>
      <c r="JXJ126" s="320"/>
      <c r="JXK126" s="320"/>
      <c r="JXL126" s="320"/>
      <c r="JXM126" s="320"/>
      <c r="JXN126" s="320"/>
      <c r="JXO126" s="320"/>
      <c r="JXP126" s="320"/>
      <c r="JXQ126" s="320"/>
      <c r="JXR126" s="320"/>
      <c r="JXS126" s="320"/>
      <c r="JXT126" s="320"/>
      <c r="JXU126" s="320"/>
      <c r="JXV126" s="320"/>
      <c r="JXW126" s="320"/>
      <c r="JXX126" s="320"/>
      <c r="JXY126" s="320"/>
      <c r="JXZ126" s="320"/>
      <c r="JYA126" s="320"/>
      <c r="JYB126" s="320"/>
      <c r="JYC126" s="320"/>
      <c r="JYD126" s="320"/>
      <c r="JYE126" s="320"/>
      <c r="JYF126" s="320"/>
      <c r="JYG126" s="320"/>
      <c r="JYH126" s="320"/>
      <c r="JYI126" s="320"/>
      <c r="JYJ126" s="320"/>
      <c r="JYK126" s="320"/>
      <c r="JYL126" s="320"/>
      <c r="JYM126" s="320"/>
      <c r="JYN126" s="320"/>
      <c r="JYO126" s="320"/>
      <c r="JYP126" s="320"/>
      <c r="JYQ126" s="320"/>
      <c r="JYR126" s="320"/>
      <c r="JYS126" s="320"/>
      <c r="JYT126" s="320"/>
      <c r="JYU126" s="320"/>
      <c r="JYV126" s="320"/>
      <c r="JYW126" s="320"/>
      <c r="JYX126" s="320"/>
      <c r="JYY126" s="320"/>
      <c r="JYZ126" s="320"/>
      <c r="JZA126" s="320"/>
      <c r="JZB126" s="320"/>
      <c r="JZC126" s="320"/>
      <c r="JZD126" s="320"/>
      <c r="JZE126" s="320"/>
      <c r="JZF126" s="320"/>
      <c r="JZG126" s="320"/>
      <c r="JZH126" s="320"/>
      <c r="JZI126" s="320"/>
      <c r="JZJ126" s="320"/>
      <c r="JZK126" s="320"/>
      <c r="JZL126" s="320"/>
      <c r="JZM126" s="320"/>
      <c r="JZN126" s="320"/>
      <c r="JZO126" s="320"/>
      <c r="JZP126" s="320"/>
      <c r="JZQ126" s="320"/>
      <c r="JZR126" s="320"/>
      <c r="JZS126" s="320"/>
      <c r="JZT126" s="320"/>
      <c r="JZU126" s="320"/>
      <c r="JZV126" s="320"/>
      <c r="JZW126" s="320"/>
      <c r="JZX126" s="320"/>
      <c r="JZY126" s="320"/>
      <c r="JZZ126" s="320"/>
      <c r="KAA126" s="320"/>
      <c r="KAB126" s="320"/>
      <c r="KAC126" s="320"/>
      <c r="KAD126" s="320"/>
      <c r="KAE126" s="320"/>
      <c r="KAF126" s="320"/>
      <c r="KAG126" s="320"/>
      <c r="KAH126" s="320"/>
      <c r="KAI126" s="320"/>
      <c r="KAJ126" s="320"/>
      <c r="KAK126" s="320"/>
      <c r="KAL126" s="320"/>
      <c r="KAM126" s="320"/>
      <c r="KAN126" s="320"/>
      <c r="KAO126" s="320"/>
      <c r="KAP126" s="320"/>
      <c r="KAQ126" s="320"/>
      <c r="KAR126" s="320"/>
      <c r="KAS126" s="320"/>
      <c r="KAT126" s="320"/>
      <c r="KAU126" s="320"/>
      <c r="KAV126" s="320"/>
      <c r="KAW126" s="320"/>
      <c r="KAX126" s="320"/>
      <c r="KAY126" s="320"/>
      <c r="KAZ126" s="320"/>
      <c r="KBA126" s="320"/>
      <c r="KBB126" s="320"/>
      <c r="KBC126" s="320"/>
      <c r="KBD126" s="320"/>
      <c r="KBE126" s="320"/>
      <c r="KBF126" s="320"/>
      <c r="KBG126" s="320"/>
      <c r="KBH126" s="320"/>
      <c r="KBI126" s="320"/>
      <c r="KBJ126" s="320"/>
      <c r="KBK126" s="320"/>
      <c r="KBL126" s="320"/>
      <c r="KBM126" s="320"/>
      <c r="KBN126" s="320"/>
      <c r="KBO126" s="320"/>
      <c r="KBP126" s="320"/>
      <c r="KBQ126" s="320"/>
      <c r="KBR126" s="320"/>
      <c r="KBS126" s="320"/>
      <c r="KBT126" s="320"/>
      <c r="KBU126" s="320"/>
      <c r="KBV126" s="320"/>
      <c r="KBW126" s="320"/>
      <c r="KBX126" s="320"/>
      <c r="KBY126" s="320"/>
      <c r="KBZ126" s="320"/>
      <c r="KCA126" s="320"/>
      <c r="KCB126" s="320"/>
      <c r="KCC126" s="320"/>
      <c r="KCD126" s="320"/>
      <c r="KCE126" s="320"/>
      <c r="KCF126" s="320"/>
      <c r="KCG126" s="320"/>
      <c r="KCH126" s="320"/>
      <c r="KCI126" s="320"/>
      <c r="KCJ126" s="320"/>
      <c r="KCK126" s="320"/>
      <c r="KCL126" s="320"/>
      <c r="KCM126" s="320"/>
      <c r="KCN126" s="320"/>
      <c r="KCO126" s="320"/>
      <c r="KCP126" s="320"/>
      <c r="KCQ126" s="320"/>
      <c r="KCR126" s="320"/>
      <c r="KCS126" s="320"/>
      <c r="KCT126" s="320"/>
      <c r="KCU126" s="320"/>
      <c r="KCV126" s="320"/>
      <c r="KCW126" s="320"/>
      <c r="KCX126" s="320"/>
      <c r="KCY126" s="320"/>
      <c r="KCZ126" s="320"/>
      <c r="KDA126" s="320"/>
      <c r="KDB126" s="320"/>
      <c r="KDC126" s="320"/>
      <c r="KDD126" s="320"/>
      <c r="KDE126" s="320"/>
      <c r="KDF126" s="320"/>
      <c r="KDG126" s="320"/>
      <c r="KDH126" s="320"/>
      <c r="KDI126" s="320"/>
      <c r="KDJ126" s="320"/>
      <c r="KDK126" s="320"/>
      <c r="KDL126" s="320"/>
      <c r="KDM126" s="320"/>
      <c r="KDN126" s="320"/>
      <c r="KDO126" s="320"/>
      <c r="KDP126" s="320"/>
      <c r="KDQ126" s="320"/>
      <c r="KDR126" s="320"/>
      <c r="KDS126" s="320"/>
      <c r="KDT126" s="320"/>
      <c r="KDU126" s="320"/>
      <c r="KDV126" s="320"/>
      <c r="KDW126" s="320"/>
      <c r="KDX126" s="320"/>
      <c r="KDY126" s="320"/>
      <c r="KDZ126" s="320"/>
      <c r="KEA126" s="320"/>
      <c r="KEB126" s="320"/>
      <c r="KEC126" s="320"/>
      <c r="KED126" s="320"/>
      <c r="KEE126" s="320"/>
      <c r="KEF126" s="320"/>
      <c r="KEG126" s="320"/>
      <c r="KEH126" s="320"/>
      <c r="KEI126" s="320"/>
      <c r="KEJ126" s="320"/>
      <c r="KEK126" s="320"/>
      <c r="KEL126" s="320"/>
      <c r="KEM126" s="320"/>
      <c r="KEN126" s="320"/>
      <c r="KEO126" s="320"/>
      <c r="KEP126" s="320"/>
      <c r="KEQ126" s="320"/>
      <c r="KER126" s="320"/>
      <c r="KES126" s="320"/>
      <c r="KET126" s="320"/>
      <c r="KEU126" s="320"/>
      <c r="KEV126" s="320"/>
      <c r="KEW126" s="320"/>
      <c r="KEX126" s="320"/>
      <c r="KEY126" s="320"/>
      <c r="KEZ126" s="320"/>
      <c r="KFA126" s="320"/>
      <c r="KFB126" s="320"/>
      <c r="KFC126" s="320"/>
      <c r="KFD126" s="320"/>
      <c r="KFE126" s="320"/>
      <c r="KFF126" s="320"/>
      <c r="KFG126" s="320"/>
      <c r="KFH126" s="320"/>
      <c r="KFI126" s="320"/>
      <c r="KFJ126" s="320"/>
      <c r="KFK126" s="320"/>
      <c r="KFL126" s="320"/>
      <c r="KFM126" s="320"/>
      <c r="KFN126" s="320"/>
      <c r="KFO126" s="320"/>
      <c r="KFP126" s="320"/>
      <c r="KFQ126" s="320"/>
      <c r="KFR126" s="320"/>
      <c r="KFS126" s="320"/>
      <c r="KFT126" s="320"/>
      <c r="KFU126" s="320"/>
      <c r="KFV126" s="320"/>
      <c r="KFW126" s="320"/>
      <c r="KFX126" s="320"/>
      <c r="KFY126" s="320"/>
      <c r="KFZ126" s="320"/>
      <c r="KGA126" s="320"/>
      <c r="KGB126" s="320"/>
      <c r="KGC126" s="320"/>
      <c r="KGD126" s="320"/>
      <c r="KGE126" s="320"/>
      <c r="KGF126" s="320"/>
      <c r="KGG126" s="320"/>
      <c r="KGH126" s="320"/>
      <c r="KGI126" s="320"/>
      <c r="KGJ126" s="320"/>
      <c r="KGK126" s="320"/>
      <c r="KGL126" s="320"/>
      <c r="KGM126" s="320"/>
      <c r="KGN126" s="320"/>
      <c r="KGO126" s="320"/>
      <c r="KGP126" s="320"/>
      <c r="KGQ126" s="320"/>
      <c r="KGR126" s="320"/>
      <c r="KGS126" s="320"/>
      <c r="KGT126" s="320"/>
      <c r="KGU126" s="320"/>
      <c r="KGV126" s="320"/>
      <c r="KGW126" s="320"/>
      <c r="KGX126" s="320"/>
      <c r="KGY126" s="320"/>
      <c r="KGZ126" s="320"/>
      <c r="KHA126" s="320"/>
      <c r="KHB126" s="320"/>
      <c r="KHC126" s="320"/>
      <c r="KHD126" s="320"/>
      <c r="KHE126" s="320"/>
      <c r="KHF126" s="320"/>
      <c r="KHG126" s="320"/>
      <c r="KHH126" s="320"/>
      <c r="KHI126" s="320"/>
      <c r="KHJ126" s="320"/>
      <c r="KHK126" s="320"/>
      <c r="KHL126" s="320"/>
      <c r="KHM126" s="320"/>
      <c r="KHN126" s="320"/>
      <c r="KHO126" s="320"/>
      <c r="KHP126" s="320"/>
      <c r="KHQ126" s="320"/>
      <c r="KHR126" s="320"/>
      <c r="KHS126" s="320"/>
      <c r="KHT126" s="320"/>
      <c r="KHU126" s="320"/>
      <c r="KHV126" s="320"/>
      <c r="KHW126" s="320"/>
      <c r="KHX126" s="320"/>
      <c r="KHY126" s="320"/>
      <c r="KHZ126" s="320"/>
      <c r="KIA126" s="320"/>
      <c r="KIB126" s="320"/>
      <c r="KIC126" s="320"/>
      <c r="KID126" s="320"/>
      <c r="KIE126" s="320"/>
      <c r="KIF126" s="320"/>
      <c r="KIG126" s="320"/>
      <c r="KIH126" s="320"/>
      <c r="KII126" s="320"/>
      <c r="KIJ126" s="320"/>
      <c r="KIK126" s="320"/>
      <c r="KIL126" s="320"/>
      <c r="KIM126" s="320"/>
      <c r="KIN126" s="320"/>
      <c r="KIO126" s="320"/>
      <c r="KIP126" s="320"/>
      <c r="KIQ126" s="320"/>
      <c r="KIR126" s="320"/>
      <c r="KIS126" s="320"/>
      <c r="KIT126" s="320"/>
      <c r="KIU126" s="320"/>
      <c r="KIV126" s="320"/>
      <c r="KIW126" s="320"/>
      <c r="KIX126" s="320"/>
      <c r="KIY126" s="320"/>
      <c r="KIZ126" s="320"/>
      <c r="KJA126" s="320"/>
      <c r="KJB126" s="320"/>
      <c r="KJC126" s="320"/>
      <c r="KJD126" s="320"/>
      <c r="KJE126" s="320"/>
      <c r="KJF126" s="320"/>
      <c r="KJG126" s="320"/>
      <c r="KJH126" s="320"/>
      <c r="KJI126" s="320"/>
      <c r="KJJ126" s="320"/>
      <c r="KJK126" s="320"/>
      <c r="KJL126" s="320"/>
      <c r="KJM126" s="320"/>
      <c r="KJN126" s="320"/>
      <c r="KJO126" s="320"/>
      <c r="KJP126" s="320"/>
      <c r="KJQ126" s="320"/>
      <c r="KJR126" s="320"/>
      <c r="KJS126" s="320"/>
      <c r="KJT126" s="320"/>
      <c r="KJU126" s="320"/>
      <c r="KJV126" s="320"/>
      <c r="KJW126" s="320"/>
      <c r="KJX126" s="320"/>
      <c r="KJY126" s="320"/>
      <c r="KJZ126" s="320"/>
      <c r="KKA126" s="320"/>
      <c r="KKB126" s="320"/>
      <c r="KKC126" s="320"/>
      <c r="KKD126" s="320"/>
      <c r="KKE126" s="320"/>
      <c r="KKF126" s="320"/>
      <c r="KKG126" s="320"/>
      <c r="KKH126" s="320"/>
      <c r="KKI126" s="320"/>
      <c r="KKJ126" s="320"/>
      <c r="KKK126" s="320"/>
      <c r="KKL126" s="320"/>
      <c r="KKM126" s="320"/>
      <c r="KKN126" s="320"/>
      <c r="KKO126" s="320"/>
      <c r="KKP126" s="320"/>
      <c r="KKQ126" s="320"/>
      <c r="KKR126" s="320"/>
      <c r="KKS126" s="320"/>
      <c r="KKT126" s="320"/>
      <c r="KKU126" s="320"/>
      <c r="KKV126" s="320"/>
      <c r="KKW126" s="320"/>
      <c r="KKX126" s="320"/>
      <c r="KKY126" s="320"/>
      <c r="KKZ126" s="320"/>
      <c r="KLA126" s="320"/>
      <c r="KLB126" s="320"/>
      <c r="KLC126" s="320"/>
      <c r="KLD126" s="320"/>
      <c r="KLE126" s="320"/>
      <c r="KLF126" s="320"/>
      <c r="KLG126" s="320"/>
      <c r="KLH126" s="320"/>
      <c r="KLI126" s="320"/>
      <c r="KLJ126" s="320"/>
      <c r="KLK126" s="320"/>
      <c r="KLL126" s="320"/>
      <c r="KLM126" s="320"/>
      <c r="KLN126" s="320"/>
      <c r="KLO126" s="320"/>
      <c r="KLP126" s="320"/>
      <c r="KLQ126" s="320"/>
      <c r="KLR126" s="320"/>
      <c r="KLS126" s="320"/>
      <c r="KLT126" s="320"/>
      <c r="KLU126" s="320"/>
      <c r="KLV126" s="320"/>
      <c r="KLW126" s="320"/>
      <c r="KLX126" s="320"/>
      <c r="KLY126" s="320"/>
      <c r="KLZ126" s="320"/>
      <c r="KMA126" s="320"/>
      <c r="KMB126" s="320"/>
      <c r="KMC126" s="320"/>
      <c r="KMD126" s="320"/>
      <c r="KME126" s="320"/>
      <c r="KMF126" s="320"/>
      <c r="KMG126" s="320"/>
      <c r="KMH126" s="320"/>
      <c r="KMI126" s="320"/>
      <c r="KMJ126" s="320"/>
      <c r="KMK126" s="320"/>
      <c r="KML126" s="320"/>
      <c r="KMM126" s="320"/>
      <c r="KMN126" s="320"/>
      <c r="KMO126" s="320"/>
      <c r="KMP126" s="320"/>
      <c r="KMQ126" s="320"/>
      <c r="KMR126" s="320"/>
      <c r="KMS126" s="320"/>
      <c r="KMT126" s="320"/>
      <c r="KMU126" s="320"/>
      <c r="KMV126" s="320"/>
      <c r="KMW126" s="320"/>
      <c r="KMX126" s="320"/>
      <c r="KMY126" s="320"/>
      <c r="KMZ126" s="320"/>
      <c r="KNA126" s="320"/>
      <c r="KNB126" s="320"/>
      <c r="KNC126" s="320"/>
      <c r="KND126" s="320"/>
      <c r="KNE126" s="320"/>
      <c r="KNF126" s="320"/>
      <c r="KNG126" s="320"/>
      <c r="KNH126" s="320"/>
      <c r="KNI126" s="320"/>
      <c r="KNJ126" s="320"/>
      <c r="KNK126" s="320"/>
      <c r="KNL126" s="320"/>
      <c r="KNM126" s="320"/>
      <c r="KNN126" s="320"/>
      <c r="KNO126" s="320"/>
      <c r="KNP126" s="320"/>
      <c r="KNQ126" s="320"/>
      <c r="KNR126" s="320"/>
      <c r="KNS126" s="320"/>
      <c r="KNT126" s="320"/>
      <c r="KNU126" s="320"/>
      <c r="KNV126" s="320"/>
      <c r="KNW126" s="320"/>
      <c r="KNX126" s="320"/>
      <c r="KNY126" s="320"/>
      <c r="KNZ126" s="320"/>
      <c r="KOA126" s="320"/>
      <c r="KOB126" s="320"/>
      <c r="KOC126" s="320"/>
      <c r="KOD126" s="320"/>
      <c r="KOE126" s="320"/>
      <c r="KOF126" s="320"/>
      <c r="KOG126" s="320"/>
      <c r="KOH126" s="320"/>
      <c r="KOI126" s="320"/>
      <c r="KOJ126" s="320"/>
      <c r="KOK126" s="320"/>
      <c r="KOL126" s="320"/>
      <c r="KOM126" s="320"/>
      <c r="KON126" s="320"/>
      <c r="KOO126" s="320"/>
      <c r="KOP126" s="320"/>
      <c r="KOQ126" s="320"/>
      <c r="KOR126" s="320"/>
      <c r="KOS126" s="320"/>
      <c r="KOT126" s="320"/>
      <c r="KOU126" s="320"/>
      <c r="KOV126" s="320"/>
      <c r="KOW126" s="320"/>
      <c r="KOX126" s="320"/>
      <c r="KOY126" s="320"/>
      <c r="KOZ126" s="320"/>
      <c r="KPA126" s="320"/>
      <c r="KPB126" s="320"/>
      <c r="KPC126" s="320"/>
      <c r="KPD126" s="320"/>
      <c r="KPE126" s="320"/>
      <c r="KPF126" s="320"/>
      <c r="KPG126" s="320"/>
      <c r="KPH126" s="320"/>
      <c r="KPI126" s="320"/>
      <c r="KPJ126" s="320"/>
      <c r="KPK126" s="320"/>
      <c r="KPL126" s="320"/>
      <c r="KPM126" s="320"/>
      <c r="KPN126" s="320"/>
      <c r="KPO126" s="320"/>
      <c r="KPP126" s="320"/>
      <c r="KPQ126" s="320"/>
      <c r="KPR126" s="320"/>
      <c r="KPS126" s="320"/>
      <c r="KPT126" s="320"/>
      <c r="KPU126" s="320"/>
      <c r="KPV126" s="320"/>
      <c r="KPW126" s="320"/>
      <c r="KPX126" s="320"/>
      <c r="KPY126" s="320"/>
      <c r="KPZ126" s="320"/>
      <c r="KQA126" s="320"/>
      <c r="KQB126" s="320"/>
      <c r="KQC126" s="320"/>
      <c r="KQD126" s="320"/>
      <c r="KQE126" s="320"/>
      <c r="KQF126" s="320"/>
      <c r="KQG126" s="320"/>
      <c r="KQH126" s="320"/>
      <c r="KQI126" s="320"/>
      <c r="KQJ126" s="320"/>
      <c r="KQK126" s="320"/>
      <c r="KQL126" s="320"/>
      <c r="KQM126" s="320"/>
      <c r="KQN126" s="320"/>
      <c r="KQO126" s="320"/>
      <c r="KQP126" s="320"/>
      <c r="KQQ126" s="320"/>
      <c r="KQR126" s="320"/>
      <c r="KQS126" s="320"/>
      <c r="KQT126" s="320"/>
      <c r="KQU126" s="320"/>
      <c r="KQV126" s="320"/>
      <c r="KQW126" s="320"/>
      <c r="KQX126" s="320"/>
      <c r="KQY126" s="320"/>
      <c r="KQZ126" s="320"/>
      <c r="KRA126" s="320"/>
      <c r="KRB126" s="320"/>
      <c r="KRC126" s="320"/>
      <c r="KRD126" s="320"/>
      <c r="KRE126" s="320"/>
      <c r="KRF126" s="320"/>
      <c r="KRG126" s="320"/>
      <c r="KRH126" s="320"/>
      <c r="KRI126" s="320"/>
      <c r="KRJ126" s="320"/>
      <c r="KRK126" s="320"/>
      <c r="KRL126" s="320"/>
      <c r="KRM126" s="320"/>
      <c r="KRN126" s="320"/>
      <c r="KRO126" s="320"/>
      <c r="KRP126" s="320"/>
      <c r="KRQ126" s="320"/>
      <c r="KRR126" s="320"/>
      <c r="KRS126" s="320"/>
      <c r="KRT126" s="320"/>
      <c r="KRU126" s="320"/>
      <c r="KRV126" s="320"/>
      <c r="KRW126" s="320"/>
      <c r="KRX126" s="320"/>
      <c r="KRY126" s="320"/>
      <c r="KRZ126" s="320"/>
      <c r="KSA126" s="320"/>
      <c r="KSB126" s="320"/>
      <c r="KSC126" s="320"/>
      <c r="KSD126" s="320"/>
      <c r="KSE126" s="320"/>
      <c r="KSF126" s="320"/>
      <c r="KSG126" s="320"/>
      <c r="KSH126" s="320"/>
      <c r="KSI126" s="320"/>
      <c r="KSJ126" s="320"/>
      <c r="KSK126" s="320"/>
      <c r="KSL126" s="320"/>
      <c r="KSM126" s="320"/>
      <c r="KSN126" s="320"/>
      <c r="KSO126" s="320"/>
      <c r="KSP126" s="320"/>
      <c r="KSQ126" s="320"/>
      <c r="KSR126" s="320"/>
      <c r="KSS126" s="320"/>
      <c r="KST126" s="320"/>
      <c r="KSU126" s="320"/>
      <c r="KSV126" s="320"/>
      <c r="KSW126" s="320"/>
      <c r="KSX126" s="320"/>
      <c r="KSY126" s="320"/>
      <c r="KSZ126" s="320"/>
      <c r="KTA126" s="320"/>
      <c r="KTB126" s="320"/>
      <c r="KTC126" s="320"/>
      <c r="KTD126" s="320"/>
      <c r="KTE126" s="320"/>
      <c r="KTF126" s="320"/>
      <c r="KTG126" s="320"/>
      <c r="KTH126" s="320"/>
      <c r="KTI126" s="320"/>
      <c r="KTJ126" s="320"/>
      <c r="KTK126" s="320"/>
      <c r="KTL126" s="320"/>
      <c r="KTM126" s="320"/>
      <c r="KTN126" s="320"/>
      <c r="KTO126" s="320"/>
      <c r="KTP126" s="320"/>
      <c r="KTQ126" s="320"/>
      <c r="KTR126" s="320"/>
      <c r="KTS126" s="320"/>
      <c r="KTT126" s="320"/>
      <c r="KTU126" s="320"/>
      <c r="KTV126" s="320"/>
      <c r="KTW126" s="320"/>
      <c r="KTX126" s="320"/>
      <c r="KTY126" s="320"/>
      <c r="KTZ126" s="320"/>
      <c r="KUA126" s="320"/>
      <c r="KUB126" s="320"/>
      <c r="KUC126" s="320"/>
      <c r="KUD126" s="320"/>
      <c r="KUE126" s="320"/>
      <c r="KUF126" s="320"/>
      <c r="KUG126" s="320"/>
      <c r="KUH126" s="320"/>
      <c r="KUI126" s="320"/>
      <c r="KUJ126" s="320"/>
      <c r="KUK126" s="320"/>
      <c r="KUL126" s="320"/>
      <c r="KUM126" s="320"/>
      <c r="KUN126" s="320"/>
      <c r="KUO126" s="320"/>
      <c r="KUP126" s="320"/>
      <c r="KUQ126" s="320"/>
      <c r="KUR126" s="320"/>
      <c r="KUS126" s="320"/>
      <c r="KUT126" s="320"/>
      <c r="KUU126" s="320"/>
      <c r="KUV126" s="320"/>
      <c r="KUW126" s="320"/>
      <c r="KUX126" s="320"/>
      <c r="KUY126" s="320"/>
      <c r="KUZ126" s="320"/>
      <c r="KVA126" s="320"/>
      <c r="KVB126" s="320"/>
      <c r="KVC126" s="320"/>
      <c r="KVD126" s="320"/>
      <c r="KVE126" s="320"/>
      <c r="KVF126" s="320"/>
      <c r="KVG126" s="320"/>
      <c r="KVH126" s="320"/>
      <c r="KVI126" s="320"/>
      <c r="KVJ126" s="320"/>
      <c r="KVK126" s="320"/>
      <c r="KVL126" s="320"/>
      <c r="KVM126" s="320"/>
      <c r="KVN126" s="320"/>
      <c r="KVO126" s="320"/>
      <c r="KVP126" s="320"/>
      <c r="KVQ126" s="320"/>
      <c r="KVR126" s="320"/>
      <c r="KVS126" s="320"/>
      <c r="KVT126" s="320"/>
      <c r="KVU126" s="320"/>
      <c r="KVV126" s="320"/>
      <c r="KVW126" s="320"/>
      <c r="KVX126" s="320"/>
      <c r="KVY126" s="320"/>
      <c r="KVZ126" s="320"/>
      <c r="KWA126" s="320"/>
      <c r="KWB126" s="320"/>
      <c r="KWC126" s="320"/>
      <c r="KWD126" s="320"/>
      <c r="KWE126" s="320"/>
      <c r="KWF126" s="320"/>
      <c r="KWG126" s="320"/>
      <c r="KWH126" s="320"/>
      <c r="KWI126" s="320"/>
      <c r="KWJ126" s="320"/>
      <c r="KWK126" s="320"/>
      <c r="KWL126" s="320"/>
      <c r="KWM126" s="320"/>
      <c r="KWN126" s="320"/>
      <c r="KWO126" s="320"/>
      <c r="KWP126" s="320"/>
      <c r="KWQ126" s="320"/>
      <c r="KWR126" s="320"/>
      <c r="KWS126" s="320"/>
      <c r="KWT126" s="320"/>
      <c r="KWU126" s="320"/>
      <c r="KWV126" s="320"/>
      <c r="KWW126" s="320"/>
      <c r="KWX126" s="320"/>
      <c r="KWY126" s="320"/>
      <c r="KWZ126" s="320"/>
      <c r="KXA126" s="320"/>
      <c r="KXB126" s="320"/>
      <c r="KXC126" s="320"/>
      <c r="KXD126" s="320"/>
      <c r="KXE126" s="320"/>
      <c r="KXF126" s="320"/>
      <c r="KXG126" s="320"/>
      <c r="KXH126" s="320"/>
      <c r="KXI126" s="320"/>
      <c r="KXJ126" s="320"/>
      <c r="KXK126" s="320"/>
      <c r="KXL126" s="320"/>
      <c r="KXM126" s="320"/>
      <c r="KXN126" s="320"/>
      <c r="KXO126" s="320"/>
      <c r="KXP126" s="320"/>
      <c r="KXQ126" s="320"/>
      <c r="KXR126" s="320"/>
      <c r="KXS126" s="320"/>
      <c r="KXT126" s="320"/>
      <c r="KXU126" s="320"/>
      <c r="KXV126" s="320"/>
      <c r="KXW126" s="320"/>
      <c r="KXX126" s="320"/>
      <c r="KXY126" s="320"/>
      <c r="KXZ126" s="320"/>
      <c r="KYA126" s="320"/>
      <c r="KYB126" s="320"/>
      <c r="KYC126" s="320"/>
      <c r="KYD126" s="320"/>
      <c r="KYE126" s="320"/>
      <c r="KYF126" s="320"/>
      <c r="KYG126" s="320"/>
      <c r="KYH126" s="320"/>
      <c r="KYI126" s="320"/>
      <c r="KYJ126" s="320"/>
      <c r="KYK126" s="320"/>
      <c r="KYL126" s="320"/>
      <c r="KYM126" s="320"/>
      <c r="KYN126" s="320"/>
      <c r="KYO126" s="320"/>
      <c r="KYP126" s="320"/>
      <c r="KYQ126" s="320"/>
      <c r="KYR126" s="320"/>
      <c r="KYS126" s="320"/>
      <c r="KYT126" s="320"/>
      <c r="KYU126" s="320"/>
      <c r="KYV126" s="320"/>
      <c r="KYW126" s="320"/>
      <c r="KYX126" s="320"/>
      <c r="KYY126" s="320"/>
      <c r="KYZ126" s="320"/>
      <c r="KZA126" s="320"/>
      <c r="KZB126" s="320"/>
      <c r="KZC126" s="320"/>
      <c r="KZD126" s="320"/>
      <c r="KZE126" s="320"/>
      <c r="KZF126" s="320"/>
      <c r="KZG126" s="320"/>
      <c r="KZH126" s="320"/>
      <c r="KZI126" s="320"/>
      <c r="KZJ126" s="320"/>
      <c r="KZK126" s="320"/>
      <c r="KZL126" s="320"/>
      <c r="KZM126" s="320"/>
      <c r="KZN126" s="320"/>
      <c r="KZO126" s="320"/>
      <c r="KZP126" s="320"/>
      <c r="KZQ126" s="320"/>
      <c r="KZR126" s="320"/>
      <c r="KZS126" s="320"/>
      <c r="KZT126" s="320"/>
      <c r="KZU126" s="320"/>
      <c r="KZV126" s="320"/>
      <c r="KZW126" s="320"/>
      <c r="KZX126" s="320"/>
      <c r="KZY126" s="320"/>
      <c r="KZZ126" s="320"/>
      <c r="LAA126" s="320"/>
      <c r="LAB126" s="320"/>
      <c r="LAC126" s="320"/>
      <c r="LAD126" s="320"/>
      <c r="LAE126" s="320"/>
      <c r="LAF126" s="320"/>
      <c r="LAG126" s="320"/>
      <c r="LAH126" s="320"/>
      <c r="LAI126" s="320"/>
      <c r="LAJ126" s="320"/>
      <c r="LAK126" s="320"/>
      <c r="LAL126" s="320"/>
      <c r="LAM126" s="320"/>
      <c r="LAN126" s="320"/>
      <c r="LAO126" s="320"/>
      <c r="LAP126" s="320"/>
      <c r="LAQ126" s="320"/>
      <c r="LAR126" s="320"/>
      <c r="LAS126" s="320"/>
      <c r="LAT126" s="320"/>
      <c r="LAU126" s="320"/>
      <c r="LAV126" s="320"/>
      <c r="LAW126" s="320"/>
      <c r="LAX126" s="320"/>
      <c r="LAY126" s="320"/>
      <c r="LAZ126" s="320"/>
      <c r="LBA126" s="320"/>
      <c r="LBB126" s="320"/>
      <c r="LBC126" s="320"/>
      <c r="LBD126" s="320"/>
      <c r="LBE126" s="320"/>
      <c r="LBF126" s="320"/>
      <c r="LBG126" s="320"/>
      <c r="LBH126" s="320"/>
      <c r="LBI126" s="320"/>
      <c r="LBJ126" s="320"/>
      <c r="LBK126" s="320"/>
      <c r="LBL126" s="320"/>
      <c r="LBM126" s="320"/>
      <c r="LBN126" s="320"/>
      <c r="LBO126" s="320"/>
      <c r="LBP126" s="320"/>
      <c r="LBQ126" s="320"/>
      <c r="LBR126" s="320"/>
      <c r="LBS126" s="320"/>
      <c r="LBT126" s="320"/>
      <c r="LBU126" s="320"/>
      <c r="LBV126" s="320"/>
      <c r="LBW126" s="320"/>
      <c r="LBX126" s="320"/>
      <c r="LBY126" s="320"/>
      <c r="LBZ126" s="320"/>
      <c r="LCA126" s="320"/>
      <c r="LCB126" s="320"/>
      <c r="LCC126" s="320"/>
      <c r="LCD126" s="320"/>
      <c r="LCE126" s="320"/>
      <c r="LCF126" s="320"/>
      <c r="LCG126" s="320"/>
      <c r="LCH126" s="320"/>
      <c r="LCI126" s="320"/>
      <c r="LCJ126" s="320"/>
      <c r="LCK126" s="320"/>
      <c r="LCL126" s="320"/>
      <c r="LCM126" s="320"/>
      <c r="LCN126" s="320"/>
      <c r="LCO126" s="320"/>
      <c r="LCP126" s="320"/>
      <c r="LCQ126" s="320"/>
      <c r="LCR126" s="320"/>
      <c r="LCS126" s="320"/>
      <c r="LCT126" s="320"/>
      <c r="LCU126" s="320"/>
      <c r="LCV126" s="320"/>
      <c r="LCW126" s="320"/>
      <c r="LCX126" s="320"/>
      <c r="LCY126" s="320"/>
      <c r="LCZ126" s="320"/>
      <c r="LDA126" s="320"/>
      <c r="LDB126" s="320"/>
      <c r="LDC126" s="320"/>
      <c r="LDD126" s="320"/>
      <c r="LDE126" s="320"/>
      <c r="LDF126" s="320"/>
      <c r="LDG126" s="320"/>
      <c r="LDH126" s="320"/>
      <c r="LDI126" s="320"/>
      <c r="LDJ126" s="320"/>
      <c r="LDK126" s="320"/>
      <c r="LDL126" s="320"/>
      <c r="LDM126" s="320"/>
      <c r="LDN126" s="320"/>
      <c r="LDO126" s="320"/>
      <c r="LDP126" s="320"/>
      <c r="LDQ126" s="320"/>
      <c r="LDR126" s="320"/>
      <c r="LDS126" s="320"/>
      <c r="LDT126" s="320"/>
      <c r="LDU126" s="320"/>
      <c r="LDV126" s="320"/>
      <c r="LDW126" s="320"/>
      <c r="LDX126" s="320"/>
      <c r="LDY126" s="320"/>
      <c r="LDZ126" s="320"/>
      <c r="LEA126" s="320"/>
      <c r="LEB126" s="320"/>
      <c r="LEC126" s="320"/>
      <c r="LED126" s="320"/>
      <c r="LEE126" s="320"/>
      <c r="LEF126" s="320"/>
      <c r="LEG126" s="320"/>
      <c r="LEH126" s="320"/>
      <c r="LEI126" s="320"/>
      <c r="LEJ126" s="320"/>
      <c r="LEK126" s="320"/>
      <c r="LEL126" s="320"/>
      <c r="LEM126" s="320"/>
      <c r="LEN126" s="320"/>
      <c r="LEO126" s="320"/>
      <c r="LEP126" s="320"/>
      <c r="LEQ126" s="320"/>
      <c r="LER126" s="320"/>
      <c r="LES126" s="320"/>
      <c r="LET126" s="320"/>
      <c r="LEU126" s="320"/>
      <c r="LEV126" s="320"/>
      <c r="LEW126" s="320"/>
      <c r="LEX126" s="320"/>
      <c r="LEY126" s="320"/>
      <c r="LEZ126" s="320"/>
      <c r="LFA126" s="320"/>
      <c r="LFB126" s="320"/>
      <c r="LFC126" s="320"/>
      <c r="LFD126" s="320"/>
      <c r="LFE126" s="320"/>
      <c r="LFF126" s="320"/>
      <c r="LFG126" s="320"/>
      <c r="LFH126" s="320"/>
      <c r="LFI126" s="320"/>
      <c r="LFJ126" s="320"/>
      <c r="LFK126" s="320"/>
      <c r="LFL126" s="320"/>
      <c r="LFM126" s="320"/>
      <c r="LFN126" s="320"/>
      <c r="LFO126" s="320"/>
      <c r="LFP126" s="320"/>
      <c r="LFQ126" s="320"/>
      <c r="LFR126" s="320"/>
      <c r="LFS126" s="320"/>
      <c r="LFT126" s="320"/>
      <c r="LFU126" s="320"/>
      <c r="LFV126" s="320"/>
      <c r="LFW126" s="320"/>
      <c r="LFX126" s="320"/>
      <c r="LFY126" s="320"/>
      <c r="LFZ126" s="320"/>
      <c r="LGA126" s="320"/>
      <c r="LGB126" s="320"/>
      <c r="LGC126" s="320"/>
      <c r="LGD126" s="320"/>
      <c r="LGE126" s="320"/>
      <c r="LGF126" s="320"/>
      <c r="LGG126" s="320"/>
      <c r="LGH126" s="320"/>
      <c r="LGI126" s="320"/>
      <c r="LGJ126" s="320"/>
      <c r="LGK126" s="320"/>
      <c r="LGL126" s="320"/>
      <c r="LGM126" s="320"/>
      <c r="LGN126" s="320"/>
      <c r="LGO126" s="320"/>
      <c r="LGP126" s="320"/>
      <c r="LGQ126" s="320"/>
      <c r="LGR126" s="320"/>
      <c r="LGS126" s="320"/>
      <c r="LGT126" s="320"/>
      <c r="LGU126" s="320"/>
      <c r="LGV126" s="320"/>
      <c r="LGW126" s="320"/>
      <c r="LGX126" s="320"/>
      <c r="LGY126" s="320"/>
      <c r="LGZ126" s="320"/>
      <c r="LHA126" s="320"/>
      <c r="LHB126" s="320"/>
      <c r="LHC126" s="320"/>
      <c r="LHD126" s="320"/>
      <c r="LHE126" s="320"/>
      <c r="LHF126" s="320"/>
      <c r="LHG126" s="320"/>
      <c r="LHH126" s="320"/>
      <c r="LHI126" s="320"/>
      <c r="LHJ126" s="320"/>
      <c r="LHK126" s="320"/>
      <c r="LHL126" s="320"/>
      <c r="LHM126" s="320"/>
      <c r="LHN126" s="320"/>
      <c r="LHO126" s="320"/>
      <c r="LHP126" s="320"/>
      <c r="LHQ126" s="320"/>
      <c r="LHR126" s="320"/>
      <c r="LHS126" s="320"/>
      <c r="LHT126" s="320"/>
      <c r="LHU126" s="320"/>
      <c r="LHV126" s="320"/>
      <c r="LHW126" s="320"/>
      <c r="LHX126" s="320"/>
      <c r="LHY126" s="320"/>
      <c r="LHZ126" s="320"/>
      <c r="LIA126" s="320"/>
      <c r="LIB126" s="320"/>
      <c r="LIC126" s="320"/>
      <c r="LID126" s="320"/>
      <c r="LIE126" s="320"/>
      <c r="LIF126" s="320"/>
      <c r="LIG126" s="320"/>
      <c r="LIH126" s="320"/>
      <c r="LII126" s="320"/>
      <c r="LIJ126" s="320"/>
      <c r="LIK126" s="320"/>
      <c r="LIL126" s="320"/>
      <c r="LIM126" s="320"/>
      <c r="LIN126" s="320"/>
      <c r="LIO126" s="320"/>
      <c r="LIP126" s="320"/>
      <c r="LIQ126" s="320"/>
      <c r="LIR126" s="320"/>
      <c r="LIS126" s="320"/>
      <c r="LIT126" s="320"/>
      <c r="LIU126" s="320"/>
      <c r="LIV126" s="320"/>
      <c r="LIW126" s="320"/>
      <c r="LIX126" s="320"/>
      <c r="LIY126" s="320"/>
      <c r="LIZ126" s="320"/>
      <c r="LJA126" s="320"/>
      <c r="LJB126" s="320"/>
      <c r="LJC126" s="320"/>
      <c r="LJD126" s="320"/>
      <c r="LJE126" s="320"/>
      <c r="LJF126" s="320"/>
      <c r="LJG126" s="320"/>
      <c r="LJH126" s="320"/>
      <c r="LJI126" s="320"/>
      <c r="LJJ126" s="320"/>
      <c r="LJK126" s="320"/>
      <c r="LJL126" s="320"/>
      <c r="LJM126" s="320"/>
      <c r="LJN126" s="320"/>
      <c r="LJO126" s="320"/>
      <c r="LJP126" s="320"/>
      <c r="LJQ126" s="320"/>
      <c r="LJR126" s="320"/>
      <c r="LJS126" s="320"/>
      <c r="LJT126" s="320"/>
      <c r="LJU126" s="320"/>
      <c r="LJV126" s="320"/>
      <c r="LJW126" s="320"/>
      <c r="LJX126" s="320"/>
      <c r="LJY126" s="320"/>
      <c r="LJZ126" s="320"/>
      <c r="LKA126" s="320"/>
      <c r="LKB126" s="320"/>
      <c r="LKC126" s="320"/>
      <c r="LKD126" s="320"/>
      <c r="LKE126" s="320"/>
      <c r="LKF126" s="320"/>
      <c r="LKG126" s="320"/>
      <c r="LKH126" s="320"/>
      <c r="LKI126" s="320"/>
      <c r="LKJ126" s="320"/>
      <c r="LKK126" s="320"/>
      <c r="LKL126" s="320"/>
      <c r="LKM126" s="320"/>
      <c r="LKN126" s="320"/>
      <c r="LKO126" s="320"/>
      <c r="LKP126" s="320"/>
      <c r="LKQ126" s="320"/>
      <c r="LKR126" s="320"/>
      <c r="LKS126" s="320"/>
      <c r="LKT126" s="320"/>
      <c r="LKU126" s="320"/>
      <c r="LKV126" s="320"/>
      <c r="LKW126" s="320"/>
      <c r="LKX126" s="320"/>
      <c r="LKY126" s="320"/>
      <c r="LKZ126" s="320"/>
      <c r="LLA126" s="320"/>
      <c r="LLB126" s="320"/>
      <c r="LLC126" s="320"/>
      <c r="LLD126" s="320"/>
      <c r="LLE126" s="320"/>
      <c r="LLF126" s="320"/>
      <c r="LLG126" s="320"/>
      <c r="LLH126" s="320"/>
      <c r="LLI126" s="320"/>
      <c r="LLJ126" s="320"/>
      <c r="LLK126" s="320"/>
      <c r="LLL126" s="320"/>
      <c r="LLM126" s="320"/>
      <c r="LLN126" s="320"/>
      <c r="LLO126" s="320"/>
      <c r="LLP126" s="320"/>
      <c r="LLQ126" s="320"/>
      <c r="LLR126" s="320"/>
      <c r="LLS126" s="320"/>
      <c r="LLT126" s="320"/>
      <c r="LLU126" s="320"/>
      <c r="LLV126" s="320"/>
      <c r="LLW126" s="320"/>
      <c r="LLX126" s="320"/>
      <c r="LLY126" s="320"/>
      <c r="LLZ126" s="320"/>
      <c r="LMA126" s="320"/>
      <c r="LMB126" s="320"/>
      <c r="LMC126" s="320"/>
      <c r="LMD126" s="320"/>
      <c r="LME126" s="320"/>
      <c r="LMF126" s="320"/>
      <c r="LMG126" s="320"/>
      <c r="LMH126" s="320"/>
      <c r="LMI126" s="320"/>
      <c r="LMJ126" s="320"/>
      <c r="LMK126" s="320"/>
      <c r="LML126" s="320"/>
      <c r="LMM126" s="320"/>
      <c r="LMN126" s="320"/>
      <c r="LMO126" s="320"/>
      <c r="LMP126" s="320"/>
      <c r="LMQ126" s="320"/>
      <c r="LMR126" s="320"/>
      <c r="LMS126" s="320"/>
      <c r="LMT126" s="320"/>
      <c r="LMU126" s="320"/>
      <c r="LMV126" s="320"/>
      <c r="LMW126" s="320"/>
      <c r="LMX126" s="320"/>
      <c r="LMY126" s="320"/>
      <c r="LMZ126" s="320"/>
      <c r="LNA126" s="320"/>
      <c r="LNB126" s="320"/>
      <c r="LNC126" s="320"/>
      <c r="LND126" s="320"/>
      <c r="LNE126" s="320"/>
      <c r="LNF126" s="320"/>
      <c r="LNG126" s="320"/>
      <c r="LNH126" s="320"/>
      <c r="LNI126" s="320"/>
      <c r="LNJ126" s="320"/>
      <c r="LNK126" s="320"/>
      <c r="LNL126" s="320"/>
      <c r="LNM126" s="320"/>
      <c r="LNN126" s="320"/>
      <c r="LNO126" s="320"/>
      <c r="LNP126" s="320"/>
      <c r="LNQ126" s="320"/>
      <c r="LNR126" s="320"/>
      <c r="LNS126" s="320"/>
      <c r="LNT126" s="320"/>
      <c r="LNU126" s="320"/>
      <c r="LNV126" s="320"/>
      <c r="LNW126" s="320"/>
      <c r="LNX126" s="320"/>
      <c r="LNY126" s="320"/>
      <c r="LNZ126" s="320"/>
      <c r="LOA126" s="320"/>
      <c r="LOB126" s="320"/>
      <c r="LOC126" s="320"/>
      <c r="LOD126" s="320"/>
      <c r="LOE126" s="320"/>
      <c r="LOF126" s="320"/>
      <c r="LOG126" s="320"/>
      <c r="LOH126" s="320"/>
      <c r="LOI126" s="320"/>
      <c r="LOJ126" s="320"/>
      <c r="LOK126" s="320"/>
      <c r="LOL126" s="320"/>
      <c r="LOM126" s="320"/>
      <c r="LON126" s="320"/>
      <c r="LOO126" s="320"/>
      <c r="LOP126" s="320"/>
      <c r="LOQ126" s="320"/>
      <c r="LOR126" s="320"/>
      <c r="LOS126" s="320"/>
      <c r="LOT126" s="320"/>
      <c r="LOU126" s="320"/>
      <c r="LOV126" s="320"/>
      <c r="LOW126" s="320"/>
      <c r="LOX126" s="320"/>
      <c r="LOY126" s="320"/>
      <c r="LOZ126" s="320"/>
      <c r="LPA126" s="320"/>
      <c r="LPB126" s="320"/>
      <c r="LPC126" s="320"/>
      <c r="LPD126" s="320"/>
      <c r="LPE126" s="320"/>
      <c r="LPF126" s="320"/>
      <c r="LPG126" s="320"/>
      <c r="LPH126" s="320"/>
      <c r="LPI126" s="320"/>
      <c r="LPJ126" s="320"/>
      <c r="LPK126" s="320"/>
      <c r="LPL126" s="320"/>
      <c r="LPM126" s="320"/>
      <c r="LPN126" s="320"/>
      <c r="LPO126" s="320"/>
      <c r="LPP126" s="320"/>
      <c r="LPQ126" s="320"/>
      <c r="LPR126" s="320"/>
      <c r="LPS126" s="320"/>
      <c r="LPT126" s="320"/>
      <c r="LPU126" s="320"/>
      <c r="LPV126" s="320"/>
      <c r="LPW126" s="320"/>
      <c r="LPX126" s="320"/>
      <c r="LPY126" s="320"/>
      <c r="LPZ126" s="320"/>
      <c r="LQA126" s="320"/>
      <c r="LQB126" s="320"/>
      <c r="LQC126" s="320"/>
      <c r="LQD126" s="320"/>
      <c r="LQE126" s="320"/>
      <c r="LQF126" s="320"/>
      <c r="LQG126" s="320"/>
      <c r="LQH126" s="320"/>
      <c r="LQI126" s="320"/>
      <c r="LQJ126" s="320"/>
      <c r="LQK126" s="320"/>
      <c r="LQL126" s="320"/>
      <c r="LQM126" s="320"/>
      <c r="LQN126" s="320"/>
      <c r="LQO126" s="320"/>
      <c r="LQP126" s="320"/>
      <c r="LQQ126" s="320"/>
      <c r="LQR126" s="320"/>
      <c r="LQS126" s="320"/>
      <c r="LQT126" s="320"/>
      <c r="LQU126" s="320"/>
      <c r="LQV126" s="320"/>
      <c r="LQW126" s="320"/>
      <c r="LQX126" s="320"/>
      <c r="LQY126" s="320"/>
      <c r="LQZ126" s="320"/>
      <c r="LRA126" s="320"/>
      <c r="LRB126" s="320"/>
      <c r="LRC126" s="320"/>
      <c r="LRD126" s="320"/>
      <c r="LRE126" s="320"/>
      <c r="LRF126" s="320"/>
      <c r="LRG126" s="320"/>
      <c r="LRH126" s="320"/>
      <c r="LRI126" s="320"/>
      <c r="LRJ126" s="320"/>
      <c r="LRK126" s="320"/>
      <c r="LRL126" s="320"/>
      <c r="LRM126" s="320"/>
      <c r="LRN126" s="320"/>
      <c r="LRO126" s="320"/>
      <c r="LRP126" s="320"/>
      <c r="LRQ126" s="320"/>
      <c r="LRR126" s="320"/>
      <c r="LRS126" s="320"/>
      <c r="LRT126" s="320"/>
      <c r="LRU126" s="320"/>
      <c r="LRV126" s="320"/>
      <c r="LRW126" s="320"/>
      <c r="LRX126" s="320"/>
      <c r="LRY126" s="320"/>
      <c r="LRZ126" s="320"/>
      <c r="LSA126" s="320"/>
      <c r="LSB126" s="320"/>
      <c r="LSC126" s="320"/>
      <c r="LSD126" s="320"/>
      <c r="LSE126" s="320"/>
      <c r="LSF126" s="320"/>
      <c r="LSG126" s="320"/>
      <c r="LSH126" s="320"/>
      <c r="LSI126" s="320"/>
      <c r="LSJ126" s="320"/>
      <c r="LSK126" s="320"/>
      <c r="LSL126" s="320"/>
      <c r="LSM126" s="320"/>
      <c r="LSN126" s="320"/>
      <c r="LSO126" s="320"/>
      <c r="LSP126" s="320"/>
      <c r="LSQ126" s="320"/>
      <c r="LSR126" s="320"/>
      <c r="LSS126" s="320"/>
      <c r="LST126" s="320"/>
      <c r="LSU126" s="320"/>
      <c r="LSV126" s="320"/>
      <c r="LSW126" s="320"/>
      <c r="LSX126" s="320"/>
      <c r="LSY126" s="320"/>
      <c r="LSZ126" s="320"/>
      <c r="LTA126" s="320"/>
      <c r="LTB126" s="320"/>
      <c r="LTC126" s="320"/>
      <c r="LTD126" s="320"/>
      <c r="LTE126" s="320"/>
      <c r="LTF126" s="320"/>
      <c r="LTG126" s="320"/>
      <c r="LTH126" s="320"/>
      <c r="LTI126" s="320"/>
      <c r="LTJ126" s="320"/>
      <c r="LTK126" s="320"/>
      <c r="LTL126" s="320"/>
      <c r="LTM126" s="320"/>
      <c r="LTN126" s="320"/>
      <c r="LTO126" s="320"/>
      <c r="LTP126" s="320"/>
      <c r="LTQ126" s="320"/>
      <c r="LTR126" s="320"/>
      <c r="LTS126" s="320"/>
      <c r="LTT126" s="320"/>
      <c r="LTU126" s="320"/>
      <c r="LTV126" s="320"/>
      <c r="LTW126" s="320"/>
      <c r="LTX126" s="320"/>
      <c r="LTY126" s="320"/>
      <c r="LTZ126" s="320"/>
      <c r="LUA126" s="320"/>
      <c r="LUB126" s="320"/>
      <c r="LUC126" s="320"/>
      <c r="LUD126" s="320"/>
      <c r="LUE126" s="320"/>
      <c r="LUF126" s="320"/>
      <c r="LUG126" s="320"/>
      <c r="LUH126" s="320"/>
      <c r="LUI126" s="320"/>
      <c r="LUJ126" s="320"/>
      <c r="LUK126" s="320"/>
      <c r="LUL126" s="320"/>
      <c r="LUM126" s="320"/>
      <c r="LUN126" s="320"/>
      <c r="LUO126" s="320"/>
      <c r="LUP126" s="320"/>
      <c r="LUQ126" s="320"/>
      <c r="LUR126" s="320"/>
      <c r="LUS126" s="320"/>
      <c r="LUT126" s="320"/>
      <c r="LUU126" s="320"/>
      <c r="LUV126" s="320"/>
      <c r="LUW126" s="320"/>
      <c r="LUX126" s="320"/>
      <c r="LUY126" s="320"/>
      <c r="LUZ126" s="320"/>
      <c r="LVA126" s="320"/>
      <c r="LVB126" s="320"/>
      <c r="LVC126" s="320"/>
      <c r="LVD126" s="320"/>
      <c r="LVE126" s="320"/>
      <c r="LVF126" s="320"/>
      <c r="LVG126" s="320"/>
      <c r="LVH126" s="320"/>
      <c r="LVI126" s="320"/>
      <c r="LVJ126" s="320"/>
      <c r="LVK126" s="320"/>
      <c r="LVL126" s="320"/>
      <c r="LVM126" s="320"/>
      <c r="LVN126" s="320"/>
      <c r="LVO126" s="320"/>
      <c r="LVP126" s="320"/>
      <c r="LVQ126" s="320"/>
      <c r="LVR126" s="320"/>
      <c r="LVS126" s="320"/>
      <c r="LVT126" s="320"/>
      <c r="LVU126" s="320"/>
      <c r="LVV126" s="320"/>
      <c r="LVW126" s="320"/>
      <c r="LVX126" s="320"/>
      <c r="LVY126" s="320"/>
      <c r="LVZ126" s="320"/>
      <c r="LWA126" s="320"/>
      <c r="LWB126" s="320"/>
      <c r="LWC126" s="320"/>
      <c r="LWD126" s="320"/>
      <c r="LWE126" s="320"/>
      <c r="LWF126" s="320"/>
      <c r="LWG126" s="320"/>
      <c r="LWH126" s="320"/>
      <c r="LWI126" s="320"/>
      <c r="LWJ126" s="320"/>
      <c r="LWK126" s="320"/>
      <c r="LWL126" s="320"/>
      <c r="LWM126" s="320"/>
      <c r="LWN126" s="320"/>
      <c r="LWO126" s="320"/>
      <c r="LWP126" s="320"/>
      <c r="LWQ126" s="320"/>
      <c r="LWR126" s="320"/>
      <c r="LWS126" s="320"/>
      <c r="LWT126" s="320"/>
      <c r="LWU126" s="320"/>
      <c r="LWV126" s="320"/>
      <c r="LWW126" s="320"/>
      <c r="LWX126" s="320"/>
      <c r="LWY126" s="320"/>
      <c r="LWZ126" s="320"/>
      <c r="LXA126" s="320"/>
      <c r="LXB126" s="320"/>
      <c r="LXC126" s="320"/>
      <c r="LXD126" s="320"/>
      <c r="LXE126" s="320"/>
      <c r="LXF126" s="320"/>
      <c r="LXG126" s="320"/>
      <c r="LXH126" s="320"/>
      <c r="LXI126" s="320"/>
      <c r="LXJ126" s="320"/>
      <c r="LXK126" s="320"/>
      <c r="LXL126" s="320"/>
      <c r="LXM126" s="320"/>
      <c r="LXN126" s="320"/>
      <c r="LXO126" s="320"/>
      <c r="LXP126" s="320"/>
      <c r="LXQ126" s="320"/>
      <c r="LXR126" s="320"/>
      <c r="LXS126" s="320"/>
      <c r="LXT126" s="320"/>
      <c r="LXU126" s="320"/>
      <c r="LXV126" s="320"/>
      <c r="LXW126" s="320"/>
      <c r="LXX126" s="320"/>
      <c r="LXY126" s="320"/>
      <c r="LXZ126" s="320"/>
      <c r="LYA126" s="320"/>
      <c r="LYB126" s="320"/>
      <c r="LYC126" s="320"/>
      <c r="LYD126" s="320"/>
      <c r="LYE126" s="320"/>
      <c r="LYF126" s="320"/>
      <c r="LYG126" s="320"/>
      <c r="LYH126" s="320"/>
      <c r="LYI126" s="320"/>
      <c r="LYJ126" s="320"/>
      <c r="LYK126" s="320"/>
      <c r="LYL126" s="320"/>
      <c r="LYM126" s="320"/>
      <c r="LYN126" s="320"/>
      <c r="LYO126" s="320"/>
      <c r="LYP126" s="320"/>
      <c r="LYQ126" s="320"/>
      <c r="LYR126" s="320"/>
      <c r="LYS126" s="320"/>
      <c r="LYT126" s="320"/>
      <c r="LYU126" s="320"/>
      <c r="LYV126" s="320"/>
      <c r="LYW126" s="320"/>
      <c r="LYX126" s="320"/>
      <c r="LYY126" s="320"/>
      <c r="LYZ126" s="320"/>
      <c r="LZA126" s="320"/>
      <c r="LZB126" s="320"/>
      <c r="LZC126" s="320"/>
      <c r="LZD126" s="320"/>
      <c r="LZE126" s="320"/>
      <c r="LZF126" s="320"/>
      <c r="LZG126" s="320"/>
      <c r="LZH126" s="320"/>
      <c r="LZI126" s="320"/>
      <c r="LZJ126" s="320"/>
      <c r="LZK126" s="320"/>
      <c r="LZL126" s="320"/>
      <c r="LZM126" s="320"/>
      <c r="LZN126" s="320"/>
      <c r="LZO126" s="320"/>
      <c r="LZP126" s="320"/>
      <c r="LZQ126" s="320"/>
      <c r="LZR126" s="320"/>
      <c r="LZS126" s="320"/>
      <c r="LZT126" s="320"/>
      <c r="LZU126" s="320"/>
      <c r="LZV126" s="320"/>
      <c r="LZW126" s="320"/>
      <c r="LZX126" s="320"/>
      <c r="LZY126" s="320"/>
      <c r="LZZ126" s="320"/>
      <c r="MAA126" s="320"/>
      <c r="MAB126" s="320"/>
      <c r="MAC126" s="320"/>
      <c r="MAD126" s="320"/>
      <c r="MAE126" s="320"/>
      <c r="MAF126" s="320"/>
      <c r="MAG126" s="320"/>
      <c r="MAH126" s="320"/>
      <c r="MAI126" s="320"/>
      <c r="MAJ126" s="320"/>
      <c r="MAK126" s="320"/>
      <c r="MAL126" s="320"/>
      <c r="MAM126" s="320"/>
      <c r="MAN126" s="320"/>
      <c r="MAO126" s="320"/>
      <c r="MAP126" s="320"/>
      <c r="MAQ126" s="320"/>
      <c r="MAR126" s="320"/>
      <c r="MAS126" s="320"/>
      <c r="MAT126" s="320"/>
      <c r="MAU126" s="320"/>
      <c r="MAV126" s="320"/>
      <c r="MAW126" s="320"/>
      <c r="MAX126" s="320"/>
      <c r="MAY126" s="320"/>
      <c r="MAZ126" s="320"/>
      <c r="MBA126" s="320"/>
      <c r="MBB126" s="320"/>
      <c r="MBC126" s="320"/>
      <c r="MBD126" s="320"/>
      <c r="MBE126" s="320"/>
      <c r="MBF126" s="320"/>
      <c r="MBG126" s="320"/>
      <c r="MBH126" s="320"/>
      <c r="MBI126" s="320"/>
      <c r="MBJ126" s="320"/>
      <c r="MBK126" s="320"/>
      <c r="MBL126" s="320"/>
      <c r="MBM126" s="320"/>
      <c r="MBN126" s="320"/>
      <c r="MBO126" s="320"/>
      <c r="MBP126" s="320"/>
      <c r="MBQ126" s="320"/>
      <c r="MBR126" s="320"/>
      <c r="MBS126" s="320"/>
      <c r="MBT126" s="320"/>
      <c r="MBU126" s="320"/>
      <c r="MBV126" s="320"/>
      <c r="MBW126" s="320"/>
      <c r="MBX126" s="320"/>
      <c r="MBY126" s="320"/>
      <c r="MBZ126" s="320"/>
      <c r="MCA126" s="320"/>
      <c r="MCB126" s="320"/>
      <c r="MCC126" s="320"/>
      <c r="MCD126" s="320"/>
      <c r="MCE126" s="320"/>
      <c r="MCF126" s="320"/>
      <c r="MCG126" s="320"/>
      <c r="MCH126" s="320"/>
      <c r="MCI126" s="320"/>
      <c r="MCJ126" s="320"/>
      <c r="MCK126" s="320"/>
      <c r="MCL126" s="320"/>
      <c r="MCM126" s="320"/>
      <c r="MCN126" s="320"/>
      <c r="MCO126" s="320"/>
      <c r="MCP126" s="320"/>
      <c r="MCQ126" s="320"/>
      <c r="MCR126" s="320"/>
      <c r="MCS126" s="320"/>
      <c r="MCT126" s="320"/>
      <c r="MCU126" s="320"/>
      <c r="MCV126" s="320"/>
      <c r="MCW126" s="320"/>
      <c r="MCX126" s="320"/>
      <c r="MCY126" s="320"/>
      <c r="MCZ126" s="320"/>
      <c r="MDA126" s="320"/>
      <c r="MDB126" s="320"/>
      <c r="MDC126" s="320"/>
      <c r="MDD126" s="320"/>
      <c r="MDE126" s="320"/>
      <c r="MDF126" s="320"/>
      <c r="MDG126" s="320"/>
      <c r="MDH126" s="320"/>
      <c r="MDI126" s="320"/>
      <c r="MDJ126" s="320"/>
      <c r="MDK126" s="320"/>
      <c r="MDL126" s="320"/>
      <c r="MDM126" s="320"/>
      <c r="MDN126" s="320"/>
      <c r="MDO126" s="320"/>
      <c r="MDP126" s="320"/>
      <c r="MDQ126" s="320"/>
      <c r="MDR126" s="320"/>
      <c r="MDS126" s="320"/>
      <c r="MDT126" s="320"/>
      <c r="MDU126" s="320"/>
      <c r="MDV126" s="320"/>
      <c r="MDW126" s="320"/>
      <c r="MDX126" s="320"/>
      <c r="MDY126" s="320"/>
      <c r="MDZ126" s="320"/>
      <c r="MEA126" s="320"/>
      <c r="MEB126" s="320"/>
      <c r="MEC126" s="320"/>
      <c r="MED126" s="320"/>
      <c r="MEE126" s="320"/>
      <c r="MEF126" s="320"/>
      <c r="MEG126" s="320"/>
      <c r="MEH126" s="320"/>
      <c r="MEI126" s="320"/>
      <c r="MEJ126" s="320"/>
      <c r="MEK126" s="320"/>
      <c r="MEL126" s="320"/>
      <c r="MEM126" s="320"/>
      <c r="MEN126" s="320"/>
      <c r="MEO126" s="320"/>
      <c r="MEP126" s="320"/>
      <c r="MEQ126" s="320"/>
      <c r="MER126" s="320"/>
      <c r="MES126" s="320"/>
      <c r="MET126" s="320"/>
      <c r="MEU126" s="320"/>
      <c r="MEV126" s="320"/>
      <c r="MEW126" s="320"/>
      <c r="MEX126" s="320"/>
      <c r="MEY126" s="320"/>
      <c r="MEZ126" s="320"/>
      <c r="MFA126" s="320"/>
      <c r="MFB126" s="320"/>
      <c r="MFC126" s="320"/>
      <c r="MFD126" s="320"/>
      <c r="MFE126" s="320"/>
      <c r="MFF126" s="320"/>
      <c r="MFG126" s="320"/>
      <c r="MFH126" s="320"/>
      <c r="MFI126" s="320"/>
      <c r="MFJ126" s="320"/>
      <c r="MFK126" s="320"/>
      <c r="MFL126" s="320"/>
      <c r="MFM126" s="320"/>
      <c r="MFN126" s="320"/>
      <c r="MFO126" s="320"/>
      <c r="MFP126" s="320"/>
      <c r="MFQ126" s="320"/>
      <c r="MFR126" s="320"/>
      <c r="MFS126" s="320"/>
      <c r="MFT126" s="320"/>
      <c r="MFU126" s="320"/>
      <c r="MFV126" s="320"/>
      <c r="MFW126" s="320"/>
      <c r="MFX126" s="320"/>
      <c r="MFY126" s="320"/>
      <c r="MFZ126" s="320"/>
      <c r="MGA126" s="320"/>
      <c r="MGB126" s="320"/>
      <c r="MGC126" s="320"/>
      <c r="MGD126" s="320"/>
      <c r="MGE126" s="320"/>
      <c r="MGF126" s="320"/>
      <c r="MGG126" s="320"/>
      <c r="MGH126" s="320"/>
      <c r="MGI126" s="320"/>
      <c r="MGJ126" s="320"/>
      <c r="MGK126" s="320"/>
      <c r="MGL126" s="320"/>
      <c r="MGM126" s="320"/>
      <c r="MGN126" s="320"/>
      <c r="MGO126" s="320"/>
      <c r="MGP126" s="320"/>
      <c r="MGQ126" s="320"/>
      <c r="MGR126" s="320"/>
      <c r="MGS126" s="320"/>
      <c r="MGT126" s="320"/>
      <c r="MGU126" s="320"/>
      <c r="MGV126" s="320"/>
      <c r="MGW126" s="320"/>
      <c r="MGX126" s="320"/>
      <c r="MGY126" s="320"/>
      <c r="MGZ126" s="320"/>
      <c r="MHA126" s="320"/>
      <c r="MHB126" s="320"/>
      <c r="MHC126" s="320"/>
      <c r="MHD126" s="320"/>
      <c r="MHE126" s="320"/>
      <c r="MHF126" s="320"/>
      <c r="MHG126" s="320"/>
      <c r="MHH126" s="320"/>
      <c r="MHI126" s="320"/>
      <c r="MHJ126" s="320"/>
      <c r="MHK126" s="320"/>
      <c r="MHL126" s="320"/>
      <c r="MHM126" s="320"/>
      <c r="MHN126" s="320"/>
      <c r="MHO126" s="320"/>
      <c r="MHP126" s="320"/>
      <c r="MHQ126" s="320"/>
      <c r="MHR126" s="320"/>
      <c r="MHS126" s="320"/>
      <c r="MHT126" s="320"/>
      <c r="MHU126" s="320"/>
      <c r="MHV126" s="320"/>
      <c r="MHW126" s="320"/>
      <c r="MHX126" s="320"/>
      <c r="MHY126" s="320"/>
      <c r="MHZ126" s="320"/>
      <c r="MIA126" s="320"/>
      <c r="MIB126" s="320"/>
      <c r="MIC126" s="320"/>
      <c r="MID126" s="320"/>
      <c r="MIE126" s="320"/>
      <c r="MIF126" s="320"/>
      <c r="MIG126" s="320"/>
      <c r="MIH126" s="320"/>
      <c r="MII126" s="320"/>
      <c r="MIJ126" s="320"/>
      <c r="MIK126" s="320"/>
      <c r="MIL126" s="320"/>
      <c r="MIM126" s="320"/>
      <c r="MIN126" s="320"/>
      <c r="MIO126" s="320"/>
      <c r="MIP126" s="320"/>
      <c r="MIQ126" s="320"/>
      <c r="MIR126" s="320"/>
      <c r="MIS126" s="320"/>
      <c r="MIT126" s="320"/>
      <c r="MIU126" s="320"/>
      <c r="MIV126" s="320"/>
      <c r="MIW126" s="320"/>
      <c r="MIX126" s="320"/>
      <c r="MIY126" s="320"/>
      <c r="MIZ126" s="320"/>
      <c r="MJA126" s="320"/>
      <c r="MJB126" s="320"/>
      <c r="MJC126" s="320"/>
      <c r="MJD126" s="320"/>
      <c r="MJE126" s="320"/>
      <c r="MJF126" s="320"/>
      <c r="MJG126" s="320"/>
      <c r="MJH126" s="320"/>
      <c r="MJI126" s="320"/>
      <c r="MJJ126" s="320"/>
      <c r="MJK126" s="320"/>
      <c r="MJL126" s="320"/>
      <c r="MJM126" s="320"/>
      <c r="MJN126" s="320"/>
      <c r="MJO126" s="320"/>
      <c r="MJP126" s="320"/>
      <c r="MJQ126" s="320"/>
      <c r="MJR126" s="320"/>
      <c r="MJS126" s="320"/>
      <c r="MJT126" s="320"/>
      <c r="MJU126" s="320"/>
      <c r="MJV126" s="320"/>
      <c r="MJW126" s="320"/>
      <c r="MJX126" s="320"/>
      <c r="MJY126" s="320"/>
      <c r="MJZ126" s="320"/>
      <c r="MKA126" s="320"/>
      <c r="MKB126" s="320"/>
      <c r="MKC126" s="320"/>
      <c r="MKD126" s="320"/>
      <c r="MKE126" s="320"/>
      <c r="MKF126" s="320"/>
      <c r="MKG126" s="320"/>
      <c r="MKH126" s="320"/>
      <c r="MKI126" s="320"/>
      <c r="MKJ126" s="320"/>
      <c r="MKK126" s="320"/>
      <c r="MKL126" s="320"/>
      <c r="MKM126" s="320"/>
      <c r="MKN126" s="320"/>
      <c r="MKO126" s="320"/>
      <c r="MKP126" s="320"/>
      <c r="MKQ126" s="320"/>
      <c r="MKR126" s="320"/>
      <c r="MKS126" s="320"/>
      <c r="MKT126" s="320"/>
      <c r="MKU126" s="320"/>
      <c r="MKV126" s="320"/>
      <c r="MKW126" s="320"/>
      <c r="MKX126" s="320"/>
      <c r="MKY126" s="320"/>
      <c r="MKZ126" s="320"/>
      <c r="MLA126" s="320"/>
      <c r="MLB126" s="320"/>
      <c r="MLC126" s="320"/>
      <c r="MLD126" s="320"/>
      <c r="MLE126" s="320"/>
      <c r="MLF126" s="320"/>
      <c r="MLG126" s="320"/>
      <c r="MLH126" s="320"/>
      <c r="MLI126" s="320"/>
      <c r="MLJ126" s="320"/>
      <c r="MLK126" s="320"/>
      <c r="MLL126" s="320"/>
      <c r="MLM126" s="320"/>
      <c r="MLN126" s="320"/>
      <c r="MLO126" s="320"/>
      <c r="MLP126" s="320"/>
      <c r="MLQ126" s="320"/>
      <c r="MLR126" s="320"/>
      <c r="MLS126" s="320"/>
      <c r="MLT126" s="320"/>
      <c r="MLU126" s="320"/>
      <c r="MLV126" s="320"/>
      <c r="MLW126" s="320"/>
      <c r="MLX126" s="320"/>
      <c r="MLY126" s="320"/>
      <c r="MLZ126" s="320"/>
      <c r="MMA126" s="320"/>
      <c r="MMB126" s="320"/>
      <c r="MMC126" s="320"/>
      <c r="MMD126" s="320"/>
      <c r="MME126" s="320"/>
      <c r="MMF126" s="320"/>
      <c r="MMG126" s="320"/>
      <c r="MMH126" s="320"/>
      <c r="MMI126" s="320"/>
      <c r="MMJ126" s="320"/>
      <c r="MMK126" s="320"/>
      <c r="MML126" s="320"/>
      <c r="MMM126" s="320"/>
      <c r="MMN126" s="320"/>
      <c r="MMO126" s="320"/>
      <c r="MMP126" s="320"/>
      <c r="MMQ126" s="320"/>
      <c r="MMR126" s="320"/>
      <c r="MMS126" s="320"/>
      <c r="MMT126" s="320"/>
      <c r="MMU126" s="320"/>
      <c r="MMV126" s="320"/>
      <c r="MMW126" s="320"/>
      <c r="MMX126" s="320"/>
      <c r="MMY126" s="320"/>
      <c r="MMZ126" s="320"/>
      <c r="MNA126" s="320"/>
      <c r="MNB126" s="320"/>
      <c r="MNC126" s="320"/>
      <c r="MND126" s="320"/>
      <c r="MNE126" s="320"/>
      <c r="MNF126" s="320"/>
      <c r="MNG126" s="320"/>
      <c r="MNH126" s="320"/>
      <c r="MNI126" s="320"/>
      <c r="MNJ126" s="320"/>
      <c r="MNK126" s="320"/>
      <c r="MNL126" s="320"/>
      <c r="MNM126" s="320"/>
      <c r="MNN126" s="320"/>
      <c r="MNO126" s="320"/>
      <c r="MNP126" s="320"/>
      <c r="MNQ126" s="320"/>
      <c r="MNR126" s="320"/>
      <c r="MNS126" s="320"/>
      <c r="MNT126" s="320"/>
      <c r="MNU126" s="320"/>
      <c r="MNV126" s="320"/>
      <c r="MNW126" s="320"/>
      <c r="MNX126" s="320"/>
      <c r="MNY126" s="320"/>
      <c r="MNZ126" s="320"/>
      <c r="MOA126" s="320"/>
      <c r="MOB126" s="320"/>
      <c r="MOC126" s="320"/>
      <c r="MOD126" s="320"/>
      <c r="MOE126" s="320"/>
      <c r="MOF126" s="320"/>
      <c r="MOG126" s="320"/>
      <c r="MOH126" s="320"/>
      <c r="MOI126" s="320"/>
      <c r="MOJ126" s="320"/>
      <c r="MOK126" s="320"/>
      <c r="MOL126" s="320"/>
      <c r="MOM126" s="320"/>
      <c r="MON126" s="320"/>
      <c r="MOO126" s="320"/>
      <c r="MOP126" s="320"/>
      <c r="MOQ126" s="320"/>
      <c r="MOR126" s="320"/>
      <c r="MOS126" s="320"/>
      <c r="MOT126" s="320"/>
      <c r="MOU126" s="320"/>
      <c r="MOV126" s="320"/>
      <c r="MOW126" s="320"/>
      <c r="MOX126" s="320"/>
      <c r="MOY126" s="320"/>
      <c r="MOZ126" s="320"/>
      <c r="MPA126" s="320"/>
      <c r="MPB126" s="320"/>
      <c r="MPC126" s="320"/>
      <c r="MPD126" s="320"/>
      <c r="MPE126" s="320"/>
      <c r="MPF126" s="320"/>
      <c r="MPG126" s="320"/>
      <c r="MPH126" s="320"/>
      <c r="MPI126" s="320"/>
      <c r="MPJ126" s="320"/>
      <c r="MPK126" s="320"/>
      <c r="MPL126" s="320"/>
      <c r="MPM126" s="320"/>
      <c r="MPN126" s="320"/>
      <c r="MPO126" s="320"/>
      <c r="MPP126" s="320"/>
      <c r="MPQ126" s="320"/>
      <c r="MPR126" s="320"/>
      <c r="MPS126" s="320"/>
      <c r="MPT126" s="320"/>
      <c r="MPU126" s="320"/>
      <c r="MPV126" s="320"/>
      <c r="MPW126" s="320"/>
      <c r="MPX126" s="320"/>
      <c r="MPY126" s="320"/>
      <c r="MPZ126" s="320"/>
      <c r="MQA126" s="320"/>
      <c r="MQB126" s="320"/>
      <c r="MQC126" s="320"/>
      <c r="MQD126" s="320"/>
      <c r="MQE126" s="320"/>
      <c r="MQF126" s="320"/>
      <c r="MQG126" s="320"/>
      <c r="MQH126" s="320"/>
      <c r="MQI126" s="320"/>
      <c r="MQJ126" s="320"/>
      <c r="MQK126" s="320"/>
      <c r="MQL126" s="320"/>
      <c r="MQM126" s="320"/>
      <c r="MQN126" s="320"/>
      <c r="MQO126" s="320"/>
      <c r="MQP126" s="320"/>
      <c r="MQQ126" s="320"/>
      <c r="MQR126" s="320"/>
      <c r="MQS126" s="320"/>
      <c r="MQT126" s="320"/>
      <c r="MQU126" s="320"/>
      <c r="MQV126" s="320"/>
      <c r="MQW126" s="320"/>
      <c r="MQX126" s="320"/>
      <c r="MQY126" s="320"/>
      <c r="MQZ126" s="320"/>
      <c r="MRA126" s="320"/>
      <c r="MRB126" s="320"/>
      <c r="MRC126" s="320"/>
      <c r="MRD126" s="320"/>
      <c r="MRE126" s="320"/>
      <c r="MRF126" s="320"/>
      <c r="MRG126" s="320"/>
      <c r="MRH126" s="320"/>
      <c r="MRI126" s="320"/>
      <c r="MRJ126" s="320"/>
      <c r="MRK126" s="320"/>
      <c r="MRL126" s="320"/>
      <c r="MRM126" s="320"/>
      <c r="MRN126" s="320"/>
      <c r="MRO126" s="320"/>
      <c r="MRP126" s="320"/>
      <c r="MRQ126" s="320"/>
      <c r="MRR126" s="320"/>
      <c r="MRS126" s="320"/>
      <c r="MRT126" s="320"/>
      <c r="MRU126" s="320"/>
      <c r="MRV126" s="320"/>
      <c r="MRW126" s="320"/>
      <c r="MRX126" s="320"/>
      <c r="MRY126" s="320"/>
      <c r="MRZ126" s="320"/>
      <c r="MSA126" s="320"/>
      <c r="MSB126" s="320"/>
      <c r="MSC126" s="320"/>
      <c r="MSD126" s="320"/>
      <c r="MSE126" s="320"/>
      <c r="MSF126" s="320"/>
      <c r="MSG126" s="320"/>
      <c r="MSH126" s="320"/>
      <c r="MSI126" s="320"/>
      <c r="MSJ126" s="320"/>
      <c r="MSK126" s="320"/>
      <c r="MSL126" s="320"/>
      <c r="MSM126" s="320"/>
      <c r="MSN126" s="320"/>
      <c r="MSO126" s="320"/>
      <c r="MSP126" s="320"/>
      <c r="MSQ126" s="320"/>
      <c r="MSR126" s="320"/>
      <c r="MSS126" s="320"/>
      <c r="MST126" s="320"/>
      <c r="MSU126" s="320"/>
      <c r="MSV126" s="320"/>
      <c r="MSW126" s="320"/>
      <c r="MSX126" s="320"/>
      <c r="MSY126" s="320"/>
      <c r="MSZ126" s="320"/>
      <c r="MTA126" s="320"/>
      <c r="MTB126" s="320"/>
      <c r="MTC126" s="320"/>
      <c r="MTD126" s="320"/>
      <c r="MTE126" s="320"/>
      <c r="MTF126" s="320"/>
      <c r="MTG126" s="320"/>
      <c r="MTH126" s="320"/>
      <c r="MTI126" s="320"/>
      <c r="MTJ126" s="320"/>
      <c r="MTK126" s="320"/>
      <c r="MTL126" s="320"/>
      <c r="MTM126" s="320"/>
      <c r="MTN126" s="320"/>
      <c r="MTO126" s="320"/>
      <c r="MTP126" s="320"/>
      <c r="MTQ126" s="320"/>
      <c r="MTR126" s="320"/>
      <c r="MTS126" s="320"/>
      <c r="MTT126" s="320"/>
      <c r="MTU126" s="320"/>
      <c r="MTV126" s="320"/>
      <c r="MTW126" s="320"/>
      <c r="MTX126" s="320"/>
      <c r="MTY126" s="320"/>
      <c r="MTZ126" s="320"/>
      <c r="MUA126" s="320"/>
      <c r="MUB126" s="320"/>
      <c r="MUC126" s="320"/>
      <c r="MUD126" s="320"/>
      <c r="MUE126" s="320"/>
      <c r="MUF126" s="320"/>
      <c r="MUG126" s="320"/>
      <c r="MUH126" s="320"/>
      <c r="MUI126" s="320"/>
      <c r="MUJ126" s="320"/>
      <c r="MUK126" s="320"/>
      <c r="MUL126" s="320"/>
      <c r="MUM126" s="320"/>
      <c r="MUN126" s="320"/>
      <c r="MUO126" s="320"/>
      <c r="MUP126" s="320"/>
      <c r="MUQ126" s="320"/>
      <c r="MUR126" s="320"/>
      <c r="MUS126" s="320"/>
      <c r="MUT126" s="320"/>
      <c r="MUU126" s="320"/>
      <c r="MUV126" s="320"/>
      <c r="MUW126" s="320"/>
      <c r="MUX126" s="320"/>
      <c r="MUY126" s="320"/>
      <c r="MUZ126" s="320"/>
      <c r="MVA126" s="320"/>
      <c r="MVB126" s="320"/>
      <c r="MVC126" s="320"/>
      <c r="MVD126" s="320"/>
      <c r="MVE126" s="320"/>
      <c r="MVF126" s="320"/>
      <c r="MVG126" s="320"/>
      <c r="MVH126" s="320"/>
      <c r="MVI126" s="320"/>
      <c r="MVJ126" s="320"/>
      <c r="MVK126" s="320"/>
      <c r="MVL126" s="320"/>
      <c r="MVM126" s="320"/>
      <c r="MVN126" s="320"/>
      <c r="MVO126" s="320"/>
      <c r="MVP126" s="320"/>
      <c r="MVQ126" s="320"/>
      <c r="MVR126" s="320"/>
      <c r="MVS126" s="320"/>
      <c r="MVT126" s="320"/>
      <c r="MVU126" s="320"/>
      <c r="MVV126" s="320"/>
      <c r="MVW126" s="320"/>
      <c r="MVX126" s="320"/>
      <c r="MVY126" s="320"/>
      <c r="MVZ126" s="320"/>
      <c r="MWA126" s="320"/>
      <c r="MWB126" s="320"/>
      <c r="MWC126" s="320"/>
      <c r="MWD126" s="320"/>
      <c r="MWE126" s="320"/>
      <c r="MWF126" s="320"/>
      <c r="MWG126" s="320"/>
      <c r="MWH126" s="320"/>
      <c r="MWI126" s="320"/>
      <c r="MWJ126" s="320"/>
      <c r="MWK126" s="320"/>
      <c r="MWL126" s="320"/>
      <c r="MWM126" s="320"/>
      <c r="MWN126" s="320"/>
      <c r="MWO126" s="320"/>
      <c r="MWP126" s="320"/>
      <c r="MWQ126" s="320"/>
      <c r="MWR126" s="320"/>
      <c r="MWS126" s="320"/>
      <c r="MWT126" s="320"/>
      <c r="MWU126" s="320"/>
      <c r="MWV126" s="320"/>
      <c r="MWW126" s="320"/>
      <c r="MWX126" s="320"/>
      <c r="MWY126" s="320"/>
      <c r="MWZ126" s="320"/>
      <c r="MXA126" s="320"/>
      <c r="MXB126" s="320"/>
      <c r="MXC126" s="320"/>
      <c r="MXD126" s="320"/>
      <c r="MXE126" s="320"/>
      <c r="MXF126" s="320"/>
      <c r="MXG126" s="320"/>
      <c r="MXH126" s="320"/>
      <c r="MXI126" s="320"/>
      <c r="MXJ126" s="320"/>
      <c r="MXK126" s="320"/>
      <c r="MXL126" s="320"/>
      <c r="MXM126" s="320"/>
      <c r="MXN126" s="320"/>
      <c r="MXO126" s="320"/>
      <c r="MXP126" s="320"/>
      <c r="MXQ126" s="320"/>
      <c r="MXR126" s="320"/>
      <c r="MXS126" s="320"/>
      <c r="MXT126" s="320"/>
      <c r="MXU126" s="320"/>
      <c r="MXV126" s="320"/>
      <c r="MXW126" s="320"/>
      <c r="MXX126" s="320"/>
      <c r="MXY126" s="320"/>
      <c r="MXZ126" s="320"/>
      <c r="MYA126" s="320"/>
      <c r="MYB126" s="320"/>
      <c r="MYC126" s="320"/>
      <c r="MYD126" s="320"/>
      <c r="MYE126" s="320"/>
      <c r="MYF126" s="320"/>
      <c r="MYG126" s="320"/>
      <c r="MYH126" s="320"/>
      <c r="MYI126" s="320"/>
      <c r="MYJ126" s="320"/>
      <c r="MYK126" s="320"/>
      <c r="MYL126" s="320"/>
      <c r="MYM126" s="320"/>
      <c r="MYN126" s="320"/>
      <c r="MYO126" s="320"/>
      <c r="MYP126" s="320"/>
      <c r="MYQ126" s="320"/>
      <c r="MYR126" s="320"/>
      <c r="MYS126" s="320"/>
      <c r="MYT126" s="320"/>
      <c r="MYU126" s="320"/>
      <c r="MYV126" s="320"/>
      <c r="MYW126" s="320"/>
      <c r="MYX126" s="320"/>
      <c r="MYY126" s="320"/>
      <c r="MYZ126" s="320"/>
      <c r="MZA126" s="320"/>
      <c r="MZB126" s="320"/>
      <c r="MZC126" s="320"/>
      <c r="MZD126" s="320"/>
      <c r="MZE126" s="320"/>
      <c r="MZF126" s="320"/>
      <c r="MZG126" s="320"/>
      <c r="MZH126" s="320"/>
      <c r="MZI126" s="320"/>
      <c r="MZJ126" s="320"/>
      <c r="MZK126" s="320"/>
      <c r="MZL126" s="320"/>
      <c r="MZM126" s="320"/>
      <c r="MZN126" s="320"/>
      <c r="MZO126" s="320"/>
      <c r="MZP126" s="320"/>
      <c r="MZQ126" s="320"/>
      <c r="MZR126" s="320"/>
      <c r="MZS126" s="320"/>
      <c r="MZT126" s="320"/>
      <c r="MZU126" s="320"/>
      <c r="MZV126" s="320"/>
      <c r="MZW126" s="320"/>
      <c r="MZX126" s="320"/>
      <c r="MZY126" s="320"/>
      <c r="MZZ126" s="320"/>
      <c r="NAA126" s="320"/>
      <c r="NAB126" s="320"/>
      <c r="NAC126" s="320"/>
      <c r="NAD126" s="320"/>
      <c r="NAE126" s="320"/>
      <c r="NAF126" s="320"/>
      <c r="NAG126" s="320"/>
      <c r="NAH126" s="320"/>
      <c r="NAI126" s="320"/>
      <c r="NAJ126" s="320"/>
      <c r="NAK126" s="320"/>
      <c r="NAL126" s="320"/>
      <c r="NAM126" s="320"/>
      <c r="NAN126" s="320"/>
      <c r="NAO126" s="320"/>
      <c r="NAP126" s="320"/>
      <c r="NAQ126" s="320"/>
      <c r="NAR126" s="320"/>
      <c r="NAS126" s="320"/>
      <c r="NAT126" s="320"/>
      <c r="NAU126" s="320"/>
      <c r="NAV126" s="320"/>
      <c r="NAW126" s="320"/>
      <c r="NAX126" s="320"/>
      <c r="NAY126" s="320"/>
      <c r="NAZ126" s="320"/>
      <c r="NBA126" s="320"/>
      <c r="NBB126" s="320"/>
      <c r="NBC126" s="320"/>
      <c r="NBD126" s="320"/>
      <c r="NBE126" s="320"/>
      <c r="NBF126" s="320"/>
      <c r="NBG126" s="320"/>
      <c r="NBH126" s="320"/>
      <c r="NBI126" s="320"/>
      <c r="NBJ126" s="320"/>
      <c r="NBK126" s="320"/>
      <c r="NBL126" s="320"/>
      <c r="NBM126" s="320"/>
      <c r="NBN126" s="320"/>
      <c r="NBO126" s="320"/>
      <c r="NBP126" s="320"/>
      <c r="NBQ126" s="320"/>
      <c r="NBR126" s="320"/>
      <c r="NBS126" s="320"/>
      <c r="NBT126" s="320"/>
      <c r="NBU126" s="320"/>
      <c r="NBV126" s="320"/>
      <c r="NBW126" s="320"/>
      <c r="NBX126" s="320"/>
      <c r="NBY126" s="320"/>
      <c r="NBZ126" s="320"/>
      <c r="NCA126" s="320"/>
      <c r="NCB126" s="320"/>
      <c r="NCC126" s="320"/>
      <c r="NCD126" s="320"/>
      <c r="NCE126" s="320"/>
      <c r="NCF126" s="320"/>
      <c r="NCG126" s="320"/>
      <c r="NCH126" s="320"/>
      <c r="NCI126" s="320"/>
      <c r="NCJ126" s="320"/>
      <c r="NCK126" s="320"/>
      <c r="NCL126" s="320"/>
      <c r="NCM126" s="320"/>
      <c r="NCN126" s="320"/>
      <c r="NCO126" s="320"/>
      <c r="NCP126" s="320"/>
      <c r="NCQ126" s="320"/>
      <c r="NCR126" s="320"/>
      <c r="NCS126" s="320"/>
      <c r="NCT126" s="320"/>
      <c r="NCU126" s="320"/>
      <c r="NCV126" s="320"/>
      <c r="NCW126" s="320"/>
      <c r="NCX126" s="320"/>
      <c r="NCY126" s="320"/>
      <c r="NCZ126" s="320"/>
      <c r="NDA126" s="320"/>
      <c r="NDB126" s="320"/>
      <c r="NDC126" s="320"/>
      <c r="NDD126" s="320"/>
      <c r="NDE126" s="320"/>
      <c r="NDF126" s="320"/>
      <c r="NDG126" s="320"/>
      <c r="NDH126" s="320"/>
      <c r="NDI126" s="320"/>
      <c r="NDJ126" s="320"/>
      <c r="NDK126" s="320"/>
      <c r="NDL126" s="320"/>
      <c r="NDM126" s="320"/>
      <c r="NDN126" s="320"/>
      <c r="NDO126" s="320"/>
      <c r="NDP126" s="320"/>
      <c r="NDQ126" s="320"/>
      <c r="NDR126" s="320"/>
      <c r="NDS126" s="320"/>
      <c r="NDT126" s="320"/>
      <c r="NDU126" s="320"/>
      <c r="NDV126" s="320"/>
      <c r="NDW126" s="320"/>
      <c r="NDX126" s="320"/>
      <c r="NDY126" s="320"/>
      <c r="NDZ126" s="320"/>
      <c r="NEA126" s="320"/>
      <c r="NEB126" s="320"/>
      <c r="NEC126" s="320"/>
      <c r="NED126" s="320"/>
      <c r="NEE126" s="320"/>
      <c r="NEF126" s="320"/>
      <c r="NEG126" s="320"/>
      <c r="NEH126" s="320"/>
      <c r="NEI126" s="320"/>
      <c r="NEJ126" s="320"/>
      <c r="NEK126" s="320"/>
      <c r="NEL126" s="320"/>
      <c r="NEM126" s="320"/>
      <c r="NEN126" s="320"/>
      <c r="NEO126" s="320"/>
      <c r="NEP126" s="320"/>
      <c r="NEQ126" s="320"/>
      <c r="NER126" s="320"/>
      <c r="NES126" s="320"/>
      <c r="NET126" s="320"/>
      <c r="NEU126" s="320"/>
      <c r="NEV126" s="320"/>
      <c r="NEW126" s="320"/>
      <c r="NEX126" s="320"/>
      <c r="NEY126" s="320"/>
      <c r="NEZ126" s="320"/>
      <c r="NFA126" s="320"/>
      <c r="NFB126" s="320"/>
      <c r="NFC126" s="320"/>
      <c r="NFD126" s="320"/>
      <c r="NFE126" s="320"/>
      <c r="NFF126" s="320"/>
      <c r="NFG126" s="320"/>
      <c r="NFH126" s="320"/>
      <c r="NFI126" s="320"/>
      <c r="NFJ126" s="320"/>
      <c r="NFK126" s="320"/>
      <c r="NFL126" s="320"/>
      <c r="NFM126" s="320"/>
      <c r="NFN126" s="320"/>
      <c r="NFO126" s="320"/>
      <c r="NFP126" s="320"/>
      <c r="NFQ126" s="320"/>
      <c r="NFR126" s="320"/>
      <c r="NFS126" s="320"/>
      <c r="NFT126" s="320"/>
      <c r="NFU126" s="320"/>
      <c r="NFV126" s="320"/>
      <c r="NFW126" s="320"/>
      <c r="NFX126" s="320"/>
      <c r="NFY126" s="320"/>
      <c r="NFZ126" s="320"/>
      <c r="NGA126" s="320"/>
      <c r="NGB126" s="320"/>
      <c r="NGC126" s="320"/>
      <c r="NGD126" s="320"/>
      <c r="NGE126" s="320"/>
      <c r="NGF126" s="320"/>
      <c r="NGG126" s="320"/>
      <c r="NGH126" s="320"/>
      <c r="NGI126" s="320"/>
      <c r="NGJ126" s="320"/>
      <c r="NGK126" s="320"/>
      <c r="NGL126" s="320"/>
      <c r="NGM126" s="320"/>
      <c r="NGN126" s="320"/>
      <c r="NGO126" s="320"/>
      <c r="NGP126" s="320"/>
      <c r="NGQ126" s="320"/>
      <c r="NGR126" s="320"/>
      <c r="NGS126" s="320"/>
      <c r="NGT126" s="320"/>
      <c r="NGU126" s="320"/>
      <c r="NGV126" s="320"/>
      <c r="NGW126" s="320"/>
      <c r="NGX126" s="320"/>
      <c r="NGY126" s="320"/>
      <c r="NGZ126" s="320"/>
      <c r="NHA126" s="320"/>
      <c r="NHB126" s="320"/>
      <c r="NHC126" s="320"/>
      <c r="NHD126" s="320"/>
      <c r="NHE126" s="320"/>
      <c r="NHF126" s="320"/>
      <c r="NHG126" s="320"/>
      <c r="NHH126" s="320"/>
      <c r="NHI126" s="320"/>
      <c r="NHJ126" s="320"/>
      <c r="NHK126" s="320"/>
      <c r="NHL126" s="320"/>
      <c r="NHM126" s="320"/>
      <c r="NHN126" s="320"/>
      <c r="NHO126" s="320"/>
      <c r="NHP126" s="320"/>
      <c r="NHQ126" s="320"/>
      <c r="NHR126" s="320"/>
      <c r="NHS126" s="320"/>
      <c r="NHT126" s="320"/>
      <c r="NHU126" s="320"/>
      <c r="NHV126" s="320"/>
      <c r="NHW126" s="320"/>
      <c r="NHX126" s="320"/>
      <c r="NHY126" s="320"/>
      <c r="NHZ126" s="320"/>
      <c r="NIA126" s="320"/>
      <c r="NIB126" s="320"/>
      <c r="NIC126" s="320"/>
      <c r="NID126" s="320"/>
      <c r="NIE126" s="320"/>
      <c r="NIF126" s="320"/>
      <c r="NIG126" s="320"/>
      <c r="NIH126" s="320"/>
      <c r="NII126" s="320"/>
      <c r="NIJ126" s="320"/>
      <c r="NIK126" s="320"/>
      <c r="NIL126" s="320"/>
      <c r="NIM126" s="320"/>
      <c r="NIN126" s="320"/>
      <c r="NIO126" s="320"/>
      <c r="NIP126" s="320"/>
      <c r="NIQ126" s="320"/>
      <c r="NIR126" s="320"/>
      <c r="NIS126" s="320"/>
      <c r="NIT126" s="320"/>
      <c r="NIU126" s="320"/>
      <c r="NIV126" s="320"/>
      <c r="NIW126" s="320"/>
      <c r="NIX126" s="320"/>
      <c r="NIY126" s="320"/>
      <c r="NIZ126" s="320"/>
      <c r="NJA126" s="320"/>
      <c r="NJB126" s="320"/>
      <c r="NJC126" s="320"/>
      <c r="NJD126" s="320"/>
      <c r="NJE126" s="320"/>
      <c r="NJF126" s="320"/>
      <c r="NJG126" s="320"/>
      <c r="NJH126" s="320"/>
      <c r="NJI126" s="320"/>
      <c r="NJJ126" s="320"/>
      <c r="NJK126" s="320"/>
      <c r="NJL126" s="320"/>
      <c r="NJM126" s="320"/>
      <c r="NJN126" s="320"/>
      <c r="NJO126" s="320"/>
      <c r="NJP126" s="320"/>
      <c r="NJQ126" s="320"/>
      <c r="NJR126" s="320"/>
      <c r="NJS126" s="320"/>
      <c r="NJT126" s="320"/>
      <c r="NJU126" s="320"/>
      <c r="NJV126" s="320"/>
      <c r="NJW126" s="320"/>
      <c r="NJX126" s="320"/>
      <c r="NJY126" s="320"/>
      <c r="NJZ126" s="320"/>
      <c r="NKA126" s="320"/>
      <c r="NKB126" s="320"/>
      <c r="NKC126" s="320"/>
      <c r="NKD126" s="320"/>
      <c r="NKE126" s="320"/>
      <c r="NKF126" s="320"/>
      <c r="NKG126" s="320"/>
      <c r="NKH126" s="320"/>
      <c r="NKI126" s="320"/>
      <c r="NKJ126" s="320"/>
      <c r="NKK126" s="320"/>
      <c r="NKL126" s="320"/>
      <c r="NKM126" s="320"/>
      <c r="NKN126" s="320"/>
      <c r="NKO126" s="320"/>
      <c r="NKP126" s="320"/>
      <c r="NKQ126" s="320"/>
      <c r="NKR126" s="320"/>
      <c r="NKS126" s="320"/>
      <c r="NKT126" s="320"/>
      <c r="NKU126" s="320"/>
      <c r="NKV126" s="320"/>
      <c r="NKW126" s="320"/>
      <c r="NKX126" s="320"/>
      <c r="NKY126" s="320"/>
      <c r="NKZ126" s="320"/>
      <c r="NLA126" s="320"/>
      <c r="NLB126" s="320"/>
      <c r="NLC126" s="320"/>
      <c r="NLD126" s="320"/>
      <c r="NLE126" s="320"/>
      <c r="NLF126" s="320"/>
      <c r="NLG126" s="320"/>
      <c r="NLH126" s="320"/>
      <c r="NLI126" s="320"/>
      <c r="NLJ126" s="320"/>
      <c r="NLK126" s="320"/>
      <c r="NLL126" s="320"/>
      <c r="NLM126" s="320"/>
      <c r="NLN126" s="320"/>
      <c r="NLO126" s="320"/>
      <c r="NLP126" s="320"/>
      <c r="NLQ126" s="320"/>
      <c r="NLR126" s="320"/>
      <c r="NLS126" s="320"/>
      <c r="NLT126" s="320"/>
      <c r="NLU126" s="320"/>
      <c r="NLV126" s="320"/>
      <c r="NLW126" s="320"/>
      <c r="NLX126" s="320"/>
      <c r="NLY126" s="320"/>
      <c r="NLZ126" s="320"/>
      <c r="NMA126" s="320"/>
      <c r="NMB126" s="320"/>
      <c r="NMC126" s="320"/>
      <c r="NMD126" s="320"/>
      <c r="NME126" s="320"/>
      <c r="NMF126" s="320"/>
      <c r="NMG126" s="320"/>
      <c r="NMH126" s="320"/>
      <c r="NMI126" s="320"/>
      <c r="NMJ126" s="320"/>
      <c r="NMK126" s="320"/>
      <c r="NML126" s="320"/>
      <c r="NMM126" s="320"/>
      <c r="NMN126" s="320"/>
      <c r="NMO126" s="320"/>
      <c r="NMP126" s="320"/>
      <c r="NMQ126" s="320"/>
      <c r="NMR126" s="320"/>
      <c r="NMS126" s="320"/>
      <c r="NMT126" s="320"/>
      <c r="NMU126" s="320"/>
      <c r="NMV126" s="320"/>
      <c r="NMW126" s="320"/>
      <c r="NMX126" s="320"/>
      <c r="NMY126" s="320"/>
      <c r="NMZ126" s="320"/>
      <c r="NNA126" s="320"/>
      <c r="NNB126" s="320"/>
      <c r="NNC126" s="320"/>
      <c r="NND126" s="320"/>
      <c r="NNE126" s="320"/>
      <c r="NNF126" s="320"/>
      <c r="NNG126" s="320"/>
      <c r="NNH126" s="320"/>
      <c r="NNI126" s="320"/>
      <c r="NNJ126" s="320"/>
      <c r="NNK126" s="320"/>
      <c r="NNL126" s="320"/>
      <c r="NNM126" s="320"/>
      <c r="NNN126" s="320"/>
      <c r="NNO126" s="320"/>
      <c r="NNP126" s="320"/>
      <c r="NNQ126" s="320"/>
      <c r="NNR126" s="320"/>
      <c r="NNS126" s="320"/>
      <c r="NNT126" s="320"/>
      <c r="NNU126" s="320"/>
      <c r="NNV126" s="320"/>
      <c r="NNW126" s="320"/>
      <c r="NNX126" s="320"/>
      <c r="NNY126" s="320"/>
      <c r="NNZ126" s="320"/>
      <c r="NOA126" s="320"/>
      <c r="NOB126" s="320"/>
      <c r="NOC126" s="320"/>
      <c r="NOD126" s="320"/>
      <c r="NOE126" s="320"/>
      <c r="NOF126" s="320"/>
      <c r="NOG126" s="320"/>
      <c r="NOH126" s="320"/>
      <c r="NOI126" s="320"/>
      <c r="NOJ126" s="320"/>
      <c r="NOK126" s="320"/>
      <c r="NOL126" s="320"/>
      <c r="NOM126" s="320"/>
      <c r="NON126" s="320"/>
      <c r="NOO126" s="320"/>
      <c r="NOP126" s="320"/>
      <c r="NOQ126" s="320"/>
      <c r="NOR126" s="320"/>
      <c r="NOS126" s="320"/>
      <c r="NOT126" s="320"/>
      <c r="NOU126" s="320"/>
      <c r="NOV126" s="320"/>
      <c r="NOW126" s="320"/>
      <c r="NOX126" s="320"/>
      <c r="NOY126" s="320"/>
      <c r="NOZ126" s="320"/>
      <c r="NPA126" s="320"/>
      <c r="NPB126" s="320"/>
      <c r="NPC126" s="320"/>
      <c r="NPD126" s="320"/>
      <c r="NPE126" s="320"/>
      <c r="NPF126" s="320"/>
      <c r="NPG126" s="320"/>
      <c r="NPH126" s="320"/>
      <c r="NPI126" s="320"/>
      <c r="NPJ126" s="320"/>
      <c r="NPK126" s="320"/>
      <c r="NPL126" s="320"/>
      <c r="NPM126" s="320"/>
      <c r="NPN126" s="320"/>
      <c r="NPO126" s="320"/>
      <c r="NPP126" s="320"/>
      <c r="NPQ126" s="320"/>
      <c r="NPR126" s="320"/>
      <c r="NPS126" s="320"/>
      <c r="NPT126" s="320"/>
      <c r="NPU126" s="320"/>
      <c r="NPV126" s="320"/>
      <c r="NPW126" s="320"/>
      <c r="NPX126" s="320"/>
      <c r="NPY126" s="320"/>
      <c r="NPZ126" s="320"/>
      <c r="NQA126" s="320"/>
      <c r="NQB126" s="320"/>
      <c r="NQC126" s="320"/>
      <c r="NQD126" s="320"/>
      <c r="NQE126" s="320"/>
      <c r="NQF126" s="320"/>
      <c r="NQG126" s="320"/>
      <c r="NQH126" s="320"/>
      <c r="NQI126" s="320"/>
      <c r="NQJ126" s="320"/>
      <c r="NQK126" s="320"/>
      <c r="NQL126" s="320"/>
      <c r="NQM126" s="320"/>
      <c r="NQN126" s="320"/>
      <c r="NQO126" s="320"/>
      <c r="NQP126" s="320"/>
      <c r="NQQ126" s="320"/>
      <c r="NQR126" s="320"/>
      <c r="NQS126" s="320"/>
      <c r="NQT126" s="320"/>
      <c r="NQU126" s="320"/>
      <c r="NQV126" s="320"/>
      <c r="NQW126" s="320"/>
      <c r="NQX126" s="320"/>
      <c r="NQY126" s="320"/>
      <c r="NQZ126" s="320"/>
      <c r="NRA126" s="320"/>
      <c r="NRB126" s="320"/>
      <c r="NRC126" s="320"/>
      <c r="NRD126" s="320"/>
      <c r="NRE126" s="320"/>
      <c r="NRF126" s="320"/>
      <c r="NRG126" s="320"/>
      <c r="NRH126" s="320"/>
      <c r="NRI126" s="320"/>
      <c r="NRJ126" s="320"/>
      <c r="NRK126" s="320"/>
      <c r="NRL126" s="320"/>
      <c r="NRM126" s="320"/>
      <c r="NRN126" s="320"/>
      <c r="NRO126" s="320"/>
      <c r="NRP126" s="320"/>
      <c r="NRQ126" s="320"/>
      <c r="NRR126" s="320"/>
      <c r="NRS126" s="320"/>
      <c r="NRT126" s="320"/>
      <c r="NRU126" s="320"/>
      <c r="NRV126" s="320"/>
      <c r="NRW126" s="320"/>
      <c r="NRX126" s="320"/>
      <c r="NRY126" s="320"/>
      <c r="NRZ126" s="320"/>
      <c r="NSA126" s="320"/>
      <c r="NSB126" s="320"/>
      <c r="NSC126" s="320"/>
      <c r="NSD126" s="320"/>
      <c r="NSE126" s="320"/>
      <c r="NSF126" s="320"/>
      <c r="NSG126" s="320"/>
      <c r="NSH126" s="320"/>
      <c r="NSI126" s="320"/>
      <c r="NSJ126" s="320"/>
      <c r="NSK126" s="320"/>
      <c r="NSL126" s="320"/>
      <c r="NSM126" s="320"/>
      <c r="NSN126" s="320"/>
      <c r="NSO126" s="320"/>
      <c r="NSP126" s="320"/>
      <c r="NSQ126" s="320"/>
      <c r="NSR126" s="320"/>
      <c r="NSS126" s="320"/>
      <c r="NST126" s="320"/>
      <c r="NSU126" s="320"/>
      <c r="NSV126" s="320"/>
      <c r="NSW126" s="320"/>
      <c r="NSX126" s="320"/>
      <c r="NSY126" s="320"/>
      <c r="NSZ126" s="320"/>
      <c r="NTA126" s="320"/>
      <c r="NTB126" s="320"/>
      <c r="NTC126" s="320"/>
      <c r="NTD126" s="320"/>
      <c r="NTE126" s="320"/>
      <c r="NTF126" s="320"/>
      <c r="NTG126" s="320"/>
      <c r="NTH126" s="320"/>
      <c r="NTI126" s="320"/>
      <c r="NTJ126" s="320"/>
      <c r="NTK126" s="320"/>
      <c r="NTL126" s="320"/>
      <c r="NTM126" s="320"/>
      <c r="NTN126" s="320"/>
      <c r="NTO126" s="320"/>
      <c r="NTP126" s="320"/>
      <c r="NTQ126" s="320"/>
      <c r="NTR126" s="320"/>
      <c r="NTS126" s="320"/>
      <c r="NTT126" s="320"/>
      <c r="NTU126" s="320"/>
      <c r="NTV126" s="320"/>
      <c r="NTW126" s="320"/>
      <c r="NTX126" s="320"/>
      <c r="NTY126" s="320"/>
      <c r="NTZ126" s="320"/>
      <c r="NUA126" s="320"/>
      <c r="NUB126" s="320"/>
      <c r="NUC126" s="320"/>
      <c r="NUD126" s="320"/>
      <c r="NUE126" s="320"/>
      <c r="NUF126" s="320"/>
      <c r="NUG126" s="320"/>
      <c r="NUH126" s="320"/>
      <c r="NUI126" s="320"/>
      <c r="NUJ126" s="320"/>
      <c r="NUK126" s="320"/>
      <c r="NUL126" s="320"/>
      <c r="NUM126" s="320"/>
      <c r="NUN126" s="320"/>
      <c r="NUO126" s="320"/>
      <c r="NUP126" s="320"/>
      <c r="NUQ126" s="320"/>
      <c r="NUR126" s="320"/>
      <c r="NUS126" s="320"/>
      <c r="NUT126" s="320"/>
      <c r="NUU126" s="320"/>
      <c r="NUV126" s="320"/>
      <c r="NUW126" s="320"/>
      <c r="NUX126" s="320"/>
      <c r="NUY126" s="320"/>
      <c r="NUZ126" s="320"/>
      <c r="NVA126" s="320"/>
      <c r="NVB126" s="320"/>
      <c r="NVC126" s="320"/>
      <c r="NVD126" s="320"/>
      <c r="NVE126" s="320"/>
      <c r="NVF126" s="320"/>
      <c r="NVG126" s="320"/>
      <c r="NVH126" s="320"/>
      <c r="NVI126" s="320"/>
      <c r="NVJ126" s="320"/>
      <c r="NVK126" s="320"/>
      <c r="NVL126" s="320"/>
      <c r="NVM126" s="320"/>
      <c r="NVN126" s="320"/>
      <c r="NVO126" s="320"/>
      <c r="NVP126" s="320"/>
      <c r="NVQ126" s="320"/>
      <c r="NVR126" s="320"/>
      <c r="NVS126" s="320"/>
      <c r="NVT126" s="320"/>
      <c r="NVU126" s="320"/>
      <c r="NVV126" s="320"/>
      <c r="NVW126" s="320"/>
      <c r="NVX126" s="320"/>
      <c r="NVY126" s="320"/>
      <c r="NVZ126" s="320"/>
      <c r="NWA126" s="320"/>
      <c r="NWB126" s="320"/>
      <c r="NWC126" s="320"/>
      <c r="NWD126" s="320"/>
      <c r="NWE126" s="320"/>
      <c r="NWF126" s="320"/>
      <c r="NWG126" s="320"/>
      <c r="NWH126" s="320"/>
      <c r="NWI126" s="320"/>
      <c r="NWJ126" s="320"/>
      <c r="NWK126" s="320"/>
      <c r="NWL126" s="320"/>
      <c r="NWM126" s="320"/>
      <c r="NWN126" s="320"/>
      <c r="NWO126" s="320"/>
      <c r="NWP126" s="320"/>
      <c r="NWQ126" s="320"/>
      <c r="NWR126" s="320"/>
      <c r="NWS126" s="320"/>
      <c r="NWT126" s="320"/>
      <c r="NWU126" s="320"/>
      <c r="NWV126" s="320"/>
      <c r="NWW126" s="320"/>
      <c r="NWX126" s="320"/>
      <c r="NWY126" s="320"/>
      <c r="NWZ126" s="320"/>
      <c r="NXA126" s="320"/>
      <c r="NXB126" s="320"/>
      <c r="NXC126" s="320"/>
      <c r="NXD126" s="320"/>
      <c r="NXE126" s="320"/>
      <c r="NXF126" s="320"/>
      <c r="NXG126" s="320"/>
      <c r="NXH126" s="320"/>
      <c r="NXI126" s="320"/>
      <c r="NXJ126" s="320"/>
      <c r="NXK126" s="320"/>
      <c r="NXL126" s="320"/>
      <c r="NXM126" s="320"/>
      <c r="NXN126" s="320"/>
      <c r="NXO126" s="320"/>
      <c r="NXP126" s="320"/>
      <c r="NXQ126" s="320"/>
      <c r="NXR126" s="320"/>
      <c r="NXS126" s="320"/>
      <c r="NXT126" s="320"/>
      <c r="NXU126" s="320"/>
      <c r="NXV126" s="320"/>
      <c r="NXW126" s="320"/>
      <c r="NXX126" s="320"/>
      <c r="NXY126" s="320"/>
      <c r="NXZ126" s="320"/>
      <c r="NYA126" s="320"/>
      <c r="NYB126" s="320"/>
      <c r="NYC126" s="320"/>
      <c r="NYD126" s="320"/>
      <c r="NYE126" s="320"/>
      <c r="NYF126" s="320"/>
      <c r="NYG126" s="320"/>
      <c r="NYH126" s="320"/>
      <c r="NYI126" s="320"/>
      <c r="NYJ126" s="320"/>
      <c r="NYK126" s="320"/>
      <c r="NYL126" s="320"/>
      <c r="NYM126" s="320"/>
      <c r="NYN126" s="320"/>
      <c r="NYO126" s="320"/>
      <c r="NYP126" s="320"/>
      <c r="NYQ126" s="320"/>
      <c r="NYR126" s="320"/>
      <c r="NYS126" s="320"/>
      <c r="NYT126" s="320"/>
      <c r="NYU126" s="320"/>
      <c r="NYV126" s="320"/>
      <c r="NYW126" s="320"/>
      <c r="NYX126" s="320"/>
      <c r="NYY126" s="320"/>
      <c r="NYZ126" s="320"/>
      <c r="NZA126" s="320"/>
      <c r="NZB126" s="320"/>
      <c r="NZC126" s="320"/>
      <c r="NZD126" s="320"/>
      <c r="NZE126" s="320"/>
      <c r="NZF126" s="320"/>
      <c r="NZG126" s="320"/>
      <c r="NZH126" s="320"/>
      <c r="NZI126" s="320"/>
      <c r="NZJ126" s="320"/>
      <c r="NZK126" s="320"/>
      <c r="NZL126" s="320"/>
      <c r="NZM126" s="320"/>
      <c r="NZN126" s="320"/>
      <c r="NZO126" s="320"/>
      <c r="NZP126" s="320"/>
      <c r="NZQ126" s="320"/>
      <c r="NZR126" s="320"/>
      <c r="NZS126" s="320"/>
      <c r="NZT126" s="320"/>
      <c r="NZU126" s="320"/>
      <c r="NZV126" s="320"/>
      <c r="NZW126" s="320"/>
      <c r="NZX126" s="320"/>
      <c r="NZY126" s="320"/>
      <c r="NZZ126" s="320"/>
      <c r="OAA126" s="320"/>
      <c r="OAB126" s="320"/>
      <c r="OAC126" s="320"/>
      <c r="OAD126" s="320"/>
      <c r="OAE126" s="320"/>
      <c r="OAF126" s="320"/>
      <c r="OAG126" s="320"/>
      <c r="OAH126" s="320"/>
      <c r="OAI126" s="320"/>
      <c r="OAJ126" s="320"/>
      <c r="OAK126" s="320"/>
      <c r="OAL126" s="320"/>
      <c r="OAM126" s="320"/>
      <c r="OAN126" s="320"/>
      <c r="OAO126" s="320"/>
      <c r="OAP126" s="320"/>
      <c r="OAQ126" s="320"/>
      <c r="OAR126" s="320"/>
      <c r="OAS126" s="320"/>
      <c r="OAT126" s="320"/>
      <c r="OAU126" s="320"/>
      <c r="OAV126" s="320"/>
      <c r="OAW126" s="320"/>
      <c r="OAX126" s="320"/>
      <c r="OAY126" s="320"/>
      <c r="OAZ126" s="320"/>
      <c r="OBA126" s="320"/>
      <c r="OBB126" s="320"/>
      <c r="OBC126" s="320"/>
      <c r="OBD126" s="320"/>
      <c r="OBE126" s="320"/>
      <c r="OBF126" s="320"/>
      <c r="OBG126" s="320"/>
      <c r="OBH126" s="320"/>
      <c r="OBI126" s="320"/>
      <c r="OBJ126" s="320"/>
      <c r="OBK126" s="320"/>
      <c r="OBL126" s="320"/>
      <c r="OBM126" s="320"/>
      <c r="OBN126" s="320"/>
      <c r="OBO126" s="320"/>
      <c r="OBP126" s="320"/>
      <c r="OBQ126" s="320"/>
      <c r="OBR126" s="320"/>
      <c r="OBS126" s="320"/>
      <c r="OBT126" s="320"/>
      <c r="OBU126" s="320"/>
      <c r="OBV126" s="320"/>
      <c r="OBW126" s="320"/>
      <c r="OBX126" s="320"/>
      <c r="OBY126" s="320"/>
      <c r="OBZ126" s="320"/>
      <c r="OCA126" s="320"/>
      <c r="OCB126" s="320"/>
      <c r="OCC126" s="320"/>
      <c r="OCD126" s="320"/>
      <c r="OCE126" s="320"/>
      <c r="OCF126" s="320"/>
      <c r="OCG126" s="320"/>
      <c r="OCH126" s="320"/>
      <c r="OCI126" s="320"/>
      <c r="OCJ126" s="320"/>
      <c r="OCK126" s="320"/>
      <c r="OCL126" s="320"/>
      <c r="OCM126" s="320"/>
      <c r="OCN126" s="320"/>
      <c r="OCO126" s="320"/>
      <c r="OCP126" s="320"/>
      <c r="OCQ126" s="320"/>
      <c r="OCR126" s="320"/>
      <c r="OCS126" s="320"/>
      <c r="OCT126" s="320"/>
      <c r="OCU126" s="320"/>
      <c r="OCV126" s="320"/>
      <c r="OCW126" s="320"/>
      <c r="OCX126" s="320"/>
      <c r="OCY126" s="320"/>
      <c r="OCZ126" s="320"/>
      <c r="ODA126" s="320"/>
      <c r="ODB126" s="320"/>
      <c r="ODC126" s="320"/>
      <c r="ODD126" s="320"/>
      <c r="ODE126" s="320"/>
      <c r="ODF126" s="320"/>
      <c r="ODG126" s="320"/>
      <c r="ODH126" s="320"/>
      <c r="ODI126" s="320"/>
      <c r="ODJ126" s="320"/>
      <c r="ODK126" s="320"/>
      <c r="ODL126" s="320"/>
      <c r="ODM126" s="320"/>
      <c r="ODN126" s="320"/>
      <c r="ODO126" s="320"/>
      <c r="ODP126" s="320"/>
      <c r="ODQ126" s="320"/>
      <c r="ODR126" s="320"/>
      <c r="ODS126" s="320"/>
      <c r="ODT126" s="320"/>
      <c r="ODU126" s="320"/>
      <c r="ODV126" s="320"/>
      <c r="ODW126" s="320"/>
      <c r="ODX126" s="320"/>
      <c r="ODY126" s="320"/>
      <c r="ODZ126" s="320"/>
      <c r="OEA126" s="320"/>
      <c r="OEB126" s="320"/>
      <c r="OEC126" s="320"/>
      <c r="OED126" s="320"/>
      <c r="OEE126" s="320"/>
      <c r="OEF126" s="320"/>
      <c r="OEG126" s="320"/>
      <c r="OEH126" s="320"/>
      <c r="OEI126" s="320"/>
      <c r="OEJ126" s="320"/>
      <c r="OEK126" s="320"/>
      <c r="OEL126" s="320"/>
      <c r="OEM126" s="320"/>
      <c r="OEN126" s="320"/>
      <c r="OEO126" s="320"/>
      <c r="OEP126" s="320"/>
      <c r="OEQ126" s="320"/>
      <c r="OER126" s="320"/>
      <c r="OES126" s="320"/>
      <c r="OET126" s="320"/>
      <c r="OEU126" s="320"/>
      <c r="OEV126" s="320"/>
      <c r="OEW126" s="320"/>
      <c r="OEX126" s="320"/>
      <c r="OEY126" s="320"/>
      <c r="OEZ126" s="320"/>
      <c r="OFA126" s="320"/>
      <c r="OFB126" s="320"/>
      <c r="OFC126" s="320"/>
      <c r="OFD126" s="320"/>
      <c r="OFE126" s="320"/>
      <c r="OFF126" s="320"/>
      <c r="OFG126" s="320"/>
      <c r="OFH126" s="320"/>
      <c r="OFI126" s="320"/>
      <c r="OFJ126" s="320"/>
      <c r="OFK126" s="320"/>
      <c r="OFL126" s="320"/>
      <c r="OFM126" s="320"/>
      <c r="OFN126" s="320"/>
      <c r="OFO126" s="320"/>
      <c r="OFP126" s="320"/>
      <c r="OFQ126" s="320"/>
      <c r="OFR126" s="320"/>
      <c r="OFS126" s="320"/>
      <c r="OFT126" s="320"/>
      <c r="OFU126" s="320"/>
      <c r="OFV126" s="320"/>
      <c r="OFW126" s="320"/>
      <c r="OFX126" s="320"/>
      <c r="OFY126" s="320"/>
      <c r="OFZ126" s="320"/>
      <c r="OGA126" s="320"/>
      <c r="OGB126" s="320"/>
      <c r="OGC126" s="320"/>
      <c r="OGD126" s="320"/>
      <c r="OGE126" s="320"/>
      <c r="OGF126" s="320"/>
      <c r="OGG126" s="320"/>
      <c r="OGH126" s="320"/>
      <c r="OGI126" s="320"/>
      <c r="OGJ126" s="320"/>
      <c r="OGK126" s="320"/>
      <c r="OGL126" s="320"/>
      <c r="OGM126" s="320"/>
      <c r="OGN126" s="320"/>
      <c r="OGO126" s="320"/>
      <c r="OGP126" s="320"/>
      <c r="OGQ126" s="320"/>
      <c r="OGR126" s="320"/>
      <c r="OGS126" s="320"/>
      <c r="OGT126" s="320"/>
      <c r="OGU126" s="320"/>
      <c r="OGV126" s="320"/>
      <c r="OGW126" s="320"/>
      <c r="OGX126" s="320"/>
      <c r="OGY126" s="320"/>
      <c r="OGZ126" s="320"/>
      <c r="OHA126" s="320"/>
      <c r="OHB126" s="320"/>
      <c r="OHC126" s="320"/>
      <c r="OHD126" s="320"/>
      <c r="OHE126" s="320"/>
      <c r="OHF126" s="320"/>
      <c r="OHG126" s="320"/>
      <c r="OHH126" s="320"/>
      <c r="OHI126" s="320"/>
      <c r="OHJ126" s="320"/>
      <c r="OHK126" s="320"/>
      <c r="OHL126" s="320"/>
      <c r="OHM126" s="320"/>
      <c r="OHN126" s="320"/>
      <c r="OHO126" s="320"/>
      <c r="OHP126" s="320"/>
      <c r="OHQ126" s="320"/>
      <c r="OHR126" s="320"/>
      <c r="OHS126" s="320"/>
      <c r="OHT126" s="320"/>
      <c r="OHU126" s="320"/>
      <c r="OHV126" s="320"/>
      <c r="OHW126" s="320"/>
      <c r="OHX126" s="320"/>
      <c r="OHY126" s="320"/>
      <c r="OHZ126" s="320"/>
      <c r="OIA126" s="320"/>
      <c r="OIB126" s="320"/>
      <c r="OIC126" s="320"/>
      <c r="OID126" s="320"/>
      <c r="OIE126" s="320"/>
      <c r="OIF126" s="320"/>
      <c r="OIG126" s="320"/>
      <c r="OIH126" s="320"/>
      <c r="OII126" s="320"/>
      <c r="OIJ126" s="320"/>
      <c r="OIK126" s="320"/>
      <c r="OIL126" s="320"/>
      <c r="OIM126" s="320"/>
      <c r="OIN126" s="320"/>
      <c r="OIO126" s="320"/>
      <c r="OIP126" s="320"/>
      <c r="OIQ126" s="320"/>
      <c r="OIR126" s="320"/>
      <c r="OIS126" s="320"/>
      <c r="OIT126" s="320"/>
      <c r="OIU126" s="320"/>
      <c r="OIV126" s="320"/>
      <c r="OIW126" s="320"/>
      <c r="OIX126" s="320"/>
      <c r="OIY126" s="320"/>
      <c r="OIZ126" s="320"/>
      <c r="OJA126" s="320"/>
      <c r="OJB126" s="320"/>
      <c r="OJC126" s="320"/>
      <c r="OJD126" s="320"/>
      <c r="OJE126" s="320"/>
      <c r="OJF126" s="320"/>
      <c r="OJG126" s="320"/>
      <c r="OJH126" s="320"/>
      <c r="OJI126" s="320"/>
      <c r="OJJ126" s="320"/>
      <c r="OJK126" s="320"/>
      <c r="OJL126" s="320"/>
      <c r="OJM126" s="320"/>
      <c r="OJN126" s="320"/>
      <c r="OJO126" s="320"/>
      <c r="OJP126" s="320"/>
      <c r="OJQ126" s="320"/>
      <c r="OJR126" s="320"/>
      <c r="OJS126" s="320"/>
      <c r="OJT126" s="320"/>
      <c r="OJU126" s="320"/>
      <c r="OJV126" s="320"/>
      <c r="OJW126" s="320"/>
      <c r="OJX126" s="320"/>
      <c r="OJY126" s="320"/>
      <c r="OJZ126" s="320"/>
      <c r="OKA126" s="320"/>
      <c r="OKB126" s="320"/>
      <c r="OKC126" s="320"/>
      <c r="OKD126" s="320"/>
      <c r="OKE126" s="320"/>
      <c r="OKF126" s="320"/>
      <c r="OKG126" s="320"/>
      <c r="OKH126" s="320"/>
      <c r="OKI126" s="320"/>
      <c r="OKJ126" s="320"/>
      <c r="OKK126" s="320"/>
      <c r="OKL126" s="320"/>
      <c r="OKM126" s="320"/>
      <c r="OKN126" s="320"/>
      <c r="OKO126" s="320"/>
      <c r="OKP126" s="320"/>
      <c r="OKQ126" s="320"/>
      <c r="OKR126" s="320"/>
      <c r="OKS126" s="320"/>
      <c r="OKT126" s="320"/>
      <c r="OKU126" s="320"/>
      <c r="OKV126" s="320"/>
      <c r="OKW126" s="320"/>
      <c r="OKX126" s="320"/>
      <c r="OKY126" s="320"/>
      <c r="OKZ126" s="320"/>
      <c r="OLA126" s="320"/>
      <c r="OLB126" s="320"/>
      <c r="OLC126" s="320"/>
      <c r="OLD126" s="320"/>
      <c r="OLE126" s="320"/>
      <c r="OLF126" s="320"/>
      <c r="OLG126" s="320"/>
      <c r="OLH126" s="320"/>
      <c r="OLI126" s="320"/>
      <c r="OLJ126" s="320"/>
      <c r="OLK126" s="320"/>
      <c r="OLL126" s="320"/>
      <c r="OLM126" s="320"/>
      <c r="OLN126" s="320"/>
      <c r="OLO126" s="320"/>
      <c r="OLP126" s="320"/>
      <c r="OLQ126" s="320"/>
      <c r="OLR126" s="320"/>
      <c r="OLS126" s="320"/>
      <c r="OLT126" s="320"/>
      <c r="OLU126" s="320"/>
      <c r="OLV126" s="320"/>
      <c r="OLW126" s="320"/>
      <c r="OLX126" s="320"/>
      <c r="OLY126" s="320"/>
      <c r="OLZ126" s="320"/>
      <c r="OMA126" s="320"/>
      <c r="OMB126" s="320"/>
      <c r="OMC126" s="320"/>
      <c r="OMD126" s="320"/>
      <c r="OME126" s="320"/>
      <c r="OMF126" s="320"/>
      <c r="OMG126" s="320"/>
      <c r="OMH126" s="320"/>
      <c r="OMI126" s="320"/>
      <c r="OMJ126" s="320"/>
      <c r="OMK126" s="320"/>
      <c r="OML126" s="320"/>
      <c r="OMM126" s="320"/>
      <c r="OMN126" s="320"/>
      <c r="OMO126" s="320"/>
      <c r="OMP126" s="320"/>
      <c r="OMQ126" s="320"/>
      <c r="OMR126" s="320"/>
      <c r="OMS126" s="320"/>
      <c r="OMT126" s="320"/>
      <c r="OMU126" s="320"/>
      <c r="OMV126" s="320"/>
      <c r="OMW126" s="320"/>
      <c r="OMX126" s="320"/>
      <c r="OMY126" s="320"/>
      <c r="OMZ126" s="320"/>
      <c r="ONA126" s="320"/>
      <c r="ONB126" s="320"/>
      <c r="ONC126" s="320"/>
      <c r="OND126" s="320"/>
      <c r="ONE126" s="320"/>
      <c r="ONF126" s="320"/>
      <c r="ONG126" s="320"/>
      <c r="ONH126" s="320"/>
      <c r="ONI126" s="320"/>
      <c r="ONJ126" s="320"/>
      <c r="ONK126" s="320"/>
      <c r="ONL126" s="320"/>
      <c r="ONM126" s="320"/>
      <c r="ONN126" s="320"/>
      <c r="ONO126" s="320"/>
      <c r="ONP126" s="320"/>
      <c r="ONQ126" s="320"/>
      <c r="ONR126" s="320"/>
      <c r="ONS126" s="320"/>
      <c r="ONT126" s="320"/>
      <c r="ONU126" s="320"/>
      <c r="ONV126" s="320"/>
      <c r="ONW126" s="320"/>
      <c r="ONX126" s="320"/>
      <c r="ONY126" s="320"/>
      <c r="ONZ126" s="320"/>
      <c r="OOA126" s="320"/>
      <c r="OOB126" s="320"/>
      <c r="OOC126" s="320"/>
      <c r="OOD126" s="320"/>
      <c r="OOE126" s="320"/>
      <c r="OOF126" s="320"/>
      <c r="OOG126" s="320"/>
      <c r="OOH126" s="320"/>
      <c r="OOI126" s="320"/>
      <c r="OOJ126" s="320"/>
      <c r="OOK126" s="320"/>
      <c r="OOL126" s="320"/>
      <c r="OOM126" s="320"/>
      <c r="OON126" s="320"/>
      <c r="OOO126" s="320"/>
      <c r="OOP126" s="320"/>
      <c r="OOQ126" s="320"/>
      <c r="OOR126" s="320"/>
      <c r="OOS126" s="320"/>
      <c r="OOT126" s="320"/>
      <c r="OOU126" s="320"/>
      <c r="OOV126" s="320"/>
      <c r="OOW126" s="320"/>
      <c r="OOX126" s="320"/>
      <c r="OOY126" s="320"/>
      <c r="OOZ126" s="320"/>
      <c r="OPA126" s="320"/>
      <c r="OPB126" s="320"/>
      <c r="OPC126" s="320"/>
      <c r="OPD126" s="320"/>
      <c r="OPE126" s="320"/>
      <c r="OPF126" s="320"/>
      <c r="OPG126" s="320"/>
      <c r="OPH126" s="320"/>
      <c r="OPI126" s="320"/>
      <c r="OPJ126" s="320"/>
      <c r="OPK126" s="320"/>
      <c r="OPL126" s="320"/>
      <c r="OPM126" s="320"/>
      <c r="OPN126" s="320"/>
      <c r="OPO126" s="320"/>
      <c r="OPP126" s="320"/>
      <c r="OPQ126" s="320"/>
      <c r="OPR126" s="320"/>
      <c r="OPS126" s="320"/>
      <c r="OPT126" s="320"/>
      <c r="OPU126" s="320"/>
      <c r="OPV126" s="320"/>
      <c r="OPW126" s="320"/>
      <c r="OPX126" s="320"/>
      <c r="OPY126" s="320"/>
      <c r="OPZ126" s="320"/>
      <c r="OQA126" s="320"/>
      <c r="OQB126" s="320"/>
      <c r="OQC126" s="320"/>
      <c r="OQD126" s="320"/>
      <c r="OQE126" s="320"/>
      <c r="OQF126" s="320"/>
      <c r="OQG126" s="320"/>
      <c r="OQH126" s="320"/>
      <c r="OQI126" s="320"/>
      <c r="OQJ126" s="320"/>
      <c r="OQK126" s="320"/>
      <c r="OQL126" s="320"/>
      <c r="OQM126" s="320"/>
      <c r="OQN126" s="320"/>
      <c r="OQO126" s="320"/>
      <c r="OQP126" s="320"/>
      <c r="OQQ126" s="320"/>
      <c r="OQR126" s="320"/>
      <c r="OQS126" s="320"/>
      <c r="OQT126" s="320"/>
      <c r="OQU126" s="320"/>
      <c r="OQV126" s="320"/>
      <c r="OQW126" s="320"/>
      <c r="OQX126" s="320"/>
      <c r="OQY126" s="320"/>
      <c r="OQZ126" s="320"/>
      <c r="ORA126" s="320"/>
      <c r="ORB126" s="320"/>
      <c r="ORC126" s="320"/>
      <c r="ORD126" s="320"/>
      <c r="ORE126" s="320"/>
      <c r="ORF126" s="320"/>
      <c r="ORG126" s="320"/>
      <c r="ORH126" s="320"/>
      <c r="ORI126" s="320"/>
      <c r="ORJ126" s="320"/>
      <c r="ORK126" s="320"/>
      <c r="ORL126" s="320"/>
      <c r="ORM126" s="320"/>
      <c r="ORN126" s="320"/>
      <c r="ORO126" s="320"/>
      <c r="ORP126" s="320"/>
      <c r="ORQ126" s="320"/>
      <c r="ORR126" s="320"/>
      <c r="ORS126" s="320"/>
      <c r="ORT126" s="320"/>
      <c r="ORU126" s="320"/>
      <c r="ORV126" s="320"/>
      <c r="ORW126" s="320"/>
      <c r="ORX126" s="320"/>
      <c r="ORY126" s="320"/>
      <c r="ORZ126" s="320"/>
      <c r="OSA126" s="320"/>
      <c r="OSB126" s="320"/>
      <c r="OSC126" s="320"/>
      <c r="OSD126" s="320"/>
      <c r="OSE126" s="320"/>
      <c r="OSF126" s="320"/>
      <c r="OSG126" s="320"/>
      <c r="OSH126" s="320"/>
      <c r="OSI126" s="320"/>
      <c r="OSJ126" s="320"/>
      <c r="OSK126" s="320"/>
      <c r="OSL126" s="320"/>
      <c r="OSM126" s="320"/>
      <c r="OSN126" s="320"/>
      <c r="OSO126" s="320"/>
      <c r="OSP126" s="320"/>
      <c r="OSQ126" s="320"/>
      <c r="OSR126" s="320"/>
      <c r="OSS126" s="320"/>
      <c r="OST126" s="320"/>
      <c r="OSU126" s="320"/>
      <c r="OSV126" s="320"/>
      <c r="OSW126" s="320"/>
      <c r="OSX126" s="320"/>
      <c r="OSY126" s="320"/>
      <c r="OSZ126" s="320"/>
      <c r="OTA126" s="320"/>
      <c r="OTB126" s="320"/>
      <c r="OTC126" s="320"/>
      <c r="OTD126" s="320"/>
      <c r="OTE126" s="320"/>
      <c r="OTF126" s="320"/>
      <c r="OTG126" s="320"/>
      <c r="OTH126" s="320"/>
      <c r="OTI126" s="320"/>
      <c r="OTJ126" s="320"/>
      <c r="OTK126" s="320"/>
      <c r="OTL126" s="320"/>
      <c r="OTM126" s="320"/>
      <c r="OTN126" s="320"/>
      <c r="OTO126" s="320"/>
      <c r="OTP126" s="320"/>
      <c r="OTQ126" s="320"/>
      <c r="OTR126" s="320"/>
      <c r="OTS126" s="320"/>
      <c r="OTT126" s="320"/>
      <c r="OTU126" s="320"/>
      <c r="OTV126" s="320"/>
      <c r="OTW126" s="320"/>
      <c r="OTX126" s="320"/>
      <c r="OTY126" s="320"/>
      <c r="OTZ126" s="320"/>
      <c r="OUA126" s="320"/>
      <c r="OUB126" s="320"/>
      <c r="OUC126" s="320"/>
      <c r="OUD126" s="320"/>
      <c r="OUE126" s="320"/>
      <c r="OUF126" s="320"/>
      <c r="OUG126" s="320"/>
      <c r="OUH126" s="320"/>
      <c r="OUI126" s="320"/>
      <c r="OUJ126" s="320"/>
      <c r="OUK126" s="320"/>
      <c r="OUL126" s="320"/>
      <c r="OUM126" s="320"/>
      <c r="OUN126" s="320"/>
      <c r="OUO126" s="320"/>
      <c r="OUP126" s="320"/>
      <c r="OUQ126" s="320"/>
      <c r="OUR126" s="320"/>
      <c r="OUS126" s="320"/>
      <c r="OUT126" s="320"/>
      <c r="OUU126" s="320"/>
      <c r="OUV126" s="320"/>
      <c r="OUW126" s="320"/>
      <c r="OUX126" s="320"/>
      <c r="OUY126" s="320"/>
      <c r="OUZ126" s="320"/>
      <c r="OVA126" s="320"/>
      <c r="OVB126" s="320"/>
      <c r="OVC126" s="320"/>
      <c r="OVD126" s="320"/>
      <c r="OVE126" s="320"/>
      <c r="OVF126" s="320"/>
      <c r="OVG126" s="320"/>
      <c r="OVH126" s="320"/>
      <c r="OVI126" s="320"/>
      <c r="OVJ126" s="320"/>
      <c r="OVK126" s="320"/>
      <c r="OVL126" s="320"/>
      <c r="OVM126" s="320"/>
      <c r="OVN126" s="320"/>
      <c r="OVO126" s="320"/>
      <c r="OVP126" s="320"/>
      <c r="OVQ126" s="320"/>
      <c r="OVR126" s="320"/>
      <c r="OVS126" s="320"/>
      <c r="OVT126" s="320"/>
      <c r="OVU126" s="320"/>
      <c r="OVV126" s="320"/>
      <c r="OVW126" s="320"/>
      <c r="OVX126" s="320"/>
      <c r="OVY126" s="320"/>
      <c r="OVZ126" s="320"/>
      <c r="OWA126" s="320"/>
      <c r="OWB126" s="320"/>
      <c r="OWC126" s="320"/>
      <c r="OWD126" s="320"/>
      <c r="OWE126" s="320"/>
      <c r="OWF126" s="320"/>
      <c r="OWG126" s="320"/>
      <c r="OWH126" s="320"/>
      <c r="OWI126" s="320"/>
      <c r="OWJ126" s="320"/>
      <c r="OWK126" s="320"/>
      <c r="OWL126" s="320"/>
      <c r="OWM126" s="320"/>
      <c r="OWN126" s="320"/>
      <c r="OWO126" s="320"/>
      <c r="OWP126" s="320"/>
      <c r="OWQ126" s="320"/>
      <c r="OWR126" s="320"/>
      <c r="OWS126" s="320"/>
      <c r="OWT126" s="320"/>
      <c r="OWU126" s="320"/>
      <c r="OWV126" s="320"/>
      <c r="OWW126" s="320"/>
      <c r="OWX126" s="320"/>
      <c r="OWY126" s="320"/>
      <c r="OWZ126" s="320"/>
      <c r="OXA126" s="320"/>
      <c r="OXB126" s="320"/>
      <c r="OXC126" s="320"/>
      <c r="OXD126" s="320"/>
      <c r="OXE126" s="320"/>
      <c r="OXF126" s="320"/>
      <c r="OXG126" s="320"/>
      <c r="OXH126" s="320"/>
      <c r="OXI126" s="320"/>
      <c r="OXJ126" s="320"/>
      <c r="OXK126" s="320"/>
      <c r="OXL126" s="320"/>
      <c r="OXM126" s="320"/>
      <c r="OXN126" s="320"/>
      <c r="OXO126" s="320"/>
      <c r="OXP126" s="320"/>
      <c r="OXQ126" s="320"/>
      <c r="OXR126" s="320"/>
      <c r="OXS126" s="320"/>
      <c r="OXT126" s="320"/>
      <c r="OXU126" s="320"/>
      <c r="OXV126" s="320"/>
      <c r="OXW126" s="320"/>
      <c r="OXX126" s="320"/>
      <c r="OXY126" s="320"/>
      <c r="OXZ126" s="320"/>
      <c r="OYA126" s="320"/>
      <c r="OYB126" s="320"/>
      <c r="OYC126" s="320"/>
      <c r="OYD126" s="320"/>
      <c r="OYE126" s="320"/>
      <c r="OYF126" s="320"/>
      <c r="OYG126" s="320"/>
      <c r="OYH126" s="320"/>
      <c r="OYI126" s="320"/>
      <c r="OYJ126" s="320"/>
      <c r="OYK126" s="320"/>
      <c r="OYL126" s="320"/>
      <c r="OYM126" s="320"/>
      <c r="OYN126" s="320"/>
      <c r="OYO126" s="320"/>
      <c r="OYP126" s="320"/>
      <c r="OYQ126" s="320"/>
      <c r="OYR126" s="320"/>
      <c r="OYS126" s="320"/>
      <c r="OYT126" s="320"/>
      <c r="OYU126" s="320"/>
      <c r="OYV126" s="320"/>
      <c r="OYW126" s="320"/>
      <c r="OYX126" s="320"/>
      <c r="OYY126" s="320"/>
      <c r="OYZ126" s="320"/>
      <c r="OZA126" s="320"/>
      <c r="OZB126" s="320"/>
      <c r="OZC126" s="320"/>
      <c r="OZD126" s="320"/>
      <c r="OZE126" s="320"/>
      <c r="OZF126" s="320"/>
      <c r="OZG126" s="320"/>
      <c r="OZH126" s="320"/>
      <c r="OZI126" s="320"/>
      <c r="OZJ126" s="320"/>
      <c r="OZK126" s="320"/>
      <c r="OZL126" s="320"/>
      <c r="OZM126" s="320"/>
      <c r="OZN126" s="320"/>
      <c r="OZO126" s="320"/>
      <c r="OZP126" s="320"/>
      <c r="OZQ126" s="320"/>
      <c r="OZR126" s="320"/>
      <c r="OZS126" s="320"/>
      <c r="OZT126" s="320"/>
      <c r="OZU126" s="320"/>
      <c r="OZV126" s="320"/>
      <c r="OZW126" s="320"/>
      <c r="OZX126" s="320"/>
      <c r="OZY126" s="320"/>
      <c r="OZZ126" s="320"/>
      <c r="PAA126" s="320"/>
      <c r="PAB126" s="320"/>
      <c r="PAC126" s="320"/>
      <c r="PAD126" s="320"/>
      <c r="PAE126" s="320"/>
      <c r="PAF126" s="320"/>
      <c r="PAG126" s="320"/>
      <c r="PAH126" s="320"/>
      <c r="PAI126" s="320"/>
      <c r="PAJ126" s="320"/>
      <c r="PAK126" s="320"/>
      <c r="PAL126" s="320"/>
      <c r="PAM126" s="320"/>
      <c r="PAN126" s="320"/>
      <c r="PAO126" s="320"/>
      <c r="PAP126" s="320"/>
      <c r="PAQ126" s="320"/>
      <c r="PAR126" s="320"/>
      <c r="PAS126" s="320"/>
      <c r="PAT126" s="320"/>
      <c r="PAU126" s="320"/>
      <c r="PAV126" s="320"/>
      <c r="PAW126" s="320"/>
      <c r="PAX126" s="320"/>
      <c r="PAY126" s="320"/>
      <c r="PAZ126" s="320"/>
      <c r="PBA126" s="320"/>
      <c r="PBB126" s="320"/>
      <c r="PBC126" s="320"/>
      <c r="PBD126" s="320"/>
      <c r="PBE126" s="320"/>
      <c r="PBF126" s="320"/>
      <c r="PBG126" s="320"/>
      <c r="PBH126" s="320"/>
      <c r="PBI126" s="320"/>
      <c r="PBJ126" s="320"/>
      <c r="PBK126" s="320"/>
      <c r="PBL126" s="320"/>
      <c r="PBM126" s="320"/>
      <c r="PBN126" s="320"/>
      <c r="PBO126" s="320"/>
      <c r="PBP126" s="320"/>
      <c r="PBQ126" s="320"/>
      <c r="PBR126" s="320"/>
      <c r="PBS126" s="320"/>
      <c r="PBT126" s="320"/>
      <c r="PBU126" s="320"/>
      <c r="PBV126" s="320"/>
      <c r="PBW126" s="320"/>
      <c r="PBX126" s="320"/>
      <c r="PBY126" s="320"/>
      <c r="PBZ126" s="320"/>
      <c r="PCA126" s="320"/>
      <c r="PCB126" s="320"/>
      <c r="PCC126" s="320"/>
      <c r="PCD126" s="320"/>
      <c r="PCE126" s="320"/>
      <c r="PCF126" s="320"/>
      <c r="PCG126" s="320"/>
      <c r="PCH126" s="320"/>
      <c r="PCI126" s="320"/>
      <c r="PCJ126" s="320"/>
      <c r="PCK126" s="320"/>
      <c r="PCL126" s="320"/>
      <c r="PCM126" s="320"/>
      <c r="PCN126" s="320"/>
      <c r="PCO126" s="320"/>
      <c r="PCP126" s="320"/>
      <c r="PCQ126" s="320"/>
      <c r="PCR126" s="320"/>
      <c r="PCS126" s="320"/>
      <c r="PCT126" s="320"/>
      <c r="PCU126" s="320"/>
      <c r="PCV126" s="320"/>
      <c r="PCW126" s="320"/>
      <c r="PCX126" s="320"/>
      <c r="PCY126" s="320"/>
      <c r="PCZ126" s="320"/>
      <c r="PDA126" s="320"/>
      <c r="PDB126" s="320"/>
      <c r="PDC126" s="320"/>
      <c r="PDD126" s="320"/>
      <c r="PDE126" s="320"/>
      <c r="PDF126" s="320"/>
      <c r="PDG126" s="320"/>
      <c r="PDH126" s="320"/>
      <c r="PDI126" s="320"/>
      <c r="PDJ126" s="320"/>
      <c r="PDK126" s="320"/>
      <c r="PDL126" s="320"/>
      <c r="PDM126" s="320"/>
      <c r="PDN126" s="320"/>
      <c r="PDO126" s="320"/>
      <c r="PDP126" s="320"/>
      <c r="PDQ126" s="320"/>
      <c r="PDR126" s="320"/>
      <c r="PDS126" s="320"/>
      <c r="PDT126" s="320"/>
      <c r="PDU126" s="320"/>
      <c r="PDV126" s="320"/>
      <c r="PDW126" s="320"/>
      <c r="PDX126" s="320"/>
      <c r="PDY126" s="320"/>
      <c r="PDZ126" s="320"/>
      <c r="PEA126" s="320"/>
      <c r="PEB126" s="320"/>
      <c r="PEC126" s="320"/>
      <c r="PED126" s="320"/>
      <c r="PEE126" s="320"/>
      <c r="PEF126" s="320"/>
      <c r="PEG126" s="320"/>
      <c r="PEH126" s="320"/>
      <c r="PEI126" s="320"/>
      <c r="PEJ126" s="320"/>
      <c r="PEK126" s="320"/>
      <c r="PEL126" s="320"/>
      <c r="PEM126" s="320"/>
      <c r="PEN126" s="320"/>
      <c r="PEO126" s="320"/>
      <c r="PEP126" s="320"/>
      <c r="PEQ126" s="320"/>
      <c r="PER126" s="320"/>
      <c r="PES126" s="320"/>
      <c r="PET126" s="320"/>
      <c r="PEU126" s="320"/>
      <c r="PEV126" s="320"/>
      <c r="PEW126" s="320"/>
      <c r="PEX126" s="320"/>
      <c r="PEY126" s="320"/>
      <c r="PEZ126" s="320"/>
      <c r="PFA126" s="320"/>
      <c r="PFB126" s="320"/>
      <c r="PFC126" s="320"/>
      <c r="PFD126" s="320"/>
      <c r="PFE126" s="320"/>
      <c r="PFF126" s="320"/>
      <c r="PFG126" s="320"/>
      <c r="PFH126" s="320"/>
      <c r="PFI126" s="320"/>
      <c r="PFJ126" s="320"/>
      <c r="PFK126" s="320"/>
      <c r="PFL126" s="320"/>
      <c r="PFM126" s="320"/>
      <c r="PFN126" s="320"/>
      <c r="PFO126" s="320"/>
      <c r="PFP126" s="320"/>
      <c r="PFQ126" s="320"/>
      <c r="PFR126" s="320"/>
      <c r="PFS126" s="320"/>
      <c r="PFT126" s="320"/>
      <c r="PFU126" s="320"/>
      <c r="PFV126" s="320"/>
      <c r="PFW126" s="320"/>
      <c r="PFX126" s="320"/>
      <c r="PFY126" s="320"/>
      <c r="PFZ126" s="320"/>
      <c r="PGA126" s="320"/>
      <c r="PGB126" s="320"/>
      <c r="PGC126" s="320"/>
      <c r="PGD126" s="320"/>
      <c r="PGE126" s="320"/>
      <c r="PGF126" s="320"/>
      <c r="PGG126" s="320"/>
      <c r="PGH126" s="320"/>
      <c r="PGI126" s="320"/>
      <c r="PGJ126" s="320"/>
      <c r="PGK126" s="320"/>
      <c r="PGL126" s="320"/>
      <c r="PGM126" s="320"/>
      <c r="PGN126" s="320"/>
      <c r="PGO126" s="320"/>
      <c r="PGP126" s="320"/>
      <c r="PGQ126" s="320"/>
      <c r="PGR126" s="320"/>
      <c r="PGS126" s="320"/>
      <c r="PGT126" s="320"/>
      <c r="PGU126" s="320"/>
      <c r="PGV126" s="320"/>
      <c r="PGW126" s="320"/>
      <c r="PGX126" s="320"/>
      <c r="PGY126" s="320"/>
      <c r="PGZ126" s="320"/>
      <c r="PHA126" s="320"/>
      <c r="PHB126" s="320"/>
      <c r="PHC126" s="320"/>
      <c r="PHD126" s="320"/>
      <c r="PHE126" s="320"/>
      <c r="PHF126" s="320"/>
      <c r="PHG126" s="320"/>
      <c r="PHH126" s="320"/>
      <c r="PHI126" s="320"/>
      <c r="PHJ126" s="320"/>
      <c r="PHK126" s="320"/>
      <c r="PHL126" s="320"/>
      <c r="PHM126" s="320"/>
      <c r="PHN126" s="320"/>
      <c r="PHO126" s="320"/>
      <c r="PHP126" s="320"/>
      <c r="PHQ126" s="320"/>
      <c r="PHR126" s="320"/>
      <c r="PHS126" s="320"/>
      <c r="PHT126" s="320"/>
      <c r="PHU126" s="320"/>
      <c r="PHV126" s="320"/>
      <c r="PHW126" s="320"/>
      <c r="PHX126" s="320"/>
      <c r="PHY126" s="320"/>
      <c r="PHZ126" s="320"/>
      <c r="PIA126" s="320"/>
      <c r="PIB126" s="320"/>
      <c r="PIC126" s="320"/>
      <c r="PID126" s="320"/>
      <c r="PIE126" s="320"/>
      <c r="PIF126" s="320"/>
      <c r="PIG126" s="320"/>
      <c r="PIH126" s="320"/>
      <c r="PII126" s="320"/>
      <c r="PIJ126" s="320"/>
      <c r="PIK126" s="320"/>
      <c r="PIL126" s="320"/>
      <c r="PIM126" s="320"/>
      <c r="PIN126" s="320"/>
      <c r="PIO126" s="320"/>
      <c r="PIP126" s="320"/>
      <c r="PIQ126" s="320"/>
      <c r="PIR126" s="320"/>
      <c r="PIS126" s="320"/>
      <c r="PIT126" s="320"/>
      <c r="PIU126" s="320"/>
      <c r="PIV126" s="320"/>
      <c r="PIW126" s="320"/>
      <c r="PIX126" s="320"/>
      <c r="PIY126" s="320"/>
      <c r="PIZ126" s="320"/>
      <c r="PJA126" s="320"/>
      <c r="PJB126" s="320"/>
      <c r="PJC126" s="320"/>
      <c r="PJD126" s="320"/>
      <c r="PJE126" s="320"/>
      <c r="PJF126" s="320"/>
      <c r="PJG126" s="320"/>
      <c r="PJH126" s="320"/>
      <c r="PJI126" s="320"/>
      <c r="PJJ126" s="320"/>
      <c r="PJK126" s="320"/>
      <c r="PJL126" s="320"/>
      <c r="PJM126" s="320"/>
      <c r="PJN126" s="320"/>
      <c r="PJO126" s="320"/>
      <c r="PJP126" s="320"/>
      <c r="PJQ126" s="320"/>
      <c r="PJR126" s="320"/>
      <c r="PJS126" s="320"/>
      <c r="PJT126" s="320"/>
      <c r="PJU126" s="320"/>
      <c r="PJV126" s="320"/>
      <c r="PJW126" s="320"/>
      <c r="PJX126" s="320"/>
      <c r="PJY126" s="320"/>
      <c r="PJZ126" s="320"/>
      <c r="PKA126" s="320"/>
      <c r="PKB126" s="320"/>
      <c r="PKC126" s="320"/>
      <c r="PKD126" s="320"/>
      <c r="PKE126" s="320"/>
      <c r="PKF126" s="320"/>
      <c r="PKG126" s="320"/>
      <c r="PKH126" s="320"/>
      <c r="PKI126" s="320"/>
      <c r="PKJ126" s="320"/>
      <c r="PKK126" s="320"/>
      <c r="PKL126" s="320"/>
      <c r="PKM126" s="320"/>
      <c r="PKN126" s="320"/>
      <c r="PKO126" s="320"/>
      <c r="PKP126" s="320"/>
      <c r="PKQ126" s="320"/>
      <c r="PKR126" s="320"/>
      <c r="PKS126" s="320"/>
      <c r="PKT126" s="320"/>
      <c r="PKU126" s="320"/>
      <c r="PKV126" s="320"/>
      <c r="PKW126" s="320"/>
      <c r="PKX126" s="320"/>
      <c r="PKY126" s="320"/>
      <c r="PKZ126" s="320"/>
      <c r="PLA126" s="320"/>
      <c r="PLB126" s="320"/>
      <c r="PLC126" s="320"/>
      <c r="PLD126" s="320"/>
      <c r="PLE126" s="320"/>
      <c r="PLF126" s="320"/>
      <c r="PLG126" s="320"/>
      <c r="PLH126" s="320"/>
      <c r="PLI126" s="320"/>
      <c r="PLJ126" s="320"/>
      <c r="PLK126" s="320"/>
      <c r="PLL126" s="320"/>
      <c r="PLM126" s="320"/>
      <c r="PLN126" s="320"/>
      <c r="PLO126" s="320"/>
      <c r="PLP126" s="320"/>
      <c r="PLQ126" s="320"/>
      <c r="PLR126" s="320"/>
      <c r="PLS126" s="320"/>
      <c r="PLT126" s="320"/>
      <c r="PLU126" s="320"/>
      <c r="PLV126" s="320"/>
      <c r="PLW126" s="320"/>
      <c r="PLX126" s="320"/>
      <c r="PLY126" s="320"/>
      <c r="PLZ126" s="320"/>
      <c r="PMA126" s="320"/>
      <c r="PMB126" s="320"/>
      <c r="PMC126" s="320"/>
      <c r="PMD126" s="320"/>
      <c r="PME126" s="320"/>
      <c r="PMF126" s="320"/>
      <c r="PMG126" s="320"/>
      <c r="PMH126" s="320"/>
      <c r="PMI126" s="320"/>
      <c r="PMJ126" s="320"/>
      <c r="PMK126" s="320"/>
      <c r="PML126" s="320"/>
      <c r="PMM126" s="320"/>
      <c r="PMN126" s="320"/>
      <c r="PMO126" s="320"/>
      <c r="PMP126" s="320"/>
      <c r="PMQ126" s="320"/>
      <c r="PMR126" s="320"/>
      <c r="PMS126" s="320"/>
      <c r="PMT126" s="320"/>
      <c r="PMU126" s="320"/>
      <c r="PMV126" s="320"/>
      <c r="PMW126" s="320"/>
      <c r="PMX126" s="320"/>
      <c r="PMY126" s="320"/>
      <c r="PMZ126" s="320"/>
      <c r="PNA126" s="320"/>
      <c r="PNB126" s="320"/>
      <c r="PNC126" s="320"/>
      <c r="PND126" s="320"/>
      <c r="PNE126" s="320"/>
      <c r="PNF126" s="320"/>
      <c r="PNG126" s="320"/>
      <c r="PNH126" s="320"/>
      <c r="PNI126" s="320"/>
      <c r="PNJ126" s="320"/>
      <c r="PNK126" s="320"/>
      <c r="PNL126" s="320"/>
      <c r="PNM126" s="320"/>
      <c r="PNN126" s="320"/>
      <c r="PNO126" s="320"/>
      <c r="PNP126" s="320"/>
      <c r="PNQ126" s="320"/>
      <c r="PNR126" s="320"/>
      <c r="PNS126" s="320"/>
      <c r="PNT126" s="320"/>
      <c r="PNU126" s="320"/>
      <c r="PNV126" s="320"/>
      <c r="PNW126" s="320"/>
      <c r="PNX126" s="320"/>
      <c r="PNY126" s="320"/>
      <c r="PNZ126" s="320"/>
      <c r="POA126" s="320"/>
      <c r="POB126" s="320"/>
      <c r="POC126" s="320"/>
      <c r="POD126" s="320"/>
      <c r="POE126" s="320"/>
      <c r="POF126" s="320"/>
      <c r="POG126" s="320"/>
      <c r="POH126" s="320"/>
      <c r="POI126" s="320"/>
      <c r="POJ126" s="320"/>
      <c r="POK126" s="320"/>
      <c r="POL126" s="320"/>
      <c r="POM126" s="320"/>
      <c r="PON126" s="320"/>
      <c r="POO126" s="320"/>
      <c r="POP126" s="320"/>
      <c r="POQ126" s="320"/>
      <c r="POR126" s="320"/>
      <c r="POS126" s="320"/>
      <c r="POT126" s="320"/>
      <c r="POU126" s="320"/>
      <c r="POV126" s="320"/>
      <c r="POW126" s="320"/>
      <c r="POX126" s="320"/>
      <c r="POY126" s="320"/>
      <c r="POZ126" s="320"/>
      <c r="PPA126" s="320"/>
      <c r="PPB126" s="320"/>
      <c r="PPC126" s="320"/>
      <c r="PPD126" s="320"/>
      <c r="PPE126" s="320"/>
      <c r="PPF126" s="320"/>
      <c r="PPG126" s="320"/>
      <c r="PPH126" s="320"/>
      <c r="PPI126" s="320"/>
      <c r="PPJ126" s="320"/>
      <c r="PPK126" s="320"/>
      <c r="PPL126" s="320"/>
      <c r="PPM126" s="320"/>
      <c r="PPN126" s="320"/>
      <c r="PPO126" s="320"/>
      <c r="PPP126" s="320"/>
      <c r="PPQ126" s="320"/>
      <c r="PPR126" s="320"/>
      <c r="PPS126" s="320"/>
      <c r="PPT126" s="320"/>
      <c r="PPU126" s="320"/>
      <c r="PPV126" s="320"/>
      <c r="PPW126" s="320"/>
      <c r="PPX126" s="320"/>
      <c r="PPY126" s="320"/>
      <c r="PPZ126" s="320"/>
      <c r="PQA126" s="320"/>
      <c r="PQB126" s="320"/>
      <c r="PQC126" s="320"/>
      <c r="PQD126" s="320"/>
      <c r="PQE126" s="320"/>
      <c r="PQF126" s="320"/>
      <c r="PQG126" s="320"/>
      <c r="PQH126" s="320"/>
      <c r="PQI126" s="320"/>
      <c r="PQJ126" s="320"/>
      <c r="PQK126" s="320"/>
      <c r="PQL126" s="320"/>
      <c r="PQM126" s="320"/>
      <c r="PQN126" s="320"/>
      <c r="PQO126" s="320"/>
      <c r="PQP126" s="320"/>
      <c r="PQQ126" s="320"/>
      <c r="PQR126" s="320"/>
      <c r="PQS126" s="320"/>
      <c r="PQT126" s="320"/>
      <c r="PQU126" s="320"/>
      <c r="PQV126" s="320"/>
      <c r="PQW126" s="320"/>
      <c r="PQX126" s="320"/>
      <c r="PQY126" s="320"/>
      <c r="PQZ126" s="320"/>
      <c r="PRA126" s="320"/>
      <c r="PRB126" s="320"/>
      <c r="PRC126" s="320"/>
      <c r="PRD126" s="320"/>
      <c r="PRE126" s="320"/>
      <c r="PRF126" s="320"/>
      <c r="PRG126" s="320"/>
      <c r="PRH126" s="320"/>
      <c r="PRI126" s="320"/>
      <c r="PRJ126" s="320"/>
      <c r="PRK126" s="320"/>
      <c r="PRL126" s="320"/>
      <c r="PRM126" s="320"/>
      <c r="PRN126" s="320"/>
      <c r="PRO126" s="320"/>
      <c r="PRP126" s="320"/>
      <c r="PRQ126" s="320"/>
      <c r="PRR126" s="320"/>
      <c r="PRS126" s="320"/>
      <c r="PRT126" s="320"/>
      <c r="PRU126" s="320"/>
      <c r="PRV126" s="320"/>
      <c r="PRW126" s="320"/>
      <c r="PRX126" s="320"/>
      <c r="PRY126" s="320"/>
      <c r="PRZ126" s="320"/>
      <c r="PSA126" s="320"/>
      <c r="PSB126" s="320"/>
      <c r="PSC126" s="320"/>
      <c r="PSD126" s="320"/>
      <c r="PSE126" s="320"/>
      <c r="PSF126" s="320"/>
      <c r="PSG126" s="320"/>
      <c r="PSH126" s="320"/>
      <c r="PSI126" s="320"/>
      <c r="PSJ126" s="320"/>
      <c r="PSK126" s="320"/>
      <c r="PSL126" s="320"/>
      <c r="PSM126" s="320"/>
      <c r="PSN126" s="320"/>
      <c r="PSO126" s="320"/>
      <c r="PSP126" s="320"/>
      <c r="PSQ126" s="320"/>
      <c r="PSR126" s="320"/>
      <c r="PSS126" s="320"/>
      <c r="PST126" s="320"/>
      <c r="PSU126" s="320"/>
      <c r="PSV126" s="320"/>
      <c r="PSW126" s="320"/>
      <c r="PSX126" s="320"/>
      <c r="PSY126" s="320"/>
      <c r="PSZ126" s="320"/>
      <c r="PTA126" s="320"/>
      <c r="PTB126" s="320"/>
      <c r="PTC126" s="320"/>
      <c r="PTD126" s="320"/>
      <c r="PTE126" s="320"/>
      <c r="PTF126" s="320"/>
      <c r="PTG126" s="320"/>
      <c r="PTH126" s="320"/>
      <c r="PTI126" s="320"/>
      <c r="PTJ126" s="320"/>
      <c r="PTK126" s="320"/>
      <c r="PTL126" s="320"/>
      <c r="PTM126" s="320"/>
      <c r="PTN126" s="320"/>
      <c r="PTO126" s="320"/>
      <c r="PTP126" s="320"/>
      <c r="PTQ126" s="320"/>
      <c r="PTR126" s="320"/>
      <c r="PTS126" s="320"/>
      <c r="PTT126" s="320"/>
      <c r="PTU126" s="320"/>
      <c r="PTV126" s="320"/>
      <c r="PTW126" s="320"/>
      <c r="PTX126" s="320"/>
      <c r="PTY126" s="320"/>
      <c r="PTZ126" s="320"/>
      <c r="PUA126" s="320"/>
      <c r="PUB126" s="320"/>
      <c r="PUC126" s="320"/>
      <c r="PUD126" s="320"/>
      <c r="PUE126" s="320"/>
      <c r="PUF126" s="320"/>
      <c r="PUG126" s="320"/>
      <c r="PUH126" s="320"/>
      <c r="PUI126" s="320"/>
      <c r="PUJ126" s="320"/>
      <c r="PUK126" s="320"/>
      <c r="PUL126" s="320"/>
      <c r="PUM126" s="320"/>
      <c r="PUN126" s="320"/>
      <c r="PUO126" s="320"/>
      <c r="PUP126" s="320"/>
      <c r="PUQ126" s="320"/>
      <c r="PUR126" s="320"/>
      <c r="PUS126" s="320"/>
      <c r="PUT126" s="320"/>
      <c r="PUU126" s="320"/>
      <c r="PUV126" s="320"/>
      <c r="PUW126" s="320"/>
      <c r="PUX126" s="320"/>
      <c r="PUY126" s="320"/>
      <c r="PUZ126" s="320"/>
      <c r="PVA126" s="320"/>
      <c r="PVB126" s="320"/>
      <c r="PVC126" s="320"/>
      <c r="PVD126" s="320"/>
      <c r="PVE126" s="320"/>
      <c r="PVF126" s="320"/>
      <c r="PVG126" s="320"/>
      <c r="PVH126" s="320"/>
      <c r="PVI126" s="320"/>
      <c r="PVJ126" s="320"/>
      <c r="PVK126" s="320"/>
      <c r="PVL126" s="320"/>
      <c r="PVM126" s="320"/>
      <c r="PVN126" s="320"/>
      <c r="PVO126" s="320"/>
      <c r="PVP126" s="320"/>
      <c r="PVQ126" s="320"/>
      <c r="PVR126" s="320"/>
      <c r="PVS126" s="320"/>
      <c r="PVT126" s="320"/>
      <c r="PVU126" s="320"/>
      <c r="PVV126" s="320"/>
      <c r="PVW126" s="320"/>
      <c r="PVX126" s="320"/>
      <c r="PVY126" s="320"/>
      <c r="PVZ126" s="320"/>
      <c r="PWA126" s="320"/>
      <c r="PWB126" s="320"/>
      <c r="PWC126" s="320"/>
      <c r="PWD126" s="320"/>
      <c r="PWE126" s="320"/>
      <c r="PWF126" s="320"/>
      <c r="PWG126" s="320"/>
      <c r="PWH126" s="320"/>
      <c r="PWI126" s="320"/>
      <c r="PWJ126" s="320"/>
      <c r="PWK126" s="320"/>
      <c r="PWL126" s="320"/>
      <c r="PWM126" s="320"/>
      <c r="PWN126" s="320"/>
      <c r="PWO126" s="320"/>
      <c r="PWP126" s="320"/>
      <c r="PWQ126" s="320"/>
      <c r="PWR126" s="320"/>
      <c r="PWS126" s="320"/>
      <c r="PWT126" s="320"/>
      <c r="PWU126" s="320"/>
      <c r="PWV126" s="320"/>
      <c r="PWW126" s="320"/>
      <c r="PWX126" s="320"/>
      <c r="PWY126" s="320"/>
      <c r="PWZ126" s="320"/>
      <c r="PXA126" s="320"/>
      <c r="PXB126" s="320"/>
      <c r="PXC126" s="320"/>
      <c r="PXD126" s="320"/>
      <c r="PXE126" s="320"/>
      <c r="PXF126" s="320"/>
      <c r="PXG126" s="320"/>
      <c r="PXH126" s="320"/>
      <c r="PXI126" s="320"/>
      <c r="PXJ126" s="320"/>
      <c r="PXK126" s="320"/>
      <c r="PXL126" s="320"/>
      <c r="PXM126" s="320"/>
      <c r="PXN126" s="320"/>
      <c r="PXO126" s="320"/>
      <c r="PXP126" s="320"/>
      <c r="PXQ126" s="320"/>
      <c r="PXR126" s="320"/>
      <c r="PXS126" s="320"/>
      <c r="PXT126" s="320"/>
      <c r="PXU126" s="320"/>
      <c r="PXV126" s="320"/>
      <c r="PXW126" s="320"/>
      <c r="PXX126" s="320"/>
      <c r="PXY126" s="320"/>
      <c r="PXZ126" s="320"/>
      <c r="PYA126" s="320"/>
      <c r="PYB126" s="320"/>
      <c r="PYC126" s="320"/>
      <c r="PYD126" s="320"/>
      <c r="PYE126" s="320"/>
      <c r="PYF126" s="320"/>
      <c r="PYG126" s="320"/>
      <c r="PYH126" s="320"/>
      <c r="PYI126" s="320"/>
      <c r="PYJ126" s="320"/>
      <c r="PYK126" s="320"/>
      <c r="PYL126" s="320"/>
      <c r="PYM126" s="320"/>
      <c r="PYN126" s="320"/>
      <c r="PYO126" s="320"/>
      <c r="PYP126" s="320"/>
      <c r="PYQ126" s="320"/>
      <c r="PYR126" s="320"/>
      <c r="PYS126" s="320"/>
      <c r="PYT126" s="320"/>
      <c r="PYU126" s="320"/>
      <c r="PYV126" s="320"/>
      <c r="PYW126" s="320"/>
      <c r="PYX126" s="320"/>
      <c r="PYY126" s="320"/>
      <c r="PYZ126" s="320"/>
      <c r="PZA126" s="320"/>
      <c r="PZB126" s="320"/>
      <c r="PZC126" s="320"/>
      <c r="PZD126" s="320"/>
      <c r="PZE126" s="320"/>
      <c r="PZF126" s="320"/>
      <c r="PZG126" s="320"/>
      <c r="PZH126" s="320"/>
      <c r="PZI126" s="320"/>
      <c r="PZJ126" s="320"/>
      <c r="PZK126" s="320"/>
      <c r="PZL126" s="320"/>
      <c r="PZM126" s="320"/>
      <c r="PZN126" s="320"/>
      <c r="PZO126" s="320"/>
      <c r="PZP126" s="320"/>
      <c r="PZQ126" s="320"/>
      <c r="PZR126" s="320"/>
      <c r="PZS126" s="320"/>
      <c r="PZT126" s="320"/>
      <c r="PZU126" s="320"/>
      <c r="PZV126" s="320"/>
      <c r="PZW126" s="320"/>
      <c r="PZX126" s="320"/>
      <c r="PZY126" s="320"/>
      <c r="PZZ126" s="320"/>
      <c r="QAA126" s="320"/>
      <c r="QAB126" s="320"/>
      <c r="QAC126" s="320"/>
      <c r="QAD126" s="320"/>
      <c r="QAE126" s="320"/>
      <c r="QAF126" s="320"/>
      <c r="QAG126" s="320"/>
      <c r="QAH126" s="320"/>
      <c r="QAI126" s="320"/>
      <c r="QAJ126" s="320"/>
      <c r="QAK126" s="320"/>
      <c r="QAL126" s="320"/>
      <c r="QAM126" s="320"/>
      <c r="QAN126" s="320"/>
      <c r="QAO126" s="320"/>
      <c r="QAP126" s="320"/>
      <c r="QAQ126" s="320"/>
      <c r="QAR126" s="320"/>
      <c r="QAS126" s="320"/>
      <c r="QAT126" s="320"/>
      <c r="QAU126" s="320"/>
      <c r="QAV126" s="320"/>
      <c r="QAW126" s="320"/>
      <c r="QAX126" s="320"/>
      <c r="QAY126" s="320"/>
      <c r="QAZ126" s="320"/>
      <c r="QBA126" s="320"/>
      <c r="QBB126" s="320"/>
      <c r="QBC126" s="320"/>
      <c r="QBD126" s="320"/>
      <c r="QBE126" s="320"/>
      <c r="QBF126" s="320"/>
      <c r="QBG126" s="320"/>
      <c r="QBH126" s="320"/>
      <c r="QBI126" s="320"/>
      <c r="QBJ126" s="320"/>
      <c r="QBK126" s="320"/>
      <c r="QBL126" s="320"/>
      <c r="QBM126" s="320"/>
      <c r="QBN126" s="320"/>
      <c r="QBO126" s="320"/>
      <c r="QBP126" s="320"/>
      <c r="QBQ126" s="320"/>
      <c r="QBR126" s="320"/>
      <c r="QBS126" s="320"/>
      <c r="QBT126" s="320"/>
      <c r="QBU126" s="320"/>
      <c r="QBV126" s="320"/>
      <c r="QBW126" s="320"/>
      <c r="QBX126" s="320"/>
      <c r="QBY126" s="320"/>
      <c r="QBZ126" s="320"/>
      <c r="QCA126" s="320"/>
      <c r="QCB126" s="320"/>
      <c r="QCC126" s="320"/>
      <c r="QCD126" s="320"/>
      <c r="QCE126" s="320"/>
      <c r="QCF126" s="320"/>
      <c r="QCG126" s="320"/>
      <c r="QCH126" s="320"/>
      <c r="QCI126" s="320"/>
      <c r="QCJ126" s="320"/>
      <c r="QCK126" s="320"/>
      <c r="QCL126" s="320"/>
      <c r="QCM126" s="320"/>
      <c r="QCN126" s="320"/>
      <c r="QCO126" s="320"/>
      <c r="QCP126" s="320"/>
      <c r="QCQ126" s="320"/>
      <c r="QCR126" s="320"/>
      <c r="QCS126" s="320"/>
      <c r="QCT126" s="320"/>
      <c r="QCU126" s="320"/>
      <c r="QCV126" s="320"/>
      <c r="QCW126" s="320"/>
      <c r="QCX126" s="320"/>
      <c r="QCY126" s="320"/>
      <c r="QCZ126" s="320"/>
      <c r="QDA126" s="320"/>
      <c r="QDB126" s="320"/>
      <c r="QDC126" s="320"/>
      <c r="QDD126" s="320"/>
      <c r="QDE126" s="320"/>
      <c r="QDF126" s="320"/>
      <c r="QDG126" s="320"/>
      <c r="QDH126" s="320"/>
      <c r="QDI126" s="320"/>
      <c r="QDJ126" s="320"/>
      <c r="QDK126" s="320"/>
      <c r="QDL126" s="320"/>
      <c r="QDM126" s="320"/>
      <c r="QDN126" s="320"/>
      <c r="QDO126" s="320"/>
      <c r="QDP126" s="320"/>
      <c r="QDQ126" s="320"/>
      <c r="QDR126" s="320"/>
      <c r="QDS126" s="320"/>
      <c r="QDT126" s="320"/>
      <c r="QDU126" s="320"/>
      <c r="QDV126" s="320"/>
      <c r="QDW126" s="320"/>
      <c r="QDX126" s="320"/>
      <c r="QDY126" s="320"/>
      <c r="QDZ126" s="320"/>
      <c r="QEA126" s="320"/>
      <c r="QEB126" s="320"/>
      <c r="QEC126" s="320"/>
      <c r="QED126" s="320"/>
      <c r="QEE126" s="320"/>
      <c r="QEF126" s="320"/>
      <c r="QEG126" s="320"/>
      <c r="QEH126" s="320"/>
      <c r="QEI126" s="320"/>
      <c r="QEJ126" s="320"/>
      <c r="QEK126" s="320"/>
      <c r="QEL126" s="320"/>
      <c r="QEM126" s="320"/>
      <c r="QEN126" s="320"/>
      <c r="QEO126" s="320"/>
      <c r="QEP126" s="320"/>
      <c r="QEQ126" s="320"/>
      <c r="QER126" s="320"/>
      <c r="QES126" s="320"/>
      <c r="QET126" s="320"/>
      <c r="QEU126" s="320"/>
      <c r="QEV126" s="320"/>
      <c r="QEW126" s="320"/>
      <c r="QEX126" s="320"/>
      <c r="QEY126" s="320"/>
      <c r="QEZ126" s="320"/>
      <c r="QFA126" s="320"/>
      <c r="QFB126" s="320"/>
      <c r="QFC126" s="320"/>
      <c r="QFD126" s="320"/>
      <c r="QFE126" s="320"/>
      <c r="QFF126" s="320"/>
      <c r="QFG126" s="320"/>
      <c r="QFH126" s="320"/>
      <c r="QFI126" s="320"/>
      <c r="QFJ126" s="320"/>
      <c r="QFK126" s="320"/>
      <c r="QFL126" s="320"/>
      <c r="QFM126" s="320"/>
      <c r="QFN126" s="320"/>
      <c r="QFO126" s="320"/>
      <c r="QFP126" s="320"/>
      <c r="QFQ126" s="320"/>
      <c r="QFR126" s="320"/>
      <c r="QFS126" s="320"/>
      <c r="QFT126" s="320"/>
      <c r="QFU126" s="320"/>
      <c r="QFV126" s="320"/>
      <c r="QFW126" s="320"/>
      <c r="QFX126" s="320"/>
      <c r="QFY126" s="320"/>
      <c r="QFZ126" s="320"/>
      <c r="QGA126" s="320"/>
      <c r="QGB126" s="320"/>
      <c r="QGC126" s="320"/>
      <c r="QGD126" s="320"/>
      <c r="QGE126" s="320"/>
      <c r="QGF126" s="320"/>
      <c r="QGG126" s="320"/>
      <c r="QGH126" s="320"/>
      <c r="QGI126" s="320"/>
      <c r="QGJ126" s="320"/>
      <c r="QGK126" s="320"/>
      <c r="QGL126" s="320"/>
      <c r="QGM126" s="320"/>
      <c r="QGN126" s="320"/>
      <c r="QGO126" s="320"/>
      <c r="QGP126" s="320"/>
      <c r="QGQ126" s="320"/>
      <c r="QGR126" s="320"/>
      <c r="QGS126" s="320"/>
      <c r="QGT126" s="320"/>
      <c r="QGU126" s="320"/>
      <c r="QGV126" s="320"/>
      <c r="QGW126" s="320"/>
      <c r="QGX126" s="320"/>
      <c r="QGY126" s="320"/>
      <c r="QGZ126" s="320"/>
      <c r="QHA126" s="320"/>
      <c r="QHB126" s="320"/>
      <c r="QHC126" s="320"/>
      <c r="QHD126" s="320"/>
      <c r="QHE126" s="320"/>
      <c r="QHF126" s="320"/>
      <c r="QHG126" s="320"/>
      <c r="QHH126" s="320"/>
      <c r="QHI126" s="320"/>
      <c r="QHJ126" s="320"/>
      <c r="QHK126" s="320"/>
      <c r="QHL126" s="320"/>
      <c r="QHM126" s="320"/>
      <c r="QHN126" s="320"/>
      <c r="QHO126" s="320"/>
      <c r="QHP126" s="320"/>
      <c r="QHQ126" s="320"/>
      <c r="QHR126" s="320"/>
      <c r="QHS126" s="320"/>
      <c r="QHT126" s="320"/>
      <c r="QHU126" s="320"/>
      <c r="QHV126" s="320"/>
      <c r="QHW126" s="320"/>
      <c r="QHX126" s="320"/>
      <c r="QHY126" s="320"/>
      <c r="QHZ126" s="320"/>
      <c r="QIA126" s="320"/>
      <c r="QIB126" s="320"/>
      <c r="QIC126" s="320"/>
      <c r="QID126" s="320"/>
      <c r="QIE126" s="320"/>
      <c r="QIF126" s="320"/>
      <c r="QIG126" s="320"/>
      <c r="QIH126" s="320"/>
      <c r="QII126" s="320"/>
      <c r="QIJ126" s="320"/>
      <c r="QIK126" s="320"/>
      <c r="QIL126" s="320"/>
      <c r="QIM126" s="320"/>
      <c r="QIN126" s="320"/>
      <c r="QIO126" s="320"/>
      <c r="QIP126" s="320"/>
      <c r="QIQ126" s="320"/>
      <c r="QIR126" s="320"/>
      <c r="QIS126" s="320"/>
      <c r="QIT126" s="320"/>
      <c r="QIU126" s="320"/>
      <c r="QIV126" s="320"/>
      <c r="QIW126" s="320"/>
      <c r="QIX126" s="320"/>
      <c r="QIY126" s="320"/>
      <c r="QIZ126" s="320"/>
      <c r="QJA126" s="320"/>
      <c r="QJB126" s="320"/>
      <c r="QJC126" s="320"/>
      <c r="QJD126" s="320"/>
      <c r="QJE126" s="320"/>
      <c r="QJF126" s="320"/>
      <c r="QJG126" s="320"/>
      <c r="QJH126" s="320"/>
      <c r="QJI126" s="320"/>
      <c r="QJJ126" s="320"/>
      <c r="QJK126" s="320"/>
      <c r="QJL126" s="320"/>
      <c r="QJM126" s="320"/>
      <c r="QJN126" s="320"/>
      <c r="QJO126" s="320"/>
      <c r="QJP126" s="320"/>
      <c r="QJQ126" s="320"/>
      <c r="QJR126" s="320"/>
      <c r="QJS126" s="320"/>
      <c r="QJT126" s="320"/>
      <c r="QJU126" s="320"/>
      <c r="QJV126" s="320"/>
      <c r="QJW126" s="320"/>
      <c r="QJX126" s="320"/>
      <c r="QJY126" s="320"/>
      <c r="QJZ126" s="320"/>
      <c r="QKA126" s="320"/>
      <c r="QKB126" s="320"/>
      <c r="QKC126" s="320"/>
      <c r="QKD126" s="320"/>
      <c r="QKE126" s="320"/>
      <c r="QKF126" s="320"/>
      <c r="QKG126" s="320"/>
      <c r="QKH126" s="320"/>
      <c r="QKI126" s="320"/>
      <c r="QKJ126" s="320"/>
      <c r="QKK126" s="320"/>
      <c r="QKL126" s="320"/>
      <c r="QKM126" s="320"/>
      <c r="QKN126" s="320"/>
      <c r="QKO126" s="320"/>
      <c r="QKP126" s="320"/>
      <c r="QKQ126" s="320"/>
      <c r="QKR126" s="320"/>
      <c r="QKS126" s="320"/>
      <c r="QKT126" s="320"/>
      <c r="QKU126" s="320"/>
      <c r="QKV126" s="320"/>
      <c r="QKW126" s="320"/>
      <c r="QKX126" s="320"/>
      <c r="QKY126" s="320"/>
      <c r="QKZ126" s="320"/>
      <c r="QLA126" s="320"/>
      <c r="QLB126" s="320"/>
      <c r="QLC126" s="320"/>
      <c r="QLD126" s="320"/>
      <c r="QLE126" s="320"/>
      <c r="QLF126" s="320"/>
      <c r="QLG126" s="320"/>
      <c r="QLH126" s="320"/>
      <c r="QLI126" s="320"/>
      <c r="QLJ126" s="320"/>
      <c r="QLK126" s="320"/>
      <c r="QLL126" s="320"/>
      <c r="QLM126" s="320"/>
      <c r="QLN126" s="320"/>
      <c r="QLO126" s="320"/>
      <c r="QLP126" s="320"/>
      <c r="QLQ126" s="320"/>
      <c r="QLR126" s="320"/>
      <c r="QLS126" s="320"/>
      <c r="QLT126" s="320"/>
      <c r="QLU126" s="320"/>
      <c r="QLV126" s="320"/>
      <c r="QLW126" s="320"/>
      <c r="QLX126" s="320"/>
      <c r="QLY126" s="320"/>
      <c r="QLZ126" s="320"/>
      <c r="QMA126" s="320"/>
      <c r="QMB126" s="320"/>
      <c r="QMC126" s="320"/>
      <c r="QMD126" s="320"/>
      <c r="QME126" s="320"/>
      <c r="QMF126" s="320"/>
      <c r="QMG126" s="320"/>
      <c r="QMH126" s="320"/>
      <c r="QMI126" s="320"/>
      <c r="QMJ126" s="320"/>
      <c r="QMK126" s="320"/>
      <c r="QML126" s="320"/>
      <c r="QMM126" s="320"/>
      <c r="QMN126" s="320"/>
      <c r="QMO126" s="320"/>
      <c r="QMP126" s="320"/>
      <c r="QMQ126" s="320"/>
      <c r="QMR126" s="320"/>
      <c r="QMS126" s="320"/>
      <c r="QMT126" s="320"/>
      <c r="QMU126" s="320"/>
      <c r="QMV126" s="320"/>
      <c r="QMW126" s="320"/>
      <c r="QMX126" s="320"/>
      <c r="QMY126" s="320"/>
      <c r="QMZ126" s="320"/>
      <c r="QNA126" s="320"/>
      <c r="QNB126" s="320"/>
      <c r="QNC126" s="320"/>
      <c r="QND126" s="320"/>
      <c r="QNE126" s="320"/>
      <c r="QNF126" s="320"/>
      <c r="QNG126" s="320"/>
      <c r="QNH126" s="320"/>
      <c r="QNI126" s="320"/>
      <c r="QNJ126" s="320"/>
      <c r="QNK126" s="320"/>
      <c r="QNL126" s="320"/>
      <c r="QNM126" s="320"/>
      <c r="QNN126" s="320"/>
      <c r="QNO126" s="320"/>
      <c r="QNP126" s="320"/>
      <c r="QNQ126" s="320"/>
      <c r="QNR126" s="320"/>
      <c r="QNS126" s="320"/>
      <c r="QNT126" s="320"/>
      <c r="QNU126" s="320"/>
      <c r="QNV126" s="320"/>
      <c r="QNW126" s="320"/>
      <c r="QNX126" s="320"/>
      <c r="QNY126" s="320"/>
      <c r="QNZ126" s="320"/>
      <c r="QOA126" s="320"/>
      <c r="QOB126" s="320"/>
      <c r="QOC126" s="320"/>
      <c r="QOD126" s="320"/>
      <c r="QOE126" s="320"/>
      <c r="QOF126" s="320"/>
      <c r="QOG126" s="320"/>
      <c r="QOH126" s="320"/>
      <c r="QOI126" s="320"/>
      <c r="QOJ126" s="320"/>
      <c r="QOK126" s="320"/>
      <c r="QOL126" s="320"/>
      <c r="QOM126" s="320"/>
      <c r="QON126" s="320"/>
      <c r="QOO126" s="320"/>
      <c r="QOP126" s="320"/>
      <c r="QOQ126" s="320"/>
      <c r="QOR126" s="320"/>
      <c r="QOS126" s="320"/>
      <c r="QOT126" s="320"/>
      <c r="QOU126" s="320"/>
      <c r="QOV126" s="320"/>
      <c r="QOW126" s="320"/>
      <c r="QOX126" s="320"/>
      <c r="QOY126" s="320"/>
      <c r="QOZ126" s="320"/>
      <c r="QPA126" s="320"/>
      <c r="QPB126" s="320"/>
      <c r="QPC126" s="320"/>
      <c r="QPD126" s="320"/>
      <c r="QPE126" s="320"/>
      <c r="QPF126" s="320"/>
      <c r="QPG126" s="320"/>
      <c r="QPH126" s="320"/>
      <c r="QPI126" s="320"/>
      <c r="QPJ126" s="320"/>
      <c r="QPK126" s="320"/>
      <c r="QPL126" s="320"/>
      <c r="QPM126" s="320"/>
      <c r="QPN126" s="320"/>
      <c r="QPO126" s="320"/>
      <c r="QPP126" s="320"/>
      <c r="QPQ126" s="320"/>
      <c r="QPR126" s="320"/>
      <c r="QPS126" s="320"/>
      <c r="QPT126" s="320"/>
      <c r="QPU126" s="320"/>
      <c r="QPV126" s="320"/>
      <c r="QPW126" s="320"/>
      <c r="QPX126" s="320"/>
      <c r="QPY126" s="320"/>
      <c r="QPZ126" s="320"/>
      <c r="QQA126" s="320"/>
      <c r="QQB126" s="320"/>
      <c r="QQC126" s="320"/>
      <c r="QQD126" s="320"/>
      <c r="QQE126" s="320"/>
      <c r="QQF126" s="320"/>
      <c r="QQG126" s="320"/>
      <c r="QQH126" s="320"/>
      <c r="QQI126" s="320"/>
      <c r="QQJ126" s="320"/>
      <c r="QQK126" s="320"/>
      <c r="QQL126" s="320"/>
      <c r="QQM126" s="320"/>
      <c r="QQN126" s="320"/>
      <c r="QQO126" s="320"/>
      <c r="QQP126" s="320"/>
      <c r="QQQ126" s="320"/>
      <c r="QQR126" s="320"/>
      <c r="QQS126" s="320"/>
      <c r="QQT126" s="320"/>
      <c r="QQU126" s="320"/>
      <c r="QQV126" s="320"/>
      <c r="QQW126" s="320"/>
      <c r="QQX126" s="320"/>
      <c r="QQY126" s="320"/>
      <c r="QQZ126" s="320"/>
      <c r="QRA126" s="320"/>
      <c r="QRB126" s="320"/>
      <c r="QRC126" s="320"/>
      <c r="QRD126" s="320"/>
      <c r="QRE126" s="320"/>
      <c r="QRF126" s="320"/>
      <c r="QRG126" s="320"/>
      <c r="QRH126" s="320"/>
      <c r="QRI126" s="320"/>
      <c r="QRJ126" s="320"/>
      <c r="QRK126" s="320"/>
      <c r="QRL126" s="320"/>
      <c r="QRM126" s="320"/>
      <c r="QRN126" s="320"/>
      <c r="QRO126" s="320"/>
      <c r="QRP126" s="320"/>
      <c r="QRQ126" s="320"/>
      <c r="QRR126" s="320"/>
      <c r="QRS126" s="320"/>
      <c r="QRT126" s="320"/>
      <c r="QRU126" s="320"/>
      <c r="QRV126" s="320"/>
      <c r="QRW126" s="320"/>
      <c r="QRX126" s="320"/>
      <c r="QRY126" s="320"/>
      <c r="QRZ126" s="320"/>
      <c r="QSA126" s="320"/>
      <c r="QSB126" s="320"/>
      <c r="QSC126" s="320"/>
      <c r="QSD126" s="320"/>
      <c r="QSE126" s="320"/>
      <c r="QSF126" s="320"/>
      <c r="QSG126" s="320"/>
      <c r="QSH126" s="320"/>
      <c r="QSI126" s="320"/>
      <c r="QSJ126" s="320"/>
      <c r="QSK126" s="320"/>
      <c r="QSL126" s="320"/>
      <c r="QSM126" s="320"/>
      <c r="QSN126" s="320"/>
      <c r="QSO126" s="320"/>
      <c r="QSP126" s="320"/>
      <c r="QSQ126" s="320"/>
      <c r="QSR126" s="320"/>
      <c r="QSS126" s="320"/>
      <c r="QST126" s="320"/>
      <c r="QSU126" s="320"/>
      <c r="QSV126" s="320"/>
      <c r="QSW126" s="320"/>
      <c r="QSX126" s="320"/>
      <c r="QSY126" s="320"/>
      <c r="QSZ126" s="320"/>
      <c r="QTA126" s="320"/>
      <c r="QTB126" s="320"/>
      <c r="QTC126" s="320"/>
      <c r="QTD126" s="320"/>
      <c r="QTE126" s="320"/>
      <c r="QTF126" s="320"/>
      <c r="QTG126" s="320"/>
      <c r="QTH126" s="320"/>
      <c r="QTI126" s="320"/>
      <c r="QTJ126" s="320"/>
      <c r="QTK126" s="320"/>
      <c r="QTL126" s="320"/>
      <c r="QTM126" s="320"/>
      <c r="QTN126" s="320"/>
      <c r="QTO126" s="320"/>
      <c r="QTP126" s="320"/>
      <c r="QTQ126" s="320"/>
      <c r="QTR126" s="320"/>
      <c r="QTS126" s="320"/>
      <c r="QTT126" s="320"/>
      <c r="QTU126" s="320"/>
      <c r="QTV126" s="320"/>
      <c r="QTW126" s="320"/>
      <c r="QTX126" s="320"/>
      <c r="QTY126" s="320"/>
      <c r="QTZ126" s="320"/>
      <c r="QUA126" s="320"/>
      <c r="QUB126" s="320"/>
      <c r="QUC126" s="320"/>
      <c r="QUD126" s="320"/>
      <c r="QUE126" s="320"/>
      <c r="QUF126" s="320"/>
      <c r="QUG126" s="320"/>
      <c r="QUH126" s="320"/>
      <c r="QUI126" s="320"/>
      <c r="QUJ126" s="320"/>
      <c r="QUK126" s="320"/>
      <c r="QUL126" s="320"/>
      <c r="QUM126" s="320"/>
      <c r="QUN126" s="320"/>
      <c r="QUO126" s="320"/>
      <c r="QUP126" s="320"/>
      <c r="QUQ126" s="320"/>
      <c r="QUR126" s="320"/>
      <c r="QUS126" s="320"/>
      <c r="QUT126" s="320"/>
      <c r="QUU126" s="320"/>
      <c r="QUV126" s="320"/>
      <c r="QUW126" s="320"/>
      <c r="QUX126" s="320"/>
      <c r="QUY126" s="320"/>
      <c r="QUZ126" s="320"/>
      <c r="QVA126" s="320"/>
      <c r="QVB126" s="320"/>
      <c r="QVC126" s="320"/>
      <c r="QVD126" s="320"/>
      <c r="QVE126" s="320"/>
      <c r="QVF126" s="320"/>
      <c r="QVG126" s="320"/>
      <c r="QVH126" s="320"/>
      <c r="QVI126" s="320"/>
      <c r="QVJ126" s="320"/>
      <c r="QVK126" s="320"/>
      <c r="QVL126" s="320"/>
      <c r="QVM126" s="320"/>
      <c r="QVN126" s="320"/>
      <c r="QVO126" s="320"/>
      <c r="QVP126" s="320"/>
      <c r="QVQ126" s="320"/>
      <c r="QVR126" s="320"/>
      <c r="QVS126" s="320"/>
      <c r="QVT126" s="320"/>
      <c r="QVU126" s="320"/>
      <c r="QVV126" s="320"/>
      <c r="QVW126" s="320"/>
      <c r="QVX126" s="320"/>
      <c r="QVY126" s="320"/>
      <c r="QVZ126" s="320"/>
      <c r="QWA126" s="320"/>
      <c r="QWB126" s="320"/>
      <c r="QWC126" s="320"/>
      <c r="QWD126" s="320"/>
      <c r="QWE126" s="320"/>
      <c r="QWF126" s="320"/>
      <c r="QWG126" s="320"/>
      <c r="QWH126" s="320"/>
      <c r="QWI126" s="320"/>
      <c r="QWJ126" s="320"/>
      <c r="QWK126" s="320"/>
      <c r="QWL126" s="320"/>
      <c r="QWM126" s="320"/>
      <c r="QWN126" s="320"/>
      <c r="QWO126" s="320"/>
      <c r="QWP126" s="320"/>
      <c r="QWQ126" s="320"/>
      <c r="QWR126" s="320"/>
      <c r="QWS126" s="320"/>
      <c r="QWT126" s="320"/>
      <c r="QWU126" s="320"/>
      <c r="QWV126" s="320"/>
      <c r="QWW126" s="320"/>
      <c r="QWX126" s="320"/>
      <c r="QWY126" s="320"/>
      <c r="QWZ126" s="320"/>
      <c r="QXA126" s="320"/>
      <c r="QXB126" s="320"/>
      <c r="QXC126" s="320"/>
      <c r="QXD126" s="320"/>
      <c r="QXE126" s="320"/>
      <c r="QXF126" s="320"/>
      <c r="QXG126" s="320"/>
      <c r="QXH126" s="320"/>
      <c r="QXI126" s="320"/>
      <c r="QXJ126" s="320"/>
      <c r="QXK126" s="320"/>
      <c r="QXL126" s="320"/>
      <c r="QXM126" s="320"/>
      <c r="QXN126" s="320"/>
      <c r="QXO126" s="320"/>
      <c r="QXP126" s="320"/>
      <c r="QXQ126" s="320"/>
      <c r="QXR126" s="320"/>
      <c r="QXS126" s="320"/>
      <c r="QXT126" s="320"/>
      <c r="QXU126" s="320"/>
      <c r="QXV126" s="320"/>
      <c r="QXW126" s="320"/>
      <c r="QXX126" s="320"/>
      <c r="QXY126" s="320"/>
      <c r="QXZ126" s="320"/>
      <c r="QYA126" s="320"/>
      <c r="QYB126" s="320"/>
      <c r="QYC126" s="320"/>
      <c r="QYD126" s="320"/>
      <c r="QYE126" s="320"/>
      <c r="QYF126" s="320"/>
      <c r="QYG126" s="320"/>
      <c r="QYH126" s="320"/>
      <c r="QYI126" s="320"/>
      <c r="QYJ126" s="320"/>
      <c r="QYK126" s="320"/>
      <c r="QYL126" s="320"/>
      <c r="QYM126" s="320"/>
      <c r="QYN126" s="320"/>
      <c r="QYO126" s="320"/>
      <c r="QYP126" s="320"/>
      <c r="QYQ126" s="320"/>
      <c r="QYR126" s="320"/>
      <c r="QYS126" s="320"/>
      <c r="QYT126" s="320"/>
      <c r="QYU126" s="320"/>
      <c r="QYV126" s="320"/>
      <c r="QYW126" s="320"/>
      <c r="QYX126" s="320"/>
      <c r="QYY126" s="320"/>
      <c r="QYZ126" s="320"/>
      <c r="QZA126" s="320"/>
      <c r="QZB126" s="320"/>
      <c r="QZC126" s="320"/>
      <c r="QZD126" s="320"/>
      <c r="QZE126" s="320"/>
      <c r="QZF126" s="320"/>
      <c r="QZG126" s="320"/>
      <c r="QZH126" s="320"/>
      <c r="QZI126" s="320"/>
      <c r="QZJ126" s="320"/>
      <c r="QZK126" s="320"/>
      <c r="QZL126" s="320"/>
      <c r="QZM126" s="320"/>
      <c r="QZN126" s="320"/>
      <c r="QZO126" s="320"/>
      <c r="QZP126" s="320"/>
      <c r="QZQ126" s="320"/>
      <c r="QZR126" s="320"/>
      <c r="QZS126" s="320"/>
      <c r="QZT126" s="320"/>
      <c r="QZU126" s="320"/>
      <c r="QZV126" s="320"/>
      <c r="QZW126" s="320"/>
      <c r="QZX126" s="320"/>
      <c r="QZY126" s="320"/>
      <c r="QZZ126" s="320"/>
      <c r="RAA126" s="320"/>
      <c r="RAB126" s="320"/>
      <c r="RAC126" s="320"/>
      <c r="RAD126" s="320"/>
      <c r="RAE126" s="320"/>
      <c r="RAF126" s="320"/>
      <c r="RAG126" s="320"/>
      <c r="RAH126" s="320"/>
      <c r="RAI126" s="320"/>
      <c r="RAJ126" s="320"/>
      <c r="RAK126" s="320"/>
      <c r="RAL126" s="320"/>
      <c r="RAM126" s="320"/>
      <c r="RAN126" s="320"/>
      <c r="RAO126" s="320"/>
      <c r="RAP126" s="320"/>
      <c r="RAQ126" s="320"/>
      <c r="RAR126" s="320"/>
      <c r="RAS126" s="320"/>
      <c r="RAT126" s="320"/>
      <c r="RAU126" s="320"/>
      <c r="RAV126" s="320"/>
      <c r="RAW126" s="320"/>
      <c r="RAX126" s="320"/>
      <c r="RAY126" s="320"/>
      <c r="RAZ126" s="320"/>
      <c r="RBA126" s="320"/>
      <c r="RBB126" s="320"/>
      <c r="RBC126" s="320"/>
      <c r="RBD126" s="320"/>
      <c r="RBE126" s="320"/>
      <c r="RBF126" s="320"/>
      <c r="RBG126" s="320"/>
      <c r="RBH126" s="320"/>
      <c r="RBI126" s="320"/>
      <c r="RBJ126" s="320"/>
      <c r="RBK126" s="320"/>
      <c r="RBL126" s="320"/>
      <c r="RBM126" s="320"/>
      <c r="RBN126" s="320"/>
      <c r="RBO126" s="320"/>
      <c r="RBP126" s="320"/>
      <c r="RBQ126" s="320"/>
      <c r="RBR126" s="320"/>
      <c r="RBS126" s="320"/>
      <c r="RBT126" s="320"/>
      <c r="RBU126" s="320"/>
      <c r="RBV126" s="320"/>
      <c r="RBW126" s="320"/>
      <c r="RBX126" s="320"/>
      <c r="RBY126" s="320"/>
      <c r="RBZ126" s="320"/>
      <c r="RCA126" s="320"/>
      <c r="RCB126" s="320"/>
      <c r="RCC126" s="320"/>
      <c r="RCD126" s="320"/>
      <c r="RCE126" s="320"/>
      <c r="RCF126" s="320"/>
      <c r="RCG126" s="320"/>
      <c r="RCH126" s="320"/>
      <c r="RCI126" s="320"/>
      <c r="RCJ126" s="320"/>
      <c r="RCK126" s="320"/>
      <c r="RCL126" s="320"/>
      <c r="RCM126" s="320"/>
      <c r="RCN126" s="320"/>
      <c r="RCO126" s="320"/>
      <c r="RCP126" s="320"/>
      <c r="RCQ126" s="320"/>
      <c r="RCR126" s="320"/>
      <c r="RCS126" s="320"/>
      <c r="RCT126" s="320"/>
      <c r="RCU126" s="320"/>
      <c r="RCV126" s="320"/>
      <c r="RCW126" s="320"/>
      <c r="RCX126" s="320"/>
      <c r="RCY126" s="320"/>
      <c r="RCZ126" s="320"/>
      <c r="RDA126" s="320"/>
      <c r="RDB126" s="320"/>
      <c r="RDC126" s="320"/>
      <c r="RDD126" s="320"/>
      <c r="RDE126" s="320"/>
      <c r="RDF126" s="320"/>
      <c r="RDG126" s="320"/>
      <c r="RDH126" s="320"/>
      <c r="RDI126" s="320"/>
      <c r="RDJ126" s="320"/>
      <c r="RDK126" s="320"/>
      <c r="RDL126" s="320"/>
      <c r="RDM126" s="320"/>
      <c r="RDN126" s="320"/>
      <c r="RDO126" s="320"/>
      <c r="RDP126" s="320"/>
      <c r="RDQ126" s="320"/>
      <c r="RDR126" s="320"/>
      <c r="RDS126" s="320"/>
      <c r="RDT126" s="320"/>
      <c r="RDU126" s="320"/>
      <c r="RDV126" s="320"/>
      <c r="RDW126" s="320"/>
      <c r="RDX126" s="320"/>
      <c r="RDY126" s="320"/>
      <c r="RDZ126" s="320"/>
      <c r="REA126" s="320"/>
      <c r="REB126" s="320"/>
      <c r="REC126" s="320"/>
      <c r="RED126" s="320"/>
      <c r="REE126" s="320"/>
      <c r="REF126" s="320"/>
      <c r="REG126" s="320"/>
      <c r="REH126" s="320"/>
      <c r="REI126" s="320"/>
      <c r="REJ126" s="320"/>
      <c r="REK126" s="320"/>
      <c r="REL126" s="320"/>
      <c r="REM126" s="320"/>
      <c r="REN126" s="320"/>
      <c r="REO126" s="320"/>
      <c r="REP126" s="320"/>
      <c r="REQ126" s="320"/>
      <c r="RER126" s="320"/>
      <c r="RES126" s="320"/>
      <c r="RET126" s="320"/>
      <c r="REU126" s="320"/>
      <c r="REV126" s="320"/>
      <c r="REW126" s="320"/>
      <c r="REX126" s="320"/>
      <c r="REY126" s="320"/>
      <c r="REZ126" s="320"/>
      <c r="RFA126" s="320"/>
      <c r="RFB126" s="320"/>
      <c r="RFC126" s="320"/>
      <c r="RFD126" s="320"/>
      <c r="RFE126" s="320"/>
      <c r="RFF126" s="320"/>
      <c r="RFG126" s="320"/>
      <c r="RFH126" s="320"/>
      <c r="RFI126" s="320"/>
      <c r="RFJ126" s="320"/>
      <c r="RFK126" s="320"/>
      <c r="RFL126" s="320"/>
      <c r="RFM126" s="320"/>
      <c r="RFN126" s="320"/>
      <c r="RFO126" s="320"/>
      <c r="RFP126" s="320"/>
      <c r="RFQ126" s="320"/>
      <c r="RFR126" s="320"/>
      <c r="RFS126" s="320"/>
      <c r="RFT126" s="320"/>
      <c r="RFU126" s="320"/>
      <c r="RFV126" s="320"/>
      <c r="RFW126" s="320"/>
      <c r="RFX126" s="320"/>
      <c r="RFY126" s="320"/>
      <c r="RFZ126" s="320"/>
      <c r="RGA126" s="320"/>
      <c r="RGB126" s="320"/>
      <c r="RGC126" s="320"/>
      <c r="RGD126" s="320"/>
      <c r="RGE126" s="320"/>
      <c r="RGF126" s="320"/>
      <c r="RGG126" s="320"/>
      <c r="RGH126" s="320"/>
      <c r="RGI126" s="320"/>
      <c r="RGJ126" s="320"/>
      <c r="RGK126" s="320"/>
      <c r="RGL126" s="320"/>
      <c r="RGM126" s="320"/>
      <c r="RGN126" s="320"/>
      <c r="RGO126" s="320"/>
      <c r="RGP126" s="320"/>
      <c r="RGQ126" s="320"/>
      <c r="RGR126" s="320"/>
      <c r="RGS126" s="320"/>
      <c r="RGT126" s="320"/>
      <c r="RGU126" s="320"/>
      <c r="RGV126" s="320"/>
      <c r="RGW126" s="320"/>
      <c r="RGX126" s="320"/>
      <c r="RGY126" s="320"/>
      <c r="RGZ126" s="320"/>
      <c r="RHA126" s="320"/>
      <c r="RHB126" s="320"/>
      <c r="RHC126" s="320"/>
      <c r="RHD126" s="320"/>
      <c r="RHE126" s="320"/>
      <c r="RHF126" s="320"/>
      <c r="RHG126" s="320"/>
      <c r="RHH126" s="320"/>
      <c r="RHI126" s="320"/>
      <c r="RHJ126" s="320"/>
      <c r="RHK126" s="320"/>
      <c r="RHL126" s="320"/>
      <c r="RHM126" s="320"/>
      <c r="RHN126" s="320"/>
      <c r="RHO126" s="320"/>
      <c r="RHP126" s="320"/>
      <c r="RHQ126" s="320"/>
      <c r="RHR126" s="320"/>
      <c r="RHS126" s="320"/>
      <c r="RHT126" s="320"/>
      <c r="RHU126" s="320"/>
      <c r="RHV126" s="320"/>
      <c r="RHW126" s="320"/>
      <c r="RHX126" s="320"/>
      <c r="RHY126" s="320"/>
      <c r="RHZ126" s="320"/>
      <c r="RIA126" s="320"/>
      <c r="RIB126" s="320"/>
      <c r="RIC126" s="320"/>
      <c r="RID126" s="320"/>
      <c r="RIE126" s="320"/>
      <c r="RIF126" s="320"/>
      <c r="RIG126" s="320"/>
      <c r="RIH126" s="320"/>
      <c r="RII126" s="320"/>
      <c r="RIJ126" s="320"/>
      <c r="RIK126" s="320"/>
      <c r="RIL126" s="320"/>
      <c r="RIM126" s="320"/>
      <c r="RIN126" s="320"/>
      <c r="RIO126" s="320"/>
      <c r="RIP126" s="320"/>
      <c r="RIQ126" s="320"/>
      <c r="RIR126" s="320"/>
      <c r="RIS126" s="320"/>
      <c r="RIT126" s="320"/>
      <c r="RIU126" s="320"/>
      <c r="RIV126" s="320"/>
      <c r="RIW126" s="320"/>
      <c r="RIX126" s="320"/>
      <c r="RIY126" s="320"/>
      <c r="RIZ126" s="320"/>
      <c r="RJA126" s="320"/>
      <c r="RJB126" s="320"/>
      <c r="RJC126" s="320"/>
      <c r="RJD126" s="320"/>
      <c r="RJE126" s="320"/>
      <c r="RJF126" s="320"/>
      <c r="RJG126" s="320"/>
      <c r="RJH126" s="320"/>
      <c r="RJI126" s="320"/>
      <c r="RJJ126" s="320"/>
      <c r="RJK126" s="320"/>
      <c r="RJL126" s="320"/>
      <c r="RJM126" s="320"/>
      <c r="RJN126" s="320"/>
      <c r="RJO126" s="320"/>
      <c r="RJP126" s="320"/>
      <c r="RJQ126" s="320"/>
      <c r="RJR126" s="320"/>
      <c r="RJS126" s="320"/>
      <c r="RJT126" s="320"/>
      <c r="RJU126" s="320"/>
      <c r="RJV126" s="320"/>
      <c r="RJW126" s="320"/>
      <c r="RJX126" s="320"/>
      <c r="RJY126" s="320"/>
      <c r="RJZ126" s="320"/>
      <c r="RKA126" s="320"/>
      <c r="RKB126" s="320"/>
      <c r="RKC126" s="320"/>
      <c r="RKD126" s="320"/>
      <c r="RKE126" s="320"/>
      <c r="RKF126" s="320"/>
      <c r="RKG126" s="320"/>
      <c r="RKH126" s="320"/>
      <c r="RKI126" s="320"/>
      <c r="RKJ126" s="320"/>
      <c r="RKK126" s="320"/>
      <c r="RKL126" s="320"/>
      <c r="RKM126" s="320"/>
      <c r="RKN126" s="320"/>
      <c r="RKO126" s="320"/>
      <c r="RKP126" s="320"/>
      <c r="RKQ126" s="320"/>
      <c r="RKR126" s="320"/>
      <c r="RKS126" s="320"/>
      <c r="RKT126" s="320"/>
      <c r="RKU126" s="320"/>
      <c r="RKV126" s="320"/>
      <c r="RKW126" s="320"/>
      <c r="RKX126" s="320"/>
      <c r="RKY126" s="320"/>
      <c r="RKZ126" s="320"/>
      <c r="RLA126" s="320"/>
      <c r="RLB126" s="320"/>
      <c r="RLC126" s="320"/>
      <c r="RLD126" s="320"/>
      <c r="RLE126" s="320"/>
      <c r="RLF126" s="320"/>
      <c r="RLG126" s="320"/>
      <c r="RLH126" s="320"/>
      <c r="RLI126" s="320"/>
      <c r="RLJ126" s="320"/>
      <c r="RLK126" s="320"/>
      <c r="RLL126" s="320"/>
      <c r="RLM126" s="320"/>
      <c r="RLN126" s="320"/>
      <c r="RLO126" s="320"/>
      <c r="RLP126" s="320"/>
      <c r="RLQ126" s="320"/>
      <c r="RLR126" s="320"/>
      <c r="RLS126" s="320"/>
      <c r="RLT126" s="320"/>
      <c r="RLU126" s="320"/>
      <c r="RLV126" s="320"/>
      <c r="RLW126" s="320"/>
      <c r="RLX126" s="320"/>
      <c r="RLY126" s="320"/>
      <c r="RLZ126" s="320"/>
      <c r="RMA126" s="320"/>
      <c r="RMB126" s="320"/>
      <c r="RMC126" s="320"/>
      <c r="RMD126" s="320"/>
      <c r="RME126" s="320"/>
      <c r="RMF126" s="320"/>
      <c r="RMG126" s="320"/>
      <c r="RMH126" s="320"/>
      <c r="RMI126" s="320"/>
      <c r="RMJ126" s="320"/>
      <c r="RMK126" s="320"/>
      <c r="RML126" s="320"/>
      <c r="RMM126" s="320"/>
      <c r="RMN126" s="320"/>
      <c r="RMO126" s="320"/>
      <c r="RMP126" s="320"/>
      <c r="RMQ126" s="320"/>
      <c r="RMR126" s="320"/>
      <c r="RMS126" s="320"/>
      <c r="RMT126" s="320"/>
      <c r="RMU126" s="320"/>
      <c r="RMV126" s="320"/>
      <c r="RMW126" s="320"/>
      <c r="RMX126" s="320"/>
      <c r="RMY126" s="320"/>
      <c r="RMZ126" s="320"/>
      <c r="RNA126" s="320"/>
      <c r="RNB126" s="320"/>
      <c r="RNC126" s="320"/>
      <c r="RND126" s="320"/>
      <c r="RNE126" s="320"/>
      <c r="RNF126" s="320"/>
      <c r="RNG126" s="320"/>
      <c r="RNH126" s="320"/>
      <c r="RNI126" s="320"/>
      <c r="RNJ126" s="320"/>
      <c r="RNK126" s="320"/>
      <c r="RNL126" s="320"/>
      <c r="RNM126" s="320"/>
      <c r="RNN126" s="320"/>
      <c r="RNO126" s="320"/>
      <c r="RNP126" s="320"/>
      <c r="RNQ126" s="320"/>
      <c r="RNR126" s="320"/>
      <c r="RNS126" s="320"/>
      <c r="RNT126" s="320"/>
      <c r="RNU126" s="320"/>
      <c r="RNV126" s="320"/>
      <c r="RNW126" s="320"/>
      <c r="RNX126" s="320"/>
      <c r="RNY126" s="320"/>
      <c r="RNZ126" s="320"/>
      <c r="ROA126" s="320"/>
      <c r="ROB126" s="320"/>
      <c r="ROC126" s="320"/>
      <c r="ROD126" s="320"/>
      <c r="ROE126" s="320"/>
      <c r="ROF126" s="320"/>
      <c r="ROG126" s="320"/>
      <c r="ROH126" s="320"/>
      <c r="ROI126" s="320"/>
      <c r="ROJ126" s="320"/>
      <c r="ROK126" s="320"/>
      <c r="ROL126" s="320"/>
      <c r="ROM126" s="320"/>
      <c r="RON126" s="320"/>
      <c r="ROO126" s="320"/>
      <c r="ROP126" s="320"/>
      <c r="ROQ126" s="320"/>
      <c r="ROR126" s="320"/>
      <c r="ROS126" s="320"/>
      <c r="ROT126" s="320"/>
      <c r="ROU126" s="320"/>
      <c r="ROV126" s="320"/>
      <c r="ROW126" s="320"/>
      <c r="ROX126" s="320"/>
      <c r="ROY126" s="320"/>
      <c r="ROZ126" s="320"/>
      <c r="RPA126" s="320"/>
      <c r="RPB126" s="320"/>
      <c r="RPC126" s="320"/>
      <c r="RPD126" s="320"/>
      <c r="RPE126" s="320"/>
      <c r="RPF126" s="320"/>
      <c r="RPG126" s="320"/>
      <c r="RPH126" s="320"/>
      <c r="RPI126" s="320"/>
      <c r="RPJ126" s="320"/>
      <c r="RPK126" s="320"/>
      <c r="RPL126" s="320"/>
      <c r="RPM126" s="320"/>
      <c r="RPN126" s="320"/>
      <c r="RPO126" s="320"/>
      <c r="RPP126" s="320"/>
      <c r="RPQ126" s="320"/>
      <c r="RPR126" s="320"/>
      <c r="RPS126" s="320"/>
      <c r="RPT126" s="320"/>
      <c r="RPU126" s="320"/>
      <c r="RPV126" s="320"/>
      <c r="RPW126" s="320"/>
      <c r="RPX126" s="320"/>
      <c r="RPY126" s="320"/>
      <c r="RPZ126" s="320"/>
      <c r="RQA126" s="320"/>
      <c r="RQB126" s="320"/>
      <c r="RQC126" s="320"/>
      <c r="RQD126" s="320"/>
      <c r="RQE126" s="320"/>
      <c r="RQF126" s="320"/>
      <c r="RQG126" s="320"/>
      <c r="RQH126" s="320"/>
      <c r="RQI126" s="320"/>
      <c r="RQJ126" s="320"/>
      <c r="RQK126" s="320"/>
      <c r="RQL126" s="320"/>
      <c r="RQM126" s="320"/>
      <c r="RQN126" s="320"/>
      <c r="RQO126" s="320"/>
      <c r="RQP126" s="320"/>
      <c r="RQQ126" s="320"/>
      <c r="RQR126" s="320"/>
      <c r="RQS126" s="320"/>
      <c r="RQT126" s="320"/>
      <c r="RQU126" s="320"/>
      <c r="RQV126" s="320"/>
      <c r="RQW126" s="320"/>
      <c r="RQX126" s="320"/>
      <c r="RQY126" s="320"/>
      <c r="RQZ126" s="320"/>
      <c r="RRA126" s="320"/>
      <c r="RRB126" s="320"/>
      <c r="RRC126" s="320"/>
      <c r="RRD126" s="320"/>
      <c r="RRE126" s="320"/>
      <c r="RRF126" s="320"/>
      <c r="RRG126" s="320"/>
      <c r="RRH126" s="320"/>
      <c r="RRI126" s="320"/>
      <c r="RRJ126" s="320"/>
      <c r="RRK126" s="320"/>
      <c r="RRL126" s="320"/>
      <c r="RRM126" s="320"/>
      <c r="RRN126" s="320"/>
      <c r="RRO126" s="320"/>
      <c r="RRP126" s="320"/>
      <c r="RRQ126" s="320"/>
      <c r="RRR126" s="320"/>
      <c r="RRS126" s="320"/>
      <c r="RRT126" s="320"/>
      <c r="RRU126" s="320"/>
      <c r="RRV126" s="320"/>
      <c r="RRW126" s="320"/>
      <c r="RRX126" s="320"/>
      <c r="RRY126" s="320"/>
      <c r="RRZ126" s="320"/>
      <c r="RSA126" s="320"/>
      <c r="RSB126" s="320"/>
      <c r="RSC126" s="320"/>
      <c r="RSD126" s="320"/>
      <c r="RSE126" s="320"/>
      <c r="RSF126" s="320"/>
      <c r="RSG126" s="320"/>
      <c r="RSH126" s="320"/>
      <c r="RSI126" s="320"/>
      <c r="RSJ126" s="320"/>
      <c r="RSK126" s="320"/>
      <c r="RSL126" s="320"/>
      <c r="RSM126" s="320"/>
      <c r="RSN126" s="320"/>
      <c r="RSO126" s="320"/>
      <c r="RSP126" s="320"/>
      <c r="RSQ126" s="320"/>
      <c r="RSR126" s="320"/>
      <c r="RSS126" s="320"/>
      <c r="RST126" s="320"/>
      <c r="RSU126" s="320"/>
      <c r="RSV126" s="320"/>
      <c r="RSW126" s="320"/>
      <c r="RSX126" s="320"/>
      <c r="RSY126" s="320"/>
      <c r="RSZ126" s="320"/>
      <c r="RTA126" s="320"/>
      <c r="RTB126" s="320"/>
      <c r="RTC126" s="320"/>
      <c r="RTD126" s="320"/>
      <c r="RTE126" s="320"/>
      <c r="RTF126" s="320"/>
      <c r="RTG126" s="320"/>
      <c r="RTH126" s="320"/>
      <c r="RTI126" s="320"/>
      <c r="RTJ126" s="320"/>
      <c r="RTK126" s="320"/>
      <c r="RTL126" s="320"/>
      <c r="RTM126" s="320"/>
      <c r="RTN126" s="320"/>
      <c r="RTO126" s="320"/>
      <c r="RTP126" s="320"/>
      <c r="RTQ126" s="320"/>
      <c r="RTR126" s="320"/>
      <c r="RTS126" s="320"/>
      <c r="RTT126" s="320"/>
      <c r="RTU126" s="320"/>
      <c r="RTV126" s="320"/>
      <c r="RTW126" s="320"/>
      <c r="RTX126" s="320"/>
      <c r="RTY126" s="320"/>
      <c r="RTZ126" s="320"/>
      <c r="RUA126" s="320"/>
      <c r="RUB126" s="320"/>
      <c r="RUC126" s="320"/>
      <c r="RUD126" s="320"/>
      <c r="RUE126" s="320"/>
      <c r="RUF126" s="320"/>
      <c r="RUG126" s="320"/>
      <c r="RUH126" s="320"/>
      <c r="RUI126" s="320"/>
      <c r="RUJ126" s="320"/>
      <c r="RUK126" s="320"/>
      <c r="RUL126" s="320"/>
      <c r="RUM126" s="320"/>
      <c r="RUN126" s="320"/>
      <c r="RUO126" s="320"/>
      <c r="RUP126" s="320"/>
      <c r="RUQ126" s="320"/>
      <c r="RUR126" s="320"/>
      <c r="RUS126" s="320"/>
      <c r="RUT126" s="320"/>
      <c r="RUU126" s="320"/>
      <c r="RUV126" s="320"/>
      <c r="RUW126" s="320"/>
      <c r="RUX126" s="320"/>
      <c r="RUY126" s="320"/>
      <c r="RUZ126" s="320"/>
      <c r="RVA126" s="320"/>
      <c r="RVB126" s="320"/>
      <c r="RVC126" s="320"/>
      <c r="RVD126" s="320"/>
      <c r="RVE126" s="320"/>
      <c r="RVF126" s="320"/>
      <c r="RVG126" s="320"/>
      <c r="RVH126" s="320"/>
      <c r="RVI126" s="320"/>
      <c r="RVJ126" s="320"/>
      <c r="RVK126" s="320"/>
      <c r="RVL126" s="320"/>
      <c r="RVM126" s="320"/>
      <c r="RVN126" s="320"/>
      <c r="RVO126" s="320"/>
      <c r="RVP126" s="320"/>
      <c r="RVQ126" s="320"/>
      <c r="RVR126" s="320"/>
      <c r="RVS126" s="320"/>
      <c r="RVT126" s="320"/>
      <c r="RVU126" s="320"/>
      <c r="RVV126" s="320"/>
      <c r="RVW126" s="320"/>
      <c r="RVX126" s="320"/>
      <c r="RVY126" s="320"/>
      <c r="RVZ126" s="320"/>
      <c r="RWA126" s="320"/>
      <c r="RWB126" s="320"/>
      <c r="RWC126" s="320"/>
      <c r="RWD126" s="320"/>
      <c r="RWE126" s="320"/>
      <c r="RWF126" s="320"/>
      <c r="RWG126" s="320"/>
      <c r="RWH126" s="320"/>
      <c r="RWI126" s="320"/>
      <c r="RWJ126" s="320"/>
      <c r="RWK126" s="320"/>
      <c r="RWL126" s="320"/>
      <c r="RWM126" s="320"/>
      <c r="RWN126" s="320"/>
      <c r="RWO126" s="320"/>
      <c r="RWP126" s="320"/>
      <c r="RWQ126" s="320"/>
      <c r="RWR126" s="320"/>
      <c r="RWS126" s="320"/>
      <c r="RWT126" s="320"/>
      <c r="RWU126" s="320"/>
      <c r="RWV126" s="320"/>
      <c r="RWW126" s="320"/>
      <c r="RWX126" s="320"/>
      <c r="RWY126" s="320"/>
      <c r="RWZ126" s="320"/>
      <c r="RXA126" s="320"/>
      <c r="RXB126" s="320"/>
      <c r="RXC126" s="320"/>
      <c r="RXD126" s="320"/>
      <c r="RXE126" s="320"/>
      <c r="RXF126" s="320"/>
      <c r="RXG126" s="320"/>
      <c r="RXH126" s="320"/>
      <c r="RXI126" s="320"/>
      <c r="RXJ126" s="320"/>
      <c r="RXK126" s="320"/>
      <c r="RXL126" s="320"/>
      <c r="RXM126" s="320"/>
      <c r="RXN126" s="320"/>
      <c r="RXO126" s="320"/>
      <c r="RXP126" s="320"/>
      <c r="RXQ126" s="320"/>
      <c r="RXR126" s="320"/>
      <c r="RXS126" s="320"/>
      <c r="RXT126" s="320"/>
      <c r="RXU126" s="320"/>
      <c r="RXV126" s="320"/>
      <c r="RXW126" s="320"/>
      <c r="RXX126" s="320"/>
      <c r="RXY126" s="320"/>
      <c r="RXZ126" s="320"/>
      <c r="RYA126" s="320"/>
      <c r="RYB126" s="320"/>
      <c r="RYC126" s="320"/>
      <c r="RYD126" s="320"/>
      <c r="RYE126" s="320"/>
      <c r="RYF126" s="320"/>
      <c r="RYG126" s="320"/>
      <c r="RYH126" s="320"/>
      <c r="RYI126" s="320"/>
      <c r="RYJ126" s="320"/>
      <c r="RYK126" s="320"/>
      <c r="RYL126" s="320"/>
      <c r="RYM126" s="320"/>
      <c r="RYN126" s="320"/>
      <c r="RYO126" s="320"/>
      <c r="RYP126" s="320"/>
      <c r="RYQ126" s="320"/>
      <c r="RYR126" s="320"/>
      <c r="RYS126" s="320"/>
      <c r="RYT126" s="320"/>
      <c r="RYU126" s="320"/>
      <c r="RYV126" s="320"/>
      <c r="RYW126" s="320"/>
      <c r="RYX126" s="320"/>
      <c r="RYY126" s="320"/>
      <c r="RYZ126" s="320"/>
      <c r="RZA126" s="320"/>
      <c r="RZB126" s="320"/>
      <c r="RZC126" s="320"/>
      <c r="RZD126" s="320"/>
      <c r="RZE126" s="320"/>
      <c r="RZF126" s="320"/>
      <c r="RZG126" s="320"/>
      <c r="RZH126" s="320"/>
      <c r="RZI126" s="320"/>
      <c r="RZJ126" s="320"/>
      <c r="RZK126" s="320"/>
      <c r="RZL126" s="320"/>
      <c r="RZM126" s="320"/>
      <c r="RZN126" s="320"/>
      <c r="RZO126" s="320"/>
      <c r="RZP126" s="320"/>
      <c r="RZQ126" s="320"/>
      <c r="RZR126" s="320"/>
      <c r="RZS126" s="320"/>
      <c r="RZT126" s="320"/>
      <c r="RZU126" s="320"/>
      <c r="RZV126" s="320"/>
      <c r="RZW126" s="320"/>
      <c r="RZX126" s="320"/>
      <c r="RZY126" s="320"/>
      <c r="RZZ126" s="320"/>
      <c r="SAA126" s="320"/>
      <c r="SAB126" s="320"/>
      <c r="SAC126" s="320"/>
      <c r="SAD126" s="320"/>
      <c r="SAE126" s="320"/>
      <c r="SAF126" s="320"/>
      <c r="SAG126" s="320"/>
      <c r="SAH126" s="320"/>
      <c r="SAI126" s="320"/>
      <c r="SAJ126" s="320"/>
      <c r="SAK126" s="320"/>
      <c r="SAL126" s="320"/>
      <c r="SAM126" s="320"/>
      <c r="SAN126" s="320"/>
      <c r="SAO126" s="320"/>
      <c r="SAP126" s="320"/>
      <c r="SAQ126" s="320"/>
      <c r="SAR126" s="320"/>
      <c r="SAS126" s="320"/>
      <c r="SAT126" s="320"/>
      <c r="SAU126" s="320"/>
      <c r="SAV126" s="320"/>
      <c r="SAW126" s="320"/>
      <c r="SAX126" s="320"/>
      <c r="SAY126" s="320"/>
      <c r="SAZ126" s="320"/>
      <c r="SBA126" s="320"/>
      <c r="SBB126" s="320"/>
      <c r="SBC126" s="320"/>
      <c r="SBD126" s="320"/>
      <c r="SBE126" s="320"/>
      <c r="SBF126" s="320"/>
      <c r="SBG126" s="320"/>
      <c r="SBH126" s="320"/>
      <c r="SBI126" s="320"/>
      <c r="SBJ126" s="320"/>
      <c r="SBK126" s="320"/>
      <c r="SBL126" s="320"/>
      <c r="SBM126" s="320"/>
      <c r="SBN126" s="320"/>
      <c r="SBO126" s="320"/>
      <c r="SBP126" s="320"/>
      <c r="SBQ126" s="320"/>
      <c r="SBR126" s="320"/>
      <c r="SBS126" s="320"/>
      <c r="SBT126" s="320"/>
      <c r="SBU126" s="320"/>
      <c r="SBV126" s="320"/>
      <c r="SBW126" s="320"/>
      <c r="SBX126" s="320"/>
      <c r="SBY126" s="320"/>
      <c r="SBZ126" s="320"/>
      <c r="SCA126" s="320"/>
      <c r="SCB126" s="320"/>
      <c r="SCC126" s="320"/>
      <c r="SCD126" s="320"/>
      <c r="SCE126" s="320"/>
      <c r="SCF126" s="320"/>
      <c r="SCG126" s="320"/>
      <c r="SCH126" s="320"/>
      <c r="SCI126" s="320"/>
      <c r="SCJ126" s="320"/>
      <c r="SCK126" s="320"/>
      <c r="SCL126" s="320"/>
      <c r="SCM126" s="320"/>
      <c r="SCN126" s="320"/>
      <c r="SCO126" s="320"/>
      <c r="SCP126" s="320"/>
      <c r="SCQ126" s="320"/>
      <c r="SCR126" s="320"/>
      <c r="SCS126" s="320"/>
      <c r="SCT126" s="320"/>
      <c r="SCU126" s="320"/>
      <c r="SCV126" s="320"/>
      <c r="SCW126" s="320"/>
      <c r="SCX126" s="320"/>
      <c r="SCY126" s="320"/>
      <c r="SCZ126" s="320"/>
      <c r="SDA126" s="320"/>
      <c r="SDB126" s="320"/>
      <c r="SDC126" s="320"/>
      <c r="SDD126" s="320"/>
      <c r="SDE126" s="320"/>
      <c r="SDF126" s="320"/>
      <c r="SDG126" s="320"/>
      <c r="SDH126" s="320"/>
      <c r="SDI126" s="320"/>
      <c r="SDJ126" s="320"/>
      <c r="SDK126" s="320"/>
      <c r="SDL126" s="320"/>
      <c r="SDM126" s="320"/>
      <c r="SDN126" s="320"/>
      <c r="SDO126" s="320"/>
      <c r="SDP126" s="320"/>
      <c r="SDQ126" s="320"/>
      <c r="SDR126" s="320"/>
      <c r="SDS126" s="320"/>
      <c r="SDT126" s="320"/>
      <c r="SDU126" s="320"/>
      <c r="SDV126" s="320"/>
      <c r="SDW126" s="320"/>
      <c r="SDX126" s="320"/>
      <c r="SDY126" s="320"/>
      <c r="SDZ126" s="320"/>
      <c r="SEA126" s="320"/>
      <c r="SEB126" s="320"/>
      <c r="SEC126" s="320"/>
      <c r="SED126" s="320"/>
      <c r="SEE126" s="320"/>
      <c r="SEF126" s="320"/>
      <c r="SEG126" s="320"/>
      <c r="SEH126" s="320"/>
      <c r="SEI126" s="320"/>
      <c r="SEJ126" s="320"/>
      <c r="SEK126" s="320"/>
      <c r="SEL126" s="320"/>
      <c r="SEM126" s="320"/>
      <c r="SEN126" s="320"/>
      <c r="SEO126" s="320"/>
      <c r="SEP126" s="320"/>
      <c r="SEQ126" s="320"/>
      <c r="SER126" s="320"/>
      <c r="SES126" s="320"/>
      <c r="SET126" s="320"/>
      <c r="SEU126" s="320"/>
      <c r="SEV126" s="320"/>
      <c r="SEW126" s="320"/>
      <c r="SEX126" s="320"/>
      <c r="SEY126" s="320"/>
      <c r="SEZ126" s="320"/>
      <c r="SFA126" s="320"/>
      <c r="SFB126" s="320"/>
      <c r="SFC126" s="320"/>
      <c r="SFD126" s="320"/>
      <c r="SFE126" s="320"/>
      <c r="SFF126" s="320"/>
      <c r="SFG126" s="320"/>
      <c r="SFH126" s="320"/>
      <c r="SFI126" s="320"/>
      <c r="SFJ126" s="320"/>
      <c r="SFK126" s="320"/>
      <c r="SFL126" s="320"/>
      <c r="SFM126" s="320"/>
      <c r="SFN126" s="320"/>
      <c r="SFO126" s="320"/>
      <c r="SFP126" s="320"/>
      <c r="SFQ126" s="320"/>
      <c r="SFR126" s="320"/>
      <c r="SFS126" s="320"/>
      <c r="SFT126" s="320"/>
      <c r="SFU126" s="320"/>
      <c r="SFV126" s="320"/>
      <c r="SFW126" s="320"/>
      <c r="SFX126" s="320"/>
      <c r="SFY126" s="320"/>
      <c r="SFZ126" s="320"/>
      <c r="SGA126" s="320"/>
      <c r="SGB126" s="320"/>
      <c r="SGC126" s="320"/>
      <c r="SGD126" s="320"/>
      <c r="SGE126" s="320"/>
      <c r="SGF126" s="320"/>
      <c r="SGG126" s="320"/>
      <c r="SGH126" s="320"/>
      <c r="SGI126" s="320"/>
      <c r="SGJ126" s="320"/>
      <c r="SGK126" s="320"/>
      <c r="SGL126" s="320"/>
      <c r="SGM126" s="320"/>
      <c r="SGN126" s="320"/>
      <c r="SGO126" s="320"/>
      <c r="SGP126" s="320"/>
      <c r="SGQ126" s="320"/>
      <c r="SGR126" s="320"/>
      <c r="SGS126" s="320"/>
      <c r="SGT126" s="320"/>
      <c r="SGU126" s="320"/>
      <c r="SGV126" s="320"/>
      <c r="SGW126" s="320"/>
      <c r="SGX126" s="320"/>
      <c r="SGY126" s="320"/>
      <c r="SGZ126" s="320"/>
      <c r="SHA126" s="320"/>
      <c r="SHB126" s="320"/>
      <c r="SHC126" s="320"/>
      <c r="SHD126" s="320"/>
      <c r="SHE126" s="320"/>
      <c r="SHF126" s="320"/>
      <c r="SHG126" s="320"/>
      <c r="SHH126" s="320"/>
      <c r="SHI126" s="320"/>
      <c r="SHJ126" s="320"/>
      <c r="SHK126" s="320"/>
      <c r="SHL126" s="320"/>
      <c r="SHM126" s="320"/>
      <c r="SHN126" s="320"/>
      <c r="SHO126" s="320"/>
      <c r="SHP126" s="320"/>
      <c r="SHQ126" s="320"/>
      <c r="SHR126" s="320"/>
      <c r="SHS126" s="320"/>
      <c r="SHT126" s="320"/>
      <c r="SHU126" s="320"/>
      <c r="SHV126" s="320"/>
      <c r="SHW126" s="320"/>
      <c r="SHX126" s="320"/>
      <c r="SHY126" s="320"/>
      <c r="SHZ126" s="320"/>
      <c r="SIA126" s="320"/>
      <c r="SIB126" s="320"/>
      <c r="SIC126" s="320"/>
      <c r="SID126" s="320"/>
      <c r="SIE126" s="320"/>
      <c r="SIF126" s="320"/>
      <c r="SIG126" s="320"/>
      <c r="SIH126" s="320"/>
      <c r="SII126" s="320"/>
      <c r="SIJ126" s="320"/>
      <c r="SIK126" s="320"/>
      <c r="SIL126" s="320"/>
      <c r="SIM126" s="320"/>
      <c r="SIN126" s="320"/>
      <c r="SIO126" s="320"/>
      <c r="SIP126" s="320"/>
      <c r="SIQ126" s="320"/>
      <c r="SIR126" s="320"/>
      <c r="SIS126" s="320"/>
      <c r="SIT126" s="320"/>
      <c r="SIU126" s="320"/>
      <c r="SIV126" s="320"/>
      <c r="SIW126" s="320"/>
      <c r="SIX126" s="320"/>
      <c r="SIY126" s="320"/>
      <c r="SIZ126" s="320"/>
      <c r="SJA126" s="320"/>
      <c r="SJB126" s="320"/>
      <c r="SJC126" s="320"/>
      <c r="SJD126" s="320"/>
      <c r="SJE126" s="320"/>
      <c r="SJF126" s="320"/>
      <c r="SJG126" s="320"/>
      <c r="SJH126" s="320"/>
      <c r="SJI126" s="320"/>
      <c r="SJJ126" s="320"/>
      <c r="SJK126" s="320"/>
      <c r="SJL126" s="320"/>
      <c r="SJM126" s="320"/>
      <c r="SJN126" s="320"/>
      <c r="SJO126" s="320"/>
      <c r="SJP126" s="320"/>
      <c r="SJQ126" s="320"/>
      <c r="SJR126" s="320"/>
      <c r="SJS126" s="320"/>
      <c r="SJT126" s="320"/>
      <c r="SJU126" s="320"/>
      <c r="SJV126" s="320"/>
      <c r="SJW126" s="320"/>
      <c r="SJX126" s="320"/>
      <c r="SJY126" s="320"/>
      <c r="SJZ126" s="320"/>
      <c r="SKA126" s="320"/>
      <c r="SKB126" s="320"/>
      <c r="SKC126" s="320"/>
      <c r="SKD126" s="320"/>
      <c r="SKE126" s="320"/>
      <c r="SKF126" s="320"/>
      <c r="SKG126" s="320"/>
      <c r="SKH126" s="320"/>
      <c r="SKI126" s="320"/>
      <c r="SKJ126" s="320"/>
      <c r="SKK126" s="320"/>
      <c r="SKL126" s="320"/>
      <c r="SKM126" s="320"/>
      <c r="SKN126" s="320"/>
      <c r="SKO126" s="320"/>
      <c r="SKP126" s="320"/>
      <c r="SKQ126" s="320"/>
      <c r="SKR126" s="320"/>
      <c r="SKS126" s="320"/>
      <c r="SKT126" s="320"/>
      <c r="SKU126" s="320"/>
      <c r="SKV126" s="320"/>
      <c r="SKW126" s="320"/>
      <c r="SKX126" s="320"/>
      <c r="SKY126" s="320"/>
      <c r="SKZ126" s="320"/>
      <c r="SLA126" s="320"/>
      <c r="SLB126" s="320"/>
      <c r="SLC126" s="320"/>
      <c r="SLD126" s="320"/>
      <c r="SLE126" s="320"/>
      <c r="SLF126" s="320"/>
      <c r="SLG126" s="320"/>
      <c r="SLH126" s="320"/>
      <c r="SLI126" s="320"/>
      <c r="SLJ126" s="320"/>
      <c r="SLK126" s="320"/>
      <c r="SLL126" s="320"/>
      <c r="SLM126" s="320"/>
      <c r="SLN126" s="320"/>
      <c r="SLO126" s="320"/>
      <c r="SLP126" s="320"/>
      <c r="SLQ126" s="320"/>
      <c r="SLR126" s="320"/>
      <c r="SLS126" s="320"/>
      <c r="SLT126" s="320"/>
      <c r="SLU126" s="320"/>
      <c r="SLV126" s="320"/>
      <c r="SLW126" s="320"/>
      <c r="SLX126" s="320"/>
      <c r="SLY126" s="320"/>
      <c r="SLZ126" s="320"/>
      <c r="SMA126" s="320"/>
      <c r="SMB126" s="320"/>
      <c r="SMC126" s="320"/>
      <c r="SMD126" s="320"/>
      <c r="SME126" s="320"/>
      <c r="SMF126" s="320"/>
      <c r="SMG126" s="320"/>
      <c r="SMH126" s="320"/>
      <c r="SMI126" s="320"/>
      <c r="SMJ126" s="320"/>
      <c r="SMK126" s="320"/>
      <c r="SML126" s="320"/>
      <c r="SMM126" s="320"/>
      <c r="SMN126" s="320"/>
      <c r="SMO126" s="320"/>
      <c r="SMP126" s="320"/>
      <c r="SMQ126" s="320"/>
      <c r="SMR126" s="320"/>
      <c r="SMS126" s="320"/>
      <c r="SMT126" s="320"/>
      <c r="SMU126" s="320"/>
      <c r="SMV126" s="320"/>
      <c r="SMW126" s="320"/>
      <c r="SMX126" s="320"/>
      <c r="SMY126" s="320"/>
      <c r="SMZ126" s="320"/>
      <c r="SNA126" s="320"/>
      <c r="SNB126" s="320"/>
      <c r="SNC126" s="320"/>
      <c r="SND126" s="320"/>
      <c r="SNE126" s="320"/>
      <c r="SNF126" s="320"/>
      <c r="SNG126" s="320"/>
      <c r="SNH126" s="320"/>
      <c r="SNI126" s="320"/>
      <c r="SNJ126" s="320"/>
      <c r="SNK126" s="320"/>
      <c r="SNL126" s="320"/>
      <c r="SNM126" s="320"/>
      <c r="SNN126" s="320"/>
      <c r="SNO126" s="320"/>
      <c r="SNP126" s="320"/>
      <c r="SNQ126" s="320"/>
      <c r="SNR126" s="320"/>
      <c r="SNS126" s="320"/>
      <c r="SNT126" s="320"/>
      <c r="SNU126" s="320"/>
      <c r="SNV126" s="320"/>
      <c r="SNW126" s="320"/>
      <c r="SNX126" s="320"/>
      <c r="SNY126" s="320"/>
      <c r="SNZ126" s="320"/>
      <c r="SOA126" s="320"/>
      <c r="SOB126" s="320"/>
      <c r="SOC126" s="320"/>
      <c r="SOD126" s="320"/>
      <c r="SOE126" s="320"/>
      <c r="SOF126" s="320"/>
      <c r="SOG126" s="320"/>
      <c r="SOH126" s="320"/>
      <c r="SOI126" s="320"/>
      <c r="SOJ126" s="320"/>
      <c r="SOK126" s="320"/>
      <c r="SOL126" s="320"/>
      <c r="SOM126" s="320"/>
      <c r="SON126" s="320"/>
      <c r="SOO126" s="320"/>
      <c r="SOP126" s="320"/>
      <c r="SOQ126" s="320"/>
      <c r="SOR126" s="320"/>
      <c r="SOS126" s="320"/>
      <c r="SOT126" s="320"/>
      <c r="SOU126" s="320"/>
      <c r="SOV126" s="320"/>
      <c r="SOW126" s="320"/>
      <c r="SOX126" s="320"/>
      <c r="SOY126" s="320"/>
      <c r="SOZ126" s="320"/>
      <c r="SPA126" s="320"/>
      <c r="SPB126" s="320"/>
      <c r="SPC126" s="320"/>
      <c r="SPD126" s="320"/>
      <c r="SPE126" s="320"/>
      <c r="SPF126" s="320"/>
      <c r="SPG126" s="320"/>
      <c r="SPH126" s="320"/>
      <c r="SPI126" s="320"/>
      <c r="SPJ126" s="320"/>
      <c r="SPK126" s="320"/>
      <c r="SPL126" s="320"/>
      <c r="SPM126" s="320"/>
      <c r="SPN126" s="320"/>
      <c r="SPO126" s="320"/>
      <c r="SPP126" s="320"/>
      <c r="SPQ126" s="320"/>
      <c r="SPR126" s="320"/>
      <c r="SPS126" s="320"/>
      <c r="SPT126" s="320"/>
      <c r="SPU126" s="320"/>
      <c r="SPV126" s="320"/>
      <c r="SPW126" s="320"/>
      <c r="SPX126" s="320"/>
      <c r="SPY126" s="320"/>
      <c r="SPZ126" s="320"/>
      <c r="SQA126" s="320"/>
      <c r="SQB126" s="320"/>
      <c r="SQC126" s="320"/>
      <c r="SQD126" s="320"/>
      <c r="SQE126" s="320"/>
      <c r="SQF126" s="320"/>
      <c r="SQG126" s="320"/>
      <c r="SQH126" s="320"/>
      <c r="SQI126" s="320"/>
      <c r="SQJ126" s="320"/>
      <c r="SQK126" s="320"/>
      <c r="SQL126" s="320"/>
      <c r="SQM126" s="320"/>
      <c r="SQN126" s="320"/>
      <c r="SQO126" s="320"/>
      <c r="SQP126" s="320"/>
      <c r="SQQ126" s="320"/>
      <c r="SQR126" s="320"/>
      <c r="SQS126" s="320"/>
      <c r="SQT126" s="320"/>
      <c r="SQU126" s="320"/>
      <c r="SQV126" s="320"/>
      <c r="SQW126" s="320"/>
      <c r="SQX126" s="320"/>
      <c r="SQY126" s="320"/>
      <c r="SQZ126" s="320"/>
      <c r="SRA126" s="320"/>
      <c r="SRB126" s="320"/>
      <c r="SRC126" s="320"/>
      <c r="SRD126" s="320"/>
      <c r="SRE126" s="320"/>
      <c r="SRF126" s="320"/>
      <c r="SRG126" s="320"/>
      <c r="SRH126" s="320"/>
      <c r="SRI126" s="320"/>
      <c r="SRJ126" s="320"/>
      <c r="SRK126" s="320"/>
      <c r="SRL126" s="320"/>
      <c r="SRM126" s="320"/>
      <c r="SRN126" s="320"/>
      <c r="SRO126" s="320"/>
      <c r="SRP126" s="320"/>
      <c r="SRQ126" s="320"/>
      <c r="SRR126" s="320"/>
      <c r="SRS126" s="320"/>
      <c r="SRT126" s="320"/>
      <c r="SRU126" s="320"/>
      <c r="SRV126" s="320"/>
      <c r="SRW126" s="320"/>
      <c r="SRX126" s="320"/>
      <c r="SRY126" s="320"/>
      <c r="SRZ126" s="320"/>
      <c r="SSA126" s="320"/>
      <c r="SSB126" s="320"/>
      <c r="SSC126" s="320"/>
      <c r="SSD126" s="320"/>
      <c r="SSE126" s="320"/>
      <c r="SSF126" s="320"/>
      <c r="SSG126" s="320"/>
      <c r="SSH126" s="320"/>
      <c r="SSI126" s="320"/>
      <c r="SSJ126" s="320"/>
      <c r="SSK126" s="320"/>
      <c r="SSL126" s="320"/>
      <c r="SSM126" s="320"/>
      <c r="SSN126" s="320"/>
      <c r="SSO126" s="320"/>
      <c r="SSP126" s="320"/>
      <c r="SSQ126" s="320"/>
      <c r="SSR126" s="320"/>
      <c r="SSS126" s="320"/>
      <c r="SST126" s="320"/>
      <c r="SSU126" s="320"/>
      <c r="SSV126" s="320"/>
      <c r="SSW126" s="320"/>
      <c r="SSX126" s="320"/>
      <c r="SSY126" s="320"/>
      <c r="SSZ126" s="320"/>
      <c r="STA126" s="320"/>
      <c r="STB126" s="320"/>
      <c r="STC126" s="320"/>
      <c r="STD126" s="320"/>
      <c r="STE126" s="320"/>
      <c r="STF126" s="320"/>
      <c r="STG126" s="320"/>
      <c r="STH126" s="320"/>
      <c r="STI126" s="320"/>
      <c r="STJ126" s="320"/>
      <c r="STK126" s="320"/>
      <c r="STL126" s="320"/>
      <c r="STM126" s="320"/>
      <c r="STN126" s="320"/>
      <c r="STO126" s="320"/>
      <c r="STP126" s="320"/>
      <c r="STQ126" s="320"/>
      <c r="STR126" s="320"/>
      <c r="STS126" s="320"/>
      <c r="STT126" s="320"/>
      <c r="STU126" s="320"/>
      <c r="STV126" s="320"/>
      <c r="STW126" s="320"/>
      <c r="STX126" s="320"/>
      <c r="STY126" s="320"/>
      <c r="STZ126" s="320"/>
      <c r="SUA126" s="320"/>
      <c r="SUB126" s="320"/>
      <c r="SUC126" s="320"/>
      <c r="SUD126" s="320"/>
      <c r="SUE126" s="320"/>
      <c r="SUF126" s="320"/>
      <c r="SUG126" s="320"/>
      <c r="SUH126" s="320"/>
      <c r="SUI126" s="320"/>
      <c r="SUJ126" s="320"/>
      <c r="SUK126" s="320"/>
      <c r="SUL126" s="320"/>
      <c r="SUM126" s="320"/>
      <c r="SUN126" s="320"/>
      <c r="SUO126" s="320"/>
      <c r="SUP126" s="320"/>
      <c r="SUQ126" s="320"/>
      <c r="SUR126" s="320"/>
      <c r="SUS126" s="320"/>
      <c r="SUT126" s="320"/>
      <c r="SUU126" s="320"/>
      <c r="SUV126" s="320"/>
      <c r="SUW126" s="320"/>
      <c r="SUX126" s="320"/>
      <c r="SUY126" s="320"/>
      <c r="SUZ126" s="320"/>
      <c r="SVA126" s="320"/>
      <c r="SVB126" s="320"/>
      <c r="SVC126" s="320"/>
      <c r="SVD126" s="320"/>
      <c r="SVE126" s="320"/>
      <c r="SVF126" s="320"/>
      <c r="SVG126" s="320"/>
      <c r="SVH126" s="320"/>
      <c r="SVI126" s="320"/>
      <c r="SVJ126" s="320"/>
      <c r="SVK126" s="320"/>
      <c r="SVL126" s="320"/>
      <c r="SVM126" s="320"/>
      <c r="SVN126" s="320"/>
      <c r="SVO126" s="320"/>
      <c r="SVP126" s="320"/>
      <c r="SVQ126" s="320"/>
      <c r="SVR126" s="320"/>
      <c r="SVS126" s="320"/>
      <c r="SVT126" s="320"/>
      <c r="SVU126" s="320"/>
      <c r="SVV126" s="320"/>
      <c r="SVW126" s="320"/>
      <c r="SVX126" s="320"/>
      <c r="SVY126" s="320"/>
      <c r="SVZ126" s="320"/>
      <c r="SWA126" s="320"/>
      <c r="SWB126" s="320"/>
      <c r="SWC126" s="320"/>
      <c r="SWD126" s="320"/>
      <c r="SWE126" s="320"/>
      <c r="SWF126" s="320"/>
      <c r="SWG126" s="320"/>
      <c r="SWH126" s="320"/>
      <c r="SWI126" s="320"/>
      <c r="SWJ126" s="320"/>
      <c r="SWK126" s="320"/>
      <c r="SWL126" s="320"/>
      <c r="SWM126" s="320"/>
      <c r="SWN126" s="320"/>
      <c r="SWO126" s="320"/>
      <c r="SWP126" s="320"/>
      <c r="SWQ126" s="320"/>
      <c r="SWR126" s="320"/>
      <c r="SWS126" s="320"/>
      <c r="SWT126" s="320"/>
      <c r="SWU126" s="320"/>
      <c r="SWV126" s="320"/>
      <c r="SWW126" s="320"/>
      <c r="SWX126" s="320"/>
      <c r="SWY126" s="320"/>
      <c r="SWZ126" s="320"/>
      <c r="SXA126" s="320"/>
      <c r="SXB126" s="320"/>
      <c r="SXC126" s="320"/>
      <c r="SXD126" s="320"/>
      <c r="SXE126" s="320"/>
      <c r="SXF126" s="320"/>
      <c r="SXG126" s="320"/>
      <c r="SXH126" s="320"/>
      <c r="SXI126" s="320"/>
      <c r="SXJ126" s="320"/>
      <c r="SXK126" s="320"/>
      <c r="SXL126" s="320"/>
      <c r="SXM126" s="320"/>
      <c r="SXN126" s="320"/>
      <c r="SXO126" s="320"/>
      <c r="SXP126" s="320"/>
      <c r="SXQ126" s="320"/>
      <c r="SXR126" s="320"/>
      <c r="SXS126" s="320"/>
      <c r="SXT126" s="320"/>
      <c r="SXU126" s="320"/>
      <c r="SXV126" s="320"/>
      <c r="SXW126" s="320"/>
      <c r="SXX126" s="320"/>
      <c r="SXY126" s="320"/>
      <c r="SXZ126" s="320"/>
      <c r="SYA126" s="320"/>
      <c r="SYB126" s="320"/>
      <c r="SYC126" s="320"/>
      <c r="SYD126" s="320"/>
      <c r="SYE126" s="320"/>
      <c r="SYF126" s="320"/>
      <c r="SYG126" s="320"/>
      <c r="SYH126" s="320"/>
      <c r="SYI126" s="320"/>
      <c r="SYJ126" s="320"/>
      <c r="SYK126" s="320"/>
      <c r="SYL126" s="320"/>
      <c r="SYM126" s="320"/>
      <c r="SYN126" s="320"/>
      <c r="SYO126" s="320"/>
      <c r="SYP126" s="320"/>
      <c r="SYQ126" s="320"/>
      <c r="SYR126" s="320"/>
      <c r="SYS126" s="320"/>
      <c r="SYT126" s="320"/>
      <c r="SYU126" s="320"/>
      <c r="SYV126" s="320"/>
      <c r="SYW126" s="320"/>
      <c r="SYX126" s="320"/>
      <c r="SYY126" s="320"/>
      <c r="SYZ126" s="320"/>
      <c r="SZA126" s="320"/>
      <c r="SZB126" s="320"/>
      <c r="SZC126" s="320"/>
      <c r="SZD126" s="320"/>
      <c r="SZE126" s="320"/>
      <c r="SZF126" s="320"/>
      <c r="SZG126" s="320"/>
      <c r="SZH126" s="320"/>
      <c r="SZI126" s="320"/>
      <c r="SZJ126" s="320"/>
      <c r="SZK126" s="320"/>
      <c r="SZL126" s="320"/>
      <c r="SZM126" s="320"/>
      <c r="SZN126" s="320"/>
      <c r="SZO126" s="320"/>
      <c r="SZP126" s="320"/>
      <c r="SZQ126" s="320"/>
      <c r="SZR126" s="320"/>
      <c r="SZS126" s="320"/>
      <c r="SZT126" s="320"/>
      <c r="SZU126" s="320"/>
      <c r="SZV126" s="320"/>
      <c r="SZW126" s="320"/>
      <c r="SZX126" s="320"/>
      <c r="SZY126" s="320"/>
      <c r="SZZ126" s="320"/>
      <c r="TAA126" s="320"/>
      <c r="TAB126" s="320"/>
      <c r="TAC126" s="320"/>
      <c r="TAD126" s="320"/>
      <c r="TAE126" s="320"/>
      <c r="TAF126" s="320"/>
      <c r="TAG126" s="320"/>
      <c r="TAH126" s="320"/>
      <c r="TAI126" s="320"/>
      <c r="TAJ126" s="320"/>
      <c r="TAK126" s="320"/>
      <c r="TAL126" s="320"/>
      <c r="TAM126" s="320"/>
      <c r="TAN126" s="320"/>
      <c r="TAO126" s="320"/>
      <c r="TAP126" s="320"/>
      <c r="TAQ126" s="320"/>
      <c r="TAR126" s="320"/>
      <c r="TAS126" s="320"/>
      <c r="TAT126" s="320"/>
      <c r="TAU126" s="320"/>
      <c r="TAV126" s="320"/>
      <c r="TAW126" s="320"/>
      <c r="TAX126" s="320"/>
      <c r="TAY126" s="320"/>
      <c r="TAZ126" s="320"/>
      <c r="TBA126" s="320"/>
      <c r="TBB126" s="320"/>
      <c r="TBC126" s="320"/>
      <c r="TBD126" s="320"/>
      <c r="TBE126" s="320"/>
      <c r="TBF126" s="320"/>
      <c r="TBG126" s="320"/>
      <c r="TBH126" s="320"/>
      <c r="TBI126" s="320"/>
      <c r="TBJ126" s="320"/>
      <c r="TBK126" s="320"/>
      <c r="TBL126" s="320"/>
      <c r="TBM126" s="320"/>
      <c r="TBN126" s="320"/>
      <c r="TBO126" s="320"/>
      <c r="TBP126" s="320"/>
      <c r="TBQ126" s="320"/>
      <c r="TBR126" s="320"/>
      <c r="TBS126" s="320"/>
      <c r="TBT126" s="320"/>
      <c r="TBU126" s="320"/>
      <c r="TBV126" s="320"/>
      <c r="TBW126" s="320"/>
      <c r="TBX126" s="320"/>
      <c r="TBY126" s="320"/>
      <c r="TBZ126" s="320"/>
      <c r="TCA126" s="320"/>
      <c r="TCB126" s="320"/>
      <c r="TCC126" s="320"/>
      <c r="TCD126" s="320"/>
      <c r="TCE126" s="320"/>
      <c r="TCF126" s="320"/>
      <c r="TCG126" s="320"/>
      <c r="TCH126" s="320"/>
      <c r="TCI126" s="320"/>
      <c r="TCJ126" s="320"/>
      <c r="TCK126" s="320"/>
      <c r="TCL126" s="320"/>
      <c r="TCM126" s="320"/>
      <c r="TCN126" s="320"/>
      <c r="TCO126" s="320"/>
      <c r="TCP126" s="320"/>
      <c r="TCQ126" s="320"/>
      <c r="TCR126" s="320"/>
      <c r="TCS126" s="320"/>
      <c r="TCT126" s="320"/>
      <c r="TCU126" s="320"/>
      <c r="TCV126" s="320"/>
      <c r="TCW126" s="320"/>
      <c r="TCX126" s="320"/>
      <c r="TCY126" s="320"/>
      <c r="TCZ126" s="320"/>
      <c r="TDA126" s="320"/>
      <c r="TDB126" s="320"/>
      <c r="TDC126" s="320"/>
      <c r="TDD126" s="320"/>
      <c r="TDE126" s="320"/>
      <c r="TDF126" s="320"/>
      <c r="TDG126" s="320"/>
      <c r="TDH126" s="320"/>
      <c r="TDI126" s="320"/>
      <c r="TDJ126" s="320"/>
      <c r="TDK126" s="320"/>
      <c r="TDL126" s="320"/>
      <c r="TDM126" s="320"/>
      <c r="TDN126" s="320"/>
      <c r="TDO126" s="320"/>
      <c r="TDP126" s="320"/>
      <c r="TDQ126" s="320"/>
      <c r="TDR126" s="320"/>
      <c r="TDS126" s="320"/>
      <c r="TDT126" s="320"/>
      <c r="TDU126" s="320"/>
      <c r="TDV126" s="320"/>
      <c r="TDW126" s="320"/>
      <c r="TDX126" s="320"/>
      <c r="TDY126" s="320"/>
      <c r="TDZ126" s="320"/>
      <c r="TEA126" s="320"/>
      <c r="TEB126" s="320"/>
      <c r="TEC126" s="320"/>
      <c r="TED126" s="320"/>
      <c r="TEE126" s="320"/>
      <c r="TEF126" s="320"/>
      <c r="TEG126" s="320"/>
      <c r="TEH126" s="320"/>
      <c r="TEI126" s="320"/>
      <c r="TEJ126" s="320"/>
      <c r="TEK126" s="320"/>
      <c r="TEL126" s="320"/>
      <c r="TEM126" s="320"/>
      <c r="TEN126" s="320"/>
      <c r="TEO126" s="320"/>
      <c r="TEP126" s="320"/>
      <c r="TEQ126" s="320"/>
      <c r="TER126" s="320"/>
      <c r="TES126" s="320"/>
      <c r="TET126" s="320"/>
      <c r="TEU126" s="320"/>
      <c r="TEV126" s="320"/>
      <c r="TEW126" s="320"/>
      <c r="TEX126" s="320"/>
      <c r="TEY126" s="320"/>
      <c r="TEZ126" s="320"/>
      <c r="TFA126" s="320"/>
      <c r="TFB126" s="320"/>
      <c r="TFC126" s="320"/>
      <c r="TFD126" s="320"/>
      <c r="TFE126" s="320"/>
      <c r="TFF126" s="320"/>
      <c r="TFG126" s="320"/>
      <c r="TFH126" s="320"/>
      <c r="TFI126" s="320"/>
      <c r="TFJ126" s="320"/>
      <c r="TFK126" s="320"/>
      <c r="TFL126" s="320"/>
      <c r="TFM126" s="320"/>
      <c r="TFN126" s="320"/>
      <c r="TFO126" s="320"/>
      <c r="TFP126" s="320"/>
      <c r="TFQ126" s="320"/>
      <c r="TFR126" s="320"/>
      <c r="TFS126" s="320"/>
      <c r="TFT126" s="320"/>
      <c r="TFU126" s="320"/>
      <c r="TFV126" s="320"/>
      <c r="TFW126" s="320"/>
      <c r="TFX126" s="320"/>
      <c r="TFY126" s="320"/>
      <c r="TFZ126" s="320"/>
      <c r="TGA126" s="320"/>
      <c r="TGB126" s="320"/>
      <c r="TGC126" s="320"/>
      <c r="TGD126" s="320"/>
      <c r="TGE126" s="320"/>
      <c r="TGF126" s="320"/>
      <c r="TGG126" s="320"/>
      <c r="TGH126" s="320"/>
      <c r="TGI126" s="320"/>
      <c r="TGJ126" s="320"/>
      <c r="TGK126" s="320"/>
      <c r="TGL126" s="320"/>
      <c r="TGM126" s="320"/>
      <c r="TGN126" s="320"/>
      <c r="TGO126" s="320"/>
      <c r="TGP126" s="320"/>
      <c r="TGQ126" s="320"/>
      <c r="TGR126" s="320"/>
      <c r="TGS126" s="320"/>
      <c r="TGT126" s="320"/>
      <c r="TGU126" s="320"/>
      <c r="TGV126" s="320"/>
      <c r="TGW126" s="320"/>
      <c r="TGX126" s="320"/>
      <c r="TGY126" s="320"/>
      <c r="TGZ126" s="320"/>
      <c r="THA126" s="320"/>
      <c r="THB126" s="320"/>
      <c r="THC126" s="320"/>
      <c r="THD126" s="320"/>
      <c r="THE126" s="320"/>
      <c r="THF126" s="320"/>
      <c r="THG126" s="320"/>
      <c r="THH126" s="320"/>
      <c r="THI126" s="320"/>
      <c r="THJ126" s="320"/>
      <c r="THK126" s="320"/>
      <c r="THL126" s="320"/>
      <c r="THM126" s="320"/>
      <c r="THN126" s="320"/>
      <c r="THO126" s="320"/>
      <c r="THP126" s="320"/>
      <c r="THQ126" s="320"/>
      <c r="THR126" s="320"/>
      <c r="THS126" s="320"/>
      <c r="THT126" s="320"/>
      <c r="THU126" s="320"/>
      <c r="THV126" s="320"/>
      <c r="THW126" s="320"/>
      <c r="THX126" s="320"/>
      <c r="THY126" s="320"/>
      <c r="THZ126" s="320"/>
      <c r="TIA126" s="320"/>
      <c r="TIB126" s="320"/>
      <c r="TIC126" s="320"/>
      <c r="TID126" s="320"/>
      <c r="TIE126" s="320"/>
      <c r="TIF126" s="320"/>
      <c r="TIG126" s="320"/>
      <c r="TIH126" s="320"/>
      <c r="TII126" s="320"/>
      <c r="TIJ126" s="320"/>
      <c r="TIK126" s="320"/>
      <c r="TIL126" s="320"/>
      <c r="TIM126" s="320"/>
      <c r="TIN126" s="320"/>
      <c r="TIO126" s="320"/>
      <c r="TIP126" s="320"/>
      <c r="TIQ126" s="320"/>
      <c r="TIR126" s="320"/>
      <c r="TIS126" s="320"/>
      <c r="TIT126" s="320"/>
      <c r="TIU126" s="320"/>
      <c r="TIV126" s="320"/>
      <c r="TIW126" s="320"/>
      <c r="TIX126" s="320"/>
      <c r="TIY126" s="320"/>
      <c r="TIZ126" s="320"/>
      <c r="TJA126" s="320"/>
      <c r="TJB126" s="320"/>
      <c r="TJC126" s="320"/>
      <c r="TJD126" s="320"/>
      <c r="TJE126" s="320"/>
      <c r="TJF126" s="320"/>
      <c r="TJG126" s="320"/>
      <c r="TJH126" s="320"/>
      <c r="TJI126" s="320"/>
      <c r="TJJ126" s="320"/>
      <c r="TJK126" s="320"/>
      <c r="TJL126" s="320"/>
      <c r="TJM126" s="320"/>
      <c r="TJN126" s="320"/>
      <c r="TJO126" s="320"/>
      <c r="TJP126" s="320"/>
      <c r="TJQ126" s="320"/>
      <c r="TJR126" s="320"/>
      <c r="TJS126" s="320"/>
      <c r="TJT126" s="320"/>
      <c r="TJU126" s="320"/>
      <c r="TJV126" s="320"/>
      <c r="TJW126" s="320"/>
      <c r="TJX126" s="320"/>
      <c r="TJY126" s="320"/>
      <c r="TJZ126" s="320"/>
      <c r="TKA126" s="320"/>
      <c r="TKB126" s="320"/>
      <c r="TKC126" s="320"/>
      <c r="TKD126" s="320"/>
      <c r="TKE126" s="320"/>
      <c r="TKF126" s="320"/>
      <c r="TKG126" s="320"/>
      <c r="TKH126" s="320"/>
      <c r="TKI126" s="320"/>
      <c r="TKJ126" s="320"/>
      <c r="TKK126" s="320"/>
      <c r="TKL126" s="320"/>
      <c r="TKM126" s="320"/>
      <c r="TKN126" s="320"/>
      <c r="TKO126" s="320"/>
      <c r="TKP126" s="320"/>
      <c r="TKQ126" s="320"/>
      <c r="TKR126" s="320"/>
      <c r="TKS126" s="320"/>
      <c r="TKT126" s="320"/>
      <c r="TKU126" s="320"/>
      <c r="TKV126" s="320"/>
      <c r="TKW126" s="320"/>
      <c r="TKX126" s="320"/>
      <c r="TKY126" s="320"/>
      <c r="TKZ126" s="320"/>
      <c r="TLA126" s="320"/>
      <c r="TLB126" s="320"/>
      <c r="TLC126" s="320"/>
      <c r="TLD126" s="320"/>
      <c r="TLE126" s="320"/>
      <c r="TLF126" s="320"/>
      <c r="TLG126" s="320"/>
      <c r="TLH126" s="320"/>
      <c r="TLI126" s="320"/>
      <c r="TLJ126" s="320"/>
      <c r="TLK126" s="320"/>
      <c r="TLL126" s="320"/>
      <c r="TLM126" s="320"/>
      <c r="TLN126" s="320"/>
      <c r="TLO126" s="320"/>
      <c r="TLP126" s="320"/>
      <c r="TLQ126" s="320"/>
      <c r="TLR126" s="320"/>
      <c r="TLS126" s="320"/>
      <c r="TLT126" s="320"/>
      <c r="TLU126" s="320"/>
      <c r="TLV126" s="320"/>
      <c r="TLW126" s="320"/>
      <c r="TLX126" s="320"/>
      <c r="TLY126" s="320"/>
      <c r="TLZ126" s="320"/>
      <c r="TMA126" s="320"/>
      <c r="TMB126" s="320"/>
      <c r="TMC126" s="320"/>
      <c r="TMD126" s="320"/>
      <c r="TME126" s="320"/>
      <c r="TMF126" s="320"/>
      <c r="TMG126" s="320"/>
      <c r="TMH126" s="320"/>
      <c r="TMI126" s="320"/>
      <c r="TMJ126" s="320"/>
      <c r="TMK126" s="320"/>
      <c r="TML126" s="320"/>
      <c r="TMM126" s="320"/>
      <c r="TMN126" s="320"/>
      <c r="TMO126" s="320"/>
      <c r="TMP126" s="320"/>
      <c r="TMQ126" s="320"/>
      <c r="TMR126" s="320"/>
      <c r="TMS126" s="320"/>
      <c r="TMT126" s="320"/>
      <c r="TMU126" s="320"/>
      <c r="TMV126" s="320"/>
      <c r="TMW126" s="320"/>
      <c r="TMX126" s="320"/>
      <c r="TMY126" s="320"/>
      <c r="TMZ126" s="320"/>
      <c r="TNA126" s="320"/>
      <c r="TNB126" s="320"/>
      <c r="TNC126" s="320"/>
      <c r="TND126" s="320"/>
      <c r="TNE126" s="320"/>
      <c r="TNF126" s="320"/>
      <c r="TNG126" s="320"/>
      <c r="TNH126" s="320"/>
      <c r="TNI126" s="320"/>
      <c r="TNJ126" s="320"/>
      <c r="TNK126" s="320"/>
      <c r="TNL126" s="320"/>
      <c r="TNM126" s="320"/>
      <c r="TNN126" s="320"/>
      <c r="TNO126" s="320"/>
      <c r="TNP126" s="320"/>
      <c r="TNQ126" s="320"/>
      <c r="TNR126" s="320"/>
      <c r="TNS126" s="320"/>
      <c r="TNT126" s="320"/>
      <c r="TNU126" s="320"/>
      <c r="TNV126" s="320"/>
      <c r="TNW126" s="320"/>
      <c r="TNX126" s="320"/>
      <c r="TNY126" s="320"/>
      <c r="TNZ126" s="320"/>
      <c r="TOA126" s="320"/>
      <c r="TOB126" s="320"/>
      <c r="TOC126" s="320"/>
      <c r="TOD126" s="320"/>
      <c r="TOE126" s="320"/>
      <c r="TOF126" s="320"/>
      <c r="TOG126" s="320"/>
      <c r="TOH126" s="320"/>
      <c r="TOI126" s="320"/>
      <c r="TOJ126" s="320"/>
      <c r="TOK126" s="320"/>
      <c r="TOL126" s="320"/>
      <c r="TOM126" s="320"/>
      <c r="TON126" s="320"/>
      <c r="TOO126" s="320"/>
      <c r="TOP126" s="320"/>
      <c r="TOQ126" s="320"/>
      <c r="TOR126" s="320"/>
      <c r="TOS126" s="320"/>
      <c r="TOT126" s="320"/>
      <c r="TOU126" s="320"/>
      <c r="TOV126" s="320"/>
      <c r="TOW126" s="320"/>
      <c r="TOX126" s="320"/>
      <c r="TOY126" s="320"/>
      <c r="TOZ126" s="320"/>
      <c r="TPA126" s="320"/>
      <c r="TPB126" s="320"/>
      <c r="TPC126" s="320"/>
      <c r="TPD126" s="320"/>
      <c r="TPE126" s="320"/>
      <c r="TPF126" s="320"/>
      <c r="TPG126" s="320"/>
      <c r="TPH126" s="320"/>
      <c r="TPI126" s="320"/>
      <c r="TPJ126" s="320"/>
      <c r="TPK126" s="320"/>
      <c r="TPL126" s="320"/>
      <c r="TPM126" s="320"/>
      <c r="TPN126" s="320"/>
      <c r="TPO126" s="320"/>
      <c r="TPP126" s="320"/>
      <c r="TPQ126" s="320"/>
      <c r="TPR126" s="320"/>
      <c r="TPS126" s="320"/>
      <c r="TPT126" s="320"/>
      <c r="TPU126" s="320"/>
      <c r="TPV126" s="320"/>
      <c r="TPW126" s="320"/>
      <c r="TPX126" s="320"/>
      <c r="TPY126" s="320"/>
      <c r="TPZ126" s="320"/>
      <c r="TQA126" s="320"/>
      <c r="TQB126" s="320"/>
      <c r="TQC126" s="320"/>
      <c r="TQD126" s="320"/>
      <c r="TQE126" s="320"/>
      <c r="TQF126" s="320"/>
      <c r="TQG126" s="320"/>
      <c r="TQH126" s="320"/>
      <c r="TQI126" s="320"/>
      <c r="TQJ126" s="320"/>
      <c r="TQK126" s="320"/>
      <c r="TQL126" s="320"/>
      <c r="TQM126" s="320"/>
      <c r="TQN126" s="320"/>
      <c r="TQO126" s="320"/>
      <c r="TQP126" s="320"/>
      <c r="TQQ126" s="320"/>
      <c r="TQR126" s="320"/>
      <c r="TQS126" s="320"/>
      <c r="TQT126" s="320"/>
      <c r="TQU126" s="320"/>
      <c r="TQV126" s="320"/>
      <c r="TQW126" s="320"/>
      <c r="TQX126" s="320"/>
      <c r="TQY126" s="320"/>
      <c r="TQZ126" s="320"/>
      <c r="TRA126" s="320"/>
      <c r="TRB126" s="320"/>
      <c r="TRC126" s="320"/>
      <c r="TRD126" s="320"/>
      <c r="TRE126" s="320"/>
      <c r="TRF126" s="320"/>
      <c r="TRG126" s="320"/>
      <c r="TRH126" s="320"/>
      <c r="TRI126" s="320"/>
      <c r="TRJ126" s="320"/>
      <c r="TRK126" s="320"/>
      <c r="TRL126" s="320"/>
      <c r="TRM126" s="320"/>
      <c r="TRN126" s="320"/>
      <c r="TRO126" s="320"/>
      <c r="TRP126" s="320"/>
      <c r="TRQ126" s="320"/>
      <c r="TRR126" s="320"/>
      <c r="TRS126" s="320"/>
      <c r="TRT126" s="320"/>
      <c r="TRU126" s="320"/>
      <c r="TRV126" s="320"/>
      <c r="TRW126" s="320"/>
      <c r="TRX126" s="320"/>
      <c r="TRY126" s="320"/>
      <c r="TRZ126" s="320"/>
      <c r="TSA126" s="320"/>
      <c r="TSB126" s="320"/>
      <c r="TSC126" s="320"/>
      <c r="TSD126" s="320"/>
      <c r="TSE126" s="320"/>
      <c r="TSF126" s="320"/>
      <c r="TSG126" s="320"/>
      <c r="TSH126" s="320"/>
      <c r="TSI126" s="320"/>
      <c r="TSJ126" s="320"/>
      <c r="TSK126" s="320"/>
      <c r="TSL126" s="320"/>
      <c r="TSM126" s="320"/>
      <c r="TSN126" s="320"/>
      <c r="TSO126" s="320"/>
      <c r="TSP126" s="320"/>
      <c r="TSQ126" s="320"/>
      <c r="TSR126" s="320"/>
      <c r="TSS126" s="320"/>
      <c r="TST126" s="320"/>
      <c r="TSU126" s="320"/>
      <c r="TSV126" s="320"/>
      <c r="TSW126" s="320"/>
      <c r="TSX126" s="320"/>
      <c r="TSY126" s="320"/>
      <c r="TSZ126" s="320"/>
      <c r="TTA126" s="320"/>
      <c r="TTB126" s="320"/>
      <c r="TTC126" s="320"/>
      <c r="TTD126" s="320"/>
      <c r="TTE126" s="320"/>
      <c r="TTF126" s="320"/>
      <c r="TTG126" s="320"/>
      <c r="TTH126" s="320"/>
      <c r="TTI126" s="320"/>
      <c r="TTJ126" s="320"/>
      <c r="TTK126" s="320"/>
      <c r="TTL126" s="320"/>
      <c r="TTM126" s="320"/>
      <c r="TTN126" s="320"/>
      <c r="TTO126" s="320"/>
      <c r="TTP126" s="320"/>
      <c r="TTQ126" s="320"/>
      <c r="TTR126" s="320"/>
      <c r="TTS126" s="320"/>
      <c r="TTT126" s="320"/>
      <c r="TTU126" s="320"/>
      <c r="TTV126" s="320"/>
      <c r="TTW126" s="320"/>
      <c r="TTX126" s="320"/>
      <c r="TTY126" s="320"/>
      <c r="TTZ126" s="320"/>
      <c r="TUA126" s="320"/>
      <c r="TUB126" s="320"/>
      <c r="TUC126" s="320"/>
      <c r="TUD126" s="320"/>
      <c r="TUE126" s="320"/>
      <c r="TUF126" s="320"/>
      <c r="TUG126" s="320"/>
      <c r="TUH126" s="320"/>
      <c r="TUI126" s="320"/>
      <c r="TUJ126" s="320"/>
      <c r="TUK126" s="320"/>
      <c r="TUL126" s="320"/>
      <c r="TUM126" s="320"/>
      <c r="TUN126" s="320"/>
      <c r="TUO126" s="320"/>
      <c r="TUP126" s="320"/>
      <c r="TUQ126" s="320"/>
      <c r="TUR126" s="320"/>
      <c r="TUS126" s="320"/>
      <c r="TUT126" s="320"/>
      <c r="TUU126" s="320"/>
      <c r="TUV126" s="320"/>
      <c r="TUW126" s="320"/>
      <c r="TUX126" s="320"/>
      <c r="TUY126" s="320"/>
      <c r="TUZ126" s="320"/>
      <c r="TVA126" s="320"/>
      <c r="TVB126" s="320"/>
      <c r="TVC126" s="320"/>
      <c r="TVD126" s="320"/>
      <c r="TVE126" s="320"/>
      <c r="TVF126" s="320"/>
      <c r="TVG126" s="320"/>
      <c r="TVH126" s="320"/>
      <c r="TVI126" s="320"/>
      <c r="TVJ126" s="320"/>
      <c r="TVK126" s="320"/>
      <c r="TVL126" s="320"/>
      <c r="TVM126" s="320"/>
      <c r="TVN126" s="320"/>
      <c r="TVO126" s="320"/>
      <c r="TVP126" s="320"/>
      <c r="TVQ126" s="320"/>
      <c r="TVR126" s="320"/>
      <c r="TVS126" s="320"/>
      <c r="TVT126" s="320"/>
      <c r="TVU126" s="320"/>
      <c r="TVV126" s="320"/>
      <c r="TVW126" s="320"/>
      <c r="TVX126" s="320"/>
      <c r="TVY126" s="320"/>
      <c r="TVZ126" s="320"/>
      <c r="TWA126" s="320"/>
      <c r="TWB126" s="320"/>
      <c r="TWC126" s="320"/>
      <c r="TWD126" s="320"/>
      <c r="TWE126" s="320"/>
      <c r="TWF126" s="320"/>
      <c r="TWG126" s="320"/>
      <c r="TWH126" s="320"/>
      <c r="TWI126" s="320"/>
      <c r="TWJ126" s="320"/>
      <c r="TWK126" s="320"/>
      <c r="TWL126" s="320"/>
      <c r="TWM126" s="320"/>
      <c r="TWN126" s="320"/>
      <c r="TWO126" s="320"/>
      <c r="TWP126" s="320"/>
      <c r="TWQ126" s="320"/>
      <c r="TWR126" s="320"/>
      <c r="TWS126" s="320"/>
      <c r="TWT126" s="320"/>
      <c r="TWU126" s="320"/>
      <c r="TWV126" s="320"/>
      <c r="TWW126" s="320"/>
      <c r="TWX126" s="320"/>
      <c r="TWY126" s="320"/>
      <c r="TWZ126" s="320"/>
      <c r="TXA126" s="320"/>
      <c r="TXB126" s="320"/>
      <c r="TXC126" s="320"/>
      <c r="TXD126" s="320"/>
      <c r="TXE126" s="320"/>
      <c r="TXF126" s="320"/>
      <c r="TXG126" s="320"/>
      <c r="TXH126" s="320"/>
      <c r="TXI126" s="320"/>
      <c r="TXJ126" s="320"/>
      <c r="TXK126" s="320"/>
      <c r="TXL126" s="320"/>
      <c r="TXM126" s="320"/>
      <c r="TXN126" s="320"/>
      <c r="TXO126" s="320"/>
      <c r="TXP126" s="320"/>
      <c r="TXQ126" s="320"/>
      <c r="TXR126" s="320"/>
      <c r="TXS126" s="320"/>
      <c r="TXT126" s="320"/>
      <c r="TXU126" s="320"/>
      <c r="TXV126" s="320"/>
      <c r="TXW126" s="320"/>
      <c r="TXX126" s="320"/>
      <c r="TXY126" s="320"/>
      <c r="TXZ126" s="320"/>
      <c r="TYA126" s="320"/>
      <c r="TYB126" s="320"/>
      <c r="TYC126" s="320"/>
      <c r="TYD126" s="320"/>
      <c r="TYE126" s="320"/>
      <c r="TYF126" s="320"/>
      <c r="TYG126" s="320"/>
      <c r="TYH126" s="320"/>
      <c r="TYI126" s="320"/>
      <c r="TYJ126" s="320"/>
      <c r="TYK126" s="320"/>
      <c r="TYL126" s="320"/>
      <c r="TYM126" s="320"/>
      <c r="TYN126" s="320"/>
      <c r="TYO126" s="320"/>
      <c r="TYP126" s="320"/>
      <c r="TYQ126" s="320"/>
      <c r="TYR126" s="320"/>
      <c r="TYS126" s="320"/>
      <c r="TYT126" s="320"/>
      <c r="TYU126" s="320"/>
      <c r="TYV126" s="320"/>
      <c r="TYW126" s="320"/>
      <c r="TYX126" s="320"/>
      <c r="TYY126" s="320"/>
      <c r="TYZ126" s="320"/>
      <c r="TZA126" s="320"/>
      <c r="TZB126" s="320"/>
      <c r="TZC126" s="320"/>
      <c r="TZD126" s="320"/>
      <c r="TZE126" s="320"/>
      <c r="TZF126" s="320"/>
      <c r="TZG126" s="320"/>
      <c r="TZH126" s="320"/>
      <c r="TZI126" s="320"/>
      <c r="TZJ126" s="320"/>
      <c r="TZK126" s="320"/>
      <c r="TZL126" s="320"/>
      <c r="TZM126" s="320"/>
      <c r="TZN126" s="320"/>
      <c r="TZO126" s="320"/>
      <c r="TZP126" s="320"/>
      <c r="TZQ126" s="320"/>
      <c r="TZR126" s="320"/>
      <c r="TZS126" s="320"/>
      <c r="TZT126" s="320"/>
      <c r="TZU126" s="320"/>
      <c r="TZV126" s="320"/>
      <c r="TZW126" s="320"/>
      <c r="TZX126" s="320"/>
      <c r="TZY126" s="320"/>
      <c r="TZZ126" s="320"/>
      <c r="UAA126" s="320"/>
      <c r="UAB126" s="320"/>
      <c r="UAC126" s="320"/>
      <c r="UAD126" s="320"/>
      <c r="UAE126" s="320"/>
      <c r="UAF126" s="320"/>
      <c r="UAG126" s="320"/>
      <c r="UAH126" s="320"/>
      <c r="UAI126" s="320"/>
      <c r="UAJ126" s="320"/>
      <c r="UAK126" s="320"/>
      <c r="UAL126" s="320"/>
      <c r="UAM126" s="320"/>
      <c r="UAN126" s="320"/>
      <c r="UAO126" s="320"/>
      <c r="UAP126" s="320"/>
      <c r="UAQ126" s="320"/>
      <c r="UAR126" s="320"/>
      <c r="UAS126" s="320"/>
      <c r="UAT126" s="320"/>
      <c r="UAU126" s="320"/>
      <c r="UAV126" s="320"/>
      <c r="UAW126" s="320"/>
      <c r="UAX126" s="320"/>
      <c r="UAY126" s="320"/>
      <c r="UAZ126" s="320"/>
      <c r="UBA126" s="320"/>
      <c r="UBB126" s="320"/>
      <c r="UBC126" s="320"/>
      <c r="UBD126" s="320"/>
      <c r="UBE126" s="320"/>
      <c r="UBF126" s="320"/>
      <c r="UBG126" s="320"/>
      <c r="UBH126" s="320"/>
      <c r="UBI126" s="320"/>
      <c r="UBJ126" s="320"/>
      <c r="UBK126" s="320"/>
      <c r="UBL126" s="320"/>
      <c r="UBM126" s="320"/>
      <c r="UBN126" s="320"/>
      <c r="UBO126" s="320"/>
      <c r="UBP126" s="320"/>
      <c r="UBQ126" s="320"/>
      <c r="UBR126" s="320"/>
      <c r="UBS126" s="320"/>
      <c r="UBT126" s="320"/>
      <c r="UBU126" s="320"/>
      <c r="UBV126" s="320"/>
      <c r="UBW126" s="320"/>
      <c r="UBX126" s="320"/>
      <c r="UBY126" s="320"/>
      <c r="UBZ126" s="320"/>
      <c r="UCA126" s="320"/>
      <c r="UCB126" s="320"/>
      <c r="UCC126" s="320"/>
      <c r="UCD126" s="320"/>
      <c r="UCE126" s="320"/>
      <c r="UCF126" s="320"/>
      <c r="UCG126" s="320"/>
      <c r="UCH126" s="320"/>
      <c r="UCI126" s="320"/>
      <c r="UCJ126" s="320"/>
      <c r="UCK126" s="320"/>
      <c r="UCL126" s="320"/>
      <c r="UCM126" s="320"/>
      <c r="UCN126" s="320"/>
      <c r="UCO126" s="320"/>
      <c r="UCP126" s="320"/>
      <c r="UCQ126" s="320"/>
      <c r="UCR126" s="320"/>
      <c r="UCS126" s="320"/>
      <c r="UCT126" s="320"/>
      <c r="UCU126" s="320"/>
      <c r="UCV126" s="320"/>
      <c r="UCW126" s="320"/>
      <c r="UCX126" s="320"/>
      <c r="UCY126" s="320"/>
      <c r="UCZ126" s="320"/>
      <c r="UDA126" s="320"/>
      <c r="UDB126" s="320"/>
      <c r="UDC126" s="320"/>
      <c r="UDD126" s="320"/>
      <c r="UDE126" s="320"/>
      <c r="UDF126" s="320"/>
      <c r="UDG126" s="320"/>
      <c r="UDH126" s="320"/>
      <c r="UDI126" s="320"/>
      <c r="UDJ126" s="320"/>
      <c r="UDK126" s="320"/>
      <c r="UDL126" s="320"/>
      <c r="UDM126" s="320"/>
      <c r="UDN126" s="320"/>
      <c r="UDO126" s="320"/>
      <c r="UDP126" s="320"/>
      <c r="UDQ126" s="320"/>
      <c r="UDR126" s="320"/>
      <c r="UDS126" s="320"/>
      <c r="UDT126" s="320"/>
      <c r="UDU126" s="320"/>
      <c r="UDV126" s="320"/>
      <c r="UDW126" s="320"/>
      <c r="UDX126" s="320"/>
      <c r="UDY126" s="320"/>
      <c r="UDZ126" s="320"/>
      <c r="UEA126" s="320"/>
      <c r="UEB126" s="320"/>
      <c r="UEC126" s="320"/>
      <c r="UED126" s="320"/>
      <c r="UEE126" s="320"/>
      <c r="UEF126" s="320"/>
      <c r="UEG126" s="320"/>
      <c r="UEH126" s="320"/>
      <c r="UEI126" s="320"/>
      <c r="UEJ126" s="320"/>
      <c r="UEK126" s="320"/>
      <c r="UEL126" s="320"/>
      <c r="UEM126" s="320"/>
      <c r="UEN126" s="320"/>
      <c r="UEO126" s="320"/>
      <c r="UEP126" s="320"/>
      <c r="UEQ126" s="320"/>
      <c r="UER126" s="320"/>
      <c r="UES126" s="320"/>
      <c r="UET126" s="320"/>
      <c r="UEU126" s="320"/>
      <c r="UEV126" s="320"/>
      <c r="UEW126" s="320"/>
      <c r="UEX126" s="320"/>
      <c r="UEY126" s="320"/>
      <c r="UEZ126" s="320"/>
      <c r="UFA126" s="320"/>
      <c r="UFB126" s="320"/>
      <c r="UFC126" s="320"/>
      <c r="UFD126" s="320"/>
      <c r="UFE126" s="320"/>
      <c r="UFF126" s="320"/>
      <c r="UFG126" s="320"/>
      <c r="UFH126" s="320"/>
      <c r="UFI126" s="320"/>
      <c r="UFJ126" s="320"/>
      <c r="UFK126" s="320"/>
      <c r="UFL126" s="320"/>
      <c r="UFM126" s="320"/>
      <c r="UFN126" s="320"/>
      <c r="UFO126" s="320"/>
      <c r="UFP126" s="320"/>
      <c r="UFQ126" s="320"/>
      <c r="UFR126" s="320"/>
      <c r="UFS126" s="320"/>
      <c r="UFT126" s="320"/>
      <c r="UFU126" s="320"/>
      <c r="UFV126" s="320"/>
      <c r="UFW126" s="320"/>
      <c r="UFX126" s="320"/>
      <c r="UFY126" s="320"/>
      <c r="UFZ126" s="320"/>
      <c r="UGA126" s="320"/>
      <c r="UGB126" s="320"/>
      <c r="UGC126" s="320"/>
      <c r="UGD126" s="320"/>
      <c r="UGE126" s="320"/>
      <c r="UGF126" s="320"/>
      <c r="UGG126" s="320"/>
      <c r="UGH126" s="320"/>
      <c r="UGI126" s="320"/>
      <c r="UGJ126" s="320"/>
      <c r="UGK126" s="320"/>
      <c r="UGL126" s="320"/>
      <c r="UGM126" s="320"/>
      <c r="UGN126" s="320"/>
      <c r="UGO126" s="320"/>
      <c r="UGP126" s="320"/>
      <c r="UGQ126" s="320"/>
      <c r="UGR126" s="320"/>
      <c r="UGS126" s="320"/>
      <c r="UGT126" s="320"/>
      <c r="UGU126" s="320"/>
      <c r="UGV126" s="320"/>
      <c r="UGW126" s="320"/>
      <c r="UGX126" s="320"/>
      <c r="UGY126" s="320"/>
      <c r="UGZ126" s="320"/>
      <c r="UHA126" s="320"/>
      <c r="UHB126" s="320"/>
      <c r="UHC126" s="320"/>
      <c r="UHD126" s="320"/>
      <c r="UHE126" s="320"/>
      <c r="UHF126" s="320"/>
      <c r="UHG126" s="320"/>
      <c r="UHH126" s="320"/>
      <c r="UHI126" s="320"/>
      <c r="UHJ126" s="320"/>
      <c r="UHK126" s="320"/>
      <c r="UHL126" s="320"/>
      <c r="UHM126" s="320"/>
      <c r="UHN126" s="320"/>
      <c r="UHO126" s="320"/>
      <c r="UHP126" s="320"/>
      <c r="UHQ126" s="320"/>
      <c r="UHR126" s="320"/>
      <c r="UHS126" s="320"/>
      <c r="UHT126" s="320"/>
      <c r="UHU126" s="320"/>
      <c r="UHV126" s="320"/>
      <c r="UHW126" s="320"/>
      <c r="UHX126" s="320"/>
      <c r="UHY126" s="320"/>
      <c r="UHZ126" s="320"/>
      <c r="UIA126" s="320"/>
      <c r="UIB126" s="320"/>
      <c r="UIC126" s="320"/>
      <c r="UID126" s="320"/>
      <c r="UIE126" s="320"/>
      <c r="UIF126" s="320"/>
      <c r="UIG126" s="320"/>
      <c r="UIH126" s="320"/>
      <c r="UII126" s="320"/>
      <c r="UIJ126" s="320"/>
      <c r="UIK126" s="320"/>
      <c r="UIL126" s="320"/>
      <c r="UIM126" s="320"/>
      <c r="UIN126" s="320"/>
      <c r="UIO126" s="320"/>
      <c r="UIP126" s="320"/>
      <c r="UIQ126" s="320"/>
      <c r="UIR126" s="320"/>
      <c r="UIS126" s="320"/>
      <c r="UIT126" s="320"/>
      <c r="UIU126" s="320"/>
      <c r="UIV126" s="320"/>
      <c r="UIW126" s="320"/>
      <c r="UIX126" s="320"/>
      <c r="UIY126" s="320"/>
      <c r="UIZ126" s="320"/>
      <c r="UJA126" s="320"/>
      <c r="UJB126" s="320"/>
      <c r="UJC126" s="320"/>
      <c r="UJD126" s="320"/>
      <c r="UJE126" s="320"/>
      <c r="UJF126" s="320"/>
      <c r="UJG126" s="320"/>
      <c r="UJH126" s="320"/>
      <c r="UJI126" s="320"/>
      <c r="UJJ126" s="320"/>
      <c r="UJK126" s="320"/>
      <c r="UJL126" s="320"/>
      <c r="UJM126" s="320"/>
      <c r="UJN126" s="320"/>
      <c r="UJO126" s="320"/>
      <c r="UJP126" s="320"/>
      <c r="UJQ126" s="320"/>
      <c r="UJR126" s="320"/>
      <c r="UJS126" s="320"/>
      <c r="UJT126" s="320"/>
      <c r="UJU126" s="320"/>
      <c r="UJV126" s="320"/>
      <c r="UJW126" s="320"/>
      <c r="UJX126" s="320"/>
      <c r="UJY126" s="320"/>
      <c r="UJZ126" s="320"/>
      <c r="UKA126" s="320"/>
      <c r="UKB126" s="320"/>
      <c r="UKC126" s="320"/>
      <c r="UKD126" s="320"/>
      <c r="UKE126" s="320"/>
      <c r="UKF126" s="320"/>
      <c r="UKG126" s="320"/>
      <c r="UKH126" s="320"/>
      <c r="UKI126" s="320"/>
      <c r="UKJ126" s="320"/>
      <c r="UKK126" s="320"/>
      <c r="UKL126" s="320"/>
      <c r="UKM126" s="320"/>
      <c r="UKN126" s="320"/>
      <c r="UKO126" s="320"/>
      <c r="UKP126" s="320"/>
      <c r="UKQ126" s="320"/>
      <c r="UKR126" s="320"/>
      <c r="UKS126" s="320"/>
      <c r="UKT126" s="320"/>
      <c r="UKU126" s="320"/>
      <c r="UKV126" s="320"/>
      <c r="UKW126" s="320"/>
      <c r="UKX126" s="320"/>
      <c r="UKY126" s="320"/>
      <c r="UKZ126" s="320"/>
      <c r="ULA126" s="320"/>
      <c r="ULB126" s="320"/>
      <c r="ULC126" s="320"/>
      <c r="ULD126" s="320"/>
      <c r="ULE126" s="320"/>
      <c r="ULF126" s="320"/>
      <c r="ULG126" s="320"/>
      <c r="ULH126" s="320"/>
      <c r="ULI126" s="320"/>
      <c r="ULJ126" s="320"/>
      <c r="ULK126" s="320"/>
      <c r="ULL126" s="320"/>
      <c r="ULM126" s="320"/>
      <c r="ULN126" s="320"/>
      <c r="ULO126" s="320"/>
      <c r="ULP126" s="320"/>
      <c r="ULQ126" s="320"/>
      <c r="ULR126" s="320"/>
      <c r="ULS126" s="320"/>
      <c r="ULT126" s="320"/>
      <c r="ULU126" s="320"/>
      <c r="ULV126" s="320"/>
      <c r="ULW126" s="320"/>
      <c r="ULX126" s="320"/>
      <c r="ULY126" s="320"/>
      <c r="ULZ126" s="320"/>
      <c r="UMA126" s="320"/>
      <c r="UMB126" s="320"/>
      <c r="UMC126" s="320"/>
      <c r="UMD126" s="320"/>
      <c r="UME126" s="320"/>
      <c r="UMF126" s="320"/>
      <c r="UMG126" s="320"/>
      <c r="UMH126" s="320"/>
      <c r="UMI126" s="320"/>
      <c r="UMJ126" s="320"/>
      <c r="UMK126" s="320"/>
      <c r="UML126" s="320"/>
      <c r="UMM126" s="320"/>
      <c r="UMN126" s="320"/>
      <c r="UMO126" s="320"/>
      <c r="UMP126" s="320"/>
      <c r="UMQ126" s="320"/>
      <c r="UMR126" s="320"/>
      <c r="UMS126" s="320"/>
      <c r="UMT126" s="320"/>
      <c r="UMU126" s="320"/>
      <c r="UMV126" s="320"/>
      <c r="UMW126" s="320"/>
      <c r="UMX126" s="320"/>
      <c r="UMY126" s="320"/>
      <c r="UMZ126" s="320"/>
      <c r="UNA126" s="320"/>
      <c r="UNB126" s="320"/>
      <c r="UNC126" s="320"/>
      <c r="UND126" s="320"/>
      <c r="UNE126" s="320"/>
      <c r="UNF126" s="320"/>
      <c r="UNG126" s="320"/>
      <c r="UNH126" s="320"/>
      <c r="UNI126" s="320"/>
      <c r="UNJ126" s="320"/>
      <c r="UNK126" s="320"/>
      <c r="UNL126" s="320"/>
      <c r="UNM126" s="320"/>
      <c r="UNN126" s="320"/>
      <c r="UNO126" s="320"/>
      <c r="UNP126" s="320"/>
      <c r="UNQ126" s="320"/>
      <c r="UNR126" s="320"/>
      <c r="UNS126" s="320"/>
      <c r="UNT126" s="320"/>
      <c r="UNU126" s="320"/>
      <c r="UNV126" s="320"/>
      <c r="UNW126" s="320"/>
      <c r="UNX126" s="320"/>
      <c r="UNY126" s="320"/>
      <c r="UNZ126" s="320"/>
      <c r="UOA126" s="320"/>
      <c r="UOB126" s="320"/>
      <c r="UOC126" s="320"/>
      <c r="UOD126" s="320"/>
      <c r="UOE126" s="320"/>
      <c r="UOF126" s="320"/>
      <c r="UOG126" s="320"/>
      <c r="UOH126" s="320"/>
      <c r="UOI126" s="320"/>
      <c r="UOJ126" s="320"/>
      <c r="UOK126" s="320"/>
      <c r="UOL126" s="320"/>
      <c r="UOM126" s="320"/>
      <c r="UON126" s="320"/>
      <c r="UOO126" s="320"/>
      <c r="UOP126" s="320"/>
      <c r="UOQ126" s="320"/>
      <c r="UOR126" s="320"/>
      <c r="UOS126" s="320"/>
      <c r="UOT126" s="320"/>
      <c r="UOU126" s="320"/>
      <c r="UOV126" s="320"/>
      <c r="UOW126" s="320"/>
      <c r="UOX126" s="320"/>
      <c r="UOY126" s="320"/>
      <c r="UOZ126" s="320"/>
      <c r="UPA126" s="320"/>
      <c r="UPB126" s="320"/>
      <c r="UPC126" s="320"/>
      <c r="UPD126" s="320"/>
      <c r="UPE126" s="320"/>
      <c r="UPF126" s="320"/>
      <c r="UPG126" s="320"/>
      <c r="UPH126" s="320"/>
      <c r="UPI126" s="320"/>
      <c r="UPJ126" s="320"/>
      <c r="UPK126" s="320"/>
      <c r="UPL126" s="320"/>
      <c r="UPM126" s="320"/>
      <c r="UPN126" s="320"/>
      <c r="UPO126" s="320"/>
      <c r="UPP126" s="320"/>
      <c r="UPQ126" s="320"/>
      <c r="UPR126" s="320"/>
      <c r="UPS126" s="320"/>
      <c r="UPT126" s="320"/>
      <c r="UPU126" s="320"/>
      <c r="UPV126" s="320"/>
      <c r="UPW126" s="320"/>
      <c r="UPX126" s="320"/>
      <c r="UPY126" s="320"/>
      <c r="UPZ126" s="320"/>
      <c r="UQA126" s="320"/>
      <c r="UQB126" s="320"/>
      <c r="UQC126" s="320"/>
      <c r="UQD126" s="320"/>
      <c r="UQE126" s="320"/>
      <c r="UQF126" s="320"/>
      <c r="UQG126" s="320"/>
      <c r="UQH126" s="320"/>
      <c r="UQI126" s="320"/>
      <c r="UQJ126" s="320"/>
      <c r="UQK126" s="320"/>
      <c r="UQL126" s="320"/>
      <c r="UQM126" s="320"/>
      <c r="UQN126" s="320"/>
      <c r="UQO126" s="320"/>
      <c r="UQP126" s="320"/>
      <c r="UQQ126" s="320"/>
      <c r="UQR126" s="320"/>
      <c r="UQS126" s="320"/>
      <c r="UQT126" s="320"/>
      <c r="UQU126" s="320"/>
      <c r="UQV126" s="320"/>
      <c r="UQW126" s="320"/>
      <c r="UQX126" s="320"/>
      <c r="UQY126" s="320"/>
      <c r="UQZ126" s="320"/>
      <c r="URA126" s="320"/>
      <c r="URB126" s="320"/>
      <c r="URC126" s="320"/>
      <c r="URD126" s="320"/>
      <c r="URE126" s="320"/>
      <c r="URF126" s="320"/>
      <c r="URG126" s="320"/>
      <c r="URH126" s="320"/>
      <c r="URI126" s="320"/>
      <c r="URJ126" s="320"/>
      <c r="URK126" s="320"/>
      <c r="URL126" s="320"/>
      <c r="URM126" s="320"/>
      <c r="URN126" s="320"/>
      <c r="URO126" s="320"/>
      <c r="URP126" s="320"/>
      <c r="URQ126" s="320"/>
      <c r="URR126" s="320"/>
      <c r="URS126" s="320"/>
      <c r="URT126" s="320"/>
      <c r="URU126" s="320"/>
      <c r="URV126" s="320"/>
      <c r="URW126" s="320"/>
      <c r="URX126" s="320"/>
      <c r="URY126" s="320"/>
      <c r="URZ126" s="320"/>
      <c r="USA126" s="320"/>
      <c r="USB126" s="320"/>
      <c r="USC126" s="320"/>
      <c r="USD126" s="320"/>
      <c r="USE126" s="320"/>
      <c r="USF126" s="320"/>
      <c r="USG126" s="320"/>
      <c r="USH126" s="320"/>
      <c r="USI126" s="320"/>
      <c r="USJ126" s="320"/>
      <c r="USK126" s="320"/>
      <c r="USL126" s="320"/>
      <c r="USM126" s="320"/>
      <c r="USN126" s="320"/>
      <c r="USO126" s="320"/>
      <c r="USP126" s="320"/>
      <c r="USQ126" s="320"/>
      <c r="USR126" s="320"/>
      <c r="USS126" s="320"/>
      <c r="UST126" s="320"/>
      <c r="USU126" s="320"/>
      <c r="USV126" s="320"/>
      <c r="USW126" s="320"/>
      <c r="USX126" s="320"/>
      <c r="USY126" s="320"/>
      <c r="USZ126" s="320"/>
      <c r="UTA126" s="320"/>
      <c r="UTB126" s="320"/>
      <c r="UTC126" s="320"/>
      <c r="UTD126" s="320"/>
      <c r="UTE126" s="320"/>
      <c r="UTF126" s="320"/>
      <c r="UTG126" s="320"/>
      <c r="UTH126" s="320"/>
      <c r="UTI126" s="320"/>
      <c r="UTJ126" s="320"/>
      <c r="UTK126" s="320"/>
      <c r="UTL126" s="320"/>
      <c r="UTM126" s="320"/>
      <c r="UTN126" s="320"/>
      <c r="UTO126" s="320"/>
      <c r="UTP126" s="320"/>
      <c r="UTQ126" s="320"/>
      <c r="UTR126" s="320"/>
      <c r="UTS126" s="320"/>
      <c r="UTT126" s="320"/>
      <c r="UTU126" s="320"/>
      <c r="UTV126" s="320"/>
      <c r="UTW126" s="320"/>
      <c r="UTX126" s="320"/>
      <c r="UTY126" s="320"/>
      <c r="UTZ126" s="320"/>
      <c r="UUA126" s="320"/>
      <c r="UUB126" s="320"/>
      <c r="UUC126" s="320"/>
      <c r="UUD126" s="320"/>
      <c r="UUE126" s="320"/>
      <c r="UUF126" s="320"/>
      <c r="UUG126" s="320"/>
      <c r="UUH126" s="320"/>
      <c r="UUI126" s="320"/>
      <c r="UUJ126" s="320"/>
      <c r="UUK126" s="320"/>
      <c r="UUL126" s="320"/>
      <c r="UUM126" s="320"/>
      <c r="UUN126" s="320"/>
      <c r="UUO126" s="320"/>
      <c r="UUP126" s="320"/>
      <c r="UUQ126" s="320"/>
      <c r="UUR126" s="320"/>
      <c r="UUS126" s="320"/>
      <c r="UUT126" s="320"/>
      <c r="UUU126" s="320"/>
      <c r="UUV126" s="320"/>
      <c r="UUW126" s="320"/>
      <c r="UUX126" s="320"/>
      <c r="UUY126" s="320"/>
      <c r="UUZ126" s="320"/>
      <c r="UVA126" s="320"/>
      <c r="UVB126" s="320"/>
      <c r="UVC126" s="320"/>
      <c r="UVD126" s="320"/>
      <c r="UVE126" s="320"/>
      <c r="UVF126" s="320"/>
      <c r="UVG126" s="320"/>
      <c r="UVH126" s="320"/>
      <c r="UVI126" s="320"/>
      <c r="UVJ126" s="320"/>
      <c r="UVK126" s="320"/>
      <c r="UVL126" s="320"/>
      <c r="UVM126" s="320"/>
      <c r="UVN126" s="320"/>
      <c r="UVO126" s="320"/>
      <c r="UVP126" s="320"/>
      <c r="UVQ126" s="320"/>
      <c r="UVR126" s="320"/>
      <c r="UVS126" s="320"/>
      <c r="UVT126" s="320"/>
      <c r="UVU126" s="320"/>
      <c r="UVV126" s="320"/>
      <c r="UVW126" s="320"/>
      <c r="UVX126" s="320"/>
      <c r="UVY126" s="320"/>
      <c r="UVZ126" s="320"/>
      <c r="UWA126" s="320"/>
      <c r="UWB126" s="320"/>
      <c r="UWC126" s="320"/>
      <c r="UWD126" s="320"/>
      <c r="UWE126" s="320"/>
      <c r="UWF126" s="320"/>
      <c r="UWG126" s="320"/>
      <c r="UWH126" s="320"/>
      <c r="UWI126" s="320"/>
      <c r="UWJ126" s="320"/>
      <c r="UWK126" s="320"/>
      <c r="UWL126" s="320"/>
      <c r="UWM126" s="320"/>
      <c r="UWN126" s="320"/>
      <c r="UWO126" s="320"/>
      <c r="UWP126" s="320"/>
      <c r="UWQ126" s="320"/>
      <c r="UWR126" s="320"/>
      <c r="UWS126" s="320"/>
      <c r="UWT126" s="320"/>
      <c r="UWU126" s="320"/>
      <c r="UWV126" s="320"/>
      <c r="UWW126" s="320"/>
      <c r="UWX126" s="320"/>
      <c r="UWY126" s="320"/>
      <c r="UWZ126" s="320"/>
      <c r="UXA126" s="320"/>
      <c r="UXB126" s="320"/>
      <c r="UXC126" s="320"/>
      <c r="UXD126" s="320"/>
      <c r="UXE126" s="320"/>
      <c r="UXF126" s="320"/>
      <c r="UXG126" s="320"/>
      <c r="UXH126" s="320"/>
      <c r="UXI126" s="320"/>
      <c r="UXJ126" s="320"/>
      <c r="UXK126" s="320"/>
      <c r="UXL126" s="320"/>
      <c r="UXM126" s="320"/>
      <c r="UXN126" s="320"/>
      <c r="UXO126" s="320"/>
      <c r="UXP126" s="320"/>
      <c r="UXQ126" s="320"/>
      <c r="UXR126" s="320"/>
      <c r="UXS126" s="320"/>
      <c r="UXT126" s="320"/>
      <c r="UXU126" s="320"/>
      <c r="UXV126" s="320"/>
      <c r="UXW126" s="320"/>
      <c r="UXX126" s="320"/>
      <c r="UXY126" s="320"/>
      <c r="UXZ126" s="320"/>
      <c r="UYA126" s="320"/>
      <c r="UYB126" s="320"/>
      <c r="UYC126" s="320"/>
      <c r="UYD126" s="320"/>
      <c r="UYE126" s="320"/>
      <c r="UYF126" s="320"/>
      <c r="UYG126" s="320"/>
      <c r="UYH126" s="320"/>
      <c r="UYI126" s="320"/>
      <c r="UYJ126" s="320"/>
      <c r="UYK126" s="320"/>
      <c r="UYL126" s="320"/>
      <c r="UYM126" s="320"/>
      <c r="UYN126" s="320"/>
      <c r="UYO126" s="320"/>
      <c r="UYP126" s="320"/>
      <c r="UYQ126" s="320"/>
      <c r="UYR126" s="320"/>
      <c r="UYS126" s="320"/>
      <c r="UYT126" s="320"/>
      <c r="UYU126" s="320"/>
      <c r="UYV126" s="320"/>
      <c r="UYW126" s="320"/>
      <c r="UYX126" s="320"/>
      <c r="UYY126" s="320"/>
      <c r="UYZ126" s="320"/>
      <c r="UZA126" s="320"/>
      <c r="UZB126" s="320"/>
      <c r="UZC126" s="320"/>
      <c r="UZD126" s="320"/>
      <c r="UZE126" s="320"/>
      <c r="UZF126" s="320"/>
      <c r="UZG126" s="320"/>
      <c r="UZH126" s="320"/>
      <c r="UZI126" s="320"/>
      <c r="UZJ126" s="320"/>
      <c r="UZK126" s="320"/>
      <c r="UZL126" s="320"/>
      <c r="UZM126" s="320"/>
      <c r="UZN126" s="320"/>
      <c r="UZO126" s="320"/>
      <c r="UZP126" s="320"/>
      <c r="UZQ126" s="320"/>
      <c r="UZR126" s="320"/>
      <c r="UZS126" s="320"/>
      <c r="UZT126" s="320"/>
      <c r="UZU126" s="320"/>
      <c r="UZV126" s="320"/>
      <c r="UZW126" s="320"/>
      <c r="UZX126" s="320"/>
      <c r="UZY126" s="320"/>
      <c r="UZZ126" s="320"/>
      <c r="VAA126" s="320"/>
      <c r="VAB126" s="320"/>
      <c r="VAC126" s="320"/>
      <c r="VAD126" s="320"/>
      <c r="VAE126" s="320"/>
      <c r="VAF126" s="320"/>
      <c r="VAG126" s="320"/>
      <c r="VAH126" s="320"/>
      <c r="VAI126" s="320"/>
      <c r="VAJ126" s="320"/>
      <c r="VAK126" s="320"/>
      <c r="VAL126" s="320"/>
      <c r="VAM126" s="320"/>
      <c r="VAN126" s="320"/>
      <c r="VAO126" s="320"/>
      <c r="VAP126" s="320"/>
      <c r="VAQ126" s="320"/>
      <c r="VAR126" s="320"/>
      <c r="VAS126" s="320"/>
      <c r="VAT126" s="320"/>
      <c r="VAU126" s="320"/>
      <c r="VAV126" s="320"/>
      <c r="VAW126" s="320"/>
      <c r="VAX126" s="320"/>
      <c r="VAY126" s="320"/>
      <c r="VAZ126" s="320"/>
      <c r="VBA126" s="320"/>
      <c r="VBB126" s="320"/>
      <c r="VBC126" s="320"/>
      <c r="VBD126" s="320"/>
      <c r="VBE126" s="320"/>
      <c r="VBF126" s="320"/>
      <c r="VBG126" s="320"/>
      <c r="VBH126" s="320"/>
      <c r="VBI126" s="320"/>
      <c r="VBJ126" s="320"/>
      <c r="VBK126" s="320"/>
      <c r="VBL126" s="320"/>
      <c r="VBM126" s="320"/>
      <c r="VBN126" s="320"/>
      <c r="VBO126" s="320"/>
      <c r="VBP126" s="320"/>
      <c r="VBQ126" s="320"/>
      <c r="VBR126" s="320"/>
      <c r="VBS126" s="320"/>
      <c r="VBT126" s="320"/>
      <c r="VBU126" s="320"/>
      <c r="VBV126" s="320"/>
      <c r="VBW126" s="320"/>
      <c r="VBX126" s="320"/>
      <c r="VBY126" s="320"/>
      <c r="VBZ126" s="320"/>
      <c r="VCA126" s="320"/>
      <c r="VCB126" s="320"/>
      <c r="VCC126" s="320"/>
      <c r="VCD126" s="320"/>
      <c r="VCE126" s="320"/>
      <c r="VCF126" s="320"/>
      <c r="VCG126" s="320"/>
      <c r="VCH126" s="320"/>
      <c r="VCI126" s="320"/>
      <c r="VCJ126" s="320"/>
      <c r="VCK126" s="320"/>
      <c r="VCL126" s="320"/>
      <c r="VCM126" s="320"/>
      <c r="VCN126" s="320"/>
      <c r="VCO126" s="320"/>
      <c r="VCP126" s="320"/>
      <c r="VCQ126" s="320"/>
      <c r="VCR126" s="320"/>
      <c r="VCS126" s="320"/>
      <c r="VCT126" s="320"/>
      <c r="VCU126" s="320"/>
      <c r="VCV126" s="320"/>
      <c r="VCW126" s="320"/>
      <c r="VCX126" s="320"/>
      <c r="VCY126" s="320"/>
      <c r="VCZ126" s="320"/>
      <c r="VDA126" s="320"/>
      <c r="VDB126" s="320"/>
      <c r="VDC126" s="320"/>
      <c r="VDD126" s="320"/>
      <c r="VDE126" s="320"/>
      <c r="VDF126" s="320"/>
      <c r="VDG126" s="320"/>
      <c r="VDH126" s="320"/>
      <c r="VDI126" s="320"/>
      <c r="VDJ126" s="320"/>
      <c r="VDK126" s="320"/>
      <c r="VDL126" s="320"/>
      <c r="VDM126" s="320"/>
      <c r="VDN126" s="320"/>
      <c r="VDO126" s="320"/>
      <c r="VDP126" s="320"/>
      <c r="VDQ126" s="320"/>
      <c r="VDR126" s="320"/>
      <c r="VDS126" s="320"/>
      <c r="VDT126" s="320"/>
      <c r="VDU126" s="320"/>
      <c r="VDV126" s="320"/>
      <c r="VDW126" s="320"/>
      <c r="VDX126" s="320"/>
      <c r="VDY126" s="320"/>
      <c r="VDZ126" s="320"/>
      <c r="VEA126" s="320"/>
      <c r="VEB126" s="320"/>
      <c r="VEC126" s="320"/>
      <c r="VED126" s="320"/>
      <c r="VEE126" s="320"/>
      <c r="VEF126" s="320"/>
      <c r="VEG126" s="320"/>
      <c r="VEH126" s="320"/>
      <c r="VEI126" s="320"/>
      <c r="VEJ126" s="320"/>
      <c r="VEK126" s="320"/>
      <c r="VEL126" s="320"/>
      <c r="VEM126" s="320"/>
      <c r="VEN126" s="320"/>
      <c r="VEO126" s="320"/>
      <c r="VEP126" s="320"/>
      <c r="VEQ126" s="320"/>
      <c r="VER126" s="320"/>
      <c r="VES126" s="320"/>
      <c r="VET126" s="320"/>
      <c r="VEU126" s="320"/>
      <c r="VEV126" s="320"/>
      <c r="VEW126" s="320"/>
      <c r="VEX126" s="320"/>
      <c r="VEY126" s="320"/>
      <c r="VEZ126" s="320"/>
      <c r="VFA126" s="320"/>
      <c r="VFB126" s="320"/>
      <c r="VFC126" s="320"/>
      <c r="VFD126" s="320"/>
      <c r="VFE126" s="320"/>
      <c r="VFF126" s="320"/>
      <c r="VFG126" s="320"/>
      <c r="VFH126" s="320"/>
      <c r="VFI126" s="320"/>
      <c r="VFJ126" s="320"/>
      <c r="VFK126" s="320"/>
      <c r="VFL126" s="320"/>
      <c r="VFM126" s="320"/>
      <c r="VFN126" s="320"/>
      <c r="VFO126" s="320"/>
      <c r="VFP126" s="320"/>
      <c r="VFQ126" s="320"/>
      <c r="VFR126" s="320"/>
      <c r="VFS126" s="320"/>
      <c r="VFT126" s="320"/>
      <c r="VFU126" s="320"/>
      <c r="VFV126" s="320"/>
      <c r="VFW126" s="320"/>
      <c r="VFX126" s="320"/>
      <c r="VFY126" s="320"/>
      <c r="VFZ126" s="320"/>
      <c r="VGA126" s="320"/>
      <c r="VGB126" s="320"/>
      <c r="VGC126" s="320"/>
      <c r="VGD126" s="320"/>
      <c r="VGE126" s="320"/>
      <c r="VGF126" s="320"/>
      <c r="VGG126" s="320"/>
      <c r="VGH126" s="320"/>
      <c r="VGI126" s="320"/>
      <c r="VGJ126" s="320"/>
      <c r="VGK126" s="320"/>
      <c r="VGL126" s="320"/>
      <c r="VGM126" s="320"/>
      <c r="VGN126" s="320"/>
      <c r="VGO126" s="320"/>
      <c r="VGP126" s="320"/>
      <c r="VGQ126" s="320"/>
      <c r="VGR126" s="320"/>
      <c r="VGS126" s="320"/>
      <c r="VGT126" s="320"/>
      <c r="VGU126" s="320"/>
      <c r="VGV126" s="320"/>
      <c r="VGW126" s="320"/>
      <c r="VGX126" s="320"/>
      <c r="VGY126" s="320"/>
      <c r="VGZ126" s="320"/>
      <c r="VHA126" s="320"/>
      <c r="VHB126" s="320"/>
      <c r="VHC126" s="320"/>
      <c r="VHD126" s="320"/>
      <c r="VHE126" s="320"/>
      <c r="VHF126" s="320"/>
      <c r="VHG126" s="320"/>
      <c r="VHH126" s="320"/>
      <c r="VHI126" s="320"/>
      <c r="VHJ126" s="320"/>
      <c r="VHK126" s="320"/>
      <c r="VHL126" s="320"/>
      <c r="VHM126" s="320"/>
      <c r="VHN126" s="320"/>
      <c r="VHO126" s="320"/>
      <c r="VHP126" s="320"/>
      <c r="VHQ126" s="320"/>
      <c r="VHR126" s="320"/>
      <c r="VHS126" s="320"/>
      <c r="VHT126" s="320"/>
      <c r="VHU126" s="320"/>
      <c r="VHV126" s="320"/>
      <c r="VHW126" s="320"/>
      <c r="VHX126" s="320"/>
      <c r="VHY126" s="320"/>
      <c r="VHZ126" s="320"/>
      <c r="VIA126" s="320"/>
      <c r="VIB126" s="320"/>
      <c r="VIC126" s="320"/>
      <c r="VID126" s="320"/>
      <c r="VIE126" s="320"/>
      <c r="VIF126" s="320"/>
      <c r="VIG126" s="320"/>
      <c r="VIH126" s="320"/>
      <c r="VII126" s="320"/>
      <c r="VIJ126" s="320"/>
      <c r="VIK126" s="320"/>
      <c r="VIL126" s="320"/>
      <c r="VIM126" s="320"/>
      <c r="VIN126" s="320"/>
      <c r="VIO126" s="320"/>
      <c r="VIP126" s="320"/>
      <c r="VIQ126" s="320"/>
      <c r="VIR126" s="320"/>
      <c r="VIS126" s="320"/>
      <c r="VIT126" s="320"/>
      <c r="VIU126" s="320"/>
      <c r="VIV126" s="320"/>
      <c r="VIW126" s="320"/>
      <c r="VIX126" s="320"/>
      <c r="VIY126" s="320"/>
      <c r="VIZ126" s="320"/>
      <c r="VJA126" s="320"/>
      <c r="VJB126" s="320"/>
      <c r="VJC126" s="320"/>
      <c r="VJD126" s="320"/>
      <c r="VJE126" s="320"/>
      <c r="VJF126" s="320"/>
      <c r="VJG126" s="320"/>
      <c r="VJH126" s="320"/>
      <c r="VJI126" s="320"/>
      <c r="VJJ126" s="320"/>
      <c r="VJK126" s="320"/>
      <c r="VJL126" s="320"/>
      <c r="VJM126" s="320"/>
      <c r="VJN126" s="320"/>
      <c r="VJO126" s="320"/>
      <c r="VJP126" s="320"/>
      <c r="VJQ126" s="320"/>
      <c r="VJR126" s="320"/>
      <c r="VJS126" s="320"/>
      <c r="VJT126" s="320"/>
      <c r="VJU126" s="320"/>
      <c r="VJV126" s="320"/>
      <c r="VJW126" s="320"/>
      <c r="VJX126" s="320"/>
      <c r="VJY126" s="320"/>
      <c r="VJZ126" s="320"/>
      <c r="VKA126" s="320"/>
      <c r="VKB126" s="320"/>
      <c r="VKC126" s="320"/>
      <c r="VKD126" s="320"/>
      <c r="VKE126" s="320"/>
      <c r="VKF126" s="320"/>
      <c r="VKG126" s="320"/>
      <c r="VKH126" s="320"/>
      <c r="VKI126" s="320"/>
      <c r="VKJ126" s="320"/>
      <c r="VKK126" s="320"/>
      <c r="VKL126" s="320"/>
      <c r="VKM126" s="320"/>
      <c r="VKN126" s="320"/>
      <c r="VKO126" s="320"/>
      <c r="VKP126" s="320"/>
      <c r="VKQ126" s="320"/>
      <c r="VKR126" s="320"/>
      <c r="VKS126" s="320"/>
      <c r="VKT126" s="320"/>
      <c r="VKU126" s="320"/>
      <c r="VKV126" s="320"/>
      <c r="VKW126" s="320"/>
      <c r="VKX126" s="320"/>
      <c r="VKY126" s="320"/>
      <c r="VKZ126" s="320"/>
      <c r="VLA126" s="320"/>
      <c r="VLB126" s="320"/>
      <c r="VLC126" s="320"/>
      <c r="VLD126" s="320"/>
      <c r="VLE126" s="320"/>
      <c r="VLF126" s="320"/>
      <c r="VLG126" s="320"/>
      <c r="VLH126" s="320"/>
      <c r="VLI126" s="320"/>
      <c r="VLJ126" s="320"/>
      <c r="VLK126" s="320"/>
      <c r="VLL126" s="320"/>
      <c r="VLM126" s="320"/>
      <c r="VLN126" s="320"/>
      <c r="VLO126" s="320"/>
      <c r="VLP126" s="320"/>
      <c r="VLQ126" s="320"/>
      <c r="VLR126" s="320"/>
      <c r="VLS126" s="320"/>
      <c r="VLT126" s="320"/>
      <c r="VLU126" s="320"/>
      <c r="VLV126" s="320"/>
      <c r="VLW126" s="320"/>
      <c r="VLX126" s="320"/>
      <c r="VLY126" s="320"/>
      <c r="VLZ126" s="320"/>
      <c r="VMA126" s="320"/>
      <c r="VMB126" s="320"/>
      <c r="VMC126" s="320"/>
      <c r="VMD126" s="320"/>
      <c r="VME126" s="320"/>
      <c r="VMF126" s="320"/>
      <c r="VMG126" s="320"/>
      <c r="VMH126" s="320"/>
      <c r="VMI126" s="320"/>
      <c r="VMJ126" s="320"/>
      <c r="VMK126" s="320"/>
      <c r="VML126" s="320"/>
      <c r="VMM126" s="320"/>
      <c r="VMN126" s="320"/>
      <c r="VMO126" s="320"/>
      <c r="VMP126" s="320"/>
      <c r="VMQ126" s="320"/>
      <c r="VMR126" s="320"/>
      <c r="VMS126" s="320"/>
      <c r="VMT126" s="320"/>
      <c r="VMU126" s="320"/>
      <c r="VMV126" s="320"/>
      <c r="VMW126" s="320"/>
      <c r="VMX126" s="320"/>
      <c r="VMY126" s="320"/>
      <c r="VMZ126" s="320"/>
      <c r="VNA126" s="320"/>
      <c r="VNB126" s="320"/>
      <c r="VNC126" s="320"/>
      <c r="VND126" s="320"/>
      <c r="VNE126" s="320"/>
      <c r="VNF126" s="320"/>
      <c r="VNG126" s="320"/>
      <c r="VNH126" s="320"/>
      <c r="VNI126" s="320"/>
      <c r="VNJ126" s="320"/>
      <c r="VNK126" s="320"/>
      <c r="VNL126" s="320"/>
      <c r="VNM126" s="320"/>
      <c r="VNN126" s="320"/>
      <c r="VNO126" s="320"/>
      <c r="VNP126" s="320"/>
      <c r="VNQ126" s="320"/>
      <c r="VNR126" s="320"/>
      <c r="VNS126" s="320"/>
      <c r="VNT126" s="320"/>
      <c r="VNU126" s="320"/>
      <c r="VNV126" s="320"/>
      <c r="VNW126" s="320"/>
      <c r="VNX126" s="320"/>
      <c r="VNY126" s="320"/>
      <c r="VNZ126" s="320"/>
      <c r="VOA126" s="320"/>
      <c r="VOB126" s="320"/>
      <c r="VOC126" s="320"/>
      <c r="VOD126" s="320"/>
      <c r="VOE126" s="320"/>
      <c r="VOF126" s="320"/>
      <c r="VOG126" s="320"/>
      <c r="VOH126" s="320"/>
      <c r="VOI126" s="320"/>
      <c r="VOJ126" s="320"/>
      <c r="VOK126" s="320"/>
      <c r="VOL126" s="320"/>
      <c r="VOM126" s="320"/>
      <c r="VON126" s="320"/>
      <c r="VOO126" s="320"/>
      <c r="VOP126" s="320"/>
      <c r="VOQ126" s="320"/>
      <c r="VOR126" s="320"/>
      <c r="VOS126" s="320"/>
      <c r="VOT126" s="320"/>
      <c r="VOU126" s="320"/>
      <c r="VOV126" s="320"/>
      <c r="VOW126" s="320"/>
      <c r="VOX126" s="320"/>
      <c r="VOY126" s="320"/>
      <c r="VOZ126" s="320"/>
      <c r="VPA126" s="320"/>
      <c r="VPB126" s="320"/>
      <c r="VPC126" s="320"/>
      <c r="VPD126" s="320"/>
      <c r="VPE126" s="320"/>
      <c r="VPF126" s="320"/>
      <c r="VPG126" s="320"/>
      <c r="VPH126" s="320"/>
      <c r="VPI126" s="320"/>
      <c r="VPJ126" s="320"/>
      <c r="VPK126" s="320"/>
      <c r="VPL126" s="320"/>
      <c r="VPM126" s="320"/>
      <c r="VPN126" s="320"/>
      <c r="VPO126" s="320"/>
      <c r="VPP126" s="320"/>
      <c r="VPQ126" s="320"/>
      <c r="VPR126" s="320"/>
      <c r="VPS126" s="320"/>
      <c r="VPT126" s="320"/>
      <c r="VPU126" s="320"/>
      <c r="VPV126" s="320"/>
      <c r="VPW126" s="320"/>
      <c r="VPX126" s="320"/>
      <c r="VPY126" s="320"/>
      <c r="VPZ126" s="320"/>
      <c r="VQA126" s="320"/>
      <c r="VQB126" s="320"/>
      <c r="VQC126" s="320"/>
      <c r="VQD126" s="320"/>
      <c r="VQE126" s="320"/>
      <c r="VQF126" s="320"/>
      <c r="VQG126" s="320"/>
      <c r="VQH126" s="320"/>
      <c r="VQI126" s="320"/>
      <c r="VQJ126" s="320"/>
      <c r="VQK126" s="320"/>
      <c r="VQL126" s="320"/>
      <c r="VQM126" s="320"/>
      <c r="VQN126" s="320"/>
      <c r="VQO126" s="320"/>
      <c r="VQP126" s="320"/>
      <c r="VQQ126" s="320"/>
      <c r="VQR126" s="320"/>
      <c r="VQS126" s="320"/>
      <c r="VQT126" s="320"/>
      <c r="VQU126" s="320"/>
      <c r="VQV126" s="320"/>
      <c r="VQW126" s="320"/>
      <c r="VQX126" s="320"/>
      <c r="VQY126" s="320"/>
      <c r="VQZ126" s="320"/>
      <c r="VRA126" s="320"/>
      <c r="VRB126" s="320"/>
      <c r="VRC126" s="320"/>
      <c r="VRD126" s="320"/>
      <c r="VRE126" s="320"/>
      <c r="VRF126" s="320"/>
      <c r="VRG126" s="320"/>
      <c r="VRH126" s="320"/>
      <c r="VRI126" s="320"/>
      <c r="VRJ126" s="320"/>
      <c r="VRK126" s="320"/>
      <c r="VRL126" s="320"/>
      <c r="VRM126" s="320"/>
      <c r="VRN126" s="320"/>
      <c r="VRO126" s="320"/>
      <c r="VRP126" s="320"/>
      <c r="VRQ126" s="320"/>
      <c r="VRR126" s="320"/>
      <c r="VRS126" s="320"/>
      <c r="VRT126" s="320"/>
      <c r="VRU126" s="320"/>
      <c r="VRV126" s="320"/>
      <c r="VRW126" s="320"/>
      <c r="VRX126" s="320"/>
      <c r="VRY126" s="320"/>
      <c r="VRZ126" s="320"/>
      <c r="VSA126" s="320"/>
      <c r="VSB126" s="320"/>
      <c r="VSC126" s="320"/>
      <c r="VSD126" s="320"/>
      <c r="VSE126" s="320"/>
      <c r="VSF126" s="320"/>
      <c r="VSG126" s="320"/>
      <c r="VSH126" s="320"/>
      <c r="VSI126" s="320"/>
      <c r="VSJ126" s="320"/>
      <c r="VSK126" s="320"/>
      <c r="VSL126" s="320"/>
      <c r="VSM126" s="320"/>
      <c r="VSN126" s="320"/>
      <c r="VSO126" s="320"/>
      <c r="VSP126" s="320"/>
      <c r="VSQ126" s="320"/>
      <c r="VSR126" s="320"/>
      <c r="VSS126" s="320"/>
      <c r="VST126" s="320"/>
      <c r="VSU126" s="320"/>
      <c r="VSV126" s="320"/>
      <c r="VSW126" s="320"/>
      <c r="VSX126" s="320"/>
      <c r="VSY126" s="320"/>
      <c r="VSZ126" s="320"/>
      <c r="VTA126" s="320"/>
      <c r="VTB126" s="320"/>
      <c r="VTC126" s="320"/>
      <c r="VTD126" s="320"/>
      <c r="VTE126" s="320"/>
      <c r="VTF126" s="320"/>
      <c r="VTG126" s="320"/>
      <c r="VTH126" s="320"/>
      <c r="VTI126" s="320"/>
      <c r="VTJ126" s="320"/>
      <c r="VTK126" s="320"/>
      <c r="VTL126" s="320"/>
      <c r="VTM126" s="320"/>
      <c r="VTN126" s="320"/>
      <c r="VTO126" s="320"/>
      <c r="VTP126" s="320"/>
      <c r="VTQ126" s="320"/>
      <c r="VTR126" s="320"/>
      <c r="VTS126" s="320"/>
      <c r="VTT126" s="320"/>
      <c r="VTU126" s="320"/>
      <c r="VTV126" s="320"/>
      <c r="VTW126" s="320"/>
      <c r="VTX126" s="320"/>
      <c r="VTY126" s="320"/>
      <c r="VTZ126" s="320"/>
      <c r="VUA126" s="320"/>
      <c r="VUB126" s="320"/>
      <c r="VUC126" s="320"/>
      <c r="VUD126" s="320"/>
      <c r="VUE126" s="320"/>
      <c r="VUF126" s="320"/>
      <c r="VUG126" s="320"/>
      <c r="VUH126" s="320"/>
      <c r="VUI126" s="320"/>
      <c r="VUJ126" s="320"/>
      <c r="VUK126" s="320"/>
      <c r="VUL126" s="320"/>
      <c r="VUM126" s="320"/>
      <c r="VUN126" s="320"/>
      <c r="VUO126" s="320"/>
      <c r="VUP126" s="320"/>
      <c r="VUQ126" s="320"/>
      <c r="VUR126" s="320"/>
      <c r="VUS126" s="320"/>
      <c r="VUT126" s="320"/>
      <c r="VUU126" s="320"/>
      <c r="VUV126" s="320"/>
      <c r="VUW126" s="320"/>
      <c r="VUX126" s="320"/>
      <c r="VUY126" s="320"/>
      <c r="VUZ126" s="320"/>
      <c r="VVA126" s="320"/>
      <c r="VVB126" s="320"/>
      <c r="VVC126" s="320"/>
      <c r="VVD126" s="320"/>
      <c r="VVE126" s="320"/>
      <c r="VVF126" s="320"/>
      <c r="VVG126" s="320"/>
      <c r="VVH126" s="320"/>
      <c r="VVI126" s="320"/>
      <c r="VVJ126" s="320"/>
      <c r="VVK126" s="320"/>
      <c r="VVL126" s="320"/>
      <c r="VVM126" s="320"/>
      <c r="VVN126" s="320"/>
      <c r="VVO126" s="320"/>
      <c r="VVP126" s="320"/>
      <c r="VVQ126" s="320"/>
      <c r="VVR126" s="320"/>
      <c r="VVS126" s="320"/>
      <c r="VVT126" s="320"/>
      <c r="VVU126" s="320"/>
      <c r="VVV126" s="320"/>
      <c r="VVW126" s="320"/>
      <c r="VVX126" s="320"/>
      <c r="VVY126" s="320"/>
      <c r="VVZ126" s="320"/>
      <c r="VWA126" s="320"/>
      <c r="VWB126" s="320"/>
      <c r="VWC126" s="320"/>
      <c r="VWD126" s="320"/>
      <c r="VWE126" s="320"/>
      <c r="VWF126" s="320"/>
      <c r="VWG126" s="320"/>
      <c r="VWH126" s="320"/>
      <c r="VWI126" s="320"/>
      <c r="VWJ126" s="320"/>
      <c r="VWK126" s="320"/>
      <c r="VWL126" s="320"/>
      <c r="VWM126" s="320"/>
      <c r="VWN126" s="320"/>
      <c r="VWO126" s="320"/>
      <c r="VWP126" s="320"/>
      <c r="VWQ126" s="320"/>
      <c r="VWR126" s="320"/>
      <c r="VWS126" s="320"/>
      <c r="VWT126" s="320"/>
      <c r="VWU126" s="320"/>
      <c r="VWV126" s="320"/>
      <c r="VWW126" s="320"/>
      <c r="VWX126" s="320"/>
      <c r="VWY126" s="320"/>
      <c r="VWZ126" s="320"/>
      <c r="VXA126" s="320"/>
      <c r="VXB126" s="320"/>
      <c r="VXC126" s="320"/>
      <c r="VXD126" s="320"/>
      <c r="VXE126" s="320"/>
      <c r="VXF126" s="320"/>
      <c r="VXG126" s="320"/>
      <c r="VXH126" s="320"/>
      <c r="VXI126" s="320"/>
      <c r="VXJ126" s="320"/>
      <c r="VXK126" s="320"/>
      <c r="VXL126" s="320"/>
      <c r="VXM126" s="320"/>
      <c r="VXN126" s="320"/>
      <c r="VXO126" s="320"/>
      <c r="VXP126" s="320"/>
      <c r="VXQ126" s="320"/>
      <c r="VXR126" s="320"/>
      <c r="VXS126" s="320"/>
      <c r="VXT126" s="320"/>
      <c r="VXU126" s="320"/>
      <c r="VXV126" s="320"/>
      <c r="VXW126" s="320"/>
      <c r="VXX126" s="320"/>
      <c r="VXY126" s="320"/>
      <c r="VXZ126" s="320"/>
      <c r="VYA126" s="320"/>
      <c r="VYB126" s="320"/>
      <c r="VYC126" s="320"/>
      <c r="VYD126" s="320"/>
      <c r="VYE126" s="320"/>
      <c r="VYF126" s="320"/>
      <c r="VYG126" s="320"/>
      <c r="VYH126" s="320"/>
      <c r="VYI126" s="320"/>
      <c r="VYJ126" s="320"/>
      <c r="VYK126" s="320"/>
      <c r="VYL126" s="320"/>
      <c r="VYM126" s="320"/>
      <c r="VYN126" s="320"/>
      <c r="VYO126" s="320"/>
      <c r="VYP126" s="320"/>
      <c r="VYQ126" s="320"/>
      <c r="VYR126" s="320"/>
      <c r="VYS126" s="320"/>
      <c r="VYT126" s="320"/>
      <c r="VYU126" s="320"/>
      <c r="VYV126" s="320"/>
      <c r="VYW126" s="320"/>
      <c r="VYX126" s="320"/>
      <c r="VYY126" s="320"/>
      <c r="VYZ126" s="320"/>
      <c r="VZA126" s="320"/>
      <c r="VZB126" s="320"/>
      <c r="VZC126" s="320"/>
      <c r="VZD126" s="320"/>
      <c r="VZE126" s="320"/>
      <c r="VZF126" s="320"/>
      <c r="VZG126" s="320"/>
      <c r="VZH126" s="320"/>
      <c r="VZI126" s="320"/>
      <c r="VZJ126" s="320"/>
      <c r="VZK126" s="320"/>
      <c r="VZL126" s="320"/>
      <c r="VZM126" s="320"/>
      <c r="VZN126" s="320"/>
      <c r="VZO126" s="320"/>
      <c r="VZP126" s="320"/>
      <c r="VZQ126" s="320"/>
      <c r="VZR126" s="320"/>
      <c r="VZS126" s="320"/>
      <c r="VZT126" s="320"/>
      <c r="VZU126" s="320"/>
      <c r="VZV126" s="320"/>
      <c r="VZW126" s="320"/>
      <c r="VZX126" s="320"/>
      <c r="VZY126" s="320"/>
      <c r="VZZ126" s="320"/>
      <c r="WAA126" s="320"/>
      <c r="WAB126" s="320"/>
      <c r="WAC126" s="320"/>
      <c r="WAD126" s="320"/>
      <c r="WAE126" s="320"/>
      <c r="WAF126" s="320"/>
      <c r="WAG126" s="320"/>
      <c r="WAH126" s="320"/>
      <c r="WAI126" s="320"/>
      <c r="WAJ126" s="320"/>
      <c r="WAK126" s="320"/>
      <c r="WAL126" s="320"/>
      <c r="WAM126" s="320"/>
      <c r="WAN126" s="320"/>
      <c r="WAO126" s="320"/>
      <c r="WAP126" s="320"/>
      <c r="WAQ126" s="320"/>
      <c r="WAR126" s="320"/>
      <c r="WAS126" s="320"/>
      <c r="WAT126" s="320"/>
      <c r="WAU126" s="320"/>
      <c r="WAV126" s="320"/>
      <c r="WAW126" s="320"/>
      <c r="WAX126" s="320"/>
      <c r="WAY126" s="320"/>
      <c r="WAZ126" s="320"/>
      <c r="WBA126" s="320"/>
      <c r="WBB126" s="320"/>
      <c r="WBC126" s="320"/>
      <c r="WBD126" s="320"/>
      <c r="WBE126" s="320"/>
      <c r="WBF126" s="320"/>
      <c r="WBG126" s="320"/>
      <c r="WBH126" s="320"/>
      <c r="WBI126" s="320"/>
      <c r="WBJ126" s="320"/>
      <c r="WBK126" s="320"/>
      <c r="WBL126" s="320"/>
      <c r="WBM126" s="320"/>
      <c r="WBN126" s="320"/>
      <c r="WBO126" s="320"/>
      <c r="WBP126" s="320"/>
      <c r="WBQ126" s="320"/>
      <c r="WBR126" s="320"/>
      <c r="WBS126" s="320"/>
      <c r="WBT126" s="320"/>
      <c r="WBU126" s="320"/>
      <c r="WBV126" s="320"/>
      <c r="WBW126" s="320"/>
      <c r="WBX126" s="320"/>
      <c r="WBY126" s="320"/>
      <c r="WBZ126" s="320"/>
      <c r="WCA126" s="320"/>
      <c r="WCB126" s="320"/>
      <c r="WCC126" s="320"/>
      <c r="WCD126" s="320"/>
      <c r="WCE126" s="320"/>
      <c r="WCF126" s="320"/>
      <c r="WCG126" s="320"/>
      <c r="WCH126" s="320"/>
      <c r="WCI126" s="320"/>
      <c r="WCJ126" s="320"/>
      <c r="WCK126" s="320"/>
      <c r="WCL126" s="320"/>
      <c r="WCM126" s="320"/>
      <c r="WCN126" s="320"/>
      <c r="WCO126" s="320"/>
      <c r="WCP126" s="320"/>
      <c r="WCQ126" s="320"/>
      <c r="WCR126" s="320"/>
      <c r="WCS126" s="320"/>
      <c r="WCT126" s="320"/>
      <c r="WCU126" s="320"/>
      <c r="WCV126" s="320"/>
      <c r="WCW126" s="320"/>
      <c r="WCX126" s="320"/>
      <c r="WCY126" s="320"/>
      <c r="WCZ126" s="320"/>
      <c r="WDA126" s="320"/>
      <c r="WDB126" s="320"/>
      <c r="WDC126" s="320"/>
      <c r="WDD126" s="320"/>
      <c r="WDE126" s="320"/>
      <c r="WDF126" s="320"/>
      <c r="WDG126" s="320"/>
      <c r="WDH126" s="320"/>
      <c r="WDI126" s="320"/>
      <c r="WDJ126" s="320"/>
      <c r="WDK126" s="320"/>
      <c r="WDL126" s="320"/>
      <c r="WDM126" s="320"/>
      <c r="WDN126" s="320"/>
      <c r="WDO126" s="320"/>
      <c r="WDP126" s="320"/>
      <c r="WDQ126" s="320"/>
      <c r="WDR126" s="320"/>
      <c r="WDS126" s="320"/>
      <c r="WDT126" s="320"/>
      <c r="WDU126" s="320"/>
      <c r="WDV126" s="320"/>
      <c r="WDW126" s="320"/>
      <c r="WDX126" s="320"/>
      <c r="WDY126" s="320"/>
      <c r="WDZ126" s="320"/>
      <c r="WEA126" s="320"/>
      <c r="WEB126" s="320"/>
      <c r="WEC126" s="320"/>
      <c r="WED126" s="320"/>
      <c r="WEE126" s="320"/>
      <c r="WEF126" s="320"/>
      <c r="WEG126" s="320"/>
      <c r="WEH126" s="320"/>
      <c r="WEI126" s="320"/>
      <c r="WEJ126" s="320"/>
      <c r="WEK126" s="320"/>
      <c r="WEL126" s="320"/>
      <c r="WEM126" s="320"/>
      <c r="WEN126" s="320"/>
      <c r="WEO126" s="320"/>
      <c r="WEP126" s="320"/>
      <c r="WEQ126" s="320"/>
      <c r="WER126" s="320"/>
      <c r="WES126" s="320"/>
      <c r="WET126" s="320"/>
      <c r="WEU126" s="320"/>
      <c r="WEV126" s="320"/>
      <c r="WEW126" s="320"/>
      <c r="WEX126" s="320"/>
      <c r="WEY126" s="320"/>
      <c r="WEZ126" s="320"/>
      <c r="WFA126" s="320"/>
      <c r="WFB126" s="320"/>
      <c r="WFC126" s="320"/>
      <c r="WFD126" s="320"/>
      <c r="WFE126" s="320"/>
      <c r="WFF126" s="320"/>
      <c r="WFG126" s="320"/>
      <c r="WFH126" s="320"/>
      <c r="WFI126" s="320"/>
      <c r="WFJ126" s="320"/>
      <c r="WFK126" s="320"/>
      <c r="WFL126" s="320"/>
      <c r="WFM126" s="320"/>
      <c r="WFN126" s="320"/>
      <c r="WFO126" s="320"/>
      <c r="WFP126" s="320"/>
      <c r="WFQ126" s="320"/>
      <c r="WFR126" s="320"/>
      <c r="WFS126" s="320"/>
      <c r="WFT126" s="320"/>
      <c r="WFU126" s="320"/>
      <c r="WFV126" s="320"/>
      <c r="WFW126" s="320"/>
      <c r="WFX126" s="320"/>
      <c r="WFY126" s="320"/>
      <c r="WFZ126" s="320"/>
      <c r="WGA126" s="320"/>
      <c r="WGB126" s="320"/>
      <c r="WGC126" s="320"/>
      <c r="WGD126" s="320"/>
      <c r="WGE126" s="320"/>
      <c r="WGF126" s="320"/>
      <c r="WGG126" s="320"/>
      <c r="WGH126" s="320"/>
      <c r="WGI126" s="320"/>
      <c r="WGJ126" s="320"/>
      <c r="WGK126" s="320"/>
      <c r="WGL126" s="320"/>
      <c r="WGM126" s="320"/>
      <c r="WGN126" s="320"/>
      <c r="WGO126" s="320"/>
      <c r="WGP126" s="320"/>
      <c r="WGQ126" s="320"/>
      <c r="WGR126" s="320"/>
      <c r="WGS126" s="320"/>
      <c r="WGT126" s="320"/>
      <c r="WGU126" s="320"/>
      <c r="WGV126" s="320"/>
      <c r="WGW126" s="320"/>
      <c r="WGX126" s="320"/>
      <c r="WGY126" s="320"/>
      <c r="WGZ126" s="320"/>
      <c r="WHA126" s="320"/>
      <c r="WHB126" s="320"/>
      <c r="WHC126" s="320"/>
      <c r="WHD126" s="320"/>
      <c r="WHE126" s="320"/>
      <c r="WHF126" s="320"/>
      <c r="WHG126" s="320"/>
      <c r="WHH126" s="320"/>
      <c r="WHI126" s="320"/>
      <c r="WHJ126" s="320"/>
      <c r="WHK126" s="320"/>
      <c r="WHL126" s="320"/>
      <c r="WHM126" s="320"/>
      <c r="WHN126" s="320"/>
      <c r="WHO126" s="320"/>
      <c r="WHP126" s="320"/>
      <c r="WHQ126" s="320"/>
      <c r="WHR126" s="320"/>
      <c r="WHS126" s="320"/>
      <c r="WHT126" s="320"/>
      <c r="WHU126" s="320"/>
      <c r="WHV126" s="320"/>
      <c r="WHW126" s="320"/>
      <c r="WHX126" s="320"/>
      <c r="WHY126" s="320"/>
      <c r="WHZ126" s="320"/>
      <c r="WIA126" s="320"/>
      <c r="WIB126" s="320"/>
      <c r="WIC126" s="320"/>
      <c r="WID126" s="320"/>
      <c r="WIE126" s="320"/>
      <c r="WIF126" s="320"/>
      <c r="WIG126" s="320"/>
      <c r="WIH126" s="320"/>
      <c r="WII126" s="320"/>
      <c r="WIJ126" s="320"/>
      <c r="WIK126" s="320"/>
      <c r="WIL126" s="320"/>
      <c r="WIM126" s="320"/>
      <c r="WIN126" s="320"/>
      <c r="WIO126" s="320"/>
      <c r="WIP126" s="320"/>
      <c r="WIQ126" s="320"/>
      <c r="WIR126" s="320"/>
      <c r="WIS126" s="320"/>
      <c r="WIT126" s="320"/>
      <c r="WIU126" s="320"/>
      <c r="WIV126" s="320"/>
      <c r="WIW126" s="320"/>
      <c r="WIX126" s="320"/>
      <c r="WIY126" s="320"/>
      <c r="WIZ126" s="320"/>
      <c r="WJA126" s="320"/>
      <c r="WJB126" s="320"/>
      <c r="WJC126" s="320"/>
      <c r="WJD126" s="320"/>
      <c r="WJE126" s="320"/>
      <c r="WJF126" s="320"/>
      <c r="WJG126" s="320"/>
      <c r="WJH126" s="320"/>
      <c r="WJI126" s="320"/>
      <c r="WJJ126" s="320"/>
      <c r="WJK126" s="320"/>
      <c r="WJL126" s="320"/>
      <c r="WJM126" s="320"/>
      <c r="WJN126" s="320"/>
      <c r="WJO126" s="320"/>
      <c r="WJP126" s="320"/>
      <c r="WJQ126" s="320"/>
      <c r="WJR126" s="320"/>
      <c r="WJS126" s="320"/>
      <c r="WJT126" s="320"/>
      <c r="WJU126" s="320"/>
      <c r="WJV126" s="320"/>
      <c r="WJW126" s="320"/>
      <c r="WJX126" s="320"/>
      <c r="WJY126" s="320"/>
      <c r="WJZ126" s="320"/>
      <c r="WKA126" s="320"/>
      <c r="WKB126" s="320"/>
      <c r="WKC126" s="320"/>
      <c r="WKD126" s="320"/>
      <c r="WKE126" s="320"/>
      <c r="WKF126" s="320"/>
      <c r="WKG126" s="320"/>
      <c r="WKH126" s="320"/>
      <c r="WKI126" s="320"/>
      <c r="WKJ126" s="320"/>
      <c r="WKK126" s="320"/>
      <c r="WKL126" s="320"/>
      <c r="WKM126" s="320"/>
      <c r="WKN126" s="320"/>
      <c r="WKO126" s="320"/>
      <c r="WKP126" s="320"/>
      <c r="WKQ126" s="320"/>
      <c r="WKR126" s="320"/>
      <c r="WKS126" s="320"/>
      <c r="WKT126" s="320"/>
      <c r="WKU126" s="320"/>
      <c r="WKV126" s="320"/>
      <c r="WKW126" s="320"/>
      <c r="WKX126" s="320"/>
      <c r="WKY126" s="320"/>
      <c r="WKZ126" s="320"/>
      <c r="WLA126" s="320"/>
      <c r="WLB126" s="320"/>
      <c r="WLC126" s="320"/>
      <c r="WLD126" s="320"/>
      <c r="WLE126" s="320"/>
      <c r="WLF126" s="320"/>
      <c r="WLG126" s="320"/>
      <c r="WLH126" s="320"/>
      <c r="WLI126" s="320"/>
      <c r="WLJ126" s="320"/>
      <c r="WLK126" s="320"/>
      <c r="WLL126" s="320"/>
      <c r="WLM126" s="320"/>
      <c r="WLN126" s="320"/>
      <c r="WLO126" s="320"/>
      <c r="WLP126" s="320"/>
      <c r="WLQ126" s="320"/>
      <c r="WLR126" s="320"/>
      <c r="WLS126" s="320"/>
      <c r="WLT126" s="320"/>
      <c r="WLU126" s="320"/>
      <c r="WLV126" s="320"/>
      <c r="WLW126" s="320"/>
      <c r="WLX126" s="320"/>
      <c r="WLY126" s="320"/>
      <c r="WLZ126" s="320"/>
      <c r="WMA126" s="320"/>
      <c r="WMB126" s="320"/>
      <c r="WMC126" s="320"/>
      <c r="WMD126" s="320"/>
      <c r="WME126" s="320"/>
      <c r="WMF126" s="320"/>
      <c r="WMG126" s="320"/>
      <c r="WMH126" s="320"/>
      <c r="WMI126" s="320"/>
      <c r="WMJ126" s="320"/>
      <c r="WMK126" s="320"/>
      <c r="WML126" s="320"/>
      <c r="WMM126" s="320"/>
      <c r="WMN126" s="320"/>
      <c r="WMO126" s="320"/>
      <c r="WMP126" s="320"/>
      <c r="WMQ126" s="320"/>
      <c r="WMR126" s="320"/>
      <c r="WMS126" s="320"/>
      <c r="WMT126" s="320"/>
      <c r="WMU126" s="320"/>
      <c r="WMV126" s="320"/>
      <c r="WMW126" s="320"/>
      <c r="WMX126" s="320"/>
      <c r="WMY126" s="320"/>
      <c r="WMZ126" s="320"/>
      <c r="WNA126" s="320"/>
      <c r="WNB126" s="320"/>
      <c r="WNC126" s="320"/>
      <c r="WND126" s="320"/>
      <c r="WNE126" s="320"/>
      <c r="WNF126" s="320"/>
      <c r="WNG126" s="320"/>
      <c r="WNH126" s="320"/>
      <c r="WNI126" s="320"/>
      <c r="WNJ126" s="320"/>
      <c r="WNK126" s="320"/>
      <c r="WNL126" s="320"/>
      <c r="WNM126" s="320"/>
      <c r="WNN126" s="320"/>
      <c r="WNO126" s="320"/>
      <c r="WNP126" s="320"/>
      <c r="WNQ126" s="320"/>
      <c r="WNR126" s="320"/>
      <c r="WNS126" s="320"/>
      <c r="WNT126" s="320"/>
      <c r="WNU126" s="320"/>
      <c r="WNV126" s="320"/>
      <c r="WNW126" s="320"/>
      <c r="WNX126" s="320"/>
      <c r="WNY126" s="320"/>
      <c r="WNZ126" s="320"/>
      <c r="WOA126" s="320"/>
      <c r="WOB126" s="320"/>
      <c r="WOC126" s="320"/>
      <c r="WOD126" s="320"/>
      <c r="WOE126" s="320"/>
      <c r="WOF126" s="320"/>
      <c r="WOG126" s="320"/>
      <c r="WOH126" s="320"/>
      <c r="WOI126" s="320"/>
      <c r="WOJ126" s="320"/>
      <c r="WOK126" s="320"/>
      <c r="WOL126" s="320"/>
      <c r="WOM126" s="320"/>
      <c r="WON126" s="320"/>
      <c r="WOO126" s="320"/>
      <c r="WOP126" s="320"/>
      <c r="WOQ126" s="320"/>
      <c r="WOR126" s="320"/>
      <c r="WOS126" s="320"/>
      <c r="WOT126" s="320"/>
      <c r="WOU126" s="320"/>
      <c r="WOV126" s="320"/>
      <c r="WOW126" s="320"/>
      <c r="WOX126" s="320"/>
      <c r="WOY126" s="320"/>
      <c r="WOZ126" s="320"/>
      <c r="WPA126" s="320"/>
      <c r="WPB126" s="320"/>
      <c r="WPC126" s="320"/>
      <c r="WPD126" s="320"/>
      <c r="WPE126" s="320"/>
      <c r="WPF126" s="320"/>
      <c r="WPG126" s="320"/>
      <c r="WPH126" s="320"/>
      <c r="WPI126" s="320"/>
      <c r="WPJ126" s="320"/>
      <c r="WPK126" s="320"/>
      <c r="WPL126" s="320"/>
      <c r="WPM126" s="320"/>
      <c r="WPN126" s="320"/>
      <c r="WPO126" s="320"/>
      <c r="WPP126" s="320"/>
      <c r="WPQ126" s="320"/>
      <c r="WPR126" s="320"/>
      <c r="WPS126" s="320"/>
      <c r="WPT126" s="320"/>
      <c r="WPU126" s="320"/>
      <c r="WPV126" s="320"/>
      <c r="WPW126" s="320"/>
      <c r="WPX126" s="320"/>
      <c r="WPY126" s="320"/>
      <c r="WPZ126" s="320"/>
      <c r="WQA126" s="320"/>
      <c r="WQB126" s="320"/>
      <c r="WQC126" s="320"/>
      <c r="WQD126" s="320"/>
      <c r="WQE126" s="320"/>
      <c r="WQF126" s="320"/>
      <c r="WQG126" s="320"/>
      <c r="WQH126" s="320"/>
      <c r="WQI126" s="320"/>
      <c r="WQJ126" s="320"/>
      <c r="WQK126" s="320"/>
      <c r="WQL126" s="320"/>
      <c r="WQM126" s="320"/>
      <c r="WQN126" s="320"/>
      <c r="WQO126" s="320"/>
      <c r="WQP126" s="320"/>
      <c r="WQQ126" s="320"/>
      <c r="WQR126" s="320"/>
      <c r="WQS126" s="320"/>
      <c r="WQT126" s="320"/>
      <c r="WQU126" s="320"/>
      <c r="WQV126" s="320"/>
      <c r="WQW126" s="320"/>
      <c r="WQX126" s="320"/>
      <c r="WQY126" s="320"/>
      <c r="WQZ126" s="320"/>
      <c r="WRA126" s="320"/>
      <c r="WRB126" s="320"/>
      <c r="WRC126" s="320"/>
      <c r="WRD126" s="320"/>
      <c r="WRE126" s="320"/>
      <c r="WRF126" s="320"/>
      <c r="WRG126" s="320"/>
      <c r="WRH126" s="320"/>
      <c r="WRI126" s="320"/>
      <c r="WRJ126" s="320"/>
      <c r="WRK126" s="320"/>
      <c r="WRL126" s="320"/>
      <c r="WRM126" s="320"/>
      <c r="WRN126" s="320"/>
      <c r="WRO126" s="320"/>
      <c r="WRP126" s="320"/>
      <c r="WRQ126" s="320"/>
      <c r="WRR126" s="320"/>
      <c r="WRS126" s="320"/>
      <c r="WRT126" s="320"/>
      <c r="WRU126" s="320"/>
      <c r="WRV126" s="320"/>
      <c r="WRW126" s="320"/>
      <c r="WRX126" s="320"/>
      <c r="WRY126" s="320"/>
      <c r="WRZ126" s="320"/>
      <c r="WSA126" s="320"/>
      <c r="WSB126" s="320"/>
      <c r="WSC126" s="320"/>
      <c r="WSD126" s="320"/>
      <c r="WSE126" s="320"/>
      <c r="WSF126" s="320"/>
      <c r="WSG126" s="320"/>
      <c r="WSH126" s="320"/>
      <c r="WSI126" s="320"/>
      <c r="WSJ126" s="320"/>
      <c r="WSK126" s="320"/>
      <c r="WSL126" s="320"/>
      <c r="WSM126" s="320"/>
      <c r="WSN126" s="320"/>
      <c r="WSO126" s="320"/>
      <c r="WSP126" s="320"/>
      <c r="WSQ126" s="320"/>
      <c r="WSR126" s="320"/>
      <c r="WSS126" s="320"/>
      <c r="WST126" s="320"/>
      <c r="WSU126" s="320"/>
      <c r="WSV126" s="320"/>
      <c r="WSW126" s="320"/>
      <c r="WSX126" s="320"/>
      <c r="WSY126" s="320"/>
      <c r="WSZ126" s="320"/>
      <c r="WTA126" s="320"/>
      <c r="WTB126" s="320"/>
      <c r="WTC126" s="320"/>
      <c r="WTD126" s="320"/>
      <c r="WTE126" s="320"/>
      <c r="WTF126" s="320"/>
      <c r="WTG126" s="320"/>
      <c r="WTH126" s="320"/>
      <c r="WTI126" s="320"/>
      <c r="WTJ126" s="320"/>
      <c r="WTK126" s="320"/>
      <c r="WTL126" s="320"/>
      <c r="WTM126" s="320"/>
      <c r="WTN126" s="320"/>
      <c r="WTO126" s="320"/>
      <c r="WTP126" s="320"/>
      <c r="WTQ126" s="320"/>
      <c r="WTR126" s="320"/>
      <c r="WTS126" s="320"/>
      <c r="WTT126" s="320"/>
      <c r="WTU126" s="320"/>
      <c r="WTV126" s="320"/>
      <c r="WTW126" s="320"/>
      <c r="WTX126" s="320"/>
      <c r="WTY126" s="320"/>
      <c r="WTZ126" s="320"/>
      <c r="WUA126" s="320"/>
      <c r="WUB126" s="320"/>
      <c r="WUC126" s="320"/>
      <c r="WUD126" s="320"/>
      <c r="WUE126" s="320"/>
      <c r="WUF126" s="320"/>
      <c r="WUG126" s="320"/>
      <c r="WUH126" s="320"/>
      <c r="WUI126" s="320"/>
      <c r="WUJ126" s="320"/>
      <c r="WUK126" s="320"/>
      <c r="WUL126" s="320"/>
      <c r="WUM126" s="320"/>
      <c r="WUN126" s="320"/>
      <c r="WUO126" s="320"/>
      <c r="WUP126" s="320"/>
      <c r="WUQ126" s="320"/>
      <c r="WUR126" s="320"/>
      <c r="WUS126" s="320"/>
      <c r="WUT126" s="320"/>
      <c r="WUU126" s="320"/>
      <c r="WUV126" s="320"/>
      <c r="WUW126" s="320"/>
      <c r="WUX126" s="320"/>
      <c r="WUY126" s="320"/>
      <c r="WUZ126" s="320"/>
      <c r="WVA126" s="320"/>
      <c r="WVB126" s="320"/>
      <c r="WVC126" s="320"/>
      <c r="WVD126" s="320"/>
      <c r="WVE126" s="320"/>
      <c r="WVF126" s="320"/>
      <c r="WVG126" s="320"/>
      <c r="WVH126" s="320"/>
      <c r="WVI126" s="320"/>
      <c r="WVJ126" s="320"/>
      <c r="WVK126" s="320"/>
      <c r="WVL126" s="320"/>
      <c r="WVM126" s="320"/>
      <c r="WVN126" s="320"/>
      <c r="WVO126" s="320"/>
      <c r="WVP126" s="320"/>
      <c r="WVQ126" s="320"/>
      <c r="WVR126" s="320"/>
      <c r="WVS126" s="320"/>
      <c r="WVT126" s="320"/>
      <c r="WVU126" s="320"/>
      <c r="WVV126" s="320"/>
      <c r="WVW126" s="320"/>
      <c r="WVX126" s="320"/>
      <c r="WVY126" s="320"/>
      <c r="WVZ126" s="320"/>
      <c r="WWA126" s="320"/>
      <c r="WWB126" s="320"/>
      <c r="WWC126" s="320"/>
      <c r="WWD126" s="320"/>
      <c r="WWE126" s="320"/>
      <c r="WWF126" s="320"/>
      <c r="WWG126" s="320"/>
      <c r="WWH126" s="320"/>
      <c r="WWI126" s="320"/>
      <c r="WWJ126" s="320"/>
      <c r="WWK126" s="320"/>
      <c r="WWL126" s="320"/>
      <c r="WWM126" s="320"/>
      <c r="WWN126" s="320"/>
      <c r="WWO126" s="320"/>
      <c r="WWP126" s="320"/>
      <c r="WWQ126" s="320"/>
      <c r="WWR126" s="320"/>
      <c r="WWS126" s="320"/>
      <c r="WWT126" s="320"/>
      <c r="WWU126" s="320"/>
      <c r="WWV126" s="320"/>
      <c r="WWW126" s="320"/>
      <c r="WWX126" s="320"/>
      <c r="WWY126" s="320"/>
      <c r="WWZ126" s="320"/>
      <c r="WXA126" s="320"/>
      <c r="WXB126" s="320"/>
      <c r="WXC126" s="320"/>
      <c r="WXD126" s="320"/>
      <c r="WXE126" s="320"/>
      <c r="WXF126" s="320"/>
      <c r="WXG126" s="320"/>
      <c r="WXH126" s="320"/>
      <c r="WXI126" s="320"/>
      <c r="WXJ126" s="320"/>
      <c r="WXK126" s="320"/>
      <c r="WXL126" s="320"/>
      <c r="WXM126" s="320"/>
      <c r="WXN126" s="320"/>
      <c r="WXO126" s="320"/>
      <c r="WXP126" s="320"/>
      <c r="WXQ126" s="320"/>
      <c r="WXR126" s="320"/>
      <c r="WXS126" s="320"/>
      <c r="WXT126" s="320"/>
      <c r="WXU126" s="320"/>
      <c r="WXV126" s="320"/>
      <c r="WXW126" s="320"/>
      <c r="WXX126" s="320"/>
      <c r="WXY126" s="320"/>
      <c r="WXZ126" s="320"/>
      <c r="WYA126" s="320"/>
      <c r="WYB126" s="320"/>
      <c r="WYC126" s="320"/>
      <c r="WYD126" s="320"/>
      <c r="WYE126" s="320"/>
      <c r="WYF126" s="320"/>
      <c r="WYG126" s="320"/>
      <c r="WYH126" s="320"/>
      <c r="WYI126" s="320"/>
      <c r="WYJ126" s="320"/>
      <c r="WYK126" s="320"/>
      <c r="WYL126" s="320"/>
      <c r="WYM126" s="320"/>
      <c r="WYN126" s="320"/>
      <c r="WYO126" s="320"/>
      <c r="WYP126" s="320"/>
      <c r="WYQ126" s="320"/>
      <c r="WYR126" s="320"/>
      <c r="WYS126" s="320"/>
      <c r="WYT126" s="320"/>
      <c r="WYU126" s="320"/>
      <c r="WYV126" s="320"/>
      <c r="WYW126" s="320"/>
      <c r="WYX126" s="320"/>
      <c r="WYY126" s="320"/>
      <c r="WYZ126" s="320"/>
      <c r="WZA126" s="320"/>
      <c r="WZB126" s="320"/>
      <c r="WZC126" s="320"/>
      <c r="WZD126" s="320"/>
      <c r="WZE126" s="320"/>
      <c r="WZF126" s="320"/>
      <c r="WZG126" s="320"/>
      <c r="WZH126" s="320"/>
      <c r="WZI126" s="320"/>
      <c r="WZJ126" s="320"/>
      <c r="WZK126" s="320"/>
      <c r="WZL126" s="320"/>
      <c r="WZM126" s="320"/>
      <c r="WZN126" s="320"/>
      <c r="WZO126" s="320"/>
      <c r="WZP126" s="320"/>
      <c r="WZQ126" s="320"/>
      <c r="WZR126" s="320"/>
      <c r="WZS126" s="320"/>
      <c r="WZT126" s="320"/>
      <c r="WZU126" s="320"/>
      <c r="WZV126" s="320"/>
      <c r="WZW126" s="320"/>
      <c r="WZX126" s="320"/>
      <c r="WZY126" s="320"/>
      <c r="WZZ126" s="320"/>
      <c r="XAA126" s="320"/>
      <c r="XAB126" s="320"/>
      <c r="XAC126" s="320"/>
      <c r="XAD126" s="320"/>
      <c r="XAE126" s="320"/>
      <c r="XAF126" s="320"/>
      <c r="XAG126" s="320"/>
      <c r="XAH126" s="320"/>
      <c r="XAI126" s="320"/>
      <c r="XAJ126" s="320"/>
      <c r="XAK126" s="320"/>
      <c r="XAL126" s="320"/>
      <c r="XAM126" s="320"/>
      <c r="XAN126" s="320"/>
      <c r="XAO126" s="320"/>
      <c r="XAP126" s="320"/>
      <c r="XAQ126" s="320"/>
      <c r="XAR126" s="320"/>
      <c r="XAS126" s="320"/>
      <c r="XAT126" s="320"/>
      <c r="XAU126" s="320"/>
      <c r="XAV126" s="320"/>
      <c r="XAW126" s="320"/>
      <c r="XAX126" s="320"/>
      <c r="XAY126" s="320"/>
      <c r="XAZ126" s="320"/>
      <c r="XBA126" s="320"/>
      <c r="XBB126" s="320"/>
      <c r="XBC126" s="320"/>
      <c r="XBD126" s="320"/>
      <c r="XBE126" s="320"/>
      <c r="XBF126" s="320"/>
      <c r="XBG126" s="320"/>
      <c r="XBH126" s="320"/>
      <c r="XBI126" s="320"/>
      <c r="XBJ126" s="320"/>
      <c r="XBK126" s="320"/>
      <c r="XBL126" s="320"/>
      <c r="XBM126" s="320"/>
      <c r="XBN126" s="320"/>
      <c r="XBO126" s="320"/>
      <c r="XBP126" s="320"/>
      <c r="XBQ126" s="320"/>
      <c r="XBR126" s="320"/>
      <c r="XBS126" s="320"/>
      <c r="XBT126" s="320"/>
      <c r="XBU126" s="320"/>
      <c r="XBV126" s="320"/>
      <c r="XBW126" s="320"/>
      <c r="XBX126" s="320"/>
      <c r="XBY126" s="320"/>
      <c r="XBZ126" s="320"/>
      <c r="XCA126" s="320"/>
      <c r="XCB126" s="320"/>
      <c r="XCC126" s="320"/>
      <c r="XCD126" s="320"/>
      <c r="XCE126" s="320"/>
      <c r="XCF126" s="320"/>
      <c r="XCG126" s="320"/>
      <c r="XCH126" s="320"/>
      <c r="XCI126" s="320"/>
      <c r="XCJ126" s="320"/>
      <c r="XCK126" s="320"/>
      <c r="XCL126" s="320"/>
      <c r="XCM126" s="320"/>
      <c r="XCN126" s="320"/>
      <c r="XCO126" s="320"/>
      <c r="XCP126" s="320"/>
      <c r="XCQ126" s="320"/>
      <c r="XCR126" s="320"/>
      <c r="XCS126" s="320"/>
      <c r="XCT126" s="320"/>
      <c r="XCU126" s="320"/>
      <c r="XCV126" s="320"/>
      <c r="XCW126" s="320"/>
      <c r="XCX126" s="320"/>
      <c r="XCY126" s="320"/>
      <c r="XCZ126" s="320"/>
      <c r="XDA126" s="320"/>
      <c r="XDB126" s="320"/>
      <c r="XDC126" s="320"/>
      <c r="XDD126" s="320"/>
      <c r="XDE126" s="320"/>
      <c r="XDF126" s="320"/>
      <c r="XDG126" s="320"/>
      <c r="XDH126" s="320"/>
      <c r="XDI126" s="320"/>
      <c r="XDJ126" s="320"/>
      <c r="XDK126" s="320"/>
      <c r="XDL126" s="320"/>
      <c r="XDM126" s="320"/>
      <c r="XDN126" s="320"/>
      <c r="XDO126" s="320"/>
      <c r="XDP126" s="320"/>
      <c r="XDQ126" s="320"/>
      <c r="XDR126" s="320"/>
      <c r="XDS126" s="320"/>
      <c r="XDT126" s="320"/>
      <c r="XDU126" s="320"/>
      <c r="XDV126" s="320"/>
      <c r="XDW126" s="320"/>
      <c r="XDX126" s="320"/>
      <c r="XDY126" s="320"/>
      <c r="XDZ126" s="320"/>
      <c r="XEA126" s="320"/>
      <c r="XEB126" s="320"/>
      <c r="XEC126" s="320"/>
      <c r="XED126" s="320"/>
      <c r="XEE126" s="320"/>
      <c r="XEF126" s="320"/>
      <c r="XEG126" s="320"/>
      <c r="XEH126" s="320"/>
      <c r="XEI126" s="320"/>
      <c r="XEJ126" s="320"/>
      <c r="XEK126" s="320"/>
      <c r="XEL126" s="320"/>
      <c r="XEM126" s="320"/>
      <c r="XEN126" s="320"/>
      <c r="XEO126" s="320"/>
      <c r="XEP126" s="320"/>
      <c r="XEQ126" s="320"/>
      <c r="XER126" s="320"/>
      <c r="XES126" s="320"/>
      <c r="XET126" s="320"/>
      <c r="XEU126" s="320"/>
      <c r="XEV126" s="320"/>
      <c r="XEW126" s="320"/>
      <c r="XEX126" s="320"/>
      <c r="XEY126" s="320"/>
      <c r="XEZ126" s="320"/>
      <c r="XFA126" s="320"/>
      <c r="XFB126" s="320"/>
      <c r="XFC126" s="320"/>
      <c r="XFD126" s="320"/>
    </row>
    <row r="127" spans="1:16384" s="264" customFormat="1" ht="90" hidden="1">
      <c r="A127" s="328"/>
      <c r="B127" s="515" t="s">
        <v>3262</v>
      </c>
      <c r="C127" s="478" t="s">
        <v>3130</v>
      </c>
      <c r="D127" s="478" t="s">
        <v>3130</v>
      </c>
      <c r="E127" s="478" t="s">
        <v>359</v>
      </c>
      <c r="F127" s="478" t="s">
        <v>497</v>
      </c>
      <c r="G127" s="481">
        <v>44190</v>
      </c>
      <c r="H127" s="481">
        <v>44204</v>
      </c>
      <c r="I127" s="481">
        <v>44151</v>
      </c>
      <c r="J127" s="481">
        <v>44144</v>
      </c>
      <c r="K127" s="483" t="s">
        <v>1087</v>
      </c>
      <c r="L127" s="170" t="s">
        <v>1211</v>
      </c>
      <c r="M127" s="306" t="str">
        <f>VLOOKUP(D127,'PDM NB Portfolio Online'!F:U,16,0)</f>
        <v>Cathy SQ1 Wan</v>
      </c>
      <c r="N127"/>
      <c r="O127"/>
      <c r="P127"/>
      <c r="Q127"/>
      <c r="R127"/>
      <c r="S127"/>
      <c r="T127"/>
      <c r="U127"/>
      <c r="V127" s="120"/>
      <c r="W127" s="120"/>
      <c r="X127" s="314"/>
      <c r="AF127" s="298" t="s">
        <v>3024</v>
      </c>
      <c r="AG127" s="217"/>
      <c r="AH127" s="217"/>
      <c r="AI127" s="217" t="s">
        <v>3044</v>
      </c>
      <c r="AJ127" s="217" t="s">
        <v>3044</v>
      </c>
      <c r="AK127" s="217" t="s">
        <v>3045</v>
      </c>
      <c r="AL127" s="217" t="s">
        <v>3046</v>
      </c>
      <c r="AM127" s="217" t="s">
        <v>3047</v>
      </c>
      <c r="AN127" s="217"/>
      <c r="AO127" s="217" t="s">
        <v>3048</v>
      </c>
      <c r="AP127" s="217" t="s">
        <v>1198</v>
      </c>
      <c r="AQ127" s="217" t="s">
        <v>3487</v>
      </c>
      <c r="AR127" s="496" t="s">
        <v>3277</v>
      </c>
      <c r="AS127" s="497" t="s">
        <v>3276</v>
      </c>
      <c r="AT127" s="497" t="s">
        <v>3275</v>
      </c>
      <c r="AU127" s="497" t="s">
        <v>1192</v>
      </c>
      <c r="AV127" s="329" t="s">
        <v>1189</v>
      </c>
      <c r="AW127" s="329" t="s">
        <v>1189</v>
      </c>
      <c r="AX127" s="329" t="s">
        <v>1190</v>
      </c>
      <c r="AY127" s="329" t="s">
        <v>1207</v>
      </c>
      <c r="AZ127" s="329" t="s">
        <v>1191</v>
      </c>
      <c r="BA127" s="329" t="s">
        <v>1214</v>
      </c>
    </row>
    <row r="128" spans="1:16384" s="264" customFormat="1" ht="63.75" hidden="1">
      <c r="A128" s="135"/>
      <c r="B128" s="400" t="s">
        <v>3192</v>
      </c>
      <c r="C128" s="326" t="s">
        <v>3142</v>
      </c>
      <c r="D128" s="326" t="s">
        <v>3142</v>
      </c>
      <c r="E128" s="326" t="s">
        <v>359</v>
      </c>
      <c r="F128" s="326" t="s">
        <v>455</v>
      </c>
      <c r="G128" s="46" t="s">
        <v>552</v>
      </c>
      <c r="H128" s="46" t="s">
        <v>552</v>
      </c>
      <c r="I128" s="46" t="s">
        <v>552</v>
      </c>
      <c r="J128" s="46" t="s">
        <v>552</v>
      </c>
      <c r="K128" s="469" t="s">
        <v>1087</v>
      </c>
      <c r="L128" s="326" t="s">
        <v>1216</v>
      </c>
      <c r="M128" s="484" t="str">
        <f>VLOOKUP(D128,'PDM NB Portfolio Online'!F:U,16,0)</f>
        <v>Zeying ZY7 Song</v>
      </c>
      <c r="N128" s="487"/>
      <c r="O128" s="120"/>
      <c r="P128" s="120"/>
      <c r="Q128"/>
      <c r="R128"/>
      <c r="S128"/>
      <c r="T128"/>
      <c r="U128"/>
      <c r="V128"/>
      <c r="Y128" s="122"/>
      <c r="Z128" s="122"/>
      <c r="AA128" s="122"/>
      <c r="AB128" s="122"/>
      <c r="AC128" s="122"/>
      <c r="AD128" s="122"/>
      <c r="AE128" s="122"/>
      <c r="AF128" s="122"/>
      <c r="AG128" s="122"/>
      <c r="AH128" s="122"/>
      <c r="AI128" s="122"/>
      <c r="AJ128" s="122"/>
      <c r="AK128" s="122"/>
      <c r="AL128" s="327"/>
      <c r="AM128" s="122"/>
      <c r="AN128" s="122"/>
      <c r="AO128" s="327" t="s">
        <v>3044</v>
      </c>
      <c r="AP128" s="327" t="s">
        <v>3044</v>
      </c>
      <c r="AQ128" s="327" t="s">
        <v>3045</v>
      </c>
      <c r="AR128" s="327" t="s">
        <v>3046</v>
      </c>
      <c r="AS128" s="327" t="s">
        <v>3047</v>
      </c>
      <c r="AT128" s="327" t="s">
        <v>3544</v>
      </c>
      <c r="AU128" s="327" t="s">
        <v>3543</v>
      </c>
      <c r="AV128" s="327" t="s">
        <v>3542</v>
      </c>
      <c r="AW128" s="327" t="s">
        <v>3541</v>
      </c>
      <c r="AX128" s="327" t="s">
        <v>3540</v>
      </c>
      <c r="AY128" s="327" t="s">
        <v>3539</v>
      </c>
      <c r="AZ128" s="498" t="s">
        <v>3039</v>
      </c>
      <c r="BA128" s="498" t="s">
        <v>3040</v>
      </c>
      <c r="BB128" s="498" t="s">
        <v>1191</v>
      </c>
      <c r="BC128" s="499" t="s">
        <v>3042</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4" customFormat="1" ht="63.75" hidden="1">
      <c r="A129" s="135"/>
      <c r="B129" s="325" t="s">
        <v>3193</v>
      </c>
      <c r="C129" s="315" t="s">
        <v>3143</v>
      </c>
      <c r="D129" s="315" t="s">
        <v>3143</v>
      </c>
      <c r="E129" s="315" t="s">
        <v>359</v>
      </c>
      <c r="F129" s="315" t="s">
        <v>455</v>
      </c>
      <c r="G129" s="317" t="s">
        <v>552</v>
      </c>
      <c r="H129" s="317" t="s">
        <v>552</v>
      </c>
      <c r="I129" s="317" t="s">
        <v>552</v>
      </c>
      <c r="J129" s="317" t="s">
        <v>552</v>
      </c>
      <c r="K129" s="318" t="s">
        <v>1087</v>
      </c>
      <c r="L129" s="315" t="s">
        <v>1216</v>
      </c>
      <c r="M129" s="430" t="str">
        <f>VLOOKUP(D129,'PDM NB Portfolio Online'!F:U,16,0)</f>
        <v>Cathy SQ1 Wan</v>
      </c>
      <c r="N129" s="487"/>
      <c r="O129" s="120"/>
      <c r="P129" s="120"/>
      <c r="Q129"/>
      <c r="R129"/>
      <c r="S129"/>
      <c r="T129"/>
      <c r="U129"/>
      <c r="V129"/>
      <c r="Y129" s="320"/>
      <c r="Z129" s="320"/>
      <c r="AA129" s="320"/>
      <c r="AB129" s="320"/>
      <c r="AC129" s="320"/>
      <c r="AD129" s="320"/>
      <c r="AE129" s="320"/>
      <c r="AF129" s="320"/>
      <c r="AG129" s="320"/>
      <c r="AH129" s="320"/>
      <c r="AI129" s="320"/>
      <c r="AJ129" s="45"/>
      <c r="AK129" s="45"/>
      <c r="AL129" s="260" t="s">
        <v>3052</v>
      </c>
      <c r="AM129" s="45"/>
      <c r="AO129" s="217" t="s">
        <v>3044</v>
      </c>
      <c r="AP129" s="217" t="s">
        <v>3044</v>
      </c>
      <c r="AQ129" s="217" t="s">
        <v>3045</v>
      </c>
      <c r="AR129" s="217" t="s">
        <v>3046</v>
      </c>
      <c r="AS129" s="217" t="s">
        <v>3047</v>
      </c>
      <c r="AT129" s="217" t="s">
        <v>3544</v>
      </c>
      <c r="AU129" s="217" t="s">
        <v>3543</v>
      </c>
      <c r="AV129" s="217" t="s">
        <v>3542</v>
      </c>
      <c r="AW129" s="217" t="s">
        <v>3541</v>
      </c>
      <c r="AX129" s="217" t="s">
        <v>3540</v>
      </c>
      <c r="AY129" s="321" t="s">
        <v>3539</v>
      </c>
      <c r="AZ129" s="431" t="s">
        <v>3039</v>
      </c>
      <c r="BA129" s="431" t="s">
        <v>3040</v>
      </c>
      <c r="BB129" s="431" t="s">
        <v>1191</v>
      </c>
      <c r="BC129" s="432" t="s">
        <v>3042</v>
      </c>
      <c r="BD129" s="320"/>
      <c r="BE129" s="320"/>
      <c r="BF129" s="320"/>
      <c r="BG129" s="320"/>
      <c r="BH129" s="320"/>
      <c r="BI129" s="320"/>
      <c r="BJ129" s="320"/>
      <c r="BK129" s="320"/>
      <c r="BL129" s="320"/>
      <c r="BM129" s="320"/>
      <c r="BN129" s="320"/>
      <c r="BO129" s="320"/>
      <c r="BP129" s="320"/>
      <c r="BQ129" s="320"/>
      <c r="BR129" s="320"/>
      <c r="BS129" s="320"/>
      <c r="BT129" s="320"/>
      <c r="BU129" s="320"/>
      <c r="BV129" s="320"/>
      <c r="BW129" s="320"/>
      <c r="BX129" s="320"/>
      <c r="BY129" s="320"/>
      <c r="BZ129" s="320"/>
      <c r="CA129" s="320"/>
      <c r="CB129" s="320"/>
      <c r="CC129" s="320"/>
      <c r="CD129" s="320"/>
      <c r="CE129" s="320"/>
      <c r="CF129" s="320"/>
      <c r="CG129" s="320"/>
      <c r="CH129" s="320"/>
      <c r="CI129" s="320"/>
      <c r="CJ129" s="320"/>
      <c r="CK129" s="320"/>
      <c r="CL129" s="320"/>
      <c r="CM129" s="320"/>
      <c r="CN129" s="320"/>
      <c r="CO129" s="320"/>
      <c r="CP129" s="320"/>
      <c r="CQ129" s="320"/>
      <c r="CR129" s="320"/>
      <c r="CS129" s="320"/>
      <c r="CT129" s="320"/>
      <c r="CU129" s="320"/>
      <c r="CV129" s="320"/>
      <c r="CW129" s="320"/>
      <c r="CX129" s="320"/>
      <c r="CY129" s="320"/>
      <c r="CZ129" s="320"/>
      <c r="DA129" s="320"/>
      <c r="DB129" s="320"/>
      <c r="DC129" s="320"/>
      <c r="DD129" s="320"/>
      <c r="DE129" s="320"/>
      <c r="DF129" s="320"/>
      <c r="DG129" s="320"/>
      <c r="DH129" s="320"/>
      <c r="DI129" s="320"/>
      <c r="DJ129" s="320"/>
      <c r="DK129" s="320"/>
      <c r="DL129" s="320"/>
      <c r="DM129" s="320"/>
      <c r="DN129" s="320"/>
      <c r="DO129" s="320"/>
      <c r="DP129" s="320"/>
      <c r="DQ129" s="320"/>
      <c r="DR129" s="320"/>
      <c r="DS129" s="320"/>
      <c r="DT129" s="320"/>
      <c r="DU129" s="320"/>
      <c r="DV129" s="320"/>
      <c r="DW129" s="320"/>
      <c r="DX129" s="320"/>
      <c r="DY129" s="320"/>
      <c r="DZ129" s="320"/>
      <c r="EA129" s="320"/>
      <c r="EB129" s="320"/>
      <c r="EC129" s="320"/>
      <c r="ED129" s="320"/>
      <c r="EE129" s="320"/>
      <c r="EF129" s="320"/>
      <c r="EG129" s="320"/>
      <c r="EH129" s="320"/>
      <c r="EI129" s="320"/>
      <c r="EJ129" s="320"/>
      <c r="EK129" s="320"/>
      <c r="EL129" s="320"/>
      <c r="EM129" s="320"/>
      <c r="EN129" s="320"/>
      <c r="EO129" s="320"/>
      <c r="EP129" s="320"/>
      <c r="EQ129" s="320"/>
      <c r="ER129" s="320"/>
      <c r="ES129" s="320"/>
      <c r="ET129" s="320"/>
      <c r="EU129" s="320"/>
      <c r="EV129" s="320"/>
      <c r="EW129" s="320"/>
      <c r="EX129" s="320"/>
      <c r="EY129" s="320"/>
      <c r="EZ129" s="320"/>
      <c r="FA129" s="320"/>
      <c r="FB129" s="320"/>
      <c r="FC129" s="320"/>
      <c r="FD129" s="320"/>
      <c r="FE129" s="320"/>
      <c r="FF129" s="320"/>
      <c r="FG129" s="320"/>
      <c r="FH129" s="320"/>
      <c r="FI129" s="320"/>
      <c r="FJ129" s="320"/>
      <c r="FK129" s="320"/>
      <c r="FL129" s="320"/>
      <c r="FM129" s="320"/>
      <c r="FN129" s="320"/>
      <c r="FO129" s="320"/>
      <c r="FP129" s="320"/>
      <c r="FQ129" s="320"/>
      <c r="FR129" s="320"/>
      <c r="FS129" s="320"/>
      <c r="FT129" s="320"/>
      <c r="FU129" s="320"/>
      <c r="FV129" s="320"/>
      <c r="FW129" s="320"/>
      <c r="FX129" s="320"/>
      <c r="FY129" s="320"/>
      <c r="FZ129" s="320"/>
      <c r="GA129" s="320"/>
      <c r="GB129" s="320"/>
      <c r="GC129" s="320"/>
      <c r="GD129" s="320"/>
      <c r="GE129" s="320"/>
      <c r="GF129" s="320"/>
      <c r="GG129" s="320"/>
      <c r="GH129" s="320"/>
      <c r="GI129" s="320"/>
      <c r="GJ129" s="320"/>
      <c r="GK129" s="320"/>
      <c r="GL129" s="320"/>
      <c r="GM129" s="320"/>
      <c r="GN129" s="320"/>
      <c r="GO129" s="320"/>
      <c r="GP129" s="320"/>
      <c r="GQ129" s="320"/>
      <c r="GR129" s="320"/>
      <c r="GS129" s="320"/>
      <c r="GT129" s="320"/>
      <c r="GU129" s="320"/>
      <c r="GV129" s="320"/>
      <c r="GW129" s="320"/>
      <c r="GX129" s="320"/>
      <c r="GY129" s="320"/>
      <c r="GZ129" s="320"/>
      <c r="HA129" s="320"/>
      <c r="HB129" s="320"/>
      <c r="HC129" s="320"/>
      <c r="HD129" s="320"/>
      <c r="HE129" s="320"/>
      <c r="HF129" s="320"/>
      <c r="HG129" s="320"/>
      <c r="HH129" s="320"/>
      <c r="HI129" s="320"/>
      <c r="HJ129" s="320"/>
      <c r="HK129" s="320"/>
      <c r="HL129" s="320"/>
      <c r="HM129" s="320"/>
      <c r="HN129" s="320"/>
      <c r="HO129" s="320"/>
      <c r="HP129" s="320"/>
      <c r="HQ129" s="320"/>
      <c r="HR129" s="320"/>
      <c r="HS129" s="320"/>
      <c r="HT129" s="320"/>
      <c r="HU129" s="320"/>
      <c r="HV129" s="320"/>
      <c r="HW129" s="320"/>
      <c r="HX129" s="320"/>
      <c r="HY129" s="320"/>
      <c r="HZ129" s="320"/>
      <c r="IA129" s="320"/>
      <c r="IB129" s="320"/>
      <c r="IC129" s="320"/>
      <c r="ID129" s="320"/>
      <c r="IE129" s="320"/>
      <c r="IF129" s="320"/>
      <c r="IG129" s="320"/>
      <c r="IH129" s="320"/>
      <c r="II129" s="320"/>
      <c r="IJ129" s="320"/>
      <c r="IK129" s="320"/>
      <c r="IL129" s="320"/>
      <c r="IM129" s="320"/>
      <c r="IN129" s="320"/>
      <c r="IO129" s="320"/>
      <c r="IP129" s="320"/>
      <c r="IQ129" s="320"/>
      <c r="IR129" s="320"/>
      <c r="IS129" s="320"/>
      <c r="IT129" s="320"/>
      <c r="IU129" s="320"/>
      <c r="IV129" s="320"/>
      <c r="IW129" s="320"/>
      <c r="IX129" s="320"/>
      <c r="IY129" s="320"/>
      <c r="IZ129" s="320"/>
      <c r="JA129" s="320"/>
      <c r="JB129" s="320"/>
      <c r="JC129" s="320"/>
      <c r="JD129" s="320"/>
      <c r="JE129" s="320"/>
      <c r="JF129" s="320"/>
      <c r="JG129" s="320"/>
      <c r="JH129" s="320"/>
      <c r="JI129" s="320"/>
      <c r="JJ129" s="320"/>
      <c r="JK129" s="320"/>
      <c r="JL129" s="320"/>
      <c r="JM129" s="320"/>
      <c r="JN129" s="320"/>
      <c r="JO129" s="320"/>
      <c r="JP129" s="320"/>
      <c r="JQ129" s="320"/>
      <c r="JR129" s="320"/>
      <c r="JS129" s="320"/>
      <c r="JT129" s="320"/>
      <c r="JU129" s="320"/>
      <c r="JV129" s="320"/>
      <c r="JW129" s="320"/>
      <c r="JX129" s="320"/>
      <c r="JY129" s="320"/>
      <c r="JZ129" s="320"/>
      <c r="KA129" s="320"/>
      <c r="KB129" s="320"/>
      <c r="KC129" s="320"/>
      <c r="KD129" s="320"/>
      <c r="KE129" s="320"/>
      <c r="KF129" s="320"/>
      <c r="KG129" s="320"/>
      <c r="KH129" s="320"/>
      <c r="KI129" s="320"/>
      <c r="KJ129" s="320"/>
      <c r="KK129" s="320"/>
      <c r="KL129" s="320"/>
      <c r="KM129" s="320"/>
      <c r="KN129" s="320"/>
      <c r="KO129" s="320"/>
      <c r="KP129" s="320"/>
      <c r="KQ129" s="320"/>
      <c r="KR129" s="320"/>
      <c r="KS129" s="320"/>
      <c r="KT129" s="320"/>
      <c r="KU129" s="320"/>
      <c r="KV129" s="320"/>
      <c r="KW129" s="320"/>
      <c r="KX129" s="320"/>
      <c r="KY129" s="320"/>
      <c r="KZ129" s="320"/>
      <c r="LA129" s="320"/>
      <c r="LB129" s="320"/>
      <c r="LC129" s="320"/>
      <c r="LD129" s="320"/>
      <c r="LE129" s="320"/>
      <c r="LF129" s="320"/>
      <c r="LG129" s="320"/>
      <c r="LH129" s="320"/>
      <c r="LI129" s="320"/>
      <c r="LJ129" s="320"/>
      <c r="LK129" s="320"/>
      <c r="LL129" s="320"/>
      <c r="LM129" s="320"/>
      <c r="LN129" s="320"/>
      <c r="LO129" s="320"/>
      <c r="LP129" s="320"/>
      <c r="LQ129" s="320"/>
      <c r="LR129" s="320"/>
      <c r="LS129" s="320"/>
      <c r="LT129" s="320"/>
      <c r="LU129" s="320"/>
      <c r="LV129" s="320"/>
      <c r="LW129" s="320"/>
      <c r="LX129" s="320"/>
      <c r="LY129" s="320"/>
      <c r="LZ129" s="320"/>
      <c r="MA129" s="320"/>
      <c r="MB129" s="320"/>
      <c r="MC129" s="320"/>
      <c r="MD129" s="320"/>
      <c r="ME129" s="320"/>
      <c r="MF129" s="320"/>
      <c r="MG129" s="320"/>
      <c r="MH129" s="320"/>
      <c r="MI129" s="320"/>
      <c r="MJ129" s="320"/>
      <c r="MK129" s="320"/>
      <c r="ML129" s="320"/>
      <c r="MM129" s="320"/>
      <c r="MN129" s="320"/>
      <c r="MO129" s="320"/>
      <c r="MP129" s="320"/>
      <c r="MQ129" s="320"/>
      <c r="MR129" s="320"/>
      <c r="MS129" s="320"/>
      <c r="MT129" s="320"/>
      <c r="MU129" s="320"/>
      <c r="MV129" s="320"/>
      <c r="MW129" s="320"/>
      <c r="MX129" s="320"/>
      <c r="MY129" s="320"/>
      <c r="MZ129" s="320"/>
      <c r="NA129" s="320"/>
      <c r="NB129" s="320"/>
      <c r="NC129" s="320"/>
      <c r="ND129" s="320"/>
      <c r="NE129" s="320"/>
      <c r="NF129" s="320"/>
      <c r="NG129" s="320"/>
      <c r="NH129" s="320"/>
      <c r="NI129" s="320"/>
      <c r="NJ129" s="320"/>
      <c r="NK129" s="320"/>
      <c r="NL129" s="320"/>
      <c r="NM129" s="320"/>
      <c r="NN129" s="320"/>
      <c r="NO129" s="320"/>
      <c r="NP129" s="320"/>
      <c r="NQ129" s="320"/>
      <c r="NR129" s="320"/>
      <c r="NS129" s="320"/>
      <c r="NT129" s="320"/>
      <c r="NU129" s="320"/>
      <c r="NV129" s="320"/>
      <c r="NW129" s="320"/>
      <c r="NX129" s="320"/>
      <c r="NY129" s="320"/>
      <c r="NZ129" s="320"/>
      <c r="OA129" s="320"/>
      <c r="OB129" s="320"/>
      <c r="OC129" s="320"/>
      <c r="OD129" s="320"/>
      <c r="OE129" s="320"/>
      <c r="OF129" s="320"/>
      <c r="OG129" s="320"/>
      <c r="OH129" s="320"/>
      <c r="OI129" s="320"/>
      <c r="OJ129" s="320"/>
      <c r="OK129" s="320"/>
      <c r="OL129" s="320"/>
      <c r="OM129" s="320"/>
      <c r="ON129" s="320"/>
      <c r="OO129" s="320"/>
      <c r="OP129" s="320"/>
      <c r="OQ129" s="320"/>
      <c r="OR129" s="320"/>
      <c r="OS129" s="320"/>
      <c r="OT129" s="320"/>
      <c r="OU129" s="320"/>
      <c r="OV129" s="320"/>
      <c r="OW129" s="320"/>
      <c r="OX129" s="320"/>
      <c r="OY129" s="320"/>
      <c r="OZ129" s="320"/>
      <c r="PA129" s="320"/>
      <c r="PB129" s="320"/>
      <c r="PC129" s="320"/>
      <c r="PD129" s="320"/>
      <c r="PE129" s="320"/>
      <c r="PF129" s="320"/>
      <c r="PG129" s="320"/>
      <c r="PH129" s="320"/>
      <c r="PI129" s="320"/>
      <c r="PJ129" s="320"/>
      <c r="PK129" s="320"/>
      <c r="PL129" s="320"/>
      <c r="PM129" s="320"/>
      <c r="PN129" s="320"/>
      <c r="PO129" s="320"/>
      <c r="PP129" s="320"/>
      <c r="PQ129" s="320"/>
      <c r="PR129" s="320"/>
      <c r="PS129" s="320"/>
      <c r="PT129" s="320"/>
      <c r="PU129" s="320"/>
      <c r="PV129" s="320"/>
      <c r="PW129" s="320"/>
      <c r="PX129" s="320"/>
      <c r="PY129" s="320"/>
      <c r="PZ129" s="320"/>
      <c r="QA129" s="320"/>
      <c r="QB129" s="320"/>
      <c r="QC129" s="320"/>
      <c r="QD129" s="320"/>
      <c r="QE129" s="320"/>
      <c r="QF129" s="320"/>
      <c r="QG129" s="320"/>
      <c r="QH129" s="320"/>
      <c r="QI129" s="320"/>
      <c r="QJ129" s="320"/>
      <c r="QK129" s="320"/>
      <c r="QL129" s="320"/>
      <c r="QM129" s="320"/>
      <c r="QN129" s="320"/>
      <c r="QO129" s="320"/>
      <c r="QP129" s="320"/>
      <c r="QQ129" s="320"/>
      <c r="QR129" s="320"/>
      <c r="QS129" s="320"/>
      <c r="QT129" s="320"/>
      <c r="QU129" s="320"/>
      <c r="QV129" s="320"/>
      <c r="QW129" s="320"/>
      <c r="QX129" s="320"/>
      <c r="QY129" s="320"/>
      <c r="QZ129" s="320"/>
      <c r="RA129" s="320"/>
      <c r="RB129" s="320"/>
      <c r="RC129" s="320"/>
      <c r="RD129" s="320"/>
      <c r="RE129" s="320"/>
      <c r="RF129" s="320"/>
      <c r="RG129" s="320"/>
      <c r="RH129" s="320"/>
      <c r="RI129" s="320"/>
      <c r="RJ129" s="320"/>
      <c r="RK129" s="320"/>
      <c r="RL129" s="320"/>
      <c r="RM129" s="320"/>
      <c r="RN129" s="320"/>
      <c r="RO129" s="320"/>
      <c r="RP129" s="320"/>
      <c r="RQ129" s="320"/>
      <c r="RR129" s="320"/>
      <c r="RS129" s="320"/>
      <c r="RT129" s="320"/>
      <c r="RU129" s="320"/>
      <c r="RV129" s="320"/>
      <c r="RW129" s="320"/>
      <c r="RX129" s="320"/>
      <c r="RY129" s="320"/>
      <c r="RZ129" s="320"/>
      <c r="SA129" s="320"/>
      <c r="SB129" s="320"/>
      <c r="SC129" s="320"/>
      <c r="SD129" s="320"/>
      <c r="SE129" s="320"/>
      <c r="SF129" s="320"/>
      <c r="SG129" s="320"/>
      <c r="SH129" s="320"/>
      <c r="SI129" s="320"/>
      <c r="SJ129" s="320"/>
      <c r="SK129" s="320"/>
      <c r="SL129" s="320"/>
      <c r="SM129" s="320"/>
      <c r="SN129" s="320"/>
      <c r="SO129" s="320"/>
      <c r="SP129" s="320"/>
      <c r="SQ129" s="320"/>
      <c r="SR129" s="320"/>
      <c r="SS129" s="320"/>
      <c r="ST129" s="320"/>
      <c r="SU129" s="320"/>
      <c r="SV129" s="320"/>
      <c r="SW129" s="320"/>
      <c r="SX129" s="320"/>
      <c r="SY129" s="320"/>
      <c r="SZ129" s="320"/>
      <c r="TA129" s="320"/>
      <c r="TB129" s="320"/>
      <c r="TC129" s="320"/>
      <c r="TD129" s="320"/>
      <c r="TE129" s="320"/>
      <c r="TF129" s="320"/>
      <c r="TG129" s="320"/>
      <c r="TH129" s="320"/>
      <c r="TI129" s="320"/>
      <c r="TJ129" s="320"/>
      <c r="TK129" s="320"/>
      <c r="TL129" s="320"/>
      <c r="TM129" s="320"/>
      <c r="TN129" s="320"/>
      <c r="TO129" s="320"/>
      <c r="TP129" s="320"/>
      <c r="TQ129" s="320"/>
      <c r="TR129" s="320"/>
      <c r="TS129" s="320"/>
      <c r="TT129" s="320"/>
      <c r="TU129" s="320"/>
      <c r="TV129" s="320"/>
      <c r="TW129" s="320"/>
      <c r="TX129" s="320"/>
      <c r="TY129" s="320"/>
      <c r="TZ129" s="320"/>
      <c r="UA129" s="320"/>
      <c r="UB129" s="320"/>
      <c r="UC129" s="320"/>
      <c r="UD129" s="320"/>
      <c r="UE129" s="320"/>
      <c r="UF129" s="320"/>
      <c r="UG129" s="320"/>
      <c r="UH129" s="320"/>
      <c r="UI129" s="320"/>
      <c r="UJ129" s="320"/>
      <c r="UK129" s="320"/>
      <c r="UL129" s="320"/>
      <c r="UM129" s="320"/>
      <c r="UN129" s="320"/>
      <c r="UO129" s="320"/>
      <c r="UP129" s="320"/>
      <c r="UQ129" s="320"/>
      <c r="UR129" s="320"/>
      <c r="US129" s="320"/>
      <c r="UT129" s="320"/>
      <c r="UU129" s="320"/>
      <c r="UV129" s="320"/>
      <c r="UW129" s="320"/>
      <c r="UX129" s="320"/>
      <c r="UY129" s="320"/>
      <c r="UZ129" s="320"/>
      <c r="VA129" s="320"/>
      <c r="VB129" s="320"/>
      <c r="VC129" s="320"/>
      <c r="VD129" s="320"/>
      <c r="VE129" s="320"/>
      <c r="VF129" s="320"/>
      <c r="VG129" s="320"/>
      <c r="VH129" s="320"/>
      <c r="VI129" s="320"/>
      <c r="VJ129" s="320"/>
      <c r="VK129" s="320"/>
      <c r="VL129" s="320"/>
      <c r="VM129" s="320"/>
      <c r="VN129" s="320"/>
      <c r="VO129" s="320"/>
      <c r="VP129" s="320"/>
      <c r="VQ129" s="320"/>
      <c r="VR129" s="320"/>
      <c r="VS129" s="320"/>
      <c r="VT129" s="320"/>
      <c r="VU129" s="320"/>
      <c r="VV129" s="320"/>
      <c r="VW129" s="320"/>
      <c r="VX129" s="320"/>
      <c r="VY129" s="320"/>
      <c r="VZ129" s="320"/>
      <c r="WA129" s="320"/>
      <c r="WB129" s="320"/>
      <c r="WC129" s="320"/>
      <c r="WD129" s="320"/>
      <c r="WE129" s="320"/>
      <c r="WF129" s="320"/>
      <c r="WG129" s="320"/>
      <c r="WH129" s="320"/>
      <c r="WI129" s="320"/>
      <c r="WJ129" s="320"/>
      <c r="WK129" s="320"/>
      <c r="WL129" s="320"/>
      <c r="WM129" s="320"/>
      <c r="WN129" s="320"/>
      <c r="WO129" s="320"/>
      <c r="WP129" s="320"/>
      <c r="WQ129" s="320"/>
      <c r="WR129" s="320"/>
      <c r="WS129" s="320"/>
      <c r="WT129" s="320"/>
      <c r="WU129" s="320"/>
      <c r="WV129" s="320"/>
      <c r="WW129" s="320"/>
      <c r="WX129" s="320"/>
      <c r="WY129" s="320"/>
      <c r="WZ129" s="320"/>
      <c r="XA129" s="320"/>
      <c r="XB129" s="320"/>
      <c r="XC129" s="320"/>
      <c r="XD129" s="320"/>
      <c r="XE129" s="320"/>
      <c r="XF129" s="320"/>
      <c r="XG129" s="320"/>
      <c r="XH129" s="320"/>
      <c r="XI129" s="320"/>
      <c r="XJ129" s="320"/>
      <c r="XK129" s="320"/>
      <c r="XL129" s="320"/>
      <c r="XM129" s="320"/>
      <c r="XN129" s="320"/>
      <c r="XO129" s="320"/>
      <c r="XP129" s="320"/>
      <c r="XQ129" s="320"/>
      <c r="XR129" s="320"/>
      <c r="XS129" s="320"/>
      <c r="XT129" s="320"/>
      <c r="XU129" s="320"/>
      <c r="XV129" s="320"/>
      <c r="XW129" s="320"/>
      <c r="XX129" s="320"/>
      <c r="XY129" s="320"/>
      <c r="XZ129" s="320"/>
      <c r="YA129" s="320"/>
      <c r="YB129" s="320"/>
      <c r="YC129" s="320"/>
      <c r="YD129" s="320"/>
      <c r="YE129" s="320"/>
      <c r="YF129" s="320"/>
      <c r="YG129" s="320"/>
      <c r="YH129" s="320"/>
      <c r="YI129" s="320"/>
      <c r="YJ129" s="320"/>
      <c r="YK129" s="320"/>
      <c r="YL129" s="320"/>
      <c r="YM129" s="320"/>
      <c r="YN129" s="320"/>
      <c r="YO129" s="320"/>
      <c r="YP129" s="320"/>
      <c r="YQ129" s="320"/>
      <c r="YR129" s="320"/>
      <c r="YS129" s="320"/>
      <c r="YT129" s="320"/>
      <c r="YU129" s="320"/>
      <c r="YV129" s="320"/>
      <c r="YW129" s="320"/>
      <c r="YX129" s="320"/>
      <c r="YY129" s="320"/>
      <c r="YZ129" s="320"/>
      <c r="ZA129" s="320"/>
      <c r="ZB129" s="320"/>
      <c r="ZC129" s="320"/>
      <c r="ZD129" s="320"/>
      <c r="ZE129" s="320"/>
      <c r="ZF129" s="320"/>
      <c r="ZG129" s="320"/>
      <c r="ZH129" s="320"/>
      <c r="ZI129" s="320"/>
      <c r="ZJ129" s="320"/>
      <c r="ZK129" s="320"/>
      <c r="ZL129" s="320"/>
      <c r="ZM129" s="320"/>
      <c r="ZN129" s="320"/>
      <c r="ZO129" s="320"/>
      <c r="ZP129" s="320"/>
      <c r="ZQ129" s="320"/>
      <c r="ZR129" s="320"/>
      <c r="ZS129" s="320"/>
      <c r="ZT129" s="320"/>
      <c r="ZU129" s="320"/>
      <c r="ZV129" s="320"/>
      <c r="ZW129" s="320"/>
      <c r="ZX129" s="320"/>
      <c r="ZY129" s="320"/>
      <c r="ZZ129" s="320"/>
      <c r="AAA129" s="320"/>
      <c r="AAB129" s="320"/>
      <c r="AAC129" s="320"/>
      <c r="AAD129" s="320"/>
      <c r="AAE129" s="320"/>
      <c r="AAF129" s="320"/>
      <c r="AAG129" s="320"/>
      <c r="AAH129" s="320"/>
      <c r="AAI129" s="320"/>
      <c r="AAJ129" s="320"/>
      <c r="AAK129" s="320"/>
      <c r="AAL129" s="320"/>
      <c r="AAM129" s="320"/>
      <c r="AAN129" s="320"/>
      <c r="AAO129" s="320"/>
      <c r="AAP129" s="320"/>
      <c r="AAQ129" s="320"/>
      <c r="AAR129" s="320"/>
      <c r="AAS129" s="320"/>
      <c r="AAT129" s="320"/>
      <c r="AAU129" s="320"/>
      <c r="AAV129" s="320"/>
      <c r="AAW129" s="320"/>
      <c r="AAX129" s="320"/>
      <c r="AAY129" s="320"/>
      <c r="AAZ129" s="320"/>
      <c r="ABA129" s="320"/>
      <c r="ABB129" s="320"/>
      <c r="ABC129" s="320"/>
      <c r="ABD129" s="320"/>
      <c r="ABE129" s="320"/>
      <c r="ABF129" s="320"/>
      <c r="ABG129" s="320"/>
      <c r="ABH129" s="320"/>
      <c r="ABI129" s="320"/>
      <c r="ABJ129" s="320"/>
      <c r="ABK129" s="320"/>
      <c r="ABL129" s="320"/>
      <c r="ABM129" s="320"/>
      <c r="ABN129" s="320"/>
      <c r="ABO129" s="320"/>
      <c r="ABP129" s="320"/>
      <c r="ABQ129" s="320"/>
      <c r="ABR129" s="320"/>
      <c r="ABS129" s="320"/>
      <c r="ABT129" s="320"/>
      <c r="ABU129" s="320"/>
      <c r="ABV129" s="320"/>
      <c r="ABW129" s="320"/>
      <c r="ABX129" s="320"/>
      <c r="ABY129" s="320"/>
      <c r="ABZ129" s="320"/>
      <c r="ACA129" s="320"/>
      <c r="ACB129" s="320"/>
      <c r="ACC129" s="320"/>
      <c r="ACD129" s="320"/>
      <c r="ACE129" s="320"/>
      <c r="ACF129" s="320"/>
      <c r="ACG129" s="320"/>
      <c r="ACH129" s="320"/>
      <c r="ACI129" s="320"/>
      <c r="ACJ129" s="320"/>
      <c r="ACK129" s="320"/>
      <c r="ACL129" s="320"/>
      <c r="ACM129" s="320"/>
      <c r="ACN129" s="320"/>
      <c r="ACO129" s="320"/>
      <c r="ACP129" s="320"/>
      <c r="ACQ129" s="320"/>
      <c r="ACR129" s="320"/>
      <c r="ACS129" s="320"/>
      <c r="ACT129" s="320"/>
      <c r="ACU129" s="320"/>
      <c r="ACV129" s="320"/>
      <c r="ACW129" s="320"/>
      <c r="ACX129" s="320"/>
      <c r="ACY129" s="320"/>
      <c r="ACZ129" s="320"/>
      <c r="ADA129" s="320"/>
      <c r="ADB129" s="320"/>
      <c r="ADC129" s="320"/>
      <c r="ADD129" s="320"/>
      <c r="ADE129" s="320"/>
      <c r="ADF129" s="320"/>
      <c r="ADG129" s="320"/>
      <c r="ADH129" s="320"/>
      <c r="ADI129" s="320"/>
      <c r="ADJ129" s="320"/>
      <c r="ADK129" s="320"/>
      <c r="ADL129" s="320"/>
      <c r="ADM129" s="320"/>
      <c r="ADN129" s="320"/>
      <c r="ADO129" s="320"/>
      <c r="ADP129" s="320"/>
      <c r="ADQ129" s="320"/>
      <c r="ADR129" s="320"/>
      <c r="ADS129" s="320"/>
      <c r="ADT129" s="320"/>
      <c r="ADU129" s="320"/>
      <c r="ADV129" s="320"/>
      <c r="ADW129" s="320"/>
      <c r="ADX129" s="320"/>
      <c r="ADY129" s="320"/>
      <c r="ADZ129" s="320"/>
      <c r="AEA129" s="320"/>
      <c r="AEB129" s="320"/>
      <c r="AEC129" s="320"/>
      <c r="AED129" s="320"/>
      <c r="AEE129" s="320"/>
      <c r="AEF129" s="320"/>
      <c r="AEG129" s="320"/>
      <c r="AEH129" s="320"/>
      <c r="AEI129" s="320"/>
      <c r="AEJ129" s="320"/>
      <c r="AEK129" s="320"/>
      <c r="AEL129" s="320"/>
      <c r="AEM129" s="320"/>
      <c r="AEN129" s="320"/>
      <c r="AEO129" s="320"/>
      <c r="AEP129" s="320"/>
      <c r="AEQ129" s="320"/>
      <c r="AER129" s="320"/>
      <c r="AES129" s="320"/>
      <c r="AET129" s="320"/>
      <c r="AEU129" s="320"/>
      <c r="AEV129" s="320"/>
      <c r="AEW129" s="320"/>
      <c r="AEX129" s="320"/>
      <c r="AEY129" s="320"/>
      <c r="AEZ129" s="320"/>
      <c r="AFA129" s="320"/>
      <c r="AFB129" s="320"/>
      <c r="AFC129" s="320"/>
      <c r="AFD129" s="320"/>
      <c r="AFE129" s="320"/>
      <c r="AFF129" s="320"/>
      <c r="AFG129" s="320"/>
      <c r="AFH129" s="320"/>
      <c r="AFI129" s="320"/>
      <c r="AFJ129" s="320"/>
      <c r="AFK129" s="320"/>
      <c r="AFL129" s="320"/>
      <c r="AFM129" s="320"/>
      <c r="AFN129" s="320"/>
      <c r="AFO129" s="320"/>
      <c r="AFP129" s="320"/>
      <c r="AFQ129" s="320"/>
      <c r="AFR129" s="320"/>
      <c r="AFS129" s="320"/>
      <c r="AFT129" s="320"/>
      <c r="AFU129" s="320"/>
      <c r="AFV129" s="320"/>
      <c r="AFW129" s="320"/>
      <c r="AFX129" s="320"/>
      <c r="AFY129" s="320"/>
      <c r="AFZ129" s="320"/>
      <c r="AGA129" s="320"/>
      <c r="AGB129" s="320"/>
      <c r="AGC129" s="320"/>
      <c r="AGD129" s="320"/>
      <c r="AGE129" s="320"/>
      <c r="AGF129" s="320"/>
      <c r="AGG129" s="320"/>
      <c r="AGH129" s="320"/>
      <c r="AGI129" s="320"/>
      <c r="AGJ129" s="320"/>
      <c r="AGK129" s="320"/>
      <c r="AGL129" s="320"/>
      <c r="AGM129" s="320"/>
      <c r="AGN129" s="320"/>
      <c r="AGO129" s="320"/>
      <c r="AGP129" s="320"/>
      <c r="AGQ129" s="320"/>
      <c r="AGR129" s="320"/>
      <c r="AGS129" s="320"/>
      <c r="AGT129" s="320"/>
      <c r="AGU129" s="320"/>
      <c r="AGV129" s="320"/>
      <c r="AGW129" s="320"/>
      <c r="AGX129" s="320"/>
      <c r="AGY129" s="320"/>
      <c r="AGZ129" s="320"/>
      <c r="AHA129" s="320"/>
      <c r="AHB129" s="320"/>
      <c r="AHC129" s="320"/>
      <c r="AHD129" s="320"/>
      <c r="AHE129" s="320"/>
      <c r="AHF129" s="320"/>
      <c r="AHG129" s="320"/>
      <c r="AHH129" s="320"/>
      <c r="AHI129" s="320"/>
      <c r="AHJ129" s="320"/>
      <c r="AHK129" s="320"/>
      <c r="AHL129" s="320"/>
      <c r="AHM129" s="320"/>
      <c r="AHN129" s="320"/>
      <c r="AHO129" s="320"/>
      <c r="AHP129" s="320"/>
      <c r="AHQ129" s="320"/>
      <c r="AHR129" s="320"/>
      <c r="AHS129" s="320"/>
      <c r="AHT129" s="320"/>
      <c r="AHU129" s="320"/>
      <c r="AHV129" s="320"/>
      <c r="AHW129" s="320"/>
      <c r="AHX129" s="320"/>
      <c r="AHY129" s="320"/>
      <c r="AHZ129" s="320"/>
      <c r="AIA129" s="320"/>
      <c r="AIB129" s="320"/>
      <c r="AIC129" s="320"/>
      <c r="AID129" s="320"/>
      <c r="AIE129" s="320"/>
      <c r="AIF129" s="320"/>
      <c r="AIG129" s="320"/>
      <c r="AIH129" s="320"/>
      <c r="AII129" s="320"/>
      <c r="AIJ129" s="320"/>
      <c r="AIK129" s="320"/>
      <c r="AIL129" s="320"/>
      <c r="AIM129" s="320"/>
      <c r="AIN129" s="320"/>
      <c r="AIO129" s="320"/>
      <c r="AIP129" s="320"/>
      <c r="AIQ129" s="320"/>
      <c r="AIR129" s="320"/>
      <c r="AIS129" s="320"/>
      <c r="AIT129" s="320"/>
      <c r="AIU129" s="320"/>
      <c r="AIV129" s="320"/>
      <c r="AIW129" s="320"/>
      <c r="AIX129" s="320"/>
      <c r="AIY129" s="320"/>
      <c r="AIZ129" s="320"/>
      <c r="AJA129" s="320"/>
      <c r="AJB129" s="320"/>
      <c r="AJC129" s="320"/>
      <c r="AJD129" s="320"/>
      <c r="AJE129" s="320"/>
      <c r="AJF129" s="320"/>
      <c r="AJG129" s="320"/>
      <c r="AJH129" s="320"/>
      <c r="AJI129" s="320"/>
      <c r="AJJ129" s="320"/>
      <c r="AJK129" s="320"/>
      <c r="AJL129" s="320"/>
      <c r="AJM129" s="320"/>
      <c r="AJN129" s="320"/>
      <c r="AJO129" s="320"/>
      <c r="AJP129" s="320"/>
      <c r="AJQ129" s="320"/>
      <c r="AJR129" s="320"/>
      <c r="AJS129" s="320"/>
      <c r="AJT129" s="320"/>
      <c r="AJU129" s="320"/>
      <c r="AJV129" s="320"/>
      <c r="AJW129" s="320"/>
      <c r="AJX129" s="320"/>
      <c r="AJY129" s="320"/>
      <c r="AJZ129" s="320"/>
      <c r="AKA129" s="320"/>
      <c r="AKB129" s="320"/>
      <c r="AKC129" s="320"/>
      <c r="AKD129" s="320"/>
      <c r="AKE129" s="320"/>
      <c r="AKF129" s="320"/>
      <c r="AKG129" s="320"/>
      <c r="AKH129" s="320"/>
      <c r="AKI129" s="320"/>
      <c r="AKJ129" s="320"/>
      <c r="AKK129" s="320"/>
      <c r="AKL129" s="320"/>
      <c r="AKM129" s="320"/>
      <c r="AKN129" s="320"/>
      <c r="AKO129" s="320"/>
      <c r="AKP129" s="320"/>
      <c r="AKQ129" s="320"/>
      <c r="AKR129" s="320"/>
      <c r="AKS129" s="320"/>
      <c r="AKT129" s="320"/>
      <c r="AKU129" s="320"/>
      <c r="AKV129" s="320"/>
      <c r="AKW129" s="320"/>
      <c r="AKX129" s="320"/>
      <c r="AKY129" s="320"/>
      <c r="AKZ129" s="320"/>
      <c r="ALA129" s="320"/>
      <c r="ALB129" s="320"/>
      <c r="ALC129" s="320"/>
      <c r="ALD129" s="320"/>
      <c r="ALE129" s="320"/>
      <c r="ALF129" s="320"/>
      <c r="ALG129" s="320"/>
      <c r="ALH129" s="320"/>
      <c r="ALI129" s="320"/>
      <c r="ALJ129" s="320"/>
      <c r="ALK129" s="320"/>
      <c r="ALL129" s="320"/>
      <c r="ALM129" s="320"/>
      <c r="ALN129" s="320"/>
      <c r="ALO129" s="320"/>
      <c r="ALP129" s="320"/>
      <c r="ALQ129" s="320"/>
      <c r="ALR129" s="320"/>
      <c r="ALS129" s="320"/>
      <c r="ALT129" s="320"/>
      <c r="ALU129" s="320"/>
      <c r="ALV129" s="320"/>
      <c r="ALW129" s="320"/>
      <c r="ALX129" s="320"/>
      <c r="ALY129" s="320"/>
      <c r="ALZ129" s="320"/>
      <c r="AMA129" s="320"/>
      <c r="AMB129" s="320"/>
      <c r="AMC129" s="320"/>
      <c r="AMD129" s="320"/>
      <c r="AME129" s="320"/>
      <c r="AMF129" s="320"/>
      <c r="AMG129" s="320"/>
      <c r="AMH129" s="320"/>
      <c r="AMI129" s="320"/>
      <c r="AMJ129" s="320"/>
      <c r="AMK129" s="320"/>
      <c r="AML129" s="320"/>
      <c r="AMM129" s="320"/>
      <c r="AMN129" s="320"/>
      <c r="AMO129" s="320"/>
      <c r="AMP129" s="320"/>
      <c r="AMQ129" s="320"/>
      <c r="AMR129" s="320"/>
      <c r="AMS129" s="320"/>
      <c r="AMT129" s="320"/>
      <c r="AMU129" s="320"/>
      <c r="AMV129" s="320"/>
      <c r="AMW129" s="320"/>
      <c r="AMX129" s="320"/>
      <c r="AMY129" s="320"/>
      <c r="AMZ129" s="320"/>
      <c r="ANA129" s="320"/>
      <c r="ANB129" s="320"/>
      <c r="ANC129" s="320"/>
      <c r="AND129" s="320"/>
      <c r="ANE129" s="320"/>
      <c r="ANF129" s="320"/>
      <c r="ANG129" s="320"/>
      <c r="ANH129" s="320"/>
      <c r="ANI129" s="320"/>
      <c r="ANJ129" s="320"/>
      <c r="ANK129" s="320"/>
      <c r="ANL129" s="320"/>
      <c r="ANM129" s="320"/>
      <c r="ANN129" s="320"/>
      <c r="ANO129" s="320"/>
      <c r="ANP129" s="320"/>
      <c r="ANQ129" s="320"/>
      <c r="ANR129" s="320"/>
      <c r="ANS129" s="320"/>
      <c r="ANT129" s="320"/>
      <c r="ANU129" s="320"/>
      <c r="ANV129" s="320"/>
      <c r="ANW129" s="320"/>
      <c r="ANX129" s="320"/>
      <c r="ANY129" s="320"/>
      <c r="ANZ129" s="320"/>
      <c r="AOA129" s="320"/>
      <c r="AOB129" s="320"/>
      <c r="AOC129" s="320"/>
      <c r="AOD129" s="320"/>
      <c r="AOE129" s="320"/>
      <c r="AOF129" s="320"/>
      <c r="AOG129" s="320"/>
      <c r="AOH129" s="320"/>
      <c r="AOI129" s="320"/>
      <c r="AOJ129" s="320"/>
      <c r="AOK129" s="320"/>
      <c r="AOL129" s="320"/>
      <c r="AOM129" s="320"/>
      <c r="AON129" s="320"/>
      <c r="AOO129" s="320"/>
      <c r="AOP129" s="320"/>
      <c r="AOQ129" s="320"/>
      <c r="AOR129" s="320"/>
      <c r="AOS129" s="320"/>
      <c r="AOT129" s="320"/>
      <c r="AOU129" s="320"/>
      <c r="AOV129" s="320"/>
      <c r="AOW129" s="320"/>
      <c r="AOX129" s="320"/>
      <c r="AOY129" s="320"/>
      <c r="AOZ129" s="320"/>
      <c r="APA129" s="320"/>
      <c r="APB129" s="320"/>
      <c r="APC129" s="320"/>
      <c r="APD129" s="320"/>
      <c r="APE129" s="320"/>
      <c r="APF129" s="320"/>
      <c r="APG129" s="320"/>
      <c r="APH129" s="320"/>
      <c r="API129" s="320"/>
      <c r="APJ129" s="320"/>
      <c r="APK129" s="320"/>
      <c r="APL129" s="320"/>
      <c r="APM129" s="320"/>
      <c r="APN129" s="320"/>
      <c r="APO129" s="320"/>
      <c r="APP129" s="320"/>
      <c r="APQ129" s="320"/>
      <c r="APR129" s="320"/>
      <c r="APS129" s="320"/>
      <c r="APT129" s="320"/>
      <c r="APU129" s="320"/>
      <c r="APV129" s="320"/>
      <c r="APW129" s="320"/>
      <c r="APX129" s="320"/>
      <c r="APY129" s="320"/>
      <c r="APZ129" s="320"/>
      <c r="AQA129" s="320"/>
      <c r="AQB129" s="320"/>
      <c r="AQC129" s="320"/>
      <c r="AQD129" s="320"/>
      <c r="AQE129" s="320"/>
      <c r="AQF129" s="320"/>
      <c r="AQG129" s="320"/>
      <c r="AQH129" s="320"/>
      <c r="AQI129" s="320"/>
      <c r="AQJ129" s="320"/>
      <c r="AQK129" s="320"/>
      <c r="AQL129" s="320"/>
      <c r="AQM129" s="320"/>
      <c r="AQN129" s="320"/>
      <c r="AQO129" s="320"/>
      <c r="AQP129" s="320"/>
      <c r="AQQ129" s="320"/>
      <c r="AQR129" s="320"/>
      <c r="AQS129" s="320"/>
      <c r="AQT129" s="320"/>
      <c r="AQU129" s="320"/>
      <c r="AQV129" s="320"/>
      <c r="AQW129" s="320"/>
      <c r="AQX129" s="320"/>
      <c r="AQY129" s="320"/>
      <c r="AQZ129" s="320"/>
      <c r="ARA129" s="320"/>
      <c r="ARB129" s="320"/>
      <c r="ARC129" s="320"/>
      <c r="ARD129" s="320"/>
      <c r="ARE129" s="320"/>
      <c r="ARF129" s="320"/>
      <c r="ARG129" s="320"/>
      <c r="ARH129" s="320"/>
      <c r="ARI129" s="320"/>
      <c r="ARJ129" s="320"/>
      <c r="ARK129" s="320"/>
      <c r="ARL129" s="320"/>
      <c r="ARM129" s="320"/>
      <c r="ARN129" s="320"/>
      <c r="ARO129" s="320"/>
      <c r="ARP129" s="320"/>
      <c r="ARQ129" s="320"/>
      <c r="ARR129" s="320"/>
      <c r="ARS129" s="320"/>
      <c r="ART129" s="320"/>
      <c r="ARU129" s="320"/>
      <c r="ARV129" s="320"/>
      <c r="ARW129" s="320"/>
      <c r="ARX129" s="320"/>
      <c r="ARY129" s="320"/>
      <c r="ARZ129" s="320"/>
      <c r="ASA129" s="320"/>
      <c r="ASB129" s="320"/>
      <c r="ASC129" s="320"/>
      <c r="ASD129" s="320"/>
      <c r="ASE129" s="320"/>
      <c r="ASF129" s="320"/>
      <c r="ASG129" s="320"/>
      <c r="ASH129" s="320"/>
      <c r="ASI129" s="320"/>
      <c r="ASJ129" s="320"/>
      <c r="ASK129" s="320"/>
      <c r="ASL129" s="320"/>
      <c r="ASM129" s="320"/>
      <c r="ASN129" s="320"/>
      <c r="ASO129" s="320"/>
      <c r="ASP129" s="320"/>
      <c r="ASQ129" s="320"/>
      <c r="ASR129" s="320"/>
      <c r="ASS129" s="320"/>
      <c r="AST129" s="320"/>
      <c r="ASU129" s="320"/>
      <c r="ASV129" s="320"/>
      <c r="ASW129" s="320"/>
      <c r="ASX129" s="320"/>
      <c r="ASY129" s="320"/>
      <c r="ASZ129" s="320"/>
      <c r="ATA129" s="320"/>
      <c r="ATB129" s="320"/>
      <c r="ATC129" s="320"/>
      <c r="ATD129" s="320"/>
      <c r="ATE129" s="320"/>
      <c r="ATF129" s="320"/>
      <c r="ATG129" s="320"/>
      <c r="ATH129" s="320"/>
      <c r="ATI129" s="320"/>
      <c r="ATJ129" s="320"/>
      <c r="ATK129" s="320"/>
      <c r="ATL129" s="320"/>
      <c r="ATM129" s="320"/>
      <c r="ATN129" s="320"/>
      <c r="ATO129" s="320"/>
      <c r="ATP129" s="320"/>
      <c r="ATQ129" s="320"/>
      <c r="ATR129" s="320"/>
      <c r="ATS129" s="320"/>
      <c r="ATT129" s="320"/>
      <c r="ATU129" s="320"/>
      <c r="ATV129" s="320"/>
      <c r="ATW129" s="320"/>
      <c r="ATX129" s="320"/>
      <c r="ATY129" s="320"/>
      <c r="ATZ129" s="320"/>
      <c r="AUA129" s="320"/>
      <c r="AUB129" s="320"/>
      <c r="AUC129" s="320"/>
      <c r="AUD129" s="320"/>
      <c r="AUE129" s="320"/>
      <c r="AUF129" s="320"/>
      <c r="AUG129" s="320"/>
      <c r="AUH129" s="320"/>
      <c r="AUI129" s="320"/>
      <c r="AUJ129" s="320"/>
      <c r="AUK129" s="320"/>
      <c r="AUL129" s="320"/>
      <c r="AUM129" s="320"/>
      <c r="AUN129" s="320"/>
      <c r="AUO129" s="320"/>
      <c r="AUP129" s="320"/>
      <c r="AUQ129" s="320"/>
      <c r="AUR129" s="320"/>
      <c r="AUS129" s="320"/>
      <c r="AUT129" s="320"/>
      <c r="AUU129" s="320"/>
      <c r="AUV129" s="320"/>
      <c r="AUW129" s="320"/>
      <c r="AUX129" s="320"/>
      <c r="AUY129" s="320"/>
      <c r="AUZ129" s="320"/>
      <c r="AVA129" s="320"/>
      <c r="AVB129" s="320"/>
      <c r="AVC129" s="320"/>
      <c r="AVD129" s="320"/>
      <c r="AVE129" s="320"/>
      <c r="AVF129" s="320"/>
      <c r="AVG129" s="320"/>
      <c r="AVH129" s="320"/>
      <c r="AVI129" s="320"/>
      <c r="AVJ129" s="320"/>
      <c r="AVK129" s="320"/>
      <c r="AVL129" s="320"/>
      <c r="AVM129" s="320"/>
      <c r="AVN129" s="320"/>
      <c r="AVO129" s="320"/>
      <c r="AVP129" s="320"/>
      <c r="AVQ129" s="320"/>
      <c r="AVR129" s="320"/>
      <c r="AVS129" s="320"/>
      <c r="AVT129" s="320"/>
      <c r="AVU129" s="320"/>
      <c r="AVV129" s="320"/>
      <c r="AVW129" s="320"/>
      <c r="AVX129" s="320"/>
      <c r="AVY129" s="320"/>
      <c r="AVZ129" s="320"/>
      <c r="AWA129" s="320"/>
      <c r="AWB129" s="320"/>
      <c r="AWC129" s="320"/>
      <c r="AWD129" s="320"/>
      <c r="AWE129" s="320"/>
      <c r="AWF129" s="320"/>
      <c r="AWG129" s="320"/>
      <c r="AWH129" s="320"/>
      <c r="AWI129" s="320"/>
      <c r="AWJ129" s="320"/>
      <c r="AWK129" s="320"/>
      <c r="AWL129" s="320"/>
      <c r="AWM129" s="320"/>
      <c r="AWN129" s="320"/>
      <c r="AWO129" s="320"/>
      <c r="AWP129" s="320"/>
      <c r="AWQ129" s="320"/>
      <c r="AWR129" s="320"/>
      <c r="AWS129" s="320"/>
      <c r="AWT129" s="320"/>
      <c r="AWU129" s="320"/>
      <c r="AWV129" s="320"/>
      <c r="AWW129" s="320"/>
      <c r="AWX129" s="320"/>
      <c r="AWY129" s="320"/>
      <c r="AWZ129" s="320"/>
      <c r="AXA129" s="320"/>
      <c r="AXB129" s="320"/>
      <c r="AXC129" s="320"/>
      <c r="AXD129" s="320"/>
      <c r="AXE129" s="320"/>
      <c r="AXF129" s="320"/>
      <c r="AXG129" s="320"/>
      <c r="AXH129" s="320"/>
      <c r="AXI129" s="320"/>
      <c r="AXJ129" s="320"/>
      <c r="AXK129" s="320"/>
      <c r="AXL129" s="320"/>
      <c r="AXM129" s="320"/>
      <c r="AXN129" s="320"/>
      <c r="AXO129" s="320"/>
      <c r="AXP129" s="320"/>
      <c r="AXQ129" s="320"/>
      <c r="AXR129" s="320"/>
      <c r="AXS129" s="320"/>
      <c r="AXT129" s="320"/>
      <c r="AXU129" s="320"/>
      <c r="AXV129" s="320"/>
      <c r="AXW129" s="320"/>
      <c r="AXX129" s="320"/>
      <c r="AXY129" s="320"/>
      <c r="AXZ129" s="320"/>
      <c r="AYA129" s="320"/>
      <c r="AYB129" s="320"/>
      <c r="AYC129" s="320"/>
      <c r="AYD129" s="320"/>
      <c r="AYE129" s="320"/>
      <c r="AYF129" s="320"/>
      <c r="AYG129" s="320"/>
      <c r="AYH129" s="320"/>
      <c r="AYI129" s="320"/>
      <c r="AYJ129" s="320"/>
      <c r="AYK129" s="320"/>
      <c r="AYL129" s="320"/>
      <c r="AYM129" s="320"/>
      <c r="AYN129" s="320"/>
      <c r="AYO129" s="320"/>
      <c r="AYP129" s="320"/>
      <c r="AYQ129" s="320"/>
      <c r="AYR129" s="320"/>
      <c r="AYS129" s="320"/>
      <c r="AYT129" s="320"/>
      <c r="AYU129" s="320"/>
      <c r="AYV129" s="320"/>
      <c r="AYW129" s="320"/>
      <c r="AYX129" s="320"/>
      <c r="AYY129" s="320"/>
      <c r="AYZ129" s="320"/>
      <c r="AZA129" s="320"/>
      <c r="AZB129" s="320"/>
      <c r="AZC129" s="320"/>
      <c r="AZD129" s="320"/>
      <c r="AZE129" s="320"/>
      <c r="AZF129" s="320"/>
      <c r="AZG129" s="320"/>
      <c r="AZH129" s="320"/>
      <c r="AZI129" s="320"/>
      <c r="AZJ129" s="320"/>
      <c r="AZK129" s="320"/>
      <c r="AZL129" s="320"/>
      <c r="AZM129" s="320"/>
      <c r="AZN129" s="320"/>
      <c r="AZO129" s="320"/>
      <c r="AZP129" s="320"/>
      <c r="AZQ129" s="320"/>
      <c r="AZR129" s="320"/>
      <c r="AZS129" s="320"/>
      <c r="AZT129" s="320"/>
      <c r="AZU129" s="320"/>
      <c r="AZV129" s="320"/>
      <c r="AZW129" s="320"/>
      <c r="AZX129" s="320"/>
      <c r="AZY129" s="320"/>
      <c r="AZZ129" s="320"/>
      <c r="BAA129" s="320"/>
      <c r="BAB129" s="320"/>
      <c r="BAC129" s="320"/>
      <c r="BAD129" s="320"/>
      <c r="BAE129" s="320"/>
      <c r="BAF129" s="320"/>
      <c r="BAG129" s="320"/>
      <c r="BAH129" s="320"/>
      <c r="BAI129" s="320"/>
      <c r="BAJ129" s="320"/>
      <c r="BAK129" s="320"/>
      <c r="BAL129" s="320"/>
      <c r="BAM129" s="320"/>
      <c r="BAN129" s="320"/>
      <c r="BAO129" s="320"/>
      <c r="BAP129" s="320"/>
      <c r="BAQ129" s="320"/>
      <c r="BAR129" s="320"/>
      <c r="BAS129" s="320"/>
      <c r="BAT129" s="320"/>
      <c r="BAU129" s="320"/>
      <c r="BAV129" s="320"/>
      <c r="BAW129" s="320"/>
      <c r="BAX129" s="320"/>
      <c r="BAY129" s="320"/>
      <c r="BAZ129" s="320"/>
      <c r="BBA129" s="320"/>
      <c r="BBB129" s="320"/>
      <c r="BBC129" s="320"/>
      <c r="BBD129" s="320"/>
      <c r="BBE129" s="320"/>
      <c r="BBF129" s="320"/>
      <c r="BBG129" s="320"/>
      <c r="BBH129" s="320"/>
      <c r="BBI129" s="320"/>
      <c r="BBJ129" s="320"/>
      <c r="BBK129" s="320"/>
      <c r="BBL129" s="320"/>
      <c r="BBM129" s="320"/>
      <c r="BBN129" s="320"/>
      <c r="BBO129" s="320"/>
      <c r="BBP129" s="320"/>
      <c r="BBQ129" s="320"/>
      <c r="BBR129" s="320"/>
      <c r="BBS129" s="320"/>
      <c r="BBT129" s="320"/>
      <c r="BBU129" s="320"/>
      <c r="BBV129" s="320"/>
      <c r="BBW129" s="320"/>
      <c r="BBX129" s="320"/>
      <c r="BBY129" s="320"/>
      <c r="BBZ129" s="320"/>
      <c r="BCA129" s="320"/>
      <c r="BCB129" s="320"/>
      <c r="BCC129" s="320"/>
      <c r="BCD129" s="320"/>
      <c r="BCE129" s="320"/>
      <c r="BCF129" s="320"/>
      <c r="BCG129" s="320"/>
      <c r="BCH129" s="320"/>
      <c r="BCI129" s="320"/>
      <c r="BCJ129" s="320"/>
      <c r="BCK129" s="320"/>
      <c r="BCL129" s="320"/>
      <c r="BCM129" s="320"/>
      <c r="BCN129" s="320"/>
      <c r="BCO129" s="320"/>
      <c r="BCP129" s="320"/>
      <c r="BCQ129" s="320"/>
      <c r="BCR129" s="320"/>
      <c r="BCS129" s="320"/>
      <c r="BCT129" s="320"/>
      <c r="BCU129" s="320"/>
      <c r="BCV129" s="320"/>
      <c r="BCW129" s="320"/>
      <c r="BCX129" s="320"/>
      <c r="BCY129" s="320"/>
      <c r="BCZ129" s="320"/>
      <c r="BDA129" s="320"/>
      <c r="BDB129" s="320"/>
      <c r="BDC129" s="320"/>
      <c r="BDD129" s="320"/>
      <c r="BDE129" s="320"/>
      <c r="BDF129" s="320"/>
      <c r="BDG129" s="320"/>
      <c r="BDH129" s="320"/>
      <c r="BDI129" s="320"/>
      <c r="BDJ129" s="320"/>
      <c r="BDK129" s="320"/>
      <c r="BDL129" s="320"/>
      <c r="BDM129" s="320"/>
      <c r="BDN129" s="320"/>
      <c r="BDO129" s="320"/>
      <c r="BDP129" s="320"/>
      <c r="BDQ129" s="320"/>
      <c r="BDR129" s="320"/>
      <c r="BDS129" s="320"/>
      <c r="BDT129" s="320"/>
      <c r="BDU129" s="320"/>
      <c r="BDV129" s="320"/>
      <c r="BDW129" s="320"/>
      <c r="BDX129" s="320"/>
      <c r="BDY129" s="320"/>
      <c r="BDZ129" s="320"/>
      <c r="BEA129" s="320"/>
      <c r="BEB129" s="320"/>
      <c r="BEC129" s="320"/>
      <c r="BED129" s="320"/>
      <c r="BEE129" s="320"/>
      <c r="BEF129" s="320"/>
      <c r="BEG129" s="320"/>
      <c r="BEH129" s="320"/>
      <c r="BEI129" s="320"/>
      <c r="BEJ129" s="320"/>
      <c r="BEK129" s="320"/>
      <c r="BEL129" s="320"/>
      <c r="BEM129" s="320"/>
      <c r="BEN129" s="320"/>
      <c r="BEO129" s="320"/>
      <c r="BEP129" s="320"/>
      <c r="BEQ129" s="320"/>
      <c r="BER129" s="320"/>
      <c r="BES129" s="320"/>
      <c r="BET129" s="320"/>
      <c r="BEU129" s="320"/>
      <c r="BEV129" s="320"/>
      <c r="BEW129" s="320"/>
      <c r="BEX129" s="320"/>
      <c r="BEY129" s="320"/>
      <c r="BEZ129" s="320"/>
      <c r="BFA129" s="320"/>
      <c r="BFB129" s="320"/>
      <c r="BFC129" s="320"/>
      <c r="BFD129" s="320"/>
      <c r="BFE129" s="320"/>
      <c r="BFF129" s="320"/>
      <c r="BFG129" s="320"/>
      <c r="BFH129" s="320"/>
      <c r="BFI129" s="320"/>
      <c r="BFJ129" s="320"/>
      <c r="BFK129" s="320"/>
      <c r="BFL129" s="320"/>
      <c r="BFM129" s="320"/>
      <c r="BFN129" s="320"/>
      <c r="BFO129" s="320"/>
      <c r="BFP129" s="320"/>
      <c r="BFQ129" s="320"/>
      <c r="BFR129" s="320"/>
      <c r="BFS129" s="320"/>
      <c r="BFT129" s="320"/>
      <c r="BFU129" s="320"/>
      <c r="BFV129" s="320"/>
      <c r="BFW129" s="320"/>
      <c r="BFX129" s="320"/>
      <c r="BFY129" s="320"/>
      <c r="BFZ129" s="320"/>
      <c r="BGA129" s="320"/>
      <c r="BGB129" s="320"/>
      <c r="BGC129" s="320"/>
      <c r="BGD129" s="320"/>
      <c r="BGE129" s="320"/>
      <c r="BGF129" s="320"/>
      <c r="BGG129" s="320"/>
      <c r="BGH129" s="320"/>
      <c r="BGI129" s="320"/>
      <c r="BGJ129" s="320"/>
      <c r="BGK129" s="320"/>
      <c r="BGL129" s="320"/>
      <c r="BGM129" s="320"/>
      <c r="BGN129" s="320"/>
      <c r="BGO129" s="320"/>
      <c r="BGP129" s="320"/>
      <c r="BGQ129" s="320"/>
      <c r="BGR129" s="320"/>
      <c r="BGS129" s="320"/>
      <c r="BGT129" s="320"/>
      <c r="BGU129" s="320"/>
      <c r="BGV129" s="320"/>
      <c r="BGW129" s="320"/>
      <c r="BGX129" s="320"/>
      <c r="BGY129" s="320"/>
      <c r="BGZ129" s="320"/>
      <c r="BHA129" s="320"/>
      <c r="BHB129" s="320"/>
      <c r="BHC129" s="320"/>
      <c r="BHD129" s="320"/>
      <c r="BHE129" s="320"/>
      <c r="BHF129" s="320"/>
      <c r="BHG129" s="320"/>
      <c r="BHH129" s="320"/>
      <c r="BHI129" s="320"/>
      <c r="BHJ129" s="320"/>
      <c r="BHK129" s="320"/>
      <c r="BHL129" s="320"/>
      <c r="BHM129" s="320"/>
      <c r="BHN129" s="320"/>
      <c r="BHO129" s="320"/>
      <c r="BHP129" s="320"/>
      <c r="BHQ129" s="320"/>
      <c r="BHR129" s="320"/>
      <c r="BHS129" s="320"/>
      <c r="BHT129" s="320"/>
      <c r="BHU129" s="320"/>
      <c r="BHV129" s="320"/>
      <c r="BHW129" s="320"/>
      <c r="BHX129" s="320"/>
      <c r="BHY129" s="320"/>
      <c r="BHZ129" s="320"/>
      <c r="BIA129" s="320"/>
      <c r="BIB129" s="320"/>
      <c r="BIC129" s="320"/>
      <c r="BID129" s="320"/>
      <c r="BIE129" s="320"/>
      <c r="BIF129" s="320"/>
      <c r="BIG129" s="320"/>
      <c r="BIH129" s="320"/>
      <c r="BII129" s="320"/>
      <c r="BIJ129" s="320"/>
      <c r="BIK129" s="320"/>
      <c r="BIL129" s="320"/>
      <c r="BIM129" s="320"/>
      <c r="BIN129" s="320"/>
      <c r="BIO129" s="320"/>
      <c r="BIP129" s="320"/>
      <c r="BIQ129" s="320"/>
      <c r="BIR129" s="320"/>
      <c r="BIS129" s="320"/>
      <c r="BIT129" s="320"/>
      <c r="BIU129" s="320"/>
      <c r="BIV129" s="320"/>
      <c r="BIW129" s="320"/>
      <c r="BIX129" s="320"/>
      <c r="BIY129" s="320"/>
      <c r="BIZ129" s="320"/>
      <c r="BJA129" s="320"/>
      <c r="BJB129" s="320"/>
      <c r="BJC129" s="320"/>
      <c r="BJD129" s="320"/>
      <c r="BJE129" s="320"/>
      <c r="BJF129" s="320"/>
      <c r="BJG129" s="320"/>
      <c r="BJH129" s="320"/>
      <c r="BJI129" s="320"/>
      <c r="BJJ129" s="320"/>
      <c r="BJK129" s="320"/>
      <c r="BJL129" s="320"/>
      <c r="BJM129" s="320"/>
      <c r="BJN129" s="320"/>
      <c r="BJO129" s="320"/>
      <c r="BJP129" s="320"/>
      <c r="BJQ129" s="320"/>
      <c r="BJR129" s="320"/>
      <c r="BJS129" s="320"/>
      <c r="BJT129" s="320"/>
      <c r="BJU129" s="320"/>
      <c r="BJV129" s="320"/>
      <c r="BJW129" s="320"/>
      <c r="BJX129" s="320"/>
      <c r="BJY129" s="320"/>
      <c r="BJZ129" s="320"/>
      <c r="BKA129" s="320"/>
      <c r="BKB129" s="320"/>
      <c r="BKC129" s="320"/>
      <c r="BKD129" s="320"/>
      <c r="BKE129" s="320"/>
      <c r="BKF129" s="320"/>
      <c r="BKG129" s="320"/>
      <c r="BKH129" s="320"/>
      <c r="BKI129" s="320"/>
      <c r="BKJ129" s="320"/>
      <c r="BKK129" s="320"/>
      <c r="BKL129" s="320"/>
      <c r="BKM129" s="320"/>
      <c r="BKN129" s="320"/>
      <c r="BKO129" s="320"/>
      <c r="BKP129" s="320"/>
      <c r="BKQ129" s="320"/>
      <c r="BKR129" s="320"/>
      <c r="BKS129" s="320"/>
      <c r="BKT129" s="320"/>
      <c r="BKU129" s="320"/>
      <c r="BKV129" s="320"/>
      <c r="BKW129" s="320"/>
      <c r="BKX129" s="320"/>
      <c r="BKY129" s="320"/>
      <c r="BKZ129" s="320"/>
      <c r="BLA129" s="320"/>
      <c r="BLB129" s="320"/>
      <c r="BLC129" s="320"/>
      <c r="BLD129" s="320"/>
      <c r="BLE129" s="320"/>
      <c r="BLF129" s="320"/>
      <c r="BLG129" s="320"/>
      <c r="BLH129" s="320"/>
      <c r="BLI129" s="320"/>
      <c r="BLJ129" s="320"/>
      <c r="BLK129" s="320"/>
      <c r="BLL129" s="320"/>
      <c r="BLM129" s="320"/>
      <c r="BLN129" s="320"/>
      <c r="BLO129" s="320"/>
      <c r="BLP129" s="320"/>
      <c r="BLQ129" s="320"/>
      <c r="BLR129" s="320"/>
      <c r="BLS129" s="320"/>
      <c r="BLT129" s="320"/>
      <c r="BLU129" s="320"/>
      <c r="BLV129" s="320"/>
      <c r="BLW129" s="320"/>
      <c r="BLX129" s="320"/>
      <c r="BLY129" s="320"/>
      <c r="BLZ129" s="320"/>
      <c r="BMA129" s="320"/>
      <c r="BMB129" s="320"/>
      <c r="BMC129" s="320"/>
      <c r="BMD129" s="320"/>
      <c r="BME129" s="320"/>
      <c r="BMF129" s="320"/>
      <c r="BMG129" s="320"/>
      <c r="BMH129" s="320"/>
      <c r="BMI129" s="320"/>
      <c r="BMJ129" s="320"/>
      <c r="BMK129" s="320"/>
      <c r="BML129" s="320"/>
      <c r="BMM129" s="320"/>
      <c r="BMN129" s="320"/>
      <c r="BMO129" s="320"/>
      <c r="BMP129" s="320"/>
      <c r="BMQ129" s="320"/>
      <c r="BMR129" s="320"/>
      <c r="BMS129" s="320"/>
      <c r="BMT129" s="320"/>
      <c r="BMU129" s="320"/>
      <c r="BMV129" s="320"/>
      <c r="BMW129" s="320"/>
      <c r="BMX129" s="320"/>
      <c r="BMY129" s="320"/>
      <c r="BMZ129" s="320"/>
      <c r="BNA129" s="320"/>
      <c r="BNB129" s="320"/>
      <c r="BNC129" s="320"/>
      <c r="BND129" s="320"/>
      <c r="BNE129" s="320"/>
      <c r="BNF129" s="320"/>
      <c r="BNG129" s="320"/>
      <c r="BNH129" s="320"/>
      <c r="BNI129" s="320"/>
      <c r="BNJ129" s="320"/>
      <c r="BNK129" s="320"/>
      <c r="BNL129" s="320"/>
      <c r="BNM129" s="320"/>
      <c r="BNN129" s="320"/>
      <c r="BNO129" s="320"/>
      <c r="BNP129" s="320"/>
      <c r="BNQ129" s="320"/>
      <c r="BNR129" s="320"/>
      <c r="BNS129" s="320"/>
      <c r="BNT129" s="320"/>
      <c r="BNU129" s="320"/>
      <c r="BNV129" s="320"/>
      <c r="BNW129" s="320"/>
      <c r="BNX129" s="320"/>
      <c r="BNY129" s="320"/>
      <c r="BNZ129" s="320"/>
      <c r="BOA129" s="320"/>
      <c r="BOB129" s="320"/>
      <c r="BOC129" s="320"/>
      <c r="BOD129" s="320"/>
      <c r="BOE129" s="320"/>
      <c r="BOF129" s="320"/>
      <c r="BOG129" s="320"/>
      <c r="BOH129" s="320"/>
      <c r="BOI129" s="320"/>
      <c r="BOJ129" s="320"/>
      <c r="BOK129" s="320"/>
      <c r="BOL129" s="320"/>
      <c r="BOM129" s="320"/>
      <c r="BON129" s="320"/>
      <c r="BOO129" s="320"/>
      <c r="BOP129" s="320"/>
      <c r="BOQ129" s="320"/>
      <c r="BOR129" s="320"/>
      <c r="BOS129" s="320"/>
      <c r="BOT129" s="320"/>
      <c r="BOU129" s="320"/>
      <c r="BOV129" s="320"/>
      <c r="BOW129" s="320"/>
      <c r="BOX129" s="320"/>
      <c r="BOY129" s="320"/>
      <c r="BOZ129" s="320"/>
      <c r="BPA129" s="320"/>
      <c r="BPB129" s="320"/>
      <c r="BPC129" s="320"/>
      <c r="BPD129" s="320"/>
      <c r="BPE129" s="320"/>
      <c r="BPF129" s="320"/>
      <c r="BPG129" s="320"/>
      <c r="BPH129" s="320"/>
      <c r="BPI129" s="320"/>
      <c r="BPJ129" s="320"/>
      <c r="BPK129" s="320"/>
      <c r="BPL129" s="320"/>
      <c r="BPM129" s="320"/>
      <c r="BPN129" s="320"/>
      <c r="BPO129" s="320"/>
      <c r="BPP129" s="320"/>
      <c r="BPQ129" s="320"/>
      <c r="BPR129" s="320"/>
      <c r="BPS129" s="320"/>
      <c r="BPT129" s="320"/>
      <c r="BPU129" s="320"/>
      <c r="BPV129" s="320"/>
      <c r="BPW129" s="320"/>
      <c r="BPX129" s="320"/>
      <c r="BPY129" s="320"/>
      <c r="BPZ129" s="320"/>
      <c r="BQA129" s="320"/>
      <c r="BQB129" s="320"/>
      <c r="BQC129" s="320"/>
      <c r="BQD129" s="320"/>
      <c r="BQE129" s="320"/>
      <c r="BQF129" s="320"/>
      <c r="BQG129" s="320"/>
      <c r="BQH129" s="320"/>
      <c r="BQI129" s="320"/>
      <c r="BQJ129" s="320"/>
      <c r="BQK129" s="320"/>
      <c r="BQL129" s="320"/>
      <c r="BQM129" s="320"/>
      <c r="BQN129" s="320"/>
      <c r="BQO129" s="320"/>
      <c r="BQP129" s="320"/>
      <c r="BQQ129" s="320"/>
      <c r="BQR129" s="320"/>
      <c r="BQS129" s="320"/>
      <c r="BQT129" s="320"/>
      <c r="BQU129" s="320"/>
      <c r="BQV129" s="320"/>
      <c r="BQW129" s="320"/>
      <c r="BQX129" s="320"/>
      <c r="BQY129" s="320"/>
      <c r="BQZ129" s="320"/>
      <c r="BRA129" s="320"/>
      <c r="BRB129" s="320"/>
      <c r="BRC129" s="320"/>
      <c r="BRD129" s="320"/>
      <c r="BRE129" s="320"/>
      <c r="BRF129" s="320"/>
      <c r="BRG129" s="320"/>
      <c r="BRH129" s="320"/>
      <c r="BRI129" s="320"/>
      <c r="BRJ129" s="320"/>
      <c r="BRK129" s="320"/>
      <c r="BRL129" s="320"/>
      <c r="BRM129" s="320"/>
      <c r="BRN129" s="320"/>
      <c r="BRO129" s="320"/>
      <c r="BRP129" s="320"/>
      <c r="BRQ129" s="320"/>
      <c r="BRR129" s="320"/>
      <c r="BRS129" s="320"/>
      <c r="BRT129" s="320"/>
      <c r="BRU129" s="320"/>
      <c r="BRV129" s="320"/>
      <c r="BRW129" s="320"/>
      <c r="BRX129" s="320"/>
      <c r="BRY129" s="320"/>
      <c r="BRZ129" s="320"/>
      <c r="BSA129" s="320"/>
      <c r="BSB129" s="320"/>
      <c r="BSC129" s="320"/>
      <c r="BSD129" s="320"/>
      <c r="BSE129" s="320"/>
      <c r="BSF129" s="320"/>
      <c r="BSG129" s="320"/>
      <c r="BSH129" s="320"/>
      <c r="BSI129" s="320"/>
      <c r="BSJ129" s="320"/>
      <c r="BSK129" s="320"/>
      <c r="BSL129" s="320"/>
      <c r="BSM129" s="320"/>
      <c r="BSN129" s="320"/>
      <c r="BSO129" s="320"/>
      <c r="BSP129" s="320"/>
      <c r="BSQ129" s="320"/>
      <c r="BSR129" s="320"/>
      <c r="BSS129" s="320"/>
      <c r="BST129" s="320"/>
      <c r="BSU129" s="320"/>
      <c r="BSV129" s="320"/>
      <c r="BSW129" s="320"/>
      <c r="BSX129" s="320"/>
      <c r="BSY129" s="320"/>
      <c r="BSZ129" s="320"/>
      <c r="BTA129" s="320"/>
      <c r="BTB129" s="320"/>
      <c r="BTC129" s="320"/>
      <c r="BTD129" s="320"/>
      <c r="BTE129" s="320"/>
      <c r="BTF129" s="320"/>
      <c r="BTG129" s="320"/>
      <c r="BTH129" s="320"/>
      <c r="BTI129" s="320"/>
      <c r="BTJ129" s="320"/>
      <c r="BTK129" s="320"/>
      <c r="BTL129" s="320"/>
      <c r="BTM129" s="320"/>
      <c r="BTN129" s="320"/>
      <c r="BTO129" s="320"/>
      <c r="BTP129" s="320"/>
      <c r="BTQ129" s="320"/>
      <c r="BTR129" s="320"/>
      <c r="BTS129" s="320"/>
      <c r="BTT129" s="320"/>
      <c r="BTU129" s="320"/>
      <c r="BTV129" s="320"/>
      <c r="BTW129" s="320"/>
      <c r="BTX129" s="320"/>
      <c r="BTY129" s="320"/>
      <c r="BTZ129" s="320"/>
      <c r="BUA129" s="320"/>
      <c r="BUB129" s="320"/>
      <c r="BUC129" s="320"/>
      <c r="BUD129" s="320"/>
      <c r="BUE129" s="320"/>
      <c r="BUF129" s="320"/>
      <c r="BUG129" s="320"/>
      <c r="BUH129" s="320"/>
      <c r="BUI129" s="320"/>
      <c r="BUJ129" s="320"/>
      <c r="BUK129" s="320"/>
      <c r="BUL129" s="320"/>
      <c r="BUM129" s="320"/>
      <c r="BUN129" s="320"/>
      <c r="BUO129" s="320"/>
      <c r="BUP129" s="320"/>
      <c r="BUQ129" s="320"/>
      <c r="BUR129" s="320"/>
      <c r="BUS129" s="320"/>
      <c r="BUT129" s="320"/>
      <c r="BUU129" s="320"/>
      <c r="BUV129" s="320"/>
      <c r="BUW129" s="320"/>
      <c r="BUX129" s="320"/>
      <c r="BUY129" s="320"/>
      <c r="BUZ129" s="320"/>
      <c r="BVA129" s="320"/>
      <c r="BVB129" s="320"/>
      <c r="BVC129" s="320"/>
      <c r="BVD129" s="320"/>
      <c r="BVE129" s="320"/>
      <c r="BVF129" s="320"/>
      <c r="BVG129" s="320"/>
      <c r="BVH129" s="320"/>
      <c r="BVI129" s="320"/>
      <c r="BVJ129" s="320"/>
      <c r="BVK129" s="320"/>
      <c r="BVL129" s="320"/>
      <c r="BVM129" s="320"/>
      <c r="BVN129" s="320"/>
      <c r="BVO129" s="320"/>
      <c r="BVP129" s="320"/>
      <c r="BVQ129" s="320"/>
      <c r="BVR129" s="320"/>
      <c r="BVS129" s="320"/>
      <c r="BVT129" s="320"/>
      <c r="BVU129" s="320"/>
      <c r="BVV129" s="320"/>
      <c r="BVW129" s="320"/>
      <c r="BVX129" s="320"/>
      <c r="BVY129" s="320"/>
      <c r="BVZ129" s="320"/>
      <c r="BWA129" s="320"/>
      <c r="BWB129" s="320"/>
      <c r="BWC129" s="320"/>
      <c r="BWD129" s="320"/>
      <c r="BWE129" s="320"/>
      <c r="BWF129" s="320"/>
      <c r="BWG129" s="320"/>
      <c r="BWH129" s="320"/>
      <c r="BWI129" s="320"/>
      <c r="BWJ129" s="320"/>
      <c r="BWK129" s="320"/>
      <c r="BWL129" s="320"/>
      <c r="BWM129" s="320"/>
      <c r="BWN129" s="320"/>
      <c r="BWO129" s="320"/>
      <c r="BWP129" s="320"/>
      <c r="BWQ129" s="320"/>
      <c r="BWR129" s="320"/>
      <c r="BWS129" s="320"/>
      <c r="BWT129" s="320"/>
      <c r="BWU129" s="320"/>
      <c r="BWV129" s="320"/>
      <c r="BWW129" s="320"/>
      <c r="BWX129" s="320"/>
      <c r="BWY129" s="320"/>
      <c r="BWZ129" s="320"/>
      <c r="BXA129" s="320"/>
      <c r="BXB129" s="320"/>
      <c r="BXC129" s="320"/>
      <c r="BXD129" s="320"/>
      <c r="BXE129" s="320"/>
      <c r="BXF129" s="320"/>
      <c r="BXG129" s="320"/>
      <c r="BXH129" s="320"/>
      <c r="BXI129" s="320"/>
      <c r="BXJ129" s="320"/>
      <c r="BXK129" s="320"/>
      <c r="BXL129" s="320"/>
      <c r="BXM129" s="320"/>
      <c r="BXN129" s="320"/>
      <c r="BXO129" s="320"/>
      <c r="BXP129" s="320"/>
      <c r="BXQ129" s="320"/>
      <c r="BXR129" s="320"/>
      <c r="BXS129" s="320"/>
      <c r="BXT129" s="320"/>
      <c r="BXU129" s="320"/>
      <c r="BXV129" s="320"/>
      <c r="BXW129" s="320"/>
      <c r="BXX129" s="320"/>
      <c r="BXY129" s="320"/>
      <c r="BXZ129" s="320"/>
      <c r="BYA129" s="320"/>
      <c r="BYB129" s="320"/>
      <c r="BYC129" s="320"/>
      <c r="BYD129" s="320"/>
      <c r="BYE129" s="320"/>
      <c r="BYF129" s="320"/>
      <c r="BYG129" s="320"/>
      <c r="BYH129" s="320"/>
      <c r="BYI129" s="320"/>
      <c r="BYJ129" s="320"/>
      <c r="BYK129" s="320"/>
      <c r="BYL129" s="320"/>
      <c r="BYM129" s="320"/>
      <c r="BYN129" s="320"/>
      <c r="BYO129" s="320"/>
      <c r="BYP129" s="320"/>
      <c r="BYQ129" s="320"/>
      <c r="BYR129" s="320"/>
      <c r="BYS129" s="320"/>
      <c r="BYT129" s="320"/>
      <c r="BYU129" s="320"/>
      <c r="BYV129" s="320"/>
      <c r="BYW129" s="320"/>
      <c r="BYX129" s="320"/>
      <c r="BYY129" s="320"/>
      <c r="BYZ129" s="320"/>
      <c r="BZA129" s="320"/>
      <c r="BZB129" s="320"/>
      <c r="BZC129" s="320"/>
      <c r="BZD129" s="320"/>
      <c r="BZE129" s="320"/>
      <c r="BZF129" s="320"/>
      <c r="BZG129" s="320"/>
      <c r="BZH129" s="320"/>
      <c r="BZI129" s="320"/>
      <c r="BZJ129" s="320"/>
      <c r="BZK129" s="320"/>
      <c r="BZL129" s="320"/>
      <c r="BZM129" s="320"/>
      <c r="BZN129" s="320"/>
      <c r="BZO129" s="320"/>
      <c r="BZP129" s="320"/>
      <c r="BZQ129" s="320"/>
      <c r="BZR129" s="320"/>
      <c r="BZS129" s="320"/>
      <c r="BZT129" s="320"/>
      <c r="BZU129" s="320"/>
      <c r="BZV129" s="320"/>
      <c r="BZW129" s="320"/>
      <c r="BZX129" s="320"/>
      <c r="BZY129" s="320"/>
      <c r="BZZ129" s="320"/>
      <c r="CAA129" s="320"/>
      <c r="CAB129" s="320"/>
      <c r="CAC129" s="320"/>
      <c r="CAD129" s="320"/>
      <c r="CAE129" s="320"/>
      <c r="CAF129" s="320"/>
      <c r="CAG129" s="320"/>
      <c r="CAH129" s="320"/>
      <c r="CAI129" s="320"/>
      <c r="CAJ129" s="320"/>
      <c r="CAK129" s="320"/>
      <c r="CAL129" s="320"/>
      <c r="CAM129" s="320"/>
      <c r="CAN129" s="320"/>
      <c r="CAO129" s="320"/>
      <c r="CAP129" s="320"/>
      <c r="CAQ129" s="320"/>
      <c r="CAR129" s="320"/>
      <c r="CAS129" s="320"/>
      <c r="CAT129" s="320"/>
      <c r="CAU129" s="320"/>
      <c r="CAV129" s="320"/>
      <c r="CAW129" s="320"/>
      <c r="CAX129" s="320"/>
      <c r="CAY129" s="320"/>
      <c r="CAZ129" s="320"/>
      <c r="CBA129" s="320"/>
      <c r="CBB129" s="320"/>
      <c r="CBC129" s="320"/>
      <c r="CBD129" s="320"/>
      <c r="CBE129" s="320"/>
      <c r="CBF129" s="320"/>
      <c r="CBG129" s="320"/>
      <c r="CBH129" s="320"/>
      <c r="CBI129" s="320"/>
      <c r="CBJ129" s="320"/>
      <c r="CBK129" s="320"/>
      <c r="CBL129" s="320"/>
      <c r="CBM129" s="320"/>
      <c r="CBN129" s="320"/>
      <c r="CBO129" s="320"/>
      <c r="CBP129" s="320"/>
      <c r="CBQ129" s="320"/>
      <c r="CBR129" s="320"/>
      <c r="CBS129" s="320"/>
      <c r="CBT129" s="320"/>
      <c r="CBU129" s="320"/>
      <c r="CBV129" s="320"/>
      <c r="CBW129" s="320"/>
      <c r="CBX129" s="320"/>
      <c r="CBY129" s="320"/>
      <c r="CBZ129" s="320"/>
      <c r="CCA129" s="320"/>
      <c r="CCB129" s="320"/>
      <c r="CCC129" s="320"/>
      <c r="CCD129" s="320"/>
      <c r="CCE129" s="320"/>
      <c r="CCF129" s="320"/>
      <c r="CCG129" s="320"/>
      <c r="CCH129" s="320"/>
      <c r="CCI129" s="320"/>
      <c r="CCJ129" s="320"/>
      <c r="CCK129" s="320"/>
      <c r="CCL129" s="320"/>
      <c r="CCM129" s="320"/>
      <c r="CCN129" s="320"/>
      <c r="CCO129" s="320"/>
      <c r="CCP129" s="320"/>
      <c r="CCQ129" s="320"/>
      <c r="CCR129" s="320"/>
      <c r="CCS129" s="320"/>
      <c r="CCT129" s="320"/>
      <c r="CCU129" s="320"/>
      <c r="CCV129" s="320"/>
      <c r="CCW129" s="320"/>
      <c r="CCX129" s="320"/>
      <c r="CCY129" s="320"/>
      <c r="CCZ129" s="320"/>
      <c r="CDA129" s="320"/>
      <c r="CDB129" s="320"/>
      <c r="CDC129" s="320"/>
      <c r="CDD129" s="320"/>
      <c r="CDE129" s="320"/>
      <c r="CDF129" s="320"/>
      <c r="CDG129" s="320"/>
      <c r="CDH129" s="320"/>
      <c r="CDI129" s="320"/>
      <c r="CDJ129" s="320"/>
      <c r="CDK129" s="320"/>
      <c r="CDL129" s="320"/>
      <c r="CDM129" s="320"/>
      <c r="CDN129" s="320"/>
      <c r="CDO129" s="320"/>
      <c r="CDP129" s="320"/>
      <c r="CDQ129" s="320"/>
      <c r="CDR129" s="320"/>
      <c r="CDS129" s="320"/>
      <c r="CDT129" s="320"/>
      <c r="CDU129" s="320"/>
      <c r="CDV129" s="320"/>
      <c r="CDW129" s="320"/>
      <c r="CDX129" s="320"/>
      <c r="CDY129" s="320"/>
      <c r="CDZ129" s="320"/>
      <c r="CEA129" s="320"/>
      <c r="CEB129" s="320"/>
      <c r="CEC129" s="320"/>
      <c r="CED129" s="320"/>
      <c r="CEE129" s="320"/>
      <c r="CEF129" s="320"/>
      <c r="CEG129" s="320"/>
      <c r="CEH129" s="320"/>
      <c r="CEI129" s="320"/>
      <c r="CEJ129" s="320"/>
      <c r="CEK129" s="320"/>
      <c r="CEL129" s="320"/>
      <c r="CEM129" s="320"/>
      <c r="CEN129" s="320"/>
      <c r="CEO129" s="320"/>
      <c r="CEP129" s="320"/>
      <c r="CEQ129" s="320"/>
      <c r="CER129" s="320"/>
      <c r="CES129" s="320"/>
      <c r="CET129" s="320"/>
      <c r="CEU129" s="320"/>
      <c r="CEV129" s="320"/>
      <c r="CEW129" s="320"/>
      <c r="CEX129" s="320"/>
      <c r="CEY129" s="320"/>
      <c r="CEZ129" s="320"/>
      <c r="CFA129" s="320"/>
      <c r="CFB129" s="320"/>
      <c r="CFC129" s="320"/>
      <c r="CFD129" s="320"/>
      <c r="CFE129" s="320"/>
      <c r="CFF129" s="320"/>
      <c r="CFG129" s="320"/>
      <c r="CFH129" s="320"/>
      <c r="CFI129" s="320"/>
      <c r="CFJ129" s="320"/>
      <c r="CFK129" s="320"/>
      <c r="CFL129" s="320"/>
      <c r="CFM129" s="320"/>
      <c r="CFN129" s="320"/>
      <c r="CFO129" s="320"/>
      <c r="CFP129" s="320"/>
      <c r="CFQ129" s="320"/>
      <c r="CFR129" s="320"/>
      <c r="CFS129" s="320"/>
      <c r="CFT129" s="320"/>
      <c r="CFU129" s="320"/>
      <c r="CFV129" s="320"/>
      <c r="CFW129" s="320"/>
      <c r="CFX129" s="320"/>
      <c r="CFY129" s="320"/>
      <c r="CFZ129" s="320"/>
      <c r="CGA129" s="320"/>
      <c r="CGB129" s="320"/>
      <c r="CGC129" s="320"/>
      <c r="CGD129" s="320"/>
      <c r="CGE129" s="320"/>
      <c r="CGF129" s="320"/>
      <c r="CGG129" s="320"/>
      <c r="CGH129" s="320"/>
      <c r="CGI129" s="320"/>
      <c r="CGJ129" s="320"/>
      <c r="CGK129" s="320"/>
      <c r="CGL129" s="320"/>
      <c r="CGM129" s="320"/>
      <c r="CGN129" s="320"/>
      <c r="CGO129" s="320"/>
      <c r="CGP129" s="320"/>
      <c r="CGQ129" s="320"/>
      <c r="CGR129" s="320"/>
      <c r="CGS129" s="320"/>
      <c r="CGT129" s="320"/>
      <c r="CGU129" s="320"/>
      <c r="CGV129" s="320"/>
      <c r="CGW129" s="320"/>
      <c r="CGX129" s="320"/>
      <c r="CGY129" s="320"/>
      <c r="CGZ129" s="320"/>
      <c r="CHA129" s="320"/>
      <c r="CHB129" s="320"/>
      <c r="CHC129" s="320"/>
      <c r="CHD129" s="320"/>
      <c r="CHE129" s="320"/>
      <c r="CHF129" s="320"/>
      <c r="CHG129" s="320"/>
      <c r="CHH129" s="320"/>
      <c r="CHI129" s="320"/>
      <c r="CHJ129" s="320"/>
      <c r="CHK129" s="320"/>
      <c r="CHL129" s="320"/>
      <c r="CHM129" s="320"/>
      <c r="CHN129" s="320"/>
      <c r="CHO129" s="320"/>
      <c r="CHP129" s="320"/>
      <c r="CHQ129" s="320"/>
      <c r="CHR129" s="320"/>
      <c r="CHS129" s="320"/>
      <c r="CHT129" s="320"/>
      <c r="CHU129" s="320"/>
      <c r="CHV129" s="320"/>
      <c r="CHW129" s="320"/>
      <c r="CHX129" s="320"/>
      <c r="CHY129" s="320"/>
      <c r="CHZ129" s="320"/>
      <c r="CIA129" s="320"/>
      <c r="CIB129" s="320"/>
      <c r="CIC129" s="320"/>
      <c r="CID129" s="320"/>
      <c r="CIE129" s="320"/>
      <c r="CIF129" s="320"/>
      <c r="CIG129" s="320"/>
      <c r="CIH129" s="320"/>
      <c r="CII129" s="320"/>
      <c r="CIJ129" s="320"/>
      <c r="CIK129" s="320"/>
      <c r="CIL129" s="320"/>
      <c r="CIM129" s="320"/>
      <c r="CIN129" s="320"/>
      <c r="CIO129" s="320"/>
      <c r="CIP129" s="320"/>
      <c r="CIQ129" s="320"/>
      <c r="CIR129" s="320"/>
      <c r="CIS129" s="320"/>
      <c r="CIT129" s="320"/>
      <c r="CIU129" s="320"/>
      <c r="CIV129" s="320"/>
      <c r="CIW129" s="320"/>
      <c r="CIX129" s="320"/>
      <c r="CIY129" s="320"/>
      <c r="CIZ129" s="320"/>
      <c r="CJA129" s="320"/>
      <c r="CJB129" s="320"/>
      <c r="CJC129" s="320"/>
      <c r="CJD129" s="320"/>
      <c r="CJE129" s="320"/>
      <c r="CJF129" s="320"/>
      <c r="CJG129" s="320"/>
      <c r="CJH129" s="320"/>
      <c r="CJI129" s="320"/>
      <c r="CJJ129" s="320"/>
      <c r="CJK129" s="320"/>
      <c r="CJL129" s="320"/>
      <c r="CJM129" s="320"/>
      <c r="CJN129" s="320"/>
      <c r="CJO129" s="320"/>
      <c r="CJP129" s="320"/>
      <c r="CJQ129" s="320"/>
      <c r="CJR129" s="320"/>
      <c r="CJS129" s="320"/>
      <c r="CJT129" s="320"/>
      <c r="CJU129" s="320"/>
      <c r="CJV129" s="320"/>
      <c r="CJW129" s="320"/>
      <c r="CJX129" s="320"/>
      <c r="CJY129" s="320"/>
      <c r="CJZ129" s="320"/>
      <c r="CKA129" s="320"/>
      <c r="CKB129" s="320"/>
      <c r="CKC129" s="320"/>
      <c r="CKD129" s="320"/>
      <c r="CKE129" s="320"/>
      <c r="CKF129" s="320"/>
      <c r="CKG129" s="320"/>
      <c r="CKH129" s="320"/>
      <c r="CKI129" s="320"/>
      <c r="CKJ129" s="320"/>
      <c r="CKK129" s="320"/>
      <c r="CKL129" s="320"/>
      <c r="CKM129" s="320"/>
      <c r="CKN129" s="320"/>
      <c r="CKO129" s="320"/>
      <c r="CKP129" s="320"/>
      <c r="CKQ129" s="320"/>
      <c r="CKR129" s="320"/>
      <c r="CKS129" s="320"/>
      <c r="CKT129" s="320"/>
      <c r="CKU129" s="320"/>
      <c r="CKV129" s="320"/>
      <c r="CKW129" s="320"/>
      <c r="CKX129" s="320"/>
      <c r="CKY129" s="320"/>
      <c r="CKZ129" s="320"/>
      <c r="CLA129" s="320"/>
      <c r="CLB129" s="320"/>
      <c r="CLC129" s="320"/>
      <c r="CLD129" s="320"/>
      <c r="CLE129" s="320"/>
      <c r="CLF129" s="320"/>
      <c r="CLG129" s="320"/>
      <c r="CLH129" s="320"/>
      <c r="CLI129" s="320"/>
      <c r="CLJ129" s="320"/>
      <c r="CLK129" s="320"/>
      <c r="CLL129" s="320"/>
      <c r="CLM129" s="320"/>
      <c r="CLN129" s="320"/>
      <c r="CLO129" s="320"/>
      <c r="CLP129" s="320"/>
      <c r="CLQ129" s="320"/>
      <c r="CLR129" s="320"/>
      <c r="CLS129" s="320"/>
      <c r="CLT129" s="320"/>
      <c r="CLU129" s="320"/>
      <c r="CLV129" s="320"/>
      <c r="CLW129" s="320"/>
      <c r="CLX129" s="320"/>
      <c r="CLY129" s="320"/>
      <c r="CLZ129" s="320"/>
      <c r="CMA129" s="320"/>
      <c r="CMB129" s="320"/>
      <c r="CMC129" s="320"/>
      <c r="CMD129" s="320"/>
      <c r="CME129" s="320"/>
      <c r="CMF129" s="320"/>
      <c r="CMG129" s="320"/>
      <c r="CMH129" s="320"/>
      <c r="CMI129" s="320"/>
      <c r="CMJ129" s="320"/>
      <c r="CMK129" s="320"/>
      <c r="CML129" s="320"/>
      <c r="CMM129" s="320"/>
      <c r="CMN129" s="320"/>
      <c r="CMO129" s="320"/>
      <c r="CMP129" s="320"/>
      <c r="CMQ129" s="320"/>
      <c r="CMR129" s="320"/>
      <c r="CMS129" s="320"/>
      <c r="CMT129" s="320"/>
      <c r="CMU129" s="320"/>
      <c r="CMV129" s="320"/>
      <c r="CMW129" s="320"/>
      <c r="CMX129" s="320"/>
      <c r="CMY129" s="320"/>
      <c r="CMZ129" s="320"/>
      <c r="CNA129" s="320"/>
      <c r="CNB129" s="320"/>
      <c r="CNC129" s="320"/>
      <c r="CND129" s="320"/>
      <c r="CNE129" s="320"/>
      <c r="CNF129" s="320"/>
      <c r="CNG129" s="320"/>
      <c r="CNH129" s="320"/>
      <c r="CNI129" s="320"/>
      <c r="CNJ129" s="320"/>
      <c r="CNK129" s="320"/>
      <c r="CNL129" s="320"/>
      <c r="CNM129" s="320"/>
      <c r="CNN129" s="320"/>
      <c r="CNO129" s="320"/>
      <c r="CNP129" s="320"/>
      <c r="CNQ129" s="320"/>
      <c r="CNR129" s="320"/>
      <c r="CNS129" s="320"/>
      <c r="CNT129" s="320"/>
      <c r="CNU129" s="320"/>
      <c r="CNV129" s="320"/>
      <c r="CNW129" s="320"/>
      <c r="CNX129" s="320"/>
      <c r="CNY129" s="320"/>
      <c r="CNZ129" s="320"/>
      <c r="COA129" s="320"/>
      <c r="COB129" s="320"/>
      <c r="COC129" s="320"/>
      <c r="COD129" s="320"/>
      <c r="COE129" s="320"/>
      <c r="COF129" s="320"/>
      <c r="COG129" s="320"/>
      <c r="COH129" s="320"/>
      <c r="COI129" s="320"/>
      <c r="COJ129" s="320"/>
      <c r="COK129" s="320"/>
      <c r="COL129" s="320"/>
      <c r="COM129" s="320"/>
      <c r="CON129" s="320"/>
      <c r="COO129" s="320"/>
      <c r="COP129" s="320"/>
      <c r="COQ129" s="320"/>
      <c r="COR129" s="320"/>
      <c r="COS129" s="320"/>
      <c r="COT129" s="320"/>
      <c r="COU129" s="320"/>
      <c r="COV129" s="320"/>
      <c r="COW129" s="320"/>
      <c r="COX129" s="320"/>
      <c r="COY129" s="320"/>
      <c r="COZ129" s="320"/>
      <c r="CPA129" s="320"/>
      <c r="CPB129" s="320"/>
      <c r="CPC129" s="320"/>
      <c r="CPD129" s="320"/>
      <c r="CPE129" s="320"/>
      <c r="CPF129" s="320"/>
      <c r="CPG129" s="320"/>
      <c r="CPH129" s="320"/>
      <c r="CPI129" s="320"/>
      <c r="CPJ129" s="320"/>
      <c r="CPK129" s="320"/>
      <c r="CPL129" s="320"/>
      <c r="CPM129" s="320"/>
      <c r="CPN129" s="320"/>
      <c r="CPO129" s="320"/>
      <c r="CPP129" s="320"/>
      <c r="CPQ129" s="320"/>
      <c r="CPR129" s="320"/>
      <c r="CPS129" s="320"/>
      <c r="CPT129" s="320"/>
      <c r="CPU129" s="320"/>
      <c r="CPV129" s="320"/>
      <c r="CPW129" s="320"/>
      <c r="CPX129" s="320"/>
      <c r="CPY129" s="320"/>
      <c r="CPZ129" s="320"/>
      <c r="CQA129" s="320"/>
      <c r="CQB129" s="320"/>
      <c r="CQC129" s="320"/>
      <c r="CQD129" s="320"/>
      <c r="CQE129" s="320"/>
      <c r="CQF129" s="320"/>
      <c r="CQG129" s="320"/>
      <c r="CQH129" s="320"/>
      <c r="CQI129" s="320"/>
      <c r="CQJ129" s="320"/>
      <c r="CQK129" s="320"/>
      <c r="CQL129" s="320"/>
      <c r="CQM129" s="320"/>
      <c r="CQN129" s="320"/>
      <c r="CQO129" s="320"/>
      <c r="CQP129" s="320"/>
      <c r="CQQ129" s="320"/>
      <c r="CQR129" s="320"/>
      <c r="CQS129" s="320"/>
      <c r="CQT129" s="320"/>
      <c r="CQU129" s="320"/>
      <c r="CQV129" s="320"/>
      <c r="CQW129" s="320"/>
      <c r="CQX129" s="320"/>
      <c r="CQY129" s="320"/>
      <c r="CQZ129" s="320"/>
      <c r="CRA129" s="320"/>
      <c r="CRB129" s="320"/>
      <c r="CRC129" s="320"/>
      <c r="CRD129" s="320"/>
      <c r="CRE129" s="320"/>
      <c r="CRF129" s="320"/>
      <c r="CRG129" s="320"/>
      <c r="CRH129" s="320"/>
      <c r="CRI129" s="320"/>
      <c r="CRJ129" s="320"/>
      <c r="CRK129" s="320"/>
      <c r="CRL129" s="320"/>
      <c r="CRM129" s="320"/>
      <c r="CRN129" s="320"/>
      <c r="CRO129" s="320"/>
      <c r="CRP129" s="320"/>
      <c r="CRQ129" s="320"/>
      <c r="CRR129" s="320"/>
      <c r="CRS129" s="320"/>
      <c r="CRT129" s="320"/>
      <c r="CRU129" s="320"/>
      <c r="CRV129" s="320"/>
      <c r="CRW129" s="320"/>
      <c r="CRX129" s="320"/>
      <c r="CRY129" s="320"/>
      <c r="CRZ129" s="320"/>
      <c r="CSA129" s="320"/>
      <c r="CSB129" s="320"/>
      <c r="CSC129" s="320"/>
      <c r="CSD129" s="320"/>
      <c r="CSE129" s="320"/>
      <c r="CSF129" s="320"/>
      <c r="CSG129" s="320"/>
      <c r="CSH129" s="320"/>
      <c r="CSI129" s="320"/>
      <c r="CSJ129" s="320"/>
      <c r="CSK129" s="320"/>
      <c r="CSL129" s="320"/>
      <c r="CSM129" s="320"/>
      <c r="CSN129" s="320"/>
      <c r="CSO129" s="320"/>
      <c r="CSP129" s="320"/>
      <c r="CSQ129" s="320"/>
      <c r="CSR129" s="320"/>
      <c r="CSS129" s="320"/>
      <c r="CST129" s="320"/>
      <c r="CSU129" s="320"/>
      <c r="CSV129" s="320"/>
      <c r="CSW129" s="320"/>
      <c r="CSX129" s="320"/>
      <c r="CSY129" s="320"/>
      <c r="CSZ129" s="320"/>
      <c r="CTA129" s="320"/>
      <c r="CTB129" s="320"/>
      <c r="CTC129" s="320"/>
      <c r="CTD129" s="320"/>
      <c r="CTE129" s="320"/>
      <c r="CTF129" s="320"/>
      <c r="CTG129" s="320"/>
      <c r="CTH129" s="320"/>
      <c r="CTI129" s="320"/>
      <c r="CTJ129" s="320"/>
      <c r="CTK129" s="320"/>
      <c r="CTL129" s="320"/>
      <c r="CTM129" s="320"/>
      <c r="CTN129" s="320"/>
      <c r="CTO129" s="320"/>
      <c r="CTP129" s="320"/>
      <c r="CTQ129" s="320"/>
      <c r="CTR129" s="320"/>
      <c r="CTS129" s="320"/>
      <c r="CTT129" s="320"/>
      <c r="CTU129" s="320"/>
      <c r="CTV129" s="320"/>
      <c r="CTW129" s="320"/>
      <c r="CTX129" s="320"/>
      <c r="CTY129" s="320"/>
      <c r="CTZ129" s="320"/>
      <c r="CUA129" s="320"/>
      <c r="CUB129" s="320"/>
      <c r="CUC129" s="320"/>
      <c r="CUD129" s="320"/>
      <c r="CUE129" s="320"/>
      <c r="CUF129" s="320"/>
      <c r="CUG129" s="320"/>
      <c r="CUH129" s="320"/>
      <c r="CUI129" s="320"/>
      <c r="CUJ129" s="320"/>
      <c r="CUK129" s="320"/>
      <c r="CUL129" s="320"/>
      <c r="CUM129" s="320"/>
      <c r="CUN129" s="320"/>
      <c r="CUO129" s="320"/>
      <c r="CUP129" s="320"/>
      <c r="CUQ129" s="320"/>
      <c r="CUR129" s="320"/>
      <c r="CUS129" s="320"/>
      <c r="CUT129" s="320"/>
      <c r="CUU129" s="320"/>
      <c r="CUV129" s="320"/>
      <c r="CUW129" s="320"/>
      <c r="CUX129" s="320"/>
      <c r="CUY129" s="320"/>
      <c r="CUZ129" s="320"/>
      <c r="CVA129" s="320"/>
      <c r="CVB129" s="320"/>
      <c r="CVC129" s="320"/>
      <c r="CVD129" s="320"/>
      <c r="CVE129" s="320"/>
      <c r="CVF129" s="320"/>
      <c r="CVG129" s="320"/>
      <c r="CVH129" s="320"/>
      <c r="CVI129" s="320"/>
      <c r="CVJ129" s="320"/>
      <c r="CVK129" s="320"/>
      <c r="CVL129" s="320"/>
      <c r="CVM129" s="320"/>
      <c r="CVN129" s="320"/>
      <c r="CVO129" s="320"/>
      <c r="CVP129" s="320"/>
      <c r="CVQ129" s="320"/>
      <c r="CVR129" s="320"/>
      <c r="CVS129" s="320"/>
      <c r="CVT129" s="320"/>
      <c r="CVU129" s="320"/>
      <c r="CVV129" s="320"/>
      <c r="CVW129" s="320"/>
      <c r="CVX129" s="320"/>
      <c r="CVY129" s="320"/>
      <c r="CVZ129" s="320"/>
      <c r="CWA129" s="320"/>
      <c r="CWB129" s="320"/>
      <c r="CWC129" s="320"/>
      <c r="CWD129" s="320"/>
      <c r="CWE129" s="320"/>
      <c r="CWF129" s="320"/>
      <c r="CWG129" s="320"/>
      <c r="CWH129" s="320"/>
      <c r="CWI129" s="320"/>
      <c r="CWJ129" s="320"/>
      <c r="CWK129" s="320"/>
      <c r="CWL129" s="320"/>
      <c r="CWM129" s="320"/>
      <c r="CWN129" s="320"/>
      <c r="CWO129" s="320"/>
      <c r="CWP129" s="320"/>
      <c r="CWQ129" s="320"/>
      <c r="CWR129" s="320"/>
      <c r="CWS129" s="320"/>
      <c r="CWT129" s="320"/>
      <c r="CWU129" s="320"/>
      <c r="CWV129" s="320"/>
      <c r="CWW129" s="320"/>
      <c r="CWX129" s="320"/>
      <c r="CWY129" s="320"/>
      <c r="CWZ129" s="320"/>
      <c r="CXA129" s="320"/>
      <c r="CXB129" s="320"/>
      <c r="CXC129" s="320"/>
      <c r="CXD129" s="320"/>
      <c r="CXE129" s="320"/>
      <c r="CXF129" s="320"/>
      <c r="CXG129" s="320"/>
      <c r="CXH129" s="320"/>
      <c r="CXI129" s="320"/>
      <c r="CXJ129" s="320"/>
      <c r="CXK129" s="320"/>
      <c r="CXL129" s="320"/>
      <c r="CXM129" s="320"/>
      <c r="CXN129" s="320"/>
      <c r="CXO129" s="320"/>
      <c r="CXP129" s="320"/>
      <c r="CXQ129" s="320"/>
      <c r="CXR129" s="320"/>
      <c r="CXS129" s="320"/>
      <c r="CXT129" s="320"/>
      <c r="CXU129" s="320"/>
      <c r="CXV129" s="320"/>
      <c r="CXW129" s="320"/>
      <c r="CXX129" s="320"/>
      <c r="CXY129" s="320"/>
      <c r="CXZ129" s="320"/>
      <c r="CYA129" s="320"/>
      <c r="CYB129" s="320"/>
      <c r="CYC129" s="320"/>
      <c r="CYD129" s="320"/>
      <c r="CYE129" s="320"/>
      <c r="CYF129" s="320"/>
      <c r="CYG129" s="320"/>
      <c r="CYH129" s="320"/>
      <c r="CYI129" s="320"/>
      <c r="CYJ129" s="320"/>
      <c r="CYK129" s="320"/>
      <c r="CYL129" s="320"/>
      <c r="CYM129" s="320"/>
      <c r="CYN129" s="320"/>
      <c r="CYO129" s="320"/>
      <c r="CYP129" s="320"/>
      <c r="CYQ129" s="320"/>
      <c r="CYR129" s="320"/>
      <c r="CYS129" s="320"/>
      <c r="CYT129" s="320"/>
      <c r="CYU129" s="320"/>
      <c r="CYV129" s="320"/>
      <c r="CYW129" s="320"/>
      <c r="CYX129" s="320"/>
      <c r="CYY129" s="320"/>
      <c r="CYZ129" s="320"/>
      <c r="CZA129" s="320"/>
      <c r="CZB129" s="320"/>
      <c r="CZC129" s="320"/>
      <c r="CZD129" s="320"/>
      <c r="CZE129" s="320"/>
      <c r="CZF129" s="320"/>
      <c r="CZG129" s="320"/>
      <c r="CZH129" s="320"/>
      <c r="CZI129" s="320"/>
      <c r="CZJ129" s="320"/>
      <c r="CZK129" s="320"/>
      <c r="CZL129" s="320"/>
      <c r="CZM129" s="320"/>
      <c r="CZN129" s="320"/>
      <c r="CZO129" s="320"/>
      <c r="CZP129" s="320"/>
      <c r="CZQ129" s="320"/>
      <c r="CZR129" s="320"/>
      <c r="CZS129" s="320"/>
      <c r="CZT129" s="320"/>
      <c r="CZU129" s="320"/>
      <c r="CZV129" s="320"/>
      <c r="CZW129" s="320"/>
      <c r="CZX129" s="320"/>
      <c r="CZY129" s="320"/>
      <c r="CZZ129" s="320"/>
      <c r="DAA129" s="320"/>
      <c r="DAB129" s="320"/>
      <c r="DAC129" s="320"/>
      <c r="DAD129" s="320"/>
      <c r="DAE129" s="320"/>
      <c r="DAF129" s="320"/>
      <c r="DAG129" s="320"/>
      <c r="DAH129" s="320"/>
      <c r="DAI129" s="320"/>
      <c r="DAJ129" s="320"/>
      <c r="DAK129" s="320"/>
      <c r="DAL129" s="320"/>
      <c r="DAM129" s="320"/>
      <c r="DAN129" s="320"/>
      <c r="DAO129" s="320"/>
      <c r="DAP129" s="320"/>
      <c r="DAQ129" s="320"/>
      <c r="DAR129" s="320"/>
      <c r="DAS129" s="320"/>
      <c r="DAT129" s="320"/>
      <c r="DAU129" s="320"/>
      <c r="DAV129" s="320"/>
      <c r="DAW129" s="320"/>
      <c r="DAX129" s="320"/>
      <c r="DAY129" s="320"/>
      <c r="DAZ129" s="320"/>
      <c r="DBA129" s="320"/>
      <c r="DBB129" s="320"/>
      <c r="DBC129" s="320"/>
      <c r="DBD129" s="320"/>
      <c r="DBE129" s="320"/>
      <c r="DBF129" s="320"/>
      <c r="DBG129" s="320"/>
      <c r="DBH129" s="320"/>
      <c r="DBI129" s="320"/>
      <c r="DBJ129" s="320"/>
      <c r="DBK129" s="320"/>
      <c r="DBL129" s="320"/>
      <c r="DBM129" s="320"/>
      <c r="DBN129" s="320"/>
      <c r="DBO129" s="320"/>
      <c r="DBP129" s="320"/>
      <c r="DBQ129" s="320"/>
      <c r="DBR129" s="320"/>
      <c r="DBS129" s="320"/>
      <c r="DBT129" s="320"/>
      <c r="DBU129" s="320"/>
      <c r="DBV129" s="320"/>
      <c r="DBW129" s="320"/>
      <c r="DBX129" s="320"/>
      <c r="DBY129" s="320"/>
      <c r="DBZ129" s="320"/>
      <c r="DCA129" s="320"/>
      <c r="DCB129" s="320"/>
      <c r="DCC129" s="320"/>
      <c r="DCD129" s="320"/>
      <c r="DCE129" s="320"/>
      <c r="DCF129" s="320"/>
      <c r="DCG129" s="320"/>
      <c r="DCH129" s="320"/>
      <c r="DCI129" s="320"/>
      <c r="DCJ129" s="320"/>
      <c r="DCK129" s="320"/>
      <c r="DCL129" s="320"/>
      <c r="DCM129" s="320"/>
      <c r="DCN129" s="320"/>
      <c r="DCO129" s="320"/>
      <c r="DCP129" s="320"/>
      <c r="DCQ129" s="320"/>
      <c r="DCR129" s="320"/>
      <c r="DCS129" s="320"/>
      <c r="DCT129" s="320"/>
      <c r="DCU129" s="320"/>
      <c r="DCV129" s="320"/>
      <c r="DCW129" s="320"/>
      <c r="DCX129" s="320"/>
      <c r="DCY129" s="320"/>
      <c r="DCZ129" s="320"/>
      <c r="DDA129" s="320"/>
      <c r="DDB129" s="320"/>
      <c r="DDC129" s="320"/>
      <c r="DDD129" s="320"/>
      <c r="DDE129" s="320"/>
      <c r="DDF129" s="320"/>
      <c r="DDG129" s="320"/>
      <c r="DDH129" s="320"/>
      <c r="DDI129" s="320"/>
      <c r="DDJ129" s="320"/>
      <c r="DDK129" s="320"/>
      <c r="DDL129" s="320"/>
      <c r="DDM129" s="320"/>
      <c r="DDN129" s="320"/>
      <c r="DDO129" s="320"/>
      <c r="DDP129" s="320"/>
      <c r="DDQ129" s="320"/>
      <c r="DDR129" s="320"/>
      <c r="DDS129" s="320"/>
      <c r="DDT129" s="320"/>
      <c r="DDU129" s="320"/>
      <c r="DDV129" s="320"/>
      <c r="DDW129" s="320"/>
      <c r="DDX129" s="320"/>
      <c r="DDY129" s="320"/>
      <c r="DDZ129" s="320"/>
      <c r="DEA129" s="320"/>
      <c r="DEB129" s="320"/>
      <c r="DEC129" s="320"/>
      <c r="DED129" s="320"/>
      <c r="DEE129" s="320"/>
      <c r="DEF129" s="320"/>
      <c r="DEG129" s="320"/>
      <c r="DEH129" s="320"/>
      <c r="DEI129" s="320"/>
      <c r="DEJ129" s="320"/>
      <c r="DEK129" s="320"/>
      <c r="DEL129" s="320"/>
      <c r="DEM129" s="320"/>
      <c r="DEN129" s="320"/>
      <c r="DEO129" s="320"/>
      <c r="DEP129" s="320"/>
      <c r="DEQ129" s="320"/>
      <c r="DER129" s="320"/>
      <c r="DES129" s="320"/>
      <c r="DET129" s="320"/>
      <c r="DEU129" s="320"/>
      <c r="DEV129" s="320"/>
      <c r="DEW129" s="320"/>
      <c r="DEX129" s="320"/>
      <c r="DEY129" s="320"/>
      <c r="DEZ129" s="320"/>
      <c r="DFA129" s="320"/>
      <c r="DFB129" s="320"/>
      <c r="DFC129" s="320"/>
      <c r="DFD129" s="320"/>
      <c r="DFE129" s="320"/>
      <c r="DFF129" s="320"/>
      <c r="DFG129" s="320"/>
      <c r="DFH129" s="320"/>
      <c r="DFI129" s="320"/>
      <c r="DFJ129" s="320"/>
      <c r="DFK129" s="320"/>
      <c r="DFL129" s="320"/>
      <c r="DFM129" s="320"/>
      <c r="DFN129" s="320"/>
      <c r="DFO129" s="320"/>
      <c r="DFP129" s="320"/>
      <c r="DFQ129" s="320"/>
      <c r="DFR129" s="320"/>
      <c r="DFS129" s="320"/>
      <c r="DFT129" s="320"/>
      <c r="DFU129" s="320"/>
      <c r="DFV129" s="320"/>
      <c r="DFW129" s="320"/>
      <c r="DFX129" s="320"/>
      <c r="DFY129" s="320"/>
      <c r="DFZ129" s="320"/>
      <c r="DGA129" s="320"/>
      <c r="DGB129" s="320"/>
      <c r="DGC129" s="320"/>
      <c r="DGD129" s="320"/>
      <c r="DGE129" s="320"/>
      <c r="DGF129" s="320"/>
      <c r="DGG129" s="320"/>
      <c r="DGH129" s="320"/>
      <c r="DGI129" s="320"/>
      <c r="DGJ129" s="320"/>
      <c r="DGK129" s="320"/>
      <c r="DGL129" s="320"/>
      <c r="DGM129" s="320"/>
      <c r="DGN129" s="320"/>
      <c r="DGO129" s="320"/>
      <c r="DGP129" s="320"/>
      <c r="DGQ129" s="320"/>
      <c r="DGR129" s="320"/>
      <c r="DGS129" s="320"/>
      <c r="DGT129" s="320"/>
      <c r="DGU129" s="320"/>
      <c r="DGV129" s="320"/>
      <c r="DGW129" s="320"/>
      <c r="DGX129" s="320"/>
      <c r="DGY129" s="320"/>
      <c r="DGZ129" s="320"/>
      <c r="DHA129" s="320"/>
      <c r="DHB129" s="320"/>
      <c r="DHC129" s="320"/>
      <c r="DHD129" s="320"/>
      <c r="DHE129" s="320"/>
      <c r="DHF129" s="320"/>
      <c r="DHG129" s="320"/>
      <c r="DHH129" s="320"/>
      <c r="DHI129" s="320"/>
      <c r="DHJ129" s="320"/>
      <c r="DHK129" s="320"/>
      <c r="DHL129" s="320"/>
      <c r="DHM129" s="320"/>
      <c r="DHN129" s="320"/>
      <c r="DHO129" s="320"/>
      <c r="DHP129" s="320"/>
      <c r="DHQ129" s="320"/>
      <c r="DHR129" s="320"/>
      <c r="DHS129" s="320"/>
      <c r="DHT129" s="320"/>
      <c r="DHU129" s="320"/>
      <c r="DHV129" s="320"/>
      <c r="DHW129" s="320"/>
      <c r="DHX129" s="320"/>
      <c r="DHY129" s="320"/>
      <c r="DHZ129" s="320"/>
      <c r="DIA129" s="320"/>
      <c r="DIB129" s="320"/>
      <c r="DIC129" s="320"/>
      <c r="DID129" s="320"/>
      <c r="DIE129" s="320"/>
      <c r="DIF129" s="320"/>
      <c r="DIG129" s="320"/>
      <c r="DIH129" s="320"/>
      <c r="DII129" s="320"/>
      <c r="DIJ129" s="320"/>
      <c r="DIK129" s="320"/>
      <c r="DIL129" s="320"/>
      <c r="DIM129" s="320"/>
      <c r="DIN129" s="320"/>
      <c r="DIO129" s="320"/>
      <c r="DIP129" s="320"/>
      <c r="DIQ129" s="320"/>
      <c r="DIR129" s="320"/>
      <c r="DIS129" s="320"/>
      <c r="DIT129" s="320"/>
      <c r="DIU129" s="320"/>
      <c r="DIV129" s="320"/>
      <c r="DIW129" s="320"/>
      <c r="DIX129" s="320"/>
      <c r="DIY129" s="320"/>
      <c r="DIZ129" s="320"/>
      <c r="DJA129" s="320"/>
      <c r="DJB129" s="320"/>
      <c r="DJC129" s="320"/>
      <c r="DJD129" s="320"/>
      <c r="DJE129" s="320"/>
      <c r="DJF129" s="320"/>
      <c r="DJG129" s="320"/>
      <c r="DJH129" s="320"/>
      <c r="DJI129" s="320"/>
      <c r="DJJ129" s="320"/>
      <c r="DJK129" s="320"/>
      <c r="DJL129" s="320"/>
      <c r="DJM129" s="320"/>
      <c r="DJN129" s="320"/>
      <c r="DJO129" s="320"/>
      <c r="DJP129" s="320"/>
      <c r="DJQ129" s="320"/>
      <c r="DJR129" s="320"/>
      <c r="DJS129" s="320"/>
      <c r="DJT129" s="320"/>
      <c r="DJU129" s="320"/>
      <c r="DJV129" s="320"/>
      <c r="DJW129" s="320"/>
      <c r="DJX129" s="320"/>
      <c r="DJY129" s="320"/>
      <c r="DJZ129" s="320"/>
      <c r="DKA129" s="320"/>
      <c r="DKB129" s="320"/>
      <c r="DKC129" s="320"/>
      <c r="DKD129" s="320"/>
      <c r="DKE129" s="320"/>
      <c r="DKF129" s="320"/>
      <c r="DKG129" s="320"/>
      <c r="DKH129" s="320"/>
      <c r="DKI129" s="320"/>
      <c r="DKJ129" s="320"/>
      <c r="DKK129" s="320"/>
      <c r="DKL129" s="320"/>
      <c r="DKM129" s="320"/>
      <c r="DKN129" s="320"/>
      <c r="DKO129" s="320"/>
      <c r="DKP129" s="320"/>
      <c r="DKQ129" s="320"/>
      <c r="DKR129" s="320"/>
      <c r="DKS129" s="320"/>
      <c r="DKT129" s="320"/>
      <c r="DKU129" s="320"/>
      <c r="DKV129" s="320"/>
      <c r="DKW129" s="320"/>
      <c r="DKX129" s="320"/>
      <c r="DKY129" s="320"/>
      <c r="DKZ129" s="320"/>
      <c r="DLA129" s="320"/>
      <c r="DLB129" s="320"/>
      <c r="DLC129" s="320"/>
      <c r="DLD129" s="320"/>
      <c r="DLE129" s="320"/>
      <c r="DLF129" s="320"/>
      <c r="DLG129" s="320"/>
      <c r="DLH129" s="320"/>
      <c r="DLI129" s="320"/>
      <c r="DLJ129" s="320"/>
      <c r="DLK129" s="320"/>
      <c r="DLL129" s="320"/>
      <c r="DLM129" s="320"/>
      <c r="DLN129" s="320"/>
      <c r="DLO129" s="320"/>
      <c r="DLP129" s="320"/>
      <c r="DLQ129" s="320"/>
      <c r="DLR129" s="320"/>
      <c r="DLS129" s="320"/>
      <c r="DLT129" s="320"/>
      <c r="DLU129" s="320"/>
      <c r="DLV129" s="320"/>
      <c r="DLW129" s="320"/>
      <c r="DLX129" s="320"/>
      <c r="DLY129" s="320"/>
      <c r="DLZ129" s="320"/>
      <c r="DMA129" s="320"/>
      <c r="DMB129" s="320"/>
      <c r="DMC129" s="320"/>
      <c r="DMD129" s="320"/>
      <c r="DME129" s="320"/>
      <c r="DMF129" s="320"/>
      <c r="DMG129" s="320"/>
      <c r="DMH129" s="320"/>
      <c r="DMI129" s="320"/>
      <c r="DMJ129" s="320"/>
      <c r="DMK129" s="320"/>
      <c r="DML129" s="320"/>
      <c r="DMM129" s="320"/>
      <c r="DMN129" s="320"/>
      <c r="DMO129" s="320"/>
      <c r="DMP129" s="320"/>
      <c r="DMQ129" s="320"/>
      <c r="DMR129" s="320"/>
      <c r="DMS129" s="320"/>
      <c r="DMT129" s="320"/>
      <c r="DMU129" s="320"/>
      <c r="DMV129" s="320"/>
      <c r="DMW129" s="320"/>
      <c r="DMX129" s="320"/>
      <c r="DMY129" s="320"/>
      <c r="DMZ129" s="320"/>
      <c r="DNA129" s="320"/>
      <c r="DNB129" s="320"/>
      <c r="DNC129" s="320"/>
      <c r="DND129" s="320"/>
      <c r="DNE129" s="320"/>
      <c r="DNF129" s="320"/>
      <c r="DNG129" s="320"/>
      <c r="DNH129" s="320"/>
      <c r="DNI129" s="320"/>
      <c r="DNJ129" s="320"/>
      <c r="DNK129" s="320"/>
      <c r="DNL129" s="320"/>
      <c r="DNM129" s="320"/>
      <c r="DNN129" s="320"/>
      <c r="DNO129" s="320"/>
      <c r="DNP129" s="320"/>
      <c r="DNQ129" s="320"/>
      <c r="DNR129" s="320"/>
      <c r="DNS129" s="320"/>
      <c r="DNT129" s="320"/>
      <c r="DNU129" s="320"/>
      <c r="DNV129" s="320"/>
      <c r="DNW129" s="320"/>
      <c r="DNX129" s="320"/>
      <c r="DNY129" s="320"/>
      <c r="DNZ129" s="320"/>
      <c r="DOA129" s="320"/>
      <c r="DOB129" s="320"/>
      <c r="DOC129" s="320"/>
      <c r="DOD129" s="320"/>
      <c r="DOE129" s="320"/>
      <c r="DOF129" s="320"/>
      <c r="DOG129" s="320"/>
      <c r="DOH129" s="320"/>
      <c r="DOI129" s="320"/>
      <c r="DOJ129" s="320"/>
      <c r="DOK129" s="320"/>
      <c r="DOL129" s="320"/>
      <c r="DOM129" s="320"/>
      <c r="DON129" s="320"/>
      <c r="DOO129" s="320"/>
      <c r="DOP129" s="320"/>
      <c r="DOQ129" s="320"/>
      <c r="DOR129" s="320"/>
      <c r="DOS129" s="320"/>
      <c r="DOT129" s="320"/>
      <c r="DOU129" s="320"/>
      <c r="DOV129" s="320"/>
      <c r="DOW129" s="320"/>
      <c r="DOX129" s="320"/>
      <c r="DOY129" s="320"/>
      <c r="DOZ129" s="320"/>
      <c r="DPA129" s="320"/>
      <c r="DPB129" s="320"/>
      <c r="DPC129" s="320"/>
      <c r="DPD129" s="320"/>
      <c r="DPE129" s="320"/>
      <c r="DPF129" s="320"/>
      <c r="DPG129" s="320"/>
      <c r="DPH129" s="320"/>
      <c r="DPI129" s="320"/>
      <c r="DPJ129" s="320"/>
      <c r="DPK129" s="320"/>
      <c r="DPL129" s="320"/>
      <c r="DPM129" s="320"/>
      <c r="DPN129" s="320"/>
      <c r="DPO129" s="320"/>
      <c r="DPP129" s="320"/>
      <c r="DPQ129" s="320"/>
      <c r="DPR129" s="320"/>
      <c r="DPS129" s="320"/>
      <c r="DPT129" s="320"/>
      <c r="DPU129" s="320"/>
      <c r="DPV129" s="320"/>
      <c r="DPW129" s="320"/>
      <c r="DPX129" s="320"/>
      <c r="DPY129" s="320"/>
      <c r="DPZ129" s="320"/>
      <c r="DQA129" s="320"/>
      <c r="DQB129" s="320"/>
      <c r="DQC129" s="320"/>
      <c r="DQD129" s="320"/>
      <c r="DQE129" s="320"/>
      <c r="DQF129" s="320"/>
      <c r="DQG129" s="320"/>
      <c r="DQH129" s="320"/>
      <c r="DQI129" s="320"/>
      <c r="DQJ129" s="320"/>
      <c r="DQK129" s="320"/>
      <c r="DQL129" s="320"/>
      <c r="DQM129" s="320"/>
      <c r="DQN129" s="320"/>
      <c r="DQO129" s="320"/>
      <c r="DQP129" s="320"/>
      <c r="DQQ129" s="320"/>
      <c r="DQR129" s="320"/>
      <c r="DQS129" s="320"/>
      <c r="DQT129" s="320"/>
      <c r="DQU129" s="320"/>
      <c r="DQV129" s="320"/>
      <c r="DQW129" s="320"/>
      <c r="DQX129" s="320"/>
      <c r="DQY129" s="320"/>
      <c r="DQZ129" s="320"/>
      <c r="DRA129" s="320"/>
      <c r="DRB129" s="320"/>
      <c r="DRC129" s="320"/>
      <c r="DRD129" s="320"/>
      <c r="DRE129" s="320"/>
      <c r="DRF129" s="320"/>
      <c r="DRG129" s="320"/>
      <c r="DRH129" s="320"/>
      <c r="DRI129" s="320"/>
      <c r="DRJ129" s="320"/>
      <c r="DRK129" s="320"/>
      <c r="DRL129" s="320"/>
      <c r="DRM129" s="320"/>
      <c r="DRN129" s="320"/>
      <c r="DRO129" s="320"/>
      <c r="DRP129" s="320"/>
      <c r="DRQ129" s="320"/>
      <c r="DRR129" s="320"/>
      <c r="DRS129" s="320"/>
      <c r="DRT129" s="320"/>
      <c r="DRU129" s="320"/>
      <c r="DRV129" s="320"/>
      <c r="DRW129" s="320"/>
      <c r="DRX129" s="320"/>
      <c r="DRY129" s="320"/>
      <c r="DRZ129" s="320"/>
      <c r="DSA129" s="320"/>
      <c r="DSB129" s="320"/>
      <c r="DSC129" s="320"/>
      <c r="DSD129" s="320"/>
      <c r="DSE129" s="320"/>
      <c r="DSF129" s="320"/>
      <c r="DSG129" s="320"/>
      <c r="DSH129" s="320"/>
      <c r="DSI129" s="320"/>
      <c r="DSJ129" s="320"/>
      <c r="DSK129" s="320"/>
      <c r="DSL129" s="320"/>
      <c r="DSM129" s="320"/>
      <c r="DSN129" s="320"/>
      <c r="DSO129" s="320"/>
      <c r="DSP129" s="320"/>
      <c r="DSQ129" s="320"/>
      <c r="DSR129" s="320"/>
      <c r="DSS129" s="320"/>
      <c r="DST129" s="320"/>
      <c r="DSU129" s="320"/>
      <c r="DSV129" s="320"/>
      <c r="DSW129" s="320"/>
      <c r="DSX129" s="320"/>
      <c r="DSY129" s="320"/>
      <c r="DSZ129" s="320"/>
      <c r="DTA129" s="320"/>
      <c r="DTB129" s="320"/>
      <c r="DTC129" s="320"/>
      <c r="DTD129" s="320"/>
      <c r="DTE129" s="320"/>
      <c r="DTF129" s="320"/>
      <c r="DTG129" s="320"/>
      <c r="DTH129" s="320"/>
      <c r="DTI129" s="320"/>
      <c r="DTJ129" s="320"/>
      <c r="DTK129" s="320"/>
      <c r="DTL129" s="320"/>
      <c r="DTM129" s="320"/>
      <c r="DTN129" s="320"/>
      <c r="DTO129" s="320"/>
      <c r="DTP129" s="320"/>
      <c r="DTQ129" s="320"/>
      <c r="DTR129" s="320"/>
      <c r="DTS129" s="320"/>
      <c r="DTT129" s="320"/>
      <c r="DTU129" s="320"/>
      <c r="DTV129" s="320"/>
      <c r="DTW129" s="320"/>
      <c r="DTX129" s="320"/>
      <c r="DTY129" s="320"/>
      <c r="DTZ129" s="320"/>
      <c r="DUA129" s="320"/>
      <c r="DUB129" s="320"/>
      <c r="DUC129" s="320"/>
      <c r="DUD129" s="320"/>
      <c r="DUE129" s="320"/>
      <c r="DUF129" s="320"/>
      <c r="DUG129" s="320"/>
      <c r="DUH129" s="320"/>
      <c r="DUI129" s="320"/>
      <c r="DUJ129" s="320"/>
      <c r="DUK129" s="320"/>
      <c r="DUL129" s="320"/>
      <c r="DUM129" s="320"/>
      <c r="DUN129" s="320"/>
      <c r="DUO129" s="320"/>
      <c r="DUP129" s="320"/>
      <c r="DUQ129" s="320"/>
      <c r="DUR129" s="320"/>
      <c r="DUS129" s="320"/>
      <c r="DUT129" s="320"/>
      <c r="DUU129" s="320"/>
      <c r="DUV129" s="320"/>
      <c r="DUW129" s="320"/>
      <c r="DUX129" s="320"/>
      <c r="DUY129" s="320"/>
      <c r="DUZ129" s="320"/>
      <c r="DVA129" s="320"/>
      <c r="DVB129" s="320"/>
      <c r="DVC129" s="320"/>
      <c r="DVD129" s="320"/>
      <c r="DVE129" s="320"/>
      <c r="DVF129" s="320"/>
      <c r="DVG129" s="320"/>
      <c r="DVH129" s="320"/>
      <c r="DVI129" s="320"/>
      <c r="DVJ129" s="320"/>
      <c r="DVK129" s="320"/>
      <c r="DVL129" s="320"/>
      <c r="DVM129" s="320"/>
      <c r="DVN129" s="320"/>
      <c r="DVO129" s="320"/>
      <c r="DVP129" s="320"/>
      <c r="DVQ129" s="320"/>
      <c r="DVR129" s="320"/>
      <c r="DVS129" s="320"/>
      <c r="DVT129" s="320"/>
      <c r="DVU129" s="320"/>
      <c r="DVV129" s="320"/>
      <c r="DVW129" s="320"/>
      <c r="DVX129" s="320"/>
      <c r="DVY129" s="320"/>
      <c r="DVZ129" s="320"/>
      <c r="DWA129" s="320"/>
      <c r="DWB129" s="320"/>
      <c r="DWC129" s="320"/>
      <c r="DWD129" s="320"/>
      <c r="DWE129" s="320"/>
      <c r="DWF129" s="320"/>
      <c r="DWG129" s="320"/>
      <c r="DWH129" s="320"/>
      <c r="DWI129" s="320"/>
      <c r="DWJ129" s="320"/>
      <c r="DWK129" s="320"/>
      <c r="DWL129" s="320"/>
      <c r="DWM129" s="320"/>
      <c r="DWN129" s="320"/>
      <c r="DWO129" s="320"/>
      <c r="DWP129" s="320"/>
      <c r="DWQ129" s="320"/>
      <c r="DWR129" s="320"/>
      <c r="DWS129" s="320"/>
      <c r="DWT129" s="320"/>
      <c r="DWU129" s="320"/>
      <c r="DWV129" s="320"/>
      <c r="DWW129" s="320"/>
      <c r="DWX129" s="320"/>
      <c r="DWY129" s="320"/>
      <c r="DWZ129" s="320"/>
      <c r="DXA129" s="320"/>
      <c r="DXB129" s="320"/>
      <c r="DXC129" s="320"/>
      <c r="DXD129" s="320"/>
      <c r="DXE129" s="320"/>
      <c r="DXF129" s="320"/>
      <c r="DXG129" s="320"/>
      <c r="DXH129" s="320"/>
      <c r="DXI129" s="320"/>
      <c r="DXJ129" s="320"/>
      <c r="DXK129" s="320"/>
      <c r="DXL129" s="320"/>
      <c r="DXM129" s="320"/>
      <c r="DXN129" s="320"/>
      <c r="DXO129" s="320"/>
      <c r="DXP129" s="320"/>
      <c r="DXQ129" s="320"/>
      <c r="DXR129" s="320"/>
      <c r="DXS129" s="320"/>
      <c r="DXT129" s="320"/>
      <c r="DXU129" s="320"/>
      <c r="DXV129" s="320"/>
      <c r="DXW129" s="320"/>
      <c r="DXX129" s="320"/>
      <c r="DXY129" s="320"/>
      <c r="DXZ129" s="320"/>
      <c r="DYA129" s="320"/>
      <c r="DYB129" s="320"/>
      <c r="DYC129" s="320"/>
      <c r="DYD129" s="320"/>
      <c r="DYE129" s="320"/>
      <c r="DYF129" s="320"/>
      <c r="DYG129" s="320"/>
      <c r="DYH129" s="320"/>
      <c r="DYI129" s="320"/>
      <c r="DYJ129" s="320"/>
      <c r="DYK129" s="320"/>
      <c r="DYL129" s="320"/>
      <c r="DYM129" s="320"/>
      <c r="DYN129" s="320"/>
      <c r="DYO129" s="320"/>
      <c r="DYP129" s="320"/>
      <c r="DYQ129" s="320"/>
      <c r="DYR129" s="320"/>
      <c r="DYS129" s="320"/>
      <c r="DYT129" s="320"/>
      <c r="DYU129" s="320"/>
      <c r="DYV129" s="320"/>
      <c r="DYW129" s="320"/>
      <c r="DYX129" s="320"/>
      <c r="DYY129" s="320"/>
      <c r="DYZ129" s="320"/>
      <c r="DZA129" s="320"/>
      <c r="DZB129" s="320"/>
      <c r="DZC129" s="320"/>
      <c r="DZD129" s="320"/>
      <c r="DZE129" s="320"/>
      <c r="DZF129" s="320"/>
      <c r="DZG129" s="320"/>
      <c r="DZH129" s="320"/>
      <c r="DZI129" s="320"/>
      <c r="DZJ129" s="320"/>
      <c r="DZK129" s="320"/>
      <c r="DZL129" s="320"/>
      <c r="DZM129" s="320"/>
      <c r="DZN129" s="320"/>
      <c r="DZO129" s="320"/>
      <c r="DZP129" s="320"/>
      <c r="DZQ129" s="320"/>
      <c r="DZR129" s="320"/>
      <c r="DZS129" s="320"/>
      <c r="DZT129" s="320"/>
      <c r="DZU129" s="320"/>
      <c r="DZV129" s="320"/>
      <c r="DZW129" s="320"/>
      <c r="DZX129" s="320"/>
      <c r="DZY129" s="320"/>
      <c r="DZZ129" s="320"/>
      <c r="EAA129" s="320"/>
      <c r="EAB129" s="320"/>
      <c r="EAC129" s="320"/>
      <c r="EAD129" s="320"/>
      <c r="EAE129" s="320"/>
      <c r="EAF129" s="320"/>
      <c r="EAG129" s="320"/>
      <c r="EAH129" s="320"/>
      <c r="EAI129" s="320"/>
      <c r="EAJ129" s="320"/>
      <c r="EAK129" s="320"/>
      <c r="EAL129" s="320"/>
      <c r="EAM129" s="320"/>
      <c r="EAN129" s="320"/>
      <c r="EAO129" s="320"/>
      <c r="EAP129" s="320"/>
      <c r="EAQ129" s="320"/>
      <c r="EAR129" s="320"/>
      <c r="EAS129" s="320"/>
      <c r="EAT129" s="320"/>
      <c r="EAU129" s="320"/>
      <c r="EAV129" s="320"/>
      <c r="EAW129" s="320"/>
      <c r="EAX129" s="320"/>
      <c r="EAY129" s="320"/>
      <c r="EAZ129" s="320"/>
      <c r="EBA129" s="320"/>
      <c r="EBB129" s="320"/>
      <c r="EBC129" s="320"/>
      <c r="EBD129" s="320"/>
      <c r="EBE129" s="320"/>
      <c r="EBF129" s="320"/>
      <c r="EBG129" s="320"/>
      <c r="EBH129" s="320"/>
      <c r="EBI129" s="320"/>
      <c r="EBJ129" s="320"/>
      <c r="EBK129" s="320"/>
      <c r="EBL129" s="320"/>
      <c r="EBM129" s="320"/>
      <c r="EBN129" s="320"/>
      <c r="EBO129" s="320"/>
      <c r="EBP129" s="320"/>
      <c r="EBQ129" s="320"/>
      <c r="EBR129" s="320"/>
      <c r="EBS129" s="320"/>
      <c r="EBT129" s="320"/>
      <c r="EBU129" s="320"/>
      <c r="EBV129" s="320"/>
      <c r="EBW129" s="320"/>
      <c r="EBX129" s="320"/>
      <c r="EBY129" s="320"/>
      <c r="EBZ129" s="320"/>
      <c r="ECA129" s="320"/>
      <c r="ECB129" s="320"/>
      <c r="ECC129" s="320"/>
      <c r="ECD129" s="320"/>
      <c r="ECE129" s="320"/>
      <c r="ECF129" s="320"/>
      <c r="ECG129" s="320"/>
      <c r="ECH129" s="320"/>
      <c r="ECI129" s="320"/>
      <c r="ECJ129" s="320"/>
      <c r="ECK129" s="320"/>
      <c r="ECL129" s="320"/>
      <c r="ECM129" s="320"/>
      <c r="ECN129" s="320"/>
      <c r="ECO129" s="320"/>
      <c r="ECP129" s="320"/>
      <c r="ECQ129" s="320"/>
      <c r="ECR129" s="320"/>
      <c r="ECS129" s="320"/>
      <c r="ECT129" s="320"/>
      <c r="ECU129" s="320"/>
      <c r="ECV129" s="320"/>
      <c r="ECW129" s="320"/>
      <c r="ECX129" s="320"/>
      <c r="ECY129" s="320"/>
      <c r="ECZ129" s="320"/>
      <c r="EDA129" s="320"/>
      <c r="EDB129" s="320"/>
      <c r="EDC129" s="320"/>
      <c r="EDD129" s="320"/>
      <c r="EDE129" s="320"/>
      <c r="EDF129" s="320"/>
      <c r="EDG129" s="320"/>
      <c r="EDH129" s="320"/>
      <c r="EDI129" s="320"/>
      <c r="EDJ129" s="320"/>
      <c r="EDK129" s="320"/>
      <c r="EDL129" s="320"/>
      <c r="EDM129" s="320"/>
      <c r="EDN129" s="320"/>
      <c r="EDO129" s="320"/>
      <c r="EDP129" s="320"/>
      <c r="EDQ129" s="320"/>
      <c r="EDR129" s="320"/>
      <c r="EDS129" s="320"/>
      <c r="EDT129" s="320"/>
      <c r="EDU129" s="320"/>
      <c r="EDV129" s="320"/>
      <c r="EDW129" s="320"/>
      <c r="EDX129" s="320"/>
      <c r="EDY129" s="320"/>
      <c r="EDZ129" s="320"/>
      <c r="EEA129" s="320"/>
      <c r="EEB129" s="320"/>
      <c r="EEC129" s="320"/>
      <c r="EED129" s="320"/>
      <c r="EEE129" s="320"/>
      <c r="EEF129" s="320"/>
      <c r="EEG129" s="320"/>
      <c r="EEH129" s="320"/>
      <c r="EEI129" s="320"/>
      <c r="EEJ129" s="320"/>
      <c r="EEK129" s="320"/>
      <c r="EEL129" s="320"/>
      <c r="EEM129" s="320"/>
      <c r="EEN129" s="320"/>
      <c r="EEO129" s="320"/>
      <c r="EEP129" s="320"/>
      <c r="EEQ129" s="320"/>
      <c r="EER129" s="320"/>
      <c r="EES129" s="320"/>
      <c r="EET129" s="320"/>
      <c r="EEU129" s="320"/>
      <c r="EEV129" s="320"/>
      <c r="EEW129" s="320"/>
      <c r="EEX129" s="320"/>
      <c r="EEY129" s="320"/>
      <c r="EEZ129" s="320"/>
      <c r="EFA129" s="320"/>
      <c r="EFB129" s="320"/>
      <c r="EFC129" s="320"/>
      <c r="EFD129" s="320"/>
      <c r="EFE129" s="320"/>
      <c r="EFF129" s="320"/>
      <c r="EFG129" s="320"/>
      <c r="EFH129" s="320"/>
      <c r="EFI129" s="320"/>
      <c r="EFJ129" s="320"/>
      <c r="EFK129" s="320"/>
      <c r="EFL129" s="320"/>
      <c r="EFM129" s="320"/>
      <c r="EFN129" s="320"/>
      <c r="EFO129" s="320"/>
      <c r="EFP129" s="320"/>
      <c r="EFQ129" s="320"/>
      <c r="EFR129" s="320"/>
      <c r="EFS129" s="320"/>
      <c r="EFT129" s="320"/>
      <c r="EFU129" s="320"/>
      <c r="EFV129" s="320"/>
      <c r="EFW129" s="320"/>
      <c r="EFX129" s="320"/>
      <c r="EFY129" s="320"/>
      <c r="EFZ129" s="320"/>
      <c r="EGA129" s="320"/>
      <c r="EGB129" s="320"/>
      <c r="EGC129" s="320"/>
      <c r="EGD129" s="320"/>
      <c r="EGE129" s="320"/>
      <c r="EGF129" s="320"/>
      <c r="EGG129" s="320"/>
      <c r="EGH129" s="320"/>
      <c r="EGI129" s="320"/>
      <c r="EGJ129" s="320"/>
      <c r="EGK129" s="320"/>
      <c r="EGL129" s="320"/>
      <c r="EGM129" s="320"/>
      <c r="EGN129" s="320"/>
      <c r="EGO129" s="320"/>
      <c r="EGP129" s="320"/>
      <c r="EGQ129" s="320"/>
      <c r="EGR129" s="320"/>
      <c r="EGS129" s="320"/>
      <c r="EGT129" s="320"/>
      <c r="EGU129" s="320"/>
      <c r="EGV129" s="320"/>
      <c r="EGW129" s="320"/>
      <c r="EGX129" s="320"/>
      <c r="EGY129" s="320"/>
      <c r="EGZ129" s="320"/>
      <c r="EHA129" s="320"/>
      <c r="EHB129" s="320"/>
      <c r="EHC129" s="320"/>
      <c r="EHD129" s="320"/>
      <c r="EHE129" s="320"/>
      <c r="EHF129" s="320"/>
      <c r="EHG129" s="320"/>
      <c r="EHH129" s="320"/>
      <c r="EHI129" s="320"/>
      <c r="EHJ129" s="320"/>
      <c r="EHK129" s="320"/>
      <c r="EHL129" s="320"/>
      <c r="EHM129" s="320"/>
      <c r="EHN129" s="320"/>
      <c r="EHO129" s="320"/>
      <c r="EHP129" s="320"/>
      <c r="EHQ129" s="320"/>
      <c r="EHR129" s="320"/>
      <c r="EHS129" s="320"/>
      <c r="EHT129" s="320"/>
      <c r="EHU129" s="320"/>
      <c r="EHV129" s="320"/>
      <c r="EHW129" s="320"/>
      <c r="EHX129" s="320"/>
      <c r="EHY129" s="320"/>
      <c r="EHZ129" s="320"/>
      <c r="EIA129" s="320"/>
      <c r="EIB129" s="320"/>
      <c r="EIC129" s="320"/>
      <c r="EID129" s="320"/>
      <c r="EIE129" s="320"/>
      <c r="EIF129" s="320"/>
      <c r="EIG129" s="320"/>
      <c r="EIH129" s="320"/>
      <c r="EII129" s="320"/>
      <c r="EIJ129" s="320"/>
      <c r="EIK129" s="320"/>
      <c r="EIL129" s="320"/>
      <c r="EIM129" s="320"/>
      <c r="EIN129" s="320"/>
      <c r="EIO129" s="320"/>
      <c r="EIP129" s="320"/>
      <c r="EIQ129" s="320"/>
      <c r="EIR129" s="320"/>
      <c r="EIS129" s="320"/>
      <c r="EIT129" s="320"/>
      <c r="EIU129" s="320"/>
      <c r="EIV129" s="320"/>
      <c r="EIW129" s="320"/>
      <c r="EIX129" s="320"/>
      <c r="EIY129" s="320"/>
      <c r="EIZ129" s="320"/>
      <c r="EJA129" s="320"/>
      <c r="EJB129" s="320"/>
      <c r="EJC129" s="320"/>
      <c r="EJD129" s="320"/>
      <c r="EJE129" s="320"/>
      <c r="EJF129" s="320"/>
      <c r="EJG129" s="320"/>
      <c r="EJH129" s="320"/>
      <c r="EJI129" s="320"/>
      <c r="EJJ129" s="320"/>
      <c r="EJK129" s="320"/>
      <c r="EJL129" s="320"/>
      <c r="EJM129" s="320"/>
      <c r="EJN129" s="320"/>
      <c r="EJO129" s="320"/>
      <c r="EJP129" s="320"/>
      <c r="EJQ129" s="320"/>
      <c r="EJR129" s="320"/>
      <c r="EJS129" s="320"/>
      <c r="EJT129" s="320"/>
      <c r="EJU129" s="320"/>
      <c r="EJV129" s="320"/>
      <c r="EJW129" s="320"/>
      <c r="EJX129" s="320"/>
      <c r="EJY129" s="320"/>
      <c r="EJZ129" s="320"/>
      <c r="EKA129" s="320"/>
      <c r="EKB129" s="320"/>
      <c r="EKC129" s="320"/>
      <c r="EKD129" s="320"/>
      <c r="EKE129" s="320"/>
      <c r="EKF129" s="320"/>
      <c r="EKG129" s="320"/>
      <c r="EKH129" s="320"/>
      <c r="EKI129" s="320"/>
      <c r="EKJ129" s="320"/>
      <c r="EKK129" s="320"/>
      <c r="EKL129" s="320"/>
      <c r="EKM129" s="320"/>
      <c r="EKN129" s="320"/>
      <c r="EKO129" s="320"/>
      <c r="EKP129" s="320"/>
      <c r="EKQ129" s="320"/>
      <c r="EKR129" s="320"/>
      <c r="EKS129" s="320"/>
      <c r="EKT129" s="320"/>
      <c r="EKU129" s="320"/>
      <c r="EKV129" s="320"/>
      <c r="EKW129" s="320"/>
      <c r="EKX129" s="320"/>
      <c r="EKY129" s="320"/>
      <c r="EKZ129" s="320"/>
      <c r="ELA129" s="320"/>
      <c r="ELB129" s="320"/>
      <c r="ELC129" s="320"/>
      <c r="ELD129" s="320"/>
      <c r="ELE129" s="320"/>
      <c r="ELF129" s="320"/>
      <c r="ELG129" s="320"/>
      <c r="ELH129" s="320"/>
      <c r="ELI129" s="320"/>
      <c r="ELJ129" s="320"/>
      <c r="ELK129" s="320"/>
      <c r="ELL129" s="320"/>
      <c r="ELM129" s="320"/>
      <c r="ELN129" s="320"/>
      <c r="ELO129" s="320"/>
      <c r="ELP129" s="320"/>
      <c r="ELQ129" s="320"/>
      <c r="ELR129" s="320"/>
      <c r="ELS129" s="320"/>
      <c r="ELT129" s="320"/>
      <c r="ELU129" s="320"/>
      <c r="ELV129" s="320"/>
      <c r="ELW129" s="320"/>
      <c r="ELX129" s="320"/>
      <c r="ELY129" s="320"/>
      <c r="ELZ129" s="320"/>
      <c r="EMA129" s="320"/>
      <c r="EMB129" s="320"/>
      <c r="EMC129" s="320"/>
      <c r="EMD129" s="320"/>
      <c r="EME129" s="320"/>
      <c r="EMF129" s="320"/>
      <c r="EMG129" s="320"/>
      <c r="EMH129" s="320"/>
      <c r="EMI129" s="320"/>
      <c r="EMJ129" s="320"/>
      <c r="EMK129" s="320"/>
      <c r="EML129" s="320"/>
      <c r="EMM129" s="320"/>
      <c r="EMN129" s="320"/>
      <c r="EMO129" s="320"/>
      <c r="EMP129" s="320"/>
      <c r="EMQ129" s="320"/>
      <c r="EMR129" s="320"/>
      <c r="EMS129" s="320"/>
      <c r="EMT129" s="320"/>
      <c r="EMU129" s="320"/>
      <c r="EMV129" s="320"/>
      <c r="EMW129" s="320"/>
      <c r="EMX129" s="320"/>
      <c r="EMY129" s="320"/>
      <c r="EMZ129" s="320"/>
      <c r="ENA129" s="320"/>
      <c r="ENB129" s="320"/>
      <c r="ENC129" s="320"/>
      <c r="END129" s="320"/>
      <c r="ENE129" s="320"/>
      <c r="ENF129" s="320"/>
      <c r="ENG129" s="320"/>
      <c r="ENH129" s="320"/>
      <c r="ENI129" s="320"/>
      <c r="ENJ129" s="320"/>
      <c r="ENK129" s="320"/>
      <c r="ENL129" s="320"/>
      <c r="ENM129" s="320"/>
      <c r="ENN129" s="320"/>
      <c r="ENO129" s="320"/>
      <c r="ENP129" s="320"/>
      <c r="ENQ129" s="320"/>
      <c r="ENR129" s="320"/>
      <c r="ENS129" s="320"/>
      <c r="ENT129" s="320"/>
      <c r="ENU129" s="320"/>
      <c r="ENV129" s="320"/>
      <c r="ENW129" s="320"/>
      <c r="ENX129" s="320"/>
      <c r="ENY129" s="320"/>
      <c r="ENZ129" s="320"/>
      <c r="EOA129" s="320"/>
      <c r="EOB129" s="320"/>
      <c r="EOC129" s="320"/>
      <c r="EOD129" s="320"/>
      <c r="EOE129" s="320"/>
      <c r="EOF129" s="320"/>
      <c r="EOG129" s="320"/>
      <c r="EOH129" s="320"/>
      <c r="EOI129" s="320"/>
      <c r="EOJ129" s="320"/>
      <c r="EOK129" s="320"/>
      <c r="EOL129" s="320"/>
      <c r="EOM129" s="320"/>
      <c r="EON129" s="320"/>
      <c r="EOO129" s="320"/>
      <c r="EOP129" s="320"/>
      <c r="EOQ129" s="320"/>
      <c r="EOR129" s="320"/>
      <c r="EOS129" s="320"/>
      <c r="EOT129" s="320"/>
      <c r="EOU129" s="320"/>
      <c r="EOV129" s="320"/>
      <c r="EOW129" s="320"/>
      <c r="EOX129" s="320"/>
      <c r="EOY129" s="320"/>
      <c r="EOZ129" s="320"/>
      <c r="EPA129" s="320"/>
      <c r="EPB129" s="320"/>
      <c r="EPC129" s="320"/>
      <c r="EPD129" s="320"/>
      <c r="EPE129" s="320"/>
      <c r="EPF129" s="320"/>
      <c r="EPG129" s="320"/>
      <c r="EPH129" s="320"/>
      <c r="EPI129" s="320"/>
      <c r="EPJ129" s="320"/>
      <c r="EPK129" s="320"/>
      <c r="EPL129" s="320"/>
      <c r="EPM129" s="320"/>
      <c r="EPN129" s="320"/>
      <c r="EPO129" s="320"/>
      <c r="EPP129" s="320"/>
      <c r="EPQ129" s="320"/>
      <c r="EPR129" s="320"/>
      <c r="EPS129" s="320"/>
      <c r="EPT129" s="320"/>
      <c r="EPU129" s="320"/>
      <c r="EPV129" s="320"/>
      <c r="EPW129" s="320"/>
      <c r="EPX129" s="320"/>
      <c r="EPY129" s="320"/>
      <c r="EPZ129" s="320"/>
      <c r="EQA129" s="320"/>
      <c r="EQB129" s="320"/>
      <c r="EQC129" s="320"/>
      <c r="EQD129" s="320"/>
      <c r="EQE129" s="320"/>
      <c r="EQF129" s="320"/>
      <c r="EQG129" s="320"/>
      <c r="EQH129" s="320"/>
      <c r="EQI129" s="320"/>
      <c r="EQJ129" s="320"/>
      <c r="EQK129" s="320"/>
      <c r="EQL129" s="320"/>
      <c r="EQM129" s="320"/>
      <c r="EQN129" s="320"/>
      <c r="EQO129" s="320"/>
      <c r="EQP129" s="320"/>
      <c r="EQQ129" s="320"/>
      <c r="EQR129" s="320"/>
      <c r="EQS129" s="320"/>
      <c r="EQT129" s="320"/>
      <c r="EQU129" s="320"/>
      <c r="EQV129" s="320"/>
      <c r="EQW129" s="320"/>
      <c r="EQX129" s="320"/>
      <c r="EQY129" s="320"/>
      <c r="EQZ129" s="320"/>
      <c r="ERA129" s="320"/>
      <c r="ERB129" s="320"/>
      <c r="ERC129" s="320"/>
      <c r="ERD129" s="320"/>
      <c r="ERE129" s="320"/>
      <c r="ERF129" s="320"/>
      <c r="ERG129" s="320"/>
      <c r="ERH129" s="320"/>
      <c r="ERI129" s="320"/>
      <c r="ERJ129" s="320"/>
      <c r="ERK129" s="320"/>
      <c r="ERL129" s="320"/>
      <c r="ERM129" s="320"/>
      <c r="ERN129" s="320"/>
      <c r="ERO129" s="320"/>
      <c r="ERP129" s="320"/>
      <c r="ERQ129" s="320"/>
      <c r="ERR129" s="320"/>
      <c r="ERS129" s="320"/>
      <c r="ERT129" s="320"/>
      <c r="ERU129" s="320"/>
      <c r="ERV129" s="320"/>
      <c r="ERW129" s="320"/>
      <c r="ERX129" s="320"/>
      <c r="ERY129" s="320"/>
      <c r="ERZ129" s="320"/>
      <c r="ESA129" s="320"/>
      <c r="ESB129" s="320"/>
      <c r="ESC129" s="320"/>
      <c r="ESD129" s="320"/>
      <c r="ESE129" s="320"/>
      <c r="ESF129" s="320"/>
      <c r="ESG129" s="320"/>
      <c r="ESH129" s="320"/>
      <c r="ESI129" s="320"/>
      <c r="ESJ129" s="320"/>
      <c r="ESK129" s="320"/>
      <c r="ESL129" s="320"/>
      <c r="ESM129" s="320"/>
      <c r="ESN129" s="320"/>
      <c r="ESO129" s="320"/>
      <c r="ESP129" s="320"/>
      <c r="ESQ129" s="320"/>
      <c r="ESR129" s="320"/>
      <c r="ESS129" s="320"/>
      <c r="EST129" s="320"/>
      <c r="ESU129" s="320"/>
      <c r="ESV129" s="320"/>
      <c r="ESW129" s="320"/>
      <c r="ESX129" s="320"/>
      <c r="ESY129" s="320"/>
      <c r="ESZ129" s="320"/>
      <c r="ETA129" s="320"/>
      <c r="ETB129" s="320"/>
      <c r="ETC129" s="320"/>
      <c r="ETD129" s="320"/>
      <c r="ETE129" s="320"/>
      <c r="ETF129" s="320"/>
      <c r="ETG129" s="320"/>
      <c r="ETH129" s="320"/>
      <c r="ETI129" s="320"/>
      <c r="ETJ129" s="320"/>
      <c r="ETK129" s="320"/>
      <c r="ETL129" s="320"/>
      <c r="ETM129" s="320"/>
      <c r="ETN129" s="320"/>
      <c r="ETO129" s="320"/>
      <c r="ETP129" s="320"/>
      <c r="ETQ129" s="320"/>
      <c r="ETR129" s="320"/>
      <c r="ETS129" s="320"/>
      <c r="ETT129" s="320"/>
      <c r="ETU129" s="320"/>
      <c r="ETV129" s="320"/>
      <c r="ETW129" s="320"/>
      <c r="ETX129" s="320"/>
      <c r="ETY129" s="320"/>
      <c r="ETZ129" s="320"/>
      <c r="EUA129" s="320"/>
      <c r="EUB129" s="320"/>
      <c r="EUC129" s="320"/>
      <c r="EUD129" s="320"/>
      <c r="EUE129" s="320"/>
      <c r="EUF129" s="320"/>
      <c r="EUG129" s="320"/>
      <c r="EUH129" s="320"/>
      <c r="EUI129" s="320"/>
      <c r="EUJ129" s="320"/>
      <c r="EUK129" s="320"/>
      <c r="EUL129" s="320"/>
      <c r="EUM129" s="320"/>
      <c r="EUN129" s="320"/>
      <c r="EUO129" s="320"/>
      <c r="EUP129" s="320"/>
      <c r="EUQ129" s="320"/>
      <c r="EUR129" s="320"/>
      <c r="EUS129" s="320"/>
      <c r="EUT129" s="320"/>
      <c r="EUU129" s="320"/>
      <c r="EUV129" s="320"/>
      <c r="EUW129" s="320"/>
      <c r="EUX129" s="320"/>
      <c r="EUY129" s="320"/>
      <c r="EUZ129" s="320"/>
      <c r="EVA129" s="320"/>
      <c r="EVB129" s="320"/>
      <c r="EVC129" s="320"/>
      <c r="EVD129" s="320"/>
      <c r="EVE129" s="320"/>
      <c r="EVF129" s="320"/>
      <c r="EVG129" s="320"/>
      <c r="EVH129" s="320"/>
      <c r="EVI129" s="320"/>
      <c r="EVJ129" s="320"/>
      <c r="EVK129" s="320"/>
      <c r="EVL129" s="320"/>
      <c r="EVM129" s="320"/>
      <c r="EVN129" s="320"/>
      <c r="EVO129" s="320"/>
      <c r="EVP129" s="320"/>
      <c r="EVQ129" s="320"/>
      <c r="EVR129" s="320"/>
      <c r="EVS129" s="320"/>
      <c r="EVT129" s="320"/>
      <c r="EVU129" s="320"/>
      <c r="EVV129" s="320"/>
      <c r="EVW129" s="320"/>
      <c r="EVX129" s="320"/>
      <c r="EVY129" s="320"/>
      <c r="EVZ129" s="320"/>
      <c r="EWA129" s="320"/>
      <c r="EWB129" s="320"/>
      <c r="EWC129" s="320"/>
      <c r="EWD129" s="320"/>
      <c r="EWE129" s="320"/>
      <c r="EWF129" s="320"/>
      <c r="EWG129" s="320"/>
      <c r="EWH129" s="320"/>
      <c r="EWI129" s="320"/>
      <c r="EWJ129" s="320"/>
      <c r="EWK129" s="320"/>
      <c r="EWL129" s="320"/>
      <c r="EWM129" s="320"/>
      <c r="EWN129" s="320"/>
      <c r="EWO129" s="320"/>
      <c r="EWP129" s="320"/>
      <c r="EWQ129" s="320"/>
      <c r="EWR129" s="320"/>
      <c r="EWS129" s="320"/>
      <c r="EWT129" s="320"/>
      <c r="EWU129" s="320"/>
      <c r="EWV129" s="320"/>
      <c r="EWW129" s="320"/>
      <c r="EWX129" s="320"/>
      <c r="EWY129" s="320"/>
      <c r="EWZ129" s="320"/>
      <c r="EXA129" s="320"/>
      <c r="EXB129" s="320"/>
      <c r="EXC129" s="320"/>
      <c r="EXD129" s="320"/>
      <c r="EXE129" s="320"/>
      <c r="EXF129" s="320"/>
      <c r="EXG129" s="320"/>
      <c r="EXH129" s="320"/>
      <c r="EXI129" s="320"/>
      <c r="EXJ129" s="320"/>
      <c r="EXK129" s="320"/>
      <c r="EXL129" s="320"/>
      <c r="EXM129" s="320"/>
      <c r="EXN129" s="320"/>
      <c r="EXO129" s="320"/>
      <c r="EXP129" s="320"/>
      <c r="EXQ129" s="320"/>
      <c r="EXR129" s="320"/>
      <c r="EXS129" s="320"/>
      <c r="EXT129" s="320"/>
      <c r="EXU129" s="320"/>
      <c r="EXV129" s="320"/>
      <c r="EXW129" s="320"/>
      <c r="EXX129" s="320"/>
      <c r="EXY129" s="320"/>
      <c r="EXZ129" s="320"/>
      <c r="EYA129" s="320"/>
      <c r="EYB129" s="320"/>
      <c r="EYC129" s="320"/>
      <c r="EYD129" s="320"/>
      <c r="EYE129" s="320"/>
      <c r="EYF129" s="320"/>
      <c r="EYG129" s="320"/>
      <c r="EYH129" s="320"/>
      <c r="EYI129" s="320"/>
      <c r="EYJ129" s="320"/>
      <c r="EYK129" s="320"/>
      <c r="EYL129" s="320"/>
      <c r="EYM129" s="320"/>
      <c r="EYN129" s="320"/>
      <c r="EYO129" s="320"/>
      <c r="EYP129" s="320"/>
      <c r="EYQ129" s="320"/>
      <c r="EYR129" s="320"/>
      <c r="EYS129" s="320"/>
      <c r="EYT129" s="320"/>
      <c r="EYU129" s="320"/>
      <c r="EYV129" s="320"/>
      <c r="EYW129" s="320"/>
      <c r="EYX129" s="320"/>
      <c r="EYY129" s="320"/>
      <c r="EYZ129" s="320"/>
      <c r="EZA129" s="320"/>
      <c r="EZB129" s="320"/>
      <c r="EZC129" s="320"/>
      <c r="EZD129" s="320"/>
      <c r="EZE129" s="320"/>
      <c r="EZF129" s="320"/>
      <c r="EZG129" s="320"/>
      <c r="EZH129" s="320"/>
      <c r="EZI129" s="320"/>
      <c r="EZJ129" s="320"/>
      <c r="EZK129" s="320"/>
      <c r="EZL129" s="320"/>
      <c r="EZM129" s="320"/>
      <c r="EZN129" s="320"/>
      <c r="EZO129" s="320"/>
      <c r="EZP129" s="320"/>
      <c r="EZQ129" s="320"/>
      <c r="EZR129" s="320"/>
      <c r="EZS129" s="320"/>
      <c r="EZT129" s="320"/>
      <c r="EZU129" s="320"/>
      <c r="EZV129" s="320"/>
      <c r="EZW129" s="320"/>
      <c r="EZX129" s="320"/>
      <c r="EZY129" s="320"/>
      <c r="EZZ129" s="320"/>
      <c r="FAA129" s="320"/>
      <c r="FAB129" s="320"/>
      <c r="FAC129" s="320"/>
      <c r="FAD129" s="320"/>
      <c r="FAE129" s="320"/>
      <c r="FAF129" s="320"/>
      <c r="FAG129" s="320"/>
      <c r="FAH129" s="320"/>
      <c r="FAI129" s="320"/>
      <c r="FAJ129" s="320"/>
      <c r="FAK129" s="320"/>
      <c r="FAL129" s="320"/>
      <c r="FAM129" s="320"/>
      <c r="FAN129" s="320"/>
      <c r="FAO129" s="320"/>
      <c r="FAP129" s="320"/>
      <c r="FAQ129" s="320"/>
      <c r="FAR129" s="320"/>
      <c r="FAS129" s="320"/>
      <c r="FAT129" s="320"/>
      <c r="FAU129" s="320"/>
      <c r="FAV129" s="320"/>
      <c r="FAW129" s="320"/>
      <c r="FAX129" s="320"/>
      <c r="FAY129" s="320"/>
      <c r="FAZ129" s="320"/>
      <c r="FBA129" s="320"/>
      <c r="FBB129" s="320"/>
      <c r="FBC129" s="320"/>
      <c r="FBD129" s="320"/>
      <c r="FBE129" s="320"/>
      <c r="FBF129" s="320"/>
      <c r="FBG129" s="320"/>
      <c r="FBH129" s="320"/>
      <c r="FBI129" s="320"/>
      <c r="FBJ129" s="320"/>
      <c r="FBK129" s="320"/>
      <c r="FBL129" s="320"/>
      <c r="FBM129" s="320"/>
      <c r="FBN129" s="320"/>
      <c r="FBO129" s="320"/>
      <c r="FBP129" s="320"/>
      <c r="FBQ129" s="320"/>
      <c r="FBR129" s="320"/>
      <c r="FBS129" s="320"/>
      <c r="FBT129" s="320"/>
      <c r="FBU129" s="320"/>
      <c r="FBV129" s="320"/>
      <c r="FBW129" s="320"/>
      <c r="FBX129" s="320"/>
      <c r="FBY129" s="320"/>
      <c r="FBZ129" s="320"/>
      <c r="FCA129" s="320"/>
      <c r="FCB129" s="320"/>
      <c r="FCC129" s="320"/>
      <c r="FCD129" s="320"/>
      <c r="FCE129" s="320"/>
      <c r="FCF129" s="320"/>
      <c r="FCG129" s="320"/>
      <c r="FCH129" s="320"/>
      <c r="FCI129" s="320"/>
      <c r="FCJ129" s="320"/>
      <c r="FCK129" s="320"/>
      <c r="FCL129" s="320"/>
      <c r="FCM129" s="320"/>
      <c r="FCN129" s="320"/>
      <c r="FCO129" s="320"/>
      <c r="FCP129" s="320"/>
      <c r="FCQ129" s="320"/>
      <c r="FCR129" s="320"/>
      <c r="FCS129" s="320"/>
      <c r="FCT129" s="320"/>
      <c r="FCU129" s="320"/>
      <c r="FCV129" s="320"/>
      <c r="FCW129" s="320"/>
      <c r="FCX129" s="320"/>
      <c r="FCY129" s="320"/>
      <c r="FCZ129" s="320"/>
      <c r="FDA129" s="320"/>
      <c r="FDB129" s="320"/>
      <c r="FDC129" s="320"/>
      <c r="FDD129" s="320"/>
      <c r="FDE129" s="320"/>
      <c r="FDF129" s="320"/>
      <c r="FDG129" s="320"/>
      <c r="FDH129" s="320"/>
      <c r="FDI129" s="320"/>
      <c r="FDJ129" s="320"/>
      <c r="FDK129" s="320"/>
      <c r="FDL129" s="320"/>
      <c r="FDM129" s="320"/>
      <c r="FDN129" s="320"/>
      <c r="FDO129" s="320"/>
      <c r="FDP129" s="320"/>
      <c r="FDQ129" s="320"/>
      <c r="FDR129" s="320"/>
      <c r="FDS129" s="320"/>
      <c r="FDT129" s="320"/>
      <c r="FDU129" s="320"/>
      <c r="FDV129" s="320"/>
      <c r="FDW129" s="320"/>
      <c r="FDX129" s="320"/>
      <c r="FDY129" s="320"/>
      <c r="FDZ129" s="320"/>
      <c r="FEA129" s="320"/>
      <c r="FEB129" s="320"/>
      <c r="FEC129" s="320"/>
      <c r="FED129" s="320"/>
      <c r="FEE129" s="320"/>
      <c r="FEF129" s="320"/>
      <c r="FEG129" s="320"/>
      <c r="FEH129" s="320"/>
      <c r="FEI129" s="320"/>
      <c r="FEJ129" s="320"/>
      <c r="FEK129" s="320"/>
      <c r="FEL129" s="320"/>
      <c r="FEM129" s="320"/>
      <c r="FEN129" s="320"/>
      <c r="FEO129" s="320"/>
      <c r="FEP129" s="320"/>
      <c r="FEQ129" s="320"/>
      <c r="FER129" s="320"/>
      <c r="FES129" s="320"/>
      <c r="FET129" s="320"/>
      <c r="FEU129" s="320"/>
      <c r="FEV129" s="320"/>
      <c r="FEW129" s="320"/>
      <c r="FEX129" s="320"/>
      <c r="FEY129" s="320"/>
      <c r="FEZ129" s="320"/>
      <c r="FFA129" s="320"/>
      <c r="FFB129" s="320"/>
      <c r="FFC129" s="320"/>
      <c r="FFD129" s="320"/>
      <c r="FFE129" s="320"/>
      <c r="FFF129" s="320"/>
      <c r="FFG129" s="320"/>
      <c r="FFH129" s="320"/>
      <c r="FFI129" s="320"/>
      <c r="FFJ129" s="320"/>
      <c r="FFK129" s="320"/>
      <c r="FFL129" s="320"/>
      <c r="FFM129" s="320"/>
      <c r="FFN129" s="320"/>
      <c r="FFO129" s="320"/>
      <c r="FFP129" s="320"/>
      <c r="FFQ129" s="320"/>
      <c r="FFR129" s="320"/>
      <c r="FFS129" s="320"/>
      <c r="FFT129" s="320"/>
      <c r="FFU129" s="320"/>
      <c r="FFV129" s="320"/>
      <c r="FFW129" s="320"/>
      <c r="FFX129" s="320"/>
      <c r="FFY129" s="320"/>
      <c r="FFZ129" s="320"/>
      <c r="FGA129" s="320"/>
      <c r="FGB129" s="320"/>
      <c r="FGC129" s="320"/>
      <c r="FGD129" s="320"/>
      <c r="FGE129" s="320"/>
      <c r="FGF129" s="320"/>
      <c r="FGG129" s="320"/>
      <c r="FGH129" s="320"/>
      <c r="FGI129" s="320"/>
      <c r="FGJ129" s="320"/>
      <c r="FGK129" s="320"/>
      <c r="FGL129" s="320"/>
      <c r="FGM129" s="320"/>
      <c r="FGN129" s="320"/>
      <c r="FGO129" s="320"/>
      <c r="FGP129" s="320"/>
      <c r="FGQ129" s="320"/>
      <c r="FGR129" s="320"/>
      <c r="FGS129" s="320"/>
      <c r="FGT129" s="320"/>
      <c r="FGU129" s="320"/>
      <c r="FGV129" s="320"/>
      <c r="FGW129" s="320"/>
      <c r="FGX129" s="320"/>
      <c r="FGY129" s="320"/>
      <c r="FGZ129" s="320"/>
      <c r="FHA129" s="320"/>
      <c r="FHB129" s="320"/>
      <c r="FHC129" s="320"/>
      <c r="FHD129" s="320"/>
      <c r="FHE129" s="320"/>
      <c r="FHF129" s="320"/>
      <c r="FHG129" s="320"/>
      <c r="FHH129" s="320"/>
      <c r="FHI129" s="320"/>
      <c r="FHJ129" s="320"/>
      <c r="FHK129" s="320"/>
      <c r="FHL129" s="320"/>
      <c r="FHM129" s="320"/>
      <c r="FHN129" s="320"/>
      <c r="FHO129" s="320"/>
      <c r="FHP129" s="320"/>
      <c r="FHQ129" s="320"/>
      <c r="FHR129" s="320"/>
      <c r="FHS129" s="320"/>
      <c r="FHT129" s="320"/>
      <c r="FHU129" s="320"/>
      <c r="FHV129" s="320"/>
      <c r="FHW129" s="320"/>
      <c r="FHX129" s="320"/>
      <c r="FHY129" s="320"/>
      <c r="FHZ129" s="320"/>
      <c r="FIA129" s="320"/>
      <c r="FIB129" s="320"/>
      <c r="FIC129" s="320"/>
      <c r="FID129" s="320"/>
      <c r="FIE129" s="320"/>
      <c r="FIF129" s="320"/>
      <c r="FIG129" s="320"/>
      <c r="FIH129" s="320"/>
      <c r="FII129" s="320"/>
      <c r="FIJ129" s="320"/>
      <c r="FIK129" s="320"/>
      <c r="FIL129" s="320"/>
      <c r="FIM129" s="320"/>
      <c r="FIN129" s="320"/>
      <c r="FIO129" s="320"/>
      <c r="FIP129" s="320"/>
      <c r="FIQ129" s="320"/>
      <c r="FIR129" s="320"/>
      <c r="FIS129" s="320"/>
      <c r="FIT129" s="320"/>
      <c r="FIU129" s="320"/>
      <c r="FIV129" s="320"/>
      <c r="FIW129" s="320"/>
      <c r="FIX129" s="320"/>
      <c r="FIY129" s="320"/>
      <c r="FIZ129" s="320"/>
      <c r="FJA129" s="320"/>
      <c r="FJB129" s="320"/>
      <c r="FJC129" s="320"/>
      <c r="FJD129" s="320"/>
      <c r="FJE129" s="320"/>
      <c r="FJF129" s="320"/>
      <c r="FJG129" s="320"/>
      <c r="FJH129" s="320"/>
      <c r="FJI129" s="320"/>
      <c r="FJJ129" s="320"/>
      <c r="FJK129" s="320"/>
      <c r="FJL129" s="320"/>
      <c r="FJM129" s="320"/>
      <c r="FJN129" s="320"/>
      <c r="FJO129" s="320"/>
      <c r="FJP129" s="320"/>
      <c r="FJQ129" s="320"/>
      <c r="FJR129" s="320"/>
      <c r="FJS129" s="320"/>
      <c r="FJT129" s="320"/>
      <c r="FJU129" s="320"/>
      <c r="FJV129" s="320"/>
      <c r="FJW129" s="320"/>
      <c r="FJX129" s="320"/>
      <c r="FJY129" s="320"/>
      <c r="FJZ129" s="320"/>
      <c r="FKA129" s="320"/>
      <c r="FKB129" s="320"/>
      <c r="FKC129" s="320"/>
      <c r="FKD129" s="320"/>
      <c r="FKE129" s="320"/>
      <c r="FKF129" s="320"/>
      <c r="FKG129" s="320"/>
      <c r="FKH129" s="320"/>
      <c r="FKI129" s="320"/>
      <c r="FKJ129" s="320"/>
      <c r="FKK129" s="320"/>
      <c r="FKL129" s="320"/>
      <c r="FKM129" s="320"/>
      <c r="FKN129" s="320"/>
      <c r="FKO129" s="320"/>
      <c r="FKP129" s="320"/>
      <c r="FKQ129" s="320"/>
      <c r="FKR129" s="320"/>
      <c r="FKS129" s="320"/>
      <c r="FKT129" s="320"/>
      <c r="FKU129" s="320"/>
      <c r="FKV129" s="320"/>
      <c r="FKW129" s="320"/>
      <c r="FKX129" s="320"/>
      <c r="FKY129" s="320"/>
      <c r="FKZ129" s="320"/>
      <c r="FLA129" s="320"/>
      <c r="FLB129" s="320"/>
      <c r="FLC129" s="320"/>
      <c r="FLD129" s="320"/>
      <c r="FLE129" s="320"/>
      <c r="FLF129" s="320"/>
      <c r="FLG129" s="320"/>
      <c r="FLH129" s="320"/>
      <c r="FLI129" s="320"/>
      <c r="FLJ129" s="320"/>
      <c r="FLK129" s="320"/>
      <c r="FLL129" s="320"/>
      <c r="FLM129" s="320"/>
      <c r="FLN129" s="320"/>
      <c r="FLO129" s="320"/>
      <c r="FLP129" s="320"/>
      <c r="FLQ129" s="320"/>
      <c r="FLR129" s="320"/>
      <c r="FLS129" s="320"/>
      <c r="FLT129" s="320"/>
      <c r="FLU129" s="320"/>
      <c r="FLV129" s="320"/>
      <c r="FLW129" s="320"/>
      <c r="FLX129" s="320"/>
      <c r="FLY129" s="320"/>
      <c r="FLZ129" s="320"/>
      <c r="FMA129" s="320"/>
      <c r="FMB129" s="320"/>
      <c r="FMC129" s="320"/>
      <c r="FMD129" s="320"/>
      <c r="FME129" s="320"/>
      <c r="FMF129" s="320"/>
      <c r="FMG129" s="320"/>
      <c r="FMH129" s="320"/>
      <c r="FMI129" s="320"/>
      <c r="FMJ129" s="320"/>
      <c r="FMK129" s="320"/>
      <c r="FML129" s="320"/>
      <c r="FMM129" s="320"/>
      <c r="FMN129" s="320"/>
      <c r="FMO129" s="320"/>
      <c r="FMP129" s="320"/>
      <c r="FMQ129" s="320"/>
      <c r="FMR129" s="320"/>
      <c r="FMS129" s="320"/>
      <c r="FMT129" s="320"/>
      <c r="FMU129" s="320"/>
      <c r="FMV129" s="320"/>
      <c r="FMW129" s="320"/>
      <c r="FMX129" s="320"/>
      <c r="FMY129" s="320"/>
      <c r="FMZ129" s="320"/>
      <c r="FNA129" s="320"/>
      <c r="FNB129" s="320"/>
      <c r="FNC129" s="320"/>
      <c r="FND129" s="320"/>
      <c r="FNE129" s="320"/>
      <c r="FNF129" s="320"/>
      <c r="FNG129" s="320"/>
      <c r="FNH129" s="320"/>
      <c r="FNI129" s="320"/>
      <c r="FNJ129" s="320"/>
      <c r="FNK129" s="320"/>
      <c r="FNL129" s="320"/>
      <c r="FNM129" s="320"/>
      <c r="FNN129" s="320"/>
      <c r="FNO129" s="320"/>
      <c r="FNP129" s="320"/>
      <c r="FNQ129" s="320"/>
      <c r="FNR129" s="320"/>
      <c r="FNS129" s="320"/>
      <c r="FNT129" s="320"/>
      <c r="FNU129" s="320"/>
      <c r="FNV129" s="320"/>
      <c r="FNW129" s="320"/>
      <c r="FNX129" s="320"/>
      <c r="FNY129" s="320"/>
      <c r="FNZ129" s="320"/>
      <c r="FOA129" s="320"/>
      <c r="FOB129" s="320"/>
      <c r="FOC129" s="320"/>
      <c r="FOD129" s="320"/>
      <c r="FOE129" s="320"/>
      <c r="FOF129" s="320"/>
      <c r="FOG129" s="320"/>
      <c r="FOH129" s="320"/>
      <c r="FOI129" s="320"/>
      <c r="FOJ129" s="320"/>
      <c r="FOK129" s="320"/>
      <c r="FOL129" s="320"/>
      <c r="FOM129" s="320"/>
      <c r="FON129" s="320"/>
      <c r="FOO129" s="320"/>
      <c r="FOP129" s="320"/>
      <c r="FOQ129" s="320"/>
      <c r="FOR129" s="320"/>
      <c r="FOS129" s="320"/>
      <c r="FOT129" s="320"/>
      <c r="FOU129" s="320"/>
      <c r="FOV129" s="320"/>
      <c r="FOW129" s="320"/>
      <c r="FOX129" s="320"/>
      <c r="FOY129" s="320"/>
      <c r="FOZ129" s="320"/>
      <c r="FPA129" s="320"/>
      <c r="FPB129" s="320"/>
      <c r="FPC129" s="320"/>
      <c r="FPD129" s="320"/>
      <c r="FPE129" s="320"/>
      <c r="FPF129" s="320"/>
      <c r="FPG129" s="320"/>
      <c r="FPH129" s="320"/>
      <c r="FPI129" s="320"/>
      <c r="FPJ129" s="320"/>
      <c r="FPK129" s="320"/>
      <c r="FPL129" s="320"/>
      <c r="FPM129" s="320"/>
      <c r="FPN129" s="320"/>
      <c r="FPO129" s="320"/>
      <c r="FPP129" s="320"/>
      <c r="FPQ129" s="320"/>
      <c r="FPR129" s="320"/>
      <c r="FPS129" s="320"/>
      <c r="FPT129" s="320"/>
      <c r="FPU129" s="320"/>
      <c r="FPV129" s="320"/>
      <c r="FPW129" s="320"/>
      <c r="FPX129" s="320"/>
      <c r="FPY129" s="320"/>
      <c r="FPZ129" s="320"/>
      <c r="FQA129" s="320"/>
      <c r="FQB129" s="320"/>
      <c r="FQC129" s="320"/>
      <c r="FQD129" s="320"/>
      <c r="FQE129" s="320"/>
      <c r="FQF129" s="320"/>
      <c r="FQG129" s="320"/>
      <c r="FQH129" s="320"/>
      <c r="FQI129" s="320"/>
      <c r="FQJ129" s="320"/>
      <c r="FQK129" s="320"/>
      <c r="FQL129" s="320"/>
      <c r="FQM129" s="320"/>
      <c r="FQN129" s="320"/>
      <c r="FQO129" s="320"/>
      <c r="FQP129" s="320"/>
      <c r="FQQ129" s="320"/>
      <c r="FQR129" s="320"/>
      <c r="FQS129" s="320"/>
      <c r="FQT129" s="320"/>
      <c r="FQU129" s="320"/>
      <c r="FQV129" s="320"/>
      <c r="FQW129" s="320"/>
      <c r="FQX129" s="320"/>
      <c r="FQY129" s="320"/>
      <c r="FQZ129" s="320"/>
      <c r="FRA129" s="320"/>
      <c r="FRB129" s="320"/>
      <c r="FRC129" s="320"/>
      <c r="FRD129" s="320"/>
      <c r="FRE129" s="320"/>
      <c r="FRF129" s="320"/>
      <c r="FRG129" s="320"/>
      <c r="FRH129" s="320"/>
      <c r="FRI129" s="320"/>
      <c r="FRJ129" s="320"/>
      <c r="FRK129" s="320"/>
      <c r="FRL129" s="320"/>
      <c r="FRM129" s="320"/>
      <c r="FRN129" s="320"/>
      <c r="FRO129" s="320"/>
      <c r="FRP129" s="320"/>
      <c r="FRQ129" s="320"/>
      <c r="FRR129" s="320"/>
      <c r="FRS129" s="320"/>
      <c r="FRT129" s="320"/>
      <c r="FRU129" s="320"/>
      <c r="FRV129" s="320"/>
      <c r="FRW129" s="320"/>
      <c r="FRX129" s="320"/>
      <c r="FRY129" s="320"/>
      <c r="FRZ129" s="320"/>
      <c r="FSA129" s="320"/>
      <c r="FSB129" s="320"/>
      <c r="FSC129" s="320"/>
      <c r="FSD129" s="320"/>
      <c r="FSE129" s="320"/>
      <c r="FSF129" s="320"/>
      <c r="FSG129" s="320"/>
      <c r="FSH129" s="320"/>
      <c r="FSI129" s="320"/>
      <c r="FSJ129" s="320"/>
      <c r="FSK129" s="320"/>
      <c r="FSL129" s="320"/>
      <c r="FSM129" s="320"/>
      <c r="FSN129" s="320"/>
      <c r="FSO129" s="320"/>
      <c r="FSP129" s="320"/>
      <c r="FSQ129" s="320"/>
      <c r="FSR129" s="320"/>
      <c r="FSS129" s="320"/>
      <c r="FST129" s="320"/>
      <c r="FSU129" s="320"/>
      <c r="FSV129" s="320"/>
      <c r="FSW129" s="320"/>
      <c r="FSX129" s="320"/>
      <c r="FSY129" s="320"/>
      <c r="FSZ129" s="320"/>
      <c r="FTA129" s="320"/>
      <c r="FTB129" s="320"/>
      <c r="FTC129" s="320"/>
      <c r="FTD129" s="320"/>
      <c r="FTE129" s="320"/>
      <c r="FTF129" s="320"/>
      <c r="FTG129" s="320"/>
      <c r="FTH129" s="320"/>
      <c r="FTI129" s="320"/>
      <c r="FTJ129" s="320"/>
      <c r="FTK129" s="320"/>
      <c r="FTL129" s="320"/>
      <c r="FTM129" s="320"/>
      <c r="FTN129" s="320"/>
      <c r="FTO129" s="320"/>
      <c r="FTP129" s="320"/>
      <c r="FTQ129" s="320"/>
      <c r="FTR129" s="320"/>
      <c r="FTS129" s="320"/>
      <c r="FTT129" s="320"/>
      <c r="FTU129" s="320"/>
      <c r="FTV129" s="320"/>
      <c r="FTW129" s="320"/>
      <c r="FTX129" s="320"/>
      <c r="FTY129" s="320"/>
      <c r="FTZ129" s="320"/>
      <c r="FUA129" s="320"/>
      <c r="FUB129" s="320"/>
      <c r="FUC129" s="320"/>
      <c r="FUD129" s="320"/>
      <c r="FUE129" s="320"/>
      <c r="FUF129" s="320"/>
      <c r="FUG129" s="320"/>
      <c r="FUH129" s="320"/>
      <c r="FUI129" s="320"/>
      <c r="FUJ129" s="320"/>
      <c r="FUK129" s="320"/>
      <c r="FUL129" s="320"/>
      <c r="FUM129" s="320"/>
      <c r="FUN129" s="320"/>
      <c r="FUO129" s="320"/>
      <c r="FUP129" s="320"/>
      <c r="FUQ129" s="320"/>
      <c r="FUR129" s="320"/>
      <c r="FUS129" s="320"/>
      <c r="FUT129" s="320"/>
      <c r="FUU129" s="320"/>
      <c r="FUV129" s="320"/>
      <c r="FUW129" s="320"/>
      <c r="FUX129" s="320"/>
      <c r="FUY129" s="320"/>
      <c r="FUZ129" s="320"/>
      <c r="FVA129" s="320"/>
      <c r="FVB129" s="320"/>
      <c r="FVC129" s="320"/>
      <c r="FVD129" s="320"/>
      <c r="FVE129" s="320"/>
      <c r="FVF129" s="320"/>
      <c r="FVG129" s="320"/>
      <c r="FVH129" s="320"/>
      <c r="FVI129" s="320"/>
      <c r="FVJ129" s="320"/>
      <c r="FVK129" s="320"/>
      <c r="FVL129" s="320"/>
      <c r="FVM129" s="320"/>
      <c r="FVN129" s="320"/>
      <c r="FVO129" s="320"/>
      <c r="FVP129" s="320"/>
      <c r="FVQ129" s="320"/>
      <c r="FVR129" s="320"/>
      <c r="FVS129" s="320"/>
      <c r="FVT129" s="320"/>
      <c r="FVU129" s="320"/>
      <c r="FVV129" s="320"/>
      <c r="FVW129" s="320"/>
      <c r="FVX129" s="320"/>
      <c r="FVY129" s="320"/>
      <c r="FVZ129" s="320"/>
      <c r="FWA129" s="320"/>
      <c r="FWB129" s="320"/>
      <c r="FWC129" s="320"/>
      <c r="FWD129" s="320"/>
      <c r="FWE129" s="320"/>
      <c r="FWF129" s="320"/>
      <c r="FWG129" s="320"/>
      <c r="FWH129" s="320"/>
      <c r="FWI129" s="320"/>
      <c r="FWJ129" s="320"/>
      <c r="FWK129" s="320"/>
      <c r="FWL129" s="320"/>
      <c r="FWM129" s="320"/>
      <c r="FWN129" s="320"/>
      <c r="FWO129" s="320"/>
      <c r="FWP129" s="320"/>
      <c r="FWQ129" s="320"/>
      <c r="FWR129" s="320"/>
      <c r="FWS129" s="320"/>
      <c r="FWT129" s="320"/>
      <c r="FWU129" s="320"/>
      <c r="FWV129" s="320"/>
      <c r="FWW129" s="320"/>
      <c r="FWX129" s="320"/>
      <c r="FWY129" s="320"/>
      <c r="FWZ129" s="320"/>
      <c r="FXA129" s="320"/>
      <c r="FXB129" s="320"/>
      <c r="FXC129" s="320"/>
      <c r="FXD129" s="320"/>
      <c r="FXE129" s="320"/>
      <c r="FXF129" s="320"/>
      <c r="FXG129" s="320"/>
      <c r="FXH129" s="320"/>
      <c r="FXI129" s="320"/>
      <c r="FXJ129" s="320"/>
      <c r="FXK129" s="320"/>
      <c r="FXL129" s="320"/>
      <c r="FXM129" s="320"/>
      <c r="FXN129" s="320"/>
      <c r="FXO129" s="320"/>
      <c r="FXP129" s="320"/>
      <c r="FXQ129" s="320"/>
      <c r="FXR129" s="320"/>
      <c r="FXS129" s="320"/>
      <c r="FXT129" s="320"/>
      <c r="FXU129" s="320"/>
      <c r="FXV129" s="320"/>
      <c r="FXW129" s="320"/>
      <c r="FXX129" s="320"/>
      <c r="FXY129" s="320"/>
      <c r="FXZ129" s="320"/>
      <c r="FYA129" s="320"/>
      <c r="FYB129" s="320"/>
      <c r="FYC129" s="320"/>
      <c r="FYD129" s="320"/>
      <c r="FYE129" s="320"/>
      <c r="FYF129" s="320"/>
      <c r="FYG129" s="320"/>
      <c r="FYH129" s="320"/>
      <c r="FYI129" s="320"/>
      <c r="FYJ129" s="320"/>
      <c r="FYK129" s="320"/>
      <c r="FYL129" s="320"/>
      <c r="FYM129" s="320"/>
      <c r="FYN129" s="320"/>
      <c r="FYO129" s="320"/>
      <c r="FYP129" s="320"/>
      <c r="FYQ129" s="320"/>
      <c r="FYR129" s="320"/>
      <c r="FYS129" s="320"/>
      <c r="FYT129" s="320"/>
      <c r="FYU129" s="320"/>
      <c r="FYV129" s="320"/>
      <c r="FYW129" s="320"/>
      <c r="FYX129" s="320"/>
      <c r="FYY129" s="320"/>
      <c r="FYZ129" s="320"/>
      <c r="FZA129" s="320"/>
      <c r="FZB129" s="320"/>
      <c r="FZC129" s="320"/>
      <c r="FZD129" s="320"/>
      <c r="FZE129" s="320"/>
      <c r="FZF129" s="320"/>
      <c r="FZG129" s="320"/>
      <c r="FZH129" s="320"/>
      <c r="FZI129" s="320"/>
      <c r="FZJ129" s="320"/>
      <c r="FZK129" s="320"/>
      <c r="FZL129" s="320"/>
      <c r="FZM129" s="320"/>
      <c r="FZN129" s="320"/>
      <c r="FZO129" s="320"/>
      <c r="FZP129" s="320"/>
      <c r="FZQ129" s="320"/>
      <c r="FZR129" s="320"/>
      <c r="FZS129" s="320"/>
      <c r="FZT129" s="320"/>
      <c r="FZU129" s="320"/>
      <c r="FZV129" s="320"/>
      <c r="FZW129" s="320"/>
      <c r="FZX129" s="320"/>
      <c r="FZY129" s="320"/>
      <c r="FZZ129" s="320"/>
      <c r="GAA129" s="320"/>
      <c r="GAB129" s="320"/>
      <c r="GAC129" s="320"/>
      <c r="GAD129" s="320"/>
      <c r="GAE129" s="320"/>
      <c r="GAF129" s="320"/>
      <c r="GAG129" s="320"/>
      <c r="GAH129" s="320"/>
      <c r="GAI129" s="320"/>
      <c r="GAJ129" s="320"/>
      <c r="GAK129" s="320"/>
      <c r="GAL129" s="320"/>
      <c r="GAM129" s="320"/>
      <c r="GAN129" s="320"/>
      <c r="GAO129" s="320"/>
      <c r="GAP129" s="320"/>
      <c r="GAQ129" s="320"/>
      <c r="GAR129" s="320"/>
      <c r="GAS129" s="320"/>
      <c r="GAT129" s="320"/>
      <c r="GAU129" s="320"/>
      <c r="GAV129" s="320"/>
      <c r="GAW129" s="320"/>
      <c r="GAX129" s="320"/>
      <c r="GAY129" s="320"/>
      <c r="GAZ129" s="320"/>
      <c r="GBA129" s="320"/>
      <c r="GBB129" s="320"/>
      <c r="GBC129" s="320"/>
      <c r="GBD129" s="320"/>
      <c r="GBE129" s="320"/>
      <c r="GBF129" s="320"/>
      <c r="GBG129" s="320"/>
      <c r="GBH129" s="320"/>
      <c r="GBI129" s="320"/>
      <c r="GBJ129" s="320"/>
      <c r="GBK129" s="320"/>
      <c r="GBL129" s="320"/>
      <c r="GBM129" s="320"/>
      <c r="GBN129" s="320"/>
      <c r="GBO129" s="320"/>
      <c r="GBP129" s="320"/>
      <c r="GBQ129" s="320"/>
      <c r="GBR129" s="320"/>
      <c r="GBS129" s="320"/>
      <c r="GBT129" s="320"/>
      <c r="GBU129" s="320"/>
      <c r="GBV129" s="320"/>
      <c r="GBW129" s="320"/>
      <c r="GBX129" s="320"/>
      <c r="GBY129" s="320"/>
      <c r="GBZ129" s="320"/>
      <c r="GCA129" s="320"/>
      <c r="GCB129" s="320"/>
      <c r="GCC129" s="320"/>
      <c r="GCD129" s="320"/>
      <c r="GCE129" s="320"/>
      <c r="GCF129" s="320"/>
      <c r="GCG129" s="320"/>
      <c r="GCH129" s="320"/>
      <c r="GCI129" s="320"/>
      <c r="GCJ129" s="320"/>
      <c r="GCK129" s="320"/>
      <c r="GCL129" s="320"/>
      <c r="GCM129" s="320"/>
      <c r="GCN129" s="320"/>
      <c r="GCO129" s="320"/>
      <c r="GCP129" s="320"/>
      <c r="GCQ129" s="320"/>
      <c r="GCR129" s="320"/>
      <c r="GCS129" s="320"/>
      <c r="GCT129" s="320"/>
      <c r="GCU129" s="320"/>
      <c r="GCV129" s="320"/>
      <c r="GCW129" s="320"/>
      <c r="GCX129" s="320"/>
      <c r="GCY129" s="320"/>
      <c r="GCZ129" s="320"/>
      <c r="GDA129" s="320"/>
      <c r="GDB129" s="320"/>
      <c r="GDC129" s="320"/>
      <c r="GDD129" s="320"/>
      <c r="GDE129" s="320"/>
      <c r="GDF129" s="320"/>
      <c r="GDG129" s="320"/>
      <c r="GDH129" s="320"/>
      <c r="GDI129" s="320"/>
      <c r="GDJ129" s="320"/>
      <c r="GDK129" s="320"/>
      <c r="GDL129" s="320"/>
      <c r="GDM129" s="320"/>
      <c r="GDN129" s="320"/>
      <c r="GDO129" s="320"/>
      <c r="GDP129" s="320"/>
      <c r="GDQ129" s="320"/>
      <c r="GDR129" s="320"/>
      <c r="GDS129" s="320"/>
      <c r="GDT129" s="320"/>
      <c r="GDU129" s="320"/>
      <c r="GDV129" s="320"/>
      <c r="GDW129" s="320"/>
      <c r="GDX129" s="320"/>
      <c r="GDY129" s="320"/>
      <c r="GDZ129" s="320"/>
      <c r="GEA129" s="320"/>
      <c r="GEB129" s="320"/>
      <c r="GEC129" s="320"/>
      <c r="GED129" s="320"/>
      <c r="GEE129" s="320"/>
      <c r="GEF129" s="320"/>
      <c r="GEG129" s="320"/>
      <c r="GEH129" s="320"/>
      <c r="GEI129" s="320"/>
      <c r="GEJ129" s="320"/>
      <c r="GEK129" s="320"/>
      <c r="GEL129" s="320"/>
      <c r="GEM129" s="320"/>
      <c r="GEN129" s="320"/>
      <c r="GEO129" s="320"/>
      <c r="GEP129" s="320"/>
      <c r="GEQ129" s="320"/>
      <c r="GER129" s="320"/>
      <c r="GES129" s="320"/>
      <c r="GET129" s="320"/>
      <c r="GEU129" s="320"/>
      <c r="GEV129" s="320"/>
      <c r="GEW129" s="320"/>
      <c r="GEX129" s="320"/>
      <c r="GEY129" s="320"/>
      <c r="GEZ129" s="320"/>
      <c r="GFA129" s="320"/>
      <c r="GFB129" s="320"/>
      <c r="GFC129" s="320"/>
      <c r="GFD129" s="320"/>
      <c r="GFE129" s="320"/>
      <c r="GFF129" s="320"/>
      <c r="GFG129" s="320"/>
      <c r="GFH129" s="320"/>
      <c r="GFI129" s="320"/>
      <c r="GFJ129" s="320"/>
      <c r="GFK129" s="320"/>
      <c r="GFL129" s="320"/>
      <c r="GFM129" s="320"/>
      <c r="GFN129" s="320"/>
      <c r="GFO129" s="320"/>
      <c r="GFP129" s="320"/>
      <c r="GFQ129" s="320"/>
      <c r="GFR129" s="320"/>
      <c r="GFS129" s="320"/>
      <c r="GFT129" s="320"/>
      <c r="GFU129" s="320"/>
      <c r="GFV129" s="320"/>
      <c r="GFW129" s="320"/>
      <c r="GFX129" s="320"/>
      <c r="GFY129" s="320"/>
      <c r="GFZ129" s="320"/>
      <c r="GGA129" s="320"/>
      <c r="GGB129" s="320"/>
      <c r="GGC129" s="320"/>
      <c r="GGD129" s="320"/>
      <c r="GGE129" s="320"/>
      <c r="GGF129" s="320"/>
      <c r="GGG129" s="320"/>
      <c r="GGH129" s="320"/>
      <c r="GGI129" s="320"/>
      <c r="GGJ129" s="320"/>
      <c r="GGK129" s="320"/>
      <c r="GGL129" s="320"/>
      <c r="GGM129" s="320"/>
      <c r="GGN129" s="320"/>
      <c r="GGO129" s="320"/>
      <c r="GGP129" s="320"/>
      <c r="GGQ129" s="320"/>
      <c r="GGR129" s="320"/>
      <c r="GGS129" s="320"/>
      <c r="GGT129" s="320"/>
      <c r="GGU129" s="320"/>
      <c r="GGV129" s="320"/>
      <c r="GGW129" s="320"/>
      <c r="GGX129" s="320"/>
      <c r="GGY129" s="320"/>
      <c r="GGZ129" s="320"/>
      <c r="GHA129" s="320"/>
      <c r="GHB129" s="320"/>
      <c r="GHC129" s="320"/>
      <c r="GHD129" s="320"/>
      <c r="GHE129" s="320"/>
      <c r="GHF129" s="320"/>
      <c r="GHG129" s="320"/>
      <c r="GHH129" s="320"/>
      <c r="GHI129" s="320"/>
      <c r="GHJ129" s="320"/>
      <c r="GHK129" s="320"/>
      <c r="GHL129" s="320"/>
      <c r="GHM129" s="320"/>
      <c r="GHN129" s="320"/>
      <c r="GHO129" s="320"/>
      <c r="GHP129" s="320"/>
      <c r="GHQ129" s="320"/>
      <c r="GHR129" s="320"/>
      <c r="GHS129" s="320"/>
      <c r="GHT129" s="320"/>
      <c r="GHU129" s="320"/>
      <c r="GHV129" s="320"/>
      <c r="GHW129" s="320"/>
      <c r="GHX129" s="320"/>
      <c r="GHY129" s="320"/>
      <c r="GHZ129" s="320"/>
      <c r="GIA129" s="320"/>
      <c r="GIB129" s="320"/>
      <c r="GIC129" s="320"/>
      <c r="GID129" s="320"/>
      <c r="GIE129" s="320"/>
      <c r="GIF129" s="320"/>
      <c r="GIG129" s="320"/>
      <c r="GIH129" s="320"/>
      <c r="GII129" s="320"/>
      <c r="GIJ129" s="320"/>
      <c r="GIK129" s="320"/>
      <c r="GIL129" s="320"/>
      <c r="GIM129" s="320"/>
      <c r="GIN129" s="320"/>
      <c r="GIO129" s="320"/>
      <c r="GIP129" s="320"/>
      <c r="GIQ129" s="320"/>
      <c r="GIR129" s="320"/>
      <c r="GIS129" s="320"/>
      <c r="GIT129" s="320"/>
      <c r="GIU129" s="320"/>
      <c r="GIV129" s="320"/>
      <c r="GIW129" s="320"/>
      <c r="GIX129" s="320"/>
      <c r="GIY129" s="320"/>
      <c r="GIZ129" s="320"/>
      <c r="GJA129" s="320"/>
      <c r="GJB129" s="320"/>
      <c r="GJC129" s="320"/>
      <c r="GJD129" s="320"/>
      <c r="GJE129" s="320"/>
      <c r="GJF129" s="320"/>
      <c r="GJG129" s="320"/>
      <c r="GJH129" s="320"/>
      <c r="GJI129" s="320"/>
      <c r="GJJ129" s="320"/>
      <c r="GJK129" s="320"/>
      <c r="GJL129" s="320"/>
      <c r="GJM129" s="320"/>
      <c r="GJN129" s="320"/>
      <c r="GJO129" s="320"/>
      <c r="GJP129" s="320"/>
      <c r="GJQ129" s="320"/>
      <c r="GJR129" s="320"/>
      <c r="GJS129" s="320"/>
      <c r="GJT129" s="320"/>
      <c r="GJU129" s="320"/>
      <c r="GJV129" s="320"/>
      <c r="GJW129" s="320"/>
      <c r="GJX129" s="320"/>
      <c r="GJY129" s="320"/>
      <c r="GJZ129" s="320"/>
      <c r="GKA129" s="320"/>
      <c r="GKB129" s="320"/>
      <c r="GKC129" s="320"/>
      <c r="GKD129" s="320"/>
      <c r="GKE129" s="320"/>
      <c r="GKF129" s="320"/>
      <c r="GKG129" s="320"/>
      <c r="GKH129" s="320"/>
      <c r="GKI129" s="320"/>
      <c r="GKJ129" s="320"/>
      <c r="GKK129" s="320"/>
      <c r="GKL129" s="320"/>
      <c r="GKM129" s="320"/>
      <c r="GKN129" s="320"/>
      <c r="GKO129" s="320"/>
      <c r="GKP129" s="320"/>
      <c r="GKQ129" s="320"/>
      <c r="GKR129" s="320"/>
      <c r="GKS129" s="320"/>
      <c r="GKT129" s="320"/>
      <c r="GKU129" s="320"/>
      <c r="GKV129" s="320"/>
      <c r="GKW129" s="320"/>
      <c r="GKX129" s="320"/>
      <c r="GKY129" s="320"/>
      <c r="GKZ129" s="320"/>
      <c r="GLA129" s="320"/>
      <c r="GLB129" s="320"/>
      <c r="GLC129" s="320"/>
      <c r="GLD129" s="320"/>
      <c r="GLE129" s="320"/>
      <c r="GLF129" s="320"/>
      <c r="GLG129" s="320"/>
      <c r="GLH129" s="320"/>
      <c r="GLI129" s="320"/>
      <c r="GLJ129" s="320"/>
      <c r="GLK129" s="320"/>
      <c r="GLL129" s="320"/>
      <c r="GLM129" s="320"/>
      <c r="GLN129" s="320"/>
      <c r="GLO129" s="320"/>
      <c r="GLP129" s="320"/>
      <c r="GLQ129" s="320"/>
      <c r="GLR129" s="320"/>
      <c r="GLS129" s="320"/>
      <c r="GLT129" s="320"/>
      <c r="GLU129" s="320"/>
      <c r="GLV129" s="320"/>
      <c r="GLW129" s="320"/>
      <c r="GLX129" s="320"/>
      <c r="GLY129" s="320"/>
      <c r="GLZ129" s="320"/>
      <c r="GMA129" s="320"/>
      <c r="GMB129" s="320"/>
      <c r="GMC129" s="320"/>
      <c r="GMD129" s="320"/>
      <c r="GME129" s="320"/>
      <c r="GMF129" s="320"/>
      <c r="GMG129" s="320"/>
      <c r="GMH129" s="320"/>
      <c r="GMI129" s="320"/>
      <c r="GMJ129" s="320"/>
      <c r="GMK129" s="320"/>
      <c r="GML129" s="320"/>
      <c r="GMM129" s="320"/>
      <c r="GMN129" s="320"/>
      <c r="GMO129" s="320"/>
      <c r="GMP129" s="320"/>
      <c r="GMQ129" s="320"/>
      <c r="GMR129" s="320"/>
      <c r="GMS129" s="320"/>
      <c r="GMT129" s="320"/>
      <c r="GMU129" s="320"/>
      <c r="GMV129" s="320"/>
      <c r="GMW129" s="320"/>
      <c r="GMX129" s="320"/>
      <c r="GMY129" s="320"/>
      <c r="GMZ129" s="320"/>
      <c r="GNA129" s="320"/>
      <c r="GNB129" s="320"/>
      <c r="GNC129" s="320"/>
      <c r="GND129" s="320"/>
      <c r="GNE129" s="320"/>
      <c r="GNF129" s="320"/>
      <c r="GNG129" s="320"/>
      <c r="GNH129" s="320"/>
      <c r="GNI129" s="320"/>
      <c r="GNJ129" s="320"/>
      <c r="GNK129" s="320"/>
      <c r="GNL129" s="320"/>
      <c r="GNM129" s="320"/>
      <c r="GNN129" s="320"/>
      <c r="GNO129" s="320"/>
      <c r="GNP129" s="320"/>
      <c r="GNQ129" s="320"/>
      <c r="GNR129" s="320"/>
      <c r="GNS129" s="320"/>
      <c r="GNT129" s="320"/>
      <c r="GNU129" s="320"/>
      <c r="GNV129" s="320"/>
      <c r="GNW129" s="320"/>
      <c r="GNX129" s="320"/>
      <c r="GNY129" s="320"/>
      <c r="GNZ129" s="320"/>
      <c r="GOA129" s="320"/>
      <c r="GOB129" s="320"/>
      <c r="GOC129" s="320"/>
      <c r="GOD129" s="320"/>
      <c r="GOE129" s="320"/>
      <c r="GOF129" s="320"/>
      <c r="GOG129" s="320"/>
      <c r="GOH129" s="320"/>
      <c r="GOI129" s="320"/>
      <c r="GOJ129" s="320"/>
      <c r="GOK129" s="320"/>
      <c r="GOL129" s="320"/>
      <c r="GOM129" s="320"/>
      <c r="GON129" s="320"/>
      <c r="GOO129" s="320"/>
      <c r="GOP129" s="320"/>
      <c r="GOQ129" s="320"/>
      <c r="GOR129" s="320"/>
      <c r="GOS129" s="320"/>
      <c r="GOT129" s="320"/>
      <c r="GOU129" s="320"/>
      <c r="GOV129" s="320"/>
      <c r="GOW129" s="320"/>
      <c r="GOX129" s="320"/>
      <c r="GOY129" s="320"/>
      <c r="GOZ129" s="320"/>
      <c r="GPA129" s="320"/>
      <c r="GPB129" s="320"/>
      <c r="GPC129" s="320"/>
      <c r="GPD129" s="320"/>
      <c r="GPE129" s="320"/>
      <c r="GPF129" s="320"/>
      <c r="GPG129" s="320"/>
      <c r="GPH129" s="320"/>
      <c r="GPI129" s="320"/>
      <c r="GPJ129" s="320"/>
      <c r="GPK129" s="320"/>
      <c r="GPL129" s="320"/>
      <c r="GPM129" s="320"/>
      <c r="GPN129" s="320"/>
      <c r="GPO129" s="320"/>
      <c r="GPP129" s="320"/>
      <c r="GPQ129" s="320"/>
      <c r="GPR129" s="320"/>
      <c r="GPS129" s="320"/>
      <c r="GPT129" s="320"/>
      <c r="GPU129" s="320"/>
      <c r="GPV129" s="320"/>
      <c r="GPW129" s="320"/>
      <c r="GPX129" s="320"/>
      <c r="GPY129" s="320"/>
      <c r="GPZ129" s="320"/>
      <c r="GQA129" s="320"/>
      <c r="GQB129" s="320"/>
      <c r="GQC129" s="320"/>
      <c r="GQD129" s="320"/>
      <c r="GQE129" s="320"/>
      <c r="GQF129" s="320"/>
      <c r="GQG129" s="320"/>
      <c r="GQH129" s="320"/>
      <c r="GQI129" s="320"/>
      <c r="GQJ129" s="320"/>
      <c r="GQK129" s="320"/>
      <c r="GQL129" s="320"/>
      <c r="GQM129" s="320"/>
      <c r="GQN129" s="320"/>
      <c r="GQO129" s="320"/>
      <c r="GQP129" s="320"/>
      <c r="GQQ129" s="320"/>
      <c r="GQR129" s="320"/>
      <c r="GQS129" s="320"/>
      <c r="GQT129" s="320"/>
      <c r="GQU129" s="320"/>
      <c r="GQV129" s="320"/>
      <c r="GQW129" s="320"/>
      <c r="GQX129" s="320"/>
      <c r="GQY129" s="320"/>
      <c r="GQZ129" s="320"/>
      <c r="GRA129" s="320"/>
      <c r="GRB129" s="320"/>
      <c r="GRC129" s="320"/>
      <c r="GRD129" s="320"/>
      <c r="GRE129" s="320"/>
      <c r="GRF129" s="320"/>
      <c r="GRG129" s="320"/>
      <c r="GRH129" s="320"/>
      <c r="GRI129" s="320"/>
      <c r="GRJ129" s="320"/>
      <c r="GRK129" s="320"/>
      <c r="GRL129" s="320"/>
      <c r="GRM129" s="320"/>
      <c r="GRN129" s="320"/>
      <c r="GRO129" s="320"/>
      <c r="GRP129" s="320"/>
      <c r="GRQ129" s="320"/>
      <c r="GRR129" s="320"/>
      <c r="GRS129" s="320"/>
      <c r="GRT129" s="320"/>
      <c r="GRU129" s="320"/>
      <c r="GRV129" s="320"/>
      <c r="GRW129" s="320"/>
      <c r="GRX129" s="320"/>
      <c r="GRY129" s="320"/>
      <c r="GRZ129" s="320"/>
      <c r="GSA129" s="320"/>
      <c r="GSB129" s="320"/>
      <c r="GSC129" s="320"/>
      <c r="GSD129" s="320"/>
      <c r="GSE129" s="320"/>
      <c r="GSF129" s="320"/>
      <c r="GSG129" s="320"/>
      <c r="GSH129" s="320"/>
      <c r="GSI129" s="320"/>
      <c r="GSJ129" s="320"/>
      <c r="GSK129" s="320"/>
      <c r="GSL129" s="320"/>
      <c r="GSM129" s="320"/>
      <c r="GSN129" s="320"/>
      <c r="GSO129" s="320"/>
      <c r="GSP129" s="320"/>
      <c r="GSQ129" s="320"/>
      <c r="GSR129" s="320"/>
      <c r="GSS129" s="320"/>
      <c r="GST129" s="320"/>
      <c r="GSU129" s="320"/>
      <c r="GSV129" s="320"/>
      <c r="GSW129" s="320"/>
      <c r="GSX129" s="320"/>
      <c r="GSY129" s="320"/>
      <c r="GSZ129" s="320"/>
      <c r="GTA129" s="320"/>
      <c r="GTB129" s="320"/>
      <c r="GTC129" s="320"/>
      <c r="GTD129" s="320"/>
      <c r="GTE129" s="320"/>
      <c r="GTF129" s="320"/>
      <c r="GTG129" s="320"/>
      <c r="GTH129" s="320"/>
      <c r="GTI129" s="320"/>
      <c r="GTJ129" s="320"/>
      <c r="GTK129" s="320"/>
      <c r="GTL129" s="320"/>
      <c r="GTM129" s="320"/>
      <c r="GTN129" s="320"/>
      <c r="GTO129" s="320"/>
      <c r="GTP129" s="320"/>
      <c r="GTQ129" s="320"/>
      <c r="GTR129" s="320"/>
      <c r="GTS129" s="320"/>
      <c r="GTT129" s="320"/>
      <c r="GTU129" s="320"/>
      <c r="GTV129" s="320"/>
      <c r="GTW129" s="320"/>
      <c r="GTX129" s="320"/>
      <c r="GTY129" s="320"/>
      <c r="GTZ129" s="320"/>
      <c r="GUA129" s="320"/>
      <c r="GUB129" s="320"/>
      <c r="GUC129" s="320"/>
      <c r="GUD129" s="320"/>
      <c r="GUE129" s="320"/>
      <c r="GUF129" s="320"/>
      <c r="GUG129" s="320"/>
      <c r="GUH129" s="320"/>
      <c r="GUI129" s="320"/>
      <c r="GUJ129" s="320"/>
      <c r="GUK129" s="320"/>
      <c r="GUL129" s="320"/>
      <c r="GUM129" s="320"/>
      <c r="GUN129" s="320"/>
      <c r="GUO129" s="320"/>
      <c r="GUP129" s="320"/>
      <c r="GUQ129" s="320"/>
      <c r="GUR129" s="320"/>
      <c r="GUS129" s="320"/>
      <c r="GUT129" s="320"/>
      <c r="GUU129" s="320"/>
      <c r="GUV129" s="320"/>
      <c r="GUW129" s="320"/>
      <c r="GUX129" s="320"/>
      <c r="GUY129" s="320"/>
      <c r="GUZ129" s="320"/>
      <c r="GVA129" s="320"/>
      <c r="GVB129" s="320"/>
      <c r="GVC129" s="320"/>
      <c r="GVD129" s="320"/>
      <c r="GVE129" s="320"/>
      <c r="GVF129" s="320"/>
      <c r="GVG129" s="320"/>
      <c r="GVH129" s="320"/>
      <c r="GVI129" s="320"/>
      <c r="GVJ129" s="320"/>
      <c r="GVK129" s="320"/>
      <c r="GVL129" s="320"/>
      <c r="GVM129" s="320"/>
      <c r="GVN129" s="320"/>
      <c r="GVO129" s="320"/>
      <c r="GVP129" s="320"/>
      <c r="GVQ129" s="320"/>
      <c r="GVR129" s="320"/>
      <c r="GVS129" s="320"/>
      <c r="GVT129" s="320"/>
      <c r="GVU129" s="320"/>
      <c r="GVV129" s="320"/>
      <c r="GVW129" s="320"/>
      <c r="GVX129" s="320"/>
      <c r="GVY129" s="320"/>
      <c r="GVZ129" s="320"/>
      <c r="GWA129" s="320"/>
      <c r="GWB129" s="320"/>
      <c r="GWC129" s="320"/>
      <c r="GWD129" s="320"/>
      <c r="GWE129" s="320"/>
      <c r="GWF129" s="320"/>
      <c r="GWG129" s="320"/>
      <c r="GWH129" s="320"/>
      <c r="GWI129" s="320"/>
      <c r="GWJ129" s="320"/>
      <c r="GWK129" s="320"/>
      <c r="GWL129" s="320"/>
      <c r="GWM129" s="320"/>
      <c r="GWN129" s="320"/>
      <c r="GWO129" s="320"/>
      <c r="GWP129" s="320"/>
      <c r="GWQ129" s="320"/>
      <c r="GWR129" s="320"/>
      <c r="GWS129" s="320"/>
      <c r="GWT129" s="320"/>
      <c r="GWU129" s="320"/>
      <c r="GWV129" s="320"/>
      <c r="GWW129" s="320"/>
      <c r="GWX129" s="320"/>
      <c r="GWY129" s="320"/>
      <c r="GWZ129" s="320"/>
      <c r="GXA129" s="320"/>
      <c r="GXB129" s="320"/>
      <c r="GXC129" s="320"/>
      <c r="GXD129" s="320"/>
      <c r="GXE129" s="320"/>
      <c r="GXF129" s="320"/>
      <c r="GXG129" s="320"/>
      <c r="GXH129" s="320"/>
      <c r="GXI129" s="320"/>
      <c r="GXJ129" s="320"/>
      <c r="GXK129" s="320"/>
      <c r="GXL129" s="320"/>
      <c r="GXM129" s="320"/>
      <c r="GXN129" s="320"/>
      <c r="GXO129" s="320"/>
      <c r="GXP129" s="320"/>
      <c r="GXQ129" s="320"/>
      <c r="GXR129" s="320"/>
      <c r="GXS129" s="320"/>
      <c r="GXT129" s="320"/>
      <c r="GXU129" s="320"/>
      <c r="GXV129" s="320"/>
      <c r="GXW129" s="320"/>
      <c r="GXX129" s="320"/>
      <c r="GXY129" s="320"/>
      <c r="GXZ129" s="320"/>
      <c r="GYA129" s="320"/>
      <c r="GYB129" s="320"/>
      <c r="GYC129" s="320"/>
      <c r="GYD129" s="320"/>
      <c r="GYE129" s="320"/>
      <c r="GYF129" s="320"/>
      <c r="GYG129" s="320"/>
      <c r="GYH129" s="320"/>
      <c r="GYI129" s="320"/>
      <c r="GYJ129" s="320"/>
      <c r="GYK129" s="320"/>
      <c r="GYL129" s="320"/>
      <c r="GYM129" s="320"/>
      <c r="GYN129" s="320"/>
      <c r="GYO129" s="320"/>
      <c r="GYP129" s="320"/>
      <c r="GYQ129" s="320"/>
      <c r="GYR129" s="320"/>
      <c r="GYS129" s="320"/>
      <c r="GYT129" s="320"/>
      <c r="GYU129" s="320"/>
      <c r="GYV129" s="320"/>
      <c r="GYW129" s="320"/>
      <c r="GYX129" s="320"/>
      <c r="GYY129" s="320"/>
      <c r="GYZ129" s="320"/>
      <c r="GZA129" s="320"/>
      <c r="GZB129" s="320"/>
      <c r="GZC129" s="320"/>
      <c r="GZD129" s="320"/>
      <c r="GZE129" s="320"/>
      <c r="GZF129" s="320"/>
      <c r="GZG129" s="320"/>
      <c r="GZH129" s="320"/>
      <c r="GZI129" s="320"/>
      <c r="GZJ129" s="320"/>
      <c r="GZK129" s="320"/>
      <c r="GZL129" s="320"/>
      <c r="GZM129" s="320"/>
      <c r="GZN129" s="320"/>
      <c r="GZO129" s="320"/>
      <c r="GZP129" s="320"/>
      <c r="GZQ129" s="320"/>
      <c r="GZR129" s="320"/>
      <c r="GZS129" s="320"/>
      <c r="GZT129" s="320"/>
      <c r="GZU129" s="320"/>
      <c r="GZV129" s="320"/>
      <c r="GZW129" s="320"/>
      <c r="GZX129" s="320"/>
      <c r="GZY129" s="320"/>
      <c r="GZZ129" s="320"/>
      <c r="HAA129" s="320"/>
      <c r="HAB129" s="320"/>
      <c r="HAC129" s="320"/>
      <c r="HAD129" s="320"/>
      <c r="HAE129" s="320"/>
      <c r="HAF129" s="320"/>
      <c r="HAG129" s="320"/>
      <c r="HAH129" s="320"/>
      <c r="HAI129" s="320"/>
      <c r="HAJ129" s="320"/>
      <c r="HAK129" s="320"/>
      <c r="HAL129" s="320"/>
      <c r="HAM129" s="320"/>
      <c r="HAN129" s="320"/>
      <c r="HAO129" s="320"/>
      <c r="HAP129" s="320"/>
      <c r="HAQ129" s="320"/>
      <c r="HAR129" s="320"/>
      <c r="HAS129" s="320"/>
      <c r="HAT129" s="320"/>
      <c r="HAU129" s="320"/>
      <c r="HAV129" s="320"/>
      <c r="HAW129" s="320"/>
      <c r="HAX129" s="320"/>
      <c r="HAY129" s="320"/>
      <c r="HAZ129" s="320"/>
      <c r="HBA129" s="320"/>
      <c r="HBB129" s="320"/>
      <c r="HBC129" s="320"/>
      <c r="HBD129" s="320"/>
      <c r="HBE129" s="320"/>
      <c r="HBF129" s="320"/>
      <c r="HBG129" s="320"/>
      <c r="HBH129" s="320"/>
      <c r="HBI129" s="320"/>
      <c r="HBJ129" s="320"/>
      <c r="HBK129" s="320"/>
      <c r="HBL129" s="320"/>
      <c r="HBM129" s="320"/>
      <c r="HBN129" s="320"/>
      <c r="HBO129" s="320"/>
      <c r="HBP129" s="320"/>
      <c r="HBQ129" s="320"/>
      <c r="HBR129" s="320"/>
      <c r="HBS129" s="320"/>
      <c r="HBT129" s="320"/>
      <c r="HBU129" s="320"/>
      <c r="HBV129" s="320"/>
      <c r="HBW129" s="320"/>
      <c r="HBX129" s="320"/>
      <c r="HBY129" s="320"/>
      <c r="HBZ129" s="320"/>
      <c r="HCA129" s="320"/>
      <c r="HCB129" s="320"/>
      <c r="HCC129" s="320"/>
      <c r="HCD129" s="320"/>
      <c r="HCE129" s="320"/>
      <c r="HCF129" s="320"/>
      <c r="HCG129" s="320"/>
      <c r="HCH129" s="320"/>
      <c r="HCI129" s="320"/>
      <c r="HCJ129" s="320"/>
      <c r="HCK129" s="320"/>
      <c r="HCL129" s="320"/>
      <c r="HCM129" s="320"/>
      <c r="HCN129" s="320"/>
      <c r="HCO129" s="320"/>
      <c r="HCP129" s="320"/>
      <c r="HCQ129" s="320"/>
      <c r="HCR129" s="320"/>
      <c r="HCS129" s="320"/>
      <c r="HCT129" s="320"/>
      <c r="HCU129" s="320"/>
      <c r="HCV129" s="320"/>
      <c r="HCW129" s="320"/>
      <c r="HCX129" s="320"/>
      <c r="HCY129" s="320"/>
      <c r="HCZ129" s="320"/>
      <c r="HDA129" s="320"/>
      <c r="HDB129" s="320"/>
      <c r="HDC129" s="320"/>
      <c r="HDD129" s="320"/>
      <c r="HDE129" s="320"/>
      <c r="HDF129" s="320"/>
      <c r="HDG129" s="320"/>
      <c r="HDH129" s="320"/>
      <c r="HDI129" s="320"/>
      <c r="HDJ129" s="320"/>
      <c r="HDK129" s="320"/>
      <c r="HDL129" s="320"/>
      <c r="HDM129" s="320"/>
      <c r="HDN129" s="320"/>
      <c r="HDO129" s="320"/>
      <c r="HDP129" s="320"/>
      <c r="HDQ129" s="320"/>
      <c r="HDR129" s="320"/>
      <c r="HDS129" s="320"/>
      <c r="HDT129" s="320"/>
      <c r="HDU129" s="320"/>
      <c r="HDV129" s="320"/>
      <c r="HDW129" s="320"/>
      <c r="HDX129" s="320"/>
      <c r="HDY129" s="320"/>
      <c r="HDZ129" s="320"/>
      <c r="HEA129" s="320"/>
      <c r="HEB129" s="320"/>
      <c r="HEC129" s="320"/>
      <c r="HED129" s="320"/>
      <c r="HEE129" s="320"/>
      <c r="HEF129" s="320"/>
      <c r="HEG129" s="320"/>
      <c r="HEH129" s="320"/>
      <c r="HEI129" s="320"/>
      <c r="HEJ129" s="320"/>
      <c r="HEK129" s="320"/>
      <c r="HEL129" s="320"/>
      <c r="HEM129" s="320"/>
      <c r="HEN129" s="320"/>
      <c r="HEO129" s="320"/>
      <c r="HEP129" s="320"/>
      <c r="HEQ129" s="320"/>
      <c r="HER129" s="320"/>
      <c r="HES129" s="320"/>
      <c r="HET129" s="320"/>
      <c r="HEU129" s="320"/>
      <c r="HEV129" s="320"/>
      <c r="HEW129" s="320"/>
      <c r="HEX129" s="320"/>
      <c r="HEY129" s="320"/>
      <c r="HEZ129" s="320"/>
      <c r="HFA129" s="320"/>
      <c r="HFB129" s="320"/>
      <c r="HFC129" s="320"/>
      <c r="HFD129" s="320"/>
      <c r="HFE129" s="320"/>
      <c r="HFF129" s="320"/>
      <c r="HFG129" s="320"/>
      <c r="HFH129" s="320"/>
      <c r="HFI129" s="320"/>
      <c r="HFJ129" s="320"/>
      <c r="HFK129" s="320"/>
      <c r="HFL129" s="320"/>
      <c r="HFM129" s="320"/>
      <c r="HFN129" s="320"/>
      <c r="HFO129" s="320"/>
      <c r="HFP129" s="320"/>
      <c r="HFQ129" s="320"/>
      <c r="HFR129" s="320"/>
      <c r="HFS129" s="320"/>
      <c r="HFT129" s="320"/>
      <c r="HFU129" s="320"/>
      <c r="HFV129" s="320"/>
      <c r="HFW129" s="320"/>
      <c r="HFX129" s="320"/>
      <c r="HFY129" s="320"/>
      <c r="HFZ129" s="320"/>
      <c r="HGA129" s="320"/>
      <c r="HGB129" s="320"/>
      <c r="HGC129" s="320"/>
      <c r="HGD129" s="320"/>
      <c r="HGE129" s="320"/>
      <c r="HGF129" s="320"/>
      <c r="HGG129" s="320"/>
      <c r="HGH129" s="320"/>
      <c r="HGI129" s="320"/>
      <c r="HGJ129" s="320"/>
      <c r="HGK129" s="320"/>
      <c r="HGL129" s="320"/>
      <c r="HGM129" s="320"/>
      <c r="HGN129" s="320"/>
      <c r="HGO129" s="320"/>
      <c r="HGP129" s="320"/>
      <c r="HGQ129" s="320"/>
      <c r="HGR129" s="320"/>
      <c r="HGS129" s="320"/>
      <c r="HGT129" s="320"/>
      <c r="HGU129" s="320"/>
      <c r="HGV129" s="320"/>
      <c r="HGW129" s="320"/>
      <c r="HGX129" s="320"/>
      <c r="HGY129" s="320"/>
      <c r="HGZ129" s="320"/>
      <c r="HHA129" s="320"/>
      <c r="HHB129" s="320"/>
      <c r="HHC129" s="320"/>
      <c r="HHD129" s="320"/>
      <c r="HHE129" s="320"/>
      <c r="HHF129" s="320"/>
      <c r="HHG129" s="320"/>
      <c r="HHH129" s="320"/>
      <c r="HHI129" s="320"/>
      <c r="HHJ129" s="320"/>
      <c r="HHK129" s="320"/>
      <c r="HHL129" s="320"/>
      <c r="HHM129" s="320"/>
      <c r="HHN129" s="320"/>
      <c r="HHO129" s="320"/>
      <c r="HHP129" s="320"/>
      <c r="HHQ129" s="320"/>
      <c r="HHR129" s="320"/>
      <c r="HHS129" s="320"/>
      <c r="HHT129" s="320"/>
      <c r="HHU129" s="320"/>
      <c r="HHV129" s="320"/>
      <c r="HHW129" s="320"/>
      <c r="HHX129" s="320"/>
      <c r="HHY129" s="320"/>
      <c r="HHZ129" s="320"/>
      <c r="HIA129" s="320"/>
      <c r="HIB129" s="320"/>
      <c r="HIC129" s="320"/>
      <c r="HID129" s="320"/>
      <c r="HIE129" s="320"/>
      <c r="HIF129" s="320"/>
      <c r="HIG129" s="320"/>
      <c r="HIH129" s="320"/>
      <c r="HII129" s="320"/>
      <c r="HIJ129" s="320"/>
      <c r="HIK129" s="320"/>
      <c r="HIL129" s="320"/>
      <c r="HIM129" s="320"/>
      <c r="HIN129" s="320"/>
      <c r="HIO129" s="320"/>
      <c r="HIP129" s="320"/>
      <c r="HIQ129" s="320"/>
      <c r="HIR129" s="320"/>
      <c r="HIS129" s="320"/>
      <c r="HIT129" s="320"/>
      <c r="HIU129" s="320"/>
      <c r="HIV129" s="320"/>
      <c r="HIW129" s="320"/>
      <c r="HIX129" s="320"/>
      <c r="HIY129" s="320"/>
      <c r="HIZ129" s="320"/>
      <c r="HJA129" s="320"/>
      <c r="HJB129" s="320"/>
      <c r="HJC129" s="320"/>
      <c r="HJD129" s="320"/>
      <c r="HJE129" s="320"/>
      <c r="HJF129" s="320"/>
      <c r="HJG129" s="320"/>
      <c r="HJH129" s="320"/>
      <c r="HJI129" s="320"/>
      <c r="HJJ129" s="320"/>
      <c r="HJK129" s="320"/>
      <c r="HJL129" s="320"/>
      <c r="HJM129" s="320"/>
      <c r="HJN129" s="320"/>
      <c r="HJO129" s="320"/>
      <c r="HJP129" s="320"/>
      <c r="HJQ129" s="320"/>
      <c r="HJR129" s="320"/>
      <c r="HJS129" s="320"/>
      <c r="HJT129" s="320"/>
      <c r="HJU129" s="320"/>
      <c r="HJV129" s="320"/>
      <c r="HJW129" s="320"/>
      <c r="HJX129" s="320"/>
      <c r="HJY129" s="320"/>
      <c r="HJZ129" s="320"/>
      <c r="HKA129" s="320"/>
      <c r="HKB129" s="320"/>
      <c r="HKC129" s="320"/>
      <c r="HKD129" s="320"/>
      <c r="HKE129" s="320"/>
      <c r="HKF129" s="320"/>
      <c r="HKG129" s="320"/>
      <c r="HKH129" s="320"/>
      <c r="HKI129" s="320"/>
      <c r="HKJ129" s="320"/>
      <c r="HKK129" s="320"/>
      <c r="HKL129" s="320"/>
      <c r="HKM129" s="320"/>
      <c r="HKN129" s="320"/>
      <c r="HKO129" s="320"/>
      <c r="HKP129" s="320"/>
      <c r="HKQ129" s="320"/>
      <c r="HKR129" s="320"/>
      <c r="HKS129" s="320"/>
      <c r="HKT129" s="320"/>
      <c r="HKU129" s="320"/>
      <c r="HKV129" s="320"/>
      <c r="HKW129" s="320"/>
      <c r="HKX129" s="320"/>
      <c r="HKY129" s="320"/>
      <c r="HKZ129" s="320"/>
      <c r="HLA129" s="320"/>
      <c r="HLB129" s="320"/>
      <c r="HLC129" s="320"/>
      <c r="HLD129" s="320"/>
      <c r="HLE129" s="320"/>
      <c r="HLF129" s="320"/>
      <c r="HLG129" s="320"/>
      <c r="HLH129" s="320"/>
      <c r="HLI129" s="320"/>
      <c r="HLJ129" s="320"/>
      <c r="HLK129" s="320"/>
      <c r="HLL129" s="320"/>
      <c r="HLM129" s="320"/>
      <c r="HLN129" s="320"/>
      <c r="HLO129" s="320"/>
      <c r="HLP129" s="320"/>
      <c r="HLQ129" s="320"/>
      <c r="HLR129" s="320"/>
      <c r="HLS129" s="320"/>
      <c r="HLT129" s="320"/>
      <c r="HLU129" s="320"/>
      <c r="HLV129" s="320"/>
      <c r="HLW129" s="320"/>
      <c r="HLX129" s="320"/>
      <c r="HLY129" s="320"/>
      <c r="HLZ129" s="320"/>
      <c r="HMA129" s="320"/>
      <c r="HMB129" s="320"/>
      <c r="HMC129" s="320"/>
      <c r="HMD129" s="320"/>
      <c r="HME129" s="320"/>
      <c r="HMF129" s="320"/>
      <c r="HMG129" s="320"/>
      <c r="HMH129" s="320"/>
      <c r="HMI129" s="320"/>
      <c r="HMJ129" s="320"/>
      <c r="HMK129" s="320"/>
      <c r="HML129" s="320"/>
      <c r="HMM129" s="320"/>
      <c r="HMN129" s="320"/>
      <c r="HMO129" s="320"/>
      <c r="HMP129" s="320"/>
      <c r="HMQ129" s="320"/>
      <c r="HMR129" s="320"/>
      <c r="HMS129" s="320"/>
      <c r="HMT129" s="320"/>
      <c r="HMU129" s="320"/>
      <c r="HMV129" s="320"/>
      <c r="HMW129" s="320"/>
      <c r="HMX129" s="320"/>
      <c r="HMY129" s="320"/>
      <c r="HMZ129" s="320"/>
      <c r="HNA129" s="320"/>
      <c r="HNB129" s="320"/>
      <c r="HNC129" s="320"/>
      <c r="HND129" s="320"/>
      <c r="HNE129" s="320"/>
      <c r="HNF129" s="320"/>
      <c r="HNG129" s="320"/>
      <c r="HNH129" s="320"/>
      <c r="HNI129" s="320"/>
      <c r="HNJ129" s="320"/>
      <c r="HNK129" s="320"/>
      <c r="HNL129" s="320"/>
      <c r="HNM129" s="320"/>
      <c r="HNN129" s="320"/>
      <c r="HNO129" s="320"/>
      <c r="HNP129" s="320"/>
      <c r="HNQ129" s="320"/>
      <c r="HNR129" s="320"/>
      <c r="HNS129" s="320"/>
      <c r="HNT129" s="320"/>
      <c r="HNU129" s="320"/>
      <c r="HNV129" s="320"/>
      <c r="HNW129" s="320"/>
      <c r="HNX129" s="320"/>
      <c r="HNY129" s="320"/>
      <c r="HNZ129" s="320"/>
      <c r="HOA129" s="320"/>
      <c r="HOB129" s="320"/>
      <c r="HOC129" s="320"/>
      <c r="HOD129" s="320"/>
      <c r="HOE129" s="320"/>
      <c r="HOF129" s="320"/>
      <c r="HOG129" s="320"/>
      <c r="HOH129" s="320"/>
      <c r="HOI129" s="320"/>
      <c r="HOJ129" s="320"/>
      <c r="HOK129" s="320"/>
      <c r="HOL129" s="320"/>
      <c r="HOM129" s="320"/>
      <c r="HON129" s="320"/>
      <c r="HOO129" s="320"/>
      <c r="HOP129" s="320"/>
      <c r="HOQ129" s="320"/>
      <c r="HOR129" s="320"/>
      <c r="HOS129" s="320"/>
      <c r="HOT129" s="320"/>
      <c r="HOU129" s="320"/>
      <c r="HOV129" s="320"/>
      <c r="HOW129" s="320"/>
      <c r="HOX129" s="320"/>
      <c r="HOY129" s="320"/>
      <c r="HOZ129" s="320"/>
      <c r="HPA129" s="320"/>
      <c r="HPB129" s="320"/>
      <c r="HPC129" s="320"/>
      <c r="HPD129" s="320"/>
      <c r="HPE129" s="320"/>
      <c r="HPF129" s="320"/>
      <c r="HPG129" s="320"/>
      <c r="HPH129" s="320"/>
      <c r="HPI129" s="320"/>
      <c r="HPJ129" s="320"/>
      <c r="HPK129" s="320"/>
      <c r="HPL129" s="320"/>
      <c r="HPM129" s="320"/>
      <c r="HPN129" s="320"/>
      <c r="HPO129" s="320"/>
      <c r="HPP129" s="320"/>
      <c r="HPQ129" s="320"/>
      <c r="HPR129" s="320"/>
      <c r="HPS129" s="320"/>
      <c r="HPT129" s="320"/>
      <c r="HPU129" s="320"/>
      <c r="HPV129" s="320"/>
      <c r="HPW129" s="320"/>
      <c r="HPX129" s="320"/>
      <c r="HPY129" s="320"/>
      <c r="HPZ129" s="320"/>
      <c r="HQA129" s="320"/>
      <c r="HQB129" s="320"/>
      <c r="HQC129" s="320"/>
      <c r="HQD129" s="320"/>
      <c r="HQE129" s="320"/>
      <c r="HQF129" s="320"/>
      <c r="HQG129" s="320"/>
      <c r="HQH129" s="320"/>
      <c r="HQI129" s="320"/>
      <c r="HQJ129" s="320"/>
      <c r="HQK129" s="320"/>
      <c r="HQL129" s="320"/>
      <c r="HQM129" s="320"/>
      <c r="HQN129" s="320"/>
      <c r="HQO129" s="320"/>
      <c r="HQP129" s="320"/>
      <c r="HQQ129" s="320"/>
      <c r="HQR129" s="320"/>
      <c r="HQS129" s="320"/>
      <c r="HQT129" s="320"/>
      <c r="HQU129" s="320"/>
      <c r="HQV129" s="320"/>
      <c r="HQW129" s="320"/>
      <c r="HQX129" s="320"/>
      <c r="HQY129" s="320"/>
      <c r="HQZ129" s="320"/>
      <c r="HRA129" s="320"/>
      <c r="HRB129" s="320"/>
      <c r="HRC129" s="320"/>
      <c r="HRD129" s="320"/>
      <c r="HRE129" s="320"/>
      <c r="HRF129" s="320"/>
      <c r="HRG129" s="320"/>
      <c r="HRH129" s="320"/>
      <c r="HRI129" s="320"/>
      <c r="HRJ129" s="320"/>
      <c r="HRK129" s="320"/>
      <c r="HRL129" s="320"/>
      <c r="HRM129" s="320"/>
      <c r="HRN129" s="320"/>
      <c r="HRO129" s="320"/>
      <c r="HRP129" s="320"/>
      <c r="HRQ129" s="320"/>
      <c r="HRR129" s="320"/>
      <c r="HRS129" s="320"/>
      <c r="HRT129" s="320"/>
      <c r="HRU129" s="320"/>
      <c r="HRV129" s="320"/>
      <c r="HRW129" s="320"/>
      <c r="HRX129" s="320"/>
      <c r="HRY129" s="320"/>
      <c r="HRZ129" s="320"/>
      <c r="HSA129" s="320"/>
      <c r="HSB129" s="320"/>
      <c r="HSC129" s="320"/>
      <c r="HSD129" s="320"/>
      <c r="HSE129" s="320"/>
      <c r="HSF129" s="320"/>
      <c r="HSG129" s="320"/>
      <c r="HSH129" s="320"/>
      <c r="HSI129" s="320"/>
      <c r="HSJ129" s="320"/>
      <c r="HSK129" s="320"/>
      <c r="HSL129" s="320"/>
      <c r="HSM129" s="320"/>
      <c r="HSN129" s="320"/>
      <c r="HSO129" s="320"/>
      <c r="HSP129" s="320"/>
      <c r="HSQ129" s="320"/>
      <c r="HSR129" s="320"/>
      <c r="HSS129" s="320"/>
      <c r="HST129" s="320"/>
      <c r="HSU129" s="320"/>
      <c r="HSV129" s="320"/>
      <c r="HSW129" s="320"/>
      <c r="HSX129" s="320"/>
      <c r="HSY129" s="320"/>
      <c r="HSZ129" s="320"/>
      <c r="HTA129" s="320"/>
      <c r="HTB129" s="320"/>
      <c r="HTC129" s="320"/>
      <c r="HTD129" s="320"/>
      <c r="HTE129" s="320"/>
      <c r="HTF129" s="320"/>
      <c r="HTG129" s="320"/>
      <c r="HTH129" s="320"/>
      <c r="HTI129" s="320"/>
      <c r="HTJ129" s="320"/>
      <c r="HTK129" s="320"/>
      <c r="HTL129" s="320"/>
      <c r="HTM129" s="320"/>
      <c r="HTN129" s="320"/>
      <c r="HTO129" s="320"/>
      <c r="HTP129" s="320"/>
      <c r="HTQ129" s="320"/>
      <c r="HTR129" s="320"/>
      <c r="HTS129" s="320"/>
      <c r="HTT129" s="320"/>
      <c r="HTU129" s="320"/>
      <c r="HTV129" s="320"/>
      <c r="HTW129" s="320"/>
      <c r="HTX129" s="320"/>
      <c r="HTY129" s="320"/>
      <c r="HTZ129" s="320"/>
      <c r="HUA129" s="320"/>
      <c r="HUB129" s="320"/>
      <c r="HUC129" s="320"/>
      <c r="HUD129" s="320"/>
      <c r="HUE129" s="320"/>
      <c r="HUF129" s="320"/>
      <c r="HUG129" s="320"/>
      <c r="HUH129" s="320"/>
      <c r="HUI129" s="320"/>
      <c r="HUJ129" s="320"/>
      <c r="HUK129" s="320"/>
      <c r="HUL129" s="320"/>
      <c r="HUM129" s="320"/>
      <c r="HUN129" s="320"/>
      <c r="HUO129" s="320"/>
      <c r="HUP129" s="320"/>
      <c r="HUQ129" s="320"/>
      <c r="HUR129" s="320"/>
      <c r="HUS129" s="320"/>
      <c r="HUT129" s="320"/>
      <c r="HUU129" s="320"/>
      <c r="HUV129" s="320"/>
      <c r="HUW129" s="320"/>
      <c r="HUX129" s="320"/>
      <c r="HUY129" s="320"/>
      <c r="HUZ129" s="320"/>
      <c r="HVA129" s="320"/>
      <c r="HVB129" s="320"/>
      <c r="HVC129" s="320"/>
      <c r="HVD129" s="320"/>
      <c r="HVE129" s="320"/>
      <c r="HVF129" s="320"/>
      <c r="HVG129" s="320"/>
      <c r="HVH129" s="320"/>
      <c r="HVI129" s="320"/>
      <c r="HVJ129" s="320"/>
      <c r="HVK129" s="320"/>
      <c r="HVL129" s="320"/>
      <c r="HVM129" s="320"/>
      <c r="HVN129" s="320"/>
      <c r="HVO129" s="320"/>
      <c r="HVP129" s="320"/>
      <c r="HVQ129" s="320"/>
      <c r="HVR129" s="320"/>
      <c r="HVS129" s="320"/>
      <c r="HVT129" s="320"/>
      <c r="HVU129" s="320"/>
      <c r="HVV129" s="320"/>
      <c r="HVW129" s="320"/>
      <c r="HVX129" s="320"/>
      <c r="HVY129" s="320"/>
      <c r="HVZ129" s="320"/>
      <c r="HWA129" s="320"/>
      <c r="HWB129" s="320"/>
      <c r="HWC129" s="320"/>
      <c r="HWD129" s="320"/>
      <c r="HWE129" s="320"/>
      <c r="HWF129" s="320"/>
      <c r="HWG129" s="320"/>
      <c r="HWH129" s="320"/>
      <c r="HWI129" s="320"/>
      <c r="HWJ129" s="320"/>
      <c r="HWK129" s="320"/>
      <c r="HWL129" s="320"/>
      <c r="HWM129" s="320"/>
      <c r="HWN129" s="320"/>
      <c r="HWO129" s="320"/>
      <c r="HWP129" s="320"/>
      <c r="HWQ129" s="320"/>
      <c r="HWR129" s="320"/>
      <c r="HWS129" s="320"/>
      <c r="HWT129" s="320"/>
      <c r="HWU129" s="320"/>
      <c r="HWV129" s="320"/>
      <c r="HWW129" s="320"/>
      <c r="HWX129" s="320"/>
      <c r="HWY129" s="320"/>
      <c r="HWZ129" s="320"/>
      <c r="HXA129" s="320"/>
      <c r="HXB129" s="320"/>
      <c r="HXC129" s="320"/>
      <c r="HXD129" s="320"/>
      <c r="HXE129" s="320"/>
      <c r="HXF129" s="320"/>
      <c r="HXG129" s="320"/>
      <c r="HXH129" s="320"/>
      <c r="HXI129" s="320"/>
      <c r="HXJ129" s="320"/>
      <c r="HXK129" s="320"/>
      <c r="HXL129" s="320"/>
      <c r="HXM129" s="320"/>
      <c r="HXN129" s="320"/>
      <c r="HXO129" s="320"/>
      <c r="HXP129" s="320"/>
      <c r="HXQ129" s="320"/>
      <c r="HXR129" s="320"/>
      <c r="HXS129" s="320"/>
      <c r="HXT129" s="320"/>
      <c r="HXU129" s="320"/>
      <c r="HXV129" s="320"/>
      <c r="HXW129" s="320"/>
      <c r="HXX129" s="320"/>
      <c r="HXY129" s="320"/>
      <c r="HXZ129" s="320"/>
      <c r="HYA129" s="320"/>
      <c r="HYB129" s="320"/>
      <c r="HYC129" s="320"/>
      <c r="HYD129" s="320"/>
      <c r="HYE129" s="320"/>
      <c r="HYF129" s="320"/>
      <c r="HYG129" s="320"/>
      <c r="HYH129" s="320"/>
      <c r="HYI129" s="320"/>
      <c r="HYJ129" s="320"/>
      <c r="HYK129" s="320"/>
      <c r="HYL129" s="320"/>
      <c r="HYM129" s="320"/>
      <c r="HYN129" s="320"/>
      <c r="HYO129" s="320"/>
      <c r="HYP129" s="320"/>
      <c r="HYQ129" s="320"/>
      <c r="HYR129" s="320"/>
      <c r="HYS129" s="320"/>
      <c r="HYT129" s="320"/>
      <c r="HYU129" s="320"/>
      <c r="HYV129" s="320"/>
      <c r="HYW129" s="320"/>
      <c r="HYX129" s="320"/>
      <c r="HYY129" s="320"/>
      <c r="HYZ129" s="320"/>
      <c r="HZA129" s="320"/>
      <c r="HZB129" s="320"/>
      <c r="HZC129" s="320"/>
      <c r="HZD129" s="320"/>
      <c r="HZE129" s="320"/>
      <c r="HZF129" s="320"/>
      <c r="HZG129" s="320"/>
      <c r="HZH129" s="320"/>
      <c r="HZI129" s="320"/>
      <c r="HZJ129" s="320"/>
      <c r="HZK129" s="320"/>
      <c r="HZL129" s="320"/>
      <c r="HZM129" s="320"/>
      <c r="HZN129" s="320"/>
      <c r="HZO129" s="320"/>
      <c r="HZP129" s="320"/>
      <c r="HZQ129" s="320"/>
      <c r="HZR129" s="320"/>
      <c r="HZS129" s="320"/>
      <c r="HZT129" s="320"/>
      <c r="HZU129" s="320"/>
      <c r="HZV129" s="320"/>
      <c r="HZW129" s="320"/>
      <c r="HZX129" s="320"/>
      <c r="HZY129" s="320"/>
      <c r="HZZ129" s="320"/>
      <c r="IAA129" s="320"/>
      <c r="IAB129" s="320"/>
      <c r="IAC129" s="320"/>
      <c r="IAD129" s="320"/>
      <c r="IAE129" s="320"/>
      <c r="IAF129" s="320"/>
      <c r="IAG129" s="320"/>
      <c r="IAH129" s="320"/>
      <c r="IAI129" s="320"/>
      <c r="IAJ129" s="320"/>
      <c r="IAK129" s="320"/>
      <c r="IAL129" s="320"/>
      <c r="IAM129" s="320"/>
      <c r="IAN129" s="320"/>
      <c r="IAO129" s="320"/>
      <c r="IAP129" s="320"/>
      <c r="IAQ129" s="320"/>
      <c r="IAR129" s="320"/>
      <c r="IAS129" s="320"/>
      <c r="IAT129" s="320"/>
      <c r="IAU129" s="320"/>
      <c r="IAV129" s="320"/>
      <c r="IAW129" s="320"/>
      <c r="IAX129" s="320"/>
      <c r="IAY129" s="320"/>
      <c r="IAZ129" s="320"/>
      <c r="IBA129" s="320"/>
      <c r="IBB129" s="320"/>
      <c r="IBC129" s="320"/>
      <c r="IBD129" s="320"/>
      <c r="IBE129" s="320"/>
      <c r="IBF129" s="320"/>
      <c r="IBG129" s="320"/>
      <c r="IBH129" s="320"/>
      <c r="IBI129" s="320"/>
      <c r="IBJ129" s="320"/>
      <c r="IBK129" s="320"/>
      <c r="IBL129" s="320"/>
      <c r="IBM129" s="320"/>
      <c r="IBN129" s="320"/>
      <c r="IBO129" s="320"/>
      <c r="IBP129" s="320"/>
      <c r="IBQ129" s="320"/>
      <c r="IBR129" s="320"/>
      <c r="IBS129" s="320"/>
      <c r="IBT129" s="320"/>
      <c r="IBU129" s="320"/>
      <c r="IBV129" s="320"/>
      <c r="IBW129" s="320"/>
      <c r="IBX129" s="320"/>
      <c r="IBY129" s="320"/>
      <c r="IBZ129" s="320"/>
      <c r="ICA129" s="320"/>
      <c r="ICB129" s="320"/>
      <c r="ICC129" s="320"/>
      <c r="ICD129" s="320"/>
      <c r="ICE129" s="320"/>
      <c r="ICF129" s="320"/>
      <c r="ICG129" s="320"/>
      <c r="ICH129" s="320"/>
      <c r="ICI129" s="320"/>
      <c r="ICJ129" s="320"/>
      <c r="ICK129" s="320"/>
      <c r="ICL129" s="320"/>
      <c r="ICM129" s="320"/>
      <c r="ICN129" s="320"/>
      <c r="ICO129" s="320"/>
      <c r="ICP129" s="320"/>
      <c r="ICQ129" s="320"/>
      <c r="ICR129" s="320"/>
      <c r="ICS129" s="320"/>
      <c r="ICT129" s="320"/>
      <c r="ICU129" s="320"/>
      <c r="ICV129" s="320"/>
      <c r="ICW129" s="320"/>
      <c r="ICX129" s="320"/>
      <c r="ICY129" s="320"/>
      <c r="ICZ129" s="320"/>
      <c r="IDA129" s="320"/>
      <c r="IDB129" s="320"/>
      <c r="IDC129" s="320"/>
      <c r="IDD129" s="320"/>
      <c r="IDE129" s="320"/>
      <c r="IDF129" s="320"/>
      <c r="IDG129" s="320"/>
      <c r="IDH129" s="320"/>
      <c r="IDI129" s="320"/>
      <c r="IDJ129" s="320"/>
      <c r="IDK129" s="320"/>
      <c r="IDL129" s="320"/>
      <c r="IDM129" s="320"/>
      <c r="IDN129" s="320"/>
      <c r="IDO129" s="320"/>
      <c r="IDP129" s="320"/>
      <c r="IDQ129" s="320"/>
      <c r="IDR129" s="320"/>
      <c r="IDS129" s="320"/>
      <c r="IDT129" s="320"/>
      <c r="IDU129" s="320"/>
      <c r="IDV129" s="320"/>
      <c r="IDW129" s="320"/>
      <c r="IDX129" s="320"/>
      <c r="IDY129" s="320"/>
      <c r="IDZ129" s="320"/>
      <c r="IEA129" s="320"/>
      <c r="IEB129" s="320"/>
      <c r="IEC129" s="320"/>
      <c r="IED129" s="320"/>
      <c r="IEE129" s="320"/>
      <c r="IEF129" s="320"/>
      <c r="IEG129" s="320"/>
      <c r="IEH129" s="320"/>
      <c r="IEI129" s="320"/>
      <c r="IEJ129" s="320"/>
      <c r="IEK129" s="320"/>
      <c r="IEL129" s="320"/>
      <c r="IEM129" s="320"/>
      <c r="IEN129" s="320"/>
      <c r="IEO129" s="320"/>
      <c r="IEP129" s="320"/>
      <c r="IEQ129" s="320"/>
      <c r="IER129" s="320"/>
      <c r="IES129" s="320"/>
      <c r="IET129" s="320"/>
      <c r="IEU129" s="320"/>
      <c r="IEV129" s="320"/>
      <c r="IEW129" s="320"/>
      <c r="IEX129" s="320"/>
      <c r="IEY129" s="320"/>
      <c r="IEZ129" s="320"/>
      <c r="IFA129" s="320"/>
      <c r="IFB129" s="320"/>
      <c r="IFC129" s="320"/>
      <c r="IFD129" s="320"/>
      <c r="IFE129" s="320"/>
      <c r="IFF129" s="320"/>
      <c r="IFG129" s="320"/>
      <c r="IFH129" s="320"/>
      <c r="IFI129" s="320"/>
      <c r="IFJ129" s="320"/>
      <c r="IFK129" s="320"/>
      <c r="IFL129" s="320"/>
      <c r="IFM129" s="320"/>
      <c r="IFN129" s="320"/>
      <c r="IFO129" s="320"/>
      <c r="IFP129" s="320"/>
      <c r="IFQ129" s="320"/>
      <c r="IFR129" s="320"/>
      <c r="IFS129" s="320"/>
      <c r="IFT129" s="320"/>
      <c r="IFU129" s="320"/>
      <c r="IFV129" s="320"/>
      <c r="IFW129" s="320"/>
      <c r="IFX129" s="320"/>
      <c r="IFY129" s="320"/>
      <c r="IFZ129" s="320"/>
      <c r="IGA129" s="320"/>
      <c r="IGB129" s="320"/>
      <c r="IGC129" s="320"/>
      <c r="IGD129" s="320"/>
      <c r="IGE129" s="320"/>
      <c r="IGF129" s="320"/>
      <c r="IGG129" s="320"/>
      <c r="IGH129" s="320"/>
      <c r="IGI129" s="320"/>
      <c r="IGJ129" s="320"/>
      <c r="IGK129" s="320"/>
      <c r="IGL129" s="320"/>
      <c r="IGM129" s="320"/>
      <c r="IGN129" s="320"/>
      <c r="IGO129" s="320"/>
      <c r="IGP129" s="320"/>
      <c r="IGQ129" s="320"/>
      <c r="IGR129" s="320"/>
      <c r="IGS129" s="320"/>
      <c r="IGT129" s="320"/>
      <c r="IGU129" s="320"/>
      <c r="IGV129" s="320"/>
      <c r="IGW129" s="320"/>
      <c r="IGX129" s="320"/>
      <c r="IGY129" s="320"/>
      <c r="IGZ129" s="320"/>
      <c r="IHA129" s="320"/>
      <c r="IHB129" s="320"/>
      <c r="IHC129" s="320"/>
      <c r="IHD129" s="320"/>
      <c r="IHE129" s="320"/>
      <c r="IHF129" s="320"/>
      <c r="IHG129" s="320"/>
      <c r="IHH129" s="320"/>
      <c r="IHI129" s="320"/>
      <c r="IHJ129" s="320"/>
      <c r="IHK129" s="320"/>
      <c r="IHL129" s="320"/>
      <c r="IHM129" s="320"/>
      <c r="IHN129" s="320"/>
      <c r="IHO129" s="320"/>
      <c r="IHP129" s="320"/>
      <c r="IHQ129" s="320"/>
      <c r="IHR129" s="320"/>
      <c r="IHS129" s="320"/>
      <c r="IHT129" s="320"/>
      <c r="IHU129" s="320"/>
      <c r="IHV129" s="320"/>
      <c r="IHW129" s="320"/>
      <c r="IHX129" s="320"/>
      <c r="IHY129" s="320"/>
      <c r="IHZ129" s="320"/>
      <c r="IIA129" s="320"/>
      <c r="IIB129" s="320"/>
      <c r="IIC129" s="320"/>
      <c r="IID129" s="320"/>
      <c r="IIE129" s="320"/>
      <c r="IIF129" s="320"/>
      <c r="IIG129" s="320"/>
      <c r="IIH129" s="320"/>
      <c r="III129" s="320"/>
      <c r="IIJ129" s="320"/>
      <c r="IIK129" s="320"/>
      <c r="IIL129" s="320"/>
      <c r="IIM129" s="320"/>
      <c r="IIN129" s="320"/>
      <c r="IIO129" s="320"/>
      <c r="IIP129" s="320"/>
      <c r="IIQ129" s="320"/>
      <c r="IIR129" s="320"/>
      <c r="IIS129" s="320"/>
      <c r="IIT129" s="320"/>
      <c r="IIU129" s="320"/>
      <c r="IIV129" s="320"/>
      <c r="IIW129" s="320"/>
      <c r="IIX129" s="320"/>
      <c r="IIY129" s="320"/>
      <c r="IIZ129" s="320"/>
      <c r="IJA129" s="320"/>
      <c r="IJB129" s="320"/>
      <c r="IJC129" s="320"/>
      <c r="IJD129" s="320"/>
      <c r="IJE129" s="320"/>
      <c r="IJF129" s="320"/>
      <c r="IJG129" s="320"/>
      <c r="IJH129" s="320"/>
      <c r="IJI129" s="320"/>
      <c r="IJJ129" s="320"/>
      <c r="IJK129" s="320"/>
      <c r="IJL129" s="320"/>
      <c r="IJM129" s="320"/>
      <c r="IJN129" s="320"/>
      <c r="IJO129" s="320"/>
      <c r="IJP129" s="320"/>
      <c r="IJQ129" s="320"/>
      <c r="IJR129" s="320"/>
      <c r="IJS129" s="320"/>
      <c r="IJT129" s="320"/>
      <c r="IJU129" s="320"/>
      <c r="IJV129" s="320"/>
      <c r="IJW129" s="320"/>
      <c r="IJX129" s="320"/>
      <c r="IJY129" s="320"/>
      <c r="IJZ129" s="320"/>
      <c r="IKA129" s="320"/>
      <c r="IKB129" s="320"/>
      <c r="IKC129" s="320"/>
      <c r="IKD129" s="320"/>
      <c r="IKE129" s="320"/>
      <c r="IKF129" s="320"/>
      <c r="IKG129" s="320"/>
      <c r="IKH129" s="320"/>
      <c r="IKI129" s="320"/>
      <c r="IKJ129" s="320"/>
      <c r="IKK129" s="320"/>
      <c r="IKL129" s="320"/>
      <c r="IKM129" s="320"/>
      <c r="IKN129" s="320"/>
      <c r="IKO129" s="320"/>
      <c r="IKP129" s="320"/>
      <c r="IKQ129" s="320"/>
      <c r="IKR129" s="320"/>
      <c r="IKS129" s="320"/>
      <c r="IKT129" s="320"/>
      <c r="IKU129" s="320"/>
      <c r="IKV129" s="320"/>
      <c r="IKW129" s="320"/>
      <c r="IKX129" s="320"/>
      <c r="IKY129" s="320"/>
      <c r="IKZ129" s="320"/>
      <c r="ILA129" s="320"/>
      <c r="ILB129" s="320"/>
      <c r="ILC129" s="320"/>
      <c r="ILD129" s="320"/>
      <c r="ILE129" s="320"/>
      <c r="ILF129" s="320"/>
      <c r="ILG129" s="320"/>
      <c r="ILH129" s="320"/>
      <c r="ILI129" s="320"/>
      <c r="ILJ129" s="320"/>
      <c r="ILK129" s="320"/>
      <c r="ILL129" s="320"/>
      <c r="ILM129" s="320"/>
      <c r="ILN129" s="320"/>
      <c r="ILO129" s="320"/>
      <c r="ILP129" s="320"/>
      <c r="ILQ129" s="320"/>
      <c r="ILR129" s="320"/>
      <c r="ILS129" s="320"/>
      <c r="ILT129" s="320"/>
      <c r="ILU129" s="320"/>
      <c r="ILV129" s="320"/>
      <c r="ILW129" s="320"/>
      <c r="ILX129" s="320"/>
      <c r="ILY129" s="320"/>
      <c r="ILZ129" s="320"/>
      <c r="IMA129" s="320"/>
      <c r="IMB129" s="320"/>
      <c r="IMC129" s="320"/>
      <c r="IMD129" s="320"/>
      <c r="IME129" s="320"/>
      <c r="IMF129" s="320"/>
      <c r="IMG129" s="320"/>
      <c r="IMH129" s="320"/>
      <c r="IMI129" s="320"/>
      <c r="IMJ129" s="320"/>
      <c r="IMK129" s="320"/>
      <c r="IML129" s="320"/>
      <c r="IMM129" s="320"/>
      <c r="IMN129" s="320"/>
      <c r="IMO129" s="320"/>
      <c r="IMP129" s="320"/>
      <c r="IMQ129" s="320"/>
      <c r="IMR129" s="320"/>
      <c r="IMS129" s="320"/>
      <c r="IMT129" s="320"/>
      <c r="IMU129" s="320"/>
      <c r="IMV129" s="320"/>
      <c r="IMW129" s="320"/>
      <c r="IMX129" s="320"/>
      <c r="IMY129" s="320"/>
      <c r="IMZ129" s="320"/>
      <c r="INA129" s="320"/>
      <c r="INB129" s="320"/>
      <c r="INC129" s="320"/>
      <c r="IND129" s="320"/>
      <c r="INE129" s="320"/>
      <c r="INF129" s="320"/>
      <c r="ING129" s="320"/>
      <c r="INH129" s="320"/>
      <c r="INI129" s="320"/>
      <c r="INJ129" s="320"/>
      <c r="INK129" s="320"/>
      <c r="INL129" s="320"/>
      <c r="INM129" s="320"/>
      <c r="INN129" s="320"/>
      <c r="INO129" s="320"/>
      <c r="INP129" s="320"/>
      <c r="INQ129" s="320"/>
      <c r="INR129" s="320"/>
      <c r="INS129" s="320"/>
      <c r="INT129" s="320"/>
      <c r="INU129" s="320"/>
      <c r="INV129" s="320"/>
      <c r="INW129" s="320"/>
      <c r="INX129" s="320"/>
      <c r="INY129" s="320"/>
      <c r="INZ129" s="320"/>
      <c r="IOA129" s="320"/>
      <c r="IOB129" s="320"/>
      <c r="IOC129" s="320"/>
      <c r="IOD129" s="320"/>
      <c r="IOE129" s="320"/>
      <c r="IOF129" s="320"/>
      <c r="IOG129" s="320"/>
      <c r="IOH129" s="320"/>
      <c r="IOI129" s="320"/>
      <c r="IOJ129" s="320"/>
      <c r="IOK129" s="320"/>
      <c r="IOL129" s="320"/>
      <c r="IOM129" s="320"/>
      <c r="ION129" s="320"/>
      <c r="IOO129" s="320"/>
      <c r="IOP129" s="320"/>
      <c r="IOQ129" s="320"/>
      <c r="IOR129" s="320"/>
      <c r="IOS129" s="320"/>
      <c r="IOT129" s="320"/>
      <c r="IOU129" s="320"/>
      <c r="IOV129" s="320"/>
      <c r="IOW129" s="320"/>
      <c r="IOX129" s="320"/>
      <c r="IOY129" s="320"/>
      <c r="IOZ129" s="320"/>
      <c r="IPA129" s="320"/>
      <c r="IPB129" s="320"/>
      <c r="IPC129" s="320"/>
      <c r="IPD129" s="320"/>
      <c r="IPE129" s="320"/>
      <c r="IPF129" s="320"/>
      <c r="IPG129" s="320"/>
      <c r="IPH129" s="320"/>
      <c r="IPI129" s="320"/>
      <c r="IPJ129" s="320"/>
      <c r="IPK129" s="320"/>
      <c r="IPL129" s="320"/>
      <c r="IPM129" s="320"/>
      <c r="IPN129" s="320"/>
      <c r="IPO129" s="320"/>
      <c r="IPP129" s="320"/>
      <c r="IPQ129" s="320"/>
      <c r="IPR129" s="320"/>
      <c r="IPS129" s="320"/>
      <c r="IPT129" s="320"/>
      <c r="IPU129" s="320"/>
      <c r="IPV129" s="320"/>
      <c r="IPW129" s="320"/>
      <c r="IPX129" s="320"/>
      <c r="IPY129" s="320"/>
      <c r="IPZ129" s="320"/>
      <c r="IQA129" s="320"/>
      <c r="IQB129" s="320"/>
      <c r="IQC129" s="320"/>
      <c r="IQD129" s="320"/>
      <c r="IQE129" s="320"/>
      <c r="IQF129" s="320"/>
      <c r="IQG129" s="320"/>
      <c r="IQH129" s="320"/>
      <c r="IQI129" s="320"/>
      <c r="IQJ129" s="320"/>
      <c r="IQK129" s="320"/>
      <c r="IQL129" s="320"/>
      <c r="IQM129" s="320"/>
      <c r="IQN129" s="320"/>
      <c r="IQO129" s="320"/>
      <c r="IQP129" s="320"/>
      <c r="IQQ129" s="320"/>
      <c r="IQR129" s="320"/>
      <c r="IQS129" s="320"/>
      <c r="IQT129" s="320"/>
      <c r="IQU129" s="320"/>
      <c r="IQV129" s="320"/>
      <c r="IQW129" s="320"/>
      <c r="IQX129" s="320"/>
      <c r="IQY129" s="320"/>
      <c r="IQZ129" s="320"/>
      <c r="IRA129" s="320"/>
      <c r="IRB129" s="320"/>
      <c r="IRC129" s="320"/>
      <c r="IRD129" s="320"/>
      <c r="IRE129" s="320"/>
      <c r="IRF129" s="320"/>
      <c r="IRG129" s="320"/>
      <c r="IRH129" s="320"/>
      <c r="IRI129" s="320"/>
      <c r="IRJ129" s="320"/>
      <c r="IRK129" s="320"/>
      <c r="IRL129" s="320"/>
      <c r="IRM129" s="320"/>
      <c r="IRN129" s="320"/>
      <c r="IRO129" s="320"/>
      <c r="IRP129" s="320"/>
      <c r="IRQ129" s="320"/>
      <c r="IRR129" s="320"/>
      <c r="IRS129" s="320"/>
      <c r="IRT129" s="320"/>
      <c r="IRU129" s="320"/>
      <c r="IRV129" s="320"/>
      <c r="IRW129" s="320"/>
      <c r="IRX129" s="320"/>
      <c r="IRY129" s="320"/>
      <c r="IRZ129" s="320"/>
      <c r="ISA129" s="320"/>
      <c r="ISB129" s="320"/>
      <c r="ISC129" s="320"/>
      <c r="ISD129" s="320"/>
      <c r="ISE129" s="320"/>
      <c r="ISF129" s="320"/>
      <c r="ISG129" s="320"/>
      <c r="ISH129" s="320"/>
      <c r="ISI129" s="320"/>
      <c r="ISJ129" s="320"/>
      <c r="ISK129" s="320"/>
      <c r="ISL129" s="320"/>
      <c r="ISM129" s="320"/>
      <c r="ISN129" s="320"/>
      <c r="ISO129" s="320"/>
      <c r="ISP129" s="320"/>
      <c r="ISQ129" s="320"/>
      <c r="ISR129" s="320"/>
      <c r="ISS129" s="320"/>
      <c r="IST129" s="320"/>
      <c r="ISU129" s="320"/>
      <c r="ISV129" s="320"/>
      <c r="ISW129" s="320"/>
      <c r="ISX129" s="320"/>
      <c r="ISY129" s="320"/>
      <c r="ISZ129" s="320"/>
      <c r="ITA129" s="320"/>
      <c r="ITB129" s="320"/>
      <c r="ITC129" s="320"/>
      <c r="ITD129" s="320"/>
      <c r="ITE129" s="320"/>
      <c r="ITF129" s="320"/>
      <c r="ITG129" s="320"/>
      <c r="ITH129" s="320"/>
      <c r="ITI129" s="320"/>
      <c r="ITJ129" s="320"/>
      <c r="ITK129" s="320"/>
      <c r="ITL129" s="320"/>
      <c r="ITM129" s="320"/>
      <c r="ITN129" s="320"/>
      <c r="ITO129" s="320"/>
      <c r="ITP129" s="320"/>
      <c r="ITQ129" s="320"/>
      <c r="ITR129" s="320"/>
      <c r="ITS129" s="320"/>
      <c r="ITT129" s="320"/>
      <c r="ITU129" s="320"/>
      <c r="ITV129" s="320"/>
      <c r="ITW129" s="320"/>
      <c r="ITX129" s="320"/>
      <c r="ITY129" s="320"/>
      <c r="ITZ129" s="320"/>
      <c r="IUA129" s="320"/>
      <c r="IUB129" s="320"/>
      <c r="IUC129" s="320"/>
      <c r="IUD129" s="320"/>
      <c r="IUE129" s="320"/>
      <c r="IUF129" s="320"/>
      <c r="IUG129" s="320"/>
      <c r="IUH129" s="320"/>
      <c r="IUI129" s="320"/>
      <c r="IUJ129" s="320"/>
      <c r="IUK129" s="320"/>
      <c r="IUL129" s="320"/>
      <c r="IUM129" s="320"/>
      <c r="IUN129" s="320"/>
      <c r="IUO129" s="320"/>
      <c r="IUP129" s="320"/>
      <c r="IUQ129" s="320"/>
      <c r="IUR129" s="320"/>
      <c r="IUS129" s="320"/>
      <c r="IUT129" s="320"/>
      <c r="IUU129" s="320"/>
      <c r="IUV129" s="320"/>
      <c r="IUW129" s="320"/>
      <c r="IUX129" s="320"/>
      <c r="IUY129" s="320"/>
      <c r="IUZ129" s="320"/>
      <c r="IVA129" s="320"/>
      <c r="IVB129" s="320"/>
      <c r="IVC129" s="320"/>
      <c r="IVD129" s="320"/>
      <c r="IVE129" s="320"/>
      <c r="IVF129" s="320"/>
      <c r="IVG129" s="320"/>
      <c r="IVH129" s="320"/>
      <c r="IVI129" s="320"/>
      <c r="IVJ129" s="320"/>
      <c r="IVK129" s="320"/>
      <c r="IVL129" s="320"/>
      <c r="IVM129" s="320"/>
      <c r="IVN129" s="320"/>
      <c r="IVO129" s="320"/>
      <c r="IVP129" s="320"/>
      <c r="IVQ129" s="320"/>
      <c r="IVR129" s="320"/>
      <c r="IVS129" s="320"/>
      <c r="IVT129" s="320"/>
      <c r="IVU129" s="320"/>
      <c r="IVV129" s="320"/>
      <c r="IVW129" s="320"/>
      <c r="IVX129" s="320"/>
      <c r="IVY129" s="320"/>
      <c r="IVZ129" s="320"/>
      <c r="IWA129" s="320"/>
      <c r="IWB129" s="320"/>
      <c r="IWC129" s="320"/>
      <c r="IWD129" s="320"/>
      <c r="IWE129" s="320"/>
      <c r="IWF129" s="320"/>
      <c r="IWG129" s="320"/>
      <c r="IWH129" s="320"/>
      <c r="IWI129" s="320"/>
      <c r="IWJ129" s="320"/>
      <c r="IWK129" s="320"/>
      <c r="IWL129" s="320"/>
      <c r="IWM129" s="320"/>
      <c r="IWN129" s="320"/>
      <c r="IWO129" s="320"/>
      <c r="IWP129" s="320"/>
      <c r="IWQ129" s="320"/>
      <c r="IWR129" s="320"/>
      <c r="IWS129" s="320"/>
      <c r="IWT129" s="320"/>
      <c r="IWU129" s="320"/>
      <c r="IWV129" s="320"/>
      <c r="IWW129" s="320"/>
      <c r="IWX129" s="320"/>
      <c r="IWY129" s="320"/>
      <c r="IWZ129" s="320"/>
      <c r="IXA129" s="320"/>
      <c r="IXB129" s="320"/>
      <c r="IXC129" s="320"/>
      <c r="IXD129" s="320"/>
      <c r="IXE129" s="320"/>
      <c r="IXF129" s="320"/>
      <c r="IXG129" s="320"/>
      <c r="IXH129" s="320"/>
      <c r="IXI129" s="320"/>
      <c r="IXJ129" s="320"/>
      <c r="IXK129" s="320"/>
      <c r="IXL129" s="320"/>
      <c r="IXM129" s="320"/>
      <c r="IXN129" s="320"/>
      <c r="IXO129" s="320"/>
      <c r="IXP129" s="320"/>
      <c r="IXQ129" s="320"/>
      <c r="IXR129" s="320"/>
      <c r="IXS129" s="320"/>
      <c r="IXT129" s="320"/>
      <c r="IXU129" s="320"/>
      <c r="IXV129" s="320"/>
      <c r="IXW129" s="320"/>
      <c r="IXX129" s="320"/>
      <c r="IXY129" s="320"/>
      <c r="IXZ129" s="320"/>
      <c r="IYA129" s="320"/>
      <c r="IYB129" s="320"/>
      <c r="IYC129" s="320"/>
      <c r="IYD129" s="320"/>
      <c r="IYE129" s="320"/>
      <c r="IYF129" s="320"/>
      <c r="IYG129" s="320"/>
      <c r="IYH129" s="320"/>
      <c r="IYI129" s="320"/>
      <c r="IYJ129" s="320"/>
      <c r="IYK129" s="320"/>
      <c r="IYL129" s="320"/>
      <c r="IYM129" s="320"/>
      <c r="IYN129" s="320"/>
      <c r="IYO129" s="320"/>
      <c r="IYP129" s="320"/>
      <c r="IYQ129" s="320"/>
      <c r="IYR129" s="320"/>
      <c r="IYS129" s="320"/>
      <c r="IYT129" s="320"/>
      <c r="IYU129" s="320"/>
      <c r="IYV129" s="320"/>
      <c r="IYW129" s="320"/>
      <c r="IYX129" s="320"/>
      <c r="IYY129" s="320"/>
      <c r="IYZ129" s="320"/>
      <c r="IZA129" s="320"/>
      <c r="IZB129" s="320"/>
      <c r="IZC129" s="320"/>
      <c r="IZD129" s="320"/>
      <c r="IZE129" s="320"/>
      <c r="IZF129" s="320"/>
      <c r="IZG129" s="320"/>
      <c r="IZH129" s="320"/>
      <c r="IZI129" s="320"/>
      <c r="IZJ129" s="320"/>
      <c r="IZK129" s="320"/>
      <c r="IZL129" s="320"/>
      <c r="IZM129" s="320"/>
      <c r="IZN129" s="320"/>
      <c r="IZO129" s="320"/>
      <c r="IZP129" s="320"/>
      <c r="IZQ129" s="320"/>
      <c r="IZR129" s="320"/>
      <c r="IZS129" s="320"/>
      <c r="IZT129" s="320"/>
      <c r="IZU129" s="320"/>
      <c r="IZV129" s="320"/>
      <c r="IZW129" s="320"/>
      <c r="IZX129" s="320"/>
      <c r="IZY129" s="320"/>
      <c r="IZZ129" s="320"/>
      <c r="JAA129" s="320"/>
      <c r="JAB129" s="320"/>
      <c r="JAC129" s="320"/>
      <c r="JAD129" s="320"/>
      <c r="JAE129" s="320"/>
      <c r="JAF129" s="320"/>
      <c r="JAG129" s="320"/>
      <c r="JAH129" s="320"/>
      <c r="JAI129" s="320"/>
      <c r="JAJ129" s="320"/>
      <c r="JAK129" s="320"/>
      <c r="JAL129" s="320"/>
      <c r="JAM129" s="320"/>
      <c r="JAN129" s="320"/>
      <c r="JAO129" s="320"/>
      <c r="JAP129" s="320"/>
      <c r="JAQ129" s="320"/>
      <c r="JAR129" s="320"/>
      <c r="JAS129" s="320"/>
      <c r="JAT129" s="320"/>
      <c r="JAU129" s="320"/>
      <c r="JAV129" s="320"/>
      <c r="JAW129" s="320"/>
      <c r="JAX129" s="320"/>
      <c r="JAY129" s="320"/>
      <c r="JAZ129" s="320"/>
      <c r="JBA129" s="320"/>
      <c r="JBB129" s="320"/>
      <c r="JBC129" s="320"/>
      <c r="JBD129" s="320"/>
      <c r="JBE129" s="320"/>
      <c r="JBF129" s="320"/>
      <c r="JBG129" s="320"/>
      <c r="JBH129" s="320"/>
      <c r="JBI129" s="320"/>
      <c r="JBJ129" s="320"/>
      <c r="JBK129" s="320"/>
      <c r="JBL129" s="320"/>
      <c r="JBM129" s="320"/>
      <c r="JBN129" s="320"/>
      <c r="JBO129" s="320"/>
      <c r="JBP129" s="320"/>
      <c r="JBQ129" s="320"/>
      <c r="JBR129" s="320"/>
      <c r="JBS129" s="320"/>
      <c r="JBT129" s="320"/>
      <c r="JBU129" s="320"/>
      <c r="JBV129" s="320"/>
      <c r="JBW129" s="320"/>
      <c r="JBX129" s="320"/>
      <c r="JBY129" s="320"/>
      <c r="JBZ129" s="320"/>
      <c r="JCA129" s="320"/>
      <c r="JCB129" s="320"/>
      <c r="JCC129" s="320"/>
      <c r="JCD129" s="320"/>
      <c r="JCE129" s="320"/>
      <c r="JCF129" s="320"/>
      <c r="JCG129" s="320"/>
      <c r="JCH129" s="320"/>
      <c r="JCI129" s="320"/>
      <c r="JCJ129" s="320"/>
      <c r="JCK129" s="320"/>
      <c r="JCL129" s="320"/>
      <c r="JCM129" s="320"/>
      <c r="JCN129" s="320"/>
      <c r="JCO129" s="320"/>
      <c r="JCP129" s="320"/>
      <c r="JCQ129" s="320"/>
      <c r="JCR129" s="320"/>
      <c r="JCS129" s="320"/>
      <c r="JCT129" s="320"/>
      <c r="JCU129" s="320"/>
      <c r="JCV129" s="320"/>
      <c r="JCW129" s="320"/>
      <c r="JCX129" s="320"/>
      <c r="JCY129" s="320"/>
      <c r="JCZ129" s="320"/>
      <c r="JDA129" s="320"/>
      <c r="JDB129" s="320"/>
      <c r="JDC129" s="320"/>
      <c r="JDD129" s="320"/>
      <c r="JDE129" s="320"/>
      <c r="JDF129" s="320"/>
      <c r="JDG129" s="320"/>
      <c r="JDH129" s="320"/>
      <c r="JDI129" s="320"/>
      <c r="JDJ129" s="320"/>
      <c r="JDK129" s="320"/>
      <c r="JDL129" s="320"/>
      <c r="JDM129" s="320"/>
      <c r="JDN129" s="320"/>
      <c r="JDO129" s="320"/>
      <c r="JDP129" s="320"/>
      <c r="JDQ129" s="320"/>
      <c r="JDR129" s="320"/>
      <c r="JDS129" s="320"/>
      <c r="JDT129" s="320"/>
      <c r="JDU129" s="320"/>
      <c r="JDV129" s="320"/>
      <c r="JDW129" s="320"/>
      <c r="JDX129" s="320"/>
      <c r="JDY129" s="320"/>
      <c r="JDZ129" s="320"/>
      <c r="JEA129" s="320"/>
      <c r="JEB129" s="320"/>
      <c r="JEC129" s="320"/>
      <c r="JED129" s="320"/>
      <c r="JEE129" s="320"/>
      <c r="JEF129" s="320"/>
      <c r="JEG129" s="320"/>
      <c r="JEH129" s="320"/>
      <c r="JEI129" s="320"/>
      <c r="JEJ129" s="320"/>
      <c r="JEK129" s="320"/>
      <c r="JEL129" s="320"/>
      <c r="JEM129" s="320"/>
      <c r="JEN129" s="320"/>
      <c r="JEO129" s="320"/>
      <c r="JEP129" s="320"/>
      <c r="JEQ129" s="320"/>
      <c r="JER129" s="320"/>
      <c r="JES129" s="320"/>
      <c r="JET129" s="320"/>
      <c r="JEU129" s="320"/>
      <c r="JEV129" s="320"/>
      <c r="JEW129" s="320"/>
      <c r="JEX129" s="320"/>
      <c r="JEY129" s="320"/>
      <c r="JEZ129" s="320"/>
      <c r="JFA129" s="320"/>
      <c r="JFB129" s="320"/>
      <c r="JFC129" s="320"/>
      <c r="JFD129" s="320"/>
      <c r="JFE129" s="320"/>
      <c r="JFF129" s="320"/>
      <c r="JFG129" s="320"/>
      <c r="JFH129" s="320"/>
      <c r="JFI129" s="320"/>
      <c r="JFJ129" s="320"/>
      <c r="JFK129" s="320"/>
      <c r="JFL129" s="320"/>
      <c r="JFM129" s="320"/>
      <c r="JFN129" s="320"/>
      <c r="JFO129" s="320"/>
      <c r="JFP129" s="320"/>
      <c r="JFQ129" s="320"/>
      <c r="JFR129" s="320"/>
      <c r="JFS129" s="320"/>
      <c r="JFT129" s="320"/>
      <c r="JFU129" s="320"/>
      <c r="JFV129" s="320"/>
      <c r="JFW129" s="320"/>
      <c r="JFX129" s="320"/>
      <c r="JFY129" s="320"/>
      <c r="JFZ129" s="320"/>
      <c r="JGA129" s="320"/>
      <c r="JGB129" s="320"/>
      <c r="JGC129" s="320"/>
      <c r="JGD129" s="320"/>
      <c r="JGE129" s="320"/>
      <c r="JGF129" s="320"/>
      <c r="JGG129" s="320"/>
      <c r="JGH129" s="320"/>
      <c r="JGI129" s="320"/>
      <c r="JGJ129" s="320"/>
      <c r="JGK129" s="320"/>
      <c r="JGL129" s="320"/>
      <c r="JGM129" s="320"/>
      <c r="JGN129" s="320"/>
      <c r="JGO129" s="320"/>
      <c r="JGP129" s="320"/>
      <c r="JGQ129" s="320"/>
      <c r="JGR129" s="320"/>
      <c r="JGS129" s="320"/>
      <c r="JGT129" s="320"/>
      <c r="JGU129" s="320"/>
      <c r="JGV129" s="320"/>
      <c r="JGW129" s="320"/>
      <c r="JGX129" s="320"/>
      <c r="JGY129" s="320"/>
      <c r="JGZ129" s="320"/>
      <c r="JHA129" s="320"/>
      <c r="JHB129" s="320"/>
      <c r="JHC129" s="320"/>
      <c r="JHD129" s="320"/>
      <c r="JHE129" s="320"/>
      <c r="JHF129" s="320"/>
      <c r="JHG129" s="320"/>
      <c r="JHH129" s="320"/>
      <c r="JHI129" s="320"/>
      <c r="JHJ129" s="320"/>
      <c r="JHK129" s="320"/>
      <c r="JHL129" s="320"/>
      <c r="JHM129" s="320"/>
      <c r="JHN129" s="320"/>
      <c r="JHO129" s="320"/>
      <c r="JHP129" s="320"/>
      <c r="JHQ129" s="320"/>
      <c r="JHR129" s="320"/>
      <c r="JHS129" s="320"/>
      <c r="JHT129" s="320"/>
      <c r="JHU129" s="320"/>
      <c r="JHV129" s="320"/>
      <c r="JHW129" s="320"/>
      <c r="JHX129" s="320"/>
      <c r="JHY129" s="320"/>
      <c r="JHZ129" s="320"/>
      <c r="JIA129" s="320"/>
      <c r="JIB129" s="320"/>
      <c r="JIC129" s="320"/>
      <c r="JID129" s="320"/>
      <c r="JIE129" s="320"/>
      <c r="JIF129" s="320"/>
      <c r="JIG129" s="320"/>
      <c r="JIH129" s="320"/>
      <c r="JII129" s="320"/>
      <c r="JIJ129" s="320"/>
      <c r="JIK129" s="320"/>
      <c r="JIL129" s="320"/>
      <c r="JIM129" s="320"/>
      <c r="JIN129" s="320"/>
      <c r="JIO129" s="320"/>
      <c r="JIP129" s="320"/>
      <c r="JIQ129" s="320"/>
      <c r="JIR129" s="320"/>
      <c r="JIS129" s="320"/>
      <c r="JIT129" s="320"/>
      <c r="JIU129" s="320"/>
      <c r="JIV129" s="320"/>
      <c r="JIW129" s="320"/>
      <c r="JIX129" s="320"/>
      <c r="JIY129" s="320"/>
      <c r="JIZ129" s="320"/>
      <c r="JJA129" s="320"/>
      <c r="JJB129" s="320"/>
      <c r="JJC129" s="320"/>
      <c r="JJD129" s="320"/>
      <c r="JJE129" s="320"/>
      <c r="JJF129" s="320"/>
      <c r="JJG129" s="320"/>
      <c r="JJH129" s="320"/>
      <c r="JJI129" s="320"/>
      <c r="JJJ129" s="320"/>
      <c r="JJK129" s="320"/>
      <c r="JJL129" s="320"/>
      <c r="JJM129" s="320"/>
      <c r="JJN129" s="320"/>
      <c r="JJO129" s="320"/>
      <c r="JJP129" s="320"/>
      <c r="JJQ129" s="320"/>
      <c r="JJR129" s="320"/>
      <c r="JJS129" s="320"/>
      <c r="JJT129" s="320"/>
      <c r="JJU129" s="320"/>
      <c r="JJV129" s="320"/>
      <c r="JJW129" s="320"/>
      <c r="JJX129" s="320"/>
      <c r="JJY129" s="320"/>
      <c r="JJZ129" s="320"/>
      <c r="JKA129" s="320"/>
      <c r="JKB129" s="320"/>
      <c r="JKC129" s="320"/>
      <c r="JKD129" s="320"/>
      <c r="JKE129" s="320"/>
      <c r="JKF129" s="320"/>
      <c r="JKG129" s="320"/>
      <c r="JKH129" s="320"/>
      <c r="JKI129" s="320"/>
      <c r="JKJ129" s="320"/>
      <c r="JKK129" s="320"/>
      <c r="JKL129" s="320"/>
      <c r="JKM129" s="320"/>
      <c r="JKN129" s="320"/>
      <c r="JKO129" s="320"/>
      <c r="JKP129" s="320"/>
      <c r="JKQ129" s="320"/>
      <c r="JKR129" s="320"/>
      <c r="JKS129" s="320"/>
      <c r="JKT129" s="320"/>
      <c r="JKU129" s="320"/>
      <c r="JKV129" s="320"/>
      <c r="JKW129" s="320"/>
      <c r="JKX129" s="320"/>
      <c r="JKY129" s="320"/>
      <c r="JKZ129" s="320"/>
      <c r="JLA129" s="320"/>
      <c r="JLB129" s="320"/>
      <c r="JLC129" s="320"/>
      <c r="JLD129" s="320"/>
      <c r="JLE129" s="320"/>
      <c r="JLF129" s="320"/>
      <c r="JLG129" s="320"/>
      <c r="JLH129" s="320"/>
      <c r="JLI129" s="320"/>
      <c r="JLJ129" s="320"/>
      <c r="JLK129" s="320"/>
      <c r="JLL129" s="320"/>
      <c r="JLM129" s="320"/>
      <c r="JLN129" s="320"/>
      <c r="JLO129" s="320"/>
      <c r="JLP129" s="320"/>
      <c r="JLQ129" s="320"/>
      <c r="JLR129" s="320"/>
      <c r="JLS129" s="320"/>
      <c r="JLT129" s="320"/>
      <c r="JLU129" s="320"/>
      <c r="JLV129" s="320"/>
      <c r="JLW129" s="320"/>
      <c r="JLX129" s="320"/>
      <c r="JLY129" s="320"/>
      <c r="JLZ129" s="320"/>
      <c r="JMA129" s="320"/>
      <c r="JMB129" s="320"/>
      <c r="JMC129" s="320"/>
      <c r="JMD129" s="320"/>
      <c r="JME129" s="320"/>
      <c r="JMF129" s="320"/>
      <c r="JMG129" s="320"/>
      <c r="JMH129" s="320"/>
      <c r="JMI129" s="320"/>
      <c r="JMJ129" s="320"/>
      <c r="JMK129" s="320"/>
      <c r="JML129" s="320"/>
      <c r="JMM129" s="320"/>
      <c r="JMN129" s="320"/>
      <c r="JMO129" s="320"/>
      <c r="JMP129" s="320"/>
      <c r="JMQ129" s="320"/>
      <c r="JMR129" s="320"/>
      <c r="JMS129" s="320"/>
      <c r="JMT129" s="320"/>
      <c r="JMU129" s="320"/>
      <c r="JMV129" s="320"/>
      <c r="JMW129" s="320"/>
      <c r="JMX129" s="320"/>
      <c r="JMY129" s="320"/>
      <c r="JMZ129" s="320"/>
      <c r="JNA129" s="320"/>
      <c r="JNB129" s="320"/>
      <c r="JNC129" s="320"/>
      <c r="JND129" s="320"/>
      <c r="JNE129" s="320"/>
      <c r="JNF129" s="320"/>
      <c r="JNG129" s="320"/>
      <c r="JNH129" s="320"/>
      <c r="JNI129" s="320"/>
      <c r="JNJ129" s="320"/>
      <c r="JNK129" s="320"/>
      <c r="JNL129" s="320"/>
      <c r="JNM129" s="320"/>
      <c r="JNN129" s="320"/>
      <c r="JNO129" s="320"/>
      <c r="JNP129" s="320"/>
      <c r="JNQ129" s="320"/>
      <c r="JNR129" s="320"/>
      <c r="JNS129" s="320"/>
      <c r="JNT129" s="320"/>
      <c r="JNU129" s="320"/>
      <c r="JNV129" s="320"/>
      <c r="JNW129" s="320"/>
      <c r="JNX129" s="320"/>
      <c r="JNY129" s="320"/>
      <c r="JNZ129" s="320"/>
      <c r="JOA129" s="320"/>
      <c r="JOB129" s="320"/>
      <c r="JOC129" s="320"/>
      <c r="JOD129" s="320"/>
      <c r="JOE129" s="320"/>
      <c r="JOF129" s="320"/>
      <c r="JOG129" s="320"/>
      <c r="JOH129" s="320"/>
      <c r="JOI129" s="320"/>
      <c r="JOJ129" s="320"/>
      <c r="JOK129" s="320"/>
      <c r="JOL129" s="320"/>
      <c r="JOM129" s="320"/>
      <c r="JON129" s="320"/>
      <c r="JOO129" s="320"/>
      <c r="JOP129" s="320"/>
      <c r="JOQ129" s="320"/>
      <c r="JOR129" s="320"/>
      <c r="JOS129" s="320"/>
      <c r="JOT129" s="320"/>
      <c r="JOU129" s="320"/>
      <c r="JOV129" s="320"/>
      <c r="JOW129" s="320"/>
      <c r="JOX129" s="320"/>
      <c r="JOY129" s="320"/>
      <c r="JOZ129" s="320"/>
      <c r="JPA129" s="320"/>
      <c r="JPB129" s="320"/>
      <c r="JPC129" s="320"/>
      <c r="JPD129" s="320"/>
      <c r="JPE129" s="320"/>
      <c r="JPF129" s="320"/>
      <c r="JPG129" s="320"/>
      <c r="JPH129" s="320"/>
      <c r="JPI129" s="320"/>
      <c r="JPJ129" s="320"/>
      <c r="JPK129" s="320"/>
      <c r="JPL129" s="320"/>
      <c r="JPM129" s="320"/>
      <c r="JPN129" s="320"/>
      <c r="JPO129" s="320"/>
      <c r="JPP129" s="320"/>
      <c r="JPQ129" s="320"/>
      <c r="JPR129" s="320"/>
      <c r="JPS129" s="320"/>
      <c r="JPT129" s="320"/>
      <c r="JPU129" s="320"/>
      <c r="JPV129" s="320"/>
      <c r="JPW129" s="320"/>
      <c r="JPX129" s="320"/>
      <c r="JPY129" s="320"/>
      <c r="JPZ129" s="320"/>
      <c r="JQA129" s="320"/>
      <c r="JQB129" s="320"/>
      <c r="JQC129" s="320"/>
      <c r="JQD129" s="320"/>
      <c r="JQE129" s="320"/>
      <c r="JQF129" s="320"/>
      <c r="JQG129" s="320"/>
      <c r="JQH129" s="320"/>
      <c r="JQI129" s="320"/>
      <c r="JQJ129" s="320"/>
      <c r="JQK129" s="320"/>
      <c r="JQL129" s="320"/>
      <c r="JQM129" s="320"/>
      <c r="JQN129" s="320"/>
      <c r="JQO129" s="320"/>
      <c r="JQP129" s="320"/>
      <c r="JQQ129" s="320"/>
      <c r="JQR129" s="320"/>
      <c r="JQS129" s="320"/>
      <c r="JQT129" s="320"/>
      <c r="JQU129" s="320"/>
      <c r="JQV129" s="320"/>
      <c r="JQW129" s="320"/>
      <c r="JQX129" s="320"/>
      <c r="JQY129" s="320"/>
      <c r="JQZ129" s="320"/>
      <c r="JRA129" s="320"/>
      <c r="JRB129" s="320"/>
      <c r="JRC129" s="320"/>
      <c r="JRD129" s="320"/>
      <c r="JRE129" s="320"/>
      <c r="JRF129" s="320"/>
      <c r="JRG129" s="320"/>
      <c r="JRH129" s="320"/>
      <c r="JRI129" s="320"/>
      <c r="JRJ129" s="320"/>
      <c r="JRK129" s="320"/>
      <c r="JRL129" s="320"/>
      <c r="JRM129" s="320"/>
      <c r="JRN129" s="320"/>
      <c r="JRO129" s="320"/>
      <c r="JRP129" s="320"/>
      <c r="JRQ129" s="320"/>
      <c r="JRR129" s="320"/>
      <c r="JRS129" s="320"/>
      <c r="JRT129" s="320"/>
      <c r="JRU129" s="320"/>
      <c r="JRV129" s="320"/>
      <c r="JRW129" s="320"/>
      <c r="JRX129" s="320"/>
      <c r="JRY129" s="320"/>
      <c r="JRZ129" s="320"/>
      <c r="JSA129" s="320"/>
      <c r="JSB129" s="320"/>
      <c r="JSC129" s="320"/>
      <c r="JSD129" s="320"/>
      <c r="JSE129" s="320"/>
      <c r="JSF129" s="320"/>
      <c r="JSG129" s="320"/>
      <c r="JSH129" s="320"/>
      <c r="JSI129" s="320"/>
      <c r="JSJ129" s="320"/>
      <c r="JSK129" s="320"/>
      <c r="JSL129" s="320"/>
      <c r="JSM129" s="320"/>
      <c r="JSN129" s="320"/>
      <c r="JSO129" s="320"/>
      <c r="JSP129" s="320"/>
      <c r="JSQ129" s="320"/>
      <c r="JSR129" s="320"/>
      <c r="JSS129" s="320"/>
      <c r="JST129" s="320"/>
      <c r="JSU129" s="320"/>
      <c r="JSV129" s="320"/>
      <c r="JSW129" s="320"/>
      <c r="JSX129" s="320"/>
      <c r="JSY129" s="320"/>
      <c r="JSZ129" s="320"/>
      <c r="JTA129" s="320"/>
      <c r="JTB129" s="320"/>
      <c r="JTC129" s="320"/>
      <c r="JTD129" s="320"/>
      <c r="JTE129" s="320"/>
      <c r="JTF129" s="320"/>
      <c r="JTG129" s="320"/>
      <c r="JTH129" s="320"/>
      <c r="JTI129" s="320"/>
      <c r="JTJ129" s="320"/>
      <c r="JTK129" s="320"/>
      <c r="JTL129" s="320"/>
      <c r="JTM129" s="320"/>
      <c r="JTN129" s="320"/>
      <c r="JTO129" s="320"/>
      <c r="JTP129" s="320"/>
      <c r="JTQ129" s="320"/>
      <c r="JTR129" s="320"/>
      <c r="JTS129" s="320"/>
      <c r="JTT129" s="320"/>
      <c r="JTU129" s="320"/>
      <c r="JTV129" s="320"/>
      <c r="JTW129" s="320"/>
      <c r="JTX129" s="320"/>
      <c r="JTY129" s="320"/>
      <c r="JTZ129" s="320"/>
      <c r="JUA129" s="320"/>
      <c r="JUB129" s="320"/>
      <c r="JUC129" s="320"/>
      <c r="JUD129" s="320"/>
      <c r="JUE129" s="320"/>
      <c r="JUF129" s="320"/>
      <c r="JUG129" s="320"/>
      <c r="JUH129" s="320"/>
      <c r="JUI129" s="320"/>
      <c r="JUJ129" s="320"/>
      <c r="JUK129" s="320"/>
      <c r="JUL129" s="320"/>
      <c r="JUM129" s="320"/>
      <c r="JUN129" s="320"/>
      <c r="JUO129" s="320"/>
      <c r="JUP129" s="320"/>
      <c r="JUQ129" s="320"/>
      <c r="JUR129" s="320"/>
      <c r="JUS129" s="320"/>
      <c r="JUT129" s="320"/>
      <c r="JUU129" s="320"/>
      <c r="JUV129" s="320"/>
      <c r="JUW129" s="320"/>
      <c r="JUX129" s="320"/>
      <c r="JUY129" s="320"/>
      <c r="JUZ129" s="320"/>
      <c r="JVA129" s="320"/>
      <c r="JVB129" s="320"/>
      <c r="JVC129" s="320"/>
      <c r="JVD129" s="320"/>
      <c r="JVE129" s="320"/>
      <c r="JVF129" s="320"/>
      <c r="JVG129" s="320"/>
      <c r="JVH129" s="320"/>
      <c r="JVI129" s="320"/>
      <c r="JVJ129" s="320"/>
      <c r="JVK129" s="320"/>
      <c r="JVL129" s="320"/>
      <c r="JVM129" s="320"/>
      <c r="JVN129" s="320"/>
      <c r="JVO129" s="320"/>
      <c r="JVP129" s="320"/>
      <c r="JVQ129" s="320"/>
      <c r="JVR129" s="320"/>
      <c r="JVS129" s="320"/>
      <c r="JVT129" s="320"/>
      <c r="JVU129" s="320"/>
      <c r="JVV129" s="320"/>
      <c r="JVW129" s="320"/>
      <c r="JVX129" s="320"/>
      <c r="JVY129" s="320"/>
      <c r="JVZ129" s="320"/>
      <c r="JWA129" s="320"/>
      <c r="JWB129" s="320"/>
      <c r="JWC129" s="320"/>
      <c r="JWD129" s="320"/>
      <c r="JWE129" s="320"/>
      <c r="JWF129" s="320"/>
      <c r="JWG129" s="320"/>
      <c r="JWH129" s="320"/>
      <c r="JWI129" s="320"/>
      <c r="JWJ129" s="320"/>
      <c r="JWK129" s="320"/>
      <c r="JWL129" s="320"/>
      <c r="JWM129" s="320"/>
      <c r="JWN129" s="320"/>
      <c r="JWO129" s="320"/>
      <c r="JWP129" s="320"/>
      <c r="JWQ129" s="320"/>
      <c r="JWR129" s="320"/>
      <c r="JWS129" s="320"/>
      <c r="JWT129" s="320"/>
      <c r="JWU129" s="320"/>
      <c r="JWV129" s="320"/>
      <c r="JWW129" s="320"/>
      <c r="JWX129" s="320"/>
      <c r="JWY129" s="320"/>
      <c r="JWZ129" s="320"/>
      <c r="JXA129" s="320"/>
      <c r="JXB129" s="320"/>
      <c r="JXC129" s="320"/>
      <c r="JXD129" s="320"/>
      <c r="JXE129" s="320"/>
      <c r="JXF129" s="320"/>
      <c r="JXG129" s="320"/>
      <c r="JXH129" s="320"/>
      <c r="JXI129" s="320"/>
      <c r="JXJ129" s="320"/>
      <c r="JXK129" s="320"/>
      <c r="JXL129" s="320"/>
      <c r="JXM129" s="320"/>
      <c r="JXN129" s="320"/>
      <c r="JXO129" s="320"/>
      <c r="JXP129" s="320"/>
      <c r="JXQ129" s="320"/>
      <c r="JXR129" s="320"/>
      <c r="JXS129" s="320"/>
      <c r="JXT129" s="320"/>
      <c r="JXU129" s="320"/>
      <c r="JXV129" s="320"/>
      <c r="JXW129" s="320"/>
      <c r="JXX129" s="320"/>
      <c r="JXY129" s="320"/>
      <c r="JXZ129" s="320"/>
      <c r="JYA129" s="320"/>
      <c r="JYB129" s="320"/>
      <c r="JYC129" s="320"/>
      <c r="JYD129" s="320"/>
      <c r="JYE129" s="320"/>
      <c r="JYF129" s="320"/>
      <c r="JYG129" s="320"/>
      <c r="JYH129" s="320"/>
      <c r="JYI129" s="320"/>
      <c r="JYJ129" s="320"/>
      <c r="JYK129" s="320"/>
      <c r="JYL129" s="320"/>
      <c r="JYM129" s="320"/>
      <c r="JYN129" s="320"/>
      <c r="JYO129" s="320"/>
      <c r="JYP129" s="320"/>
      <c r="JYQ129" s="320"/>
      <c r="JYR129" s="320"/>
      <c r="JYS129" s="320"/>
      <c r="JYT129" s="320"/>
      <c r="JYU129" s="320"/>
      <c r="JYV129" s="320"/>
      <c r="JYW129" s="320"/>
      <c r="JYX129" s="320"/>
      <c r="JYY129" s="320"/>
      <c r="JYZ129" s="320"/>
      <c r="JZA129" s="320"/>
      <c r="JZB129" s="320"/>
      <c r="JZC129" s="320"/>
      <c r="JZD129" s="320"/>
      <c r="JZE129" s="320"/>
      <c r="JZF129" s="320"/>
      <c r="JZG129" s="320"/>
      <c r="JZH129" s="320"/>
      <c r="JZI129" s="320"/>
      <c r="JZJ129" s="320"/>
      <c r="JZK129" s="320"/>
      <c r="JZL129" s="320"/>
      <c r="JZM129" s="320"/>
      <c r="JZN129" s="320"/>
      <c r="JZO129" s="320"/>
      <c r="JZP129" s="320"/>
      <c r="JZQ129" s="320"/>
      <c r="JZR129" s="320"/>
      <c r="JZS129" s="320"/>
      <c r="JZT129" s="320"/>
      <c r="JZU129" s="320"/>
      <c r="JZV129" s="320"/>
      <c r="JZW129" s="320"/>
      <c r="JZX129" s="320"/>
      <c r="JZY129" s="320"/>
      <c r="JZZ129" s="320"/>
      <c r="KAA129" s="320"/>
      <c r="KAB129" s="320"/>
      <c r="KAC129" s="320"/>
      <c r="KAD129" s="320"/>
      <c r="KAE129" s="320"/>
      <c r="KAF129" s="320"/>
      <c r="KAG129" s="320"/>
      <c r="KAH129" s="320"/>
      <c r="KAI129" s="320"/>
      <c r="KAJ129" s="320"/>
      <c r="KAK129" s="320"/>
      <c r="KAL129" s="320"/>
      <c r="KAM129" s="320"/>
      <c r="KAN129" s="320"/>
      <c r="KAO129" s="320"/>
      <c r="KAP129" s="320"/>
      <c r="KAQ129" s="320"/>
      <c r="KAR129" s="320"/>
      <c r="KAS129" s="320"/>
      <c r="KAT129" s="320"/>
      <c r="KAU129" s="320"/>
      <c r="KAV129" s="320"/>
      <c r="KAW129" s="320"/>
      <c r="KAX129" s="320"/>
      <c r="KAY129" s="320"/>
      <c r="KAZ129" s="320"/>
      <c r="KBA129" s="320"/>
      <c r="KBB129" s="320"/>
      <c r="KBC129" s="320"/>
      <c r="KBD129" s="320"/>
      <c r="KBE129" s="320"/>
      <c r="KBF129" s="320"/>
      <c r="KBG129" s="320"/>
      <c r="KBH129" s="320"/>
      <c r="KBI129" s="320"/>
      <c r="KBJ129" s="320"/>
      <c r="KBK129" s="320"/>
      <c r="KBL129" s="320"/>
      <c r="KBM129" s="320"/>
      <c r="KBN129" s="320"/>
      <c r="KBO129" s="320"/>
      <c r="KBP129" s="320"/>
      <c r="KBQ129" s="320"/>
      <c r="KBR129" s="320"/>
      <c r="KBS129" s="320"/>
      <c r="KBT129" s="320"/>
      <c r="KBU129" s="320"/>
      <c r="KBV129" s="320"/>
      <c r="KBW129" s="320"/>
      <c r="KBX129" s="320"/>
      <c r="KBY129" s="320"/>
      <c r="KBZ129" s="320"/>
      <c r="KCA129" s="320"/>
      <c r="KCB129" s="320"/>
      <c r="KCC129" s="320"/>
      <c r="KCD129" s="320"/>
      <c r="KCE129" s="320"/>
      <c r="KCF129" s="320"/>
      <c r="KCG129" s="320"/>
      <c r="KCH129" s="320"/>
      <c r="KCI129" s="320"/>
      <c r="KCJ129" s="320"/>
      <c r="KCK129" s="320"/>
      <c r="KCL129" s="320"/>
      <c r="KCM129" s="320"/>
      <c r="KCN129" s="320"/>
      <c r="KCO129" s="320"/>
      <c r="KCP129" s="320"/>
      <c r="KCQ129" s="320"/>
      <c r="KCR129" s="320"/>
      <c r="KCS129" s="320"/>
      <c r="KCT129" s="320"/>
      <c r="KCU129" s="320"/>
      <c r="KCV129" s="320"/>
      <c r="KCW129" s="320"/>
      <c r="KCX129" s="320"/>
      <c r="KCY129" s="320"/>
      <c r="KCZ129" s="320"/>
      <c r="KDA129" s="320"/>
      <c r="KDB129" s="320"/>
      <c r="KDC129" s="320"/>
      <c r="KDD129" s="320"/>
      <c r="KDE129" s="320"/>
      <c r="KDF129" s="320"/>
      <c r="KDG129" s="320"/>
      <c r="KDH129" s="320"/>
      <c r="KDI129" s="320"/>
      <c r="KDJ129" s="320"/>
      <c r="KDK129" s="320"/>
      <c r="KDL129" s="320"/>
      <c r="KDM129" s="320"/>
      <c r="KDN129" s="320"/>
      <c r="KDO129" s="320"/>
      <c r="KDP129" s="320"/>
      <c r="KDQ129" s="320"/>
      <c r="KDR129" s="320"/>
      <c r="KDS129" s="320"/>
      <c r="KDT129" s="320"/>
      <c r="KDU129" s="320"/>
      <c r="KDV129" s="320"/>
      <c r="KDW129" s="320"/>
      <c r="KDX129" s="320"/>
      <c r="KDY129" s="320"/>
      <c r="KDZ129" s="320"/>
      <c r="KEA129" s="320"/>
      <c r="KEB129" s="320"/>
      <c r="KEC129" s="320"/>
      <c r="KED129" s="320"/>
      <c r="KEE129" s="320"/>
      <c r="KEF129" s="320"/>
      <c r="KEG129" s="320"/>
      <c r="KEH129" s="320"/>
      <c r="KEI129" s="320"/>
      <c r="KEJ129" s="320"/>
      <c r="KEK129" s="320"/>
      <c r="KEL129" s="320"/>
      <c r="KEM129" s="320"/>
      <c r="KEN129" s="320"/>
      <c r="KEO129" s="320"/>
      <c r="KEP129" s="320"/>
      <c r="KEQ129" s="320"/>
      <c r="KER129" s="320"/>
      <c r="KES129" s="320"/>
      <c r="KET129" s="320"/>
      <c r="KEU129" s="320"/>
      <c r="KEV129" s="320"/>
      <c r="KEW129" s="320"/>
      <c r="KEX129" s="320"/>
      <c r="KEY129" s="320"/>
      <c r="KEZ129" s="320"/>
      <c r="KFA129" s="320"/>
      <c r="KFB129" s="320"/>
      <c r="KFC129" s="320"/>
      <c r="KFD129" s="320"/>
      <c r="KFE129" s="320"/>
      <c r="KFF129" s="320"/>
      <c r="KFG129" s="320"/>
      <c r="KFH129" s="320"/>
      <c r="KFI129" s="320"/>
      <c r="KFJ129" s="320"/>
      <c r="KFK129" s="320"/>
      <c r="KFL129" s="320"/>
      <c r="KFM129" s="320"/>
      <c r="KFN129" s="320"/>
      <c r="KFO129" s="320"/>
      <c r="KFP129" s="320"/>
      <c r="KFQ129" s="320"/>
      <c r="KFR129" s="320"/>
      <c r="KFS129" s="320"/>
      <c r="KFT129" s="320"/>
      <c r="KFU129" s="320"/>
      <c r="KFV129" s="320"/>
      <c r="KFW129" s="320"/>
      <c r="KFX129" s="320"/>
      <c r="KFY129" s="320"/>
      <c r="KFZ129" s="320"/>
      <c r="KGA129" s="320"/>
      <c r="KGB129" s="320"/>
      <c r="KGC129" s="320"/>
      <c r="KGD129" s="320"/>
      <c r="KGE129" s="320"/>
      <c r="KGF129" s="320"/>
      <c r="KGG129" s="320"/>
      <c r="KGH129" s="320"/>
      <c r="KGI129" s="320"/>
      <c r="KGJ129" s="320"/>
      <c r="KGK129" s="320"/>
      <c r="KGL129" s="320"/>
      <c r="KGM129" s="320"/>
      <c r="KGN129" s="320"/>
      <c r="KGO129" s="320"/>
      <c r="KGP129" s="320"/>
      <c r="KGQ129" s="320"/>
      <c r="KGR129" s="320"/>
      <c r="KGS129" s="320"/>
      <c r="KGT129" s="320"/>
      <c r="KGU129" s="320"/>
      <c r="KGV129" s="320"/>
      <c r="KGW129" s="320"/>
      <c r="KGX129" s="320"/>
      <c r="KGY129" s="320"/>
      <c r="KGZ129" s="320"/>
      <c r="KHA129" s="320"/>
      <c r="KHB129" s="320"/>
      <c r="KHC129" s="320"/>
      <c r="KHD129" s="320"/>
      <c r="KHE129" s="320"/>
      <c r="KHF129" s="320"/>
      <c r="KHG129" s="320"/>
      <c r="KHH129" s="320"/>
      <c r="KHI129" s="320"/>
      <c r="KHJ129" s="320"/>
      <c r="KHK129" s="320"/>
      <c r="KHL129" s="320"/>
      <c r="KHM129" s="320"/>
      <c r="KHN129" s="320"/>
      <c r="KHO129" s="320"/>
      <c r="KHP129" s="320"/>
      <c r="KHQ129" s="320"/>
      <c r="KHR129" s="320"/>
      <c r="KHS129" s="320"/>
      <c r="KHT129" s="320"/>
      <c r="KHU129" s="320"/>
      <c r="KHV129" s="320"/>
      <c r="KHW129" s="320"/>
      <c r="KHX129" s="320"/>
      <c r="KHY129" s="320"/>
      <c r="KHZ129" s="320"/>
      <c r="KIA129" s="320"/>
      <c r="KIB129" s="320"/>
      <c r="KIC129" s="320"/>
      <c r="KID129" s="320"/>
      <c r="KIE129" s="320"/>
      <c r="KIF129" s="320"/>
      <c r="KIG129" s="320"/>
      <c r="KIH129" s="320"/>
      <c r="KII129" s="320"/>
      <c r="KIJ129" s="320"/>
      <c r="KIK129" s="320"/>
      <c r="KIL129" s="320"/>
      <c r="KIM129" s="320"/>
      <c r="KIN129" s="320"/>
      <c r="KIO129" s="320"/>
      <c r="KIP129" s="320"/>
      <c r="KIQ129" s="320"/>
      <c r="KIR129" s="320"/>
      <c r="KIS129" s="320"/>
      <c r="KIT129" s="320"/>
      <c r="KIU129" s="320"/>
      <c r="KIV129" s="320"/>
      <c r="KIW129" s="320"/>
      <c r="KIX129" s="320"/>
      <c r="KIY129" s="320"/>
      <c r="KIZ129" s="320"/>
      <c r="KJA129" s="320"/>
      <c r="KJB129" s="320"/>
      <c r="KJC129" s="320"/>
      <c r="KJD129" s="320"/>
      <c r="KJE129" s="320"/>
      <c r="KJF129" s="320"/>
      <c r="KJG129" s="320"/>
      <c r="KJH129" s="320"/>
      <c r="KJI129" s="320"/>
      <c r="KJJ129" s="320"/>
      <c r="KJK129" s="320"/>
      <c r="KJL129" s="320"/>
      <c r="KJM129" s="320"/>
      <c r="KJN129" s="320"/>
      <c r="KJO129" s="320"/>
      <c r="KJP129" s="320"/>
      <c r="KJQ129" s="320"/>
      <c r="KJR129" s="320"/>
      <c r="KJS129" s="320"/>
      <c r="KJT129" s="320"/>
      <c r="KJU129" s="320"/>
      <c r="KJV129" s="320"/>
      <c r="KJW129" s="320"/>
      <c r="KJX129" s="320"/>
      <c r="KJY129" s="320"/>
      <c r="KJZ129" s="320"/>
      <c r="KKA129" s="320"/>
      <c r="KKB129" s="320"/>
      <c r="KKC129" s="320"/>
      <c r="KKD129" s="320"/>
      <c r="KKE129" s="320"/>
      <c r="KKF129" s="320"/>
      <c r="KKG129" s="320"/>
      <c r="KKH129" s="320"/>
      <c r="KKI129" s="320"/>
      <c r="KKJ129" s="320"/>
      <c r="KKK129" s="320"/>
      <c r="KKL129" s="320"/>
      <c r="KKM129" s="320"/>
      <c r="KKN129" s="320"/>
      <c r="KKO129" s="320"/>
      <c r="KKP129" s="320"/>
      <c r="KKQ129" s="320"/>
      <c r="KKR129" s="320"/>
      <c r="KKS129" s="320"/>
      <c r="KKT129" s="320"/>
      <c r="KKU129" s="320"/>
      <c r="KKV129" s="320"/>
      <c r="KKW129" s="320"/>
      <c r="KKX129" s="320"/>
      <c r="KKY129" s="320"/>
      <c r="KKZ129" s="320"/>
      <c r="KLA129" s="320"/>
      <c r="KLB129" s="320"/>
      <c r="KLC129" s="320"/>
      <c r="KLD129" s="320"/>
      <c r="KLE129" s="320"/>
      <c r="KLF129" s="320"/>
      <c r="KLG129" s="320"/>
      <c r="KLH129" s="320"/>
      <c r="KLI129" s="320"/>
      <c r="KLJ129" s="320"/>
      <c r="KLK129" s="320"/>
      <c r="KLL129" s="320"/>
      <c r="KLM129" s="320"/>
      <c r="KLN129" s="320"/>
      <c r="KLO129" s="320"/>
      <c r="KLP129" s="320"/>
      <c r="KLQ129" s="320"/>
      <c r="KLR129" s="320"/>
      <c r="KLS129" s="320"/>
      <c r="KLT129" s="320"/>
      <c r="KLU129" s="320"/>
      <c r="KLV129" s="320"/>
      <c r="KLW129" s="320"/>
      <c r="KLX129" s="320"/>
      <c r="KLY129" s="320"/>
      <c r="KLZ129" s="320"/>
      <c r="KMA129" s="320"/>
      <c r="KMB129" s="320"/>
      <c r="KMC129" s="320"/>
      <c r="KMD129" s="320"/>
      <c r="KME129" s="320"/>
      <c r="KMF129" s="320"/>
      <c r="KMG129" s="320"/>
      <c r="KMH129" s="320"/>
      <c r="KMI129" s="320"/>
      <c r="KMJ129" s="320"/>
      <c r="KMK129" s="320"/>
      <c r="KML129" s="320"/>
      <c r="KMM129" s="320"/>
      <c r="KMN129" s="320"/>
      <c r="KMO129" s="320"/>
      <c r="KMP129" s="320"/>
      <c r="KMQ129" s="320"/>
      <c r="KMR129" s="320"/>
      <c r="KMS129" s="320"/>
      <c r="KMT129" s="320"/>
      <c r="KMU129" s="320"/>
      <c r="KMV129" s="320"/>
      <c r="KMW129" s="320"/>
      <c r="KMX129" s="320"/>
      <c r="KMY129" s="320"/>
      <c r="KMZ129" s="320"/>
      <c r="KNA129" s="320"/>
      <c r="KNB129" s="320"/>
      <c r="KNC129" s="320"/>
      <c r="KND129" s="320"/>
      <c r="KNE129" s="320"/>
      <c r="KNF129" s="320"/>
      <c r="KNG129" s="320"/>
      <c r="KNH129" s="320"/>
      <c r="KNI129" s="320"/>
      <c r="KNJ129" s="320"/>
      <c r="KNK129" s="320"/>
      <c r="KNL129" s="320"/>
      <c r="KNM129" s="320"/>
      <c r="KNN129" s="320"/>
      <c r="KNO129" s="320"/>
      <c r="KNP129" s="320"/>
      <c r="KNQ129" s="320"/>
      <c r="KNR129" s="320"/>
      <c r="KNS129" s="320"/>
      <c r="KNT129" s="320"/>
      <c r="KNU129" s="320"/>
      <c r="KNV129" s="320"/>
      <c r="KNW129" s="320"/>
      <c r="KNX129" s="320"/>
      <c r="KNY129" s="320"/>
      <c r="KNZ129" s="320"/>
      <c r="KOA129" s="320"/>
      <c r="KOB129" s="320"/>
      <c r="KOC129" s="320"/>
      <c r="KOD129" s="320"/>
      <c r="KOE129" s="320"/>
      <c r="KOF129" s="320"/>
      <c r="KOG129" s="320"/>
      <c r="KOH129" s="320"/>
      <c r="KOI129" s="320"/>
      <c r="KOJ129" s="320"/>
      <c r="KOK129" s="320"/>
      <c r="KOL129" s="320"/>
      <c r="KOM129" s="320"/>
      <c r="KON129" s="320"/>
      <c r="KOO129" s="320"/>
      <c r="KOP129" s="320"/>
      <c r="KOQ129" s="320"/>
      <c r="KOR129" s="320"/>
      <c r="KOS129" s="320"/>
      <c r="KOT129" s="320"/>
      <c r="KOU129" s="320"/>
      <c r="KOV129" s="320"/>
      <c r="KOW129" s="320"/>
      <c r="KOX129" s="320"/>
      <c r="KOY129" s="320"/>
      <c r="KOZ129" s="320"/>
      <c r="KPA129" s="320"/>
      <c r="KPB129" s="320"/>
      <c r="KPC129" s="320"/>
      <c r="KPD129" s="320"/>
      <c r="KPE129" s="320"/>
      <c r="KPF129" s="320"/>
      <c r="KPG129" s="320"/>
      <c r="KPH129" s="320"/>
      <c r="KPI129" s="320"/>
      <c r="KPJ129" s="320"/>
      <c r="KPK129" s="320"/>
      <c r="KPL129" s="320"/>
      <c r="KPM129" s="320"/>
      <c r="KPN129" s="320"/>
      <c r="KPO129" s="320"/>
      <c r="KPP129" s="320"/>
      <c r="KPQ129" s="320"/>
      <c r="KPR129" s="320"/>
      <c r="KPS129" s="320"/>
      <c r="KPT129" s="320"/>
      <c r="KPU129" s="320"/>
      <c r="KPV129" s="320"/>
      <c r="KPW129" s="320"/>
      <c r="KPX129" s="320"/>
      <c r="KPY129" s="320"/>
      <c r="KPZ129" s="320"/>
      <c r="KQA129" s="320"/>
      <c r="KQB129" s="320"/>
      <c r="KQC129" s="320"/>
      <c r="KQD129" s="320"/>
      <c r="KQE129" s="320"/>
      <c r="KQF129" s="320"/>
      <c r="KQG129" s="320"/>
      <c r="KQH129" s="320"/>
      <c r="KQI129" s="320"/>
      <c r="KQJ129" s="320"/>
      <c r="KQK129" s="320"/>
      <c r="KQL129" s="320"/>
      <c r="KQM129" s="320"/>
      <c r="KQN129" s="320"/>
      <c r="KQO129" s="320"/>
      <c r="KQP129" s="320"/>
      <c r="KQQ129" s="320"/>
      <c r="KQR129" s="320"/>
      <c r="KQS129" s="320"/>
      <c r="KQT129" s="320"/>
      <c r="KQU129" s="320"/>
      <c r="KQV129" s="320"/>
      <c r="KQW129" s="320"/>
      <c r="KQX129" s="320"/>
      <c r="KQY129" s="320"/>
      <c r="KQZ129" s="320"/>
      <c r="KRA129" s="320"/>
      <c r="KRB129" s="320"/>
      <c r="KRC129" s="320"/>
      <c r="KRD129" s="320"/>
      <c r="KRE129" s="320"/>
      <c r="KRF129" s="320"/>
      <c r="KRG129" s="320"/>
      <c r="KRH129" s="320"/>
      <c r="KRI129" s="320"/>
      <c r="KRJ129" s="320"/>
      <c r="KRK129" s="320"/>
      <c r="KRL129" s="320"/>
      <c r="KRM129" s="320"/>
      <c r="KRN129" s="320"/>
      <c r="KRO129" s="320"/>
      <c r="KRP129" s="320"/>
      <c r="KRQ129" s="320"/>
      <c r="KRR129" s="320"/>
      <c r="KRS129" s="320"/>
      <c r="KRT129" s="320"/>
      <c r="KRU129" s="320"/>
      <c r="KRV129" s="320"/>
      <c r="KRW129" s="320"/>
      <c r="KRX129" s="320"/>
      <c r="KRY129" s="320"/>
      <c r="KRZ129" s="320"/>
      <c r="KSA129" s="320"/>
      <c r="KSB129" s="320"/>
      <c r="KSC129" s="320"/>
      <c r="KSD129" s="320"/>
      <c r="KSE129" s="320"/>
      <c r="KSF129" s="320"/>
      <c r="KSG129" s="320"/>
      <c r="KSH129" s="320"/>
      <c r="KSI129" s="320"/>
      <c r="KSJ129" s="320"/>
      <c r="KSK129" s="320"/>
      <c r="KSL129" s="320"/>
      <c r="KSM129" s="320"/>
      <c r="KSN129" s="320"/>
      <c r="KSO129" s="320"/>
      <c r="KSP129" s="320"/>
      <c r="KSQ129" s="320"/>
      <c r="KSR129" s="320"/>
      <c r="KSS129" s="320"/>
      <c r="KST129" s="320"/>
      <c r="KSU129" s="320"/>
      <c r="KSV129" s="320"/>
      <c r="KSW129" s="320"/>
      <c r="KSX129" s="320"/>
      <c r="KSY129" s="320"/>
      <c r="KSZ129" s="320"/>
      <c r="KTA129" s="320"/>
      <c r="KTB129" s="320"/>
      <c r="KTC129" s="320"/>
      <c r="KTD129" s="320"/>
      <c r="KTE129" s="320"/>
      <c r="KTF129" s="320"/>
      <c r="KTG129" s="320"/>
      <c r="KTH129" s="320"/>
      <c r="KTI129" s="320"/>
      <c r="KTJ129" s="320"/>
      <c r="KTK129" s="320"/>
      <c r="KTL129" s="320"/>
      <c r="KTM129" s="320"/>
      <c r="KTN129" s="320"/>
      <c r="KTO129" s="320"/>
      <c r="KTP129" s="320"/>
      <c r="KTQ129" s="320"/>
      <c r="KTR129" s="320"/>
      <c r="KTS129" s="320"/>
      <c r="KTT129" s="320"/>
      <c r="KTU129" s="320"/>
      <c r="KTV129" s="320"/>
      <c r="KTW129" s="320"/>
      <c r="KTX129" s="320"/>
      <c r="KTY129" s="320"/>
      <c r="KTZ129" s="320"/>
      <c r="KUA129" s="320"/>
      <c r="KUB129" s="320"/>
      <c r="KUC129" s="320"/>
      <c r="KUD129" s="320"/>
      <c r="KUE129" s="320"/>
      <c r="KUF129" s="320"/>
      <c r="KUG129" s="320"/>
      <c r="KUH129" s="320"/>
      <c r="KUI129" s="320"/>
      <c r="KUJ129" s="320"/>
      <c r="KUK129" s="320"/>
      <c r="KUL129" s="320"/>
      <c r="KUM129" s="320"/>
      <c r="KUN129" s="320"/>
      <c r="KUO129" s="320"/>
      <c r="KUP129" s="320"/>
      <c r="KUQ129" s="320"/>
      <c r="KUR129" s="320"/>
      <c r="KUS129" s="320"/>
      <c r="KUT129" s="320"/>
      <c r="KUU129" s="320"/>
      <c r="KUV129" s="320"/>
      <c r="KUW129" s="320"/>
      <c r="KUX129" s="320"/>
      <c r="KUY129" s="320"/>
      <c r="KUZ129" s="320"/>
      <c r="KVA129" s="320"/>
      <c r="KVB129" s="320"/>
      <c r="KVC129" s="320"/>
      <c r="KVD129" s="320"/>
      <c r="KVE129" s="320"/>
      <c r="KVF129" s="320"/>
      <c r="KVG129" s="320"/>
      <c r="KVH129" s="320"/>
      <c r="KVI129" s="320"/>
      <c r="KVJ129" s="320"/>
      <c r="KVK129" s="320"/>
      <c r="KVL129" s="320"/>
      <c r="KVM129" s="320"/>
      <c r="KVN129" s="320"/>
      <c r="KVO129" s="320"/>
      <c r="KVP129" s="320"/>
      <c r="KVQ129" s="320"/>
      <c r="KVR129" s="320"/>
      <c r="KVS129" s="320"/>
      <c r="KVT129" s="320"/>
      <c r="KVU129" s="320"/>
      <c r="KVV129" s="320"/>
      <c r="KVW129" s="320"/>
      <c r="KVX129" s="320"/>
      <c r="KVY129" s="320"/>
      <c r="KVZ129" s="320"/>
      <c r="KWA129" s="320"/>
      <c r="KWB129" s="320"/>
      <c r="KWC129" s="320"/>
      <c r="KWD129" s="320"/>
      <c r="KWE129" s="320"/>
      <c r="KWF129" s="320"/>
      <c r="KWG129" s="320"/>
      <c r="KWH129" s="320"/>
      <c r="KWI129" s="320"/>
      <c r="KWJ129" s="320"/>
      <c r="KWK129" s="320"/>
      <c r="KWL129" s="320"/>
      <c r="KWM129" s="320"/>
      <c r="KWN129" s="320"/>
      <c r="KWO129" s="320"/>
      <c r="KWP129" s="320"/>
      <c r="KWQ129" s="320"/>
      <c r="KWR129" s="320"/>
      <c r="KWS129" s="320"/>
      <c r="KWT129" s="320"/>
      <c r="KWU129" s="320"/>
      <c r="KWV129" s="320"/>
      <c r="KWW129" s="320"/>
      <c r="KWX129" s="320"/>
      <c r="KWY129" s="320"/>
      <c r="KWZ129" s="320"/>
      <c r="KXA129" s="320"/>
      <c r="KXB129" s="320"/>
      <c r="KXC129" s="320"/>
      <c r="KXD129" s="320"/>
      <c r="KXE129" s="320"/>
      <c r="KXF129" s="320"/>
      <c r="KXG129" s="320"/>
      <c r="KXH129" s="320"/>
      <c r="KXI129" s="320"/>
      <c r="KXJ129" s="320"/>
      <c r="KXK129" s="320"/>
      <c r="KXL129" s="320"/>
      <c r="KXM129" s="320"/>
      <c r="KXN129" s="320"/>
      <c r="KXO129" s="320"/>
      <c r="KXP129" s="320"/>
      <c r="KXQ129" s="320"/>
      <c r="KXR129" s="320"/>
      <c r="KXS129" s="320"/>
      <c r="KXT129" s="320"/>
      <c r="KXU129" s="320"/>
      <c r="KXV129" s="320"/>
      <c r="KXW129" s="320"/>
      <c r="KXX129" s="320"/>
      <c r="KXY129" s="320"/>
      <c r="KXZ129" s="320"/>
      <c r="KYA129" s="320"/>
      <c r="KYB129" s="320"/>
      <c r="KYC129" s="320"/>
      <c r="KYD129" s="320"/>
      <c r="KYE129" s="320"/>
      <c r="KYF129" s="320"/>
      <c r="KYG129" s="320"/>
      <c r="KYH129" s="320"/>
      <c r="KYI129" s="320"/>
      <c r="KYJ129" s="320"/>
      <c r="KYK129" s="320"/>
      <c r="KYL129" s="320"/>
      <c r="KYM129" s="320"/>
      <c r="KYN129" s="320"/>
      <c r="KYO129" s="320"/>
      <c r="KYP129" s="320"/>
      <c r="KYQ129" s="320"/>
      <c r="KYR129" s="320"/>
      <c r="KYS129" s="320"/>
      <c r="KYT129" s="320"/>
      <c r="KYU129" s="320"/>
      <c r="KYV129" s="320"/>
      <c r="KYW129" s="320"/>
      <c r="KYX129" s="320"/>
      <c r="KYY129" s="320"/>
      <c r="KYZ129" s="320"/>
      <c r="KZA129" s="320"/>
      <c r="KZB129" s="320"/>
      <c r="KZC129" s="320"/>
      <c r="KZD129" s="320"/>
      <c r="KZE129" s="320"/>
      <c r="KZF129" s="320"/>
      <c r="KZG129" s="320"/>
      <c r="KZH129" s="320"/>
      <c r="KZI129" s="320"/>
      <c r="KZJ129" s="320"/>
      <c r="KZK129" s="320"/>
      <c r="KZL129" s="320"/>
      <c r="KZM129" s="320"/>
      <c r="KZN129" s="320"/>
      <c r="KZO129" s="320"/>
      <c r="KZP129" s="320"/>
      <c r="KZQ129" s="320"/>
      <c r="KZR129" s="320"/>
      <c r="KZS129" s="320"/>
      <c r="KZT129" s="320"/>
      <c r="KZU129" s="320"/>
      <c r="KZV129" s="320"/>
      <c r="KZW129" s="320"/>
      <c r="KZX129" s="320"/>
      <c r="KZY129" s="320"/>
      <c r="KZZ129" s="320"/>
      <c r="LAA129" s="320"/>
      <c r="LAB129" s="320"/>
      <c r="LAC129" s="320"/>
      <c r="LAD129" s="320"/>
      <c r="LAE129" s="320"/>
      <c r="LAF129" s="320"/>
      <c r="LAG129" s="320"/>
      <c r="LAH129" s="320"/>
      <c r="LAI129" s="320"/>
      <c r="LAJ129" s="320"/>
      <c r="LAK129" s="320"/>
      <c r="LAL129" s="320"/>
      <c r="LAM129" s="320"/>
      <c r="LAN129" s="320"/>
      <c r="LAO129" s="320"/>
      <c r="LAP129" s="320"/>
      <c r="LAQ129" s="320"/>
      <c r="LAR129" s="320"/>
      <c r="LAS129" s="320"/>
      <c r="LAT129" s="320"/>
      <c r="LAU129" s="320"/>
      <c r="LAV129" s="320"/>
      <c r="LAW129" s="320"/>
      <c r="LAX129" s="320"/>
      <c r="LAY129" s="320"/>
      <c r="LAZ129" s="320"/>
      <c r="LBA129" s="320"/>
      <c r="LBB129" s="320"/>
      <c r="LBC129" s="320"/>
      <c r="LBD129" s="320"/>
      <c r="LBE129" s="320"/>
      <c r="LBF129" s="320"/>
      <c r="LBG129" s="320"/>
      <c r="LBH129" s="320"/>
      <c r="LBI129" s="320"/>
      <c r="LBJ129" s="320"/>
      <c r="LBK129" s="320"/>
      <c r="LBL129" s="320"/>
      <c r="LBM129" s="320"/>
      <c r="LBN129" s="320"/>
      <c r="LBO129" s="320"/>
      <c r="LBP129" s="320"/>
      <c r="LBQ129" s="320"/>
      <c r="LBR129" s="320"/>
      <c r="LBS129" s="320"/>
      <c r="LBT129" s="320"/>
      <c r="LBU129" s="320"/>
      <c r="LBV129" s="320"/>
      <c r="LBW129" s="320"/>
      <c r="LBX129" s="320"/>
      <c r="LBY129" s="320"/>
      <c r="LBZ129" s="320"/>
      <c r="LCA129" s="320"/>
      <c r="LCB129" s="320"/>
      <c r="LCC129" s="320"/>
      <c r="LCD129" s="320"/>
      <c r="LCE129" s="320"/>
      <c r="LCF129" s="320"/>
      <c r="LCG129" s="320"/>
      <c r="LCH129" s="320"/>
      <c r="LCI129" s="320"/>
      <c r="LCJ129" s="320"/>
      <c r="LCK129" s="320"/>
      <c r="LCL129" s="320"/>
      <c r="LCM129" s="320"/>
      <c r="LCN129" s="320"/>
      <c r="LCO129" s="320"/>
      <c r="LCP129" s="320"/>
      <c r="LCQ129" s="320"/>
      <c r="LCR129" s="320"/>
      <c r="LCS129" s="320"/>
      <c r="LCT129" s="320"/>
      <c r="LCU129" s="320"/>
      <c r="LCV129" s="320"/>
      <c r="LCW129" s="320"/>
      <c r="LCX129" s="320"/>
      <c r="LCY129" s="320"/>
      <c r="LCZ129" s="320"/>
      <c r="LDA129" s="320"/>
      <c r="LDB129" s="320"/>
      <c r="LDC129" s="320"/>
      <c r="LDD129" s="320"/>
      <c r="LDE129" s="320"/>
      <c r="LDF129" s="320"/>
      <c r="LDG129" s="320"/>
      <c r="LDH129" s="320"/>
      <c r="LDI129" s="320"/>
      <c r="LDJ129" s="320"/>
      <c r="LDK129" s="320"/>
      <c r="LDL129" s="320"/>
      <c r="LDM129" s="320"/>
      <c r="LDN129" s="320"/>
      <c r="LDO129" s="320"/>
      <c r="LDP129" s="320"/>
      <c r="LDQ129" s="320"/>
      <c r="LDR129" s="320"/>
      <c r="LDS129" s="320"/>
      <c r="LDT129" s="320"/>
      <c r="LDU129" s="320"/>
      <c r="LDV129" s="320"/>
      <c r="LDW129" s="320"/>
      <c r="LDX129" s="320"/>
      <c r="LDY129" s="320"/>
      <c r="LDZ129" s="320"/>
      <c r="LEA129" s="320"/>
      <c r="LEB129" s="320"/>
      <c r="LEC129" s="320"/>
      <c r="LED129" s="320"/>
      <c r="LEE129" s="320"/>
      <c r="LEF129" s="320"/>
      <c r="LEG129" s="320"/>
      <c r="LEH129" s="320"/>
      <c r="LEI129" s="320"/>
      <c r="LEJ129" s="320"/>
      <c r="LEK129" s="320"/>
      <c r="LEL129" s="320"/>
      <c r="LEM129" s="320"/>
      <c r="LEN129" s="320"/>
      <c r="LEO129" s="320"/>
      <c r="LEP129" s="320"/>
      <c r="LEQ129" s="320"/>
      <c r="LER129" s="320"/>
      <c r="LES129" s="320"/>
      <c r="LET129" s="320"/>
      <c r="LEU129" s="320"/>
      <c r="LEV129" s="320"/>
      <c r="LEW129" s="320"/>
      <c r="LEX129" s="320"/>
      <c r="LEY129" s="320"/>
      <c r="LEZ129" s="320"/>
      <c r="LFA129" s="320"/>
      <c r="LFB129" s="320"/>
      <c r="LFC129" s="320"/>
      <c r="LFD129" s="320"/>
      <c r="LFE129" s="320"/>
      <c r="LFF129" s="320"/>
      <c r="LFG129" s="320"/>
      <c r="LFH129" s="320"/>
      <c r="LFI129" s="320"/>
      <c r="LFJ129" s="320"/>
      <c r="LFK129" s="320"/>
      <c r="LFL129" s="320"/>
      <c r="LFM129" s="320"/>
      <c r="LFN129" s="320"/>
      <c r="LFO129" s="320"/>
      <c r="LFP129" s="320"/>
      <c r="LFQ129" s="320"/>
      <c r="LFR129" s="320"/>
      <c r="LFS129" s="320"/>
      <c r="LFT129" s="320"/>
      <c r="LFU129" s="320"/>
      <c r="LFV129" s="320"/>
      <c r="LFW129" s="320"/>
      <c r="LFX129" s="320"/>
      <c r="LFY129" s="320"/>
      <c r="LFZ129" s="320"/>
      <c r="LGA129" s="320"/>
      <c r="LGB129" s="320"/>
      <c r="LGC129" s="320"/>
      <c r="LGD129" s="320"/>
      <c r="LGE129" s="320"/>
      <c r="LGF129" s="320"/>
      <c r="LGG129" s="320"/>
      <c r="LGH129" s="320"/>
      <c r="LGI129" s="320"/>
      <c r="LGJ129" s="320"/>
      <c r="LGK129" s="320"/>
      <c r="LGL129" s="320"/>
      <c r="LGM129" s="320"/>
      <c r="LGN129" s="320"/>
      <c r="LGO129" s="320"/>
      <c r="LGP129" s="320"/>
      <c r="LGQ129" s="320"/>
      <c r="LGR129" s="320"/>
      <c r="LGS129" s="320"/>
      <c r="LGT129" s="320"/>
      <c r="LGU129" s="320"/>
      <c r="LGV129" s="320"/>
      <c r="LGW129" s="320"/>
      <c r="LGX129" s="320"/>
      <c r="LGY129" s="320"/>
      <c r="LGZ129" s="320"/>
      <c r="LHA129" s="320"/>
      <c r="LHB129" s="320"/>
      <c r="LHC129" s="320"/>
      <c r="LHD129" s="320"/>
      <c r="LHE129" s="320"/>
      <c r="LHF129" s="320"/>
      <c r="LHG129" s="320"/>
      <c r="LHH129" s="320"/>
      <c r="LHI129" s="320"/>
      <c r="LHJ129" s="320"/>
      <c r="LHK129" s="320"/>
      <c r="LHL129" s="320"/>
      <c r="LHM129" s="320"/>
      <c r="LHN129" s="320"/>
      <c r="LHO129" s="320"/>
      <c r="LHP129" s="320"/>
      <c r="LHQ129" s="320"/>
      <c r="LHR129" s="320"/>
      <c r="LHS129" s="320"/>
      <c r="LHT129" s="320"/>
      <c r="LHU129" s="320"/>
      <c r="LHV129" s="320"/>
      <c r="LHW129" s="320"/>
      <c r="LHX129" s="320"/>
      <c r="LHY129" s="320"/>
      <c r="LHZ129" s="320"/>
      <c r="LIA129" s="320"/>
      <c r="LIB129" s="320"/>
      <c r="LIC129" s="320"/>
      <c r="LID129" s="320"/>
      <c r="LIE129" s="320"/>
      <c r="LIF129" s="320"/>
      <c r="LIG129" s="320"/>
      <c r="LIH129" s="320"/>
      <c r="LII129" s="320"/>
      <c r="LIJ129" s="320"/>
      <c r="LIK129" s="320"/>
      <c r="LIL129" s="320"/>
      <c r="LIM129" s="320"/>
      <c r="LIN129" s="320"/>
      <c r="LIO129" s="320"/>
      <c r="LIP129" s="320"/>
      <c r="LIQ129" s="320"/>
      <c r="LIR129" s="320"/>
      <c r="LIS129" s="320"/>
      <c r="LIT129" s="320"/>
      <c r="LIU129" s="320"/>
      <c r="LIV129" s="320"/>
      <c r="LIW129" s="320"/>
      <c r="LIX129" s="320"/>
      <c r="LIY129" s="320"/>
      <c r="LIZ129" s="320"/>
      <c r="LJA129" s="320"/>
      <c r="LJB129" s="320"/>
      <c r="LJC129" s="320"/>
      <c r="LJD129" s="320"/>
      <c r="LJE129" s="320"/>
      <c r="LJF129" s="320"/>
      <c r="LJG129" s="320"/>
      <c r="LJH129" s="320"/>
      <c r="LJI129" s="320"/>
      <c r="LJJ129" s="320"/>
      <c r="LJK129" s="320"/>
      <c r="LJL129" s="320"/>
      <c r="LJM129" s="320"/>
      <c r="LJN129" s="320"/>
      <c r="LJO129" s="320"/>
      <c r="LJP129" s="320"/>
      <c r="LJQ129" s="320"/>
      <c r="LJR129" s="320"/>
      <c r="LJS129" s="320"/>
      <c r="LJT129" s="320"/>
      <c r="LJU129" s="320"/>
      <c r="LJV129" s="320"/>
      <c r="LJW129" s="320"/>
      <c r="LJX129" s="320"/>
      <c r="LJY129" s="320"/>
      <c r="LJZ129" s="320"/>
      <c r="LKA129" s="320"/>
      <c r="LKB129" s="320"/>
      <c r="LKC129" s="320"/>
      <c r="LKD129" s="320"/>
      <c r="LKE129" s="320"/>
      <c r="LKF129" s="320"/>
      <c r="LKG129" s="320"/>
      <c r="LKH129" s="320"/>
      <c r="LKI129" s="320"/>
      <c r="LKJ129" s="320"/>
      <c r="LKK129" s="320"/>
      <c r="LKL129" s="320"/>
      <c r="LKM129" s="320"/>
      <c r="LKN129" s="320"/>
      <c r="LKO129" s="320"/>
      <c r="LKP129" s="320"/>
      <c r="LKQ129" s="320"/>
      <c r="LKR129" s="320"/>
      <c r="LKS129" s="320"/>
      <c r="LKT129" s="320"/>
      <c r="LKU129" s="320"/>
      <c r="LKV129" s="320"/>
      <c r="LKW129" s="320"/>
      <c r="LKX129" s="320"/>
      <c r="LKY129" s="320"/>
      <c r="LKZ129" s="320"/>
      <c r="LLA129" s="320"/>
      <c r="LLB129" s="320"/>
      <c r="LLC129" s="320"/>
      <c r="LLD129" s="320"/>
      <c r="LLE129" s="320"/>
      <c r="LLF129" s="320"/>
      <c r="LLG129" s="320"/>
      <c r="LLH129" s="320"/>
      <c r="LLI129" s="320"/>
      <c r="LLJ129" s="320"/>
      <c r="LLK129" s="320"/>
      <c r="LLL129" s="320"/>
      <c r="LLM129" s="320"/>
      <c r="LLN129" s="320"/>
      <c r="LLO129" s="320"/>
      <c r="LLP129" s="320"/>
      <c r="LLQ129" s="320"/>
      <c r="LLR129" s="320"/>
      <c r="LLS129" s="320"/>
      <c r="LLT129" s="320"/>
      <c r="LLU129" s="320"/>
      <c r="LLV129" s="320"/>
      <c r="LLW129" s="320"/>
      <c r="LLX129" s="320"/>
      <c r="LLY129" s="320"/>
      <c r="LLZ129" s="320"/>
      <c r="LMA129" s="320"/>
      <c r="LMB129" s="320"/>
      <c r="LMC129" s="320"/>
      <c r="LMD129" s="320"/>
      <c r="LME129" s="320"/>
      <c r="LMF129" s="320"/>
      <c r="LMG129" s="320"/>
      <c r="LMH129" s="320"/>
      <c r="LMI129" s="320"/>
      <c r="LMJ129" s="320"/>
      <c r="LMK129" s="320"/>
      <c r="LML129" s="320"/>
      <c r="LMM129" s="320"/>
      <c r="LMN129" s="320"/>
      <c r="LMO129" s="320"/>
      <c r="LMP129" s="320"/>
      <c r="LMQ129" s="320"/>
      <c r="LMR129" s="320"/>
      <c r="LMS129" s="320"/>
      <c r="LMT129" s="320"/>
      <c r="LMU129" s="320"/>
      <c r="LMV129" s="320"/>
      <c r="LMW129" s="320"/>
      <c r="LMX129" s="320"/>
      <c r="LMY129" s="320"/>
      <c r="LMZ129" s="320"/>
      <c r="LNA129" s="320"/>
      <c r="LNB129" s="320"/>
      <c r="LNC129" s="320"/>
      <c r="LND129" s="320"/>
      <c r="LNE129" s="320"/>
      <c r="LNF129" s="320"/>
      <c r="LNG129" s="320"/>
      <c r="LNH129" s="320"/>
      <c r="LNI129" s="320"/>
      <c r="LNJ129" s="320"/>
      <c r="LNK129" s="320"/>
      <c r="LNL129" s="320"/>
      <c r="LNM129" s="320"/>
      <c r="LNN129" s="320"/>
      <c r="LNO129" s="320"/>
      <c r="LNP129" s="320"/>
      <c r="LNQ129" s="320"/>
      <c r="LNR129" s="320"/>
      <c r="LNS129" s="320"/>
      <c r="LNT129" s="320"/>
      <c r="LNU129" s="320"/>
      <c r="LNV129" s="320"/>
      <c r="LNW129" s="320"/>
      <c r="LNX129" s="320"/>
      <c r="LNY129" s="320"/>
      <c r="LNZ129" s="320"/>
      <c r="LOA129" s="320"/>
      <c r="LOB129" s="320"/>
      <c r="LOC129" s="320"/>
      <c r="LOD129" s="320"/>
      <c r="LOE129" s="320"/>
      <c r="LOF129" s="320"/>
      <c r="LOG129" s="320"/>
      <c r="LOH129" s="320"/>
      <c r="LOI129" s="320"/>
      <c r="LOJ129" s="320"/>
      <c r="LOK129" s="320"/>
      <c r="LOL129" s="320"/>
      <c r="LOM129" s="320"/>
      <c r="LON129" s="320"/>
      <c r="LOO129" s="320"/>
      <c r="LOP129" s="320"/>
      <c r="LOQ129" s="320"/>
      <c r="LOR129" s="320"/>
      <c r="LOS129" s="320"/>
      <c r="LOT129" s="320"/>
      <c r="LOU129" s="320"/>
      <c r="LOV129" s="320"/>
      <c r="LOW129" s="320"/>
      <c r="LOX129" s="320"/>
      <c r="LOY129" s="320"/>
      <c r="LOZ129" s="320"/>
      <c r="LPA129" s="320"/>
      <c r="LPB129" s="320"/>
      <c r="LPC129" s="320"/>
      <c r="LPD129" s="320"/>
      <c r="LPE129" s="320"/>
      <c r="LPF129" s="320"/>
      <c r="LPG129" s="320"/>
      <c r="LPH129" s="320"/>
      <c r="LPI129" s="320"/>
      <c r="LPJ129" s="320"/>
      <c r="LPK129" s="320"/>
      <c r="LPL129" s="320"/>
      <c r="LPM129" s="320"/>
      <c r="LPN129" s="320"/>
      <c r="LPO129" s="320"/>
      <c r="LPP129" s="320"/>
      <c r="LPQ129" s="320"/>
      <c r="LPR129" s="320"/>
      <c r="LPS129" s="320"/>
      <c r="LPT129" s="320"/>
      <c r="LPU129" s="320"/>
      <c r="LPV129" s="320"/>
      <c r="LPW129" s="320"/>
      <c r="LPX129" s="320"/>
      <c r="LPY129" s="320"/>
      <c r="LPZ129" s="320"/>
      <c r="LQA129" s="320"/>
      <c r="LQB129" s="320"/>
      <c r="LQC129" s="320"/>
      <c r="LQD129" s="320"/>
      <c r="LQE129" s="320"/>
      <c r="LQF129" s="320"/>
      <c r="LQG129" s="320"/>
      <c r="LQH129" s="320"/>
      <c r="LQI129" s="320"/>
      <c r="LQJ129" s="320"/>
      <c r="LQK129" s="320"/>
      <c r="LQL129" s="320"/>
      <c r="LQM129" s="320"/>
      <c r="LQN129" s="320"/>
      <c r="LQO129" s="320"/>
      <c r="LQP129" s="320"/>
      <c r="LQQ129" s="320"/>
      <c r="LQR129" s="320"/>
      <c r="LQS129" s="320"/>
      <c r="LQT129" s="320"/>
      <c r="LQU129" s="320"/>
      <c r="LQV129" s="320"/>
      <c r="LQW129" s="320"/>
      <c r="LQX129" s="320"/>
      <c r="LQY129" s="320"/>
      <c r="LQZ129" s="320"/>
      <c r="LRA129" s="320"/>
      <c r="LRB129" s="320"/>
      <c r="LRC129" s="320"/>
      <c r="LRD129" s="320"/>
      <c r="LRE129" s="320"/>
      <c r="LRF129" s="320"/>
      <c r="LRG129" s="320"/>
      <c r="LRH129" s="320"/>
      <c r="LRI129" s="320"/>
      <c r="LRJ129" s="320"/>
      <c r="LRK129" s="320"/>
      <c r="LRL129" s="320"/>
      <c r="LRM129" s="320"/>
      <c r="LRN129" s="320"/>
      <c r="LRO129" s="320"/>
      <c r="LRP129" s="320"/>
      <c r="LRQ129" s="320"/>
      <c r="LRR129" s="320"/>
      <c r="LRS129" s="320"/>
      <c r="LRT129" s="320"/>
      <c r="LRU129" s="320"/>
      <c r="LRV129" s="320"/>
      <c r="LRW129" s="320"/>
      <c r="LRX129" s="320"/>
      <c r="LRY129" s="320"/>
      <c r="LRZ129" s="320"/>
      <c r="LSA129" s="320"/>
      <c r="LSB129" s="320"/>
      <c r="LSC129" s="320"/>
      <c r="LSD129" s="320"/>
      <c r="LSE129" s="320"/>
      <c r="LSF129" s="320"/>
      <c r="LSG129" s="320"/>
      <c r="LSH129" s="320"/>
      <c r="LSI129" s="320"/>
      <c r="LSJ129" s="320"/>
      <c r="LSK129" s="320"/>
      <c r="LSL129" s="320"/>
      <c r="LSM129" s="320"/>
      <c r="LSN129" s="320"/>
      <c r="LSO129" s="320"/>
      <c r="LSP129" s="320"/>
      <c r="LSQ129" s="320"/>
      <c r="LSR129" s="320"/>
      <c r="LSS129" s="320"/>
      <c r="LST129" s="320"/>
      <c r="LSU129" s="320"/>
      <c r="LSV129" s="320"/>
      <c r="LSW129" s="320"/>
      <c r="LSX129" s="320"/>
      <c r="LSY129" s="320"/>
      <c r="LSZ129" s="320"/>
      <c r="LTA129" s="320"/>
      <c r="LTB129" s="320"/>
      <c r="LTC129" s="320"/>
      <c r="LTD129" s="320"/>
      <c r="LTE129" s="320"/>
      <c r="LTF129" s="320"/>
      <c r="LTG129" s="320"/>
      <c r="LTH129" s="320"/>
      <c r="LTI129" s="320"/>
      <c r="LTJ129" s="320"/>
      <c r="LTK129" s="320"/>
      <c r="LTL129" s="320"/>
      <c r="LTM129" s="320"/>
      <c r="LTN129" s="320"/>
      <c r="LTO129" s="320"/>
      <c r="LTP129" s="320"/>
      <c r="LTQ129" s="320"/>
      <c r="LTR129" s="320"/>
      <c r="LTS129" s="320"/>
      <c r="LTT129" s="320"/>
      <c r="LTU129" s="320"/>
      <c r="LTV129" s="320"/>
      <c r="LTW129" s="320"/>
      <c r="LTX129" s="320"/>
      <c r="LTY129" s="320"/>
      <c r="LTZ129" s="320"/>
      <c r="LUA129" s="320"/>
      <c r="LUB129" s="320"/>
      <c r="LUC129" s="320"/>
      <c r="LUD129" s="320"/>
      <c r="LUE129" s="320"/>
      <c r="LUF129" s="320"/>
      <c r="LUG129" s="320"/>
      <c r="LUH129" s="320"/>
      <c r="LUI129" s="320"/>
      <c r="LUJ129" s="320"/>
      <c r="LUK129" s="320"/>
      <c r="LUL129" s="320"/>
      <c r="LUM129" s="320"/>
      <c r="LUN129" s="320"/>
      <c r="LUO129" s="320"/>
      <c r="LUP129" s="320"/>
      <c r="LUQ129" s="320"/>
      <c r="LUR129" s="320"/>
      <c r="LUS129" s="320"/>
      <c r="LUT129" s="320"/>
      <c r="LUU129" s="320"/>
      <c r="LUV129" s="320"/>
      <c r="LUW129" s="320"/>
      <c r="LUX129" s="320"/>
      <c r="LUY129" s="320"/>
      <c r="LUZ129" s="320"/>
      <c r="LVA129" s="320"/>
      <c r="LVB129" s="320"/>
      <c r="LVC129" s="320"/>
      <c r="LVD129" s="320"/>
      <c r="LVE129" s="320"/>
      <c r="LVF129" s="320"/>
      <c r="LVG129" s="320"/>
      <c r="LVH129" s="320"/>
      <c r="LVI129" s="320"/>
      <c r="LVJ129" s="320"/>
      <c r="LVK129" s="320"/>
      <c r="LVL129" s="320"/>
      <c r="LVM129" s="320"/>
      <c r="LVN129" s="320"/>
      <c r="LVO129" s="320"/>
      <c r="LVP129" s="320"/>
      <c r="LVQ129" s="320"/>
      <c r="LVR129" s="320"/>
      <c r="LVS129" s="320"/>
      <c r="LVT129" s="320"/>
      <c r="LVU129" s="320"/>
      <c r="LVV129" s="320"/>
      <c r="LVW129" s="320"/>
      <c r="LVX129" s="320"/>
      <c r="LVY129" s="320"/>
      <c r="LVZ129" s="320"/>
      <c r="LWA129" s="320"/>
      <c r="LWB129" s="320"/>
      <c r="LWC129" s="320"/>
      <c r="LWD129" s="320"/>
      <c r="LWE129" s="320"/>
      <c r="LWF129" s="320"/>
      <c r="LWG129" s="320"/>
      <c r="LWH129" s="320"/>
      <c r="LWI129" s="320"/>
      <c r="LWJ129" s="320"/>
      <c r="LWK129" s="320"/>
      <c r="LWL129" s="320"/>
      <c r="LWM129" s="320"/>
      <c r="LWN129" s="320"/>
      <c r="LWO129" s="320"/>
      <c r="LWP129" s="320"/>
      <c r="LWQ129" s="320"/>
      <c r="LWR129" s="320"/>
      <c r="LWS129" s="320"/>
      <c r="LWT129" s="320"/>
      <c r="LWU129" s="320"/>
      <c r="LWV129" s="320"/>
      <c r="LWW129" s="320"/>
      <c r="LWX129" s="320"/>
      <c r="LWY129" s="320"/>
      <c r="LWZ129" s="320"/>
      <c r="LXA129" s="320"/>
      <c r="LXB129" s="320"/>
      <c r="LXC129" s="320"/>
      <c r="LXD129" s="320"/>
      <c r="LXE129" s="320"/>
      <c r="LXF129" s="320"/>
      <c r="LXG129" s="320"/>
      <c r="LXH129" s="320"/>
      <c r="LXI129" s="320"/>
      <c r="LXJ129" s="320"/>
      <c r="LXK129" s="320"/>
      <c r="LXL129" s="320"/>
      <c r="LXM129" s="320"/>
      <c r="LXN129" s="320"/>
      <c r="LXO129" s="320"/>
      <c r="LXP129" s="320"/>
      <c r="LXQ129" s="320"/>
      <c r="LXR129" s="320"/>
      <c r="LXS129" s="320"/>
      <c r="LXT129" s="320"/>
      <c r="LXU129" s="320"/>
      <c r="LXV129" s="320"/>
      <c r="LXW129" s="320"/>
      <c r="LXX129" s="320"/>
      <c r="LXY129" s="320"/>
      <c r="LXZ129" s="320"/>
      <c r="LYA129" s="320"/>
      <c r="LYB129" s="320"/>
      <c r="LYC129" s="320"/>
      <c r="LYD129" s="320"/>
      <c r="LYE129" s="320"/>
      <c r="LYF129" s="320"/>
      <c r="LYG129" s="320"/>
      <c r="LYH129" s="320"/>
      <c r="LYI129" s="320"/>
      <c r="LYJ129" s="320"/>
      <c r="LYK129" s="320"/>
      <c r="LYL129" s="320"/>
      <c r="LYM129" s="320"/>
      <c r="LYN129" s="320"/>
      <c r="LYO129" s="320"/>
      <c r="LYP129" s="320"/>
      <c r="LYQ129" s="320"/>
      <c r="LYR129" s="320"/>
      <c r="LYS129" s="320"/>
      <c r="LYT129" s="320"/>
      <c r="LYU129" s="320"/>
      <c r="LYV129" s="320"/>
      <c r="LYW129" s="320"/>
      <c r="LYX129" s="320"/>
      <c r="LYY129" s="320"/>
      <c r="LYZ129" s="320"/>
      <c r="LZA129" s="320"/>
      <c r="LZB129" s="320"/>
      <c r="LZC129" s="320"/>
      <c r="LZD129" s="320"/>
      <c r="LZE129" s="320"/>
      <c r="LZF129" s="320"/>
      <c r="LZG129" s="320"/>
      <c r="LZH129" s="320"/>
      <c r="LZI129" s="320"/>
      <c r="LZJ129" s="320"/>
      <c r="LZK129" s="320"/>
      <c r="LZL129" s="320"/>
      <c r="LZM129" s="320"/>
      <c r="LZN129" s="320"/>
      <c r="LZO129" s="320"/>
      <c r="LZP129" s="320"/>
      <c r="LZQ129" s="320"/>
      <c r="LZR129" s="320"/>
      <c r="LZS129" s="320"/>
      <c r="LZT129" s="320"/>
      <c r="LZU129" s="320"/>
      <c r="LZV129" s="320"/>
      <c r="LZW129" s="320"/>
      <c r="LZX129" s="320"/>
      <c r="LZY129" s="320"/>
      <c r="LZZ129" s="320"/>
      <c r="MAA129" s="320"/>
      <c r="MAB129" s="320"/>
      <c r="MAC129" s="320"/>
      <c r="MAD129" s="320"/>
      <c r="MAE129" s="320"/>
      <c r="MAF129" s="320"/>
      <c r="MAG129" s="320"/>
      <c r="MAH129" s="320"/>
      <c r="MAI129" s="320"/>
      <c r="MAJ129" s="320"/>
      <c r="MAK129" s="320"/>
      <c r="MAL129" s="320"/>
      <c r="MAM129" s="320"/>
      <c r="MAN129" s="320"/>
      <c r="MAO129" s="320"/>
      <c r="MAP129" s="320"/>
      <c r="MAQ129" s="320"/>
      <c r="MAR129" s="320"/>
      <c r="MAS129" s="320"/>
      <c r="MAT129" s="320"/>
      <c r="MAU129" s="320"/>
      <c r="MAV129" s="320"/>
      <c r="MAW129" s="320"/>
      <c r="MAX129" s="320"/>
      <c r="MAY129" s="320"/>
      <c r="MAZ129" s="320"/>
      <c r="MBA129" s="320"/>
      <c r="MBB129" s="320"/>
      <c r="MBC129" s="320"/>
      <c r="MBD129" s="320"/>
      <c r="MBE129" s="320"/>
      <c r="MBF129" s="320"/>
      <c r="MBG129" s="320"/>
      <c r="MBH129" s="320"/>
      <c r="MBI129" s="320"/>
      <c r="MBJ129" s="320"/>
      <c r="MBK129" s="320"/>
      <c r="MBL129" s="320"/>
      <c r="MBM129" s="320"/>
      <c r="MBN129" s="320"/>
      <c r="MBO129" s="320"/>
      <c r="MBP129" s="320"/>
      <c r="MBQ129" s="320"/>
      <c r="MBR129" s="320"/>
      <c r="MBS129" s="320"/>
      <c r="MBT129" s="320"/>
      <c r="MBU129" s="320"/>
      <c r="MBV129" s="320"/>
      <c r="MBW129" s="320"/>
      <c r="MBX129" s="320"/>
      <c r="MBY129" s="320"/>
      <c r="MBZ129" s="320"/>
      <c r="MCA129" s="320"/>
      <c r="MCB129" s="320"/>
      <c r="MCC129" s="320"/>
      <c r="MCD129" s="320"/>
      <c r="MCE129" s="320"/>
      <c r="MCF129" s="320"/>
      <c r="MCG129" s="320"/>
      <c r="MCH129" s="320"/>
      <c r="MCI129" s="320"/>
      <c r="MCJ129" s="320"/>
      <c r="MCK129" s="320"/>
      <c r="MCL129" s="320"/>
      <c r="MCM129" s="320"/>
      <c r="MCN129" s="320"/>
      <c r="MCO129" s="320"/>
      <c r="MCP129" s="320"/>
      <c r="MCQ129" s="320"/>
      <c r="MCR129" s="320"/>
      <c r="MCS129" s="320"/>
      <c r="MCT129" s="320"/>
      <c r="MCU129" s="320"/>
      <c r="MCV129" s="320"/>
      <c r="MCW129" s="320"/>
      <c r="MCX129" s="320"/>
      <c r="MCY129" s="320"/>
      <c r="MCZ129" s="320"/>
      <c r="MDA129" s="320"/>
      <c r="MDB129" s="320"/>
      <c r="MDC129" s="320"/>
      <c r="MDD129" s="320"/>
      <c r="MDE129" s="320"/>
      <c r="MDF129" s="320"/>
      <c r="MDG129" s="320"/>
      <c r="MDH129" s="320"/>
      <c r="MDI129" s="320"/>
      <c r="MDJ129" s="320"/>
      <c r="MDK129" s="320"/>
      <c r="MDL129" s="320"/>
      <c r="MDM129" s="320"/>
      <c r="MDN129" s="320"/>
      <c r="MDO129" s="320"/>
      <c r="MDP129" s="320"/>
      <c r="MDQ129" s="320"/>
      <c r="MDR129" s="320"/>
      <c r="MDS129" s="320"/>
      <c r="MDT129" s="320"/>
      <c r="MDU129" s="320"/>
      <c r="MDV129" s="320"/>
      <c r="MDW129" s="320"/>
      <c r="MDX129" s="320"/>
      <c r="MDY129" s="320"/>
      <c r="MDZ129" s="320"/>
      <c r="MEA129" s="320"/>
      <c r="MEB129" s="320"/>
      <c r="MEC129" s="320"/>
      <c r="MED129" s="320"/>
      <c r="MEE129" s="320"/>
      <c r="MEF129" s="320"/>
      <c r="MEG129" s="320"/>
      <c r="MEH129" s="320"/>
      <c r="MEI129" s="320"/>
      <c r="MEJ129" s="320"/>
      <c r="MEK129" s="320"/>
      <c r="MEL129" s="320"/>
      <c r="MEM129" s="320"/>
      <c r="MEN129" s="320"/>
      <c r="MEO129" s="320"/>
      <c r="MEP129" s="320"/>
      <c r="MEQ129" s="320"/>
      <c r="MER129" s="320"/>
      <c r="MES129" s="320"/>
      <c r="MET129" s="320"/>
      <c r="MEU129" s="320"/>
      <c r="MEV129" s="320"/>
      <c r="MEW129" s="320"/>
      <c r="MEX129" s="320"/>
      <c r="MEY129" s="320"/>
      <c r="MEZ129" s="320"/>
      <c r="MFA129" s="320"/>
      <c r="MFB129" s="320"/>
      <c r="MFC129" s="320"/>
      <c r="MFD129" s="320"/>
      <c r="MFE129" s="320"/>
      <c r="MFF129" s="320"/>
      <c r="MFG129" s="320"/>
      <c r="MFH129" s="320"/>
      <c r="MFI129" s="320"/>
      <c r="MFJ129" s="320"/>
      <c r="MFK129" s="320"/>
      <c r="MFL129" s="320"/>
      <c r="MFM129" s="320"/>
      <c r="MFN129" s="320"/>
      <c r="MFO129" s="320"/>
      <c r="MFP129" s="320"/>
      <c r="MFQ129" s="320"/>
      <c r="MFR129" s="320"/>
      <c r="MFS129" s="320"/>
      <c r="MFT129" s="320"/>
      <c r="MFU129" s="320"/>
      <c r="MFV129" s="320"/>
      <c r="MFW129" s="320"/>
      <c r="MFX129" s="320"/>
      <c r="MFY129" s="320"/>
      <c r="MFZ129" s="320"/>
      <c r="MGA129" s="320"/>
      <c r="MGB129" s="320"/>
      <c r="MGC129" s="320"/>
      <c r="MGD129" s="320"/>
      <c r="MGE129" s="320"/>
      <c r="MGF129" s="320"/>
      <c r="MGG129" s="320"/>
      <c r="MGH129" s="320"/>
      <c r="MGI129" s="320"/>
      <c r="MGJ129" s="320"/>
      <c r="MGK129" s="320"/>
      <c r="MGL129" s="320"/>
      <c r="MGM129" s="320"/>
      <c r="MGN129" s="320"/>
      <c r="MGO129" s="320"/>
      <c r="MGP129" s="320"/>
      <c r="MGQ129" s="320"/>
      <c r="MGR129" s="320"/>
      <c r="MGS129" s="320"/>
      <c r="MGT129" s="320"/>
      <c r="MGU129" s="320"/>
      <c r="MGV129" s="320"/>
      <c r="MGW129" s="320"/>
      <c r="MGX129" s="320"/>
      <c r="MGY129" s="320"/>
      <c r="MGZ129" s="320"/>
      <c r="MHA129" s="320"/>
      <c r="MHB129" s="320"/>
      <c r="MHC129" s="320"/>
      <c r="MHD129" s="320"/>
      <c r="MHE129" s="320"/>
      <c r="MHF129" s="320"/>
      <c r="MHG129" s="320"/>
      <c r="MHH129" s="320"/>
      <c r="MHI129" s="320"/>
      <c r="MHJ129" s="320"/>
      <c r="MHK129" s="320"/>
      <c r="MHL129" s="320"/>
      <c r="MHM129" s="320"/>
      <c r="MHN129" s="320"/>
      <c r="MHO129" s="320"/>
      <c r="MHP129" s="320"/>
      <c r="MHQ129" s="320"/>
      <c r="MHR129" s="320"/>
      <c r="MHS129" s="320"/>
      <c r="MHT129" s="320"/>
      <c r="MHU129" s="320"/>
      <c r="MHV129" s="320"/>
      <c r="MHW129" s="320"/>
      <c r="MHX129" s="320"/>
      <c r="MHY129" s="320"/>
      <c r="MHZ129" s="320"/>
      <c r="MIA129" s="320"/>
      <c r="MIB129" s="320"/>
      <c r="MIC129" s="320"/>
      <c r="MID129" s="320"/>
      <c r="MIE129" s="320"/>
      <c r="MIF129" s="320"/>
      <c r="MIG129" s="320"/>
      <c r="MIH129" s="320"/>
      <c r="MII129" s="320"/>
      <c r="MIJ129" s="320"/>
      <c r="MIK129" s="320"/>
      <c r="MIL129" s="320"/>
      <c r="MIM129" s="320"/>
      <c r="MIN129" s="320"/>
      <c r="MIO129" s="320"/>
      <c r="MIP129" s="320"/>
      <c r="MIQ129" s="320"/>
      <c r="MIR129" s="320"/>
      <c r="MIS129" s="320"/>
      <c r="MIT129" s="320"/>
      <c r="MIU129" s="320"/>
      <c r="MIV129" s="320"/>
      <c r="MIW129" s="320"/>
      <c r="MIX129" s="320"/>
      <c r="MIY129" s="320"/>
      <c r="MIZ129" s="320"/>
      <c r="MJA129" s="320"/>
      <c r="MJB129" s="320"/>
      <c r="MJC129" s="320"/>
      <c r="MJD129" s="320"/>
      <c r="MJE129" s="320"/>
      <c r="MJF129" s="320"/>
      <c r="MJG129" s="320"/>
      <c r="MJH129" s="320"/>
      <c r="MJI129" s="320"/>
      <c r="MJJ129" s="320"/>
      <c r="MJK129" s="320"/>
      <c r="MJL129" s="320"/>
      <c r="MJM129" s="320"/>
      <c r="MJN129" s="320"/>
      <c r="MJO129" s="320"/>
      <c r="MJP129" s="320"/>
      <c r="MJQ129" s="320"/>
      <c r="MJR129" s="320"/>
      <c r="MJS129" s="320"/>
      <c r="MJT129" s="320"/>
      <c r="MJU129" s="320"/>
      <c r="MJV129" s="320"/>
      <c r="MJW129" s="320"/>
      <c r="MJX129" s="320"/>
      <c r="MJY129" s="320"/>
      <c r="MJZ129" s="320"/>
      <c r="MKA129" s="320"/>
      <c r="MKB129" s="320"/>
      <c r="MKC129" s="320"/>
      <c r="MKD129" s="320"/>
      <c r="MKE129" s="320"/>
      <c r="MKF129" s="320"/>
      <c r="MKG129" s="320"/>
      <c r="MKH129" s="320"/>
      <c r="MKI129" s="320"/>
      <c r="MKJ129" s="320"/>
      <c r="MKK129" s="320"/>
      <c r="MKL129" s="320"/>
      <c r="MKM129" s="320"/>
      <c r="MKN129" s="320"/>
      <c r="MKO129" s="320"/>
      <c r="MKP129" s="320"/>
      <c r="MKQ129" s="320"/>
      <c r="MKR129" s="320"/>
      <c r="MKS129" s="320"/>
      <c r="MKT129" s="320"/>
      <c r="MKU129" s="320"/>
      <c r="MKV129" s="320"/>
      <c r="MKW129" s="320"/>
      <c r="MKX129" s="320"/>
      <c r="MKY129" s="320"/>
      <c r="MKZ129" s="320"/>
      <c r="MLA129" s="320"/>
      <c r="MLB129" s="320"/>
      <c r="MLC129" s="320"/>
      <c r="MLD129" s="320"/>
      <c r="MLE129" s="320"/>
      <c r="MLF129" s="320"/>
      <c r="MLG129" s="320"/>
      <c r="MLH129" s="320"/>
      <c r="MLI129" s="320"/>
      <c r="MLJ129" s="320"/>
      <c r="MLK129" s="320"/>
      <c r="MLL129" s="320"/>
      <c r="MLM129" s="320"/>
      <c r="MLN129" s="320"/>
      <c r="MLO129" s="320"/>
      <c r="MLP129" s="320"/>
      <c r="MLQ129" s="320"/>
      <c r="MLR129" s="320"/>
      <c r="MLS129" s="320"/>
      <c r="MLT129" s="320"/>
      <c r="MLU129" s="320"/>
      <c r="MLV129" s="320"/>
      <c r="MLW129" s="320"/>
      <c r="MLX129" s="320"/>
      <c r="MLY129" s="320"/>
      <c r="MLZ129" s="320"/>
      <c r="MMA129" s="320"/>
      <c r="MMB129" s="320"/>
      <c r="MMC129" s="320"/>
      <c r="MMD129" s="320"/>
      <c r="MME129" s="320"/>
      <c r="MMF129" s="320"/>
      <c r="MMG129" s="320"/>
      <c r="MMH129" s="320"/>
      <c r="MMI129" s="320"/>
      <c r="MMJ129" s="320"/>
      <c r="MMK129" s="320"/>
      <c r="MML129" s="320"/>
      <c r="MMM129" s="320"/>
      <c r="MMN129" s="320"/>
      <c r="MMO129" s="320"/>
      <c r="MMP129" s="320"/>
      <c r="MMQ129" s="320"/>
      <c r="MMR129" s="320"/>
      <c r="MMS129" s="320"/>
      <c r="MMT129" s="320"/>
      <c r="MMU129" s="320"/>
      <c r="MMV129" s="320"/>
      <c r="MMW129" s="320"/>
      <c r="MMX129" s="320"/>
      <c r="MMY129" s="320"/>
      <c r="MMZ129" s="320"/>
      <c r="MNA129" s="320"/>
      <c r="MNB129" s="320"/>
      <c r="MNC129" s="320"/>
      <c r="MND129" s="320"/>
      <c r="MNE129" s="320"/>
      <c r="MNF129" s="320"/>
      <c r="MNG129" s="320"/>
      <c r="MNH129" s="320"/>
      <c r="MNI129" s="320"/>
      <c r="MNJ129" s="320"/>
      <c r="MNK129" s="320"/>
      <c r="MNL129" s="320"/>
      <c r="MNM129" s="320"/>
      <c r="MNN129" s="320"/>
      <c r="MNO129" s="320"/>
      <c r="MNP129" s="320"/>
      <c r="MNQ129" s="320"/>
      <c r="MNR129" s="320"/>
      <c r="MNS129" s="320"/>
      <c r="MNT129" s="320"/>
      <c r="MNU129" s="320"/>
      <c r="MNV129" s="320"/>
      <c r="MNW129" s="320"/>
      <c r="MNX129" s="320"/>
      <c r="MNY129" s="320"/>
      <c r="MNZ129" s="320"/>
      <c r="MOA129" s="320"/>
      <c r="MOB129" s="320"/>
      <c r="MOC129" s="320"/>
      <c r="MOD129" s="320"/>
      <c r="MOE129" s="320"/>
      <c r="MOF129" s="320"/>
      <c r="MOG129" s="320"/>
      <c r="MOH129" s="320"/>
      <c r="MOI129" s="320"/>
      <c r="MOJ129" s="320"/>
      <c r="MOK129" s="320"/>
      <c r="MOL129" s="320"/>
      <c r="MOM129" s="320"/>
      <c r="MON129" s="320"/>
      <c r="MOO129" s="320"/>
      <c r="MOP129" s="320"/>
      <c r="MOQ129" s="320"/>
      <c r="MOR129" s="320"/>
      <c r="MOS129" s="320"/>
      <c r="MOT129" s="320"/>
      <c r="MOU129" s="320"/>
      <c r="MOV129" s="320"/>
      <c r="MOW129" s="320"/>
      <c r="MOX129" s="320"/>
      <c r="MOY129" s="320"/>
      <c r="MOZ129" s="320"/>
      <c r="MPA129" s="320"/>
      <c r="MPB129" s="320"/>
      <c r="MPC129" s="320"/>
      <c r="MPD129" s="320"/>
      <c r="MPE129" s="320"/>
      <c r="MPF129" s="320"/>
      <c r="MPG129" s="320"/>
      <c r="MPH129" s="320"/>
      <c r="MPI129" s="320"/>
      <c r="MPJ129" s="320"/>
      <c r="MPK129" s="320"/>
      <c r="MPL129" s="320"/>
      <c r="MPM129" s="320"/>
      <c r="MPN129" s="320"/>
      <c r="MPO129" s="320"/>
      <c r="MPP129" s="320"/>
      <c r="MPQ129" s="320"/>
      <c r="MPR129" s="320"/>
      <c r="MPS129" s="320"/>
      <c r="MPT129" s="320"/>
      <c r="MPU129" s="320"/>
      <c r="MPV129" s="320"/>
      <c r="MPW129" s="320"/>
      <c r="MPX129" s="320"/>
      <c r="MPY129" s="320"/>
      <c r="MPZ129" s="320"/>
      <c r="MQA129" s="320"/>
      <c r="MQB129" s="320"/>
      <c r="MQC129" s="320"/>
      <c r="MQD129" s="320"/>
      <c r="MQE129" s="320"/>
      <c r="MQF129" s="320"/>
      <c r="MQG129" s="320"/>
      <c r="MQH129" s="320"/>
      <c r="MQI129" s="320"/>
      <c r="MQJ129" s="320"/>
      <c r="MQK129" s="320"/>
      <c r="MQL129" s="320"/>
      <c r="MQM129" s="320"/>
      <c r="MQN129" s="320"/>
      <c r="MQO129" s="320"/>
      <c r="MQP129" s="320"/>
      <c r="MQQ129" s="320"/>
      <c r="MQR129" s="320"/>
      <c r="MQS129" s="320"/>
      <c r="MQT129" s="320"/>
      <c r="MQU129" s="320"/>
      <c r="MQV129" s="320"/>
      <c r="MQW129" s="320"/>
      <c r="MQX129" s="320"/>
      <c r="MQY129" s="320"/>
      <c r="MQZ129" s="320"/>
      <c r="MRA129" s="320"/>
      <c r="MRB129" s="320"/>
      <c r="MRC129" s="320"/>
      <c r="MRD129" s="320"/>
      <c r="MRE129" s="320"/>
      <c r="MRF129" s="320"/>
      <c r="MRG129" s="320"/>
      <c r="MRH129" s="320"/>
      <c r="MRI129" s="320"/>
      <c r="MRJ129" s="320"/>
      <c r="MRK129" s="320"/>
      <c r="MRL129" s="320"/>
      <c r="MRM129" s="320"/>
      <c r="MRN129" s="320"/>
      <c r="MRO129" s="320"/>
      <c r="MRP129" s="320"/>
      <c r="MRQ129" s="320"/>
      <c r="MRR129" s="320"/>
      <c r="MRS129" s="320"/>
      <c r="MRT129" s="320"/>
      <c r="MRU129" s="320"/>
      <c r="MRV129" s="320"/>
      <c r="MRW129" s="320"/>
      <c r="MRX129" s="320"/>
      <c r="MRY129" s="320"/>
      <c r="MRZ129" s="320"/>
      <c r="MSA129" s="320"/>
      <c r="MSB129" s="320"/>
      <c r="MSC129" s="320"/>
      <c r="MSD129" s="320"/>
      <c r="MSE129" s="320"/>
      <c r="MSF129" s="320"/>
      <c r="MSG129" s="320"/>
      <c r="MSH129" s="320"/>
      <c r="MSI129" s="320"/>
      <c r="MSJ129" s="320"/>
      <c r="MSK129" s="320"/>
      <c r="MSL129" s="320"/>
      <c r="MSM129" s="320"/>
      <c r="MSN129" s="320"/>
      <c r="MSO129" s="320"/>
      <c r="MSP129" s="320"/>
      <c r="MSQ129" s="320"/>
      <c r="MSR129" s="320"/>
      <c r="MSS129" s="320"/>
      <c r="MST129" s="320"/>
      <c r="MSU129" s="320"/>
      <c r="MSV129" s="320"/>
      <c r="MSW129" s="320"/>
      <c r="MSX129" s="320"/>
      <c r="MSY129" s="320"/>
      <c r="MSZ129" s="320"/>
      <c r="MTA129" s="320"/>
      <c r="MTB129" s="320"/>
      <c r="MTC129" s="320"/>
      <c r="MTD129" s="320"/>
      <c r="MTE129" s="320"/>
      <c r="MTF129" s="320"/>
      <c r="MTG129" s="320"/>
      <c r="MTH129" s="320"/>
      <c r="MTI129" s="320"/>
      <c r="MTJ129" s="320"/>
      <c r="MTK129" s="320"/>
      <c r="MTL129" s="320"/>
      <c r="MTM129" s="320"/>
      <c r="MTN129" s="320"/>
      <c r="MTO129" s="320"/>
      <c r="MTP129" s="320"/>
      <c r="MTQ129" s="320"/>
      <c r="MTR129" s="320"/>
      <c r="MTS129" s="320"/>
      <c r="MTT129" s="320"/>
      <c r="MTU129" s="320"/>
      <c r="MTV129" s="320"/>
      <c r="MTW129" s="320"/>
      <c r="MTX129" s="320"/>
      <c r="MTY129" s="320"/>
      <c r="MTZ129" s="320"/>
      <c r="MUA129" s="320"/>
      <c r="MUB129" s="320"/>
      <c r="MUC129" s="320"/>
      <c r="MUD129" s="320"/>
      <c r="MUE129" s="320"/>
      <c r="MUF129" s="320"/>
      <c r="MUG129" s="320"/>
      <c r="MUH129" s="320"/>
      <c r="MUI129" s="320"/>
      <c r="MUJ129" s="320"/>
      <c r="MUK129" s="320"/>
      <c r="MUL129" s="320"/>
      <c r="MUM129" s="320"/>
      <c r="MUN129" s="320"/>
      <c r="MUO129" s="320"/>
      <c r="MUP129" s="320"/>
      <c r="MUQ129" s="320"/>
      <c r="MUR129" s="320"/>
      <c r="MUS129" s="320"/>
      <c r="MUT129" s="320"/>
      <c r="MUU129" s="320"/>
      <c r="MUV129" s="320"/>
      <c r="MUW129" s="320"/>
      <c r="MUX129" s="320"/>
      <c r="MUY129" s="320"/>
      <c r="MUZ129" s="320"/>
      <c r="MVA129" s="320"/>
      <c r="MVB129" s="320"/>
      <c r="MVC129" s="320"/>
      <c r="MVD129" s="320"/>
      <c r="MVE129" s="320"/>
      <c r="MVF129" s="320"/>
      <c r="MVG129" s="320"/>
      <c r="MVH129" s="320"/>
      <c r="MVI129" s="320"/>
      <c r="MVJ129" s="320"/>
      <c r="MVK129" s="320"/>
      <c r="MVL129" s="320"/>
      <c r="MVM129" s="320"/>
      <c r="MVN129" s="320"/>
      <c r="MVO129" s="320"/>
      <c r="MVP129" s="320"/>
      <c r="MVQ129" s="320"/>
      <c r="MVR129" s="320"/>
      <c r="MVS129" s="320"/>
      <c r="MVT129" s="320"/>
      <c r="MVU129" s="320"/>
      <c r="MVV129" s="320"/>
      <c r="MVW129" s="320"/>
      <c r="MVX129" s="320"/>
      <c r="MVY129" s="320"/>
      <c r="MVZ129" s="320"/>
      <c r="MWA129" s="320"/>
      <c r="MWB129" s="320"/>
      <c r="MWC129" s="320"/>
      <c r="MWD129" s="320"/>
      <c r="MWE129" s="320"/>
      <c r="MWF129" s="320"/>
      <c r="MWG129" s="320"/>
      <c r="MWH129" s="320"/>
      <c r="MWI129" s="320"/>
      <c r="MWJ129" s="320"/>
      <c r="MWK129" s="320"/>
      <c r="MWL129" s="320"/>
      <c r="MWM129" s="320"/>
      <c r="MWN129" s="320"/>
      <c r="MWO129" s="320"/>
      <c r="MWP129" s="320"/>
      <c r="MWQ129" s="320"/>
      <c r="MWR129" s="320"/>
      <c r="MWS129" s="320"/>
      <c r="MWT129" s="320"/>
      <c r="MWU129" s="320"/>
      <c r="MWV129" s="320"/>
      <c r="MWW129" s="320"/>
      <c r="MWX129" s="320"/>
      <c r="MWY129" s="320"/>
      <c r="MWZ129" s="320"/>
      <c r="MXA129" s="320"/>
      <c r="MXB129" s="320"/>
      <c r="MXC129" s="320"/>
      <c r="MXD129" s="320"/>
      <c r="MXE129" s="320"/>
      <c r="MXF129" s="320"/>
      <c r="MXG129" s="320"/>
      <c r="MXH129" s="320"/>
      <c r="MXI129" s="320"/>
      <c r="MXJ129" s="320"/>
      <c r="MXK129" s="320"/>
      <c r="MXL129" s="320"/>
      <c r="MXM129" s="320"/>
      <c r="MXN129" s="320"/>
      <c r="MXO129" s="320"/>
      <c r="MXP129" s="320"/>
      <c r="MXQ129" s="320"/>
      <c r="MXR129" s="320"/>
      <c r="MXS129" s="320"/>
      <c r="MXT129" s="320"/>
      <c r="MXU129" s="320"/>
      <c r="MXV129" s="320"/>
      <c r="MXW129" s="320"/>
      <c r="MXX129" s="320"/>
      <c r="MXY129" s="320"/>
      <c r="MXZ129" s="320"/>
      <c r="MYA129" s="320"/>
      <c r="MYB129" s="320"/>
      <c r="MYC129" s="320"/>
      <c r="MYD129" s="320"/>
      <c r="MYE129" s="320"/>
      <c r="MYF129" s="320"/>
      <c r="MYG129" s="320"/>
      <c r="MYH129" s="320"/>
      <c r="MYI129" s="320"/>
      <c r="MYJ129" s="320"/>
      <c r="MYK129" s="320"/>
      <c r="MYL129" s="320"/>
      <c r="MYM129" s="320"/>
      <c r="MYN129" s="320"/>
      <c r="MYO129" s="320"/>
      <c r="MYP129" s="320"/>
      <c r="MYQ129" s="320"/>
      <c r="MYR129" s="320"/>
      <c r="MYS129" s="320"/>
      <c r="MYT129" s="320"/>
      <c r="MYU129" s="320"/>
      <c r="MYV129" s="320"/>
      <c r="MYW129" s="320"/>
      <c r="MYX129" s="320"/>
      <c r="MYY129" s="320"/>
      <c r="MYZ129" s="320"/>
      <c r="MZA129" s="320"/>
      <c r="MZB129" s="320"/>
      <c r="MZC129" s="320"/>
      <c r="MZD129" s="320"/>
      <c r="MZE129" s="320"/>
      <c r="MZF129" s="320"/>
      <c r="MZG129" s="320"/>
      <c r="MZH129" s="320"/>
      <c r="MZI129" s="320"/>
      <c r="MZJ129" s="320"/>
      <c r="MZK129" s="320"/>
      <c r="MZL129" s="320"/>
      <c r="MZM129" s="320"/>
      <c r="MZN129" s="320"/>
      <c r="MZO129" s="320"/>
      <c r="MZP129" s="320"/>
      <c r="MZQ129" s="320"/>
      <c r="MZR129" s="320"/>
      <c r="MZS129" s="320"/>
      <c r="MZT129" s="320"/>
      <c r="MZU129" s="320"/>
      <c r="MZV129" s="320"/>
      <c r="MZW129" s="320"/>
      <c r="MZX129" s="320"/>
      <c r="MZY129" s="320"/>
      <c r="MZZ129" s="320"/>
      <c r="NAA129" s="320"/>
      <c r="NAB129" s="320"/>
      <c r="NAC129" s="320"/>
      <c r="NAD129" s="320"/>
      <c r="NAE129" s="320"/>
      <c r="NAF129" s="320"/>
      <c r="NAG129" s="320"/>
      <c r="NAH129" s="320"/>
      <c r="NAI129" s="320"/>
      <c r="NAJ129" s="320"/>
      <c r="NAK129" s="320"/>
      <c r="NAL129" s="320"/>
      <c r="NAM129" s="320"/>
      <c r="NAN129" s="320"/>
      <c r="NAO129" s="320"/>
      <c r="NAP129" s="320"/>
      <c r="NAQ129" s="320"/>
      <c r="NAR129" s="320"/>
      <c r="NAS129" s="320"/>
      <c r="NAT129" s="320"/>
      <c r="NAU129" s="320"/>
      <c r="NAV129" s="320"/>
      <c r="NAW129" s="320"/>
      <c r="NAX129" s="320"/>
      <c r="NAY129" s="320"/>
      <c r="NAZ129" s="320"/>
      <c r="NBA129" s="320"/>
      <c r="NBB129" s="320"/>
      <c r="NBC129" s="320"/>
      <c r="NBD129" s="320"/>
      <c r="NBE129" s="320"/>
      <c r="NBF129" s="320"/>
      <c r="NBG129" s="320"/>
      <c r="NBH129" s="320"/>
      <c r="NBI129" s="320"/>
      <c r="NBJ129" s="320"/>
      <c r="NBK129" s="320"/>
      <c r="NBL129" s="320"/>
      <c r="NBM129" s="320"/>
      <c r="NBN129" s="320"/>
      <c r="NBO129" s="320"/>
      <c r="NBP129" s="320"/>
      <c r="NBQ129" s="320"/>
      <c r="NBR129" s="320"/>
      <c r="NBS129" s="320"/>
      <c r="NBT129" s="320"/>
      <c r="NBU129" s="320"/>
      <c r="NBV129" s="320"/>
      <c r="NBW129" s="320"/>
      <c r="NBX129" s="320"/>
      <c r="NBY129" s="320"/>
      <c r="NBZ129" s="320"/>
      <c r="NCA129" s="320"/>
      <c r="NCB129" s="320"/>
      <c r="NCC129" s="320"/>
      <c r="NCD129" s="320"/>
      <c r="NCE129" s="320"/>
      <c r="NCF129" s="320"/>
      <c r="NCG129" s="320"/>
      <c r="NCH129" s="320"/>
      <c r="NCI129" s="320"/>
      <c r="NCJ129" s="320"/>
      <c r="NCK129" s="320"/>
      <c r="NCL129" s="320"/>
      <c r="NCM129" s="320"/>
      <c r="NCN129" s="320"/>
      <c r="NCO129" s="320"/>
      <c r="NCP129" s="320"/>
      <c r="NCQ129" s="320"/>
      <c r="NCR129" s="320"/>
      <c r="NCS129" s="320"/>
      <c r="NCT129" s="320"/>
      <c r="NCU129" s="320"/>
      <c r="NCV129" s="320"/>
      <c r="NCW129" s="320"/>
      <c r="NCX129" s="320"/>
      <c r="NCY129" s="320"/>
      <c r="NCZ129" s="320"/>
      <c r="NDA129" s="320"/>
      <c r="NDB129" s="320"/>
      <c r="NDC129" s="320"/>
      <c r="NDD129" s="320"/>
      <c r="NDE129" s="320"/>
      <c r="NDF129" s="320"/>
      <c r="NDG129" s="320"/>
      <c r="NDH129" s="320"/>
      <c r="NDI129" s="320"/>
      <c r="NDJ129" s="320"/>
      <c r="NDK129" s="320"/>
      <c r="NDL129" s="320"/>
      <c r="NDM129" s="320"/>
      <c r="NDN129" s="320"/>
      <c r="NDO129" s="320"/>
      <c r="NDP129" s="320"/>
      <c r="NDQ129" s="320"/>
      <c r="NDR129" s="320"/>
      <c r="NDS129" s="320"/>
      <c r="NDT129" s="320"/>
      <c r="NDU129" s="320"/>
      <c r="NDV129" s="320"/>
      <c r="NDW129" s="320"/>
      <c r="NDX129" s="320"/>
      <c r="NDY129" s="320"/>
      <c r="NDZ129" s="320"/>
      <c r="NEA129" s="320"/>
      <c r="NEB129" s="320"/>
      <c r="NEC129" s="320"/>
      <c r="NED129" s="320"/>
      <c r="NEE129" s="320"/>
      <c r="NEF129" s="320"/>
      <c r="NEG129" s="320"/>
      <c r="NEH129" s="320"/>
      <c r="NEI129" s="320"/>
      <c r="NEJ129" s="320"/>
      <c r="NEK129" s="320"/>
      <c r="NEL129" s="320"/>
      <c r="NEM129" s="320"/>
      <c r="NEN129" s="320"/>
      <c r="NEO129" s="320"/>
      <c r="NEP129" s="320"/>
      <c r="NEQ129" s="320"/>
      <c r="NER129" s="320"/>
      <c r="NES129" s="320"/>
      <c r="NET129" s="320"/>
      <c r="NEU129" s="320"/>
      <c r="NEV129" s="320"/>
      <c r="NEW129" s="320"/>
      <c r="NEX129" s="320"/>
      <c r="NEY129" s="320"/>
      <c r="NEZ129" s="320"/>
      <c r="NFA129" s="320"/>
      <c r="NFB129" s="320"/>
      <c r="NFC129" s="320"/>
      <c r="NFD129" s="320"/>
      <c r="NFE129" s="320"/>
      <c r="NFF129" s="320"/>
      <c r="NFG129" s="320"/>
      <c r="NFH129" s="320"/>
      <c r="NFI129" s="320"/>
      <c r="NFJ129" s="320"/>
      <c r="NFK129" s="320"/>
      <c r="NFL129" s="320"/>
      <c r="NFM129" s="320"/>
      <c r="NFN129" s="320"/>
      <c r="NFO129" s="320"/>
      <c r="NFP129" s="320"/>
      <c r="NFQ129" s="320"/>
      <c r="NFR129" s="320"/>
      <c r="NFS129" s="320"/>
      <c r="NFT129" s="320"/>
      <c r="NFU129" s="320"/>
      <c r="NFV129" s="320"/>
      <c r="NFW129" s="320"/>
      <c r="NFX129" s="320"/>
      <c r="NFY129" s="320"/>
      <c r="NFZ129" s="320"/>
      <c r="NGA129" s="320"/>
      <c r="NGB129" s="320"/>
      <c r="NGC129" s="320"/>
      <c r="NGD129" s="320"/>
      <c r="NGE129" s="320"/>
      <c r="NGF129" s="320"/>
      <c r="NGG129" s="320"/>
      <c r="NGH129" s="320"/>
      <c r="NGI129" s="320"/>
      <c r="NGJ129" s="320"/>
      <c r="NGK129" s="320"/>
      <c r="NGL129" s="320"/>
      <c r="NGM129" s="320"/>
      <c r="NGN129" s="320"/>
      <c r="NGO129" s="320"/>
      <c r="NGP129" s="320"/>
      <c r="NGQ129" s="320"/>
      <c r="NGR129" s="320"/>
      <c r="NGS129" s="320"/>
      <c r="NGT129" s="320"/>
      <c r="NGU129" s="320"/>
      <c r="NGV129" s="320"/>
      <c r="NGW129" s="320"/>
      <c r="NGX129" s="320"/>
      <c r="NGY129" s="320"/>
      <c r="NGZ129" s="320"/>
      <c r="NHA129" s="320"/>
      <c r="NHB129" s="320"/>
      <c r="NHC129" s="320"/>
      <c r="NHD129" s="320"/>
      <c r="NHE129" s="320"/>
      <c r="NHF129" s="320"/>
      <c r="NHG129" s="320"/>
      <c r="NHH129" s="320"/>
      <c r="NHI129" s="320"/>
      <c r="NHJ129" s="320"/>
      <c r="NHK129" s="320"/>
      <c r="NHL129" s="320"/>
      <c r="NHM129" s="320"/>
      <c r="NHN129" s="320"/>
      <c r="NHO129" s="320"/>
      <c r="NHP129" s="320"/>
      <c r="NHQ129" s="320"/>
      <c r="NHR129" s="320"/>
      <c r="NHS129" s="320"/>
      <c r="NHT129" s="320"/>
      <c r="NHU129" s="320"/>
      <c r="NHV129" s="320"/>
      <c r="NHW129" s="320"/>
      <c r="NHX129" s="320"/>
      <c r="NHY129" s="320"/>
      <c r="NHZ129" s="320"/>
      <c r="NIA129" s="320"/>
      <c r="NIB129" s="320"/>
      <c r="NIC129" s="320"/>
      <c r="NID129" s="320"/>
      <c r="NIE129" s="320"/>
      <c r="NIF129" s="320"/>
      <c r="NIG129" s="320"/>
      <c r="NIH129" s="320"/>
      <c r="NII129" s="320"/>
      <c r="NIJ129" s="320"/>
      <c r="NIK129" s="320"/>
      <c r="NIL129" s="320"/>
      <c r="NIM129" s="320"/>
      <c r="NIN129" s="320"/>
      <c r="NIO129" s="320"/>
      <c r="NIP129" s="320"/>
      <c r="NIQ129" s="320"/>
      <c r="NIR129" s="320"/>
      <c r="NIS129" s="320"/>
      <c r="NIT129" s="320"/>
      <c r="NIU129" s="320"/>
      <c r="NIV129" s="320"/>
      <c r="NIW129" s="320"/>
      <c r="NIX129" s="320"/>
      <c r="NIY129" s="320"/>
      <c r="NIZ129" s="320"/>
      <c r="NJA129" s="320"/>
      <c r="NJB129" s="320"/>
      <c r="NJC129" s="320"/>
      <c r="NJD129" s="320"/>
      <c r="NJE129" s="320"/>
      <c r="NJF129" s="320"/>
      <c r="NJG129" s="320"/>
      <c r="NJH129" s="320"/>
      <c r="NJI129" s="320"/>
      <c r="NJJ129" s="320"/>
      <c r="NJK129" s="320"/>
      <c r="NJL129" s="320"/>
      <c r="NJM129" s="320"/>
      <c r="NJN129" s="320"/>
      <c r="NJO129" s="320"/>
      <c r="NJP129" s="320"/>
      <c r="NJQ129" s="320"/>
      <c r="NJR129" s="320"/>
      <c r="NJS129" s="320"/>
      <c r="NJT129" s="320"/>
      <c r="NJU129" s="320"/>
      <c r="NJV129" s="320"/>
      <c r="NJW129" s="320"/>
      <c r="NJX129" s="320"/>
      <c r="NJY129" s="320"/>
      <c r="NJZ129" s="320"/>
      <c r="NKA129" s="320"/>
      <c r="NKB129" s="320"/>
      <c r="NKC129" s="320"/>
      <c r="NKD129" s="320"/>
      <c r="NKE129" s="320"/>
      <c r="NKF129" s="320"/>
      <c r="NKG129" s="320"/>
      <c r="NKH129" s="320"/>
      <c r="NKI129" s="320"/>
      <c r="NKJ129" s="320"/>
      <c r="NKK129" s="320"/>
      <c r="NKL129" s="320"/>
      <c r="NKM129" s="320"/>
      <c r="NKN129" s="320"/>
      <c r="NKO129" s="320"/>
      <c r="NKP129" s="320"/>
      <c r="NKQ129" s="320"/>
      <c r="NKR129" s="320"/>
      <c r="NKS129" s="320"/>
      <c r="NKT129" s="320"/>
      <c r="NKU129" s="320"/>
      <c r="NKV129" s="320"/>
      <c r="NKW129" s="320"/>
      <c r="NKX129" s="320"/>
      <c r="NKY129" s="320"/>
      <c r="NKZ129" s="320"/>
      <c r="NLA129" s="320"/>
      <c r="NLB129" s="320"/>
      <c r="NLC129" s="320"/>
      <c r="NLD129" s="320"/>
      <c r="NLE129" s="320"/>
      <c r="NLF129" s="320"/>
      <c r="NLG129" s="320"/>
      <c r="NLH129" s="320"/>
      <c r="NLI129" s="320"/>
      <c r="NLJ129" s="320"/>
      <c r="NLK129" s="320"/>
      <c r="NLL129" s="320"/>
      <c r="NLM129" s="320"/>
      <c r="NLN129" s="320"/>
      <c r="NLO129" s="320"/>
      <c r="NLP129" s="320"/>
      <c r="NLQ129" s="320"/>
      <c r="NLR129" s="320"/>
      <c r="NLS129" s="320"/>
      <c r="NLT129" s="320"/>
      <c r="NLU129" s="320"/>
      <c r="NLV129" s="320"/>
      <c r="NLW129" s="320"/>
      <c r="NLX129" s="320"/>
      <c r="NLY129" s="320"/>
      <c r="NLZ129" s="320"/>
      <c r="NMA129" s="320"/>
      <c r="NMB129" s="320"/>
      <c r="NMC129" s="320"/>
      <c r="NMD129" s="320"/>
      <c r="NME129" s="320"/>
      <c r="NMF129" s="320"/>
      <c r="NMG129" s="320"/>
      <c r="NMH129" s="320"/>
      <c r="NMI129" s="320"/>
      <c r="NMJ129" s="320"/>
      <c r="NMK129" s="320"/>
      <c r="NML129" s="320"/>
      <c r="NMM129" s="320"/>
      <c r="NMN129" s="320"/>
      <c r="NMO129" s="320"/>
      <c r="NMP129" s="320"/>
      <c r="NMQ129" s="320"/>
      <c r="NMR129" s="320"/>
      <c r="NMS129" s="320"/>
      <c r="NMT129" s="320"/>
      <c r="NMU129" s="320"/>
      <c r="NMV129" s="320"/>
      <c r="NMW129" s="320"/>
      <c r="NMX129" s="320"/>
      <c r="NMY129" s="320"/>
      <c r="NMZ129" s="320"/>
      <c r="NNA129" s="320"/>
      <c r="NNB129" s="320"/>
      <c r="NNC129" s="320"/>
      <c r="NND129" s="320"/>
      <c r="NNE129" s="320"/>
      <c r="NNF129" s="320"/>
      <c r="NNG129" s="320"/>
      <c r="NNH129" s="320"/>
      <c r="NNI129" s="320"/>
      <c r="NNJ129" s="320"/>
      <c r="NNK129" s="320"/>
      <c r="NNL129" s="320"/>
      <c r="NNM129" s="320"/>
      <c r="NNN129" s="320"/>
      <c r="NNO129" s="320"/>
      <c r="NNP129" s="320"/>
      <c r="NNQ129" s="320"/>
      <c r="NNR129" s="320"/>
      <c r="NNS129" s="320"/>
      <c r="NNT129" s="320"/>
      <c r="NNU129" s="320"/>
      <c r="NNV129" s="320"/>
      <c r="NNW129" s="320"/>
      <c r="NNX129" s="320"/>
      <c r="NNY129" s="320"/>
      <c r="NNZ129" s="320"/>
      <c r="NOA129" s="320"/>
      <c r="NOB129" s="320"/>
      <c r="NOC129" s="320"/>
      <c r="NOD129" s="320"/>
      <c r="NOE129" s="320"/>
      <c r="NOF129" s="320"/>
      <c r="NOG129" s="320"/>
      <c r="NOH129" s="320"/>
      <c r="NOI129" s="320"/>
      <c r="NOJ129" s="320"/>
      <c r="NOK129" s="320"/>
      <c r="NOL129" s="320"/>
      <c r="NOM129" s="320"/>
      <c r="NON129" s="320"/>
      <c r="NOO129" s="320"/>
      <c r="NOP129" s="320"/>
      <c r="NOQ129" s="320"/>
      <c r="NOR129" s="320"/>
      <c r="NOS129" s="320"/>
      <c r="NOT129" s="320"/>
      <c r="NOU129" s="320"/>
      <c r="NOV129" s="320"/>
      <c r="NOW129" s="320"/>
      <c r="NOX129" s="320"/>
      <c r="NOY129" s="320"/>
      <c r="NOZ129" s="320"/>
      <c r="NPA129" s="320"/>
      <c r="NPB129" s="320"/>
      <c r="NPC129" s="320"/>
      <c r="NPD129" s="320"/>
      <c r="NPE129" s="320"/>
      <c r="NPF129" s="320"/>
      <c r="NPG129" s="320"/>
      <c r="NPH129" s="320"/>
      <c r="NPI129" s="320"/>
      <c r="NPJ129" s="320"/>
      <c r="NPK129" s="320"/>
      <c r="NPL129" s="320"/>
      <c r="NPM129" s="320"/>
      <c r="NPN129" s="320"/>
      <c r="NPO129" s="320"/>
      <c r="NPP129" s="320"/>
      <c r="NPQ129" s="320"/>
      <c r="NPR129" s="320"/>
      <c r="NPS129" s="320"/>
      <c r="NPT129" s="320"/>
      <c r="NPU129" s="320"/>
      <c r="NPV129" s="320"/>
      <c r="NPW129" s="320"/>
      <c r="NPX129" s="320"/>
      <c r="NPY129" s="320"/>
      <c r="NPZ129" s="320"/>
      <c r="NQA129" s="320"/>
      <c r="NQB129" s="320"/>
      <c r="NQC129" s="320"/>
      <c r="NQD129" s="320"/>
      <c r="NQE129" s="320"/>
      <c r="NQF129" s="320"/>
      <c r="NQG129" s="320"/>
      <c r="NQH129" s="320"/>
      <c r="NQI129" s="320"/>
      <c r="NQJ129" s="320"/>
      <c r="NQK129" s="320"/>
      <c r="NQL129" s="320"/>
      <c r="NQM129" s="320"/>
      <c r="NQN129" s="320"/>
      <c r="NQO129" s="320"/>
      <c r="NQP129" s="320"/>
      <c r="NQQ129" s="320"/>
      <c r="NQR129" s="320"/>
      <c r="NQS129" s="320"/>
      <c r="NQT129" s="320"/>
      <c r="NQU129" s="320"/>
      <c r="NQV129" s="320"/>
      <c r="NQW129" s="320"/>
      <c r="NQX129" s="320"/>
      <c r="NQY129" s="320"/>
      <c r="NQZ129" s="320"/>
      <c r="NRA129" s="320"/>
      <c r="NRB129" s="320"/>
      <c r="NRC129" s="320"/>
      <c r="NRD129" s="320"/>
      <c r="NRE129" s="320"/>
      <c r="NRF129" s="320"/>
      <c r="NRG129" s="320"/>
      <c r="NRH129" s="320"/>
      <c r="NRI129" s="320"/>
      <c r="NRJ129" s="320"/>
      <c r="NRK129" s="320"/>
      <c r="NRL129" s="320"/>
      <c r="NRM129" s="320"/>
      <c r="NRN129" s="320"/>
      <c r="NRO129" s="320"/>
      <c r="NRP129" s="320"/>
      <c r="NRQ129" s="320"/>
      <c r="NRR129" s="320"/>
      <c r="NRS129" s="320"/>
      <c r="NRT129" s="320"/>
      <c r="NRU129" s="320"/>
      <c r="NRV129" s="320"/>
      <c r="NRW129" s="320"/>
      <c r="NRX129" s="320"/>
      <c r="NRY129" s="320"/>
      <c r="NRZ129" s="320"/>
      <c r="NSA129" s="320"/>
      <c r="NSB129" s="320"/>
      <c r="NSC129" s="320"/>
      <c r="NSD129" s="320"/>
      <c r="NSE129" s="320"/>
      <c r="NSF129" s="320"/>
      <c r="NSG129" s="320"/>
      <c r="NSH129" s="320"/>
      <c r="NSI129" s="320"/>
      <c r="NSJ129" s="320"/>
      <c r="NSK129" s="320"/>
      <c r="NSL129" s="320"/>
      <c r="NSM129" s="320"/>
      <c r="NSN129" s="320"/>
      <c r="NSO129" s="320"/>
      <c r="NSP129" s="320"/>
      <c r="NSQ129" s="320"/>
      <c r="NSR129" s="320"/>
      <c r="NSS129" s="320"/>
      <c r="NST129" s="320"/>
      <c r="NSU129" s="320"/>
      <c r="NSV129" s="320"/>
      <c r="NSW129" s="320"/>
      <c r="NSX129" s="320"/>
      <c r="NSY129" s="320"/>
      <c r="NSZ129" s="320"/>
      <c r="NTA129" s="320"/>
      <c r="NTB129" s="320"/>
      <c r="NTC129" s="320"/>
      <c r="NTD129" s="320"/>
      <c r="NTE129" s="320"/>
      <c r="NTF129" s="320"/>
      <c r="NTG129" s="320"/>
      <c r="NTH129" s="320"/>
      <c r="NTI129" s="320"/>
      <c r="NTJ129" s="320"/>
      <c r="NTK129" s="320"/>
      <c r="NTL129" s="320"/>
      <c r="NTM129" s="320"/>
      <c r="NTN129" s="320"/>
      <c r="NTO129" s="320"/>
      <c r="NTP129" s="320"/>
      <c r="NTQ129" s="320"/>
      <c r="NTR129" s="320"/>
      <c r="NTS129" s="320"/>
      <c r="NTT129" s="320"/>
      <c r="NTU129" s="320"/>
      <c r="NTV129" s="320"/>
      <c r="NTW129" s="320"/>
      <c r="NTX129" s="320"/>
      <c r="NTY129" s="320"/>
      <c r="NTZ129" s="320"/>
      <c r="NUA129" s="320"/>
      <c r="NUB129" s="320"/>
      <c r="NUC129" s="320"/>
      <c r="NUD129" s="320"/>
      <c r="NUE129" s="320"/>
      <c r="NUF129" s="320"/>
      <c r="NUG129" s="320"/>
      <c r="NUH129" s="320"/>
      <c r="NUI129" s="320"/>
      <c r="NUJ129" s="320"/>
      <c r="NUK129" s="320"/>
      <c r="NUL129" s="320"/>
      <c r="NUM129" s="320"/>
      <c r="NUN129" s="320"/>
      <c r="NUO129" s="320"/>
      <c r="NUP129" s="320"/>
      <c r="NUQ129" s="320"/>
      <c r="NUR129" s="320"/>
      <c r="NUS129" s="320"/>
      <c r="NUT129" s="320"/>
      <c r="NUU129" s="320"/>
      <c r="NUV129" s="320"/>
      <c r="NUW129" s="320"/>
      <c r="NUX129" s="320"/>
      <c r="NUY129" s="320"/>
      <c r="NUZ129" s="320"/>
      <c r="NVA129" s="320"/>
      <c r="NVB129" s="320"/>
      <c r="NVC129" s="320"/>
      <c r="NVD129" s="320"/>
      <c r="NVE129" s="320"/>
      <c r="NVF129" s="320"/>
      <c r="NVG129" s="320"/>
      <c r="NVH129" s="320"/>
      <c r="NVI129" s="320"/>
      <c r="NVJ129" s="320"/>
      <c r="NVK129" s="320"/>
      <c r="NVL129" s="320"/>
      <c r="NVM129" s="320"/>
      <c r="NVN129" s="320"/>
      <c r="NVO129" s="320"/>
      <c r="NVP129" s="320"/>
      <c r="NVQ129" s="320"/>
      <c r="NVR129" s="320"/>
      <c r="NVS129" s="320"/>
      <c r="NVT129" s="320"/>
      <c r="NVU129" s="320"/>
      <c r="NVV129" s="320"/>
      <c r="NVW129" s="320"/>
      <c r="NVX129" s="320"/>
      <c r="NVY129" s="320"/>
      <c r="NVZ129" s="320"/>
      <c r="NWA129" s="320"/>
      <c r="NWB129" s="320"/>
      <c r="NWC129" s="320"/>
      <c r="NWD129" s="320"/>
      <c r="NWE129" s="320"/>
      <c r="NWF129" s="320"/>
      <c r="NWG129" s="320"/>
      <c r="NWH129" s="320"/>
      <c r="NWI129" s="320"/>
      <c r="NWJ129" s="320"/>
      <c r="NWK129" s="320"/>
      <c r="NWL129" s="320"/>
      <c r="NWM129" s="320"/>
      <c r="NWN129" s="320"/>
      <c r="NWO129" s="320"/>
      <c r="NWP129" s="320"/>
      <c r="NWQ129" s="320"/>
      <c r="NWR129" s="320"/>
      <c r="NWS129" s="320"/>
      <c r="NWT129" s="320"/>
      <c r="NWU129" s="320"/>
      <c r="NWV129" s="320"/>
      <c r="NWW129" s="320"/>
      <c r="NWX129" s="320"/>
      <c r="NWY129" s="320"/>
      <c r="NWZ129" s="320"/>
      <c r="NXA129" s="320"/>
      <c r="NXB129" s="320"/>
      <c r="NXC129" s="320"/>
      <c r="NXD129" s="320"/>
      <c r="NXE129" s="320"/>
      <c r="NXF129" s="320"/>
      <c r="NXG129" s="320"/>
      <c r="NXH129" s="320"/>
      <c r="NXI129" s="320"/>
      <c r="NXJ129" s="320"/>
      <c r="NXK129" s="320"/>
      <c r="NXL129" s="320"/>
      <c r="NXM129" s="320"/>
      <c r="NXN129" s="320"/>
      <c r="NXO129" s="320"/>
      <c r="NXP129" s="320"/>
      <c r="NXQ129" s="320"/>
      <c r="NXR129" s="320"/>
      <c r="NXS129" s="320"/>
      <c r="NXT129" s="320"/>
      <c r="NXU129" s="320"/>
      <c r="NXV129" s="320"/>
      <c r="NXW129" s="320"/>
      <c r="NXX129" s="320"/>
      <c r="NXY129" s="320"/>
      <c r="NXZ129" s="320"/>
      <c r="NYA129" s="320"/>
      <c r="NYB129" s="320"/>
      <c r="NYC129" s="320"/>
      <c r="NYD129" s="320"/>
      <c r="NYE129" s="320"/>
      <c r="NYF129" s="320"/>
      <c r="NYG129" s="320"/>
      <c r="NYH129" s="320"/>
      <c r="NYI129" s="320"/>
      <c r="NYJ129" s="320"/>
      <c r="NYK129" s="320"/>
      <c r="NYL129" s="320"/>
      <c r="NYM129" s="320"/>
      <c r="NYN129" s="320"/>
      <c r="NYO129" s="320"/>
      <c r="NYP129" s="320"/>
      <c r="NYQ129" s="320"/>
      <c r="NYR129" s="320"/>
      <c r="NYS129" s="320"/>
      <c r="NYT129" s="320"/>
      <c r="NYU129" s="320"/>
      <c r="NYV129" s="320"/>
      <c r="NYW129" s="320"/>
      <c r="NYX129" s="320"/>
      <c r="NYY129" s="320"/>
      <c r="NYZ129" s="320"/>
      <c r="NZA129" s="320"/>
      <c r="NZB129" s="320"/>
      <c r="NZC129" s="320"/>
      <c r="NZD129" s="320"/>
      <c r="NZE129" s="320"/>
      <c r="NZF129" s="320"/>
      <c r="NZG129" s="320"/>
      <c r="NZH129" s="320"/>
      <c r="NZI129" s="320"/>
      <c r="NZJ129" s="320"/>
      <c r="NZK129" s="320"/>
      <c r="NZL129" s="320"/>
      <c r="NZM129" s="320"/>
      <c r="NZN129" s="320"/>
      <c r="NZO129" s="320"/>
      <c r="NZP129" s="320"/>
      <c r="NZQ129" s="320"/>
      <c r="NZR129" s="320"/>
      <c r="NZS129" s="320"/>
      <c r="NZT129" s="320"/>
      <c r="NZU129" s="320"/>
      <c r="NZV129" s="320"/>
      <c r="NZW129" s="320"/>
      <c r="NZX129" s="320"/>
      <c r="NZY129" s="320"/>
      <c r="NZZ129" s="320"/>
      <c r="OAA129" s="320"/>
      <c r="OAB129" s="320"/>
      <c r="OAC129" s="320"/>
      <c r="OAD129" s="320"/>
      <c r="OAE129" s="320"/>
      <c r="OAF129" s="320"/>
      <c r="OAG129" s="320"/>
      <c r="OAH129" s="320"/>
      <c r="OAI129" s="320"/>
      <c r="OAJ129" s="320"/>
      <c r="OAK129" s="320"/>
      <c r="OAL129" s="320"/>
      <c r="OAM129" s="320"/>
      <c r="OAN129" s="320"/>
      <c r="OAO129" s="320"/>
      <c r="OAP129" s="320"/>
      <c r="OAQ129" s="320"/>
      <c r="OAR129" s="320"/>
      <c r="OAS129" s="320"/>
      <c r="OAT129" s="320"/>
      <c r="OAU129" s="320"/>
      <c r="OAV129" s="320"/>
      <c r="OAW129" s="320"/>
      <c r="OAX129" s="320"/>
      <c r="OAY129" s="320"/>
      <c r="OAZ129" s="320"/>
      <c r="OBA129" s="320"/>
      <c r="OBB129" s="320"/>
      <c r="OBC129" s="320"/>
      <c r="OBD129" s="320"/>
      <c r="OBE129" s="320"/>
      <c r="OBF129" s="320"/>
      <c r="OBG129" s="320"/>
      <c r="OBH129" s="320"/>
      <c r="OBI129" s="320"/>
      <c r="OBJ129" s="320"/>
      <c r="OBK129" s="320"/>
      <c r="OBL129" s="320"/>
      <c r="OBM129" s="320"/>
      <c r="OBN129" s="320"/>
      <c r="OBO129" s="320"/>
      <c r="OBP129" s="320"/>
      <c r="OBQ129" s="320"/>
      <c r="OBR129" s="320"/>
      <c r="OBS129" s="320"/>
      <c r="OBT129" s="320"/>
      <c r="OBU129" s="320"/>
      <c r="OBV129" s="320"/>
      <c r="OBW129" s="320"/>
      <c r="OBX129" s="320"/>
      <c r="OBY129" s="320"/>
      <c r="OBZ129" s="320"/>
      <c r="OCA129" s="320"/>
      <c r="OCB129" s="320"/>
      <c r="OCC129" s="320"/>
      <c r="OCD129" s="320"/>
      <c r="OCE129" s="320"/>
      <c r="OCF129" s="320"/>
      <c r="OCG129" s="320"/>
      <c r="OCH129" s="320"/>
      <c r="OCI129" s="320"/>
      <c r="OCJ129" s="320"/>
      <c r="OCK129" s="320"/>
      <c r="OCL129" s="320"/>
      <c r="OCM129" s="320"/>
      <c r="OCN129" s="320"/>
      <c r="OCO129" s="320"/>
      <c r="OCP129" s="320"/>
      <c r="OCQ129" s="320"/>
      <c r="OCR129" s="320"/>
      <c r="OCS129" s="320"/>
      <c r="OCT129" s="320"/>
      <c r="OCU129" s="320"/>
      <c r="OCV129" s="320"/>
      <c r="OCW129" s="320"/>
      <c r="OCX129" s="320"/>
      <c r="OCY129" s="320"/>
      <c r="OCZ129" s="320"/>
      <c r="ODA129" s="320"/>
      <c r="ODB129" s="320"/>
      <c r="ODC129" s="320"/>
      <c r="ODD129" s="320"/>
      <c r="ODE129" s="320"/>
      <c r="ODF129" s="320"/>
      <c r="ODG129" s="320"/>
      <c r="ODH129" s="320"/>
      <c r="ODI129" s="320"/>
      <c r="ODJ129" s="320"/>
      <c r="ODK129" s="320"/>
      <c r="ODL129" s="320"/>
      <c r="ODM129" s="320"/>
      <c r="ODN129" s="320"/>
      <c r="ODO129" s="320"/>
      <c r="ODP129" s="320"/>
      <c r="ODQ129" s="320"/>
      <c r="ODR129" s="320"/>
      <c r="ODS129" s="320"/>
      <c r="ODT129" s="320"/>
      <c r="ODU129" s="320"/>
      <c r="ODV129" s="320"/>
      <c r="ODW129" s="320"/>
      <c r="ODX129" s="320"/>
      <c r="ODY129" s="320"/>
      <c r="ODZ129" s="320"/>
      <c r="OEA129" s="320"/>
      <c r="OEB129" s="320"/>
      <c r="OEC129" s="320"/>
      <c r="OED129" s="320"/>
      <c r="OEE129" s="320"/>
      <c r="OEF129" s="320"/>
      <c r="OEG129" s="320"/>
      <c r="OEH129" s="320"/>
      <c r="OEI129" s="320"/>
      <c r="OEJ129" s="320"/>
      <c r="OEK129" s="320"/>
      <c r="OEL129" s="320"/>
      <c r="OEM129" s="320"/>
      <c r="OEN129" s="320"/>
      <c r="OEO129" s="320"/>
      <c r="OEP129" s="320"/>
      <c r="OEQ129" s="320"/>
      <c r="OER129" s="320"/>
      <c r="OES129" s="320"/>
      <c r="OET129" s="320"/>
      <c r="OEU129" s="320"/>
      <c r="OEV129" s="320"/>
      <c r="OEW129" s="320"/>
      <c r="OEX129" s="320"/>
      <c r="OEY129" s="320"/>
      <c r="OEZ129" s="320"/>
      <c r="OFA129" s="320"/>
      <c r="OFB129" s="320"/>
      <c r="OFC129" s="320"/>
      <c r="OFD129" s="320"/>
      <c r="OFE129" s="320"/>
      <c r="OFF129" s="320"/>
      <c r="OFG129" s="320"/>
      <c r="OFH129" s="320"/>
      <c r="OFI129" s="320"/>
      <c r="OFJ129" s="320"/>
      <c r="OFK129" s="320"/>
      <c r="OFL129" s="320"/>
      <c r="OFM129" s="320"/>
      <c r="OFN129" s="320"/>
      <c r="OFO129" s="320"/>
      <c r="OFP129" s="320"/>
      <c r="OFQ129" s="320"/>
      <c r="OFR129" s="320"/>
      <c r="OFS129" s="320"/>
      <c r="OFT129" s="320"/>
      <c r="OFU129" s="320"/>
      <c r="OFV129" s="320"/>
      <c r="OFW129" s="320"/>
      <c r="OFX129" s="320"/>
      <c r="OFY129" s="320"/>
      <c r="OFZ129" s="320"/>
      <c r="OGA129" s="320"/>
      <c r="OGB129" s="320"/>
      <c r="OGC129" s="320"/>
      <c r="OGD129" s="320"/>
      <c r="OGE129" s="320"/>
      <c r="OGF129" s="320"/>
      <c r="OGG129" s="320"/>
      <c r="OGH129" s="320"/>
      <c r="OGI129" s="320"/>
      <c r="OGJ129" s="320"/>
      <c r="OGK129" s="320"/>
      <c r="OGL129" s="320"/>
      <c r="OGM129" s="320"/>
      <c r="OGN129" s="320"/>
      <c r="OGO129" s="320"/>
      <c r="OGP129" s="320"/>
      <c r="OGQ129" s="320"/>
      <c r="OGR129" s="320"/>
      <c r="OGS129" s="320"/>
      <c r="OGT129" s="320"/>
      <c r="OGU129" s="320"/>
      <c r="OGV129" s="320"/>
      <c r="OGW129" s="320"/>
      <c r="OGX129" s="320"/>
      <c r="OGY129" s="320"/>
      <c r="OGZ129" s="320"/>
      <c r="OHA129" s="320"/>
      <c r="OHB129" s="320"/>
      <c r="OHC129" s="320"/>
      <c r="OHD129" s="320"/>
      <c r="OHE129" s="320"/>
      <c r="OHF129" s="320"/>
      <c r="OHG129" s="320"/>
      <c r="OHH129" s="320"/>
      <c r="OHI129" s="320"/>
      <c r="OHJ129" s="320"/>
      <c r="OHK129" s="320"/>
      <c r="OHL129" s="320"/>
      <c r="OHM129" s="320"/>
      <c r="OHN129" s="320"/>
      <c r="OHO129" s="320"/>
      <c r="OHP129" s="320"/>
      <c r="OHQ129" s="320"/>
      <c r="OHR129" s="320"/>
      <c r="OHS129" s="320"/>
      <c r="OHT129" s="320"/>
      <c r="OHU129" s="320"/>
      <c r="OHV129" s="320"/>
      <c r="OHW129" s="320"/>
      <c r="OHX129" s="320"/>
      <c r="OHY129" s="320"/>
      <c r="OHZ129" s="320"/>
      <c r="OIA129" s="320"/>
      <c r="OIB129" s="320"/>
      <c r="OIC129" s="320"/>
      <c r="OID129" s="320"/>
      <c r="OIE129" s="320"/>
      <c r="OIF129" s="320"/>
      <c r="OIG129" s="320"/>
      <c r="OIH129" s="320"/>
      <c r="OII129" s="320"/>
      <c r="OIJ129" s="320"/>
      <c r="OIK129" s="320"/>
      <c r="OIL129" s="320"/>
      <c r="OIM129" s="320"/>
      <c r="OIN129" s="320"/>
      <c r="OIO129" s="320"/>
      <c r="OIP129" s="320"/>
      <c r="OIQ129" s="320"/>
      <c r="OIR129" s="320"/>
      <c r="OIS129" s="320"/>
      <c r="OIT129" s="320"/>
      <c r="OIU129" s="320"/>
      <c r="OIV129" s="320"/>
      <c r="OIW129" s="320"/>
      <c r="OIX129" s="320"/>
      <c r="OIY129" s="320"/>
      <c r="OIZ129" s="320"/>
      <c r="OJA129" s="320"/>
      <c r="OJB129" s="320"/>
      <c r="OJC129" s="320"/>
      <c r="OJD129" s="320"/>
      <c r="OJE129" s="320"/>
      <c r="OJF129" s="320"/>
      <c r="OJG129" s="320"/>
      <c r="OJH129" s="320"/>
      <c r="OJI129" s="320"/>
      <c r="OJJ129" s="320"/>
      <c r="OJK129" s="320"/>
      <c r="OJL129" s="320"/>
      <c r="OJM129" s="320"/>
      <c r="OJN129" s="320"/>
      <c r="OJO129" s="320"/>
      <c r="OJP129" s="320"/>
      <c r="OJQ129" s="320"/>
      <c r="OJR129" s="320"/>
      <c r="OJS129" s="320"/>
      <c r="OJT129" s="320"/>
      <c r="OJU129" s="320"/>
      <c r="OJV129" s="320"/>
      <c r="OJW129" s="320"/>
      <c r="OJX129" s="320"/>
      <c r="OJY129" s="320"/>
      <c r="OJZ129" s="320"/>
      <c r="OKA129" s="320"/>
      <c r="OKB129" s="320"/>
      <c r="OKC129" s="320"/>
      <c r="OKD129" s="320"/>
      <c r="OKE129" s="320"/>
      <c r="OKF129" s="320"/>
      <c r="OKG129" s="320"/>
      <c r="OKH129" s="320"/>
      <c r="OKI129" s="320"/>
      <c r="OKJ129" s="320"/>
      <c r="OKK129" s="320"/>
      <c r="OKL129" s="320"/>
      <c r="OKM129" s="320"/>
      <c r="OKN129" s="320"/>
      <c r="OKO129" s="320"/>
      <c r="OKP129" s="320"/>
      <c r="OKQ129" s="320"/>
      <c r="OKR129" s="320"/>
      <c r="OKS129" s="320"/>
      <c r="OKT129" s="320"/>
      <c r="OKU129" s="320"/>
      <c r="OKV129" s="320"/>
      <c r="OKW129" s="320"/>
      <c r="OKX129" s="320"/>
      <c r="OKY129" s="320"/>
      <c r="OKZ129" s="320"/>
      <c r="OLA129" s="320"/>
      <c r="OLB129" s="320"/>
      <c r="OLC129" s="320"/>
      <c r="OLD129" s="320"/>
      <c r="OLE129" s="320"/>
      <c r="OLF129" s="320"/>
      <c r="OLG129" s="320"/>
      <c r="OLH129" s="320"/>
      <c r="OLI129" s="320"/>
      <c r="OLJ129" s="320"/>
      <c r="OLK129" s="320"/>
      <c r="OLL129" s="320"/>
      <c r="OLM129" s="320"/>
      <c r="OLN129" s="320"/>
      <c r="OLO129" s="320"/>
      <c r="OLP129" s="320"/>
      <c r="OLQ129" s="320"/>
      <c r="OLR129" s="320"/>
      <c r="OLS129" s="320"/>
      <c r="OLT129" s="320"/>
      <c r="OLU129" s="320"/>
      <c r="OLV129" s="320"/>
      <c r="OLW129" s="320"/>
      <c r="OLX129" s="320"/>
      <c r="OLY129" s="320"/>
      <c r="OLZ129" s="320"/>
      <c r="OMA129" s="320"/>
      <c r="OMB129" s="320"/>
      <c r="OMC129" s="320"/>
      <c r="OMD129" s="320"/>
      <c r="OME129" s="320"/>
      <c r="OMF129" s="320"/>
      <c r="OMG129" s="320"/>
      <c r="OMH129" s="320"/>
      <c r="OMI129" s="320"/>
      <c r="OMJ129" s="320"/>
      <c r="OMK129" s="320"/>
      <c r="OML129" s="320"/>
      <c r="OMM129" s="320"/>
      <c r="OMN129" s="320"/>
      <c r="OMO129" s="320"/>
      <c r="OMP129" s="320"/>
      <c r="OMQ129" s="320"/>
      <c r="OMR129" s="320"/>
      <c r="OMS129" s="320"/>
      <c r="OMT129" s="320"/>
      <c r="OMU129" s="320"/>
      <c r="OMV129" s="320"/>
      <c r="OMW129" s="320"/>
      <c r="OMX129" s="320"/>
      <c r="OMY129" s="320"/>
      <c r="OMZ129" s="320"/>
      <c r="ONA129" s="320"/>
      <c r="ONB129" s="320"/>
      <c r="ONC129" s="320"/>
      <c r="OND129" s="320"/>
      <c r="ONE129" s="320"/>
      <c r="ONF129" s="320"/>
      <c r="ONG129" s="320"/>
      <c r="ONH129" s="320"/>
      <c r="ONI129" s="320"/>
      <c r="ONJ129" s="320"/>
      <c r="ONK129" s="320"/>
      <c r="ONL129" s="320"/>
      <c r="ONM129" s="320"/>
      <c r="ONN129" s="320"/>
      <c r="ONO129" s="320"/>
      <c r="ONP129" s="320"/>
      <c r="ONQ129" s="320"/>
      <c r="ONR129" s="320"/>
      <c r="ONS129" s="320"/>
      <c r="ONT129" s="320"/>
      <c r="ONU129" s="320"/>
      <c r="ONV129" s="320"/>
      <c r="ONW129" s="320"/>
      <c r="ONX129" s="320"/>
      <c r="ONY129" s="320"/>
      <c r="ONZ129" s="320"/>
      <c r="OOA129" s="320"/>
      <c r="OOB129" s="320"/>
      <c r="OOC129" s="320"/>
      <c r="OOD129" s="320"/>
      <c r="OOE129" s="320"/>
      <c r="OOF129" s="320"/>
      <c r="OOG129" s="320"/>
      <c r="OOH129" s="320"/>
      <c r="OOI129" s="320"/>
      <c r="OOJ129" s="320"/>
      <c r="OOK129" s="320"/>
      <c r="OOL129" s="320"/>
      <c r="OOM129" s="320"/>
      <c r="OON129" s="320"/>
      <c r="OOO129" s="320"/>
      <c r="OOP129" s="320"/>
      <c r="OOQ129" s="320"/>
      <c r="OOR129" s="320"/>
      <c r="OOS129" s="320"/>
      <c r="OOT129" s="320"/>
      <c r="OOU129" s="320"/>
      <c r="OOV129" s="320"/>
      <c r="OOW129" s="320"/>
      <c r="OOX129" s="320"/>
      <c r="OOY129" s="320"/>
      <c r="OOZ129" s="320"/>
      <c r="OPA129" s="320"/>
      <c r="OPB129" s="320"/>
      <c r="OPC129" s="320"/>
      <c r="OPD129" s="320"/>
      <c r="OPE129" s="320"/>
      <c r="OPF129" s="320"/>
      <c r="OPG129" s="320"/>
      <c r="OPH129" s="320"/>
      <c r="OPI129" s="320"/>
      <c r="OPJ129" s="320"/>
      <c r="OPK129" s="320"/>
      <c r="OPL129" s="320"/>
      <c r="OPM129" s="320"/>
      <c r="OPN129" s="320"/>
      <c r="OPO129" s="320"/>
      <c r="OPP129" s="320"/>
      <c r="OPQ129" s="320"/>
      <c r="OPR129" s="320"/>
      <c r="OPS129" s="320"/>
      <c r="OPT129" s="320"/>
      <c r="OPU129" s="320"/>
      <c r="OPV129" s="320"/>
      <c r="OPW129" s="320"/>
      <c r="OPX129" s="320"/>
      <c r="OPY129" s="320"/>
      <c r="OPZ129" s="320"/>
      <c r="OQA129" s="320"/>
      <c r="OQB129" s="320"/>
      <c r="OQC129" s="320"/>
      <c r="OQD129" s="320"/>
      <c r="OQE129" s="320"/>
      <c r="OQF129" s="320"/>
      <c r="OQG129" s="320"/>
      <c r="OQH129" s="320"/>
      <c r="OQI129" s="320"/>
      <c r="OQJ129" s="320"/>
      <c r="OQK129" s="320"/>
      <c r="OQL129" s="320"/>
      <c r="OQM129" s="320"/>
      <c r="OQN129" s="320"/>
      <c r="OQO129" s="320"/>
      <c r="OQP129" s="320"/>
      <c r="OQQ129" s="320"/>
      <c r="OQR129" s="320"/>
      <c r="OQS129" s="320"/>
      <c r="OQT129" s="320"/>
      <c r="OQU129" s="320"/>
      <c r="OQV129" s="320"/>
      <c r="OQW129" s="320"/>
      <c r="OQX129" s="320"/>
      <c r="OQY129" s="320"/>
      <c r="OQZ129" s="320"/>
      <c r="ORA129" s="320"/>
      <c r="ORB129" s="320"/>
      <c r="ORC129" s="320"/>
      <c r="ORD129" s="320"/>
      <c r="ORE129" s="320"/>
      <c r="ORF129" s="320"/>
      <c r="ORG129" s="320"/>
      <c r="ORH129" s="320"/>
      <c r="ORI129" s="320"/>
      <c r="ORJ129" s="320"/>
      <c r="ORK129" s="320"/>
      <c r="ORL129" s="320"/>
      <c r="ORM129" s="320"/>
      <c r="ORN129" s="320"/>
      <c r="ORO129" s="320"/>
      <c r="ORP129" s="320"/>
      <c r="ORQ129" s="320"/>
      <c r="ORR129" s="320"/>
      <c r="ORS129" s="320"/>
      <c r="ORT129" s="320"/>
      <c r="ORU129" s="320"/>
      <c r="ORV129" s="320"/>
      <c r="ORW129" s="320"/>
      <c r="ORX129" s="320"/>
      <c r="ORY129" s="320"/>
      <c r="ORZ129" s="320"/>
      <c r="OSA129" s="320"/>
      <c r="OSB129" s="320"/>
      <c r="OSC129" s="320"/>
      <c r="OSD129" s="320"/>
      <c r="OSE129" s="320"/>
      <c r="OSF129" s="320"/>
      <c r="OSG129" s="320"/>
      <c r="OSH129" s="320"/>
      <c r="OSI129" s="320"/>
      <c r="OSJ129" s="320"/>
      <c r="OSK129" s="320"/>
      <c r="OSL129" s="320"/>
      <c r="OSM129" s="320"/>
      <c r="OSN129" s="320"/>
      <c r="OSO129" s="320"/>
      <c r="OSP129" s="320"/>
      <c r="OSQ129" s="320"/>
      <c r="OSR129" s="320"/>
      <c r="OSS129" s="320"/>
      <c r="OST129" s="320"/>
      <c r="OSU129" s="320"/>
      <c r="OSV129" s="320"/>
      <c r="OSW129" s="320"/>
      <c r="OSX129" s="320"/>
      <c r="OSY129" s="320"/>
      <c r="OSZ129" s="320"/>
      <c r="OTA129" s="320"/>
      <c r="OTB129" s="320"/>
      <c r="OTC129" s="320"/>
      <c r="OTD129" s="320"/>
      <c r="OTE129" s="320"/>
      <c r="OTF129" s="320"/>
      <c r="OTG129" s="320"/>
      <c r="OTH129" s="320"/>
      <c r="OTI129" s="320"/>
      <c r="OTJ129" s="320"/>
      <c r="OTK129" s="320"/>
      <c r="OTL129" s="320"/>
      <c r="OTM129" s="320"/>
      <c r="OTN129" s="320"/>
      <c r="OTO129" s="320"/>
      <c r="OTP129" s="320"/>
      <c r="OTQ129" s="320"/>
      <c r="OTR129" s="320"/>
      <c r="OTS129" s="320"/>
      <c r="OTT129" s="320"/>
      <c r="OTU129" s="320"/>
      <c r="OTV129" s="320"/>
      <c r="OTW129" s="320"/>
      <c r="OTX129" s="320"/>
      <c r="OTY129" s="320"/>
      <c r="OTZ129" s="320"/>
      <c r="OUA129" s="320"/>
      <c r="OUB129" s="320"/>
      <c r="OUC129" s="320"/>
      <c r="OUD129" s="320"/>
      <c r="OUE129" s="320"/>
      <c r="OUF129" s="320"/>
      <c r="OUG129" s="320"/>
      <c r="OUH129" s="320"/>
      <c r="OUI129" s="320"/>
      <c r="OUJ129" s="320"/>
      <c r="OUK129" s="320"/>
      <c r="OUL129" s="320"/>
      <c r="OUM129" s="320"/>
      <c r="OUN129" s="320"/>
      <c r="OUO129" s="320"/>
      <c r="OUP129" s="320"/>
      <c r="OUQ129" s="320"/>
      <c r="OUR129" s="320"/>
      <c r="OUS129" s="320"/>
      <c r="OUT129" s="320"/>
      <c r="OUU129" s="320"/>
      <c r="OUV129" s="320"/>
      <c r="OUW129" s="320"/>
      <c r="OUX129" s="320"/>
      <c r="OUY129" s="320"/>
      <c r="OUZ129" s="320"/>
      <c r="OVA129" s="320"/>
      <c r="OVB129" s="320"/>
      <c r="OVC129" s="320"/>
      <c r="OVD129" s="320"/>
      <c r="OVE129" s="320"/>
      <c r="OVF129" s="320"/>
      <c r="OVG129" s="320"/>
      <c r="OVH129" s="320"/>
      <c r="OVI129" s="320"/>
      <c r="OVJ129" s="320"/>
      <c r="OVK129" s="320"/>
      <c r="OVL129" s="320"/>
      <c r="OVM129" s="320"/>
      <c r="OVN129" s="320"/>
      <c r="OVO129" s="320"/>
      <c r="OVP129" s="320"/>
      <c r="OVQ129" s="320"/>
      <c r="OVR129" s="320"/>
      <c r="OVS129" s="320"/>
      <c r="OVT129" s="320"/>
      <c r="OVU129" s="320"/>
      <c r="OVV129" s="320"/>
      <c r="OVW129" s="320"/>
      <c r="OVX129" s="320"/>
      <c r="OVY129" s="320"/>
      <c r="OVZ129" s="320"/>
      <c r="OWA129" s="320"/>
      <c r="OWB129" s="320"/>
      <c r="OWC129" s="320"/>
      <c r="OWD129" s="320"/>
      <c r="OWE129" s="320"/>
      <c r="OWF129" s="320"/>
      <c r="OWG129" s="320"/>
      <c r="OWH129" s="320"/>
      <c r="OWI129" s="320"/>
      <c r="OWJ129" s="320"/>
      <c r="OWK129" s="320"/>
      <c r="OWL129" s="320"/>
      <c r="OWM129" s="320"/>
      <c r="OWN129" s="320"/>
      <c r="OWO129" s="320"/>
      <c r="OWP129" s="320"/>
      <c r="OWQ129" s="320"/>
      <c r="OWR129" s="320"/>
      <c r="OWS129" s="320"/>
      <c r="OWT129" s="320"/>
      <c r="OWU129" s="320"/>
      <c r="OWV129" s="320"/>
      <c r="OWW129" s="320"/>
      <c r="OWX129" s="320"/>
      <c r="OWY129" s="320"/>
      <c r="OWZ129" s="320"/>
      <c r="OXA129" s="320"/>
      <c r="OXB129" s="320"/>
      <c r="OXC129" s="320"/>
      <c r="OXD129" s="320"/>
      <c r="OXE129" s="320"/>
      <c r="OXF129" s="320"/>
      <c r="OXG129" s="320"/>
      <c r="OXH129" s="320"/>
      <c r="OXI129" s="320"/>
      <c r="OXJ129" s="320"/>
      <c r="OXK129" s="320"/>
      <c r="OXL129" s="320"/>
      <c r="OXM129" s="320"/>
      <c r="OXN129" s="320"/>
      <c r="OXO129" s="320"/>
      <c r="OXP129" s="320"/>
      <c r="OXQ129" s="320"/>
      <c r="OXR129" s="320"/>
      <c r="OXS129" s="320"/>
      <c r="OXT129" s="320"/>
      <c r="OXU129" s="320"/>
      <c r="OXV129" s="320"/>
      <c r="OXW129" s="320"/>
      <c r="OXX129" s="320"/>
      <c r="OXY129" s="320"/>
      <c r="OXZ129" s="320"/>
      <c r="OYA129" s="320"/>
      <c r="OYB129" s="320"/>
      <c r="OYC129" s="320"/>
      <c r="OYD129" s="320"/>
      <c r="OYE129" s="320"/>
      <c r="OYF129" s="320"/>
      <c r="OYG129" s="320"/>
      <c r="OYH129" s="320"/>
      <c r="OYI129" s="320"/>
      <c r="OYJ129" s="320"/>
      <c r="OYK129" s="320"/>
      <c r="OYL129" s="320"/>
      <c r="OYM129" s="320"/>
      <c r="OYN129" s="320"/>
      <c r="OYO129" s="320"/>
      <c r="OYP129" s="320"/>
      <c r="OYQ129" s="320"/>
      <c r="OYR129" s="320"/>
      <c r="OYS129" s="320"/>
      <c r="OYT129" s="320"/>
      <c r="OYU129" s="320"/>
      <c r="OYV129" s="320"/>
      <c r="OYW129" s="320"/>
      <c r="OYX129" s="320"/>
      <c r="OYY129" s="320"/>
      <c r="OYZ129" s="320"/>
      <c r="OZA129" s="320"/>
      <c r="OZB129" s="320"/>
      <c r="OZC129" s="320"/>
      <c r="OZD129" s="320"/>
      <c r="OZE129" s="320"/>
      <c r="OZF129" s="320"/>
      <c r="OZG129" s="320"/>
      <c r="OZH129" s="320"/>
      <c r="OZI129" s="320"/>
      <c r="OZJ129" s="320"/>
      <c r="OZK129" s="320"/>
      <c r="OZL129" s="320"/>
      <c r="OZM129" s="320"/>
      <c r="OZN129" s="320"/>
      <c r="OZO129" s="320"/>
      <c r="OZP129" s="320"/>
      <c r="OZQ129" s="320"/>
      <c r="OZR129" s="320"/>
      <c r="OZS129" s="320"/>
      <c r="OZT129" s="320"/>
      <c r="OZU129" s="320"/>
      <c r="OZV129" s="320"/>
      <c r="OZW129" s="320"/>
      <c r="OZX129" s="320"/>
      <c r="OZY129" s="320"/>
      <c r="OZZ129" s="320"/>
      <c r="PAA129" s="320"/>
      <c r="PAB129" s="320"/>
      <c r="PAC129" s="320"/>
      <c r="PAD129" s="320"/>
      <c r="PAE129" s="320"/>
      <c r="PAF129" s="320"/>
      <c r="PAG129" s="320"/>
      <c r="PAH129" s="320"/>
      <c r="PAI129" s="320"/>
      <c r="PAJ129" s="320"/>
      <c r="PAK129" s="320"/>
      <c r="PAL129" s="320"/>
      <c r="PAM129" s="320"/>
      <c r="PAN129" s="320"/>
      <c r="PAO129" s="320"/>
      <c r="PAP129" s="320"/>
      <c r="PAQ129" s="320"/>
      <c r="PAR129" s="320"/>
      <c r="PAS129" s="320"/>
      <c r="PAT129" s="320"/>
      <c r="PAU129" s="320"/>
      <c r="PAV129" s="320"/>
      <c r="PAW129" s="320"/>
      <c r="PAX129" s="320"/>
      <c r="PAY129" s="320"/>
      <c r="PAZ129" s="320"/>
      <c r="PBA129" s="320"/>
      <c r="PBB129" s="320"/>
      <c r="PBC129" s="320"/>
      <c r="PBD129" s="320"/>
      <c r="PBE129" s="320"/>
      <c r="PBF129" s="320"/>
      <c r="PBG129" s="320"/>
      <c r="PBH129" s="320"/>
      <c r="PBI129" s="320"/>
      <c r="PBJ129" s="320"/>
      <c r="PBK129" s="320"/>
      <c r="PBL129" s="320"/>
      <c r="PBM129" s="320"/>
      <c r="PBN129" s="320"/>
      <c r="PBO129" s="320"/>
      <c r="PBP129" s="320"/>
      <c r="PBQ129" s="320"/>
      <c r="PBR129" s="320"/>
      <c r="PBS129" s="320"/>
      <c r="PBT129" s="320"/>
      <c r="PBU129" s="320"/>
      <c r="PBV129" s="320"/>
      <c r="PBW129" s="320"/>
      <c r="PBX129" s="320"/>
      <c r="PBY129" s="320"/>
      <c r="PBZ129" s="320"/>
      <c r="PCA129" s="320"/>
      <c r="PCB129" s="320"/>
      <c r="PCC129" s="320"/>
      <c r="PCD129" s="320"/>
      <c r="PCE129" s="320"/>
      <c r="PCF129" s="320"/>
      <c r="PCG129" s="320"/>
      <c r="PCH129" s="320"/>
      <c r="PCI129" s="320"/>
      <c r="PCJ129" s="320"/>
      <c r="PCK129" s="320"/>
      <c r="PCL129" s="320"/>
      <c r="PCM129" s="320"/>
      <c r="PCN129" s="320"/>
      <c r="PCO129" s="320"/>
      <c r="PCP129" s="320"/>
      <c r="PCQ129" s="320"/>
      <c r="PCR129" s="320"/>
      <c r="PCS129" s="320"/>
      <c r="PCT129" s="320"/>
      <c r="PCU129" s="320"/>
      <c r="PCV129" s="320"/>
      <c r="PCW129" s="320"/>
      <c r="PCX129" s="320"/>
      <c r="PCY129" s="320"/>
      <c r="PCZ129" s="320"/>
      <c r="PDA129" s="320"/>
      <c r="PDB129" s="320"/>
      <c r="PDC129" s="320"/>
      <c r="PDD129" s="320"/>
      <c r="PDE129" s="320"/>
      <c r="PDF129" s="320"/>
      <c r="PDG129" s="320"/>
      <c r="PDH129" s="320"/>
      <c r="PDI129" s="320"/>
      <c r="PDJ129" s="320"/>
      <c r="PDK129" s="320"/>
      <c r="PDL129" s="320"/>
      <c r="PDM129" s="320"/>
      <c r="PDN129" s="320"/>
      <c r="PDO129" s="320"/>
      <c r="PDP129" s="320"/>
      <c r="PDQ129" s="320"/>
      <c r="PDR129" s="320"/>
      <c r="PDS129" s="320"/>
      <c r="PDT129" s="320"/>
      <c r="PDU129" s="320"/>
      <c r="PDV129" s="320"/>
      <c r="PDW129" s="320"/>
      <c r="PDX129" s="320"/>
      <c r="PDY129" s="320"/>
      <c r="PDZ129" s="320"/>
      <c r="PEA129" s="320"/>
      <c r="PEB129" s="320"/>
      <c r="PEC129" s="320"/>
      <c r="PED129" s="320"/>
      <c r="PEE129" s="320"/>
      <c r="PEF129" s="320"/>
      <c r="PEG129" s="320"/>
      <c r="PEH129" s="320"/>
      <c r="PEI129" s="320"/>
      <c r="PEJ129" s="320"/>
      <c r="PEK129" s="320"/>
      <c r="PEL129" s="320"/>
      <c r="PEM129" s="320"/>
      <c r="PEN129" s="320"/>
      <c r="PEO129" s="320"/>
      <c r="PEP129" s="320"/>
      <c r="PEQ129" s="320"/>
      <c r="PER129" s="320"/>
      <c r="PES129" s="320"/>
      <c r="PET129" s="320"/>
      <c r="PEU129" s="320"/>
      <c r="PEV129" s="320"/>
      <c r="PEW129" s="320"/>
      <c r="PEX129" s="320"/>
      <c r="PEY129" s="320"/>
      <c r="PEZ129" s="320"/>
      <c r="PFA129" s="320"/>
      <c r="PFB129" s="320"/>
      <c r="PFC129" s="320"/>
      <c r="PFD129" s="320"/>
      <c r="PFE129" s="320"/>
      <c r="PFF129" s="320"/>
      <c r="PFG129" s="320"/>
      <c r="PFH129" s="320"/>
      <c r="PFI129" s="320"/>
      <c r="PFJ129" s="320"/>
      <c r="PFK129" s="320"/>
      <c r="PFL129" s="320"/>
      <c r="PFM129" s="320"/>
      <c r="PFN129" s="320"/>
      <c r="PFO129" s="320"/>
      <c r="PFP129" s="320"/>
      <c r="PFQ129" s="320"/>
      <c r="PFR129" s="320"/>
      <c r="PFS129" s="320"/>
      <c r="PFT129" s="320"/>
      <c r="PFU129" s="320"/>
      <c r="PFV129" s="320"/>
      <c r="PFW129" s="320"/>
      <c r="PFX129" s="320"/>
      <c r="PFY129" s="320"/>
      <c r="PFZ129" s="320"/>
      <c r="PGA129" s="320"/>
      <c r="PGB129" s="320"/>
      <c r="PGC129" s="320"/>
      <c r="PGD129" s="320"/>
      <c r="PGE129" s="320"/>
      <c r="PGF129" s="320"/>
      <c r="PGG129" s="320"/>
      <c r="PGH129" s="320"/>
      <c r="PGI129" s="320"/>
      <c r="PGJ129" s="320"/>
      <c r="PGK129" s="320"/>
      <c r="PGL129" s="320"/>
      <c r="PGM129" s="320"/>
      <c r="PGN129" s="320"/>
      <c r="PGO129" s="320"/>
      <c r="PGP129" s="320"/>
      <c r="PGQ129" s="320"/>
      <c r="PGR129" s="320"/>
      <c r="PGS129" s="320"/>
      <c r="PGT129" s="320"/>
      <c r="PGU129" s="320"/>
      <c r="PGV129" s="320"/>
      <c r="PGW129" s="320"/>
      <c r="PGX129" s="320"/>
      <c r="PGY129" s="320"/>
      <c r="PGZ129" s="320"/>
      <c r="PHA129" s="320"/>
      <c r="PHB129" s="320"/>
      <c r="PHC129" s="320"/>
      <c r="PHD129" s="320"/>
      <c r="PHE129" s="320"/>
      <c r="PHF129" s="320"/>
      <c r="PHG129" s="320"/>
      <c r="PHH129" s="320"/>
      <c r="PHI129" s="320"/>
      <c r="PHJ129" s="320"/>
      <c r="PHK129" s="320"/>
      <c r="PHL129" s="320"/>
      <c r="PHM129" s="320"/>
      <c r="PHN129" s="320"/>
      <c r="PHO129" s="320"/>
      <c r="PHP129" s="320"/>
      <c r="PHQ129" s="320"/>
      <c r="PHR129" s="320"/>
      <c r="PHS129" s="320"/>
      <c r="PHT129" s="320"/>
      <c r="PHU129" s="320"/>
      <c r="PHV129" s="320"/>
      <c r="PHW129" s="320"/>
      <c r="PHX129" s="320"/>
      <c r="PHY129" s="320"/>
      <c r="PHZ129" s="320"/>
      <c r="PIA129" s="320"/>
      <c r="PIB129" s="320"/>
      <c r="PIC129" s="320"/>
      <c r="PID129" s="320"/>
      <c r="PIE129" s="320"/>
      <c r="PIF129" s="320"/>
      <c r="PIG129" s="320"/>
      <c r="PIH129" s="320"/>
      <c r="PII129" s="320"/>
      <c r="PIJ129" s="320"/>
      <c r="PIK129" s="320"/>
      <c r="PIL129" s="320"/>
      <c r="PIM129" s="320"/>
      <c r="PIN129" s="320"/>
      <c r="PIO129" s="320"/>
      <c r="PIP129" s="320"/>
      <c r="PIQ129" s="320"/>
      <c r="PIR129" s="320"/>
      <c r="PIS129" s="320"/>
      <c r="PIT129" s="320"/>
      <c r="PIU129" s="320"/>
      <c r="PIV129" s="320"/>
      <c r="PIW129" s="320"/>
      <c r="PIX129" s="320"/>
      <c r="PIY129" s="320"/>
      <c r="PIZ129" s="320"/>
      <c r="PJA129" s="320"/>
      <c r="PJB129" s="320"/>
      <c r="PJC129" s="320"/>
      <c r="PJD129" s="320"/>
      <c r="PJE129" s="320"/>
      <c r="PJF129" s="320"/>
      <c r="PJG129" s="320"/>
      <c r="PJH129" s="320"/>
      <c r="PJI129" s="320"/>
      <c r="PJJ129" s="320"/>
      <c r="PJK129" s="320"/>
      <c r="PJL129" s="320"/>
      <c r="PJM129" s="320"/>
      <c r="PJN129" s="320"/>
      <c r="PJO129" s="320"/>
      <c r="PJP129" s="320"/>
      <c r="PJQ129" s="320"/>
      <c r="PJR129" s="320"/>
      <c r="PJS129" s="320"/>
      <c r="PJT129" s="320"/>
      <c r="PJU129" s="320"/>
      <c r="PJV129" s="320"/>
      <c r="PJW129" s="320"/>
      <c r="PJX129" s="320"/>
      <c r="PJY129" s="320"/>
      <c r="PJZ129" s="320"/>
      <c r="PKA129" s="320"/>
      <c r="PKB129" s="320"/>
      <c r="PKC129" s="320"/>
      <c r="PKD129" s="320"/>
      <c r="PKE129" s="320"/>
      <c r="PKF129" s="320"/>
      <c r="PKG129" s="320"/>
      <c r="PKH129" s="320"/>
      <c r="PKI129" s="320"/>
      <c r="PKJ129" s="320"/>
      <c r="PKK129" s="320"/>
      <c r="PKL129" s="320"/>
      <c r="PKM129" s="320"/>
      <c r="PKN129" s="320"/>
      <c r="PKO129" s="320"/>
      <c r="PKP129" s="320"/>
      <c r="PKQ129" s="320"/>
      <c r="PKR129" s="320"/>
      <c r="PKS129" s="320"/>
      <c r="PKT129" s="320"/>
      <c r="PKU129" s="320"/>
      <c r="PKV129" s="320"/>
      <c r="PKW129" s="320"/>
      <c r="PKX129" s="320"/>
      <c r="PKY129" s="320"/>
      <c r="PKZ129" s="320"/>
      <c r="PLA129" s="320"/>
      <c r="PLB129" s="320"/>
      <c r="PLC129" s="320"/>
      <c r="PLD129" s="320"/>
      <c r="PLE129" s="320"/>
      <c r="PLF129" s="320"/>
      <c r="PLG129" s="320"/>
      <c r="PLH129" s="320"/>
      <c r="PLI129" s="320"/>
      <c r="PLJ129" s="320"/>
      <c r="PLK129" s="320"/>
      <c r="PLL129" s="320"/>
      <c r="PLM129" s="320"/>
      <c r="PLN129" s="320"/>
      <c r="PLO129" s="320"/>
      <c r="PLP129" s="320"/>
      <c r="PLQ129" s="320"/>
      <c r="PLR129" s="320"/>
      <c r="PLS129" s="320"/>
      <c r="PLT129" s="320"/>
      <c r="PLU129" s="320"/>
      <c r="PLV129" s="320"/>
      <c r="PLW129" s="320"/>
      <c r="PLX129" s="320"/>
      <c r="PLY129" s="320"/>
      <c r="PLZ129" s="320"/>
      <c r="PMA129" s="320"/>
      <c r="PMB129" s="320"/>
      <c r="PMC129" s="320"/>
      <c r="PMD129" s="320"/>
      <c r="PME129" s="320"/>
      <c r="PMF129" s="320"/>
      <c r="PMG129" s="320"/>
      <c r="PMH129" s="320"/>
      <c r="PMI129" s="320"/>
      <c r="PMJ129" s="320"/>
      <c r="PMK129" s="320"/>
      <c r="PML129" s="320"/>
      <c r="PMM129" s="320"/>
      <c r="PMN129" s="320"/>
      <c r="PMO129" s="320"/>
      <c r="PMP129" s="320"/>
      <c r="PMQ129" s="320"/>
      <c r="PMR129" s="320"/>
      <c r="PMS129" s="320"/>
      <c r="PMT129" s="320"/>
      <c r="PMU129" s="320"/>
      <c r="PMV129" s="320"/>
      <c r="PMW129" s="320"/>
      <c r="PMX129" s="320"/>
      <c r="PMY129" s="320"/>
      <c r="PMZ129" s="320"/>
      <c r="PNA129" s="320"/>
      <c r="PNB129" s="320"/>
      <c r="PNC129" s="320"/>
      <c r="PND129" s="320"/>
      <c r="PNE129" s="320"/>
      <c r="PNF129" s="320"/>
      <c r="PNG129" s="320"/>
      <c r="PNH129" s="320"/>
      <c r="PNI129" s="320"/>
      <c r="PNJ129" s="320"/>
      <c r="PNK129" s="320"/>
      <c r="PNL129" s="320"/>
      <c r="PNM129" s="320"/>
      <c r="PNN129" s="320"/>
      <c r="PNO129" s="320"/>
      <c r="PNP129" s="320"/>
      <c r="PNQ129" s="320"/>
      <c r="PNR129" s="320"/>
      <c r="PNS129" s="320"/>
      <c r="PNT129" s="320"/>
      <c r="PNU129" s="320"/>
      <c r="PNV129" s="320"/>
      <c r="PNW129" s="320"/>
      <c r="PNX129" s="320"/>
      <c r="PNY129" s="320"/>
      <c r="PNZ129" s="320"/>
      <c r="POA129" s="320"/>
      <c r="POB129" s="320"/>
      <c r="POC129" s="320"/>
      <c r="POD129" s="320"/>
      <c r="POE129" s="320"/>
      <c r="POF129" s="320"/>
      <c r="POG129" s="320"/>
      <c r="POH129" s="320"/>
      <c r="POI129" s="320"/>
      <c r="POJ129" s="320"/>
      <c r="POK129" s="320"/>
      <c r="POL129" s="320"/>
      <c r="POM129" s="320"/>
      <c r="PON129" s="320"/>
      <c r="POO129" s="320"/>
      <c r="POP129" s="320"/>
      <c r="POQ129" s="320"/>
      <c r="POR129" s="320"/>
      <c r="POS129" s="320"/>
      <c r="POT129" s="320"/>
      <c r="POU129" s="320"/>
      <c r="POV129" s="320"/>
      <c r="POW129" s="320"/>
      <c r="POX129" s="320"/>
      <c r="POY129" s="320"/>
      <c r="POZ129" s="320"/>
      <c r="PPA129" s="320"/>
      <c r="PPB129" s="320"/>
      <c r="PPC129" s="320"/>
      <c r="PPD129" s="320"/>
      <c r="PPE129" s="320"/>
      <c r="PPF129" s="320"/>
      <c r="PPG129" s="320"/>
      <c r="PPH129" s="320"/>
      <c r="PPI129" s="320"/>
      <c r="PPJ129" s="320"/>
      <c r="PPK129" s="320"/>
      <c r="PPL129" s="320"/>
      <c r="PPM129" s="320"/>
      <c r="PPN129" s="320"/>
      <c r="PPO129" s="320"/>
      <c r="PPP129" s="320"/>
      <c r="PPQ129" s="320"/>
      <c r="PPR129" s="320"/>
      <c r="PPS129" s="320"/>
      <c r="PPT129" s="320"/>
      <c r="PPU129" s="320"/>
      <c r="PPV129" s="320"/>
      <c r="PPW129" s="320"/>
      <c r="PPX129" s="320"/>
      <c r="PPY129" s="320"/>
      <c r="PPZ129" s="320"/>
      <c r="PQA129" s="320"/>
      <c r="PQB129" s="320"/>
      <c r="PQC129" s="320"/>
      <c r="PQD129" s="320"/>
      <c r="PQE129" s="320"/>
      <c r="PQF129" s="320"/>
      <c r="PQG129" s="320"/>
      <c r="PQH129" s="320"/>
      <c r="PQI129" s="320"/>
      <c r="PQJ129" s="320"/>
      <c r="PQK129" s="320"/>
      <c r="PQL129" s="320"/>
      <c r="PQM129" s="320"/>
      <c r="PQN129" s="320"/>
      <c r="PQO129" s="320"/>
      <c r="PQP129" s="320"/>
      <c r="PQQ129" s="320"/>
      <c r="PQR129" s="320"/>
      <c r="PQS129" s="320"/>
      <c r="PQT129" s="320"/>
      <c r="PQU129" s="320"/>
      <c r="PQV129" s="320"/>
      <c r="PQW129" s="320"/>
      <c r="PQX129" s="320"/>
      <c r="PQY129" s="320"/>
      <c r="PQZ129" s="320"/>
      <c r="PRA129" s="320"/>
      <c r="PRB129" s="320"/>
      <c r="PRC129" s="320"/>
      <c r="PRD129" s="320"/>
      <c r="PRE129" s="320"/>
      <c r="PRF129" s="320"/>
      <c r="PRG129" s="320"/>
      <c r="PRH129" s="320"/>
      <c r="PRI129" s="320"/>
      <c r="PRJ129" s="320"/>
      <c r="PRK129" s="320"/>
      <c r="PRL129" s="320"/>
      <c r="PRM129" s="320"/>
      <c r="PRN129" s="320"/>
      <c r="PRO129" s="320"/>
      <c r="PRP129" s="320"/>
      <c r="PRQ129" s="320"/>
      <c r="PRR129" s="320"/>
      <c r="PRS129" s="320"/>
      <c r="PRT129" s="320"/>
      <c r="PRU129" s="320"/>
      <c r="PRV129" s="320"/>
      <c r="PRW129" s="320"/>
      <c r="PRX129" s="320"/>
      <c r="PRY129" s="320"/>
      <c r="PRZ129" s="320"/>
      <c r="PSA129" s="320"/>
      <c r="PSB129" s="320"/>
      <c r="PSC129" s="320"/>
      <c r="PSD129" s="320"/>
      <c r="PSE129" s="320"/>
      <c r="PSF129" s="320"/>
      <c r="PSG129" s="320"/>
      <c r="PSH129" s="320"/>
      <c r="PSI129" s="320"/>
      <c r="PSJ129" s="320"/>
      <c r="PSK129" s="320"/>
      <c r="PSL129" s="320"/>
      <c r="PSM129" s="320"/>
      <c r="PSN129" s="320"/>
      <c r="PSO129" s="320"/>
      <c r="PSP129" s="320"/>
      <c r="PSQ129" s="320"/>
      <c r="PSR129" s="320"/>
      <c r="PSS129" s="320"/>
      <c r="PST129" s="320"/>
      <c r="PSU129" s="320"/>
      <c r="PSV129" s="320"/>
      <c r="PSW129" s="320"/>
      <c r="PSX129" s="320"/>
      <c r="PSY129" s="320"/>
      <c r="PSZ129" s="320"/>
      <c r="PTA129" s="320"/>
      <c r="PTB129" s="320"/>
      <c r="PTC129" s="320"/>
      <c r="PTD129" s="320"/>
      <c r="PTE129" s="320"/>
      <c r="PTF129" s="320"/>
      <c r="PTG129" s="320"/>
      <c r="PTH129" s="320"/>
      <c r="PTI129" s="320"/>
      <c r="PTJ129" s="320"/>
      <c r="PTK129" s="320"/>
      <c r="PTL129" s="320"/>
      <c r="PTM129" s="320"/>
      <c r="PTN129" s="320"/>
      <c r="PTO129" s="320"/>
      <c r="PTP129" s="320"/>
      <c r="PTQ129" s="320"/>
      <c r="PTR129" s="320"/>
      <c r="PTS129" s="320"/>
      <c r="PTT129" s="320"/>
      <c r="PTU129" s="320"/>
      <c r="PTV129" s="320"/>
      <c r="PTW129" s="320"/>
      <c r="PTX129" s="320"/>
      <c r="PTY129" s="320"/>
      <c r="PTZ129" s="320"/>
      <c r="PUA129" s="320"/>
      <c r="PUB129" s="320"/>
      <c r="PUC129" s="320"/>
      <c r="PUD129" s="320"/>
      <c r="PUE129" s="320"/>
      <c r="PUF129" s="320"/>
      <c r="PUG129" s="320"/>
      <c r="PUH129" s="320"/>
      <c r="PUI129" s="320"/>
      <c r="PUJ129" s="320"/>
      <c r="PUK129" s="320"/>
      <c r="PUL129" s="320"/>
      <c r="PUM129" s="320"/>
      <c r="PUN129" s="320"/>
      <c r="PUO129" s="320"/>
      <c r="PUP129" s="320"/>
      <c r="PUQ129" s="320"/>
      <c r="PUR129" s="320"/>
      <c r="PUS129" s="320"/>
      <c r="PUT129" s="320"/>
      <c r="PUU129" s="320"/>
      <c r="PUV129" s="320"/>
      <c r="PUW129" s="320"/>
      <c r="PUX129" s="320"/>
      <c r="PUY129" s="320"/>
      <c r="PUZ129" s="320"/>
      <c r="PVA129" s="320"/>
      <c r="PVB129" s="320"/>
      <c r="PVC129" s="320"/>
      <c r="PVD129" s="320"/>
      <c r="PVE129" s="320"/>
      <c r="PVF129" s="320"/>
      <c r="PVG129" s="320"/>
      <c r="PVH129" s="320"/>
      <c r="PVI129" s="320"/>
      <c r="PVJ129" s="320"/>
      <c r="PVK129" s="320"/>
      <c r="PVL129" s="320"/>
      <c r="PVM129" s="320"/>
      <c r="PVN129" s="320"/>
      <c r="PVO129" s="320"/>
      <c r="PVP129" s="320"/>
      <c r="PVQ129" s="320"/>
      <c r="PVR129" s="320"/>
      <c r="PVS129" s="320"/>
      <c r="PVT129" s="320"/>
      <c r="PVU129" s="320"/>
      <c r="PVV129" s="320"/>
      <c r="PVW129" s="320"/>
      <c r="PVX129" s="320"/>
      <c r="PVY129" s="320"/>
      <c r="PVZ129" s="320"/>
      <c r="PWA129" s="320"/>
      <c r="PWB129" s="320"/>
      <c r="PWC129" s="320"/>
      <c r="PWD129" s="320"/>
      <c r="PWE129" s="320"/>
      <c r="PWF129" s="320"/>
      <c r="PWG129" s="320"/>
      <c r="PWH129" s="320"/>
      <c r="PWI129" s="320"/>
      <c r="PWJ129" s="320"/>
      <c r="PWK129" s="320"/>
      <c r="PWL129" s="320"/>
      <c r="PWM129" s="320"/>
      <c r="PWN129" s="320"/>
      <c r="PWO129" s="320"/>
      <c r="PWP129" s="320"/>
      <c r="PWQ129" s="320"/>
      <c r="PWR129" s="320"/>
      <c r="PWS129" s="320"/>
      <c r="PWT129" s="320"/>
      <c r="PWU129" s="320"/>
      <c r="PWV129" s="320"/>
      <c r="PWW129" s="320"/>
      <c r="PWX129" s="320"/>
      <c r="PWY129" s="320"/>
      <c r="PWZ129" s="320"/>
      <c r="PXA129" s="320"/>
      <c r="PXB129" s="320"/>
      <c r="PXC129" s="320"/>
      <c r="PXD129" s="320"/>
      <c r="PXE129" s="320"/>
      <c r="PXF129" s="320"/>
      <c r="PXG129" s="320"/>
      <c r="PXH129" s="320"/>
      <c r="PXI129" s="320"/>
      <c r="PXJ129" s="320"/>
      <c r="PXK129" s="320"/>
      <c r="PXL129" s="320"/>
      <c r="PXM129" s="320"/>
      <c r="PXN129" s="320"/>
      <c r="PXO129" s="320"/>
      <c r="PXP129" s="320"/>
      <c r="PXQ129" s="320"/>
      <c r="PXR129" s="320"/>
      <c r="PXS129" s="320"/>
      <c r="PXT129" s="320"/>
      <c r="PXU129" s="320"/>
      <c r="PXV129" s="320"/>
      <c r="PXW129" s="320"/>
      <c r="PXX129" s="320"/>
      <c r="PXY129" s="320"/>
      <c r="PXZ129" s="320"/>
      <c r="PYA129" s="320"/>
      <c r="PYB129" s="320"/>
      <c r="PYC129" s="320"/>
      <c r="PYD129" s="320"/>
      <c r="PYE129" s="320"/>
      <c r="PYF129" s="320"/>
      <c r="PYG129" s="320"/>
      <c r="PYH129" s="320"/>
      <c r="PYI129" s="320"/>
      <c r="PYJ129" s="320"/>
      <c r="PYK129" s="320"/>
      <c r="PYL129" s="320"/>
      <c r="PYM129" s="320"/>
      <c r="PYN129" s="320"/>
      <c r="PYO129" s="320"/>
      <c r="PYP129" s="320"/>
      <c r="PYQ129" s="320"/>
      <c r="PYR129" s="320"/>
      <c r="PYS129" s="320"/>
      <c r="PYT129" s="320"/>
      <c r="PYU129" s="320"/>
      <c r="PYV129" s="320"/>
      <c r="PYW129" s="320"/>
      <c r="PYX129" s="320"/>
      <c r="PYY129" s="320"/>
      <c r="PYZ129" s="320"/>
      <c r="PZA129" s="320"/>
      <c r="PZB129" s="320"/>
      <c r="PZC129" s="320"/>
      <c r="PZD129" s="320"/>
      <c r="PZE129" s="320"/>
      <c r="PZF129" s="320"/>
      <c r="PZG129" s="320"/>
      <c r="PZH129" s="320"/>
      <c r="PZI129" s="320"/>
      <c r="PZJ129" s="320"/>
      <c r="PZK129" s="320"/>
      <c r="PZL129" s="320"/>
      <c r="PZM129" s="320"/>
      <c r="PZN129" s="320"/>
      <c r="PZO129" s="320"/>
      <c r="PZP129" s="320"/>
      <c r="PZQ129" s="320"/>
      <c r="PZR129" s="320"/>
      <c r="PZS129" s="320"/>
      <c r="PZT129" s="320"/>
      <c r="PZU129" s="320"/>
      <c r="PZV129" s="320"/>
      <c r="PZW129" s="320"/>
      <c r="PZX129" s="320"/>
      <c r="PZY129" s="320"/>
      <c r="PZZ129" s="320"/>
      <c r="QAA129" s="320"/>
      <c r="QAB129" s="320"/>
      <c r="QAC129" s="320"/>
      <c r="QAD129" s="320"/>
      <c r="QAE129" s="320"/>
      <c r="QAF129" s="320"/>
      <c r="QAG129" s="320"/>
      <c r="QAH129" s="320"/>
      <c r="QAI129" s="320"/>
      <c r="QAJ129" s="320"/>
      <c r="QAK129" s="320"/>
      <c r="QAL129" s="320"/>
      <c r="QAM129" s="320"/>
      <c r="QAN129" s="320"/>
      <c r="QAO129" s="320"/>
      <c r="QAP129" s="320"/>
      <c r="QAQ129" s="320"/>
      <c r="QAR129" s="320"/>
      <c r="QAS129" s="320"/>
      <c r="QAT129" s="320"/>
      <c r="QAU129" s="320"/>
      <c r="QAV129" s="320"/>
      <c r="QAW129" s="320"/>
      <c r="QAX129" s="320"/>
      <c r="QAY129" s="320"/>
      <c r="QAZ129" s="320"/>
      <c r="QBA129" s="320"/>
      <c r="QBB129" s="320"/>
      <c r="QBC129" s="320"/>
      <c r="QBD129" s="320"/>
      <c r="QBE129" s="320"/>
      <c r="QBF129" s="320"/>
      <c r="QBG129" s="320"/>
      <c r="QBH129" s="320"/>
      <c r="QBI129" s="320"/>
      <c r="QBJ129" s="320"/>
      <c r="QBK129" s="320"/>
      <c r="QBL129" s="320"/>
      <c r="QBM129" s="320"/>
      <c r="QBN129" s="320"/>
      <c r="QBO129" s="320"/>
      <c r="QBP129" s="320"/>
      <c r="QBQ129" s="320"/>
      <c r="QBR129" s="320"/>
      <c r="QBS129" s="320"/>
      <c r="QBT129" s="320"/>
      <c r="QBU129" s="320"/>
      <c r="QBV129" s="320"/>
      <c r="QBW129" s="320"/>
      <c r="QBX129" s="320"/>
      <c r="QBY129" s="320"/>
      <c r="QBZ129" s="320"/>
      <c r="QCA129" s="320"/>
      <c r="QCB129" s="320"/>
      <c r="QCC129" s="320"/>
      <c r="QCD129" s="320"/>
      <c r="QCE129" s="320"/>
      <c r="QCF129" s="320"/>
      <c r="QCG129" s="320"/>
      <c r="QCH129" s="320"/>
      <c r="QCI129" s="320"/>
      <c r="QCJ129" s="320"/>
      <c r="QCK129" s="320"/>
      <c r="QCL129" s="320"/>
      <c r="QCM129" s="320"/>
      <c r="QCN129" s="320"/>
      <c r="QCO129" s="320"/>
      <c r="QCP129" s="320"/>
      <c r="QCQ129" s="320"/>
      <c r="QCR129" s="320"/>
      <c r="QCS129" s="320"/>
      <c r="QCT129" s="320"/>
      <c r="QCU129" s="320"/>
      <c r="QCV129" s="320"/>
      <c r="QCW129" s="320"/>
      <c r="QCX129" s="320"/>
      <c r="QCY129" s="320"/>
      <c r="QCZ129" s="320"/>
      <c r="QDA129" s="320"/>
      <c r="QDB129" s="320"/>
      <c r="QDC129" s="320"/>
      <c r="QDD129" s="320"/>
      <c r="QDE129" s="320"/>
      <c r="QDF129" s="320"/>
      <c r="QDG129" s="320"/>
      <c r="QDH129" s="320"/>
      <c r="QDI129" s="320"/>
      <c r="QDJ129" s="320"/>
      <c r="QDK129" s="320"/>
      <c r="QDL129" s="320"/>
      <c r="QDM129" s="320"/>
      <c r="QDN129" s="320"/>
      <c r="QDO129" s="320"/>
      <c r="QDP129" s="320"/>
      <c r="QDQ129" s="320"/>
      <c r="QDR129" s="320"/>
      <c r="QDS129" s="320"/>
      <c r="QDT129" s="320"/>
      <c r="QDU129" s="320"/>
      <c r="QDV129" s="320"/>
      <c r="QDW129" s="320"/>
      <c r="QDX129" s="320"/>
      <c r="QDY129" s="320"/>
      <c r="QDZ129" s="320"/>
      <c r="QEA129" s="320"/>
      <c r="QEB129" s="320"/>
      <c r="QEC129" s="320"/>
      <c r="QED129" s="320"/>
      <c r="QEE129" s="320"/>
      <c r="QEF129" s="320"/>
      <c r="QEG129" s="320"/>
      <c r="QEH129" s="320"/>
      <c r="QEI129" s="320"/>
      <c r="QEJ129" s="320"/>
      <c r="QEK129" s="320"/>
      <c r="QEL129" s="320"/>
      <c r="QEM129" s="320"/>
      <c r="QEN129" s="320"/>
      <c r="QEO129" s="320"/>
      <c r="QEP129" s="320"/>
      <c r="QEQ129" s="320"/>
      <c r="QER129" s="320"/>
      <c r="QES129" s="320"/>
      <c r="QET129" s="320"/>
      <c r="QEU129" s="320"/>
      <c r="QEV129" s="320"/>
      <c r="QEW129" s="320"/>
      <c r="QEX129" s="320"/>
      <c r="QEY129" s="320"/>
      <c r="QEZ129" s="320"/>
      <c r="QFA129" s="320"/>
      <c r="QFB129" s="320"/>
      <c r="QFC129" s="320"/>
      <c r="QFD129" s="320"/>
      <c r="QFE129" s="320"/>
      <c r="QFF129" s="320"/>
      <c r="QFG129" s="320"/>
      <c r="QFH129" s="320"/>
      <c r="QFI129" s="320"/>
      <c r="QFJ129" s="320"/>
      <c r="QFK129" s="320"/>
      <c r="QFL129" s="320"/>
      <c r="QFM129" s="320"/>
      <c r="QFN129" s="320"/>
      <c r="QFO129" s="320"/>
      <c r="QFP129" s="320"/>
      <c r="QFQ129" s="320"/>
      <c r="QFR129" s="320"/>
      <c r="QFS129" s="320"/>
      <c r="QFT129" s="320"/>
      <c r="QFU129" s="320"/>
      <c r="QFV129" s="320"/>
      <c r="QFW129" s="320"/>
      <c r="QFX129" s="320"/>
      <c r="QFY129" s="320"/>
      <c r="QFZ129" s="320"/>
      <c r="QGA129" s="320"/>
      <c r="QGB129" s="320"/>
      <c r="QGC129" s="320"/>
      <c r="QGD129" s="320"/>
      <c r="QGE129" s="320"/>
      <c r="QGF129" s="320"/>
      <c r="QGG129" s="320"/>
      <c r="QGH129" s="320"/>
      <c r="QGI129" s="320"/>
      <c r="QGJ129" s="320"/>
      <c r="QGK129" s="320"/>
      <c r="QGL129" s="320"/>
      <c r="QGM129" s="320"/>
      <c r="QGN129" s="320"/>
      <c r="QGO129" s="320"/>
      <c r="QGP129" s="320"/>
      <c r="QGQ129" s="320"/>
      <c r="QGR129" s="320"/>
      <c r="QGS129" s="320"/>
      <c r="QGT129" s="320"/>
      <c r="QGU129" s="320"/>
      <c r="QGV129" s="320"/>
      <c r="QGW129" s="320"/>
      <c r="QGX129" s="320"/>
      <c r="QGY129" s="320"/>
      <c r="QGZ129" s="320"/>
      <c r="QHA129" s="320"/>
      <c r="QHB129" s="320"/>
      <c r="QHC129" s="320"/>
      <c r="QHD129" s="320"/>
      <c r="QHE129" s="320"/>
      <c r="QHF129" s="320"/>
      <c r="QHG129" s="320"/>
      <c r="QHH129" s="320"/>
      <c r="QHI129" s="320"/>
      <c r="QHJ129" s="320"/>
      <c r="QHK129" s="320"/>
      <c r="QHL129" s="320"/>
      <c r="QHM129" s="320"/>
      <c r="QHN129" s="320"/>
      <c r="QHO129" s="320"/>
      <c r="QHP129" s="320"/>
      <c r="QHQ129" s="320"/>
      <c r="QHR129" s="320"/>
      <c r="QHS129" s="320"/>
      <c r="QHT129" s="320"/>
      <c r="QHU129" s="320"/>
      <c r="QHV129" s="320"/>
      <c r="QHW129" s="320"/>
      <c r="QHX129" s="320"/>
      <c r="QHY129" s="320"/>
      <c r="QHZ129" s="320"/>
      <c r="QIA129" s="320"/>
      <c r="QIB129" s="320"/>
      <c r="QIC129" s="320"/>
      <c r="QID129" s="320"/>
      <c r="QIE129" s="320"/>
      <c r="QIF129" s="320"/>
      <c r="QIG129" s="320"/>
      <c r="QIH129" s="320"/>
      <c r="QII129" s="320"/>
      <c r="QIJ129" s="320"/>
      <c r="QIK129" s="320"/>
      <c r="QIL129" s="320"/>
      <c r="QIM129" s="320"/>
      <c r="QIN129" s="320"/>
      <c r="QIO129" s="320"/>
      <c r="QIP129" s="320"/>
      <c r="QIQ129" s="320"/>
      <c r="QIR129" s="320"/>
      <c r="QIS129" s="320"/>
      <c r="QIT129" s="320"/>
      <c r="QIU129" s="320"/>
      <c r="QIV129" s="320"/>
      <c r="QIW129" s="320"/>
      <c r="QIX129" s="320"/>
      <c r="QIY129" s="320"/>
      <c r="QIZ129" s="320"/>
      <c r="QJA129" s="320"/>
      <c r="QJB129" s="320"/>
      <c r="QJC129" s="320"/>
      <c r="QJD129" s="320"/>
      <c r="QJE129" s="320"/>
      <c r="QJF129" s="320"/>
      <c r="QJG129" s="320"/>
      <c r="QJH129" s="320"/>
      <c r="QJI129" s="320"/>
      <c r="QJJ129" s="320"/>
      <c r="QJK129" s="320"/>
      <c r="QJL129" s="320"/>
      <c r="QJM129" s="320"/>
      <c r="QJN129" s="320"/>
      <c r="QJO129" s="320"/>
      <c r="QJP129" s="320"/>
      <c r="QJQ129" s="320"/>
      <c r="QJR129" s="320"/>
      <c r="QJS129" s="320"/>
      <c r="QJT129" s="320"/>
      <c r="QJU129" s="320"/>
      <c r="QJV129" s="320"/>
      <c r="QJW129" s="320"/>
      <c r="QJX129" s="320"/>
      <c r="QJY129" s="320"/>
      <c r="QJZ129" s="320"/>
      <c r="QKA129" s="320"/>
      <c r="QKB129" s="320"/>
      <c r="QKC129" s="320"/>
      <c r="QKD129" s="320"/>
      <c r="QKE129" s="320"/>
      <c r="QKF129" s="320"/>
      <c r="QKG129" s="320"/>
      <c r="QKH129" s="320"/>
      <c r="QKI129" s="320"/>
      <c r="QKJ129" s="320"/>
      <c r="QKK129" s="320"/>
      <c r="QKL129" s="320"/>
      <c r="QKM129" s="320"/>
      <c r="QKN129" s="320"/>
      <c r="QKO129" s="320"/>
      <c r="QKP129" s="320"/>
      <c r="QKQ129" s="320"/>
      <c r="QKR129" s="320"/>
      <c r="QKS129" s="320"/>
      <c r="QKT129" s="320"/>
      <c r="QKU129" s="320"/>
      <c r="QKV129" s="320"/>
      <c r="QKW129" s="320"/>
      <c r="QKX129" s="320"/>
      <c r="QKY129" s="320"/>
      <c r="QKZ129" s="320"/>
      <c r="QLA129" s="320"/>
      <c r="QLB129" s="320"/>
      <c r="QLC129" s="320"/>
      <c r="QLD129" s="320"/>
      <c r="QLE129" s="320"/>
      <c r="QLF129" s="320"/>
      <c r="QLG129" s="320"/>
      <c r="QLH129" s="320"/>
      <c r="QLI129" s="320"/>
      <c r="QLJ129" s="320"/>
      <c r="QLK129" s="320"/>
      <c r="QLL129" s="320"/>
      <c r="QLM129" s="320"/>
      <c r="QLN129" s="320"/>
      <c r="QLO129" s="320"/>
      <c r="QLP129" s="320"/>
      <c r="QLQ129" s="320"/>
      <c r="QLR129" s="320"/>
      <c r="QLS129" s="320"/>
      <c r="QLT129" s="320"/>
      <c r="QLU129" s="320"/>
      <c r="QLV129" s="320"/>
      <c r="QLW129" s="320"/>
      <c r="QLX129" s="320"/>
      <c r="QLY129" s="320"/>
      <c r="QLZ129" s="320"/>
      <c r="QMA129" s="320"/>
      <c r="QMB129" s="320"/>
      <c r="QMC129" s="320"/>
      <c r="QMD129" s="320"/>
      <c r="QME129" s="320"/>
      <c r="QMF129" s="320"/>
      <c r="QMG129" s="320"/>
      <c r="QMH129" s="320"/>
      <c r="QMI129" s="320"/>
      <c r="QMJ129" s="320"/>
      <c r="QMK129" s="320"/>
      <c r="QML129" s="320"/>
      <c r="QMM129" s="320"/>
      <c r="QMN129" s="320"/>
      <c r="QMO129" s="320"/>
      <c r="QMP129" s="320"/>
      <c r="QMQ129" s="320"/>
      <c r="QMR129" s="320"/>
      <c r="QMS129" s="320"/>
      <c r="QMT129" s="320"/>
      <c r="QMU129" s="320"/>
      <c r="QMV129" s="320"/>
      <c r="QMW129" s="320"/>
      <c r="QMX129" s="320"/>
      <c r="QMY129" s="320"/>
      <c r="QMZ129" s="320"/>
      <c r="QNA129" s="320"/>
      <c r="QNB129" s="320"/>
      <c r="QNC129" s="320"/>
      <c r="QND129" s="320"/>
      <c r="QNE129" s="320"/>
      <c r="QNF129" s="320"/>
      <c r="QNG129" s="320"/>
      <c r="QNH129" s="320"/>
      <c r="QNI129" s="320"/>
      <c r="QNJ129" s="320"/>
      <c r="QNK129" s="320"/>
      <c r="QNL129" s="320"/>
      <c r="QNM129" s="320"/>
      <c r="QNN129" s="320"/>
      <c r="QNO129" s="320"/>
      <c r="QNP129" s="320"/>
      <c r="QNQ129" s="320"/>
      <c r="QNR129" s="320"/>
      <c r="QNS129" s="320"/>
      <c r="QNT129" s="320"/>
      <c r="QNU129" s="320"/>
      <c r="QNV129" s="320"/>
      <c r="QNW129" s="320"/>
      <c r="QNX129" s="320"/>
      <c r="QNY129" s="320"/>
      <c r="QNZ129" s="320"/>
      <c r="QOA129" s="320"/>
      <c r="QOB129" s="320"/>
      <c r="QOC129" s="320"/>
      <c r="QOD129" s="320"/>
      <c r="QOE129" s="320"/>
      <c r="QOF129" s="320"/>
      <c r="QOG129" s="320"/>
      <c r="QOH129" s="320"/>
      <c r="QOI129" s="320"/>
      <c r="QOJ129" s="320"/>
      <c r="QOK129" s="320"/>
      <c r="QOL129" s="320"/>
      <c r="QOM129" s="320"/>
      <c r="QON129" s="320"/>
      <c r="QOO129" s="320"/>
      <c r="QOP129" s="320"/>
      <c r="QOQ129" s="320"/>
      <c r="QOR129" s="320"/>
      <c r="QOS129" s="320"/>
      <c r="QOT129" s="320"/>
      <c r="QOU129" s="320"/>
      <c r="QOV129" s="320"/>
      <c r="QOW129" s="320"/>
      <c r="QOX129" s="320"/>
      <c r="QOY129" s="320"/>
      <c r="QOZ129" s="320"/>
      <c r="QPA129" s="320"/>
      <c r="QPB129" s="320"/>
      <c r="QPC129" s="320"/>
      <c r="QPD129" s="320"/>
      <c r="QPE129" s="320"/>
      <c r="QPF129" s="320"/>
      <c r="QPG129" s="320"/>
      <c r="QPH129" s="320"/>
      <c r="QPI129" s="320"/>
      <c r="QPJ129" s="320"/>
      <c r="QPK129" s="320"/>
      <c r="QPL129" s="320"/>
      <c r="QPM129" s="320"/>
      <c r="QPN129" s="320"/>
      <c r="QPO129" s="320"/>
      <c r="QPP129" s="320"/>
      <c r="QPQ129" s="320"/>
      <c r="QPR129" s="320"/>
      <c r="QPS129" s="320"/>
      <c r="QPT129" s="320"/>
      <c r="QPU129" s="320"/>
      <c r="QPV129" s="320"/>
      <c r="QPW129" s="320"/>
      <c r="QPX129" s="320"/>
      <c r="QPY129" s="320"/>
      <c r="QPZ129" s="320"/>
      <c r="QQA129" s="320"/>
      <c r="QQB129" s="320"/>
      <c r="QQC129" s="320"/>
      <c r="QQD129" s="320"/>
      <c r="QQE129" s="320"/>
      <c r="QQF129" s="320"/>
      <c r="QQG129" s="320"/>
      <c r="QQH129" s="320"/>
      <c r="QQI129" s="320"/>
      <c r="QQJ129" s="320"/>
      <c r="QQK129" s="320"/>
      <c r="QQL129" s="320"/>
      <c r="QQM129" s="320"/>
      <c r="QQN129" s="320"/>
      <c r="QQO129" s="320"/>
      <c r="QQP129" s="320"/>
      <c r="QQQ129" s="320"/>
      <c r="QQR129" s="320"/>
      <c r="QQS129" s="320"/>
      <c r="QQT129" s="320"/>
      <c r="QQU129" s="320"/>
      <c r="QQV129" s="320"/>
      <c r="QQW129" s="320"/>
      <c r="QQX129" s="320"/>
      <c r="QQY129" s="320"/>
      <c r="QQZ129" s="320"/>
      <c r="QRA129" s="320"/>
      <c r="QRB129" s="320"/>
      <c r="QRC129" s="320"/>
      <c r="QRD129" s="320"/>
      <c r="QRE129" s="320"/>
      <c r="QRF129" s="320"/>
      <c r="QRG129" s="320"/>
      <c r="QRH129" s="320"/>
      <c r="QRI129" s="320"/>
      <c r="QRJ129" s="320"/>
      <c r="QRK129" s="320"/>
      <c r="QRL129" s="320"/>
      <c r="QRM129" s="320"/>
      <c r="QRN129" s="320"/>
      <c r="QRO129" s="320"/>
      <c r="QRP129" s="320"/>
      <c r="QRQ129" s="320"/>
      <c r="QRR129" s="320"/>
      <c r="QRS129" s="320"/>
      <c r="QRT129" s="320"/>
      <c r="QRU129" s="320"/>
      <c r="QRV129" s="320"/>
      <c r="QRW129" s="320"/>
      <c r="QRX129" s="320"/>
      <c r="QRY129" s="320"/>
      <c r="QRZ129" s="320"/>
      <c r="QSA129" s="320"/>
      <c r="QSB129" s="320"/>
      <c r="QSC129" s="320"/>
      <c r="QSD129" s="320"/>
      <c r="QSE129" s="320"/>
      <c r="QSF129" s="320"/>
      <c r="QSG129" s="320"/>
      <c r="QSH129" s="320"/>
      <c r="QSI129" s="320"/>
      <c r="QSJ129" s="320"/>
      <c r="QSK129" s="320"/>
      <c r="QSL129" s="320"/>
      <c r="QSM129" s="320"/>
      <c r="QSN129" s="320"/>
      <c r="QSO129" s="320"/>
      <c r="QSP129" s="320"/>
      <c r="QSQ129" s="320"/>
      <c r="QSR129" s="320"/>
      <c r="QSS129" s="320"/>
      <c r="QST129" s="320"/>
      <c r="QSU129" s="320"/>
      <c r="QSV129" s="320"/>
      <c r="QSW129" s="320"/>
      <c r="QSX129" s="320"/>
      <c r="QSY129" s="320"/>
      <c r="QSZ129" s="320"/>
      <c r="QTA129" s="320"/>
      <c r="QTB129" s="320"/>
      <c r="QTC129" s="320"/>
      <c r="QTD129" s="320"/>
      <c r="QTE129" s="320"/>
      <c r="QTF129" s="320"/>
      <c r="QTG129" s="320"/>
      <c r="QTH129" s="320"/>
      <c r="QTI129" s="320"/>
      <c r="QTJ129" s="320"/>
      <c r="QTK129" s="320"/>
      <c r="QTL129" s="320"/>
      <c r="QTM129" s="320"/>
      <c r="QTN129" s="320"/>
      <c r="QTO129" s="320"/>
      <c r="QTP129" s="320"/>
      <c r="QTQ129" s="320"/>
      <c r="QTR129" s="320"/>
      <c r="QTS129" s="320"/>
      <c r="QTT129" s="320"/>
      <c r="QTU129" s="320"/>
      <c r="QTV129" s="320"/>
      <c r="QTW129" s="320"/>
      <c r="QTX129" s="320"/>
      <c r="QTY129" s="320"/>
      <c r="QTZ129" s="320"/>
      <c r="QUA129" s="320"/>
      <c r="QUB129" s="320"/>
      <c r="QUC129" s="320"/>
      <c r="QUD129" s="320"/>
      <c r="QUE129" s="320"/>
      <c r="QUF129" s="320"/>
      <c r="QUG129" s="320"/>
      <c r="QUH129" s="320"/>
      <c r="QUI129" s="320"/>
      <c r="QUJ129" s="320"/>
      <c r="QUK129" s="320"/>
      <c r="QUL129" s="320"/>
      <c r="QUM129" s="320"/>
      <c r="QUN129" s="320"/>
      <c r="QUO129" s="320"/>
      <c r="QUP129" s="320"/>
      <c r="QUQ129" s="320"/>
      <c r="QUR129" s="320"/>
      <c r="QUS129" s="320"/>
      <c r="QUT129" s="320"/>
      <c r="QUU129" s="320"/>
      <c r="QUV129" s="320"/>
      <c r="QUW129" s="320"/>
      <c r="QUX129" s="320"/>
      <c r="QUY129" s="320"/>
      <c r="QUZ129" s="320"/>
      <c r="QVA129" s="320"/>
      <c r="QVB129" s="320"/>
      <c r="QVC129" s="320"/>
      <c r="QVD129" s="320"/>
      <c r="QVE129" s="320"/>
      <c r="QVF129" s="320"/>
      <c r="QVG129" s="320"/>
      <c r="QVH129" s="320"/>
      <c r="QVI129" s="320"/>
      <c r="QVJ129" s="320"/>
      <c r="QVK129" s="320"/>
      <c r="QVL129" s="320"/>
      <c r="QVM129" s="320"/>
      <c r="QVN129" s="320"/>
      <c r="QVO129" s="320"/>
      <c r="QVP129" s="320"/>
      <c r="QVQ129" s="320"/>
      <c r="QVR129" s="320"/>
      <c r="QVS129" s="320"/>
      <c r="QVT129" s="320"/>
      <c r="QVU129" s="320"/>
      <c r="QVV129" s="320"/>
      <c r="QVW129" s="320"/>
      <c r="QVX129" s="320"/>
      <c r="QVY129" s="320"/>
      <c r="QVZ129" s="320"/>
      <c r="QWA129" s="320"/>
      <c r="QWB129" s="320"/>
      <c r="QWC129" s="320"/>
      <c r="QWD129" s="320"/>
      <c r="QWE129" s="320"/>
      <c r="QWF129" s="320"/>
      <c r="QWG129" s="320"/>
      <c r="QWH129" s="320"/>
      <c r="QWI129" s="320"/>
      <c r="QWJ129" s="320"/>
      <c r="QWK129" s="320"/>
      <c r="QWL129" s="320"/>
      <c r="QWM129" s="320"/>
      <c r="QWN129" s="320"/>
      <c r="QWO129" s="320"/>
      <c r="QWP129" s="320"/>
      <c r="QWQ129" s="320"/>
      <c r="QWR129" s="320"/>
      <c r="QWS129" s="320"/>
      <c r="QWT129" s="320"/>
      <c r="QWU129" s="320"/>
      <c r="QWV129" s="320"/>
      <c r="QWW129" s="320"/>
      <c r="QWX129" s="320"/>
      <c r="QWY129" s="320"/>
      <c r="QWZ129" s="320"/>
      <c r="QXA129" s="320"/>
      <c r="QXB129" s="320"/>
      <c r="QXC129" s="320"/>
      <c r="QXD129" s="320"/>
      <c r="QXE129" s="320"/>
      <c r="QXF129" s="320"/>
      <c r="QXG129" s="320"/>
      <c r="QXH129" s="320"/>
      <c r="QXI129" s="320"/>
      <c r="QXJ129" s="320"/>
      <c r="QXK129" s="320"/>
      <c r="QXL129" s="320"/>
      <c r="QXM129" s="320"/>
      <c r="QXN129" s="320"/>
      <c r="QXO129" s="320"/>
      <c r="QXP129" s="320"/>
      <c r="QXQ129" s="320"/>
      <c r="QXR129" s="320"/>
      <c r="QXS129" s="320"/>
      <c r="QXT129" s="320"/>
      <c r="QXU129" s="320"/>
      <c r="QXV129" s="320"/>
      <c r="QXW129" s="320"/>
      <c r="QXX129" s="320"/>
      <c r="QXY129" s="320"/>
      <c r="QXZ129" s="320"/>
      <c r="QYA129" s="320"/>
      <c r="QYB129" s="320"/>
      <c r="QYC129" s="320"/>
      <c r="QYD129" s="320"/>
      <c r="QYE129" s="320"/>
      <c r="QYF129" s="320"/>
      <c r="QYG129" s="320"/>
      <c r="QYH129" s="320"/>
      <c r="QYI129" s="320"/>
      <c r="QYJ129" s="320"/>
      <c r="QYK129" s="320"/>
      <c r="QYL129" s="320"/>
      <c r="QYM129" s="320"/>
      <c r="QYN129" s="320"/>
      <c r="QYO129" s="320"/>
      <c r="QYP129" s="320"/>
      <c r="QYQ129" s="320"/>
      <c r="QYR129" s="320"/>
      <c r="QYS129" s="320"/>
      <c r="QYT129" s="320"/>
      <c r="QYU129" s="320"/>
      <c r="QYV129" s="320"/>
      <c r="QYW129" s="320"/>
      <c r="QYX129" s="320"/>
      <c r="QYY129" s="320"/>
      <c r="QYZ129" s="320"/>
      <c r="QZA129" s="320"/>
      <c r="QZB129" s="320"/>
      <c r="QZC129" s="320"/>
      <c r="QZD129" s="320"/>
      <c r="QZE129" s="320"/>
      <c r="QZF129" s="320"/>
      <c r="QZG129" s="320"/>
      <c r="QZH129" s="320"/>
      <c r="QZI129" s="320"/>
      <c r="QZJ129" s="320"/>
      <c r="QZK129" s="320"/>
      <c r="QZL129" s="320"/>
      <c r="QZM129" s="320"/>
      <c r="QZN129" s="320"/>
      <c r="QZO129" s="320"/>
      <c r="QZP129" s="320"/>
      <c r="QZQ129" s="320"/>
      <c r="QZR129" s="320"/>
      <c r="QZS129" s="320"/>
      <c r="QZT129" s="320"/>
      <c r="QZU129" s="320"/>
      <c r="QZV129" s="320"/>
      <c r="QZW129" s="320"/>
      <c r="QZX129" s="320"/>
      <c r="QZY129" s="320"/>
      <c r="QZZ129" s="320"/>
      <c r="RAA129" s="320"/>
      <c r="RAB129" s="320"/>
      <c r="RAC129" s="320"/>
      <c r="RAD129" s="320"/>
      <c r="RAE129" s="320"/>
      <c r="RAF129" s="320"/>
      <c r="RAG129" s="320"/>
      <c r="RAH129" s="320"/>
      <c r="RAI129" s="320"/>
      <c r="RAJ129" s="320"/>
      <c r="RAK129" s="320"/>
      <c r="RAL129" s="320"/>
      <c r="RAM129" s="320"/>
      <c r="RAN129" s="320"/>
      <c r="RAO129" s="320"/>
      <c r="RAP129" s="320"/>
      <c r="RAQ129" s="320"/>
      <c r="RAR129" s="320"/>
      <c r="RAS129" s="320"/>
      <c r="RAT129" s="320"/>
      <c r="RAU129" s="320"/>
      <c r="RAV129" s="320"/>
      <c r="RAW129" s="320"/>
      <c r="RAX129" s="320"/>
      <c r="RAY129" s="320"/>
      <c r="RAZ129" s="320"/>
      <c r="RBA129" s="320"/>
      <c r="RBB129" s="320"/>
      <c r="RBC129" s="320"/>
      <c r="RBD129" s="320"/>
      <c r="RBE129" s="320"/>
      <c r="RBF129" s="320"/>
      <c r="RBG129" s="320"/>
      <c r="RBH129" s="320"/>
      <c r="RBI129" s="320"/>
      <c r="RBJ129" s="320"/>
      <c r="RBK129" s="320"/>
      <c r="RBL129" s="320"/>
      <c r="RBM129" s="320"/>
      <c r="RBN129" s="320"/>
      <c r="RBO129" s="320"/>
      <c r="RBP129" s="320"/>
      <c r="RBQ129" s="320"/>
      <c r="RBR129" s="320"/>
      <c r="RBS129" s="320"/>
      <c r="RBT129" s="320"/>
      <c r="RBU129" s="320"/>
      <c r="RBV129" s="320"/>
      <c r="RBW129" s="320"/>
      <c r="RBX129" s="320"/>
      <c r="RBY129" s="320"/>
      <c r="RBZ129" s="320"/>
      <c r="RCA129" s="320"/>
      <c r="RCB129" s="320"/>
      <c r="RCC129" s="320"/>
      <c r="RCD129" s="320"/>
      <c r="RCE129" s="320"/>
      <c r="RCF129" s="320"/>
      <c r="RCG129" s="320"/>
      <c r="RCH129" s="320"/>
      <c r="RCI129" s="320"/>
      <c r="RCJ129" s="320"/>
      <c r="RCK129" s="320"/>
      <c r="RCL129" s="320"/>
      <c r="RCM129" s="320"/>
      <c r="RCN129" s="320"/>
      <c r="RCO129" s="320"/>
      <c r="RCP129" s="320"/>
      <c r="RCQ129" s="320"/>
      <c r="RCR129" s="320"/>
      <c r="RCS129" s="320"/>
      <c r="RCT129" s="320"/>
      <c r="RCU129" s="320"/>
      <c r="RCV129" s="320"/>
      <c r="RCW129" s="320"/>
      <c r="RCX129" s="320"/>
      <c r="RCY129" s="320"/>
      <c r="RCZ129" s="320"/>
      <c r="RDA129" s="320"/>
      <c r="RDB129" s="320"/>
      <c r="RDC129" s="320"/>
      <c r="RDD129" s="320"/>
      <c r="RDE129" s="320"/>
      <c r="RDF129" s="320"/>
      <c r="RDG129" s="320"/>
      <c r="RDH129" s="320"/>
      <c r="RDI129" s="320"/>
      <c r="RDJ129" s="320"/>
      <c r="RDK129" s="320"/>
      <c r="RDL129" s="320"/>
      <c r="RDM129" s="320"/>
      <c r="RDN129" s="320"/>
      <c r="RDO129" s="320"/>
      <c r="RDP129" s="320"/>
      <c r="RDQ129" s="320"/>
      <c r="RDR129" s="320"/>
      <c r="RDS129" s="320"/>
      <c r="RDT129" s="320"/>
      <c r="RDU129" s="320"/>
      <c r="RDV129" s="320"/>
      <c r="RDW129" s="320"/>
      <c r="RDX129" s="320"/>
      <c r="RDY129" s="320"/>
      <c r="RDZ129" s="320"/>
      <c r="REA129" s="320"/>
      <c r="REB129" s="320"/>
      <c r="REC129" s="320"/>
      <c r="RED129" s="320"/>
      <c r="REE129" s="320"/>
      <c r="REF129" s="320"/>
      <c r="REG129" s="320"/>
      <c r="REH129" s="320"/>
      <c r="REI129" s="320"/>
      <c r="REJ129" s="320"/>
      <c r="REK129" s="320"/>
      <c r="REL129" s="320"/>
      <c r="REM129" s="320"/>
      <c r="REN129" s="320"/>
      <c r="REO129" s="320"/>
      <c r="REP129" s="320"/>
      <c r="REQ129" s="320"/>
      <c r="RER129" s="320"/>
      <c r="RES129" s="320"/>
      <c r="RET129" s="320"/>
      <c r="REU129" s="320"/>
      <c r="REV129" s="320"/>
      <c r="REW129" s="320"/>
      <c r="REX129" s="320"/>
      <c r="REY129" s="320"/>
      <c r="REZ129" s="320"/>
      <c r="RFA129" s="320"/>
      <c r="RFB129" s="320"/>
      <c r="RFC129" s="320"/>
      <c r="RFD129" s="320"/>
      <c r="RFE129" s="320"/>
      <c r="RFF129" s="320"/>
      <c r="RFG129" s="320"/>
      <c r="RFH129" s="320"/>
      <c r="RFI129" s="320"/>
      <c r="RFJ129" s="320"/>
      <c r="RFK129" s="320"/>
      <c r="RFL129" s="320"/>
      <c r="RFM129" s="320"/>
      <c r="RFN129" s="320"/>
      <c r="RFO129" s="320"/>
      <c r="RFP129" s="320"/>
      <c r="RFQ129" s="320"/>
      <c r="RFR129" s="320"/>
      <c r="RFS129" s="320"/>
      <c r="RFT129" s="320"/>
      <c r="RFU129" s="320"/>
      <c r="RFV129" s="320"/>
      <c r="RFW129" s="320"/>
      <c r="RFX129" s="320"/>
      <c r="RFY129" s="320"/>
      <c r="RFZ129" s="320"/>
      <c r="RGA129" s="320"/>
      <c r="RGB129" s="320"/>
      <c r="RGC129" s="320"/>
      <c r="RGD129" s="320"/>
      <c r="RGE129" s="320"/>
      <c r="RGF129" s="320"/>
      <c r="RGG129" s="320"/>
      <c r="RGH129" s="320"/>
      <c r="RGI129" s="320"/>
      <c r="RGJ129" s="320"/>
      <c r="RGK129" s="320"/>
      <c r="RGL129" s="320"/>
      <c r="RGM129" s="320"/>
      <c r="RGN129" s="320"/>
      <c r="RGO129" s="320"/>
      <c r="RGP129" s="320"/>
      <c r="RGQ129" s="320"/>
      <c r="RGR129" s="320"/>
      <c r="RGS129" s="320"/>
      <c r="RGT129" s="320"/>
      <c r="RGU129" s="320"/>
      <c r="RGV129" s="320"/>
      <c r="RGW129" s="320"/>
      <c r="RGX129" s="320"/>
      <c r="RGY129" s="320"/>
      <c r="RGZ129" s="320"/>
      <c r="RHA129" s="320"/>
      <c r="RHB129" s="320"/>
      <c r="RHC129" s="320"/>
      <c r="RHD129" s="320"/>
      <c r="RHE129" s="320"/>
      <c r="RHF129" s="320"/>
      <c r="RHG129" s="320"/>
      <c r="RHH129" s="320"/>
      <c r="RHI129" s="320"/>
      <c r="RHJ129" s="320"/>
      <c r="RHK129" s="320"/>
      <c r="RHL129" s="320"/>
      <c r="RHM129" s="320"/>
      <c r="RHN129" s="320"/>
      <c r="RHO129" s="320"/>
      <c r="RHP129" s="320"/>
      <c r="RHQ129" s="320"/>
      <c r="RHR129" s="320"/>
      <c r="RHS129" s="320"/>
      <c r="RHT129" s="320"/>
      <c r="RHU129" s="320"/>
      <c r="RHV129" s="320"/>
      <c r="RHW129" s="320"/>
      <c r="RHX129" s="320"/>
      <c r="RHY129" s="320"/>
      <c r="RHZ129" s="320"/>
      <c r="RIA129" s="320"/>
      <c r="RIB129" s="320"/>
      <c r="RIC129" s="320"/>
      <c r="RID129" s="320"/>
      <c r="RIE129" s="320"/>
      <c r="RIF129" s="320"/>
      <c r="RIG129" s="320"/>
      <c r="RIH129" s="320"/>
      <c r="RII129" s="320"/>
      <c r="RIJ129" s="320"/>
      <c r="RIK129" s="320"/>
      <c r="RIL129" s="320"/>
      <c r="RIM129" s="320"/>
      <c r="RIN129" s="320"/>
      <c r="RIO129" s="320"/>
      <c r="RIP129" s="320"/>
      <c r="RIQ129" s="320"/>
      <c r="RIR129" s="320"/>
      <c r="RIS129" s="320"/>
      <c r="RIT129" s="320"/>
      <c r="RIU129" s="320"/>
      <c r="RIV129" s="320"/>
      <c r="RIW129" s="320"/>
      <c r="RIX129" s="320"/>
      <c r="RIY129" s="320"/>
      <c r="RIZ129" s="320"/>
      <c r="RJA129" s="320"/>
      <c r="RJB129" s="320"/>
      <c r="RJC129" s="320"/>
      <c r="RJD129" s="320"/>
      <c r="RJE129" s="320"/>
      <c r="RJF129" s="320"/>
      <c r="RJG129" s="320"/>
      <c r="RJH129" s="320"/>
      <c r="RJI129" s="320"/>
      <c r="RJJ129" s="320"/>
      <c r="RJK129" s="320"/>
      <c r="RJL129" s="320"/>
      <c r="RJM129" s="320"/>
      <c r="RJN129" s="320"/>
      <c r="RJO129" s="320"/>
      <c r="RJP129" s="320"/>
      <c r="RJQ129" s="320"/>
      <c r="RJR129" s="320"/>
      <c r="RJS129" s="320"/>
      <c r="RJT129" s="320"/>
      <c r="RJU129" s="320"/>
      <c r="RJV129" s="320"/>
      <c r="RJW129" s="320"/>
      <c r="RJX129" s="320"/>
      <c r="RJY129" s="320"/>
      <c r="RJZ129" s="320"/>
      <c r="RKA129" s="320"/>
      <c r="RKB129" s="320"/>
      <c r="RKC129" s="320"/>
      <c r="RKD129" s="320"/>
      <c r="RKE129" s="320"/>
      <c r="RKF129" s="320"/>
      <c r="RKG129" s="320"/>
      <c r="RKH129" s="320"/>
      <c r="RKI129" s="320"/>
      <c r="RKJ129" s="320"/>
      <c r="RKK129" s="320"/>
      <c r="RKL129" s="320"/>
      <c r="RKM129" s="320"/>
      <c r="RKN129" s="320"/>
      <c r="RKO129" s="320"/>
      <c r="RKP129" s="320"/>
      <c r="RKQ129" s="320"/>
      <c r="RKR129" s="320"/>
      <c r="RKS129" s="320"/>
      <c r="RKT129" s="320"/>
      <c r="RKU129" s="320"/>
      <c r="RKV129" s="320"/>
      <c r="RKW129" s="320"/>
      <c r="RKX129" s="320"/>
      <c r="RKY129" s="320"/>
      <c r="RKZ129" s="320"/>
      <c r="RLA129" s="320"/>
      <c r="RLB129" s="320"/>
      <c r="RLC129" s="320"/>
      <c r="RLD129" s="320"/>
      <c r="RLE129" s="320"/>
      <c r="RLF129" s="320"/>
      <c r="RLG129" s="320"/>
      <c r="RLH129" s="320"/>
      <c r="RLI129" s="320"/>
      <c r="RLJ129" s="320"/>
      <c r="RLK129" s="320"/>
      <c r="RLL129" s="320"/>
      <c r="RLM129" s="320"/>
      <c r="RLN129" s="320"/>
      <c r="RLO129" s="320"/>
      <c r="RLP129" s="320"/>
      <c r="RLQ129" s="320"/>
      <c r="RLR129" s="320"/>
      <c r="RLS129" s="320"/>
      <c r="RLT129" s="320"/>
      <c r="RLU129" s="320"/>
      <c r="RLV129" s="320"/>
      <c r="RLW129" s="320"/>
      <c r="RLX129" s="320"/>
      <c r="RLY129" s="320"/>
      <c r="RLZ129" s="320"/>
      <c r="RMA129" s="320"/>
      <c r="RMB129" s="320"/>
      <c r="RMC129" s="320"/>
      <c r="RMD129" s="320"/>
      <c r="RME129" s="320"/>
      <c r="RMF129" s="320"/>
      <c r="RMG129" s="320"/>
      <c r="RMH129" s="320"/>
      <c r="RMI129" s="320"/>
      <c r="RMJ129" s="320"/>
      <c r="RMK129" s="320"/>
      <c r="RML129" s="320"/>
      <c r="RMM129" s="320"/>
      <c r="RMN129" s="320"/>
      <c r="RMO129" s="320"/>
      <c r="RMP129" s="320"/>
      <c r="RMQ129" s="320"/>
      <c r="RMR129" s="320"/>
      <c r="RMS129" s="320"/>
      <c r="RMT129" s="320"/>
      <c r="RMU129" s="320"/>
      <c r="RMV129" s="320"/>
      <c r="RMW129" s="320"/>
      <c r="RMX129" s="320"/>
      <c r="RMY129" s="320"/>
      <c r="RMZ129" s="320"/>
      <c r="RNA129" s="320"/>
      <c r="RNB129" s="320"/>
      <c r="RNC129" s="320"/>
      <c r="RND129" s="320"/>
      <c r="RNE129" s="320"/>
      <c r="RNF129" s="320"/>
      <c r="RNG129" s="320"/>
      <c r="RNH129" s="320"/>
      <c r="RNI129" s="320"/>
      <c r="RNJ129" s="320"/>
      <c r="RNK129" s="320"/>
      <c r="RNL129" s="320"/>
      <c r="RNM129" s="320"/>
      <c r="RNN129" s="320"/>
      <c r="RNO129" s="320"/>
      <c r="RNP129" s="320"/>
      <c r="RNQ129" s="320"/>
      <c r="RNR129" s="320"/>
      <c r="RNS129" s="320"/>
      <c r="RNT129" s="320"/>
      <c r="RNU129" s="320"/>
      <c r="RNV129" s="320"/>
      <c r="RNW129" s="320"/>
      <c r="RNX129" s="320"/>
      <c r="RNY129" s="320"/>
      <c r="RNZ129" s="320"/>
      <c r="ROA129" s="320"/>
      <c r="ROB129" s="320"/>
      <c r="ROC129" s="320"/>
      <c r="ROD129" s="320"/>
      <c r="ROE129" s="320"/>
      <c r="ROF129" s="320"/>
      <c r="ROG129" s="320"/>
      <c r="ROH129" s="320"/>
      <c r="ROI129" s="320"/>
      <c r="ROJ129" s="320"/>
      <c r="ROK129" s="320"/>
      <c r="ROL129" s="320"/>
      <c r="ROM129" s="320"/>
      <c r="RON129" s="320"/>
      <c r="ROO129" s="320"/>
      <c r="ROP129" s="320"/>
      <c r="ROQ129" s="320"/>
      <c r="ROR129" s="320"/>
      <c r="ROS129" s="320"/>
      <c r="ROT129" s="320"/>
      <c r="ROU129" s="320"/>
      <c r="ROV129" s="320"/>
      <c r="ROW129" s="320"/>
      <c r="ROX129" s="320"/>
      <c r="ROY129" s="320"/>
      <c r="ROZ129" s="320"/>
      <c r="RPA129" s="320"/>
      <c r="RPB129" s="320"/>
      <c r="RPC129" s="320"/>
      <c r="RPD129" s="320"/>
      <c r="RPE129" s="320"/>
      <c r="RPF129" s="320"/>
      <c r="RPG129" s="320"/>
      <c r="RPH129" s="320"/>
      <c r="RPI129" s="320"/>
      <c r="RPJ129" s="320"/>
      <c r="RPK129" s="320"/>
      <c r="RPL129" s="320"/>
      <c r="RPM129" s="320"/>
      <c r="RPN129" s="320"/>
      <c r="RPO129" s="320"/>
      <c r="RPP129" s="320"/>
      <c r="RPQ129" s="320"/>
      <c r="RPR129" s="320"/>
      <c r="RPS129" s="320"/>
      <c r="RPT129" s="320"/>
      <c r="RPU129" s="320"/>
      <c r="RPV129" s="320"/>
      <c r="RPW129" s="320"/>
      <c r="RPX129" s="320"/>
      <c r="RPY129" s="320"/>
      <c r="RPZ129" s="320"/>
      <c r="RQA129" s="320"/>
      <c r="RQB129" s="320"/>
      <c r="RQC129" s="320"/>
      <c r="RQD129" s="320"/>
      <c r="RQE129" s="320"/>
      <c r="RQF129" s="320"/>
      <c r="RQG129" s="320"/>
      <c r="RQH129" s="320"/>
      <c r="RQI129" s="320"/>
      <c r="RQJ129" s="320"/>
      <c r="RQK129" s="320"/>
      <c r="RQL129" s="320"/>
      <c r="RQM129" s="320"/>
      <c r="RQN129" s="320"/>
      <c r="RQO129" s="320"/>
      <c r="RQP129" s="320"/>
      <c r="RQQ129" s="320"/>
      <c r="RQR129" s="320"/>
      <c r="RQS129" s="320"/>
      <c r="RQT129" s="320"/>
      <c r="RQU129" s="320"/>
      <c r="RQV129" s="320"/>
      <c r="RQW129" s="320"/>
      <c r="RQX129" s="320"/>
      <c r="RQY129" s="320"/>
      <c r="RQZ129" s="320"/>
      <c r="RRA129" s="320"/>
      <c r="RRB129" s="320"/>
      <c r="RRC129" s="320"/>
      <c r="RRD129" s="320"/>
      <c r="RRE129" s="320"/>
      <c r="RRF129" s="320"/>
      <c r="RRG129" s="320"/>
      <c r="RRH129" s="320"/>
      <c r="RRI129" s="320"/>
      <c r="RRJ129" s="320"/>
      <c r="RRK129" s="320"/>
      <c r="RRL129" s="320"/>
      <c r="RRM129" s="320"/>
      <c r="RRN129" s="320"/>
      <c r="RRO129" s="320"/>
      <c r="RRP129" s="320"/>
      <c r="RRQ129" s="320"/>
      <c r="RRR129" s="320"/>
      <c r="RRS129" s="320"/>
      <c r="RRT129" s="320"/>
      <c r="RRU129" s="320"/>
      <c r="RRV129" s="320"/>
      <c r="RRW129" s="320"/>
      <c r="RRX129" s="320"/>
      <c r="RRY129" s="320"/>
      <c r="RRZ129" s="320"/>
      <c r="RSA129" s="320"/>
      <c r="RSB129" s="320"/>
      <c r="RSC129" s="320"/>
      <c r="RSD129" s="320"/>
      <c r="RSE129" s="320"/>
      <c r="RSF129" s="320"/>
      <c r="RSG129" s="320"/>
      <c r="RSH129" s="320"/>
      <c r="RSI129" s="320"/>
      <c r="RSJ129" s="320"/>
      <c r="RSK129" s="320"/>
      <c r="RSL129" s="320"/>
      <c r="RSM129" s="320"/>
      <c r="RSN129" s="320"/>
      <c r="RSO129" s="320"/>
      <c r="RSP129" s="320"/>
      <c r="RSQ129" s="320"/>
      <c r="RSR129" s="320"/>
      <c r="RSS129" s="320"/>
      <c r="RST129" s="320"/>
      <c r="RSU129" s="320"/>
      <c r="RSV129" s="320"/>
      <c r="RSW129" s="320"/>
      <c r="RSX129" s="320"/>
      <c r="RSY129" s="320"/>
      <c r="RSZ129" s="320"/>
      <c r="RTA129" s="320"/>
      <c r="RTB129" s="320"/>
      <c r="RTC129" s="320"/>
      <c r="RTD129" s="320"/>
      <c r="RTE129" s="320"/>
      <c r="RTF129" s="320"/>
      <c r="RTG129" s="320"/>
      <c r="RTH129" s="320"/>
      <c r="RTI129" s="320"/>
      <c r="RTJ129" s="320"/>
      <c r="RTK129" s="320"/>
      <c r="RTL129" s="320"/>
      <c r="RTM129" s="320"/>
      <c r="RTN129" s="320"/>
      <c r="RTO129" s="320"/>
      <c r="RTP129" s="320"/>
      <c r="RTQ129" s="320"/>
      <c r="RTR129" s="320"/>
      <c r="RTS129" s="320"/>
      <c r="RTT129" s="320"/>
      <c r="RTU129" s="320"/>
      <c r="RTV129" s="320"/>
      <c r="RTW129" s="320"/>
      <c r="RTX129" s="320"/>
      <c r="RTY129" s="320"/>
      <c r="RTZ129" s="320"/>
      <c r="RUA129" s="320"/>
      <c r="RUB129" s="320"/>
      <c r="RUC129" s="320"/>
      <c r="RUD129" s="320"/>
      <c r="RUE129" s="320"/>
      <c r="RUF129" s="320"/>
      <c r="RUG129" s="320"/>
      <c r="RUH129" s="320"/>
      <c r="RUI129" s="320"/>
      <c r="RUJ129" s="320"/>
      <c r="RUK129" s="320"/>
      <c r="RUL129" s="320"/>
      <c r="RUM129" s="320"/>
      <c r="RUN129" s="320"/>
      <c r="RUO129" s="320"/>
      <c r="RUP129" s="320"/>
      <c r="RUQ129" s="320"/>
      <c r="RUR129" s="320"/>
      <c r="RUS129" s="320"/>
      <c r="RUT129" s="320"/>
      <c r="RUU129" s="320"/>
      <c r="RUV129" s="320"/>
      <c r="RUW129" s="320"/>
      <c r="RUX129" s="320"/>
      <c r="RUY129" s="320"/>
      <c r="RUZ129" s="320"/>
      <c r="RVA129" s="320"/>
      <c r="RVB129" s="320"/>
      <c r="RVC129" s="320"/>
      <c r="RVD129" s="320"/>
      <c r="RVE129" s="320"/>
      <c r="RVF129" s="320"/>
      <c r="RVG129" s="320"/>
      <c r="RVH129" s="320"/>
      <c r="RVI129" s="320"/>
      <c r="RVJ129" s="320"/>
      <c r="RVK129" s="320"/>
      <c r="RVL129" s="320"/>
      <c r="RVM129" s="320"/>
      <c r="RVN129" s="320"/>
      <c r="RVO129" s="320"/>
      <c r="RVP129" s="320"/>
      <c r="RVQ129" s="320"/>
      <c r="RVR129" s="320"/>
      <c r="RVS129" s="320"/>
      <c r="RVT129" s="320"/>
      <c r="RVU129" s="320"/>
      <c r="RVV129" s="320"/>
      <c r="RVW129" s="320"/>
      <c r="RVX129" s="320"/>
      <c r="RVY129" s="320"/>
      <c r="RVZ129" s="320"/>
      <c r="RWA129" s="320"/>
      <c r="RWB129" s="320"/>
      <c r="RWC129" s="320"/>
      <c r="RWD129" s="320"/>
      <c r="RWE129" s="320"/>
      <c r="RWF129" s="320"/>
      <c r="RWG129" s="320"/>
      <c r="RWH129" s="320"/>
      <c r="RWI129" s="320"/>
      <c r="RWJ129" s="320"/>
      <c r="RWK129" s="320"/>
      <c r="RWL129" s="320"/>
      <c r="RWM129" s="320"/>
      <c r="RWN129" s="320"/>
      <c r="RWO129" s="320"/>
      <c r="RWP129" s="320"/>
      <c r="RWQ129" s="320"/>
      <c r="RWR129" s="320"/>
      <c r="RWS129" s="320"/>
      <c r="RWT129" s="320"/>
      <c r="RWU129" s="320"/>
      <c r="RWV129" s="320"/>
      <c r="RWW129" s="320"/>
      <c r="RWX129" s="320"/>
      <c r="RWY129" s="320"/>
      <c r="RWZ129" s="320"/>
      <c r="RXA129" s="320"/>
      <c r="RXB129" s="320"/>
      <c r="RXC129" s="320"/>
      <c r="RXD129" s="320"/>
      <c r="RXE129" s="320"/>
      <c r="RXF129" s="320"/>
      <c r="RXG129" s="320"/>
      <c r="RXH129" s="320"/>
      <c r="RXI129" s="320"/>
      <c r="RXJ129" s="320"/>
      <c r="RXK129" s="320"/>
      <c r="RXL129" s="320"/>
      <c r="RXM129" s="320"/>
      <c r="RXN129" s="320"/>
      <c r="RXO129" s="320"/>
      <c r="RXP129" s="320"/>
      <c r="RXQ129" s="320"/>
      <c r="RXR129" s="320"/>
      <c r="RXS129" s="320"/>
      <c r="RXT129" s="320"/>
      <c r="RXU129" s="320"/>
      <c r="RXV129" s="320"/>
      <c r="RXW129" s="320"/>
      <c r="RXX129" s="320"/>
      <c r="RXY129" s="320"/>
      <c r="RXZ129" s="320"/>
      <c r="RYA129" s="320"/>
      <c r="RYB129" s="320"/>
      <c r="RYC129" s="320"/>
      <c r="RYD129" s="320"/>
      <c r="RYE129" s="320"/>
      <c r="RYF129" s="320"/>
      <c r="RYG129" s="320"/>
      <c r="RYH129" s="320"/>
      <c r="RYI129" s="320"/>
      <c r="RYJ129" s="320"/>
      <c r="RYK129" s="320"/>
      <c r="RYL129" s="320"/>
      <c r="RYM129" s="320"/>
      <c r="RYN129" s="320"/>
      <c r="RYO129" s="320"/>
      <c r="RYP129" s="320"/>
      <c r="RYQ129" s="320"/>
      <c r="RYR129" s="320"/>
      <c r="RYS129" s="320"/>
      <c r="RYT129" s="320"/>
      <c r="RYU129" s="320"/>
      <c r="RYV129" s="320"/>
      <c r="RYW129" s="320"/>
      <c r="RYX129" s="320"/>
      <c r="RYY129" s="320"/>
      <c r="RYZ129" s="320"/>
      <c r="RZA129" s="320"/>
      <c r="RZB129" s="320"/>
      <c r="RZC129" s="320"/>
      <c r="RZD129" s="320"/>
      <c r="RZE129" s="320"/>
      <c r="RZF129" s="320"/>
      <c r="RZG129" s="320"/>
      <c r="RZH129" s="320"/>
      <c r="RZI129" s="320"/>
      <c r="RZJ129" s="320"/>
      <c r="RZK129" s="320"/>
      <c r="RZL129" s="320"/>
      <c r="RZM129" s="320"/>
      <c r="RZN129" s="320"/>
      <c r="RZO129" s="320"/>
      <c r="RZP129" s="320"/>
      <c r="RZQ129" s="320"/>
      <c r="RZR129" s="320"/>
      <c r="RZS129" s="320"/>
      <c r="RZT129" s="320"/>
      <c r="RZU129" s="320"/>
      <c r="RZV129" s="320"/>
      <c r="RZW129" s="320"/>
      <c r="RZX129" s="320"/>
      <c r="RZY129" s="320"/>
      <c r="RZZ129" s="320"/>
      <c r="SAA129" s="320"/>
      <c r="SAB129" s="320"/>
      <c r="SAC129" s="320"/>
      <c r="SAD129" s="320"/>
      <c r="SAE129" s="320"/>
      <c r="SAF129" s="320"/>
      <c r="SAG129" s="320"/>
      <c r="SAH129" s="320"/>
      <c r="SAI129" s="320"/>
      <c r="SAJ129" s="320"/>
      <c r="SAK129" s="320"/>
      <c r="SAL129" s="320"/>
      <c r="SAM129" s="320"/>
      <c r="SAN129" s="320"/>
      <c r="SAO129" s="320"/>
      <c r="SAP129" s="320"/>
      <c r="SAQ129" s="320"/>
      <c r="SAR129" s="320"/>
      <c r="SAS129" s="320"/>
      <c r="SAT129" s="320"/>
      <c r="SAU129" s="320"/>
      <c r="SAV129" s="320"/>
      <c r="SAW129" s="320"/>
      <c r="SAX129" s="320"/>
      <c r="SAY129" s="320"/>
      <c r="SAZ129" s="320"/>
      <c r="SBA129" s="320"/>
      <c r="SBB129" s="320"/>
      <c r="SBC129" s="320"/>
      <c r="SBD129" s="320"/>
      <c r="SBE129" s="320"/>
      <c r="SBF129" s="320"/>
      <c r="SBG129" s="320"/>
      <c r="SBH129" s="320"/>
      <c r="SBI129" s="320"/>
      <c r="SBJ129" s="320"/>
      <c r="SBK129" s="320"/>
      <c r="SBL129" s="320"/>
      <c r="SBM129" s="320"/>
      <c r="SBN129" s="320"/>
      <c r="SBO129" s="320"/>
      <c r="SBP129" s="320"/>
      <c r="SBQ129" s="320"/>
      <c r="SBR129" s="320"/>
      <c r="SBS129" s="320"/>
      <c r="SBT129" s="320"/>
      <c r="SBU129" s="320"/>
      <c r="SBV129" s="320"/>
      <c r="SBW129" s="320"/>
      <c r="SBX129" s="320"/>
      <c r="SBY129" s="320"/>
      <c r="SBZ129" s="320"/>
      <c r="SCA129" s="320"/>
      <c r="SCB129" s="320"/>
      <c r="SCC129" s="320"/>
      <c r="SCD129" s="320"/>
      <c r="SCE129" s="320"/>
      <c r="SCF129" s="320"/>
      <c r="SCG129" s="320"/>
      <c r="SCH129" s="320"/>
      <c r="SCI129" s="320"/>
      <c r="SCJ129" s="320"/>
      <c r="SCK129" s="320"/>
      <c r="SCL129" s="320"/>
      <c r="SCM129" s="320"/>
      <c r="SCN129" s="320"/>
      <c r="SCO129" s="320"/>
      <c r="SCP129" s="320"/>
      <c r="SCQ129" s="320"/>
      <c r="SCR129" s="320"/>
      <c r="SCS129" s="320"/>
      <c r="SCT129" s="320"/>
      <c r="SCU129" s="320"/>
      <c r="SCV129" s="320"/>
      <c r="SCW129" s="320"/>
      <c r="SCX129" s="320"/>
      <c r="SCY129" s="320"/>
      <c r="SCZ129" s="320"/>
      <c r="SDA129" s="320"/>
      <c r="SDB129" s="320"/>
      <c r="SDC129" s="320"/>
      <c r="SDD129" s="320"/>
      <c r="SDE129" s="320"/>
      <c r="SDF129" s="320"/>
      <c r="SDG129" s="320"/>
      <c r="SDH129" s="320"/>
      <c r="SDI129" s="320"/>
      <c r="SDJ129" s="320"/>
      <c r="SDK129" s="320"/>
      <c r="SDL129" s="320"/>
      <c r="SDM129" s="320"/>
      <c r="SDN129" s="320"/>
      <c r="SDO129" s="320"/>
      <c r="SDP129" s="320"/>
      <c r="SDQ129" s="320"/>
      <c r="SDR129" s="320"/>
      <c r="SDS129" s="320"/>
      <c r="SDT129" s="320"/>
      <c r="SDU129" s="320"/>
      <c r="SDV129" s="320"/>
      <c r="SDW129" s="320"/>
      <c r="SDX129" s="320"/>
      <c r="SDY129" s="320"/>
      <c r="SDZ129" s="320"/>
      <c r="SEA129" s="320"/>
      <c r="SEB129" s="320"/>
      <c r="SEC129" s="320"/>
      <c r="SED129" s="320"/>
      <c r="SEE129" s="320"/>
      <c r="SEF129" s="320"/>
      <c r="SEG129" s="320"/>
      <c r="SEH129" s="320"/>
      <c r="SEI129" s="320"/>
      <c r="SEJ129" s="320"/>
      <c r="SEK129" s="320"/>
      <c r="SEL129" s="320"/>
      <c r="SEM129" s="320"/>
      <c r="SEN129" s="320"/>
      <c r="SEO129" s="320"/>
      <c r="SEP129" s="320"/>
      <c r="SEQ129" s="320"/>
      <c r="SER129" s="320"/>
      <c r="SES129" s="320"/>
      <c r="SET129" s="320"/>
      <c r="SEU129" s="320"/>
      <c r="SEV129" s="320"/>
      <c r="SEW129" s="320"/>
      <c r="SEX129" s="320"/>
      <c r="SEY129" s="320"/>
      <c r="SEZ129" s="320"/>
      <c r="SFA129" s="320"/>
      <c r="SFB129" s="320"/>
      <c r="SFC129" s="320"/>
      <c r="SFD129" s="320"/>
      <c r="SFE129" s="320"/>
      <c r="SFF129" s="320"/>
      <c r="SFG129" s="320"/>
      <c r="SFH129" s="320"/>
      <c r="SFI129" s="320"/>
      <c r="SFJ129" s="320"/>
      <c r="SFK129" s="320"/>
      <c r="SFL129" s="320"/>
      <c r="SFM129" s="320"/>
      <c r="SFN129" s="320"/>
      <c r="SFO129" s="320"/>
      <c r="SFP129" s="320"/>
      <c r="SFQ129" s="320"/>
      <c r="SFR129" s="320"/>
      <c r="SFS129" s="320"/>
      <c r="SFT129" s="320"/>
      <c r="SFU129" s="320"/>
      <c r="SFV129" s="320"/>
      <c r="SFW129" s="320"/>
      <c r="SFX129" s="320"/>
      <c r="SFY129" s="320"/>
      <c r="SFZ129" s="320"/>
      <c r="SGA129" s="320"/>
      <c r="SGB129" s="320"/>
      <c r="SGC129" s="320"/>
      <c r="SGD129" s="320"/>
      <c r="SGE129" s="320"/>
      <c r="SGF129" s="320"/>
      <c r="SGG129" s="320"/>
      <c r="SGH129" s="320"/>
      <c r="SGI129" s="320"/>
      <c r="SGJ129" s="320"/>
      <c r="SGK129" s="320"/>
      <c r="SGL129" s="320"/>
      <c r="SGM129" s="320"/>
      <c r="SGN129" s="320"/>
      <c r="SGO129" s="320"/>
      <c r="SGP129" s="320"/>
      <c r="SGQ129" s="320"/>
      <c r="SGR129" s="320"/>
      <c r="SGS129" s="320"/>
      <c r="SGT129" s="320"/>
      <c r="SGU129" s="320"/>
      <c r="SGV129" s="320"/>
      <c r="SGW129" s="320"/>
      <c r="SGX129" s="320"/>
      <c r="SGY129" s="320"/>
      <c r="SGZ129" s="320"/>
      <c r="SHA129" s="320"/>
      <c r="SHB129" s="320"/>
      <c r="SHC129" s="320"/>
      <c r="SHD129" s="320"/>
      <c r="SHE129" s="320"/>
      <c r="SHF129" s="320"/>
      <c r="SHG129" s="320"/>
      <c r="SHH129" s="320"/>
      <c r="SHI129" s="320"/>
      <c r="SHJ129" s="320"/>
      <c r="SHK129" s="320"/>
      <c r="SHL129" s="320"/>
      <c r="SHM129" s="320"/>
      <c r="SHN129" s="320"/>
      <c r="SHO129" s="320"/>
      <c r="SHP129" s="320"/>
      <c r="SHQ129" s="320"/>
      <c r="SHR129" s="320"/>
      <c r="SHS129" s="320"/>
      <c r="SHT129" s="320"/>
      <c r="SHU129" s="320"/>
      <c r="SHV129" s="320"/>
      <c r="SHW129" s="320"/>
      <c r="SHX129" s="320"/>
      <c r="SHY129" s="320"/>
      <c r="SHZ129" s="320"/>
      <c r="SIA129" s="320"/>
      <c r="SIB129" s="320"/>
      <c r="SIC129" s="320"/>
      <c r="SID129" s="320"/>
      <c r="SIE129" s="320"/>
      <c r="SIF129" s="320"/>
      <c r="SIG129" s="320"/>
      <c r="SIH129" s="320"/>
      <c r="SII129" s="320"/>
      <c r="SIJ129" s="320"/>
      <c r="SIK129" s="320"/>
      <c r="SIL129" s="320"/>
      <c r="SIM129" s="320"/>
      <c r="SIN129" s="320"/>
      <c r="SIO129" s="320"/>
      <c r="SIP129" s="320"/>
      <c r="SIQ129" s="320"/>
      <c r="SIR129" s="320"/>
      <c r="SIS129" s="320"/>
      <c r="SIT129" s="320"/>
      <c r="SIU129" s="320"/>
      <c r="SIV129" s="320"/>
      <c r="SIW129" s="320"/>
      <c r="SIX129" s="320"/>
      <c r="SIY129" s="320"/>
      <c r="SIZ129" s="320"/>
      <c r="SJA129" s="320"/>
      <c r="SJB129" s="320"/>
      <c r="SJC129" s="320"/>
      <c r="SJD129" s="320"/>
      <c r="SJE129" s="320"/>
      <c r="SJF129" s="320"/>
      <c r="SJG129" s="320"/>
      <c r="SJH129" s="320"/>
      <c r="SJI129" s="320"/>
      <c r="SJJ129" s="320"/>
      <c r="SJK129" s="320"/>
      <c r="SJL129" s="320"/>
      <c r="SJM129" s="320"/>
      <c r="SJN129" s="320"/>
      <c r="SJO129" s="320"/>
      <c r="SJP129" s="320"/>
      <c r="SJQ129" s="320"/>
      <c r="SJR129" s="320"/>
      <c r="SJS129" s="320"/>
      <c r="SJT129" s="320"/>
      <c r="SJU129" s="320"/>
      <c r="SJV129" s="320"/>
      <c r="SJW129" s="320"/>
      <c r="SJX129" s="320"/>
      <c r="SJY129" s="320"/>
      <c r="SJZ129" s="320"/>
      <c r="SKA129" s="320"/>
      <c r="SKB129" s="320"/>
      <c r="SKC129" s="320"/>
      <c r="SKD129" s="320"/>
      <c r="SKE129" s="320"/>
      <c r="SKF129" s="320"/>
      <c r="SKG129" s="320"/>
      <c r="SKH129" s="320"/>
      <c r="SKI129" s="320"/>
      <c r="SKJ129" s="320"/>
      <c r="SKK129" s="320"/>
      <c r="SKL129" s="320"/>
      <c r="SKM129" s="320"/>
      <c r="SKN129" s="320"/>
      <c r="SKO129" s="320"/>
      <c r="SKP129" s="320"/>
      <c r="SKQ129" s="320"/>
      <c r="SKR129" s="320"/>
      <c r="SKS129" s="320"/>
      <c r="SKT129" s="320"/>
      <c r="SKU129" s="320"/>
      <c r="SKV129" s="320"/>
      <c r="SKW129" s="320"/>
      <c r="SKX129" s="320"/>
      <c r="SKY129" s="320"/>
      <c r="SKZ129" s="320"/>
      <c r="SLA129" s="320"/>
      <c r="SLB129" s="320"/>
      <c r="SLC129" s="320"/>
      <c r="SLD129" s="320"/>
      <c r="SLE129" s="320"/>
      <c r="SLF129" s="320"/>
      <c r="SLG129" s="320"/>
      <c r="SLH129" s="320"/>
      <c r="SLI129" s="320"/>
      <c r="SLJ129" s="320"/>
      <c r="SLK129" s="320"/>
      <c r="SLL129" s="320"/>
      <c r="SLM129" s="320"/>
      <c r="SLN129" s="320"/>
      <c r="SLO129" s="320"/>
      <c r="SLP129" s="320"/>
      <c r="SLQ129" s="320"/>
      <c r="SLR129" s="320"/>
      <c r="SLS129" s="320"/>
      <c r="SLT129" s="320"/>
      <c r="SLU129" s="320"/>
      <c r="SLV129" s="320"/>
      <c r="SLW129" s="320"/>
      <c r="SLX129" s="320"/>
      <c r="SLY129" s="320"/>
      <c r="SLZ129" s="320"/>
      <c r="SMA129" s="320"/>
      <c r="SMB129" s="320"/>
      <c r="SMC129" s="320"/>
      <c r="SMD129" s="320"/>
      <c r="SME129" s="320"/>
      <c r="SMF129" s="320"/>
      <c r="SMG129" s="320"/>
      <c r="SMH129" s="320"/>
      <c r="SMI129" s="320"/>
      <c r="SMJ129" s="320"/>
      <c r="SMK129" s="320"/>
      <c r="SML129" s="320"/>
      <c r="SMM129" s="320"/>
      <c r="SMN129" s="320"/>
      <c r="SMO129" s="320"/>
      <c r="SMP129" s="320"/>
      <c r="SMQ129" s="320"/>
      <c r="SMR129" s="320"/>
      <c r="SMS129" s="320"/>
      <c r="SMT129" s="320"/>
      <c r="SMU129" s="320"/>
      <c r="SMV129" s="320"/>
      <c r="SMW129" s="320"/>
      <c r="SMX129" s="320"/>
      <c r="SMY129" s="320"/>
      <c r="SMZ129" s="320"/>
      <c r="SNA129" s="320"/>
      <c r="SNB129" s="320"/>
      <c r="SNC129" s="320"/>
      <c r="SND129" s="320"/>
      <c r="SNE129" s="320"/>
      <c r="SNF129" s="320"/>
      <c r="SNG129" s="320"/>
      <c r="SNH129" s="320"/>
      <c r="SNI129" s="320"/>
      <c r="SNJ129" s="320"/>
      <c r="SNK129" s="320"/>
      <c r="SNL129" s="320"/>
      <c r="SNM129" s="320"/>
      <c r="SNN129" s="320"/>
      <c r="SNO129" s="320"/>
      <c r="SNP129" s="320"/>
      <c r="SNQ129" s="320"/>
      <c r="SNR129" s="320"/>
      <c r="SNS129" s="320"/>
      <c r="SNT129" s="320"/>
      <c r="SNU129" s="320"/>
      <c r="SNV129" s="320"/>
      <c r="SNW129" s="320"/>
      <c r="SNX129" s="320"/>
      <c r="SNY129" s="320"/>
      <c r="SNZ129" s="320"/>
      <c r="SOA129" s="320"/>
      <c r="SOB129" s="320"/>
      <c r="SOC129" s="320"/>
      <c r="SOD129" s="320"/>
      <c r="SOE129" s="320"/>
      <c r="SOF129" s="320"/>
      <c r="SOG129" s="320"/>
      <c r="SOH129" s="320"/>
      <c r="SOI129" s="320"/>
      <c r="SOJ129" s="320"/>
      <c r="SOK129" s="320"/>
      <c r="SOL129" s="320"/>
      <c r="SOM129" s="320"/>
      <c r="SON129" s="320"/>
      <c r="SOO129" s="320"/>
      <c r="SOP129" s="320"/>
      <c r="SOQ129" s="320"/>
      <c r="SOR129" s="320"/>
      <c r="SOS129" s="320"/>
      <c r="SOT129" s="320"/>
      <c r="SOU129" s="320"/>
      <c r="SOV129" s="320"/>
      <c r="SOW129" s="320"/>
      <c r="SOX129" s="320"/>
      <c r="SOY129" s="320"/>
      <c r="SOZ129" s="320"/>
      <c r="SPA129" s="320"/>
      <c r="SPB129" s="320"/>
      <c r="SPC129" s="320"/>
      <c r="SPD129" s="320"/>
      <c r="SPE129" s="320"/>
      <c r="SPF129" s="320"/>
      <c r="SPG129" s="320"/>
      <c r="SPH129" s="320"/>
      <c r="SPI129" s="320"/>
      <c r="SPJ129" s="320"/>
      <c r="SPK129" s="320"/>
      <c r="SPL129" s="320"/>
      <c r="SPM129" s="320"/>
      <c r="SPN129" s="320"/>
      <c r="SPO129" s="320"/>
      <c r="SPP129" s="320"/>
      <c r="SPQ129" s="320"/>
      <c r="SPR129" s="320"/>
      <c r="SPS129" s="320"/>
      <c r="SPT129" s="320"/>
      <c r="SPU129" s="320"/>
      <c r="SPV129" s="320"/>
      <c r="SPW129" s="320"/>
      <c r="SPX129" s="320"/>
      <c r="SPY129" s="320"/>
      <c r="SPZ129" s="320"/>
      <c r="SQA129" s="320"/>
      <c r="SQB129" s="320"/>
      <c r="SQC129" s="320"/>
      <c r="SQD129" s="320"/>
      <c r="SQE129" s="320"/>
      <c r="SQF129" s="320"/>
      <c r="SQG129" s="320"/>
      <c r="SQH129" s="320"/>
      <c r="SQI129" s="320"/>
      <c r="SQJ129" s="320"/>
      <c r="SQK129" s="320"/>
      <c r="SQL129" s="320"/>
      <c r="SQM129" s="320"/>
      <c r="SQN129" s="320"/>
      <c r="SQO129" s="320"/>
      <c r="SQP129" s="320"/>
      <c r="SQQ129" s="320"/>
      <c r="SQR129" s="320"/>
      <c r="SQS129" s="320"/>
      <c r="SQT129" s="320"/>
      <c r="SQU129" s="320"/>
      <c r="SQV129" s="320"/>
      <c r="SQW129" s="320"/>
      <c r="SQX129" s="320"/>
      <c r="SQY129" s="320"/>
      <c r="SQZ129" s="320"/>
      <c r="SRA129" s="320"/>
      <c r="SRB129" s="320"/>
      <c r="SRC129" s="320"/>
      <c r="SRD129" s="320"/>
      <c r="SRE129" s="320"/>
      <c r="SRF129" s="320"/>
      <c r="SRG129" s="320"/>
      <c r="SRH129" s="320"/>
      <c r="SRI129" s="320"/>
      <c r="SRJ129" s="320"/>
      <c r="SRK129" s="320"/>
      <c r="SRL129" s="320"/>
      <c r="SRM129" s="320"/>
      <c r="SRN129" s="320"/>
      <c r="SRO129" s="320"/>
      <c r="SRP129" s="320"/>
      <c r="SRQ129" s="320"/>
      <c r="SRR129" s="320"/>
      <c r="SRS129" s="320"/>
      <c r="SRT129" s="320"/>
      <c r="SRU129" s="320"/>
      <c r="SRV129" s="320"/>
      <c r="SRW129" s="320"/>
      <c r="SRX129" s="320"/>
      <c r="SRY129" s="320"/>
      <c r="SRZ129" s="320"/>
      <c r="SSA129" s="320"/>
      <c r="SSB129" s="320"/>
      <c r="SSC129" s="320"/>
      <c r="SSD129" s="320"/>
      <c r="SSE129" s="320"/>
      <c r="SSF129" s="320"/>
      <c r="SSG129" s="320"/>
      <c r="SSH129" s="320"/>
      <c r="SSI129" s="320"/>
      <c r="SSJ129" s="320"/>
      <c r="SSK129" s="320"/>
      <c r="SSL129" s="320"/>
      <c r="SSM129" s="320"/>
      <c r="SSN129" s="320"/>
      <c r="SSO129" s="320"/>
      <c r="SSP129" s="320"/>
      <c r="SSQ129" s="320"/>
      <c r="SSR129" s="320"/>
      <c r="SSS129" s="320"/>
      <c r="SST129" s="320"/>
      <c r="SSU129" s="320"/>
      <c r="SSV129" s="320"/>
      <c r="SSW129" s="320"/>
      <c r="SSX129" s="320"/>
      <c r="SSY129" s="320"/>
      <c r="SSZ129" s="320"/>
      <c r="STA129" s="320"/>
      <c r="STB129" s="320"/>
      <c r="STC129" s="320"/>
      <c r="STD129" s="320"/>
      <c r="STE129" s="320"/>
      <c r="STF129" s="320"/>
      <c r="STG129" s="320"/>
      <c r="STH129" s="320"/>
      <c r="STI129" s="320"/>
      <c r="STJ129" s="320"/>
      <c r="STK129" s="320"/>
      <c r="STL129" s="320"/>
      <c r="STM129" s="320"/>
      <c r="STN129" s="320"/>
      <c r="STO129" s="320"/>
      <c r="STP129" s="320"/>
      <c r="STQ129" s="320"/>
      <c r="STR129" s="320"/>
      <c r="STS129" s="320"/>
      <c r="STT129" s="320"/>
      <c r="STU129" s="320"/>
      <c r="STV129" s="320"/>
      <c r="STW129" s="320"/>
      <c r="STX129" s="320"/>
      <c r="STY129" s="320"/>
      <c r="STZ129" s="320"/>
      <c r="SUA129" s="320"/>
      <c r="SUB129" s="320"/>
      <c r="SUC129" s="320"/>
      <c r="SUD129" s="320"/>
      <c r="SUE129" s="320"/>
      <c r="SUF129" s="320"/>
      <c r="SUG129" s="320"/>
      <c r="SUH129" s="320"/>
      <c r="SUI129" s="320"/>
      <c r="SUJ129" s="320"/>
      <c r="SUK129" s="320"/>
      <c r="SUL129" s="320"/>
      <c r="SUM129" s="320"/>
      <c r="SUN129" s="320"/>
      <c r="SUO129" s="320"/>
      <c r="SUP129" s="320"/>
      <c r="SUQ129" s="320"/>
      <c r="SUR129" s="320"/>
      <c r="SUS129" s="320"/>
      <c r="SUT129" s="320"/>
      <c r="SUU129" s="320"/>
      <c r="SUV129" s="320"/>
      <c r="SUW129" s="320"/>
      <c r="SUX129" s="320"/>
      <c r="SUY129" s="320"/>
      <c r="SUZ129" s="320"/>
      <c r="SVA129" s="320"/>
      <c r="SVB129" s="320"/>
      <c r="SVC129" s="320"/>
      <c r="SVD129" s="320"/>
      <c r="SVE129" s="320"/>
      <c r="SVF129" s="320"/>
      <c r="SVG129" s="320"/>
      <c r="SVH129" s="320"/>
      <c r="SVI129" s="320"/>
      <c r="SVJ129" s="320"/>
      <c r="SVK129" s="320"/>
      <c r="SVL129" s="320"/>
      <c r="SVM129" s="320"/>
      <c r="SVN129" s="320"/>
      <c r="SVO129" s="320"/>
      <c r="SVP129" s="320"/>
      <c r="SVQ129" s="320"/>
      <c r="SVR129" s="320"/>
      <c r="SVS129" s="320"/>
      <c r="SVT129" s="320"/>
      <c r="SVU129" s="320"/>
      <c r="SVV129" s="320"/>
      <c r="SVW129" s="320"/>
      <c r="SVX129" s="320"/>
      <c r="SVY129" s="320"/>
      <c r="SVZ129" s="320"/>
      <c r="SWA129" s="320"/>
      <c r="SWB129" s="320"/>
      <c r="SWC129" s="320"/>
      <c r="SWD129" s="320"/>
      <c r="SWE129" s="320"/>
      <c r="SWF129" s="320"/>
      <c r="SWG129" s="320"/>
      <c r="SWH129" s="320"/>
      <c r="SWI129" s="320"/>
      <c r="SWJ129" s="320"/>
      <c r="SWK129" s="320"/>
      <c r="SWL129" s="320"/>
      <c r="SWM129" s="320"/>
      <c r="SWN129" s="320"/>
      <c r="SWO129" s="320"/>
      <c r="SWP129" s="320"/>
      <c r="SWQ129" s="320"/>
      <c r="SWR129" s="320"/>
      <c r="SWS129" s="320"/>
      <c r="SWT129" s="320"/>
      <c r="SWU129" s="320"/>
      <c r="SWV129" s="320"/>
      <c r="SWW129" s="320"/>
      <c r="SWX129" s="320"/>
      <c r="SWY129" s="320"/>
      <c r="SWZ129" s="320"/>
      <c r="SXA129" s="320"/>
      <c r="SXB129" s="320"/>
      <c r="SXC129" s="320"/>
      <c r="SXD129" s="320"/>
      <c r="SXE129" s="320"/>
      <c r="SXF129" s="320"/>
      <c r="SXG129" s="320"/>
      <c r="SXH129" s="320"/>
      <c r="SXI129" s="320"/>
      <c r="SXJ129" s="320"/>
      <c r="SXK129" s="320"/>
      <c r="SXL129" s="320"/>
      <c r="SXM129" s="320"/>
      <c r="SXN129" s="320"/>
      <c r="SXO129" s="320"/>
      <c r="SXP129" s="320"/>
      <c r="SXQ129" s="320"/>
      <c r="SXR129" s="320"/>
      <c r="SXS129" s="320"/>
      <c r="SXT129" s="320"/>
      <c r="SXU129" s="320"/>
      <c r="SXV129" s="320"/>
      <c r="SXW129" s="320"/>
      <c r="SXX129" s="320"/>
      <c r="SXY129" s="320"/>
      <c r="SXZ129" s="320"/>
      <c r="SYA129" s="320"/>
      <c r="SYB129" s="320"/>
      <c r="SYC129" s="320"/>
      <c r="SYD129" s="320"/>
      <c r="SYE129" s="320"/>
      <c r="SYF129" s="320"/>
      <c r="SYG129" s="320"/>
      <c r="SYH129" s="320"/>
      <c r="SYI129" s="320"/>
      <c r="SYJ129" s="320"/>
      <c r="SYK129" s="320"/>
      <c r="SYL129" s="320"/>
      <c r="SYM129" s="320"/>
      <c r="SYN129" s="320"/>
      <c r="SYO129" s="320"/>
      <c r="SYP129" s="320"/>
      <c r="SYQ129" s="320"/>
      <c r="SYR129" s="320"/>
      <c r="SYS129" s="320"/>
      <c r="SYT129" s="320"/>
      <c r="SYU129" s="320"/>
      <c r="SYV129" s="320"/>
      <c r="SYW129" s="320"/>
      <c r="SYX129" s="320"/>
      <c r="SYY129" s="320"/>
      <c r="SYZ129" s="320"/>
      <c r="SZA129" s="320"/>
      <c r="SZB129" s="320"/>
      <c r="SZC129" s="320"/>
      <c r="SZD129" s="320"/>
      <c r="SZE129" s="320"/>
      <c r="SZF129" s="320"/>
      <c r="SZG129" s="320"/>
      <c r="SZH129" s="320"/>
      <c r="SZI129" s="320"/>
      <c r="SZJ129" s="320"/>
      <c r="SZK129" s="320"/>
      <c r="SZL129" s="320"/>
      <c r="SZM129" s="320"/>
      <c r="SZN129" s="320"/>
      <c r="SZO129" s="320"/>
      <c r="SZP129" s="320"/>
      <c r="SZQ129" s="320"/>
      <c r="SZR129" s="320"/>
      <c r="SZS129" s="320"/>
      <c r="SZT129" s="320"/>
      <c r="SZU129" s="320"/>
      <c r="SZV129" s="320"/>
      <c r="SZW129" s="320"/>
      <c r="SZX129" s="320"/>
      <c r="SZY129" s="320"/>
      <c r="SZZ129" s="320"/>
      <c r="TAA129" s="320"/>
      <c r="TAB129" s="320"/>
      <c r="TAC129" s="320"/>
      <c r="TAD129" s="320"/>
      <c r="TAE129" s="320"/>
      <c r="TAF129" s="320"/>
      <c r="TAG129" s="320"/>
      <c r="TAH129" s="320"/>
      <c r="TAI129" s="320"/>
      <c r="TAJ129" s="320"/>
      <c r="TAK129" s="320"/>
      <c r="TAL129" s="320"/>
      <c r="TAM129" s="320"/>
      <c r="TAN129" s="320"/>
      <c r="TAO129" s="320"/>
      <c r="TAP129" s="320"/>
      <c r="TAQ129" s="320"/>
      <c r="TAR129" s="320"/>
      <c r="TAS129" s="320"/>
      <c r="TAT129" s="320"/>
      <c r="TAU129" s="320"/>
      <c r="TAV129" s="320"/>
      <c r="TAW129" s="320"/>
      <c r="TAX129" s="320"/>
      <c r="TAY129" s="320"/>
      <c r="TAZ129" s="320"/>
      <c r="TBA129" s="320"/>
      <c r="TBB129" s="320"/>
      <c r="TBC129" s="320"/>
      <c r="TBD129" s="320"/>
      <c r="TBE129" s="320"/>
      <c r="TBF129" s="320"/>
      <c r="TBG129" s="320"/>
      <c r="TBH129" s="320"/>
      <c r="TBI129" s="320"/>
      <c r="TBJ129" s="320"/>
      <c r="TBK129" s="320"/>
      <c r="TBL129" s="320"/>
      <c r="TBM129" s="320"/>
      <c r="TBN129" s="320"/>
      <c r="TBO129" s="320"/>
      <c r="TBP129" s="320"/>
      <c r="TBQ129" s="320"/>
      <c r="TBR129" s="320"/>
      <c r="TBS129" s="320"/>
      <c r="TBT129" s="320"/>
      <c r="TBU129" s="320"/>
      <c r="TBV129" s="320"/>
      <c r="TBW129" s="320"/>
      <c r="TBX129" s="320"/>
      <c r="TBY129" s="320"/>
      <c r="TBZ129" s="320"/>
      <c r="TCA129" s="320"/>
      <c r="TCB129" s="320"/>
      <c r="TCC129" s="320"/>
      <c r="TCD129" s="320"/>
      <c r="TCE129" s="320"/>
      <c r="TCF129" s="320"/>
      <c r="TCG129" s="320"/>
      <c r="TCH129" s="320"/>
      <c r="TCI129" s="320"/>
      <c r="TCJ129" s="320"/>
      <c r="TCK129" s="320"/>
      <c r="TCL129" s="320"/>
      <c r="TCM129" s="320"/>
      <c r="TCN129" s="320"/>
      <c r="TCO129" s="320"/>
      <c r="TCP129" s="320"/>
      <c r="TCQ129" s="320"/>
      <c r="TCR129" s="320"/>
      <c r="TCS129" s="320"/>
      <c r="TCT129" s="320"/>
      <c r="TCU129" s="320"/>
      <c r="TCV129" s="320"/>
      <c r="TCW129" s="320"/>
      <c r="TCX129" s="320"/>
      <c r="TCY129" s="320"/>
      <c r="TCZ129" s="320"/>
      <c r="TDA129" s="320"/>
      <c r="TDB129" s="320"/>
      <c r="TDC129" s="320"/>
      <c r="TDD129" s="320"/>
      <c r="TDE129" s="320"/>
      <c r="TDF129" s="320"/>
      <c r="TDG129" s="320"/>
      <c r="TDH129" s="320"/>
      <c r="TDI129" s="320"/>
      <c r="TDJ129" s="320"/>
      <c r="TDK129" s="320"/>
      <c r="TDL129" s="320"/>
      <c r="TDM129" s="320"/>
      <c r="TDN129" s="320"/>
      <c r="TDO129" s="320"/>
      <c r="TDP129" s="320"/>
      <c r="TDQ129" s="320"/>
      <c r="TDR129" s="320"/>
      <c r="TDS129" s="320"/>
      <c r="TDT129" s="320"/>
      <c r="TDU129" s="320"/>
      <c r="TDV129" s="320"/>
      <c r="TDW129" s="320"/>
      <c r="TDX129" s="320"/>
      <c r="TDY129" s="320"/>
      <c r="TDZ129" s="320"/>
      <c r="TEA129" s="320"/>
      <c r="TEB129" s="320"/>
      <c r="TEC129" s="320"/>
      <c r="TED129" s="320"/>
      <c r="TEE129" s="320"/>
      <c r="TEF129" s="320"/>
      <c r="TEG129" s="320"/>
      <c r="TEH129" s="320"/>
      <c r="TEI129" s="320"/>
      <c r="TEJ129" s="320"/>
      <c r="TEK129" s="320"/>
      <c r="TEL129" s="320"/>
      <c r="TEM129" s="320"/>
      <c r="TEN129" s="320"/>
      <c r="TEO129" s="320"/>
      <c r="TEP129" s="320"/>
      <c r="TEQ129" s="320"/>
      <c r="TER129" s="320"/>
      <c r="TES129" s="320"/>
      <c r="TET129" s="320"/>
      <c r="TEU129" s="320"/>
      <c r="TEV129" s="320"/>
      <c r="TEW129" s="320"/>
      <c r="TEX129" s="320"/>
      <c r="TEY129" s="320"/>
      <c r="TEZ129" s="320"/>
      <c r="TFA129" s="320"/>
      <c r="TFB129" s="320"/>
      <c r="TFC129" s="320"/>
      <c r="TFD129" s="320"/>
      <c r="TFE129" s="320"/>
      <c r="TFF129" s="320"/>
      <c r="TFG129" s="320"/>
      <c r="TFH129" s="320"/>
      <c r="TFI129" s="320"/>
      <c r="TFJ129" s="320"/>
      <c r="TFK129" s="320"/>
      <c r="TFL129" s="320"/>
      <c r="TFM129" s="320"/>
      <c r="TFN129" s="320"/>
      <c r="TFO129" s="320"/>
      <c r="TFP129" s="320"/>
      <c r="TFQ129" s="320"/>
      <c r="TFR129" s="320"/>
      <c r="TFS129" s="320"/>
      <c r="TFT129" s="320"/>
      <c r="TFU129" s="320"/>
      <c r="TFV129" s="320"/>
      <c r="TFW129" s="320"/>
      <c r="TFX129" s="320"/>
      <c r="TFY129" s="320"/>
      <c r="TFZ129" s="320"/>
      <c r="TGA129" s="320"/>
      <c r="TGB129" s="320"/>
      <c r="TGC129" s="320"/>
      <c r="TGD129" s="320"/>
      <c r="TGE129" s="320"/>
      <c r="TGF129" s="320"/>
      <c r="TGG129" s="320"/>
      <c r="TGH129" s="320"/>
      <c r="TGI129" s="320"/>
      <c r="TGJ129" s="320"/>
      <c r="TGK129" s="320"/>
      <c r="TGL129" s="320"/>
      <c r="TGM129" s="320"/>
      <c r="TGN129" s="320"/>
      <c r="TGO129" s="320"/>
      <c r="TGP129" s="320"/>
      <c r="TGQ129" s="320"/>
      <c r="TGR129" s="320"/>
      <c r="TGS129" s="320"/>
      <c r="TGT129" s="320"/>
      <c r="TGU129" s="320"/>
      <c r="TGV129" s="320"/>
      <c r="TGW129" s="320"/>
      <c r="TGX129" s="320"/>
      <c r="TGY129" s="320"/>
      <c r="TGZ129" s="320"/>
      <c r="THA129" s="320"/>
      <c r="THB129" s="320"/>
      <c r="THC129" s="320"/>
      <c r="THD129" s="320"/>
      <c r="THE129" s="320"/>
      <c r="THF129" s="320"/>
      <c r="THG129" s="320"/>
      <c r="THH129" s="320"/>
      <c r="THI129" s="320"/>
      <c r="THJ129" s="320"/>
      <c r="THK129" s="320"/>
      <c r="THL129" s="320"/>
      <c r="THM129" s="320"/>
      <c r="THN129" s="320"/>
      <c r="THO129" s="320"/>
      <c r="THP129" s="320"/>
      <c r="THQ129" s="320"/>
      <c r="THR129" s="320"/>
      <c r="THS129" s="320"/>
      <c r="THT129" s="320"/>
      <c r="THU129" s="320"/>
      <c r="THV129" s="320"/>
      <c r="THW129" s="320"/>
      <c r="THX129" s="320"/>
      <c r="THY129" s="320"/>
      <c r="THZ129" s="320"/>
      <c r="TIA129" s="320"/>
      <c r="TIB129" s="320"/>
      <c r="TIC129" s="320"/>
      <c r="TID129" s="320"/>
      <c r="TIE129" s="320"/>
      <c r="TIF129" s="320"/>
      <c r="TIG129" s="320"/>
      <c r="TIH129" s="320"/>
      <c r="TII129" s="320"/>
      <c r="TIJ129" s="320"/>
      <c r="TIK129" s="320"/>
      <c r="TIL129" s="320"/>
      <c r="TIM129" s="320"/>
      <c r="TIN129" s="320"/>
      <c r="TIO129" s="320"/>
      <c r="TIP129" s="320"/>
      <c r="TIQ129" s="320"/>
      <c r="TIR129" s="320"/>
      <c r="TIS129" s="320"/>
      <c r="TIT129" s="320"/>
      <c r="TIU129" s="320"/>
      <c r="TIV129" s="320"/>
      <c r="TIW129" s="320"/>
      <c r="TIX129" s="320"/>
      <c r="TIY129" s="320"/>
      <c r="TIZ129" s="320"/>
      <c r="TJA129" s="320"/>
      <c r="TJB129" s="320"/>
      <c r="TJC129" s="320"/>
      <c r="TJD129" s="320"/>
      <c r="TJE129" s="320"/>
      <c r="TJF129" s="320"/>
      <c r="TJG129" s="320"/>
      <c r="TJH129" s="320"/>
      <c r="TJI129" s="320"/>
      <c r="TJJ129" s="320"/>
      <c r="TJK129" s="320"/>
      <c r="TJL129" s="320"/>
      <c r="TJM129" s="320"/>
      <c r="TJN129" s="320"/>
      <c r="TJO129" s="320"/>
      <c r="TJP129" s="320"/>
      <c r="TJQ129" s="320"/>
      <c r="TJR129" s="320"/>
      <c r="TJS129" s="320"/>
      <c r="TJT129" s="320"/>
      <c r="TJU129" s="320"/>
      <c r="TJV129" s="320"/>
      <c r="TJW129" s="320"/>
      <c r="TJX129" s="320"/>
      <c r="TJY129" s="320"/>
      <c r="TJZ129" s="320"/>
      <c r="TKA129" s="320"/>
      <c r="TKB129" s="320"/>
      <c r="TKC129" s="320"/>
      <c r="TKD129" s="320"/>
      <c r="TKE129" s="320"/>
      <c r="TKF129" s="320"/>
      <c r="TKG129" s="320"/>
      <c r="TKH129" s="320"/>
      <c r="TKI129" s="320"/>
      <c r="TKJ129" s="320"/>
      <c r="TKK129" s="320"/>
      <c r="TKL129" s="320"/>
      <c r="TKM129" s="320"/>
      <c r="TKN129" s="320"/>
      <c r="TKO129" s="320"/>
      <c r="TKP129" s="320"/>
      <c r="TKQ129" s="320"/>
      <c r="TKR129" s="320"/>
      <c r="TKS129" s="320"/>
      <c r="TKT129" s="320"/>
      <c r="TKU129" s="320"/>
      <c r="TKV129" s="320"/>
      <c r="TKW129" s="320"/>
      <c r="TKX129" s="320"/>
      <c r="TKY129" s="320"/>
      <c r="TKZ129" s="320"/>
      <c r="TLA129" s="320"/>
      <c r="TLB129" s="320"/>
      <c r="TLC129" s="320"/>
      <c r="TLD129" s="320"/>
      <c r="TLE129" s="320"/>
      <c r="TLF129" s="320"/>
      <c r="TLG129" s="320"/>
      <c r="TLH129" s="320"/>
      <c r="TLI129" s="320"/>
      <c r="TLJ129" s="320"/>
      <c r="TLK129" s="320"/>
      <c r="TLL129" s="320"/>
      <c r="TLM129" s="320"/>
      <c r="TLN129" s="320"/>
      <c r="TLO129" s="320"/>
      <c r="TLP129" s="320"/>
      <c r="TLQ129" s="320"/>
      <c r="TLR129" s="320"/>
      <c r="TLS129" s="320"/>
      <c r="TLT129" s="320"/>
      <c r="TLU129" s="320"/>
      <c r="TLV129" s="320"/>
      <c r="TLW129" s="320"/>
      <c r="TLX129" s="320"/>
      <c r="TLY129" s="320"/>
      <c r="TLZ129" s="320"/>
      <c r="TMA129" s="320"/>
      <c r="TMB129" s="320"/>
      <c r="TMC129" s="320"/>
      <c r="TMD129" s="320"/>
      <c r="TME129" s="320"/>
      <c r="TMF129" s="320"/>
      <c r="TMG129" s="320"/>
      <c r="TMH129" s="320"/>
      <c r="TMI129" s="320"/>
      <c r="TMJ129" s="320"/>
      <c r="TMK129" s="320"/>
      <c r="TML129" s="320"/>
      <c r="TMM129" s="320"/>
      <c r="TMN129" s="320"/>
      <c r="TMO129" s="320"/>
      <c r="TMP129" s="320"/>
      <c r="TMQ129" s="320"/>
      <c r="TMR129" s="320"/>
      <c r="TMS129" s="320"/>
      <c r="TMT129" s="320"/>
      <c r="TMU129" s="320"/>
      <c r="TMV129" s="320"/>
      <c r="TMW129" s="320"/>
      <c r="TMX129" s="320"/>
      <c r="TMY129" s="320"/>
      <c r="TMZ129" s="320"/>
      <c r="TNA129" s="320"/>
      <c r="TNB129" s="320"/>
      <c r="TNC129" s="320"/>
      <c r="TND129" s="320"/>
      <c r="TNE129" s="320"/>
      <c r="TNF129" s="320"/>
      <c r="TNG129" s="320"/>
      <c r="TNH129" s="320"/>
      <c r="TNI129" s="320"/>
      <c r="TNJ129" s="320"/>
      <c r="TNK129" s="320"/>
      <c r="TNL129" s="320"/>
      <c r="TNM129" s="320"/>
      <c r="TNN129" s="320"/>
      <c r="TNO129" s="320"/>
      <c r="TNP129" s="320"/>
      <c r="TNQ129" s="320"/>
      <c r="TNR129" s="320"/>
      <c r="TNS129" s="320"/>
      <c r="TNT129" s="320"/>
      <c r="TNU129" s="320"/>
      <c r="TNV129" s="320"/>
      <c r="TNW129" s="320"/>
      <c r="TNX129" s="320"/>
      <c r="TNY129" s="320"/>
      <c r="TNZ129" s="320"/>
      <c r="TOA129" s="320"/>
      <c r="TOB129" s="320"/>
      <c r="TOC129" s="320"/>
      <c r="TOD129" s="320"/>
      <c r="TOE129" s="320"/>
      <c r="TOF129" s="320"/>
      <c r="TOG129" s="320"/>
      <c r="TOH129" s="320"/>
      <c r="TOI129" s="320"/>
      <c r="TOJ129" s="320"/>
      <c r="TOK129" s="320"/>
      <c r="TOL129" s="320"/>
      <c r="TOM129" s="320"/>
      <c r="TON129" s="320"/>
      <c r="TOO129" s="320"/>
      <c r="TOP129" s="320"/>
      <c r="TOQ129" s="320"/>
      <c r="TOR129" s="320"/>
      <c r="TOS129" s="320"/>
      <c r="TOT129" s="320"/>
      <c r="TOU129" s="320"/>
      <c r="TOV129" s="320"/>
      <c r="TOW129" s="320"/>
      <c r="TOX129" s="320"/>
      <c r="TOY129" s="320"/>
      <c r="TOZ129" s="320"/>
      <c r="TPA129" s="320"/>
      <c r="TPB129" s="320"/>
      <c r="TPC129" s="320"/>
      <c r="TPD129" s="320"/>
      <c r="TPE129" s="320"/>
      <c r="TPF129" s="320"/>
      <c r="TPG129" s="320"/>
      <c r="TPH129" s="320"/>
      <c r="TPI129" s="320"/>
      <c r="TPJ129" s="320"/>
      <c r="TPK129" s="320"/>
      <c r="TPL129" s="320"/>
      <c r="TPM129" s="320"/>
      <c r="TPN129" s="320"/>
      <c r="TPO129" s="320"/>
      <c r="TPP129" s="320"/>
      <c r="TPQ129" s="320"/>
      <c r="TPR129" s="320"/>
      <c r="TPS129" s="320"/>
      <c r="TPT129" s="320"/>
      <c r="TPU129" s="320"/>
      <c r="TPV129" s="320"/>
      <c r="TPW129" s="320"/>
      <c r="TPX129" s="320"/>
      <c r="TPY129" s="320"/>
      <c r="TPZ129" s="320"/>
      <c r="TQA129" s="320"/>
      <c r="TQB129" s="320"/>
      <c r="TQC129" s="320"/>
      <c r="TQD129" s="320"/>
      <c r="TQE129" s="320"/>
      <c r="TQF129" s="320"/>
      <c r="TQG129" s="320"/>
      <c r="TQH129" s="320"/>
      <c r="TQI129" s="320"/>
      <c r="TQJ129" s="320"/>
      <c r="TQK129" s="320"/>
      <c r="TQL129" s="320"/>
      <c r="TQM129" s="320"/>
      <c r="TQN129" s="320"/>
      <c r="TQO129" s="320"/>
      <c r="TQP129" s="320"/>
      <c r="TQQ129" s="320"/>
      <c r="TQR129" s="320"/>
      <c r="TQS129" s="320"/>
      <c r="TQT129" s="320"/>
      <c r="TQU129" s="320"/>
      <c r="TQV129" s="320"/>
      <c r="TQW129" s="320"/>
      <c r="TQX129" s="320"/>
      <c r="TQY129" s="320"/>
      <c r="TQZ129" s="320"/>
      <c r="TRA129" s="320"/>
      <c r="TRB129" s="320"/>
      <c r="TRC129" s="320"/>
      <c r="TRD129" s="320"/>
      <c r="TRE129" s="320"/>
      <c r="TRF129" s="320"/>
      <c r="TRG129" s="320"/>
      <c r="TRH129" s="320"/>
      <c r="TRI129" s="320"/>
      <c r="TRJ129" s="320"/>
      <c r="TRK129" s="320"/>
      <c r="TRL129" s="320"/>
      <c r="TRM129" s="320"/>
      <c r="TRN129" s="320"/>
      <c r="TRO129" s="320"/>
      <c r="TRP129" s="320"/>
      <c r="TRQ129" s="320"/>
      <c r="TRR129" s="320"/>
      <c r="TRS129" s="320"/>
      <c r="TRT129" s="320"/>
      <c r="TRU129" s="320"/>
      <c r="TRV129" s="320"/>
      <c r="TRW129" s="320"/>
      <c r="TRX129" s="320"/>
      <c r="TRY129" s="320"/>
      <c r="TRZ129" s="320"/>
      <c r="TSA129" s="320"/>
      <c r="TSB129" s="320"/>
      <c r="TSC129" s="320"/>
      <c r="TSD129" s="320"/>
      <c r="TSE129" s="320"/>
      <c r="TSF129" s="320"/>
      <c r="TSG129" s="320"/>
      <c r="TSH129" s="320"/>
      <c r="TSI129" s="320"/>
      <c r="TSJ129" s="320"/>
      <c r="TSK129" s="320"/>
      <c r="TSL129" s="320"/>
      <c r="TSM129" s="320"/>
      <c r="TSN129" s="320"/>
      <c r="TSO129" s="320"/>
      <c r="TSP129" s="320"/>
      <c r="TSQ129" s="320"/>
      <c r="TSR129" s="320"/>
      <c r="TSS129" s="320"/>
      <c r="TST129" s="320"/>
      <c r="TSU129" s="320"/>
      <c r="TSV129" s="320"/>
      <c r="TSW129" s="320"/>
      <c r="TSX129" s="320"/>
      <c r="TSY129" s="320"/>
      <c r="TSZ129" s="320"/>
      <c r="TTA129" s="320"/>
      <c r="TTB129" s="320"/>
      <c r="TTC129" s="320"/>
      <c r="TTD129" s="320"/>
      <c r="TTE129" s="320"/>
      <c r="TTF129" s="320"/>
      <c r="TTG129" s="320"/>
      <c r="TTH129" s="320"/>
      <c r="TTI129" s="320"/>
      <c r="TTJ129" s="320"/>
      <c r="TTK129" s="320"/>
      <c r="TTL129" s="320"/>
      <c r="TTM129" s="320"/>
      <c r="TTN129" s="320"/>
      <c r="TTO129" s="320"/>
      <c r="TTP129" s="320"/>
      <c r="TTQ129" s="320"/>
      <c r="TTR129" s="320"/>
      <c r="TTS129" s="320"/>
      <c r="TTT129" s="320"/>
      <c r="TTU129" s="320"/>
      <c r="TTV129" s="320"/>
      <c r="TTW129" s="320"/>
      <c r="TTX129" s="320"/>
      <c r="TTY129" s="320"/>
      <c r="TTZ129" s="320"/>
      <c r="TUA129" s="320"/>
      <c r="TUB129" s="320"/>
      <c r="TUC129" s="320"/>
      <c r="TUD129" s="320"/>
      <c r="TUE129" s="320"/>
      <c r="TUF129" s="320"/>
      <c r="TUG129" s="320"/>
      <c r="TUH129" s="320"/>
      <c r="TUI129" s="320"/>
      <c r="TUJ129" s="320"/>
      <c r="TUK129" s="320"/>
      <c r="TUL129" s="320"/>
      <c r="TUM129" s="320"/>
      <c r="TUN129" s="320"/>
      <c r="TUO129" s="320"/>
      <c r="TUP129" s="320"/>
      <c r="TUQ129" s="320"/>
      <c r="TUR129" s="320"/>
      <c r="TUS129" s="320"/>
      <c r="TUT129" s="320"/>
      <c r="TUU129" s="320"/>
      <c r="TUV129" s="320"/>
      <c r="TUW129" s="320"/>
      <c r="TUX129" s="320"/>
      <c r="TUY129" s="320"/>
      <c r="TUZ129" s="320"/>
      <c r="TVA129" s="320"/>
      <c r="TVB129" s="320"/>
      <c r="TVC129" s="320"/>
      <c r="TVD129" s="320"/>
      <c r="TVE129" s="320"/>
      <c r="TVF129" s="320"/>
      <c r="TVG129" s="320"/>
      <c r="TVH129" s="320"/>
      <c r="TVI129" s="320"/>
      <c r="TVJ129" s="320"/>
      <c r="TVK129" s="320"/>
      <c r="TVL129" s="320"/>
      <c r="TVM129" s="320"/>
      <c r="TVN129" s="320"/>
      <c r="TVO129" s="320"/>
      <c r="TVP129" s="320"/>
      <c r="TVQ129" s="320"/>
      <c r="TVR129" s="320"/>
      <c r="TVS129" s="320"/>
      <c r="TVT129" s="320"/>
      <c r="TVU129" s="320"/>
      <c r="TVV129" s="320"/>
      <c r="TVW129" s="320"/>
      <c r="TVX129" s="320"/>
      <c r="TVY129" s="320"/>
      <c r="TVZ129" s="320"/>
      <c r="TWA129" s="320"/>
      <c r="TWB129" s="320"/>
      <c r="TWC129" s="320"/>
      <c r="TWD129" s="320"/>
      <c r="TWE129" s="320"/>
      <c r="TWF129" s="320"/>
      <c r="TWG129" s="320"/>
      <c r="TWH129" s="320"/>
      <c r="TWI129" s="320"/>
      <c r="TWJ129" s="320"/>
      <c r="TWK129" s="320"/>
      <c r="TWL129" s="320"/>
      <c r="TWM129" s="320"/>
      <c r="TWN129" s="320"/>
      <c r="TWO129" s="320"/>
      <c r="TWP129" s="320"/>
      <c r="TWQ129" s="320"/>
      <c r="TWR129" s="320"/>
      <c r="TWS129" s="320"/>
      <c r="TWT129" s="320"/>
      <c r="TWU129" s="320"/>
      <c r="TWV129" s="320"/>
      <c r="TWW129" s="320"/>
      <c r="TWX129" s="320"/>
      <c r="TWY129" s="320"/>
      <c r="TWZ129" s="320"/>
      <c r="TXA129" s="320"/>
      <c r="TXB129" s="320"/>
      <c r="TXC129" s="320"/>
      <c r="TXD129" s="320"/>
      <c r="TXE129" s="320"/>
      <c r="TXF129" s="320"/>
      <c r="TXG129" s="320"/>
      <c r="TXH129" s="320"/>
      <c r="TXI129" s="320"/>
      <c r="TXJ129" s="320"/>
      <c r="TXK129" s="320"/>
      <c r="TXL129" s="320"/>
      <c r="TXM129" s="320"/>
      <c r="TXN129" s="320"/>
      <c r="TXO129" s="320"/>
      <c r="TXP129" s="320"/>
      <c r="TXQ129" s="320"/>
      <c r="TXR129" s="320"/>
      <c r="TXS129" s="320"/>
      <c r="TXT129" s="320"/>
      <c r="TXU129" s="320"/>
      <c r="TXV129" s="320"/>
      <c r="TXW129" s="320"/>
      <c r="TXX129" s="320"/>
      <c r="TXY129" s="320"/>
      <c r="TXZ129" s="320"/>
      <c r="TYA129" s="320"/>
      <c r="TYB129" s="320"/>
      <c r="TYC129" s="320"/>
      <c r="TYD129" s="320"/>
      <c r="TYE129" s="320"/>
      <c r="TYF129" s="320"/>
      <c r="TYG129" s="320"/>
      <c r="TYH129" s="320"/>
      <c r="TYI129" s="320"/>
      <c r="TYJ129" s="320"/>
      <c r="TYK129" s="320"/>
      <c r="TYL129" s="320"/>
      <c r="TYM129" s="320"/>
      <c r="TYN129" s="320"/>
      <c r="TYO129" s="320"/>
      <c r="TYP129" s="320"/>
      <c r="TYQ129" s="320"/>
      <c r="TYR129" s="320"/>
      <c r="TYS129" s="320"/>
      <c r="TYT129" s="320"/>
      <c r="TYU129" s="320"/>
      <c r="TYV129" s="320"/>
      <c r="TYW129" s="320"/>
      <c r="TYX129" s="320"/>
      <c r="TYY129" s="320"/>
      <c r="TYZ129" s="320"/>
      <c r="TZA129" s="320"/>
      <c r="TZB129" s="320"/>
      <c r="TZC129" s="320"/>
      <c r="TZD129" s="320"/>
      <c r="TZE129" s="320"/>
      <c r="TZF129" s="320"/>
      <c r="TZG129" s="320"/>
      <c r="TZH129" s="320"/>
      <c r="TZI129" s="320"/>
      <c r="TZJ129" s="320"/>
      <c r="TZK129" s="320"/>
      <c r="TZL129" s="320"/>
      <c r="TZM129" s="320"/>
      <c r="TZN129" s="320"/>
      <c r="TZO129" s="320"/>
      <c r="TZP129" s="320"/>
      <c r="TZQ129" s="320"/>
      <c r="TZR129" s="320"/>
      <c r="TZS129" s="320"/>
      <c r="TZT129" s="320"/>
      <c r="TZU129" s="320"/>
      <c r="TZV129" s="320"/>
      <c r="TZW129" s="320"/>
      <c r="TZX129" s="320"/>
      <c r="TZY129" s="320"/>
      <c r="TZZ129" s="320"/>
      <c r="UAA129" s="320"/>
      <c r="UAB129" s="320"/>
      <c r="UAC129" s="320"/>
      <c r="UAD129" s="320"/>
      <c r="UAE129" s="320"/>
      <c r="UAF129" s="320"/>
      <c r="UAG129" s="320"/>
      <c r="UAH129" s="320"/>
      <c r="UAI129" s="320"/>
      <c r="UAJ129" s="320"/>
      <c r="UAK129" s="320"/>
      <c r="UAL129" s="320"/>
      <c r="UAM129" s="320"/>
      <c r="UAN129" s="320"/>
      <c r="UAO129" s="320"/>
      <c r="UAP129" s="320"/>
      <c r="UAQ129" s="320"/>
      <c r="UAR129" s="320"/>
      <c r="UAS129" s="320"/>
      <c r="UAT129" s="320"/>
      <c r="UAU129" s="320"/>
      <c r="UAV129" s="320"/>
      <c r="UAW129" s="320"/>
      <c r="UAX129" s="320"/>
      <c r="UAY129" s="320"/>
      <c r="UAZ129" s="320"/>
      <c r="UBA129" s="320"/>
      <c r="UBB129" s="320"/>
      <c r="UBC129" s="320"/>
      <c r="UBD129" s="320"/>
      <c r="UBE129" s="320"/>
      <c r="UBF129" s="320"/>
      <c r="UBG129" s="320"/>
      <c r="UBH129" s="320"/>
      <c r="UBI129" s="320"/>
      <c r="UBJ129" s="320"/>
      <c r="UBK129" s="320"/>
      <c r="UBL129" s="320"/>
      <c r="UBM129" s="320"/>
      <c r="UBN129" s="320"/>
      <c r="UBO129" s="320"/>
      <c r="UBP129" s="320"/>
      <c r="UBQ129" s="320"/>
      <c r="UBR129" s="320"/>
      <c r="UBS129" s="320"/>
      <c r="UBT129" s="320"/>
      <c r="UBU129" s="320"/>
      <c r="UBV129" s="320"/>
      <c r="UBW129" s="320"/>
      <c r="UBX129" s="320"/>
      <c r="UBY129" s="320"/>
      <c r="UBZ129" s="320"/>
      <c r="UCA129" s="320"/>
      <c r="UCB129" s="320"/>
      <c r="UCC129" s="320"/>
      <c r="UCD129" s="320"/>
      <c r="UCE129" s="320"/>
      <c r="UCF129" s="320"/>
      <c r="UCG129" s="320"/>
      <c r="UCH129" s="320"/>
      <c r="UCI129" s="320"/>
      <c r="UCJ129" s="320"/>
      <c r="UCK129" s="320"/>
      <c r="UCL129" s="320"/>
      <c r="UCM129" s="320"/>
      <c r="UCN129" s="320"/>
      <c r="UCO129" s="320"/>
      <c r="UCP129" s="320"/>
      <c r="UCQ129" s="320"/>
      <c r="UCR129" s="320"/>
      <c r="UCS129" s="320"/>
      <c r="UCT129" s="320"/>
      <c r="UCU129" s="320"/>
      <c r="UCV129" s="320"/>
      <c r="UCW129" s="320"/>
      <c r="UCX129" s="320"/>
      <c r="UCY129" s="320"/>
      <c r="UCZ129" s="320"/>
      <c r="UDA129" s="320"/>
      <c r="UDB129" s="320"/>
      <c r="UDC129" s="320"/>
      <c r="UDD129" s="320"/>
      <c r="UDE129" s="320"/>
      <c r="UDF129" s="320"/>
      <c r="UDG129" s="320"/>
      <c r="UDH129" s="320"/>
      <c r="UDI129" s="320"/>
      <c r="UDJ129" s="320"/>
      <c r="UDK129" s="320"/>
      <c r="UDL129" s="320"/>
      <c r="UDM129" s="320"/>
      <c r="UDN129" s="320"/>
      <c r="UDO129" s="320"/>
      <c r="UDP129" s="320"/>
      <c r="UDQ129" s="320"/>
      <c r="UDR129" s="320"/>
      <c r="UDS129" s="320"/>
      <c r="UDT129" s="320"/>
      <c r="UDU129" s="320"/>
      <c r="UDV129" s="320"/>
      <c r="UDW129" s="320"/>
      <c r="UDX129" s="320"/>
      <c r="UDY129" s="320"/>
      <c r="UDZ129" s="320"/>
      <c r="UEA129" s="320"/>
      <c r="UEB129" s="320"/>
      <c r="UEC129" s="320"/>
      <c r="UED129" s="320"/>
      <c r="UEE129" s="320"/>
      <c r="UEF129" s="320"/>
      <c r="UEG129" s="320"/>
      <c r="UEH129" s="320"/>
      <c r="UEI129" s="320"/>
      <c r="UEJ129" s="320"/>
      <c r="UEK129" s="320"/>
      <c r="UEL129" s="320"/>
      <c r="UEM129" s="320"/>
      <c r="UEN129" s="320"/>
      <c r="UEO129" s="320"/>
      <c r="UEP129" s="320"/>
      <c r="UEQ129" s="320"/>
      <c r="UER129" s="320"/>
      <c r="UES129" s="320"/>
      <c r="UET129" s="320"/>
      <c r="UEU129" s="320"/>
      <c r="UEV129" s="320"/>
      <c r="UEW129" s="320"/>
      <c r="UEX129" s="320"/>
      <c r="UEY129" s="320"/>
      <c r="UEZ129" s="320"/>
      <c r="UFA129" s="320"/>
      <c r="UFB129" s="320"/>
      <c r="UFC129" s="320"/>
      <c r="UFD129" s="320"/>
      <c r="UFE129" s="320"/>
      <c r="UFF129" s="320"/>
      <c r="UFG129" s="320"/>
      <c r="UFH129" s="320"/>
      <c r="UFI129" s="320"/>
      <c r="UFJ129" s="320"/>
      <c r="UFK129" s="320"/>
      <c r="UFL129" s="320"/>
      <c r="UFM129" s="320"/>
      <c r="UFN129" s="320"/>
      <c r="UFO129" s="320"/>
      <c r="UFP129" s="320"/>
      <c r="UFQ129" s="320"/>
      <c r="UFR129" s="320"/>
      <c r="UFS129" s="320"/>
      <c r="UFT129" s="320"/>
      <c r="UFU129" s="320"/>
      <c r="UFV129" s="320"/>
      <c r="UFW129" s="320"/>
      <c r="UFX129" s="320"/>
      <c r="UFY129" s="320"/>
      <c r="UFZ129" s="320"/>
      <c r="UGA129" s="320"/>
      <c r="UGB129" s="320"/>
      <c r="UGC129" s="320"/>
      <c r="UGD129" s="320"/>
      <c r="UGE129" s="320"/>
      <c r="UGF129" s="320"/>
      <c r="UGG129" s="320"/>
      <c r="UGH129" s="320"/>
      <c r="UGI129" s="320"/>
      <c r="UGJ129" s="320"/>
      <c r="UGK129" s="320"/>
      <c r="UGL129" s="320"/>
      <c r="UGM129" s="320"/>
      <c r="UGN129" s="320"/>
      <c r="UGO129" s="320"/>
      <c r="UGP129" s="320"/>
      <c r="UGQ129" s="320"/>
      <c r="UGR129" s="320"/>
      <c r="UGS129" s="320"/>
      <c r="UGT129" s="320"/>
      <c r="UGU129" s="320"/>
      <c r="UGV129" s="320"/>
      <c r="UGW129" s="320"/>
      <c r="UGX129" s="320"/>
      <c r="UGY129" s="320"/>
      <c r="UGZ129" s="320"/>
      <c r="UHA129" s="320"/>
      <c r="UHB129" s="320"/>
      <c r="UHC129" s="320"/>
      <c r="UHD129" s="320"/>
      <c r="UHE129" s="320"/>
      <c r="UHF129" s="320"/>
      <c r="UHG129" s="320"/>
      <c r="UHH129" s="320"/>
      <c r="UHI129" s="320"/>
      <c r="UHJ129" s="320"/>
      <c r="UHK129" s="320"/>
      <c r="UHL129" s="320"/>
      <c r="UHM129" s="320"/>
      <c r="UHN129" s="320"/>
      <c r="UHO129" s="320"/>
      <c r="UHP129" s="320"/>
      <c r="UHQ129" s="320"/>
      <c r="UHR129" s="320"/>
      <c r="UHS129" s="320"/>
      <c r="UHT129" s="320"/>
      <c r="UHU129" s="320"/>
      <c r="UHV129" s="320"/>
      <c r="UHW129" s="320"/>
      <c r="UHX129" s="320"/>
      <c r="UHY129" s="320"/>
      <c r="UHZ129" s="320"/>
      <c r="UIA129" s="320"/>
      <c r="UIB129" s="320"/>
      <c r="UIC129" s="320"/>
      <c r="UID129" s="320"/>
      <c r="UIE129" s="320"/>
      <c r="UIF129" s="320"/>
      <c r="UIG129" s="320"/>
      <c r="UIH129" s="320"/>
      <c r="UII129" s="320"/>
      <c r="UIJ129" s="320"/>
      <c r="UIK129" s="320"/>
      <c r="UIL129" s="320"/>
      <c r="UIM129" s="320"/>
      <c r="UIN129" s="320"/>
      <c r="UIO129" s="320"/>
      <c r="UIP129" s="320"/>
      <c r="UIQ129" s="320"/>
      <c r="UIR129" s="320"/>
      <c r="UIS129" s="320"/>
      <c r="UIT129" s="320"/>
      <c r="UIU129" s="320"/>
      <c r="UIV129" s="320"/>
      <c r="UIW129" s="320"/>
      <c r="UIX129" s="320"/>
      <c r="UIY129" s="320"/>
      <c r="UIZ129" s="320"/>
      <c r="UJA129" s="320"/>
      <c r="UJB129" s="320"/>
      <c r="UJC129" s="320"/>
      <c r="UJD129" s="320"/>
      <c r="UJE129" s="320"/>
      <c r="UJF129" s="320"/>
      <c r="UJG129" s="320"/>
      <c r="UJH129" s="320"/>
      <c r="UJI129" s="320"/>
      <c r="UJJ129" s="320"/>
      <c r="UJK129" s="320"/>
      <c r="UJL129" s="320"/>
      <c r="UJM129" s="320"/>
      <c r="UJN129" s="320"/>
      <c r="UJO129" s="320"/>
      <c r="UJP129" s="320"/>
      <c r="UJQ129" s="320"/>
      <c r="UJR129" s="320"/>
      <c r="UJS129" s="320"/>
      <c r="UJT129" s="320"/>
      <c r="UJU129" s="320"/>
      <c r="UJV129" s="320"/>
      <c r="UJW129" s="320"/>
      <c r="UJX129" s="320"/>
      <c r="UJY129" s="320"/>
      <c r="UJZ129" s="320"/>
      <c r="UKA129" s="320"/>
      <c r="UKB129" s="320"/>
      <c r="UKC129" s="320"/>
      <c r="UKD129" s="320"/>
      <c r="UKE129" s="320"/>
      <c r="UKF129" s="320"/>
      <c r="UKG129" s="320"/>
      <c r="UKH129" s="320"/>
      <c r="UKI129" s="320"/>
      <c r="UKJ129" s="320"/>
      <c r="UKK129" s="320"/>
      <c r="UKL129" s="320"/>
      <c r="UKM129" s="320"/>
      <c r="UKN129" s="320"/>
      <c r="UKO129" s="320"/>
      <c r="UKP129" s="320"/>
      <c r="UKQ129" s="320"/>
      <c r="UKR129" s="320"/>
      <c r="UKS129" s="320"/>
      <c r="UKT129" s="320"/>
      <c r="UKU129" s="320"/>
      <c r="UKV129" s="320"/>
      <c r="UKW129" s="320"/>
      <c r="UKX129" s="320"/>
      <c r="UKY129" s="320"/>
      <c r="UKZ129" s="320"/>
      <c r="ULA129" s="320"/>
      <c r="ULB129" s="320"/>
      <c r="ULC129" s="320"/>
      <c r="ULD129" s="320"/>
      <c r="ULE129" s="320"/>
      <c r="ULF129" s="320"/>
      <c r="ULG129" s="320"/>
      <c r="ULH129" s="320"/>
      <c r="ULI129" s="320"/>
      <c r="ULJ129" s="320"/>
      <c r="ULK129" s="320"/>
      <c r="ULL129" s="320"/>
      <c r="ULM129" s="320"/>
      <c r="ULN129" s="320"/>
      <c r="ULO129" s="320"/>
      <c r="ULP129" s="320"/>
      <c r="ULQ129" s="320"/>
      <c r="ULR129" s="320"/>
      <c r="ULS129" s="320"/>
      <c r="ULT129" s="320"/>
      <c r="ULU129" s="320"/>
      <c r="ULV129" s="320"/>
      <c r="ULW129" s="320"/>
      <c r="ULX129" s="320"/>
      <c r="ULY129" s="320"/>
      <c r="ULZ129" s="320"/>
      <c r="UMA129" s="320"/>
      <c r="UMB129" s="320"/>
      <c r="UMC129" s="320"/>
      <c r="UMD129" s="320"/>
      <c r="UME129" s="320"/>
      <c r="UMF129" s="320"/>
      <c r="UMG129" s="320"/>
      <c r="UMH129" s="320"/>
      <c r="UMI129" s="320"/>
      <c r="UMJ129" s="320"/>
      <c r="UMK129" s="320"/>
      <c r="UML129" s="320"/>
      <c r="UMM129" s="320"/>
      <c r="UMN129" s="320"/>
      <c r="UMO129" s="320"/>
      <c r="UMP129" s="320"/>
      <c r="UMQ129" s="320"/>
      <c r="UMR129" s="320"/>
      <c r="UMS129" s="320"/>
      <c r="UMT129" s="320"/>
      <c r="UMU129" s="320"/>
      <c r="UMV129" s="320"/>
      <c r="UMW129" s="320"/>
      <c r="UMX129" s="320"/>
      <c r="UMY129" s="320"/>
      <c r="UMZ129" s="320"/>
      <c r="UNA129" s="320"/>
      <c r="UNB129" s="320"/>
      <c r="UNC129" s="320"/>
      <c r="UND129" s="320"/>
      <c r="UNE129" s="320"/>
      <c r="UNF129" s="320"/>
      <c r="UNG129" s="320"/>
      <c r="UNH129" s="320"/>
      <c r="UNI129" s="320"/>
      <c r="UNJ129" s="320"/>
      <c r="UNK129" s="320"/>
      <c r="UNL129" s="320"/>
      <c r="UNM129" s="320"/>
      <c r="UNN129" s="320"/>
      <c r="UNO129" s="320"/>
      <c r="UNP129" s="320"/>
      <c r="UNQ129" s="320"/>
      <c r="UNR129" s="320"/>
      <c r="UNS129" s="320"/>
      <c r="UNT129" s="320"/>
      <c r="UNU129" s="320"/>
      <c r="UNV129" s="320"/>
      <c r="UNW129" s="320"/>
      <c r="UNX129" s="320"/>
      <c r="UNY129" s="320"/>
      <c r="UNZ129" s="320"/>
      <c r="UOA129" s="320"/>
      <c r="UOB129" s="320"/>
      <c r="UOC129" s="320"/>
      <c r="UOD129" s="320"/>
      <c r="UOE129" s="320"/>
      <c r="UOF129" s="320"/>
      <c r="UOG129" s="320"/>
      <c r="UOH129" s="320"/>
      <c r="UOI129" s="320"/>
      <c r="UOJ129" s="320"/>
      <c r="UOK129" s="320"/>
      <c r="UOL129" s="320"/>
      <c r="UOM129" s="320"/>
      <c r="UON129" s="320"/>
      <c r="UOO129" s="320"/>
      <c r="UOP129" s="320"/>
      <c r="UOQ129" s="320"/>
      <c r="UOR129" s="320"/>
      <c r="UOS129" s="320"/>
      <c r="UOT129" s="320"/>
      <c r="UOU129" s="320"/>
      <c r="UOV129" s="320"/>
      <c r="UOW129" s="320"/>
      <c r="UOX129" s="320"/>
      <c r="UOY129" s="320"/>
      <c r="UOZ129" s="320"/>
      <c r="UPA129" s="320"/>
      <c r="UPB129" s="320"/>
      <c r="UPC129" s="320"/>
      <c r="UPD129" s="320"/>
      <c r="UPE129" s="320"/>
      <c r="UPF129" s="320"/>
      <c r="UPG129" s="320"/>
      <c r="UPH129" s="320"/>
      <c r="UPI129" s="320"/>
      <c r="UPJ129" s="320"/>
      <c r="UPK129" s="320"/>
      <c r="UPL129" s="320"/>
      <c r="UPM129" s="320"/>
      <c r="UPN129" s="320"/>
      <c r="UPO129" s="320"/>
      <c r="UPP129" s="320"/>
      <c r="UPQ129" s="320"/>
      <c r="UPR129" s="320"/>
      <c r="UPS129" s="320"/>
      <c r="UPT129" s="320"/>
      <c r="UPU129" s="320"/>
      <c r="UPV129" s="320"/>
      <c r="UPW129" s="320"/>
      <c r="UPX129" s="320"/>
      <c r="UPY129" s="320"/>
      <c r="UPZ129" s="320"/>
      <c r="UQA129" s="320"/>
      <c r="UQB129" s="320"/>
      <c r="UQC129" s="320"/>
      <c r="UQD129" s="320"/>
      <c r="UQE129" s="320"/>
      <c r="UQF129" s="320"/>
      <c r="UQG129" s="320"/>
      <c r="UQH129" s="320"/>
      <c r="UQI129" s="320"/>
      <c r="UQJ129" s="320"/>
      <c r="UQK129" s="320"/>
      <c r="UQL129" s="320"/>
      <c r="UQM129" s="320"/>
      <c r="UQN129" s="320"/>
      <c r="UQO129" s="320"/>
      <c r="UQP129" s="320"/>
      <c r="UQQ129" s="320"/>
      <c r="UQR129" s="320"/>
      <c r="UQS129" s="320"/>
      <c r="UQT129" s="320"/>
      <c r="UQU129" s="320"/>
      <c r="UQV129" s="320"/>
      <c r="UQW129" s="320"/>
      <c r="UQX129" s="320"/>
      <c r="UQY129" s="320"/>
      <c r="UQZ129" s="320"/>
      <c r="URA129" s="320"/>
      <c r="URB129" s="320"/>
      <c r="URC129" s="320"/>
      <c r="URD129" s="320"/>
      <c r="URE129" s="320"/>
      <c r="URF129" s="320"/>
      <c r="URG129" s="320"/>
      <c r="URH129" s="320"/>
      <c r="URI129" s="320"/>
      <c r="URJ129" s="320"/>
      <c r="URK129" s="320"/>
      <c r="URL129" s="320"/>
      <c r="URM129" s="320"/>
      <c r="URN129" s="320"/>
      <c r="URO129" s="320"/>
      <c r="URP129" s="320"/>
      <c r="URQ129" s="320"/>
      <c r="URR129" s="320"/>
      <c r="URS129" s="320"/>
      <c r="URT129" s="320"/>
      <c r="URU129" s="320"/>
      <c r="URV129" s="320"/>
      <c r="URW129" s="320"/>
      <c r="URX129" s="320"/>
      <c r="URY129" s="320"/>
      <c r="URZ129" s="320"/>
      <c r="USA129" s="320"/>
      <c r="USB129" s="320"/>
      <c r="USC129" s="320"/>
      <c r="USD129" s="320"/>
      <c r="USE129" s="320"/>
      <c r="USF129" s="320"/>
      <c r="USG129" s="320"/>
      <c r="USH129" s="320"/>
      <c r="USI129" s="320"/>
      <c r="USJ129" s="320"/>
      <c r="USK129" s="320"/>
      <c r="USL129" s="320"/>
      <c r="USM129" s="320"/>
      <c r="USN129" s="320"/>
      <c r="USO129" s="320"/>
      <c r="USP129" s="320"/>
      <c r="USQ129" s="320"/>
      <c r="USR129" s="320"/>
      <c r="USS129" s="320"/>
      <c r="UST129" s="320"/>
      <c r="USU129" s="320"/>
      <c r="USV129" s="320"/>
      <c r="USW129" s="320"/>
      <c r="USX129" s="320"/>
      <c r="USY129" s="320"/>
      <c r="USZ129" s="320"/>
      <c r="UTA129" s="320"/>
      <c r="UTB129" s="320"/>
      <c r="UTC129" s="320"/>
      <c r="UTD129" s="320"/>
      <c r="UTE129" s="320"/>
      <c r="UTF129" s="320"/>
      <c r="UTG129" s="320"/>
      <c r="UTH129" s="320"/>
      <c r="UTI129" s="320"/>
      <c r="UTJ129" s="320"/>
      <c r="UTK129" s="320"/>
      <c r="UTL129" s="320"/>
      <c r="UTM129" s="320"/>
      <c r="UTN129" s="320"/>
      <c r="UTO129" s="320"/>
      <c r="UTP129" s="320"/>
      <c r="UTQ129" s="320"/>
      <c r="UTR129" s="320"/>
      <c r="UTS129" s="320"/>
      <c r="UTT129" s="320"/>
      <c r="UTU129" s="320"/>
      <c r="UTV129" s="320"/>
      <c r="UTW129" s="320"/>
      <c r="UTX129" s="320"/>
      <c r="UTY129" s="320"/>
      <c r="UTZ129" s="320"/>
      <c r="UUA129" s="320"/>
      <c r="UUB129" s="320"/>
      <c r="UUC129" s="320"/>
      <c r="UUD129" s="320"/>
      <c r="UUE129" s="320"/>
      <c r="UUF129" s="320"/>
      <c r="UUG129" s="320"/>
      <c r="UUH129" s="320"/>
      <c r="UUI129" s="320"/>
      <c r="UUJ129" s="320"/>
      <c r="UUK129" s="320"/>
      <c r="UUL129" s="320"/>
      <c r="UUM129" s="320"/>
      <c r="UUN129" s="320"/>
      <c r="UUO129" s="320"/>
      <c r="UUP129" s="320"/>
      <c r="UUQ129" s="320"/>
      <c r="UUR129" s="320"/>
      <c r="UUS129" s="320"/>
      <c r="UUT129" s="320"/>
      <c r="UUU129" s="320"/>
      <c r="UUV129" s="320"/>
      <c r="UUW129" s="320"/>
      <c r="UUX129" s="320"/>
      <c r="UUY129" s="320"/>
      <c r="UUZ129" s="320"/>
      <c r="UVA129" s="320"/>
      <c r="UVB129" s="320"/>
      <c r="UVC129" s="320"/>
      <c r="UVD129" s="320"/>
      <c r="UVE129" s="320"/>
      <c r="UVF129" s="320"/>
      <c r="UVG129" s="320"/>
      <c r="UVH129" s="320"/>
      <c r="UVI129" s="320"/>
      <c r="UVJ129" s="320"/>
      <c r="UVK129" s="320"/>
      <c r="UVL129" s="320"/>
      <c r="UVM129" s="320"/>
      <c r="UVN129" s="320"/>
      <c r="UVO129" s="320"/>
      <c r="UVP129" s="320"/>
      <c r="UVQ129" s="320"/>
      <c r="UVR129" s="320"/>
      <c r="UVS129" s="320"/>
      <c r="UVT129" s="320"/>
      <c r="UVU129" s="320"/>
      <c r="UVV129" s="320"/>
      <c r="UVW129" s="320"/>
      <c r="UVX129" s="320"/>
      <c r="UVY129" s="320"/>
      <c r="UVZ129" s="320"/>
      <c r="UWA129" s="320"/>
      <c r="UWB129" s="320"/>
      <c r="UWC129" s="320"/>
      <c r="UWD129" s="320"/>
      <c r="UWE129" s="320"/>
      <c r="UWF129" s="320"/>
      <c r="UWG129" s="320"/>
      <c r="UWH129" s="320"/>
      <c r="UWI129" s="320"/>
      <c r="UWJ129" s="320"/>
      <c r="UWK129" s="320"/>
      <c r="UWL129" s="320"/>
      <c r="UWM129" s="320"/>
      <c r="UWN129" s="320"/>
      <c r="UWO129" s="320"/>
      <c r="UWP129" s="320"/>
      <c r="UWQ129" s="320"/>
      <c r="UWR129" s="320"/>
      <c r="UWS129" s="320"/>
      <c r="UWT129" s="320"/>
      <c r="UWU129" s="320"/>
      <c r="UWV129" s="320"/>
      <c r="UWW129" s="320"/>
      <c r="UWX129" s="320"/>
      <c r="UWY129" s="320"/>
      <c r="UWZ129" s="320"/>
      <c r="UXA129" s="320"/>
      <c r="UXB129" s="320"/>
      <c r="UXC129" s="320"/>
      <c r="UXD129" s="320"/>
      <c r="UXE129" s="320"/>
      <c r="UXF129" s="320"/>
      <c r="UXG129" s="320"/>
      <c r="UXH129" s="320"/>
      <c r="UXI129" s="320"/>
      <c r="UXJ129" s="320"/>
      <c r="UXK129" s="320"/>
      <c r="UXL129" s="320"/>
      <c r="UXM129" s="320"/>
      <c r="UXN129" s="320"/>
      <c r="UXO129" s="320"/>
      <c r="UXP129" s="320"/>
      <c r="UXQ129" s="320"/>
      <c r="UXR129" s="320"/>
      <c r="UXS129" s="320"/>
      <c r="UXT129" s="320"/>
      <c r="UXU129" s="320"/>
      <c r="UXV129" s="320"/>
      <c r="UXW129" s="320"/>
      <c r="UXX129" s="320"/>
      <c r="UXY129" s="320"/>
      <c r="UXZ129" s="320"/>
      <c r="UYA129" s="320"/>
      <c r="UYB129" s="320"/>
      <c r="UYC129" s="320"/>
      <c r="UYD129" s="320"/>
      <c r="UYE129" s="320"/>
      <c r="UYF129" s="320"/>
      <c r="UYG129" s="320"/>
      <c r="UYH129" s="320"/>
      <c r="UYI129" s="320"/>
      <c r="UYJ129" s="320"/>
      <c r="UYK129" s="320"/>
      <c r="UYL129" s="320"/>
      <c r="UYM129" s="320"/>
      <c r="UYN129" s="320"/>
      <c r="UYO129" s="320"/>
      <c r="UYP129" s="320"/>
      <c r="UYQ129" s="320"/>
      <c r="UYR129" s="320"/>
      <c r="UYS129" s="320"/>
      <c r="UYT129" s="320"/>
      <c r="UYU129" s="320"/>
      <c r="UYV129" s="320"/>
      <c r="UYW129" s="320"/>
      <c r="UYX129" s="320"/>
      <c r="UYY129" s="320"/>
      <c r="UYZ129" s="320"/>
      <c r="UZA129" s="320"/>
      <c r="UZB129" s="320"/>
      <c r="UZC129" s="320"/>
      <c r="UZD129" s="320"/>
      <c r="UZE129" s="320"/>
      <c r="UZF129" s="320"/>
      <c r="UZG129" s="320"/>
      <c r="UZH129" s="320"/>
      <c r="UZI129" s="320"/>
      <c r="UZJ129" s="320"/>
      <c r="UZK129" s="320"/>
      <c r="UZL129" s="320"/>
      <c r="UZM129" s="320"/>
      <c r="UZN129" s="320"/>
      <c r="UZO129" s="320"/>
      <c r="UZP129" s="320"/>
      <c r="UZQ129" s="320"/>
      <c r="UZR129" s="320"/>
      <c r="UZS129" s="320"/>
      <c r="UZT129" s="320"/>
      <c r="UZU129" s="320"/>
      <c r="UZV129" s="320"/>
      <c r="UZW129" s="320"/>
      <c r="UZX129" s="320"/>
      <c r="UZY129" s="320"/>
      <c r="UZZ129" s="320"/>
      <c r="VAA129" s="320"/>
      <c r="VAB129" s="320"/>
      <c r="VAC129" s="320"/>
      <c r="VAD129" s="320"/>
      <c r="VAE129" s="320"/>
      <c r="VAF129" s="320"/>
      <c r="VAG129" s="320"/>
      <c r="VAH129" s="320"/>
      <c r="VAI129" s="320"/>
      <c r="VAJ129" s="320"/>
      <c r="VAK129" s="320"/>
      <c r="VAL129" s="320"/>
      <c r="VAM129" s="320"/>
      <c r="VAN129" s="320"/>
      <c r="VAO129" s="320"/>
      <c r="VAP129" s="320"/>
      <c r="VAQ129" s="320"/>
      <c r="VAR129" s="320"/>
      <c r="VAS129" s="320"/>
      <c r="VAT129" s="320"/>
      <c r="VAU129" s="320"/>
      <c r="VAV129" s="320"/>
      <c r="VAW129" s="320"/>
      <c r="VAX129" s="320"/>
      <c r="VAY129" s="320"/>
      <c r="VAZ129" s="320"/>
      <c r="VBA129" s="320"/>
      <c r="VBB129" s="320"/>
      <c r="VBC129" s="320"/>
      <c r="VBD129" s="320"/>
      <c r="VBE129" s="320"/>
      <c r="VBF129" s="320"/>
      <c r="VBG129" s="320"/>
      <c r="VBH129" s="320"/>
      <c r="VBI129" s="320"/>
      <c r="VBJ129" s="320"/>
      <c r="VBK129" s="320"/>
      <c r="VBL129" s="320"/>
      <c r="VBM129" s="320"/>
      <c r="VBN129" s="320"/>
      <c r="VBO129" s="320"/>
      <c r="VBP129" s="320"/>
      <c r="VBQ129" s="320"/>
      <c r="VBR129" s="320"/>
      <c r="VBS129" s="320"/>
      <c r="VBT129" s="320"/>
      <c r="VBU129" s="320"/>
      <c r="VBV129" s="320"/>
      <c r="VBW129" s="320"/>
      <c r="VBX129" s="320"/>
      <c r="VBY129" s="320"/>
      <c r="VBZ129" s="320"/>
      <c r="VCA129" s="320"/>
      <c r="VCB129" s="320"/>
      <c r="VCC129" s="320"/>
      <c r="VCD129" s="320"/>
      <c r="VCE129" s="320"/>
      <c r="VCF129" s="320"/>
      <c r="VCG129" s="320"/>
      <c r="VCH129" s="320"/>
      <c r="VCI129" s="320"/>
      <c r="VCJ129" s="320"/>
      <c r="VCK129" s="320"/>
      <c r="VCL129" s="320"/>
      <c r="VCM129" s="320"/>
      <c r="VCN129" s="320"/>
      <c r="VCO129" s="320"/>
      <c r="VCP129" s="320"/>
      <c r="VCQ129" s="320"/>
      <c r="VCR129" s="320"/>
      <c r="VCS129" s="320"/>
      <c r="VCT129" s="320"/>
      <c r="VCU129" s="320"/>
      <c r="VCV129" s="320"/>
      <c r="VCW129" s="320"/>
      <c r="VCX129" s="320"/>
      <c r="VCY129" s="320"/>
      <c r="VCZ129" s="320"/>
      <c r="VDA129" s="320"/>
      <c r="VDB129" s="320"/>
      <c r="VDC129" s="320"/>
      <c r="VDD129" s="320"/>
      <c r="VDE129" s="320"/>
      <c r="VDF129" s="320"/>
      <c r="VDG129" s="320"/>
      <c r="VDH129" s="320"/>
      <c r="VDI129" s="320"/>
      <c r="VDJ129" s="320"/>
      <c r="VDK129" s="320"/>
      <c r="VDL129" s="320"/>
      <c r="VDM129" s="320"/>
      <c r="VDN129" s="320"/>
      <c r="VDO129" s="320"/>
      <c r="VDP129" s="320"/>
      <c r="VDQ129" s="320"/>
      <c r="VDR129" s="320"/>
      <c r="VDS129" s="320"/>
      <c r="VDT129" s="320"/>
      <c r="VDU129" s="320"/>
      <c r="VDV129" s="320"/>
      <c r="VDW129" s="320"/>
      <c r="VDX129" s="320"/>
      <c r="VDY129" s="320"/>
      <c r="VDZ129" s="320"/>
      <c r="VEA129" s="320"/>
      <c r="VEB129" s="320"/>
      <c r="VEC129" s="320"/>
      <c r="VED129" s="320"/>
      <c r="VEE129" s="320"/>
      <c r="VEF129" s="320"/>
      <c r="VEG129" s="320"/>
      <c r="VEH129" s="320"/>
      <c r="VEI129" s="320"/>
      <c r="VEJ129" s="320"/>
      <c r="VEK129" s="320"/>
      <c r="VEL129" s="320"/>
      <c r="VEM129" s="320"/>
      <c r="VEN129" s="320"/>
      <c r="VEO129" s="320"/>
      <c r="VEP129" s="320"/>
      <c r="VEQ129" s="320"/>
      <c r="VER129" s="320"/>
      <c r="VES129" s="320"/>
      <c r="VET129" s="320"/>
      <c r="VEU129" s="320"/>
      <c r="VEV129" s="320"/>
      <c r="VEW129" s="320"/>
      <c r="VEX129" s="320"/>
      <c r="VEY129" s="320"/>
      <c r="VEZ129" s="320"/>
      <c r="VFA129" s="320"/>
      <c r="VFB129" s="320"/>
      <c r="VFC129" s="320"/>
      <c r="VFD129" s="320"/>
      <c r="VFE129" s="320"/>
      <c r="VFF129" s="320"/>
      <c r="VFG129" s="320"/>
      <c r="VFH129" s="320"/>
      <c r="VFI129" s="320"/>
      <c r="VFJ129" s="320"/>
      <c r="VFK129" s="320"/>
      <c r="VFL129" s="320"/>
      <c r="VFM129" s="320"/>
      <c r="VFN129" s="320"/>
      <c r="VFO129" s="320"/>
      <c r="VFP129" s="320"/>
      <c r="VFQ129" s="320"/>
      <c r="VFR129" s="320"/>
      <c r="VFS129" s="320"/>
      <c r="VFT129" s="320"/>
      <c r="VFU129" s="320"/>
      <c r="VFV129" s="320"/>
      <c r="VFW129" s="320"/>
      <c r="VFX129" s="320"/>
      <c r="VFY129" s="320"/>
      <c r="VFZ129" s="320"/>
      <c r="VGA129" s="320"/>
      <c r="VGB129" s="320"/>
      <c r="VGC129" s="320"/>
      <c r="VGD129" s="320"/>
      <c r="VGE129" s="320"/>
      <c r="VGF129" s="320"/>
      <c r="VGG129" s="320"/>
      <c r="VGH129" s="320"/>
      <c r="VGI129" s="320"/>
      <c r="VGJ129" s="320"/>
      <c r="VGK129" s="320"/>
      <c r="VGL129" s="320"/>
      <c r="VGM129" s="320"/>
      <c r="VGN129" s="320"/>
      <c r="VGO129" s="320"/>
      <c r="VGP129" s="320"/>
      <c r="VGQ129" s="320"/>
      <c r="VGR129" s="320"/>
      <c r="VGS129" s="320"/>
      <c r="VGT129" s="320"/>
      <c r="VGU129" s="320"/>
      <c r="VGV129" s="320"/>
      <c r="VGW129" s="320"/>
      <c r="VGX129" s="320"/>
      <c r="VGY129" s="320"/>
      <c r="VGZ129" s="320"/>
      <c r="VHA129" s="320"/>
      <c r="VHB129" s="320"/>
      <c r="VHC129" s="320"/>
      <c r="VHD129" s="320"/>
      <c r="VHE129" s="320"/>
      <c r="VHF129" s="320"/>
      <c r="VHG129" s="320"/>
      <c r="VHH129" s="320"/>
      <c r="VHI129" s="320"/>
      <c r="VHJ129" s="320"/>
      <c r="VHK129" s="320"/>
      <c r="VHL129" s="320"/>
      <c r="VHM129" s="320"/>
      <c r="VHN129" s="320"/>
      <c r="VHO129" s="320"/>
      <c r="VHP129" s="320"/>
      <c r="VHQ129" s="320"/>
      <c r="VHR129" s="320"/>
      <c r="VHS129" s="320"/>
      <c r="VHT129" s="320"/>
      <c r="VHU129" s="320"/>
      <c r="VHV129" s="320"/>
      <c r="VHW129" s="320"/>
      <c r="VHX129" s="320"/>
      <c r="VHY129" s="320"/>
      <c r="VHZ129" s="320"/>
      <c r="VIA129" s="320"/>
      <c r="VIB129" s="320"/>
      <c r="VIC129" s="320"/>
      <c r="VID129" s="320"/>
      <c r="VIE129" s="320"/>
      <c r="VIF129" s="320"/>
      <c r="VIG129" s="320"/>
      <c r="VIH129" s="320"/>
      <c r="VII129" s="320"/>
      <c r="VIJ129" s="320"/>
      <c r="VIK129" s="320"/>
      <c r="VIL129" s="320"/>
      <c r="VIM129" s="320"/>
      <c r="VIN129" s="320"/>
      <c r="VIO129" s="320"/>
      <c r="VIP129" s="320"/>
      <c r="VIQ129" s="320"/>
      <c r="VIR129" s="320"/>
      <c r="VIS129" s="320"/>
      <c r="VIT129" s="320"/>
      <c r="VIU129" s="320"/>
      <c r="VIV129" s="320"/>
      <c r="VIW129" s="320"/>
      <c r="VIX129" s="320"/>
      <c r="VIY129" s="320"/>
      <c r="VIZ129" s="320"/>
      <c r="VJA129" s="320"/>
      <c r="VJB129" s="320"/>
      <c r="VJC129" s="320"/>
      <c r="VJD129" s="320"/>
      <c r="VJE129" s="320"/>
      <c r="VJF129" s="320"/>
      <c r="VJG129" s="320"/>
      <c r="VJH129" s="320"/>
      <c r="VJI129" s="320"/>
      <c r="VJJ129" s="320"/>
      <c r="VJK129" s="320"/>
      <c r="VJL129" s="320"/>
      <c r="VJM129" s="320"/>
      <c r="VJN129" s="320"/>
      <c r="VJO129" s="320"/>
      <c r="VJP129" s="320"/>
      <c r="VJQ129" s="320"/>
      <c r="VJR129" s="320"/>
      <c r="VJS129" s="320"/>
      <c r="VJT129" s="320"/>
      <c r="VJU129" s="320"/>
      <c r="VJV129" s="320"/>
      <c r="VJW129" s="320"/>
      <c r="VJX129" s="320"/>
      <c r="VJY129" s="320"/>
      <c r="VJZ129" s="320"/>
      <c r="VKA129" s="320"/>
      <c r="VKB129" s="320"/>
      <c r="VKC129" s="320"/>
      <c r="VKD129" s="320"/>
      <c r="VKE129" s="320"/>
      <c r="VKF129" s="320"/>
      <c r="VKG129" s="320"/>
      <c r="VKH129" s="320"/>
      <c r="VKI129" s="320"/>
      <c r="VKJ129" s="320"/>
      <c r="VKK129" s="320"/>
      <c r="VKL129" s="320"/>
      <c r="VKM129" s="320"/>
      <c r="VKN129" s="320"/>
      <c r="VKO129" s="320"/>
      <c r="VKP129" s="320"/>
      <c r="VKQ129" s="320"/>
      <c r="VKR129" s="320"/>
      <c r="VKS129" s="320"/>
      <c r="VKT129" s="320"/>
      <c r="VKU129" s="320"/>
      <c r="VKV129" s="320"/>
      <c r="VKW129" s="320"/>
      <c r="VKX129" s="320"/>
      <c r="VKY129" s="320"/>
      <c r="VKZ129" s="320"/>
      <c r="VLA129" s="320"/>
      <c r="VLB129" s="320"/>
      <c r="VLC129" s="320"/>
      <c r="VLD129" s="320"/>
      <c r="VLE129" s="320"/>
      <c r="VLF129" s="320"/>
      <c r="VLG129" s="320"/>
      <c r="VLH129" s="320"/>
      <c r="VLI129" s="320"/>
      <c r="VLJ129" s="320"/>
      <c r="VLK129" s="320"/>
      <c r="VLL129" s="320"/>
      <c r="VLM129" s="320"/>
      <c r="VLN129" s="320"/>
      <c r="VLO129" s="320"/>
      <c r="VLP129" s="320"/>
      <c r="VLQ129" s="320"/>
      <c r="VLR129" s="320"/>
      <c r="VLS129" s="320"/>
      <c r="VLT129" s="320"/>
      <c r="VLU129" s="320"/>
      <c r="VLV129" s="320"/>
      <c r="VLW129" s="320"/>
      <c r="VLX129" s="320"/>
      <c r="VLY129" s="320"/>
      <c r="VLZ129" s="320"/>
      <c r="VMA129" s="320"/>
      <c r="VMB129" s="320"/>
      <c r="VMC129" s="320"/>
      <c r="VMD129" s="320"/>
      <c r="VME129" s="320"/>
      <c r="VMF129" s="320"/>
      <c r="VMG129" s="320"/>
      <c r="VMH129" s="320"/>
      <c r="VMI129" s="320"/>
      <c r="VMJ129" s="320"/>
      <c r="VMK129" s="320"/>
      <c r="VML129" s="320"/>
      <c r="VMM129" s="320"/>
      <c r="VMN129" s="320"/>
      <c r="VMO129" s="320"/>
      <c r="VMP129" s="320"/>
      <c r="VMQ129" s="320"/>
      <c r="VMR129" s="320"/>
      <c r="VMS129" s="320"/>
      <c r="VMT129" s="320"/>
      <c r="VMU129" s="320"/>
      <c r="VMV129" s="320"/>
      <c r="VMW129" s="320"/>
      <c r="VMX129" s="320"/>
      <c r="VMY129" s="320"/>
      <c r="VMZ129" s="320"/>
      <c r="VNA129" s="320"/>
      <c r="VNB129" s="320"/>
      <c r="VNC129" s="320"/>
      <c r="VND129" s="320"/>
      <c r="VNE129" s="320"/>
      <c r="VNF129" s="320"/>
      <c r="VNG129" s="320"/>
      <c r="VNH129" s="320"/>
      <c r="VNI129" s="320"/>
      <c r="VNJ129" s="320"/>
      <c r="VNK129" s="320"/>
      <c r="VNL129" s="320"/>
      <c r="VNM129" s="320"/>
      <c r="VNN129" s="320"/>
      <c r="VNO129" s="320"/>
      <c r="VNP129" s="320"/>
      <c r="VNQ129" s="320"/>
      <c r="VNR129" s="320"/>
      <c r="VNS129" s="320"/>
      <c r="VNT129" s="320"/>
      <c r="VNU129" s="320"/>
      <c r="VNV129" s="320"/>
      <c r="VNW129" s="320"/>
      <c r="VNX129" s="320"/>
      <c r="VNY129" s="320"/>
      <c r="VNZ129" s="320"/>
      <c r="VOA129" s="320"/>
      <c r="VOB129" s="320"/>
      <c r="VOC129" s="320"/>
      <c r="VOD129" s="320"/>
      <c r="VOE129" s="320"/>
      <c r="VOF129" s="320"/>
      <c r="VOG129" s="320"/>
      <c r="VOH129" s="320"/>
      <c r="VOI129" s="320"/>
      <c r="VOJ129" s="320"/>
      <c r="VOK129" s="320"/>
      <c r="VOL129" s="320"/>
      <c r="VOM129" s="320"/>
      <c r="VON129" s="320"/>
      <c r="VOO129" s="320"/>
      <c r="VOP129" s="320"/>
      <c r="VOQ129" s="320"/>
      <c r="VOR129" s="320"/>
      <c r="VOS129" s="320"/>
      <c r="VOT129" s="320"/>
      <c r="VOU129" s="320"/>
      <c r="VOV129" s="320"/>
      <c r="VOW129" s="320"/>
      <c r="VOX129" s="320"/>
      <c r="VOY129" s="320"/>
      <c r="VOZ129" s="320"/>
      <c r="VPA129" s="320"/>
      <c r="VPB129" s="320"/>
      <c r="VPC129" s="320"/>
      <c r="VPD129" s="320"/>
      <c r="VPE129" s="320"/>
      <c r="VPF129" s="320"/>
      <c r="VPG129" s="320"/>
      <c r="VPH129" s="320"/>
      <c r="VPI129" s="320"/>
      <c r="VPJ129" s="320"/>
      <c r="VPK129" s="320"/>
      <c r="VPL129" s="320"/>
      <c r="VPM129" s="320"/>
      <c r="VPN129" s="320"/>
      <c r="VPO129" s="320"/>
      <c r="VPP129" s="320"/>
      <c r="VPQ129" s="320"/>
      <c r="VPR129" s="320"/>
      <c r="VPS129" s="320"/>
      <c r="VPT129" s="320"/>
      <c r="VPU129" s="320"/>
      <c r="VPV129" s="320"/>
      <c r="VPW129" s="320"/>
      <c r="VPX129" s="320"/>
      <c r="VPY129" s="320"/>
      <c r="VPZ129" s="320"/>
      <c r="VQA129" s="320"/>
      <c r="VQB129" s="320"/>
      <c r="VQC129" s="320"/>
      <c r="VQD129" s="320"/>
      <c r="VQE129" s="320"/>
      <c r="VQF129" s="320"/>
      <c r="VQG129" s="320"/>
      <c r="VQH129" s="320"/>
      <c r="VQI129" s="320"/>
      <c r="VQJ129" s="320"/>
      <c r="VQK129" s="320"/>
      <c r="VQL129" s="320"/>
      <c r="VQM129" s="320"/>
      <c r="VQN129" s="320"/>
      <c r="VQO129" s="320"/>
      <c r="VQP129" s="320"/>
      <c r="VQQ129" s="320"/>
      <c r="VQR129" s="320"/>
      <c r="VQS129" s="320"/>
      <c r="VQT129" s="320"/>
      <c r="VQU129" s="320"/>
      <c r="VQV129" s="320"/>
      <c r="VQW129" s="320"/>
      <c r="VQX129" s="320"/>
      <c r="VQY129" s="320"/>
      <c r="VQZ129" s="320"/>
      <c r="VRA129" s="320"/>
      <c r="VRB129" s="320"/>
      <c r="VRC129" s="320"/>
      <c r="VRD129" s="320"/>
      <c r="VRE129" s="320"/>
      <c r="VRF129" s="320"/>
      <c r="VRG129" s="320"/>
      <c r="VRH129" s="320"/>
      <c r="VRI129" s="320"/>
      <c r="VRJ129" s="320"/>
      <c r="VRK129" s="320"/>
      <c r="VRL129" s="320"/>
      <c r="VRM129" s="320"/>
      <c r="VRN129" s="320"/>
      <c r="VRO129" s="320"/>
      <c r="VRP129" s="320"/>
      <c r="VRQ129" s="320"/>
      <c r="VRR129" s="320"/>
      <c r="VRS129" s="320"/>
      <c r="VRT129" s="320"/>
      <c r="VRU129" s="320"/>
      <c r="VRV129" s="320"/>
      <c r="VRW129" s="320"/>
      <c r="VRX129" s="320"/>
      <c r="VRY129" s="320"/>
      <c r="VRZ129" s="320"/>
      <c r="VSA129" s="320"/>
      <c r="VSB129" s="320"/>
      <c r="VSC129" s="320"/>
      <c r="VSD129" s="320"/>
      <c r="VSE129" s="320"/>
      <c r="VSF129" s="320"/>
      <c r="VSG129" s="320"/>
      <c r="VSH129" s="320"/>
      <c r="VSI129" s="320"/>
      <c r="VSJ129" s="320"/>
      <c r="VSK129" s="320"/>
      <c r="VSL129" s="320"/>
      <c r="VSM129" s="320"/>
      <c r="VSN129" s="320"/>
      <c r="VSO129" s="320"/>
      <c r="VSP129" s="320"/>
      <c r="VSQ129" s="320"/>
      <c r="VSR129" s="320"/>
      <c r="VSS129" s="320"/>
      <c r="VST129" s="320"/>
      <c r="VSU129" s="320"/>
      <c r="VSV129" s="320"/>
      <c r="VSW129" s="320"/>
      <c r="VSX129" s="320"/>
      <c r="VSY129" s="320"/>
      <c r="VSZ129" s="320"/>
      <c r="VTA129" s="320"/>
      <c r="VTB129" s="320"/>
      <c r="VTC129" s="320"/>
      <c r="VTD129" s="320"/>
      <c r="VTE129" s="320"/>
      <c r="VTF129" s="320"/>
      <c r="VTG129" s="320"/>
      <c r="VTH129" s="320"/>
      <c r="VTI129" s="320"/>
      <c r="VTJ129" s="320"/>
      <c r="VTK129" s="320"/>
      <c r="VTL129" s="320"/>
      <c r="VTM129" s="320"/>
      <c r="VTN129" s="320"/>
      <c r="VTO129" s="320"/>
      <c r="VTP129" s="320"/>
      <c r="VTQ129" s="320"/>
      <c r="VTR129" s="320"/>
      <c r="VTS129" s="320"/>
      <c r="VTT129" s="320"/>
      <c r="VTU129" s="320"/>
      <c r="VTV129" s="320"/>
      <c r="VTW129" s="320"/>
      <c r="VTX129" s="320"/>
      <c r="VTY129" s="320"/>
      <c r="VTZ129" s="320"/>
      <c r="VUA129" s="320"/>
      <c r="VUB129" s="320"/>
      <c r="VUC129" s="320"/>
      <c r="VUD129" s="320"/>
      <c r="VUE129" s="320"/>
      <c r="VUF129" s="320"/>
      <c r="VUG129" s="320"/>
      <c r="VUH129" s="320"/>
      <c r="VUI129" s="320"/>
      <c r="VUJ129" s="320"/>
      <c r="VUK129" s="320"/>
      <c r="VUL129" s="320"/>
      <c r="VUM129" s="320"/>
      <c r="VUN129" s="320"/>
      <c r="VUO129" s="320"/>
      <c r="VUP129" s="320"/>
      <c r="VUQ129" s="320"/>
      <c r="VUR129" s="320"/>
      <c r="VUS129" s="320"/>
      <c r="VUT129" s="320"/>
      <c r="VUU129" s="320"/>
      <c r="VUV129" s="320"/>
      <c r="VUW129" s="320"/>
      <c r="VUX129" s="320"/>
      <c r="VUY129" s="320"/>
      <c r="VUZ129" s="320"/>
      <c r="VVA129" s="320"/>
      <c r="VVB129" s="320"/>
      <c r="VVC129" s="320"/>
      <c r="VVD129" s="320"/>
      <c r="VVE129" s="320"/>
      <c r="VVF129" s="320"/>
      <c r="VVG129" s="320"/>
      <c r="VVH129" s="320"/>
      <c r="VVI129" s="320"/>
      <c r="VVJ129" s="320"/>
      <c r="VVK129" s="320"/>
      <c r="VVL129" s="320"/>
      <c r="VVM129" s="320"/>
      <c r="VVN129" s="320"/>
      <c r="VVO129" s="320"/>
      <c r="VVP129" s="320"/>
      <c r="VVQ129" s="320"/>
      <c r="VVR129" s="320"/>
      <c r="VVS129" s="320"/>
      <c r="VVT129" s="320"/>
      <c r="VVU129" s="320"/>
      <c r="VVV129" s="320"/>
      <c r="VVW129" s="320"/>
      <c r="VVX129" s="320"/>
      <c r="VVY129" s="320"/>
      <c r="VVZ129" s="320"/>
      <c r="VWA129" s="320"/>
      <c r="VWB129" s="320"/>
      <c r="VWC129" s="320"/>
      <c r="VWD129" s="320"/>
      <c r="VWE129" s="320"/>
      <c r="VWF129" s="320"/>
      <c r="VWG129" s="320"/>
      <c r="VWH129" s="320"/>
      <c r="VWI129" s="320"/>
      <c r="VWJ129" s="320"/>
      <c r="VWK129" s="320"/>
      <c r="VWL129" s="320"/>
      <c r="VWM129" s="320"/>
      <c r="VWN129" s="320"/>
      <c r="VWO129" s="320"/>
      <c r="VWP129" s="320"/>
      <c r="VWQ129" s="320"/>
      <c r="VWR129" s="320"/>
      <c r="VWS129" s="320"/>
      <c r="VWT129" s="320"/>
      <c r="VWU129" s="320"/>
      <c r="VWV129" s="320"/>
      <c r="VWW129" s="320"/>
      <c r="VWX129" s="320"/>
      <c r="VWY129" s="320"/>
      <c r="VWZ129" s="320"/>
      <c r="VXA129" s="320"/>
      <c r="VXB129" s="320"/>
      <c r="VXC129" s="320"/>
      <c r="VXD129" s="320"/>
      <c r="VXE129" s="320"/>
      <c r="VXF129" s="320"/>
      <c r="VXG129" s="320"/>
      <c r="VXH129" s="320"/>
      <c r="VXI129" s="320"/>
      <c r="VXJ129" s="320"/>
      <c r="VXK129" s="320"/>
      <c r="VXL129" s="320"/>
      <c r="VXM129" s="320"/>
      <c r="VXN129" s="320"/>
      <c r="VXO129" s="320"/>
      <c r="VXP129" s="320"/>
      <c r="VXQ129" s="320"/>
      <c r="VXR129" s="320"/>
      <c r="VXS129" s="320"/>
      <c r="VXT129" s="320"/>
      <c r="VXU129" s="320"/>
      <c r="VXV129" s="320"/>
      <c r="VXW129" s="320"/>
      <c r="VXX129" s="320"/>
      <c r="VXY129" s="320"/>
      <c r="VXZ129" s="320"/>
      <c r="VYA129" s="320"/>
      <c r="VYB129" s="320"/>
      <c r="VYC129" s="320"/>
      <c r="VYD129" s="320"/>
      <c r="VYE129" s="320"/>
      <c r="VYF129" s="320"/>
      <c r="VYG129" s="320"/>
      <c r="VYH129" s="320"/>
      <c r="VYI129" s="320"/>
      <c r="VYJ129" s="320"/>
      <c r="VYK129" s="320"/>
      <c r="VYL129" s="320"/>
      <c r="VYM129" s="320"/>
      <c r="VYN129" s="320"/>
      <c r="VYO129" s="320"/>
      <c r="VYP129" s="320"/>
      <c r="VYQ129" s="320"/>
      <c r="VYR129" s="320"/>
      <c r="VYS129" s="320"/>
      <c r="VYT129" s="320"/>
      <c r="VYU129" s="320"/>
      <c r="VYV129" s="320"/>
      <c r="VYW129" s="320"/>
      <c r="VYX129" s="320"/>
      <c r="VYY129" s="320"/>
      <c r="VYZ129" s="320"/>
      <c r="VZA129" s="320"/>
      <c r="VZB129" s="320"/>
      <c r="VZC129" s="320"/>
      <c r="VZD129" s="320"/>
      <c r="VZE129" s="320"/>
      <c r="VZF129" s="320"/>
      <c r="VZG129" s="320"/>
      <c r="VZH129" s="320"/>
      <c r="VZI129" s="320"/>
      <c r="VZJ129" s="320"/>
      <c r="VZK129" s="320"/>
      <c r="VZL129" s="320"/>
      <c r="VZM129" s="320"/>
      <c r="VZN129" s="320"/>
      <c r="VZO129" s="320"/>
      <c r="VZP129" s="320"/>
      <c r="VZQ129" s="320"/>
      <c r="VZR129" s="320"/>
      <c r="VZS129" s="320"/>
      <c r="VZT129" s="320"/>
      <c r="VZU129" s="320"/>
      <c r="VZV129" s="320"/>
      <c r="VZW129" s="320"/>
      <c r="VZX129" s="320"/>
      <c r="VZY129" s="320"/>
      <c r="VZZ129" s="320"/>
      <c r="WAA129" s="320"/>
      <c r="WAB129" s="320"/>
      <c r="WAC129" s="320"/>
      <c r="WAD129" s="320"/>
      <c r="WAE129" s="320"/>
      <c r="WAF129" s="320"/>
      <c r="WAG129" s="320"/>
      <c r="WAH129" s="320"/>
      <c r="WAI129" s="320"/>
      <c r="WAJ129" s="320"/>
      <c r="WAK129" s="320"/>
      <c r="WAL129" s="320"/>
      <c r="WAM129" s="320"/>
      <c r="WAN129" s="320"/>
      <c r="WAO129" s="320"/>
      <c r="WAP129" s="320"/>
      <c r="WAQ129" s="320"/>
      <c r="WAR129" s="320"/>
      <c r="WAS129" s="320"/>
      <c r="WAT129" s="320"/>
      <c r="WAU129" s="320"/>
      <c r="WAV129" s="320"/>
      <c r="WAW129" s="320"/>
      <c r="WAX129" s="320"/>
      <c r="WAY129" s="320"/>
      <c r="WAZ129" s="320"/>
      <c r="WBA129" s="320"/>
      <c r="WBB129" s="320"/>
      <c r="WBC129" s="320"/>
      <c r="WBD129" s="320"/>
      <c r="WBE129" s="320"/>
      <c r="WBF129" s="320"/>
      <c r="WBG129" s="320"/>
      <c r="WBH129" s="320"/>
      <c r="WBI129" s="320"/>
      <c r="WBJ129" s="320"/>
      <c r="WBK129" s="320"/>
      <c r="WBL129" s="320"/>
      <c r="WBM129" s="320"/>
      <c r="WBN129" s="320"/>
      <c r="WBO129" s="320"/>
      <c r="WBP129" s="320"/>
      <c r="WBQ129" s="320"/>
      <c r="WBR129" s="320"/>
      <c r="WBS129" s="320"/>
      <c r="WBT129" s="320"/>
      <c r="WBU129" s="320"/>
      <c r="WBV129" s="320"/>
      <c r="WBW129" s="320"/>
      <c r="WBX129" s="320"/>
      <c r="WBY129" s="320"/>
      <c r="WBZ129" s="320"/>
      <c r="WCA129" s="320"/>
      <c r="WCB129" s="320"/>
      <c r="WCC129" s="320"/>
      <c r="WCD129" s="320"/>
      <c r="WCE129" s="320"/>
      <c r="WCF129" s="320"/>
      <c r="WCG129" s="320"/>
      <c r="WCH129" s="320"/>
      <c r="WCI129" s="320"/>
      <c r="WCJ129" s="320"/>
      <c r="WCK129" s="320"/>
      <c r="WCL129" s="320"/>
      <c r="WCM129" s="320"/>
      <c r="WCN129" s="320"/>
      <c r="WCO129" s="320"/>
      <c r="WCP129" s="320"/>
      <c r="WCQ129" s="320"/>
      <c r="WCR129" s="320"/>
      <c r="WCS129" s="320"/>
      <c r="WCT129" s="320"/>
      <c r="WCU129" s="320"/>
      <c r="WCV129" s="320"/>
      <c r="WCW129" s="320"/>
      <c r="WCX129" s="320"/>
      <c r="WCY129" s="320"/>
      <c r="WCZ129" s="320"/>
      <c r="WDA129" s="320"/>
      <c r="WDB129" s="320"/>
      <c r="WDC129" s="320"/>
      <c r="WDD129" s="320"/>
      <c r="WDE129" s="320"/>
      <c r="WDF129" s="320"/>
      <c r="WDG129" s="320"/>
      <c r="WDH129" s="320"/>
      <c r="WDI129" s="320"/>
      <c r="WDJ129" s="320"/>
      <c r="WDK129" s="320"/>
      <c r="WDL129" s="320"/>
      <c r="WDM129" s="320"/>
      <c r="WDN129" s="320"/>
      <c r="WDO129" s="320"/>
      <c r="WDP129" s="320"/>
      <c r="WDQ129" s="320"/>
      <c r="WDR129" s="320"/>
      <c r="WDS129" s="320"/>
      <c r="WDT129" s="320"/>
      <c r="WDU129" s="320"/>
      <c r="WDV129" s="320"/>
      <c r="WDW129" s="320"/>
      <c r="WDX129" s="320"/>
      <c r="WDY129" s="320"/>
      <c r="WDZ129" s="320"/>
      <c r="WEA129" s="320"/>
      <c r="WEB129" s="320"/>
      <c r="WEC129" s="320"/>
      <c r="WED129" s="320"/>
      <c r="WEE129" s="320"/>
      <c r="WEF129" s="320"/>
      <c r="WEG129" s="320"/>
      <c r="WEH129" s="320"/>
      <c r="WEI129" s="320"/>
      <c r="WEJ129" s="320"/>
      <c r="WEK129" s="320"/>
      <c r="WEL129" s="320"/>
      <c r="WEM129" s="320"/>
      <c r="WEN129" s="320"/>
      <c r="WEO129" s="320"/>
      <c r="WEP129" s="320"/>
      <c r="WEQ129" s="320"/>
      <c r="WER129" s="320"/>
      <c r="WES129" s="320"/>
      <c r="WET129" s="320"/>
      <c r="WEU129" s="320"/>
      <c r="WEV129" s="320"/>
      <c r="WEW129" s="320"/>
      <c r="WEX129" s="320"/>
      <c r="WEY129" s="320"/>
      <c r="WEZ129" s="320"/>
      <c r="WFA129" s="320"/>
      <c r="WFB129" s="320"/>
      <c r="WFC129" s="320"/>
      <c r="WFD129" s="320"/>
      <c r="WFE129" s="320"/>
      <c r="WFF129" s="320"/>
      <c r="WFG129" s="320"/>
      <c r="WFH129" s="320"/>
      <c r="WFI129" s="320"/>
      <c r="WFJ129" s="320"/>
      <c r="WFK129" s="320"/>
      <c r="WFL129" s="320"/>
      <c r="WFM129" s="320"/>
      <c r="WFN129" s="320"/>
      <c r="WFO129" s="320"/>
      <c r="WFP129" s="320"/>
      <c r="WFQ129" s="320"/>
      <c r="WFR129" s="320"/>
      <c r="WFS129" s="320"/>
      <c r="WFT129" s="320"/>
      <c r="WFU129" s="320"/>
      <c r="WFV129" s="320"/>
      <c r="WFW129" s="320"/>
      <c r="WFX129" s="320"/>
      <c r="WFY129" s="320"/>
      <c r="WFZ129" s="320"/>
      <c r="WGA129" s="320"/>
      <c r="WGB129" s="320"/>
      <c r="WGC129" s="320"/>
      <c r="WGD129" s="320"/>
      <c r="WGE129" s="320"/>
      <c r="WGF129" s="320"/>
      <c r="WGG129" s="320"/>
      <c r="WGH129" s="320"/>
      <c r="WGI129" s="320"/>
      <c r="WGJ129" s="320"/>
      <c r="WGK129" s="320"/>
      <c r="WGL129" s="320"/>
      <c r="WGM129" s="320"/>
      <c r="WGN129" s="320"/>
      <c r="WGO129" s="320"/>
      <c r="WGP129" s="320"/>
      <c r="WGQ129" s="320"/>
      <c r="WGR129" s="320"/>
      <c r="WGS129" s="320"/>
      <c r="WGT129" s="320"/>
      <c r="WGU129" s="320"/>
      <c r="WGV129" s="320"/>
      <c r="WGW129" s="320"/>
      <c r="WGX129" s="320"/>
      <c r="WGY129" s="320"/>
      <c r="WGZ129" s="320"/>
      <c r="WHA129" s="320"/>
      <c r="WHB129" s="320"/>
      <c r="WHC129" s="320"/>
      <c r="WHD129" s="320"/>
      <c r="WHE129" s="320"/>
      <c r="WHF129" s="320"/>
      <c r="WHG129" s="320"/>
      <c r="WHH129" s="320"/>
      <c r="WHI129" s="320"/>
      <c r="WHJ129" s="320"/>
      <c r="WHK129" s="320"/>
      <c r="WHL129" s="320"/>
      <c r="WHM129" s="320"/>
      <c r="WHN129" s="320"/>
      <c r="WHO129" s="320"/>
      <c r="WHP129" s="320"/>
      <c r="WHQ129" s="320"/>
      <c r="WHR129" s="320"/>
      <c r="WHS129" s="320"/>
      <c r="WHT129" s="320"/>
      <c r="WHU129" s="320"/>
      <c r="WHV129" s="320"/>
      <c r="WHW129" s="320"/>
      <c r="WHX129" s="320"/>
      <c r="WHY129" s="320"/>
      <c r="WHZ129" s="320"/>
      <c r="WIA129" s="320"/>
      <c r="WIB129" s="320"/>
      <c r="WIC129" s="320"/>
      <c r="WID129" s="320"/>
      <c r="WIE129" s="320"/>
      <c r="WIF129" s="320"/>
      <c r="WIG129" s="320"/>
      <c r="WIH129" s="320"/>
      <c r="WII129" s="320"/>
      <c r="WIJ129" s="320"/>
      <c r="WIK129" s="320"/>
      <c r="WIL129" s="320"/>
      <c r="WIM129" s="320"/>
      <c r="WIN129" s="320"/>
      <c r="WIO129" s="320"/>
      <c r="WIP129" s="320"/>
      <c r="WIQ129" s="320"/>
      <c r="WIR129" s="320"/>
      <c r="WIS129" s="320"/>
      <c r="WIT129" s="320"/>
      <c r="WIU129" s="320"/>
      <c r="WIV129" s="320"/>
      <c r="WIW129" s="320"/>
      <c r="WIX129" s="320"/>
      <c r="WIY129" s="320"/>
      <c r="WIZ129" s="320"/>
      <c r="WJA129" s="320"/>
      <c r="WJB129" s="320"/>
      <c r="WJC129" s="320"/>
      <c r="WJD129" s="320"/>
      <c r="WJE129" s="320"/>
      <c r="WJF129" s="320"/>
      <c r="WJG129" s="320"/>
      <c r="WJH129" s="320"/>
      <c r="WJI129" s="320"/>
      <c r="WJJ129" s="320"/>
      <c r="WJK129" s="320"/>
      <c r="WJL129" s="320"/>
      <c r="WJM129" s="320"/>
      <c r="WJN129" s="320"/>
      <c r="WJO129" s="320"/>
      <c r="WJP129" s="320"/>
      <c r="WJQ129" s="320"/>
      <c r="WJR129" s="320"/>
      <c r="WJS129" s="320"/>
      <c r="WJT129" s="320"/>
      <c r="WJU129" s="320"/>
      <c r="WJV129" s="320"/>
      <c r="WJW129" s="320"/>
      <c r="WJX129" s="320"/>
      <c r="WJY129" s="320"/>
      <c r="WJZ129" s="320"/>
      <c r="WKA129" s="320"/>
      <c r="WKB129" s="320"/>
      <c r="WKC129" s="320"/>
      <c r="WKD129" s="320"/>
      <c r="WKE129" s="320"/>
      <c r="WKF129" s="320"/>
      <c r="WKG129" s="320"/>
      <c r="WKH129" s="320"/>
      <c r="WKI129" s="320"/>
      <c r="WKJ129" s="320"/>
      <c r="WKK129" s="320"/>
      <c r="WKL129" s="320"/>
      <c r="WKM129" s="320"/>
      <c r="WKN129" s="320"/>
      <c r="WKO129" s="320"/>
      <c r="WKP129" s="320"/>
      <c r="WKQ129" s="320"/>
      <c r="WKR129" s="320"/>
      <c r="WKS129" s="320"/>
      <c r="WKT129" s="320"/>
      <c r="WKU129" s="320"/>
      <c r="WKV129" s="320"/>
      <c r="WKW129" s="320"/>
      <c r="WKX129" s="320"/>
      <c r="WKY129" s="320"/>
      <c r="WKZ129" s="320"/>
      <c r="WLA129" s="320"/>
      <c r="WLB129" s="320"/>
      <c r="WLC129" s="320"/>
      <c r="WLD129" s="320"/>
      <c r="WLE129" s="320"/>
      <c r="WLF129" s="320"/>
      <c r="WLG129" s="320"/>
      <c r="WLH129" s="320"/>
      <c r="WLI129" s="320"/>
      <c r="WLJ129" s="320"/>
      <c r="WLK129" s="320"/>
      <c r="WLL129" s="320"/>
      <c r="WLM129" s="320"/>
      <c r="WLN129" s="320"/>
      <c r="WLO129" s="320"/>
      <c r="WLP129" s="320"/>
      <c r="WLQ129" s="320"/>
      <c r="WLR129" s="320"/>
      <c r="WLS129" s="320"/>
      <c r="WLT129" s="320"/>
      <c r="WLU129" s="320"/>
      <c r="WLV129" s="320"/>
      <c r="WLW129" s="320"/>
      <c r="WLX129" s="320"/>
      <c r="WLY129" s="320"/>
      <c r="WLZ129" s="320"/>
      <c r="WMA129" s="320"/>
      <c r="WMB129" s="320"/>
      <c r="WMC129" s="320"/>
      <c r="WMD129" s="320"/>
      <c r="WME129" s="320"/>
      <c r="WMF129" s="320"/>
      <c r="WMG129" s="320"/>
      <c r="WMH129" s="320"/>
      <c r="WMI129" s="320"/>
      <c r="WMJ129" s="320"/>
      <c r="WMK129" s="320"/>
      <c r="WML129" s="320"/>
      <c r="WMM129" s="320"/>
      <c r="WMN129" s="320"/>
      <c r="WMO129" s="320"/>
      <c r="WMP129" s="320"/>
      <c r="WMQ129" s="320"/>
      <c r="WMR129" s="320"/>
      <c r="WMS129" s="320"/>
      <c r="WMT129" s="320"/>
      <c r="WMU129" s="320"/>
      <c r="WMV129" s="320"/>
      <c r="WMW129" s="320"/>
      <c r="WMX129" s="320"/>
      <c r="WMY129" s="320"/>
      <c r="WMZ129" s="320"/>
      <c r="WNA129" s="320"/>
      <c r="WNB129" s="320"/>
      <c r="WNC129" s="320"/>
      <c r="WND129" s="320"/>
      <c r="WNE129" s="320"/>
      <c r="WNF129" s="320"/>
      <c r="WNG129" s="320"/>
      <c r="WNH129" s="320"/>
      <c r="WNI129" s="320"/>
      <c r="WNJ129" s="320"/>
      <c r="WNK129" s="320"/>
      <c r="WNL129" s="320"/>
      <c r="WNM129" s="320"/>
      <c r="WNN129" s="320"/>
      <c r="WNO129" s="320"/>
      <c r="WNP129" s="320"/>
      <c r="WNQ129" s="320"/>
      <c r="WNR129" s="320"/>
      <c r="WNS129" s="320"/>
      <c r="WNT129" s="320"/>
      <c r="WNU129" s="320"/>
      <c r="WNV129" s="320"/>
      <c r="WNW129" s="320"/>
      <c r="WNX129" s="320"/>
      <c r="WNY129" s="320"/>
      <c r="WNZ129" s="320"/>
      <c r="WOA129" s="320"/>
      <c r="WOB129" s="320"/>
      <c r="WOC129" s="320"/>
      <c r="WOD129" s="320"/>
      <c r="WOE129" s="320"/>
      <c r="WOF129" s="320"/>
      <c r="WOG129" s="320"/>
      <c r="WOH129" s="320"/>
      <c r="WOI129" s="320"/>
      <c r="WOJ129" s="320"/>
      <c r="WOK129" s="320"/>
      <c r="WOL129" s="320"/>
      <c r="WOM129" s="320"/>
      <c r="WON129" s="320"/>
      <c r="WOO129" s="320"/>
      <c r="WOP129" s="320"/>
      <c r="WOQ129" s="320"/>
      <c r="WOR129" s="320"/>
      <c r="WOS129" s="320"/>
      <c r="WOT129" s="320"/>
      <c r="WOU129" s="320"/>
      <c r="WOV129" s="320"/>
      <c r="WOW129" s="320"/>
      <c r="WOX129" s="320"/>
      <c r="WOY129" s="320"/>
      <c r="WOZ129" s="320"/>
      <c r="WPA129" s="320"/>
      <c r="WPB129" s="320"/>
      <c r="WPC129" s="320"/>
      <c r="WPD129" s="320"/>
      <c r="WPE129" s="320"/>
      <c r="WPF129" s="320"/>
      <c r="WPG129" s="320"/>
      <c r="WPH129" s="320"/>
      <c r="WPI129" s="320"/>
      <c r="WPJ129" s="320"/>
      <c r="WPK129" s="320"/>
      <c r="WPL129" s="320"/>
      <c r="WPM129" s="320"/>
      <c r="WPN129" s="320"/>
      <c r="WPO129" s="320"/>
      <c r="WPP129" s="320"/>
      <c r="WPQ129" s="320"/>
      <c r="WPR129" s="320"/>
      <c r="WPS129" s="320"/>
      <c r="WPT129" s="320"/>
      <c r="WPU129" s="320"/>
      <c r="WPV129" s="320"/>
      <c r="WPW129" s="320"/>
      <c r="WPX129" s="320"/>
      <c r="WPY129" s="320"/>
      <c r="WPZ129" s="320"/>
      <c r="WQA129" s="320"/>
      <c r="WQB129" s="320"/>
      <c r="WQC129" s="320"/>
      <c r="WQD129" s="320"/>
      <c r="WQE129" s="320"/>
      <c r="WQF129" s="320"/>
      <c r="WQG129" s="320"/>
      <c r="WQH129" s="320"/>
      <c r="WQI129" s="320"/>
      <c r="WQJ129" s="320"/>
      <c r="WQK129" s="320"/>
      <c r="WQL129" s="320"/>
      <c r="WQM129" s="320"/>
      <c r="WQN129" s="320"/>
      <c r="WQO129" s="320"/>
      <c r="WQP129" s="320"/>
      <c r="WQQ129" s="320"/>
      <c r="WQR129" s="320"/>
      <c r="WQS129" s="320"/>
      <c r="WQT129" s="320"/>
      <c r="WQU129" s="320"/>
      <c r="WQV129" s="320"/>
      <c r="WQW129" s="320"/>
      <c r="WQX129" s="320"/>
      <c r="WQY129" s="320"/>
      <c r="WQZ129" s="320"/>
      <c r="WRA129" s="320"/>
      <c r="WRB129" s="320"/>
      <c r="WRC129" s="320"/>
      <c r="WRD129" s="320"/>
      <c r="WRE129" s="320"/>
      <c r="WRF129" s="320"/>
      <c r="WRG129" s="320"/>
      <c r="WRH129" s="320"/>
      <c r="WRI129" s="320"/>
      <c r="WRJ129" s="320"/>
      <c r="WRK129" s="320"/>
      <c r="WRL129" s="320"/>
      <c r="WRM129" s="320"/>
      <c r="WRN129" s="320"/>
      <c r="WRO129" s="320"/>
      <c r="WRP129" s="320"/>
      <c r="WRQ129" s="320"/>
      <c r="WRR129" s="320"/>
      <c r="WRS129" s="320"/>
      <c r="WRT129" s="320"/>
      <c r="WRU129" s="320"/>
      <c r="WRV129" s="320"/>
      <c r="WRW129" s="320"/>
      <c r="WRX129" s="320"/>
      <c r="WRY129" s="320"/>
      <c r="WRZ129" s="320"/>
      <c r="WSA129" s="320"/>
      <c r="WSB129" s="320"/>
      <c r="WSC129" s="320"/>
      <c r="WSD129" s="320"/>
      <c r="WSE129" s="320"/>
      <c r="WSF129" s="320"/>
      <c r="WSG129" s="320"/>
      <c r="WSH129" s="320"/>
      <c r="WSI129" s="320"/>
      <c r="WSJ129" s="320"/>
      <c r="WSK129" s="320"/>
      <c r="WSL129" s="320"/>
      <c r="WSM129" s="320"/>
      <c r="WSN129" s="320"/>
      <c r="WSO129" s="320"/>
      <c r="WSP129" s="320"/>
      <c r="WSQ129" s="320"/>
      <c r="WSR129" s="320"/>
      <c r="WSS129" s="320"/>
      <c r="WST129" s="320"/>
      <c r="WSU129" s="320"/>
      <c r="WSV129" s="320"/>
      <c r="WSW129" s="320"/>
      <c r="WSX129" s="320"/>
      <c r="WSY129" s="320"/>
      <c r="WSZ129" s="320"/>
      <c r="WTA129" s="320"/>
      <c r="WTB129" s="320"/>
      <c r="WTC129" s="320"/>
      <c r="WTD129" s="320"/>
      <c r="WTE129" s="320"/>
      <c r="WTF129" s="320"/>
      <c r="WTG129" s="320"/>
      <c r="WTH129" s="320"/>
      <c r="WTI129" s="320"/>
      <c r="WTJ129" s="320"/>
      <c r="WTK129" s="320"/>
      <c r="WTL129" s="320"/>
      <c r="WTM129" s="320"/>
      <c r="WTN129" s="320"/>
      <c r="WTO129" s="320"/>
      <c r="WTP129" s="320"/>
      <c r="WTQ129" s="320"/>
      <c r="WTR129" s="320"/>
      <c r="WTS129" s="320"/>
      <c r="WTT129" s="320"/>
      <c r="WTU129" s="320"/>
      <c r="WTV129" s="320"/>
      <c r="WTW129" s="320"/>
      <c r="WTX129" s="320"/>
      <c r="WTY129" s="320"/>
      <c r="WTZ129" s="320"/>
      <c r="WUA129" s="320"/>
      <c r="WUB129" s="320"/>
      <c r="WUC129" s="320"/>
      <c r="WUD129" s="320"/>
      <c r="WUE129" s="320"/>
      <c r="WUF129" s="320"/>
      <c r="WUG129" s="320"/>
      <c r="WUH129" s="320"/>
      <c r="WUI129" s="320"/>
      <c r="WUJ129" s="320"/>
      <c r="WUK129" s="320"/>
      <c r="WUL129" s="320"/>
      <c r="WUM129" s="320"/>
      <c r="WUN129" s="320"/>
      <c r="WUO129" s="320"/>
      <c r="WUP129" s="320"/>
      <c r="WUQ129" s="320"/>
      <c r="WUR129" s="320"/>
      <c r="WUS129" s="320"/>
      <c r="WUT129" s="320"/>
      <c r="WUU129" s="320"/>
      <c r="WUV129" s="320"/>
      <c r="WUW129" s="320"/>
      <c r="WUX129" s="320"/>
      <c r="WUY129" s="320"/>
      <c r="WUZ129" s="320"/>
      <c r="WVA129" s="320"/>
      <c r="WVB129" s="320"/>
      <c r="WVC129" s="320"/>
      <c r="WVD129" s="320"/>
      <c r="WVE129" s="320"/>
      <c r="WVF129" s="320"/>
      <c r="WVG129" s="320"/>
      <c r="WVH129" s="320"/>
      <c r="WVI129" s="320"/>
      <c r="WVJ129" s="320"/>
      <c r="WVK129" s="320"/>
      <c r="WVL129" s="320"/>
      <c r="WVM129" s="320"/>
      <c r="WVN129" s="320"/>
      <c r="WVO129" s="320"/>
      <c r="WVP129" s="320"/>
      <c r="WVQ129" s="320"/>
      <c r="WVR129" s="320"/>
      <c r="WVS129" s="320"/>
      <c r="WVT129" s="320"/>
      <c r="WVU129" s="320"/>
      <c r="WVV129" s="320"/>
      <c r="WVW129" s="320"/>
      <c r="WVX129" s="320"/>
      <c r="WVY129" s="320"/>
      <c r="WVZ129" s="320"/>
      <c r="WWA129" s="320"/>
      <c r="WWB129" s="320"/>
      <c r="WWC129" s="320"/>
      <c r="WWD129" s="320"/>
      <c r="WWE129" s="320"/>
      <c r="WWF129" s="320"/>
      <c r="WWG129" s="320"/>
      <c r="WWH129" s="320"/>
      <c r="WWI129" s="320"/>
      <c r="WWJ129" s="320"/>
      <c r="WWK129" s="320"/>
      <c r="WWL129" s="320"/>
      <c r="WWM129" s="320"/>
      <c r="WWN129" s="320"/>
      <c r="WWO129" s="320"/>
      <c r="WWP129" s="320"/>
      <c r="WWQ129" s="320"/>
      <c r="WWR129" s="320"/>
      <c r="WWS129" s="320"/>
      <c r="WWT129" s="320"/>
      <c r="WWU129" s="320"/>
      <c r="WWV129" s="320"/>
      <c r="WWW129" s="320"/>
      <c r="WWX129" s="320"/>
      <c r="WWY129" s="320"/>
      <c r="WWZ129" s="320"/>
      <c r="WXA129" s="320"/>
      <c r="WXB129" s="320"/>
      <c r="WXC129" s="320"/>
      <c r="WXD129" s="320"/>
      <c r="WXE129" s="320"/>
      <c r="WXF129" s="320"/>
      <c r="WXG129" s="320"/>
      <c r="WXH129" s="320"/>
      <c r="WXI129" s="320"/>
      <c r="WXJ129" s="320"/>
      <c r="WXK129" s="320"/>
      <c r="WXL129" s="320"/>
      <c r="WXM129" s="320"/>
      <c r="WXN129" s="320"/>
      <c r="WXO129" s="320"/>
      <c r="WXP129" s="320"/>
      <c r="WXQ129" s="320"/>
      <c r="WXR129" s="320"/>
      <c r="WXS129" s="320"/>
      <c r="WXT129" s="320"/>
      <c r="WXU129" s="320"/>
      <c r="WXV129" s="320"/>
      <c r="WXW129" s="320"/>
      <c r="WXX129" s="320"/>
      <c r="WXY129" s="320"/>
      <c r="WXZ129" s="320"/>
      <c r="WYA129" s="320"/>
      <c r="WYB129" s="320"/>
      <c r="WYC129" s="320"/>
      <c r="WYD129" s="320"/>
      <c r="WYE129" s="320"/>
      <c r="WYF129" s="320"/>
      <c r="WYG129" s="320"/>
      <c r="WYH129" s="320"/>
      <c r="WYI129" s="320"/>
      <c r="WYJ129" s="320"/>
      <c r="WYK129" s="320"/>
      <c r="WYL129" s="320"/>
      <c r="WYM129" s="320"/>
      <c r="WYN129" s="320"/>
      <c r="WYO129" s="320"/>
      <c r="WYP129" s="320"/>
      <c r="WYQ129" s="320"/>
      <c r="WYR129" s="320"/>
      <c r="WYS129" s="320"/>
      <c r="WYT129" s="320"/>
      <c r="WYU129" s="320"/>
      <c r="WYV129" s="320"/>
      <c r="WYW129" s="320"/>
      <c r="WYX129" s="320"/>
      <c r="WYY129" s="320"/>
      <c r="WYZ129" s="320"/>
      <c r="WZA129" s="320"/>
      <c r="WZB129" s="320"/>
      <c r="WZC129" s="320"/>
      <c r="WZD129" s="320"/>
      <c r="WZE129" s="320"/>
      <c r="WZF129" s="320"/>
      <c r="WZG129" s="320"/>
      <c r="WZH129" s="320"/>
      <c r="WZI129" s="320"/>
      <c r="WZJ129" s="320"/>
      <c r="WZK129" s="320"/>
      <c r="WZL129" s="320"/>
      <c r="WZM129" s="320"/>
      <c r="WZN129" s="320"/>
      <c r="WZO129" s="320"/>
      <c r="WZP129" s="320"/>
      <c r="WZQ129" s="320"/>
      <c r="WZR129" s="320"/>
      <c r="WZS129" s="320"/>
      <c r="WZT129" s="320"/>
      <c r="WZU129" s="320"/>
      <c r="WZV129" s="320"/>
      <c r="WZW129" s="320"/>
      <c r="WZX129" s="320"/>
      <c r="WZY129" s="320"/>
      <c r="WZZ129" s="320"/>
      <c r="XAA129" s="320"/>
      <c r="XAB129" s="320"/>
      <c r="XAC129" s="320"/>
      <c r="XAD129" s="320"/>
      <c r="XAE129" s="320"/>
      <c r="XAF129" s="320"/>
      <c r="XAG129" s="320"/>
      <c r="XAH129" s="320"/>
      <c r="XAI129" s="320"/>
      <c r="XAJ129" s="320"/>
      <c r="XAK129" s="320"/>
      <c r="XAL129" s="320"/>
      <c r="XAM129" s="320"/>
      <c r="XAN129" s="320"/>
      <c r="XAO129" s="320"/>
      <c r="XAP129" s="320"/>
      <c r="XAQ129" s="320"/>
      <c r="XAR129" s="320"/>
      <c r="XAS129" s="320"/>
      <c r="XAT129" s="320"/>
      <c r="XAU129" s="320"/>
      <c r="XAV129" s="320"/>
      <c r="XAW129" s="320"/>
      <c r="XAX129" s="320"/>
      <c r="XAY129" s="320"/>
      <c r="XAZ129" s="320"/>
      <c r="XBA129" s="320"/>
      <c r="XBB129" s="320"/>
      <c r="XBC129" s="320"/>
      <c r="XBD129" s="320"/>
      <c r="XBE129" s="320"/>
      <c r="XBF129" s="320"/>
      <c r="XBG129" s="320"/>
      <c r="XBH129" s="320"/>
      <c r="XBI129" s="320"/>
      <c r="XBJ129" s="320"/>
      <c r="XBK129" s="320"/>
      <c r="XBL129" s="320"/>
      <c r="XBM129" s="320"/>
      <c r="XBN129" s="320"/>
      <c r="XBO129" s="320"/>
      <c r="XBP129" s="320"/>
      <c r="XBQ129" s="320"/>
      <c r="XBR129" s="320"/>
      <c r="XBS129" s="320"/>
      <c r="XBT129" s="320"/>
      <c r="XBU129" s="320"/>
      <c r="XBV129" s="320"/>
      <c r="XBW129" s="320"/>
      <c r="XBX129" s="320"/>
      <c r="XBY129" s="320"/>
      <c r="XBZ129" s="320"/>
      <c r="XCA129" s="320"/>
      <c r="XCB129" s="320"/>
      <c r="XCC129" s="320"/>
      <c r="XCD129" s="320"/>
      <c r="XCE129" s="320"/>
      <c r="XCF129" s="320"/>
      <c r="XCG129" s="320"/>
      <c r="XCH129" s="320"/>
      <c r="XCI129" s="320"/>
      <c r="XCJ129" s="320"/>
      <c r="XCK129" s="320"/>
      <c r="XCL129" s="320"/>
      <c r="XCM129" s="320"/>
      <c r="XCN129" s="320"/>
      <c r="XCO129" s="320"/>
      <c r="XCP129" s="320"/>
      <c r="XCQ129" s="320"/>
      <c r="XCR129" s="320"/>
      <c r="XCS129" s="320"/>
      <c r="XCT129" s="320"/>
      <c r="XCU129" s="320"/>
      <c r="XCV129" s="320"/>
      <c r="XCW129" s="320"/>
      <c r="XCX129" s="320"/>
      <c r="XCY129" s="320"/>
      <c r="XCZ129" s="320"/>
      <c r="XDA129" s="320"/>
      <c r="XDB129" s="320"/>
      <c r="XDC129" s="320"/>
      <c r="XDD129" s="320"/>
      <c r="XDE129" s="320"/>
      <c r="XDF129" s="320"/>
      <c r="XDG129" s="320"/>
      <c r="XDH129" s="320"/>
      <c r="XDI129" s="320"/>
      <c r="XDJ129" s="320"/>
      <c r="XDK129" s="320"/>
      <c r="XDL129" s="320"/>
      <c r="XDM129" s="320"/>
      <c r="XDN129" s="320"/>
      <c r="XDO129" s="320"/>
      <c r="XDP129" s="320"/>
      <c r="XDQ129" s="320"/>
      <c r="XDR129" s="320"/>
      <c r="XDS129" s="320"/>
      <c r="XDT129" s="320"/>
      <c r="XDU129" s="320"/>
      <c r="XDV129" s="320"/>
      <c r="XDW129" s="320"/>
      <c r="XDX129" s="320"/>
      <c r="XDY129" s="320"/>
      <c r="XDZ129" s="320"/>
      <c r="XEA129" s="320"/>
      <c r="XEB129" s="320"/>
      <c r="XEC129" s="320"/>
      <c r="XED129" s="320"/>
      <c r="XEE129" s="320"/>
      <c r="XEF129" s="320"/>
      <c r="XEG129" s="320"/>
      <c r="XEH129" s="320"/>
      <c r="XEI129" s="320"/>
      <c r="XEJ129" s="320"/>
      <c r="XEK129" s="320"/>
      <c r="XEL129" s="320"/>
      <c r="XEM129" s="320"/>
      <c r="XEN129" s="320"/>
      <c r="XEO129" s="320"/>
      <c r="XEP129" s="320"/>
      <c r="XEQ129" s="320"/>
      <c r="XER129" s="320"/>
      <c r="XES129" s="320"/>
      <c r="XET129" s="320"/>
      <c r="XEU129" s="320"/>
      <c r="XEV129" s="320"/>
      <c r="XEW129" s="320"/>
      <c r="XEX129" s="320"/>
      <c r="XEY129" s="320"/>
      <c r="XEZ129" s="320"/>
      <c r="XFA129" s="320"/>
      <c r="XFB129" s="320"/>
      <c r="XFC129" s="320"/>
      <c r="XFD129" s="320"/>
    </row>
    <row r="130" spans="1:16384" s="264" customFormat="1" ht="63.75" hidden="1">
      <c r="A130" s="328"/>
      <c r="B130" s="61" t="s">
        <v>3194</v>
      </c>
      <c r="C130" s="478" t="s">
        <v>3144</v>
      </c>
      <c r="D130" s="478" t="s">
        <v>3144</v>
      </c>
      <c r="E130" s="478" t="s">
        <v>359</v>
      </c>
      <c r="F130" s="478" t="s">
        <v>455</v>
      </c>
      <c r="G130" s="481" t="s">
        <v>552</v>
      </c>
      <c r="H130" s="481" t="s">
        <v>552</v>
      </c>
      <c r="I130" s="481" t="s">
        <v>552</v>
      </c>
      <c r="J130" s="481" t="s">
        <v>552</v>
      </c>
      <c r="K130" s="483" t="s">
        <v>1087</v>
      </c>
      <c r="L130" s="478" t="s">
        <v>1216</v>
      </c>
      <c r="M130" s="485" t="str">
        <f>VLOOKUP(D130,'PDM NB Portfolio Online'!F:U,16,0)</f>
        <v>Vera Ye2 Bai</v>
      </c>
      <c r="N130"/>
      <c r="O130"/>
      <c r="P130"/>
      <c r="Q130"/>
      <c r="R130"/>
      <c r="S130"/>
      <c r="T130"/>
      <c r="U130"/>
      <c r="V130"/>
      <c r="W130"/>
      <c r="X130"/>
      <c r="AL130" s="217" t="s">
        <v>3052</v>
      </c>
      <c r="AO130" s="217" t="s">
        <v>3044</v>
      </c>
      <c r="AP130" s="217" t="s">
        <v>3044</v>
      </c>
      <c r="AQ130" s="217" t="s">
        <v>3045</v>
      </c>
      <c r="AR130" s="217" t="s">
        <v>3046</v>
      </c>
      <c r="AS130" s="217" t="s">
        <v>3047</v>
      </c>
      <c r="AT130" s="217" t="s">
        <v>3544</v>
      </c>
      <c r="AU130" s="217" t="s">
        <v>3543</v>
      </c>
      <c r="AV130" s="217" t="s">
        <v>3542</v>
      </c>
      <c r="AW130" s="217" t="s">
        <v>3541</v>
      </c>
      <c r="AX130" s="217" t="s">
        <v>3540</v>
      </c>
      <c r="AY130" s="217" t="s">
        <v>3539</v>
      </c>
      <c r="AZ130" s="236" t="s">
        <v>3039</v>
      </c>
      <c r="BA130" s="236" t="s">
        <v>3040</v>
      </c>
      <c r="BB130" s="236" t="s">
        <v>1191</v>
      </c>
      <c r="BC130" s="237" t="s">
        <v>3042</v>
      </c>
    </row>
    <row r="131" spans="1:16384" s="120" customFormat="1" ht="63.75" hidden="1">
      <c r="A131" s="252"/>
      <c r="B131" s="325" t="s">
        <v>3195</v>
      </c>
      <c r="C131" s="315" t="s">
        <v>3145</v>
      </c>
      <c r="D131" s="315" t="s">
        <v>3145</v>
      </c>
      <c r="E131" s="315" t="s">
        <v>359</v>
      </c>
      <c r="F131" s="315" t="s">
        <v>455</v>
      </c>
      <c r="G131" s="317" t="s">
        <v>552</v>
      </c>
      <c r="H131" s="317" t="s">
        <v>552</v>
      </c>
      <c r="I131" s="317" t="s">
        <v>552</v>
      </c>
      <c r="J131" s="317" t="s">
        <v>552</v>
      </c>
      <c r="K131" s="318" t="s">
        <v>1087</v>
      </c>
      <c r="L131" s="315" t="s">
        <v>1216</v>
      </c>
      <c r="M131" s="430" t="str">
        <f>VLOOKUP(D131,'PDM NB Portfolio Online'!F:U,16,0)</f>
        <v>Siyu SY5 Feng</v>
      </c>
      <c r="N131"/>
      <c r="O131"/>
      <c r="P131"/>
      <c r="Q131"/>
      <c r="R131"/>
      <c r="S131"/>
      <c r="T131"/>
      <c r="U131"/>
      <c r="V131"/>
      <c r="W131"/>
      <c r="X131"/>
      <c r="Z131" s="264"/>
      <c r="AB131" s="264"/>
      <c r="AC131" s="264"/>
      <c r="AD131" s="264"/>
      <c r="AG131" s="320"/>
      <c r="AH131" s="320"/>
      <c r="AI131" s="320"/>
      <c r="AJ131" s="320"/>
      <c r="AK131" s="320"/>
      <c r="AL131" s="321" t="s">
        <v>3052</v>
      </c>
      <c r="AM131" s="320"/>
      <c r="AN131" s="320"/>
      <c r="AO131" s="321" t="s">
        <v>3044</v>
      </c>
      <c r="AP131" s="321" t="s">
        <v>3044</v>
      </c>
      <c r="AQ131" s="321" t="s">
        <v>3045</v>
      </c>
      <c r="AR131" s="321" t="s">
        <v>3046</v>
      </c>
      <c r="AS131" s="321" t="s">
        <v>3047</v>
      </c>
      <c r="AT131" s="321" t="s">
        <v>3544</v>
      </c>
      <c r="AU131" s="321" t="s">
        <v>3543</v>
      </c>
      <c r="AV131" s="321" t="s">
        <v>3542</v>
      </c>
      <c r="AW131" s="321" t="s">
        <v>3541</v>
      </c>
      <c r="AX131" s="321" t="s">
        <v>3540</v>
      </c>
      <c r="AY131" s="321" t="s">
        <v>3539</v>
      </c>
      <c r="AZ131" s="431" t="s">
        <v>3039</v>
      </c>
      <c r="BA131" s="431" t="s">
        <v>1207</v>
      </c>
      <c r="BB131" s="431" t="s">
        <v>1191</v>
      </c>
      <c r="BC131" s="432" t="s">
        <v>3042</v>
      </c>
      <c r="BD131" s="320"/>
      <c r="BE131" s="320"/>
      <c r="BF131" s="320"/>
      <c r="BG131" s="320"/>
      <c r="BH131" s="320"/>
      <c r="BI131" s="320"/>
      <c r="BJ131" s="320"/>
      <c r="BK131" s="320"/>
      <c r="BL131" s="320"/>
      <c r="BM131" s="320"/>
      <c r="BN131" s="320"/>
      <c r="BO131" s="320"/>
      <c r="BP131" s="320"/>
      <c r="BQ131" s="320"/>
      <c r="BR131" s="320"/>
      <c r="BS131" s="320"/>
      <c r="BT131" s="320"/>
      <c r="BU131" s="320"/>
      <c r="BV131" s="320"/>
      <c r="BW131" s="320"/>
      <c r="BX131" s="320"/>
      <c r="BY131" s="320"/>
      <c r="BZ131" s="320"/>
      <c r="CA131" s="320"/>
      <c r="CB131" s="320"/>
      <c r="CC131" s="320"/>
      <c r="CD131" s="320"/>
      <c r="CE131" s="320"/>
      <c r="CF131" s="320"/>
      <c r="CG131" s="320"/>
      <c r="CH131" s="320"/>
      <c r="CI131" s="320"/>
      <c r="CJ131" s="320"/>
      <c r="CK131" s="320"/>
      <c r="CL131" s="320"/>
      <c r="CM131" s="320"/>
      <c r="CN131" s="320"/>
      <c r="CO131" s="320"/>
      <c r="CP131" s="320"/>
      <c r="CQ131" s="320"/>
      <c r="CR131" s="320"/>
      <c r="CS131" s="320"/>
      <c r="CT131" s="320"/>
      <c r="CU131" s="320"/>
      <c r="CV131" s="320"/>
      <c r="CW131" s="320"/>
      <c r="CX131" s="320"/>
      <c r="CY131" s="320"/>
      <c r="CZ131" s="320"/>
      <c r="DA131" s="320"/>
      <c r="DB131" s="320"/>
      <c r="DC131" s="320"/>
      <c r="DD131" s="320"/>
      <c r="DE131" s="320"/>
      <c r="DF131" s="320"/>
      <c r="DG131" s="320"/>
      <c r="DH131" s="320"/>
      <c r="DI131" s="320"/>
      <c r="DJ131" s="320"/>
      <c r="DK131" s="320"/>
      <c r="DL131" s="320"/>
      <c r="DM131" s="320"/>
      <c r="DN131" s="320"/>
      <c r="DO131" s="320"/>
      <c r="DP131" s="320"/>
      <c r="DQ131" s="320"/>
      <c r="DR131" s="320"/>
      <c r="DS131" s="320"/>
      <c r="DT131" s="320"/>
      <c r="DU131" s="320"/>
      <c r="DV131" s="320"/>
      <c r="DW131" s="320"/>
      <c r="DX131" s="320"/>
      <c r="DY131" s="320"/>
      <c r="DZ131" s="320"/>
      <c r="EA131" s="320"/>
      <c r="EB131" s="320"/>
      <c r="EC131" s="320"/>
      <c r="ED131" s="320"/>
      <c r="EE131" s="320"/>
      <c r="EF131" s="320"/>
      <c r="EG131" s="320"/>
      <c r="EH131" s="320"/>
      <c r="EI131" s="320"/>
      <c r="EJ131" s="320"/>
      <c r="EK131" s="320"/>
      <c r="EL131" s="320"/>
      <c r="EM131" s="320"/>
      <c r="EN131" s="320"/>
      <c r="EO131" s="320"/>
      <c r="EP131" s="320"/>
      <c r="EQ131" s="320"/>
      <c r="ER131" s="320"/>
      <c r="ES131" s="320"/>
      <c r="ET131" s="320"/>
      <c r="EU131" s="320"/>
      <c r="EV131" s="320"/>
      <c r="EW131" s="320"/>
      <c r="EX131" s="320"/>
      <c r="EY131" s="320"/>
      <c r="EZ131" s="320"/>
      <c r="FA131" s="320"/>
      <c r="FB131" s="320"/>
      <c r="FC131" s="320"/>
      <c r="FD131" s="320"/>
      <c r="FE131" s="320"/>
      <c r="FF131" s="320"/>
      <c r="FG131" s="320"/>
      <c r="FH131" s="320"/>
      <c r="FI131" s="320"/>
      <c r="FJ131" s="320"/>
      <c r="FK131" s="320"/>
      <c r="FL131" s="320"/>
      <c r="FM131" s="320"/>
      <c r="FN131" s="320"/>
      <c r="FO131" s="320"/>
      <c r="FP131" s="320"/>
      <c r="FQ131" s="320"/>
      <c r="FR131" s="320"/>
      <c r="FS131" s="320"/>
      <c r="FT131" s="320"/>
      <c r="FU131" s="320"/>
      <c r="FV131" s="320"/>
      <c r="FW131" s="320"/>
      <c r="FX131" s="320"/>
      <c r="FY131" s="320"/>
      <c r="FZ131" s="320"/>
      <c r="GA131" s="320"/>
      <c r="GB131" s="320"/>
      <c r="GC131" s="320"/>
      <c r="GD131" s="320"/>
      <c r="GE131" s="320"/>
      <c r="GF131" s="320"/>
      <c r="GG131" s="320"/>
      <c r="GH131" s="320"/>
      <c r="GI131" s="320"/>
      <c r="GJ131" s="320"/>
      <c r="GK131" s="320"/>
      <c r="GL131" s="320"/>
      <c r="GM131" s="320"/>
      <c r="GN131" s="320"/>
      <c r="GO131" s="320"/>
      <c r="GP131" s="320"/>
      <c r="GQ131" s="320"/>
      <c r="GR131" s="320"/>
      <c r="GS131" s="320"/>
      <c r="GT131" s="320"/>
      <c r="GU131" s="320"/>
      <c r="GV131" s="320"/>
      <c r="GW131" s="320"/>
      <c r="GX131" s="320"/>
      <c r="GY131" s="320"/>
      <c r="GZ131" s="320"/>
      <c r="HA131" s="320"/>
      <c r="HB131" s="320"/>
      <c r="HC131" s="320"/>
      <c r="HD131" s="320"/>
      <c r="HE131" s="320"/>
      <c r="HF131" s="320"/>
      <c r="HG131" s="320"/>
      <c r="HH131" s="320"/>
      <c r="HI131" s="320"/>
      <c r="HJ131" s="320"/>
      <c r="HK131" s="320"/>
      <c r="HL131" s="320"/>
      <c r="HM131" s="320"/>
      <c r="HN131" s="320"/>
      <c r="HO131" s="320"/>
      <c r="HP131" s="320"/>
      <c r="HQ131" s="320"/>
      <c r="HR131" s="320"/>
      <c r="HS131" s="320"/>
      <c r="HT131" s="320"/>
      <c r="HU131" s="320"/>
      <c r="HV131" s="320"/>
      <c r="HW131" s="320"/>
      <c r="HX131" s="320"/>
      <c r="HY131" s="320"/>
      <c r="HZ131" s="320"/>
      <c r="IA131" s="320"/>
      <c r="IB131" s="320"/>
      <c r="IC131" s="320"/>
      <c r="ID131" s="320"/>
      <c r="IE131" s="320"/>
      <c r="IF131" s="320"/>
      <c r="IG131" s="320"/>
      <c r="IH131" s="320"/>
      <c r="II131" s="320"/>
      <c r="IJ131" s="320"/>
      <c r="IK131" s="320"/>
      <c r="IL131" s="320"/>
      <c r="IM131" s="320"/>
      <c r="IN131" s="320"/>
      <c r="IO131" s="320"/>
      <c r="IP131" s="320"/>
      <c r="IQ131" s="320"/>
      <c r="IR131" s="320"/>
      <c r="IS131" s="320"/>
      <c r="IT131" s="320"/>
      <c r="IU131" s="320"/>
      <c r="IV131" s="320"/>
      <c r="IW131" s="320"/>
      <c r="IX131" s="320"/>
      <c r="IY131" s="320"/>
      <c r="IZ131" s="320"/>
      <c r="JA131" s="320"/>
      <c r="JB131" s="320"/>
      <c r="JC131" s="320"/>
      <c r="JD131" s="320"/>
      <c r="JE131" s="320"/>
      <c r="JF131" s="320"/>
      <c r="JG131" s="320"/>
      <c r="JH131" s="320"/>
      <c r="JI131" s="320"/>
      <c r="JJ131" s="320"/>
      <c r="JK131" s="320"/>
      <c r="JL131" s="320"/>
      <c r="JM131" s="320"/>
      <c r="JN131" s="320"/>
      <c r="JO131" s="320"/>
      <c r="JP131" s="320"/>
      <c r="JQ131" s="320"/>
      <c r="JR131" s="320"/>
      <c r="JS131" s="320"/>
      <c r="JT131" s="320"/>
      <c r="JU131" s="320"/>
      <c r="JV131" s="320"/>
      <c r="JW131" s="320"/>
      <c r="JX131" s="320"/>
      <c r="JY131" s="320"/>
      <c r="JZ131" s="320"/>
      <c r="KA131" s="320"/>
      <c r="KB131" s="320"/>
      <c r="KC131" s="320"/>
      <c r="KD131" s="320"/>
      <c r="KE131" s="320"/>
      <c r="KF131" s="320"/>
      <c r="KG131" s="320"/>
      <c r="KH131" s="320"/>
      <c r="KI131" s="320"/>
      <c r="KJ131" s="320"/>
      <c r="KK131" s="320"/>
      <c r="KL131" s="320"/>
      <c r="KM131" s="320"/>
      <c r="KN131" s="320"/>
      <c r="KO131" s="320"/>
      <c r="KP131" s="320"/>
      <c r="KQ131" s="320"/>
      <c r="KR131" s="320"/>
      <c r="KS131" s="320"/>
      <c r="KT131" s="320"/>
      <c r="KU131" s="320"/>
      <c r="KV131" s="320"/>
      <c r="KW131" s="320"/>
      <c r="KX131" s="320"/>
      <c r="KY131" s="320"/>
      <c r="KZ131" s="320"/>
      <c r="LA131" s="320"/>
      <c r="LB131" s="320"/>
      <c r="LC131" s="320"/>
      <c r="LD131" s="320"/>
      <c r="LE131" s="320"/>
      <c r="LF131" s="320"/>
      <c r="LG131" s="320"/>
      <c r="LH131" s="320"/>
      <c r="LI131" s="320"/>
      <c r="LJ131" s="320"/>
      <c r="LK131" s="320"/>
      <c r="LL131" s="320"/>
      <c r="LM131" s="320"/>
      <c r="LN131" s="320"/>
      <c r="LO131" s="320"/>
      <c r="LP131" s="320"/>
      <c r="LQ131" s="320"/>
      <c r="LR131" s="320"/>
      <c r="LS131" s="320"/>
      <c r="LT131" s="320"/>
      <c r="LU131" s="320"/>
      <c r="LV131" s="320"/>
      <c r="LW131" s="320"/>
      <c r="LX131" s="320"/>
      <c r="LY131" s="320"/>
      <c r="LZ131" s="320"/>
      <c r="MA131" s="320"/>
      <c r="MB131" s="320"/>
      <c r="MC131" s="320"/>
      <c r="MD131" s="320"/>
      <c r="ME131" s="320"/>
      <c r="MF131" s="320"/>
      <c r="MG131" s="320"/>
      <c r="MH131" s="320"/>
      <c r="MI131" s="320"/>
      <c r="MJ131" s="320"/>
      <c r="MK131" s="320"/>
      <c r="ML131" s="320"/>
      <c r="MM131" s="320"/>
      <c r="MN131" s="320"/>
      <c r="MO131" s="320"/>
      <c r="MP131" s="320"/>
      <c r="MQ131" s="320"/>
      <c r="MR131" s="320"/>
      <c r="MS131" s="320"/>
      <c r="MT131" s="320"/>
      <c r="MU131" s="320"/>
      <c r="MV131" s="320"/>
      <c r="MW131" s="320"/>
      <c r="MX131" s="320"/>
      <c r="MY131" s="320"/>
      <c r="MZ131" s="320"/>
      <c r="NA131" s="320"/>
      <c r="NB131" s="320"/>
      <c r="NC131" s="320"/>
      <c r="ND131" s="320"/>
      <c r="NE131" s="320"/>
      <c r="NF131" s="320"/>
      <c r="NG131" s="320"/>
      <c r="NH131" s="320"/>
      <c r="NI131" s="320"/>
      <c r="NJ131" s="320"/>
      <c r="NK131" s="320"/>
      <c r="NL131" s="320"/>
      <c r="NM131" s="320"/>
      <c r="NN131" s="320"/>
      <c r="NO131" s="320"/>
      <c r="NP131" s="320"/>
      <c r="NQ131" s="320"/>
      <c r="NR131" s="320"/>
      <c r="NS131" s="320"/>
      <c r="NT131" s="320"/>
      <c r="NU131" s="320"/>
      <c r="NV131" s="320"/>
      <c r="NW131" s="320"/>
      <c r="NX131" s="320"/>
      <c r="NY131" s="320"/>
      <c r="NZ131" s="320"/>
      <c r="OA131" s="320"/>
      <c r="OB131" s="320"/>
      <c r="OC131" s="320"/>
      <c r="OD131" s="320"/>
      <c r="OE131" s="320"/>
      <c r="OF131" s="320"/>
      <c r="OG131" s="320"/>
      <c r="OH131" s="320"/>
      <c r="OI131" s="320"/>
      <c r="OJ131" s="320"/>
      <c r="OK131" s="320"/>
      <c r="OL131" s="320"/>
      <c r="OM131" s="320"/>
      <c r="ON131" s="320"/>
      <c r="OO131" s="320"/>
      <c r="OP131" s="320"/>
      <c r="OQ131" s="320"/>
      <c r="OR131" s="320"/>
      <c r="OS131" s="320"/>
      <c r="OT131" s="320"/>
      <c r="OU131" s="320"/>
      <c r="OV131" s="320"/>
      <c r="OW131" s="320"/>
      <c r="OX131" s="320"/>
      <c r="OY131" s="320"/>
      <c r="OZ131" s="320"/>
      <c r="PA131" s="320"/>
      <c r="PB131" s="320"/>
      <c r="PC131" s="320"/>
      <c r="PD131" s="320"/>
      <c r="PE131" s="320"/>
      <c r="PF131" s="320"/>
      <c r="PG131" s="320"/>
      <c r="PH131" s="320"/>
      <c r="PI131" s="320"/>
      <c r="PJ131" s="320"/>
      <c r="PK131" s="320"/>
      <c r="PL131" s="320"/>
      <c r="PM131" s="320"/>
      <c r="PN131" s="320"/>
      <c r="PO131" s="320"/>
      <c r="PP131" s="320"/>
      <c r="PQ131" s="320"/>
      <c r="PR131" s="320"/>
      <c r="PS131" s="320"/>
      <c r="PT131" s="320"/>
      <c r="PU131" s="320"/>
      <c r="PV131" s="320"/>
      <c r="PW131" s="320"/>
      <c r="PX131" s="320"/>
      <c r="PY131" s="320"/>
      <c r="PZ131" s="320"/>
      <c r="QA131" s="320"/>
      <c r="QB131" s="320"/>
      <c r="QC131" s="320"/>
      <c r="QD131" s="320"/>
      <c r="QE131" s="320"/>
      <c r="QF131" s="320"/>
      <c r="QG131" s="320"/>
      <c r="QH131" s="320"/>
      <c r="QI131" s="320"/>
      <c r="QJ131" s="320"/>
      <c r="QK131" s="320"/>
      <c r="QL131" s="320"/>
      <c r="QM131" s="320"/>
      <c r="QN131" s="320"/>
      <c r="QO131" s="320"/>
      <c r="QP131" s="320"/>
      <c r="QQ131" s="320"/>
      <c r="QR131" s="320"/>
      <c r="QS131" s="320"/>
      <c r="QT131" s="320"/>
      <c r="QU131" s="320"/>
      <c r="QV131" s="320"/>
      <c r="QW131" s="320"/>
      <c r="QX131" s="320"/>
      <c r="QY131" s="320"/>
      <c r="QZ131" s="320"/>
      <c r="RA131" s="320"/>
      <c r="RB131" s="320"/>
      <c r="RC131" s="320"/>
      <c r="RD131" s="320"/>
      <c r="RE131" s="320"/>
      <c r="RF131" s="320"/>
      <c r="RG131" s="320"/>
      <c r="RH131" s="320"/>
      <c r="RI131" s="320"/>
      <c r="RJ131" s="320"/>
      <c r="RK131" s="320"/>
      <c r="RL131" s="320"/>
      <c r="RM131" s="320"/>
      <c r="RN131" s="320"/>
      <c r="RO131" s="320"/>
      <c r="RP131" s="320"/>
      <c r="RQ131" s="320"/>
      <c r="RR131" s="320"/>
      <c r="RS131" s="320"/>
      <c r="RT131" s="320"/>
      <c r="RU131" s="320"/>
      <c r="RV131" s="320"/>
      <c r="RW131" s="320"/>
      <c r="RX131" s="320"/>
      <c r="RY131" s="320"/>
      <c r="RZ131" s="320"/>
      <c r="SA131" s="320"/>
      <c r="SB131" s="320"/>
      <c r="SC131" s="320"/>
      <c r="SD131" s="320"/>
      <c r="SE131" s="320"/>
      <c r="SF131" s="320"/>
      <c r="SG131" s="320"/>
      <c r="SH131" s="320"/>
      <c r="SI131" s="320"/>
      <c r="SJ131" s="320"/>
      <c r="SK131" s="320"/>
      <c r="SL131" s="320"/>
      <c r="SM131" s="320"/>
      <c r="SN131" s="320"/>
      <c r="SO131" s="320"/>
      <c r="SP131" s="320"/>
      <c r="SQ131" s="320"/>
      <c r="SR131" s="320"/>
      <c r="SS131" s="320"/>
      <c r="ST131" s="320"/>
      <c r="SU131" s="320"/>
      <c r="SV131" s="320"/>
      <c r="SW131" s="320"/>
      <c r="SX131" s="320"/>
      <c r="SY131" s="320"/>
      <c r="SZ131" s="320"/>
      <c r="TA131" s="320"/>
      <c r="TB131" s="320"/>
      <c r="TC131" s="320"/>
      <c r="TD131" s="320"/>
      <c r="TE131" s="320"/>
      <c r="TF131" s="320"/>
      <c r="TG131" s="320"/>
      <c r="TH131" s="320"/>
      <c r="TI131" s="320"/>
      <c r="TJ131" s="320"/>
      <c r="TK131" s="320"/>
      <c r="TL131" s="320"/>
      <c r="TM131" s="320"/>
      <c r="TN131" s="320"/>
      <c r="TO131" s="320"/>
      <c r="TP131" s="320"/>
      <c r="TQ131" s="320"/>
      <c r="TR131" s="320"/>
      <c r="TS131" s="320"/>
      <c r="TT131" s="320"/>
      <c r="TU131" s="320"/>
      <c r="TV131" s="320"/>
      <c r="TW131" s="320"/>
      <c r="TX131" s="320"/>
      <c r="TY131" s="320"/>
      <c r="TZ131" s="320"/>
      <c r="UA131" s="320"/>
      <c r="UB131" s="320"/>
      <c r="UC131" s="320"/>
      <c r="UD131" s="320"/>
      <c r="UE131" s="320"/>
      <c r="UF131" s="320"/>
      <c r="UG131" s="320"/>
      <c r="UH131" s="320"/>
      <c r="UI131" s="320"/>
      <c r="UJ131" s="320"/>
      <c r="UK131" s="320"/>
      <c r="UL131" s="320"/>
      <c r="UM131" s="320"/>
      <c r="UN131" s="320"/>
      <c r="UO131" s="320"/>
      <c r="UP131" s="320"/>
      <c r="UQ131" s="320"/>
      <c r="UR131" s="320"/>
      <c r="US131" s="320"/>
      <c r="UT131" s="320"/>
      <c r="UU131" s="320"/>
      <c r="UV131" s="320"/>
      <c r="UW131" s="320"/>
      <c r="UX131" s="320"/>
      <c r="UY131" s="320"/>
      <c r="UZ131" s="320"/>
      <c r="VA131" s="320"/>
      <c r="VB131" s="320"/>
      <c r="VC131" s="320"/>
      <c r="VD131" s="320"/>
      <c r="VE131" s="320"/>
      <c r="VF131" s="320"/>
      <c r="VG131" s="320"/>
      <c r="VH131" s="320"/>
      <c r="VI131" s="320"/>
      <c r="VJ131" s="320"/>
      <c r="VK131" s="320"/>
      <c r="VL131" s="320"/>
      <c r="VM131" s="320"/>
      <c r="VN131" s="320"/>
      <c r="VO131" s="320"/>
      <c r="VP131" s="320"/>
      <c r="VQ131" s="320"/>
      <c r="VR131" s="320"/>
      <c r="VS131" s="320"/>
      <c r="VT131" s="320"/>
      <c r="VU131" s="320"/>
      <c r="VV131" s="320"/>
      <c r="VW131" s="320"/>
      <c r="VX131" s="320"/>
      <c r="VY131" s="320"/>
      <c r="VZ131" s="320"/>
      <c r="WA131" s="320"/>
      <c r="WB131" s="320"/>
      <c r="WC131" s="320"/>
      <c r="WD131" s="320"/>
      <c r="WE131" s="320"/>
      <c r="WF131" s="320"/>
      <c r="WG131" s="320"/>
      <c r="WH131" s="320"/>
      <c r="WI131" s="320"/>
      <c r="WJ131" s="320"/>
      <c r="WK131" s="320"/>
      <c r="WL131" s="320"/>
      <c r="WM131" s="320"/>
      <c r="WN131" s="320"/>
      <c r="WO131" s="320"/>
      <c r="WP131" s="320"/>
      <c r="WQ131" s="320"/>
      <c r="WR131" s="320"/>
      <c r="WS131" s="320"/>
      <c r="WT131" s="320"/>
      <c r="WU131" s="320"/>
      <c r="WV131" s="320"/>
      <c r="WW131" s="320"/>
      <c r="WX131" s="320"/>
      <c r="WY131" s="320"/>
      <c r="WZ131" s="320"/>
      <c r="XA131" s="320"/>
      <c r="XB131" s="320"/>
      <c r="XC131" s="320"/>
      <c r="XD131" s="320"/>
      <c r="XE131" s="320"/>
      <c r="XF131" s="320"/>
      <c r="XG131" s="320"/>
      <c r="XH131" s="320"/>
      <c r="XI131" s="320"/>
      <c r="XJ131" s="320"/>
      <c r="XK131" s="320"/>
      <c r="XL131" s="320"/>
      <c r="XM131" s="320"/>
      <c r="XN131" s="320"/>
      <c r="XO131" s="320"/>
      <c r="XP131" s="320"/>
      <c r="XQ131" s="320"/>
      <c r="XR131" s="320"/>
      <c r="XS131" s="320"/>
      <c r="XT131" s="320"/>
      <c r="XU131" s="320"/>
      <c r="XV131" s="320"/>
      <c r="XW131" s="320"/>
      <c r="XX131" s="320"/>
      <c r="XY131" s="320"/>
      <c r="XZ131" s="320"/>
      <c r="YA131" s="320"/>
      <c r="YB131" s="320"/>
      <c r="YC131" s="320"/>
      <c r="YD131" s="320"/>
      <c r="YE131" s="320"/>
      <c r="YF131" s="320"/>
      <c r="YG131" s="320"/>
      <c r="YH131" s="320"/>
      <c r="YI131" s="320"/>
      <c r="YJ131" s="320"/>
      <c r="YK131" s="320"/>
      <c r="YL131" s="320"/>
      <c r="YM131" s="320"/>
      <c r="YN131" s="320"/>
      <c r="YO131" s="320"/>
      <c r="YP131" s="320"/>
      <c r="YQ131" s="320"/>
      <c r="YR131" s="320"/>
      <c r="YS131" s="320"/>
      <c r="YT131" s="320"/>
      <c r="YU131" s="320"/>
      <c r="YV131" s="320"/>
      <c r="YW131" s="320"/>
      <c r="YX131" s="320"/>
      <c r="YY131" s="320"/>
      <c r="YZ131" s="320"/>
      <c r="ZA131" s="320"/>
      <c r="ZB131" s="320"/>
      <c r="ZC131" s="320"/>
      <c r="ZD131" s="320"/>
      <c r="ZE131" s="320"/>
      <c r="ZF131" s="320"/>
      <c r="ZG131" s="320"/>
      <c r="ZH131" s="320"/>
      <c r="ZI131" s="320"/>
      <c r="ZJ131" s="320"/>
      <c r="ZK131" s="320"/>
      <c r="ZL131" s="320"/>
      <c r="ZM131" s="320"/>
      <c r="ZN131" s="320"/>
      <c r="ZO131" s="320"/>
      <c r="ZP131" s="320"/>
      <c r="ZQ131" s="320"/>
      <c r="ZR131" s="320"/>
      <c r="ZS131" s="320"/>
      <c r="ZT131" s="320"/>
      <c r="ZU131" s="320"/>
      <c r="ZV131" s="320"/>
      <c r="ZW131" s="320"/>
      <c r="ZX131" s="320"/>
      <c r="ZY131" s="320"/>
      <c r="ZZ131" s="320"/>
      <c r="AAA131" s="320"/>
      <c r="AAB131" s="320"/>
      <c r="AAC131" s="320"/>
      <c r="AAD131" s="320"/>
      <c r="AAE131" s="320"/>
      <c r="AAF131" s="320"/>
      <c r="AAG131" s="320"/>
      <c r="AAH131" s="320"/>
      <c r="AAI131" s="320"/>
      <c r="AAJ131" s="320"/>
      <c r="AAK131" s="320"/>
      <c r="AAL131" s="320"/>
      <c r="AAM131" s="320"/>
      <c r="AAN131" s="320"/>
      <c r="AAO131" s="320"/>
      <c r="AAP131" s="320"/>
      <c r="AAQ131" s="320"/>
      <c r="AAR131" s="320"/>
      <c r="AAS131" s="320"/>
      <c r="AAT131" s="320"/>
      <c r="AAU131" s="320"/>
      <c r="AAV131" s="320"/>
      <c r="AAW131" s="320"/>
      <c r="AAX131" s="320"/>
      <c r="AAY131" s="320"/>
      <c r="AAZ131" s="320"/>
      <c r="ABA131" s="320"/>
      <c r="ABB131" s="320"/>
      <c r="ABC131" s="320"/>
      <c r="ABD131" s="320"/>
      <c r="ABE131" s="320"/>
      <c r="ABF131" s="320"/>
      <c r="ABG131" s="320"/>
      <c r="ABH131" s="320"/>
      <c r="ABI131" s="320"/>
      <c r="ABJ131" s="320"/>
      <c r="ABK131" s="320"/>
      <c r="ABL131" s="320"/>
      <c r="ABM131" s="320"/>
      <c r="ABN131" s="320"/>
      <c r="ABO131" s="320"/>
      <c r="ABP131" s="320"/>
      <c r="ABQ131" s="320"/>
      <c r="ABR131" s="320"/>
      <c r="ABS131" s="320"/>
      <c r="ABT131" s="320"/>
      <c r="ABU131" s="320"/>
      <c r="ABV131" s="320"/>
      <c r="ABW131" s="320"/>
      <c r="ABX131" s="320"/>
      <c r="ABY131" s="320"/>
      <c r="ABZ131" s="320"/>
      <c r="ACA131" s="320"/>
      <c r="ACB131" s="320"/>
      <c r="ACC131" s="320"/>
      <c r="ACD131" s="320"/>
      <c r="ACE131" s="320"/>
      <c r="ACF131" s="320"/>
      <c r="ACG131" s="320"/>
      <c r="ACH131" s="320"/>
      <c r="ACI131" s="320"/>
      <c r="ACJ131" s="320"/>
      <c r="ACK131" s="320"/>
      <c r="ACL131" s="320"/>
      <c r="ACM131" s="320"/>
      <c r="ACN131" s="320"/>
      <c r="ACO131" s="320"/>
      <c r="ACP131" s="320"/>
      <c r="ACQ131" s="320"/>
      <c r="ACR131" s="320"/>
      <c r="ACS131" s="320"/>
      <c r="ACT131" s="320"/>
      <c r="ACU131" s="320"/>
      <c r="ACV131" s="320"/>
      <c r="ACW131" s="320"/>
      <c r="ACX131" s="320"/>
      <c r="ACY131" s="320"/>
      <c r="ACZ131" s="320"/>
      <c r="ADA131" s="320"/>
      <c r="ADB131" s="320"/>
      <c r="ADC131" s="320"/>
      <c r="ADD131" s="320"/>
      <c r="ADE131" s="320"/>
      <c r="ADF131" s="320"/>
      <c r="ADG131" s="320"/>
      <c r="ADH131" s="320"/>
      <c r="ADI131" s="320"/>
      <c r="ADJ131" s="320"/>
      <c r="ADK131" s="320"/>
      <c r="ADL131" s="320"/>
      <c r="ADM131" s="320"/>
      <c r="ADN131" s="320"/>
      <c r="ADO131" s="320"/>
      <c r="ADP131" s="320"/>
      <c r="ADQ131" s="320"/>
      <c r="ADR131" s="320"/>
      <c r="ADS131" s="320"/>
      <c r="ADT131" s="320"/>
      <c r="ADU131" s="320"/>
      <c r="ADV131" s="320"/>
      <c r="ADW131" s="320"/>
      <c r="ADX131" s="320"/>
      <c r="ADY131" s="320"/>
      <c r="ADZ131" s="320"/>
      <c r="AEA131" s="320"/>
      <c r="AEB131" s="320"/>
      <c r="AEC131" s="320"/>
      <c r="AED131" s="320"/>
      <c r="AEE131" s="320"/>
      <c r="AEF131" s="320"/>
      <c r="AEG131" s="320"/>
      <c r="AEH131" s="320"/>
      <c r="AEI131" s="320"/>
      <c r="AEJ131" s="320"/>
      <c r="AEK131" s="320"/>
      <c r="AEL131" s="320"/>
      <c r="AEM131" s="320"/>
      <c r="AEN131" s="320"/>
      <c r="AEO131" s="320"/>
      <c r="AEP131" s="320"/>
      <c r="AEQ131" s="320"/>
      <c r="AER131" s="320"/>
      <c r="AES131" s="320"/>
      <c r="AET131" s="320"/>
      <c r="AEU131" s="320"/>
      <c r="AEV131" s="320"/>
      <c r="AEW131" s="320"/>
      <c r="AEX131" s="320"/>
      <c r="AEY131" s="320"/>
      <c r="AEZ131" s="320"/>
      <c r="AFA131" s="320"/>
      <c r="AFB131" s="320"/>
      <c r="AFC131" s="320"/>
      <c r="AFD131" s="320"/>
      <c r="AFE131" s="320"/>
      <c r="AFF131" s="320"/>
      <c r="AFG131" s="320"/>
      <c r="AFH131" s="320"/>
      <c r="AFI131" s="320"/>
      <c r="AFJ131" s="320"/>
      <c r="AFK131" s="320"/>
      <c r="AFL131" s="320"/>
      <c r="AFM131" s="320"/>
      <c r="AFN131" s="320"/>
      <c r="AFO131" s="320"/>
      <c r="AFP131" s="320"/>
      <c r="AFQ131" s="320"/>
      <c r="AFR131" s="320"/>
      <c r="AFS131" s="320"/>
      <c r="AFT131" s="320"/>
      <c r="AFU131" s="320"/>
      <c r="AFV131" s="320"/>
      <c r="AFW131" s="320"/>
      <c r="AFX131" s="320"/>
      <c r="AFY131" s="320"/>
      <c r="AFZ131" s="320"/>
      <c r="AGA131" s="320"/>
      <c r="AGB131" s="320"/>
      <c r="AGC131" s="320"/>
      <c r="AGD131" s="320"/>
      <c r="AGE131" s="320"/>
      <c r="AGF131" s="320"/>
      <c r="AGG131" s="320"/>
      <c r="AGH131" s="320"/>
      <c r="AGI131" s="320"/>
      <c r="AGJ131" s="320"/>
      <c r="AGK131" s="320"/>
      <c r="AGL131" s="320"/>
      <c r="AGM131" s="320"/>
      <c r="AGN131" s="320"/>
      <c r="AGO131" s="320"/>
      <c r="AGP131" s="320"/>
      <c r="AGQ131" s="320"/>
      <c r="AGR131" s="320"/>
      <c r="AGS131" s="320"/>
      <c r="AGT131" s="320"/>
      <c r="AGU131" s="320"/>
      <c r="AGV131" s="320"/>
      <c r="AGW131" s="320"/>
      <c r="AGX131" s="320"/>
      <c r="AGY131" s="320"/>
      <c r="AGZ131" s="320"/>
      <c r="AHA131" s="320"/>
      <c r="AHB131" s="320"/>
      <c r="AHC131" s="320"/>
      <c r="AHD131" s="320"/>
      <c r="AHE131" s="320"/>
      <c r="AHF131" s="320"/>
      <c r="AHG131" s="320"/>
      <c r="AHH131" s="320"/>
      <c r="AHI131" s="320"/>
      <c r="AHJ131" s="320"/>
      <c r="AHK131" s="320"/>
      <c r="AHL131" s="320"/>
      <c r="AHM131" s="320"/>
      <c r="AHN131" s="320"/>
      <c r="AHO131" s="320"/>
      <c r="AHP131" s="320"/>
      <c r="AHQ131" s="320"/>
      <c r="AHR131" s="320"/>
      <c r="AHS131" s="320"/>
      <c r="AHT131" s="320"/>
      <c r="AHU131" s="320"/>
      <c r="AHV131" s="320"/>
      <c r="AHW131" s="320"/>
      <c r="AHX131" s="320"/>
      <c r="AHY131" s="320"/>
      <c r="AHZ131" s="320"/>
      <c r="AIA131" s="320"/>
      <c r="AIB131" s="320"/>
      <c r="AIC131" s="320"/>
      <c r="AID131" s="320"/>
      <c r="AIE131" s="320"/>
      <c r="AIF131" s="320"/>
      <c r="AIG131" s="320"/>
      <c r="AIH131" s="320"/>
      <c r="AII131" s="320"/>
      <c r="AIJ131" s="320"/>
      <c r="AIK131" s="320"/>
      <c r="AIL131" s="320"/>
      <c r="AIM131" s="320"/>
      <c r="AIN131" s="320"/>
      <c r="AIO131" s="320"/>
      <c r="AIP131" s="320"/>
      <c r="AIQ131" s="320"/>
      <c r="AIR131" s="320"/>
      <c r="AIS131" s="320"/>
      <c r="AIT131" s="320"/>
      <c r="AIU131" s="320"/>
      <c r="AIV131" s="320"/>
      <c r="AIW131" s="320"/>
      <c r="AIX131" s="320"/>
      <c r="AIY131" s="320"/>
      <c r="AIZ131" s="320"/>
      <c r="AJA131" s="320"/>
      <c r="AJB131" s="320"/>
      <c r="AJC131" s="320"/>
      <c r="AJD131" s="320"/>
      <c r="AJE131" s="320"/>
      <c r="AJF131" s="320"/>
      <c r="AJG131" s="320"/>
      <c r="AJH131" s="320"/>
      <c r="AJI131" s="320"/>
      <c r="AJJ131" s="320"/>
      <c r="AJK131" s="320"/>
      <c r="AJL131" s="320"/>
      <c r="AJM131" s="320"/>
      <c r="AJN131" s="320"/>
      <c r="AJO131" s="320"/>
      <c r="AJP131" s="320"/>
      <c r="AJQ131" s="320"/>
      <c r="AJR131" s="320"/>
      <c r="AJS131" s="320"/>
      <c r="AJT131" s="320"/>
      <c r="AJU131" s="320"/>
      <c r="AJV131" s="320"/>
      <c r="AJW131" s="320"/>
      <c r="AJX131" s="320"/>
      <c r="AJY131" s="320"/>
      <c r="AJZ131" s="320"/>
      <c r="AKA131" s="320"/>
      <c r="AKB131" s="320"/>
      <c r="AKC131" s="320"/>
      <c r="AKD131" s="320"/>
      <c r="AKE131" s="320"/>
      <c r="AKF131" s="320"/>
      <c r="AKG131" s="320"/>
      <c r="AKH131" s="320"/>
      <c r="AKI131" s="320"/>
      <c r="AKJ131" s="320"/>
      <c r="AKK131" s="320"/>
      <c r="AKL131" s="320"/>
      <c r="AKM131" s="320"/>
      <c r="AKN131" s="320"/>
      <c r="AKO131" s="320"/>
      <c r="AKP131" s="320"/>
      <c r="AKQ131" s="320"/>
      <c r="AKR131" s="320"/>
      <c r="AKS131" s="320"/>
      <c r="AKT131" s="320"/>
      <c r="AKU131" s="320"/>
      <c r="AKV131" s="320"/>
      <c r="AKW131" s="320"/>
      <c r="AKX131" s="320"/>
      <c r="AKY131" s="320"/>
      <c r="AKZ131" s="320"/>
      <c r="ALA131" s="320"/>
      <c r="ALB131" s="320"/>
      <c r="ALC131" s="320"/>
      <c r="ALD131" s="320"/>
      <c r="ALE131" s="320"/>
      <c r="ALF131" s="320"/>
      <c r="ALG131" s="320"/>
      <c r="ALH131" s="320"/>
      <c r="ALI131" s="320"/>
      <c r="ALJ131" s="320"/>
      <c r="ALK131" s="320"/>
      <c r="ALL131" s="320"/>
      <c r="ALM131" s="320"/>
      <c r="ALN131" s="320"/>
      <c r="ALO131" s="320"/>
      <c r="ALP131" s="320"/>
      <c r="ALQ131" s="320"/>
      <c r="ALR131" s="320"/>
      <c r="ALS131" s="320"/>
      <c r="ALT131" s="320"/>
      <c r="ALU131" s="320"/>
      <c r="ALV131" s="320"/>
      <c r="ALW131" s="320"/>
      <c r="ALX131" s="320"/>
      <c r="ALY131" s="320"/>
      <c r="ALZ131" s="320"/>
      <c r="AMA131" s="320"/>
      <c r="AMB131" s="320"/>
      <c r="AMC131" s="320"/>
      <c r="AMD131" s="320"/>
      <c r="AME131" s="320"/>
      <c r="AMF131" s="320"/>
      <c r="AMG131" s="320"/>
      <c r="AMH131" s="320"/>
      <c r="AMI131" s="320"/>
      <c r="AMJ131" s="320"/>
      <c r="AMK131" s="320"/>
      <c r="AML131" s="320"/>
      <c r="AMM131" s="320"/>
      <c r="AMN131" s="320"/>
      <c r="AMO131" s="320"/>
      <c r="AMP131" s="320"/>
      <c r="AMQ131" s="320"/>
      <c r="AMR131" s="320"/>
      <c r="AMS131" s="320"/>
      <c r="AMT131" s="320"/>
      <c r="AMU131" s="320"/>
      <c r="AMV131" s="320"/>
      <c r="AMW131" s="320"/>
      <c r="AMX131" s="320"/>
      <c r="AMY131" s="320"/>
      <c r="AMZ131" s="320"/>
      <c r="ANA131" s="320"/>
      <c r="ANB131" s="320"/>
      <c r="ANC131" s="320"/>
      <c r="AND131" s="320"/>
      <c r="ANE131" s="320"/>
      <c r="ANF131" s="320"/>
      <c r="ANG131" s="320"/>
      <c r="ANH131" s="320"/>
      <c r="ANI131" s="320"/>
      <c r="ANJ131" s="320"/>
      <c r="ANK131" s="320"/>
      <c r="ANL131" s="320"/>
      <c r="ANM131" s="320"/>
      <c r="ANN131" s="320"/>
      <c r="ANO131" s="320"/>
      <c r="ANP131" s="320"/>
      <c r="ANQ131" s="320"/>
      <c r="ANR131" s="320"/>
      <c r="ANS131" s="320"/>
      <c r="ANT131" s="320"/>
      <c r="ANU131" s="320"/>
      <c r="ANV131" s="320"/>
      <c r="ANW131" s="320"/>
      <c r="ANX131" s="320"/>
      <c r="ANY131" s="320"/>
      <c r="ANZ131" s="320"/>
      <c r="AOA131" s="320"/>
      <c r="AOB131" s="320"/>
      <c r="AOC131" s="320"/>
      <c r="AOD131" s="320"/>
      <c r="AOE131" s="320"/>
      <c r="AOF131" s="320"/>
      <c r="AOG131" s="320"/>
      <c r="AOH131" s="320"/>
      <c r="AOI131" s="320"/>
      <c r="AOJ131" s="320"/>
      <c r="AOK131" s="320"/>
      <c r="AOL131" s="320"/>
      <c r="AOM131" s="320"/>
      <c r="AON131" s="320"/>
      <c r="AOO131" s="320"/>
      <c r="AOP131" s="320"/>
      <c r="AOQ131" s="320"/>
      <c r="AOR131" s="320"/>
      <c r="AOS131" s="320"/>
      <c r="AOT131" s="320"/>
      <c r="AOU131" s="320"/>
      <c r="AOV131" s="320"/>
      <c r="AOW131" s="320"/>
      <c r="AOX131" s="320"/>
      <c r="AOY131" s="320"/>
      <c r="AOZ131" s="320"/>
      <c r="APA131" s="320"/>
      <c r="APB131" s="320"/>
      <c r="APC131" s="320"/>
      <c r="APD131" s="320"/>
      <c r="APE131" s="320"/>
      <c r="APF131" s="320"/>
      <c r="APG131" s="320"/>
      <c r="APH131" s="320"/>
      <c r="API131" s="320"/>
      <c r="APJ131" s="320"/>
      <c r="APK131" s="320"/>
      <c r="APL131" s="320"/>
      <c r="APM131" s="320"/>
      <c r="APN131" s="320"/>
      <c r="APO131" s="320"/>
      <c r="APP131" s="320"/>
      <c r="APQ131" s="320"/>
      <c r="APR131" s="320"/>
      <c r="APS131" s="320"/>
      <c r="APT131" s="320"/>
      <c r="APU131" s="320"/>
      <c r="APV131" s="320"/>
      <c r="APW131" s="320"/>
      <c r="APX131" s="320"/>
      <c r="APY131" s="320"/>
      <c r="APZ131" s="320"/>
      <c r="AQA131" s="320"/>
      <c r="AQB131" s="320"/>
      <c r="AQC131" s="320"/>
      <c r="AQD131" s="320"/>
      <c r="AQE131" s="320"/>
      <c r="AQF131" s="320"/>
      <c r="AQG131" s="320"/>
      <c r="AQH131" s="320"/>
      <c r="AQI131" s="320"/>
      <c r="AQJ131" s="320"/>
      <c r="AQK131" s="320"/>
      <c r="AQL131" s="320"/>
      <c r="AQM131" s="320"/>
      <c r="AQN131" s="320"/>
      <c r="AQO131" s="320"/>
      <c r="AQP131" s="320"/>
      <c r="AQQ131" s="320"/>
      <c r="AQR131" s="320"/>
      <c r="AQS131" s="320"/>
      <c r="AQT131" s="320"/>
      <c r="AQU131" s="320"/>
      <c r="AQV131" s="320"/>
      <c r="AQW131" s="320"/>
      <c r="AQX131" s="320"/>
      <c r="AQY131" s="320"/>
      <c r="AQZ131" s="320"/>
      <c r="ARA131" s="320"/>
      <c r="ARB131" s="320"/>
      <c r="ARC131" s="320"/>
      <c r="ARD131" s="320"/>
      <c r="ARE131" s="320"/>
      <c r="ARF131" s="320"/>
      <c r="ARG131" s="320"/>
      <c r="ARH131" s="320"/>
      <c r="ARI131" s="320"/>
      <c r="ARJ131" s="320"/>
      <c r="ARK131" s="320"/>
      <c r="ARL131" s="320"/>
      <c r="ARM131" s="320"/>
      <c r="ARN131" s="320"/>
      <c r="ARO131" s="320"/>
      <c r="ARP131" s="320"/>
      <c r="ARQ131" s="320"/>
      <c r="ARR131" s="320"/>
      <c r="ARS131" s="320"/>
      <c r="ART131" s="320"/>
      <c r="ARU131" s="320"/>
      <c r="ARV131" s="320"/>
      <c r="ARW131" s="320"/>
      <c r="ARX131" s="320"/>
      <c r="ARY131" s="320"/>
      <c r="ARZ131" s="320"/>
      <c r="ASA131" s="320"/>
      <c r="ASB131" s="320"/>
      <c r="ASC131" s="320"/>
      <c r="ASD131" s="320"/>
      <c r="ASE131" s="320"/>
      <c r="ASF131" s="320"/>
      <c r="ASG131" s="320"/>
      <c r="ASH131" s="320"/>
      <c r="ASI131" s="320"/>
      <c r="ASJ131" s="320"/>
      <c r="ASK131" s="320"/>
      <c r="ASL131" s="320"/>
      <c r="ASM131" s="320"/>
      <c r="ASN131" s="320"/>
      <c r="ASO131" s="320"/>
      <c r="ASP131" s="320"/>
      <c r="ASQ131" s="320"/>
      <c r="ASR131" s="320"/>
      <c r="ASS131" s="320"/>
      <c r="AST131" s="320"/>
      <c r="ASU131" s="320"/>
      <c r="ASV131" s="320"/>
      <c r="ASW131" s="320"/>
      <c r="ASX131" s="320"/>
      <c r="ASY131" s="320"/>
      <c r="ASZ131" s="320"/>
      <c r="ATA131" s="320"/>
      <c r="ATB131" s="320"/>
      <c r="ATC131" s="320"/>
      <c r="ATD131" s="320"/>
      <c r="ATE131" s="320"/>
      <c r="ATF131" s="320"/>
      <c r="ATG131" s="320"/>
      <c r="ATH131" s="320"/>
      <c r="ATI131" s="320"/>
      <c r="ATJ131" s="320"/>
      <c r="ATK131" s="320"/>
      <c r="ATL131" s="320"/>
      <c r="ATM131" s="320"/>
      <c r="ATN131" s="320"/>
      <c r="ATO131" s="320"/>
      <c r="ATP131" s="320"/>
      <c r="ATQ131" s="320"/>
      <c r="ATR131" s="320"/>
      <c r="ATS131" s="320"/>
      <c r="ATT131" s="320"/>
      <c r="ATU131" s="320"/>
      <c r="ATV131" s="320"/>
      <c r="ATW131" s="320"/>
      <c r="ATX131" s="320"/>
      <c r="ATY131" s="320"/>
      <c r="ATZ131" s="320"/>
      <c r="AUA131" s="320"/>
      <c r="AUB131" s="320"/>
      <c r="AUC131" s="320"/>
      <c r="AUD131" s="320"/>
      <c r="AUE131" s="320"/>
      <c r="AUF131" s="320"/>
      <c r="AUG131" s="320"/>
      <c r="AUH131" s="320"/>
      <c r="AUI131" s="320"/>
      <c r="AUJ131" s="320"/>
      <c r="AUK131" s="320"/>
      <c r="AUL131" s="320"/>
      <c r="AUM131" s="320"/>
      <c r="AUN131" s="320"/>
      <c r="AUO131" s="320"/>
      <c r="AUP131" s="320"/>
      <c r="AUQ131" s="320"/>
      <c r="AUR131" s="320"/>
      <c r="AUS131" s="320"/>
      <c r="AUT131" s="320"/>
      <c r="AUU131" s="320"/>
      <c r="AUV131" s="320"/>
      <c r="AUW131" s="320"/>
      <c r="AUX131" s="320"/>
      <c r="AUY131" s="320"/>
      <c r="AUZ131" s="320"/>
      <c r="AVA131" s="320"/>
      <c r="AVB131" s="320"/>
      <c r="AVC131" s="320"/>
      <c r="AVD131" s="320"/>
      <c r="AVE131" s="320"/>
      <c r="AVF131" s="320"/>
      <c r="AVG131" s="320"/>
      <c r="AVH131" s="320"/>
      <c r="AVI131" s="320"/>
      <c r="AVJ131" s="320"/>
      <c r="AVK131" s="320"/>
      <c r="AVL131" s="320"/>
      <c r="AVM131" s="320"/>
      <c r="AVN131" s="320"/>
      <c r="AVO131" s="320"/>
      <c r="AVP131" s="320"/>
      <c r="AVQ131" s="320"/>
      <c r="AVR131" s="320"/>
      <c r="AVS131" s="320"/>
      <c r="AVT131" s="320"/>
      <c r="AVU131" s="320"/>
      <c r="AVV131" s="320"/>
      <c r="AVW131" s="320"/>
      <c r="AVX131" s="320"/>
      <c r="AVY131" s="320"/>
      <c r="AVZ131" s="320"/>
      <c r="AWA131" s="320"/>
      <c r="AWB131" s="320"/>
      <c r="AWC131" s="320"/>
      <c r="AWD131" s="320"/>
      <c r="AWE131" s="320"/>
      <c r="AWF131" s="320"/>
      <c r="AWG131" s="320"/>
      <c r="AWH131" s="320"/>
      <c r="AWI131" s="320"/>
      <c r="AWJ131" s="320"/>
      <c r="AWK131" s="320"/>
      <c r="AWL131" s="320"/>
      <c r="AWM131" s="320"/>
      <c r="AWN131" s="320"/>
      <c r="AWO131" s="320"/>
      <c r="AWP131" s="320"/>
      <c r="AWQ131" s="320"/>
      <c r="AWR131" s="320"/>
      <c r="AWS131" s="320"/>
      <c r="AWT131" s="320"/>
      <c r="AWU131" s="320"/>
      <c r="AWV131" s="320"/>
      <c r="AWW131" s="320"/>
      <c r="AWX131" s="320"/>
      <c r="AWY131" s="320"/>
      <c r="AWZ131" s="320"/>
      <c r="AXA131" s="320"/>
      <c r="AXB131" s="320"/>
      <c r="AXC131" s="320"/>
      <c r="AXD131" s="320"/>
      <c r="AXE131" s="320"/>
      <c r="AXF131" s="320"/>
      <c r="AXG131" s="320"/>
      <c r="AXH131" s="320"/>
      <c r="AXI131" s="320"/>
      <c r="AXJ131" s="320"/>
      <c r="AXK131" s="320"/>
      <c r="AXL131" s="320"/>
      <c r="AXM131" s="320"/>
      <c r="AXN131" s="320"/>
      <c r="AXO131" s="320"/>
      <c r="AXP131" s="320"/>
      <c r="AXQ131" s="320"/>
      <c r="AXR131" s="320"/>
      <c r="AXS131" s="320"/>
      <c r="AXT131" s="320"/>
      <c r="AXU131" s="320"/>
      <c r="AXV131" s="320"/>
      <c r="AXW131" s="320"/>
      <c r="AXX131" s="320"/>
      <c r="AXY131" s="320"/>
      <c r="AXZ131" s="320"/>
      <c r="AYA131" s="320"/>
      <c r="AYB131" s="320"/>
      <c r="AYC131" s="320"/>
      <c r="AYD131" s="320"/>
      <c r="AYE131" s="320"/>
      <c r="AYF131" s="320"/>
      <c r="AYG131" s="320"/>
      <c r="AYH131" s="320"/>
      <c r="AYI131" s="320"/>
      <c r="AYJ131" s="320"/>
      <c r="AYK131" s="320"/>
      <c r="AYL131" s="320"/>
      <c r="AYM131" s="320"/>
      <c r="AYN131" s="320"/>
      <c r="AYO131" s="320"/>
      <c r="AYP131" s="320"/>
      <c r="AYQ131" s="320"/>
      <c r="AYR131" s="320"/>
      <c r="AYS131" s="320"/>
      <c r="AYT131" s="320"/>
      <c r="AYU131" s="320"/>
      <c r="AYV131" s="320"/>
      <c r="AYW131" s="320"/>
      <c r="AYX131" s="320"/>
      <c r="AYY131" s="320"/>
      <c r="AYZ131" s="320"/>
      <c r="AZA131" s="320"/>
      <c r="AZB131" s="320"/>
      <c r="AZC131" s="320"/>
      <c r="AZD131" s="320"/>
      <c r="AZE131" s="320"/>
      <c r="AZF131" s="320"/>
      <c r="AZG131" s="320"/>
      <c r="AZH131" s="320"/>
      <c r="AZI131" s="320"/>
      <c r="AZJ131" s="320"/>
      <c r="AZK131" s="320"/>
      <c r="AZL131" s="320"/>
      <c r="AZM131" s="320"/>
      <c r="AZN131" s="320"/>
      <c r="AZO131" s="320"/>
      <c r="AZP131" s="320"/>
      <c r="AZQ131" s="320"/>
      <c r="AZR131" s="320"/>
      <c r="AZS131" s="320"/>
      <c r="AZT131" s="320"/>
      <c r="AZU131" s="320"/>
      <c r="AZV131" s="320"/>
      <c r="AZW131" s="320"/>
      <c r="AZX131" s="320"/>
      <c r="AZY131" s="320"/>
      <c r="AZZ131" s="320"/>
      <c r="BAA131" s="320"/>
      <c r="BAB131" s="320"/>
      <c r="BAC131" s="320"/>
      <c r="BAD131" s="320"/>
      <c r="BAE131" s="320"/>
      <c r="BAF131" s="320"/>
      <c r="BAG131" s="320"/>
      <c r="BAH131" s="320"/>
      <c r="BAI131" s="320"/>
      <c r="BAJ131" s="320"/>
      <c r="BAK131" s="320"/>
      <c r="BAL131" s="320"/>
      <c r="BAM131" s="320"/>
      <c r="BAN131" s="320"/>
      <c r="BAO131" s="320"/>
      <c r="BAP131" s="320"/>
      <c r="BAQ131" s="320"/>
      <c r="BAR131" s="320"/>
      <c r="BAS131" s="320"/>
      <c r="BAT131" s="320"/>
      <c r="BAU131" s="320"/>
      <c r="BAV131" s="320"/>
      <c r="BAW131" s="320"/>
      <c r="BAX131" s="320"/>
      <c r="BAY131" s="320"/>
      <c r="BAZ131" s="320"/>
      <c r="BBA131" s="320"/>
      <c r="BBB131" s="320"/>
      <c r="BBC131" s="320"/>
      <c r="BBD131" s="320"/>
      <c r="BBE131" s="320"/>
      <c r="BBF131" s="320"/>
      <c r="BBG131" s="320"/>
      <c r="BBH131" s="320"/>
      <c r="BBI131" s="320"/>
      <c r="BBJ131" s="320"/>
      <c r="BBK131" s="320"/>
      <c r="BBL131" s="320"/>
      <c r="BBM131" s="320"/>
      <c r="BBN131" s="320"/>
      <c r="BBO131" s="320"/>
      <c r="BBP131" s="320"/>
      <c r="BBQ131" s="320"/>
      <c r="BBR131" s="320"/>
      <c r="BBS131" s="320"/>
      <c r="BBT131" s="320"/>
      <c r="BBU131" s="320"/>
      <c r="BBV131" s="320"/>
      <c r="BBW131" s="320"/>
      <c r="BBX131" s="320"/>
      <c r="BBY131" s="320"/>
      <c r="BBZ131" s="320"/>
      <c r="BCA131" s="320"/>
      <c r="BCB131" s="320"/>
      <c r="BCC131" s="320"/>
      <c r="BCD131" s="320"/>
      <c r="BCE131" s="320"/>
      <c r="BCF131" s="320"/>
      <c r="BCG131" s="320"/>
      <c r="BCH131" s="320"/>
      <c r="BCI131" s="320"/>
      <c r="BCJ131" s="320"/>
      <c r="BCK131" s="320"/>
      <c r="BCL131" s="320"/>
      <c r="BCM131" s="320"/>
      <c r="BCN131" s="320"/>
      <c r="BCO131" s="320"/>
      <c r="BCP131" s="320"/>
      <c r="BCQ131" s="320"/>
      <c r="BCR131" s="320"/>
      <c r="BCS131" s="320"/>
      <c r="BCT131" s="320"/>
      <c r="BCU131" s="320"/>
      <c r="BCV131" s="320"/>
      <c r="BCW131" s="320"/>
      <c r="BCX131" s="320"/>
      <c r="BCY131" s="320"/>
      <c r="BCZ131" s="320"/>
      <c r="BDA131" s="320"/>
      <c r="BDB131" s="320"/>
      <c r="BDC131" s="320"/>
      <c r="BDD131" s="320"/>
      <c r="BDE131" s="320"/>
      <c r="BDF131" s="320"/>
      <c r="BDG131" s="320"/>
      <c r="BDH131" s="320"/>
      <c r="BDI131" s="320"/>
      <c r="BDJ131" s="320"/>
      <c r="BDK131" s="320"/>
      <c r="BDL131" s="320"/>
      <c r="BDM131" s="320"/>
      <c r="BDN131" s="320"/>
      <c r="BDO131" s="320"/>
      <c r="BDP131" s="320"/>
      <c r="BDQ131" s="320"/>
      <c r="BDR131" s="320"/>
      <c r="BDS131" s="320"/>
      <c r="BDT131" s="320"/>
      <c r="BDU131" s="320"/>
      <c r="BDV131" s="320"/>
      <c r="BDW131" s="320"/>
      <c r="BDX131" s="320"/>
      <c r="BDY131" s="320"/>
      <c r="BDZ131" s="320"/>
      <c r="BEA131" s="320"/>
      <c r="BEB131" s="320"/>
      <c r="BEC131" s="320"/>
      <c r="BED131" s="320"/>
      <c r="BEE131" s="320"/>
      <c r="BEF131" s="320"/>
      <c r="BEG131" s="320"/>
      <c r="BEH131" s="320"/>
      <c r="BEI131" s="320"/>
      <c r="BEJ131" s="320"/>
      <c r="BEK131" s="320"/>
      <c r="BEL131" s="320"/>
      <c r="BEM131" s="320"/>
      <c r="BEN131" s="320"/>
      <c r="BEO131" s="320"/>
      <c r="BEP131" s="320"/>
      <c r="BEQ131" s="320"/>
      <c r="BER131" s="320"/>
      <c r="BES131" s="320"/>
      <c r="BET131" s="320"/>
      <c r="BEU131" s="320"/>
      <c r="BEV131" s="320"/>
      <c r="BEW131" s="320"/>
      <c r="BEX131" s="320"/>
      <c r="BEY131" s="320"/>
      <c r="BEZ131" s="320"/>
      <c r="BFA131" s="320"/>
      <c r="BFB131" s="320"/>
      <c r="BFC131" s="320"/>
      <c r="BFD131" s="320"/>
      <c r="BFE131" s="320"/>
      <c r="BFF131" s="320"/>
      <c r="BFG131" s="320"/>
      <c r="BFH131" s="320"/>
      <c r="BFI131" s="320"/>
      <c r="BFJ131" s="320"/>
      <c r="BFK131" s="320"/>
      <c r="BFL131" s="320"/>
      <c r="BFM131" s="320"/>
      <c r="BFN131" s="320"/>
      <c r="BFO131" s="320"/>
      <c r="BFP131" s="320"/>
      <c r="BFQ131" s="320"/>
      <c r="BFR131" s="320"/>
      <c r="BFS131" s="320"/>
      <c r="BFT131" s="320"/>
      <c r="BFU131" s="320"/>
      <c r="BFV131" s="320"/>
      <c r="BFW131" s="320"/>
      <c r="BFX131" s="320"/>
      <c r="BFY131" s="320"/>
      <c r="BFZ131" s="320"/>
      <c r="BGA131" s="320"/>
      <c r="BGB131" s="320"/>
      <c r="BGC131" s="320"/>
      <c r="BGD131" s="320"/>
      <c r="BGE131" s="320"/>
      <c r="BGF131" s="320"/>
      <c r="BGG131" s="320"/>
      <c r="BGH131" s="320"/>
      <c r="BGI131" s="320"/>
      <c r="BGJ131" s="320"/>
      <c r="BGK131" s="320"/>
      <c r="BGL131" s="320"/>
      <c r="BGM131" s="320"/>
      <c r="BGN131" s="320"/>
      <c r="BGO131" s="320"/>
      <c r="BGP131" s="320"/>
      <c r="BGQ131" s="320"/>
      <c r="BGR131" s="320"/>
      <c r="BGS131" s="320"/>
      <c r="BGT131" s="320"/>
      <c r="BGU131" s="320"/>
      <c r="BGV131" s="320"/>
      <c r="BGW131" s="320"/>
      <c r="BGX131" s="320"/>
      <c r="BGY131" s="320"/>
      <c r="BGZ131" s="320"/>
      <c r="BHA131" s="320"/>
      <c r="BHB131" s="320"/>
      <c r="BHC131" s="320"/>
      <c r="BHD131" s="320"/>
      <c r="BHE131" s="320"/>
      <c r="BHF131" s="320"/>
      <c r="BHG131" s="320"/>
      <c r="BHH131" s="320"/>
      <c r="BHI131" s="320"/>
      <c r="BHJ131" s="320"/>
      <c r="BHK131" s="320"/>
      <c r="BHL131" s="320"/>
      <c r="BHM131" s="320"/>
      <c r="BHN131" s="320"/>
      <c r="BHO131" s="320"/>
      <c r="BHP131" s="320"/>
      <c r="BHQ131" s="320"/>
      <c r="BHR131" s="320"/>
      <c r="BHS131" s="320"/>
      <c r="BHT131" s="320"/>
      <c r="BHU131" s="320"/>
      <c r="BHV131" s="320"/>
      <c r="BHW131" s="320"/>
      <c r="BHX131" s="320"/>
      <c r="BHY131" s="320"/>
      <c r="BHZ131" s="320"/>
      <c r="BIA131" s="320"/>
      <c r="BIB131" s="320"/>
      <c r="BIC131" s="320"/>
      <c r="BID131" s="320"/>
      <c r="BIE131" s="320"/>
      <c r="BIF131" s="320"/>
      <c r="BIG131" s="320"/>
      <c r="BIH131" s="320"/>
      <c r="BII131" s="320"/>
      <c r="BIJ131" s="320"/>
      <c r="BIK131" s="320"/>
      <c r="BIL131" s="320"/>
      <c r="BIM131" s="320"/>
      <c r="BIN131" s="320"/>
      <c r="BIO131" s="320"/>
      <c r="BIP131" s="320"/>
      <c r="BIQ131" s="320"/>
      <c r="BIR131" s="320"/>
      <c r="BIS131" s="320"/>
      <c r="BIT131" s="320"/>
      <c r="BIU131" s="320"/>
      <c r="BIV131" s="320"/>
      <c r="BIW131" s="320"/>
      <c r="BIX131" s="320"/>
      <c r="BIY131" s="320"/>
      <c r="BIZ131" s="320"/>
      <c r="BJA131" s="320"/>
      <c r="BJB131" s="320"/>
      <c r="BJC131" s="320"/>
      <c r="BJD131" s="320"/>
      <c r="BJE131" s="320"/>
      <c r="BJF131" s="320"/>
      <c r="BJG131" s="320"/>
      <c r="BJH131" s="320"/>
      <c r="BJI131" s="320"/>
      <c r="BJJ131" s="320"/>
      <c r="BJK131" s="320"/>
      <c r="BJL131" s="320"/>
      <c r="BJM131" s="320"/>
      <c r="BJN131" s="320"/>
      <c r="BJO131" s="320"/>
      <c r="BJP131" s="320"/>
      <c r="BJQ131" s="320"/>
      <c r="BJR131" s="320"/>
      <c r="BJS131" s="320"/>
      <c r="BJT131" s="320"/>
      <c r="BJU131" s="320"/>
      <c r="BJV131" s="320"/>
      <c r="BJW131" s="320"/>
      <c r="BJX131" s="320"/>
      <c r="BJY131" s="320"/>
      <c r="BJZ131" s="320"/>
      <c r="BKA131" s="320"/>
      <c r="BKB131" s="320"/>
      <c r="BKC131" s="320"/>
      <c r="BKD131" s="320"/>
      <c r="BKE131" s="320"/>
      <c r="BKF131" s="320"/>
      <c r="BKG131" s="320"/>
      <c r="BKH131" s="320"/>
      <c r="BKI131" s="320"/>
      <c r="BKJ131" s="320"/>
      <c r="BKK131" s="320"/>
      <c r="BKL131" s="320"/>
      <c r="BKM131" s="320"/>
      <c r="BKN131" s="320"/>
      <c r="BKO131" s="320"/>
      <c r="BKP131" s="320"/>
      <c r="BKQ131" s="320"/>
      <c r="BKR131" s="320"/>
      <c r="BKS131" s="320"/>
      <c r="BKT131" s="320"/>
      <c r="BKU131" s="320"/>
      <c r="BKV131" s="320"/>
      <c r="BKW131" s="320"/>
      <c r="BKX131" s="320"/>
      <c r="BKY131" s="320"/>
      <c r="BKZ131" s="320"/>
      <c r="BLA131" s="320"/>
      <c r="BLB131" s="320"/>
      <c r="BLC131" s="320"/>
      <c r="BLD131" s="320"/>
      <c r="BLE131" s="320"/>
      <c r="BLF131" s="320"/>
      <c r="BLG131" s="320"/>
      <c r="BLH131" s="320"/>
      <c r="BLI131" s="320"/>
      <c r="BLJ131" s="320"/>
      <c r="BLK131" s="320"/>
      <c r="BLL131" s="320"/>
      <c r="BLM131" s="320"/>
      <c r="BLN131" s="320"/>
      <c r="BLO131" s="320"/>
      <c r="BLP131" s="320"/>
      <c r="BLQ131" s="320"/>
      <c r="BLR131" s="320"/>
      <c r="BLS131" s="320"/>
      <c r="BLT131" s="320"/>
      <c r="BLU131" s="320"/>
      <c r="BLV131" s="320"/>
      <c r="BLW131" s="320"/>
      <c r="BLX131" s="320"/>
      <c r="BLY131" s="320"/>
      <c r="BLZ131" s="320"/>
      <c r="BMA131" s="320"/>
      <c r="BMB131" s="320"/>
      <c r="BMC131" s="320"/>
      <c r="BMD131" s="320"/>
      <c r="BME131" s="320"/>
      <c r="BMF131" s="320"/>
      <c r="BMG131" s="320"/>
      <c r="BMH131" s="320"/>
      <c r="BMI131" s="320"/>
      <c r="BMJ131" s="320"/>
      <c r="BMK131" s="320"/>
      <c r="BML131" s="320"/>
      <c r="BMM131" s="320"/>
      <c r="BMN131" s="320"/>
      <c r="BMO131" s="320"/>
      <c r="BMP131" s="320"/>
      <c r="BMQ131" s="320"/>
      <c r="BMR131" s="320"/>
      <c r="BMS131" s="320"/>
      <c r="BMT131" s="320"/>
      <c r="BMU131" s="320"/>
      <c r="BMV131" s="320"/>
      <c r="BMW131" s="320"/>
      <c r="BMX131" s="320"/>
      <c r="BMY131" s="320"/>
      <c r="BMZ131" s="320"/>
      <c r="BNA131" s="320"/>
      <c r="BNB131" s="320"/>
      <c r="BNC131" s="320"/>
      <c r="BND131" s="320"/>
      <c r="BNE131" s="320"/>
      <c r="BNF131" s="320"/>
      <c r="BNG131" s="320"/>
      <c r="BNH131" s="320"/>
      <c r="BNI131" s="320"/>
      <c r="BNJ131" s="320"/>
      <c r="BNK131" s="320"/>
      <c r="BNL131" s="320"/>
      <c r="BNM131" s="320"/>
      <c r="BNN131" s="320"/>
      <c r="BNO131" s="320"/>
      <c r="BNP131" s="320"/>
      <c r="BNQ131" s="320"/>
      <c r="BNR131" s="320"/>
      <c r="BNS131" s="320"/>
      <c r="BNT131" s="320"/>
      <c r="BNU131" s="320"/>
      <c r="BNV131" s="320"/>
      <c r="BNW131" s="320"/>
      <c r="BNX131" s="320"/>
      <c r="BNY131" s="320"/>
      <c r="BNZ131" s="320"/>
      <c r="BOA131" s="320"/>
      <c r="BOB131" s="320"/>
      <c r="BOC131" s="320"/>
      <c r="BOD131" s="320"/>
      <c r="BOE131" s="320"/>
      <c r="BOF131" s="320"/>
      <c r="BOG131" s="320"/>
      <c r="BOH131" s="320"/>
      <c r="BOI131" s="320"/>
      <c r="BOJ131" s="320"/>
      <c r="BOK131" s="320"/>
      <c r="BOL131" s="320"/>
      <c r="BOM131" s="320"/>
      <c r="BON131" s="320"/>
      <c r="BOO131" s="320"/>
      <c r="BOP131" s="320"/>
      <c r="BOQ131" s="320"/>
      <c r="BOR131" s="320"/>
      <c r="BOS131" s="320"/>
      <c r="BOT131" s="320"/>
      <c r="BOU131" s="320"/>
      <c r="BOV131" s="320"/>
      <c r="BOW131" s="320"/>
      <c r="BOX131" s="320"/>
      <c r="BOY131" s="320"/>
      <c r="BOZ131" s="320"/>
      <c r="BPA131" s="320"/>
      <c r="BPB131" s="320"/>
      <c r="BPC131" s="320"/>
      <c r="BPD131" s="320"/>
      <c r="BPE131" s="320"/>
      <c r="BPF131" s="320"/>
      <c r="BPG131" s="320"/>
      <c r="BPH131" s="320"/>
      <c r="BPI131" s="320"/>
      <c r="BPJ131" s="320"/>
      <c r="BPK131" s="320"/>
      <c r="BPL131" s="320"/>
      <c r="BPM131" s="320"/>
      <c r="BPN131" s="320"/>
      <c r="BPO131" s="320"/>
      <c r="BPP131" s="320"/>
      <c r="BPQ131" s="320"/>
      <c r="BPR131" s="320"/>
      <c r="BPS131" s="320"/>
      <c r="BPT131" s="320"/>
      <c r="BPU131" s="320"/>
      <c r="BPV131" s="320"/>
      <c r="BPW131" s="320"/>
      <c r="BPX131" s="320"/>
      <c r="BPY131" s="320"/>
      <c r="BPZ131" s="320"/>
      <c r="BQA131" s="320"/>
      <c r="BQB131" s="320"/>
      <c r="BQC131" s="320"/>
      <c r="BQD131" s="320"/>
      <c r="BQE131" s="320"/>
      <c r="BQF131" s="320"/>
      <c r="BQG131" s="320"/>
      <c r="BQH131" s="320"/>
      <c r="BQI131" s="320"/>
      <c r="BQJ131" s="320"/>
      <c r="BQK131" s="320"/>
      <c r="BQL131" s="320"/>
      <c r="BQM131" s="320"/>
      <c r="BQN131" s="320"/>
      <c r="BQO131" s="320"/>
      <c r="BQP131" s="320"/>
      <c r="BQQ131" s="320"/>
      <c r="BQR131" s="320"/>
      <c r="BQS131" s="320"/>
      <c r="BQT131" s="320"/>
      <c r="BQU131" s="320"/>
      <c r="BQV131" s="320"/>
      <c r="BQW131" s="320"/>
      <c r="BQX131" s="320"/>
      <c r="BQY131" s="320"/>
      <c r="BQZ131" s="320"/>
      <c r="BRA131" s="320"/>
      <c r="BRB131" s="320"/>
      <c r="BRC131" s="320"/>
      <c r="BRD131" s="320"/>
      <c r="BRE131" s="320"/>
      <c r="BRF131" s="320"/>
      <c r="BRG131" s="320"/>
      <c r="BRH131" s="320"/>
      <c r="BRI131" s="320"/>
      <c r="BRJ131" s="320"/>
      <c r="BRK131" s="320"/>
      <c r="BRL131" s="320"/>
      <c r="BRM131" s="320"/>
      <c r="BRN131" s="320"/>
      <c r="BRO131" s="320"/>
      <c r="BRP131" s="320"/>
      <c r="BRQ131" s="320"/>
      <c r="BRR131" s="320"/>
      <c r="BRS131" s="320"/>
      <c r="BRT131" s="320"/>
      <c r="BRU131" s="320"/>
      <c r="BRV131" s="320"/>
      <c r="BRW131" s="320"/>
      <c r="BRX131" s="320"/>
      <c r="BRY131" s="320"/>
      <c r="BRZ131" s="320"/>
      <c r="BSA131" s="320"/>
      <c r="BSB131" s="320"/>
      <c r="BSC131" s="320"/>
      <c r="BSD131" s="320"/>
      <c r="BSE131" s="320"/>
      <c r="BSF131" s="320"/>
      <c r="BSG131" s="320"/>
      <c r="BSH131" s="320"/>
      <c r="BSI131" s="320"/>
      <c r="BSJ131" s="320"/>
      <c r="BSK131" s="320"/>
      <c r="BSL131" s="320"/>
      <c r="BSM131" s="320"/>
      <c r="BSN131" s="320"/>
      <c r="BSO131" s="320"/>
      <c r="BSP131" s="320"/>
      <c r="BSQ131" s="320"/>
      <c r="BSR131" s="320"/>
      <c r="BSS131" s="320"/>
      <c r="BST131" s="320"/>
      <c r="BSU131" s="320"/>
      <c r="BSV131" s="320"/>
      <c r="BSW131" s="320"/>
      <c r="BSX131" s="320"/>
      <c r="BSY131" s="320"/>
      <c r="BSZ131" s="320"/>
      <c r="BTA131" s="320"/>
      <c r="BTB131" s="320"/>
      <c r="BTC131" s="320"/>
      <c r="BTD131" s="320"/>
      <c r="BTE131" s="320"/>
      <c r="BTF131" s="320"/>
      <c r="BTG131" s="320"/>
      <c r="BTH131" s="320"/>
      <c r="BTI131" s="320"/>
      <c r="BTJ131" s="320"/>
      <c r="BTK131" s="320"/>
      <c r="BTL131" s="320"/>
      <c r="BTM131" s="320"/>
      <c r="BTN131" s="320"/>
      <c r="BTO131" s="320"/>
      <c r="BTP131" s="320"/>
      <c r="BTQ131" s="320"/>
      <c r="BTR131" s="320"/>
      <c r="BTS131" s="320"/>
      <c r="BTT131" s="320"/>
      <c r="BTU131" s="320"/>
      <c r="BTV131" s="320"/>
      <c r="BTW131" s="320"/>
      <c r="BTX131" s="320"/>
      <c r="BTY131" s="320"/>
      <c r="BTZ131" s="320"/>
      <c r="BUA131" s="320"/>
      <c r="BUB131" s="320"/>
      <c r="BUC131" s="320"/>
      <c r="BUD131" s="320"/>
      <c r="BUE131" s="320"/>
      <c r="BUF131" s="320"/>
      <c r="BUG131" s="320"/>
      <c r="BUH131" s="320"/>
      <c r="BUI131" s="320"/>
      <c r="BUJ131" s="320"/>
      <c r="BUK131" s="320"/>
      <c r="BUL131" s="320"/>
      <c r="BUM131" s="320"/>
      <c r="BUN131" s="320"/>
      <c r="BUO131" s="320"/>
      <c r="BUP131" s="320"/>
      <c r="BUQ131" s="320"/>
      <c r="BUR131" s="320"/>
      <c r="BUS131" s="320"/>
      <c r="BUT131" s="320"/>
      <c r="BUU131" s="320"/>
      <c r="BUV131" s="320"/>
      <c r="BUW131" s="320"/>
      <c r="BUX131" s="320"/>
      <c r="BUY131" s="320"/>
      <c r="BUZ131" s="320"/>
      <c r="BVA131" s="320"/>
      <c r="BVB131" s="320"/>
      <c r="BVC131" s="320"/>
      <c r="BVD131" s="320"/>
      <c r="BVE131" s="320"/>
      <c r="BVF131" s="320"/>
      <c r="BVG131" s="320"/>
      <c r="BVH131" s="320"/>
      <c r="BVI131" s="320"/>
      <c r="BVJ131" s="320"/>
      <c r="BVK131" s="320"/>
      <c r="BVL131" s="320"/>
      <c r="BVM131" s="320"/>
      <c r="BVN131" s="320"/>
      <c r="BVO131" s="320"/>
      <c r="BVP131" s="320"/>
      <c r="BVQ131" s="320"/>
      <c r="BVR131" s="320"/>
      <c r="BVS131" s="320"/>
      <c r="BVT131" s="320"/>
      <c r="BVU131" s="320"/>
      <c r="BVV131" s="320"/>
      <c r="BVW131" s="320"/>
      <c r="BVX131" s="320"/>
      <c r="BVY131" s="320"/>
      <c r="BVZ131" s="320"/>
      <c r="BWA131" s="320"/>
      <c r="BWB131" s="320"/>
      <c r="BWC131" s="320"/>
      <c r="BWD131" s="320"/>
      <c r="BWE131" s="320"/>
      <c r="BWF131" s="320"/>
      <c r="BWG131" s="320"/>
      <c r="BWH131" s="320"/>
      <c r="BWI131" s="320"/>
      <c r="BWJ131" s="320"/>
      <c r="BWK131" s="320"/>
      <c r="BWL131" s="320"/>
      <c r="BWM131" s="320"/>
      <c r="BWN131" s="320"/>
      <c r="BWO131" s="320"/>
      <c r="BWP131" s="320"/>
      <c r="BWQ131" s="320"/>
      <c r="BWR131" s="320"/>
      <c r="BWS131" s="320"/>
      <c r="BWT131" s="320"/>
      <c r="BWU131" s="320"/>
      <c r="BWV131" s="320"/>
      <c r="BWW131" s="320"/>
      <c r="BWX131" s="320"/>
      <c r="BWY131" s="320"/>
      <c r="BWZ131" s="320"/>
      <c r="BXA131" s="320"/>
      <c r="BXB131" s="320"/>
      <c r="BXC131" s="320"/>
      <c r="BXD131" s="320"/>
      <c r="BXE131" s="320"/>
      <c r="BXF131" s="320"/>
      <c r="BXG131" s="320"/>
      <c r="BXH131" s="320"/>
      <c r="BXI131" s="320"/>
      <c r="BXJ131" s="320"/>
      <c r="BXK131" s="320"/>
      <c r="BXL131" s="320"/>
      <c r="BXM131" s="320"/>
      <c r="BXN131" s="320"/>
      <c r="BXO131" s="320"/>
      <c r="BXP131" s="320"/>
      <c r="BXQ131" s="320"/>
      <c r="BXR131" s="320"/>
      <c r="BXS131" s="320"/>
      <c r="BXT131" s="320"/>
      <c r="BXU131" s="320"/>
      <c r="BXV131" s="320"/>
      <c r="BXW131" s="320"/>
      <c r="BXX131" s="320"/>
      <c r="BXY131" s="320"/>
      <c r="BXZ131" s="320"/>
      <c r="BYA131" s="320"/>
      <c r="BYB131" s="320"/>
      <c r="BYC131" s="320"/>
      <c r="BYD131" s="320"/>
      <c r="BYE131" s="320"/>
      <c r="BYF131" s="320"/>
      <c r="BYG131" s="320"/>
      <c r="BYH131" s="320"/>
      <c r="BYI131" s="320"/>
      <c r="BYJ131" s="320"/>
      <c r="BYK131" s="320"/>
      <c r="BYL131" s="320"/>
      <c r="BYM131" s="320"/>
      <c r="BYN131" s="320"/>
      <c r="BYO131" s="320"/>
      <c r="BYP131" s="320"/>
      <c r="BYQ131" s="320"/>
      <c r="BYR131" s="320"/>
      <c r="BYS131" s="320"/>
      <c r="BYT131" s="320"/>
      <c r="BYU131" s="320"/>
      <c r="BYV131" s="320"/>
      <c r="BYW131" s="320"/>
      <c r="BYX131" s="320"/>
      <c r="BYY131" s="320"/>
      <c r="BYZ131" s="320"/>
      <c r="BZA131" s="320"/>
      <c r="BZB131" s="320"/>
      <c r="BZC131" s="320"/>
      <c r="BZD131" s="320"/>
      <c r="BZE131" s="320"/>
      <c r="BZF131" s="320"/>
      <c r="BZG131" s="320"/>
      <c r="BZH131" s="320"/>
      <c r="BZI131" s="320"/>
      <c r="BZJ131" s="320"/>
      <c r="BZK131" s="320"/>
      <c r="BZL131" s="320"/>
      <c r="BZM131" s="320"/>
      <c r="BZN131" s="320"/>
      <c r="BZO131" s="320"/>
      <c r="BZP131" s="320"/>
      <c r="BZQ131" s="320"/>
      <c r="BZR131" s="320"/>
      <c r="BZS131" s="320"/>
      <c r="BZT131" s="320"/>
      <c r="BZU131" s="320"/>
      <c r="BZV131" s="320"/>
      <c r="BZW131" s="320"/>
      <c r="BZX131" s="320"/>
      <c r="BZY131" s="320"/>
      <c r="BZZ131" s="320"/>
      <c r="CAA131" s="320"/>
      <c r="CAB131" s="320"/>
      <c r="CAC131" s="320"/>
      <c r="CAD131" s="320"/>
      <c r="CAE131" s="320"/>
      <c r="CAF131" s="320"/>
      <c r="CAG131" s="320"/>
      <c r="CAH131" s="320"/>
      <c r="CAI131" s="320"/>
      <c r="CAJ131" s="320"/>
      <c r="CAK131" s="320"/>
      <c r="CAL131" s="320"/>
      <c r="CAM131" s="320"/>
      <c r="CAN131" s="320"/>
      <c r="CAO131" s="320"/>
      <c r="CAP131" s="320"/>
      <c r="CAQ131" s="320"/>
      <c r="CAR131" s="320"/>
      <c r="CAS131" s="320"/>
      <c r="CAT131" s="320"/>
      <c r="CAU131" s="320"/>
      <c r="CAV131" s="320"/>
      <c r="CAW131" s="320"/>
      <c r="CAX131" s="320"/>
      <c r="CAY131" s="320"/>
      <c r="CAZ131" s="320"/>
      <c r="CBA131" s="320"/>
      <c r="CBB131" s="320"/>
      <c r="CBC131" s="320"/>
      <c r="CBD131" s="320"/>
      <c r="CBE131" s="320"/>
      <c r="CBF131" s="320"/>
      <c r="CBG131" s="320"/>
      <c r="CBH131" s="320"/>
      <c r="CBI131" s="320"/>
      <c r="CBJ131" s="320"/>
      <c r="CBK131" s="320"/>
      <c r="CBL131" s="320"/>
      <c r="CBM131" s="320"/>
      <c r="CBN131" s="320"/>
      <c r="CBO131" s="320"/>
      <c r="CBP131" s="320"/>
      <c r="CBQ131" s="320"/>
      <c r="CBR131" s="320"/>
      <c r="CBS131" s="320"/>
      <c r="CBT131" s="320"/>
      <c r="CBU131" s="320"/>
      <c r="CBV131" s="320"/>
      <c r="CBW131" s="320"/>
      <c r="CBX131" s="320"/>
      <c r="CBY131" s="320"/>
      <c r="CBZ131" s="320"/>
      <c r="CCA131" s="320"/>
      <c r="CCB131" s="320"/>
      <c r="CCC131" s="320"/>
      <c r="CCD131" s="320"/>
      <c r="CCE131" s="320"/>
      <c r="CCF131" s="320"/>
      <c r="CCG131" s="320"/>
      <c r="CCH131" s="320"/>
      <c r="CCI131" s="320"/>
      <c r="CCJ131" s="320"/>
      <c r="CCK131" s="320"/>
      <c r="CCL131" s="320"/>
      <c r="CCM131" s="320"/>
      <c r="CCN131" s="320"/>
      <c r="CCO131" s="320"/>
      <c r="CCP131" s="320"/>
      <c r="CCQ131" s="320"/>
      <c r="CCR131" s="320"/>
      <c r="CCS131" s="320"/>
      <c r="CCT131" s="320"/>
      <c r="CCU131" s="320"/>
      <c r="CCV131" s="320"/>
      <c r="CCW131" s="320"/>
      <c r="CCX131" s="320"/>
      <c r="CCY131" s="320"/>
      <c r="CCZ131" s="320"/>
      <c r="CDA131" s="320"/>
      <c r="CDB131" s="320"/>
      <c r="CDC131" s="320"/>
      <c r="CDD131" s="320"/>
      <c r="CDE131" s="320"/>
      <c r="CDF131" s="320"/>
      <c r="CDG131" s="320"/>
      <c r="CDH131" s="320"/>
      <c r="CDI131" s="320"/>
      <c r="CDJ131" s="320"/>
      <c r="CDK131" s="320"/>
      <c r="CDL131" s="320"/>
      <c r="CDM131" s="320"/>
      <c r="CDN131" s="320"/>
      <c r="CDO131" s="320"/>
      <c r="CDP131" s="320"/>
      <c r="CDQ131" s="320"/>
      <c r="CDR131" s="320"/>
      <c r="CDS131" s="320"/>
      <c r="CDT131" s="320"/>
      <c r="CDU131" s="320"/>
      <c r="CDV131" s="320"/>
      <c r="CDW131" s="320"/>
      <c r="CDX131" s="320"/>
      <c r="CDY131" s="320"/>
      <c r="CDZ131" s="320"/>
      <c r="CEA131" s="320"/>
      <c r="CEB131" s="320"/>
      <c r="CEC131" s="320"/>
      <c r="CED131" s="320"/>
      <c r="CEE131" s="320"/>
      <c r="CEF131" s="320"/>
      <c r="CEG131" s="320"/>
      <c r="CEH131" s="320"/>
      <c r="CEI131" s="320"/>
      <c r="CEJ131" s="320"/>
      <c r="CEK131" s="320"/>
      <c r="CEL131" s="320"/>
      <c r="CEM131" s="320"/>
      <c r="CEN131" s="320"/>
      <c r="CEO131" s="320"/>
      <c r="CEP131" s="320"/>
      <c r="CEQ131" s="320"/>
      <c r="CER131" s="320"/>
      <c r="CES131" s="320"/>
      <c r="CET131" s="320"/>
      <c r="CEU131" s="320"/>
      <c r="CEV131" s="320"/>
      <c r="CEW131" s="320"/>
      <c r="CEX131" s="320"/>
      <c r="CEY131" s="320"/>
      <c r="CEZ131" s="320"/>
      <c r="CFA131" s="320"/>
      <c r="CFB131" s="320"/>
      <c r="CFC131" s="320"/>
      <c r="CFD131" s="320"/>
      <c r="CFE131" s="320"/>
      <c r="CFF131" s="320"/>
      <c r="CFG131" s="320"/>
      <c r="CFH131" s="320"/>
      <c r="CFI131" s="320"/>
      <c r="CFJ131" s="320"/>
      <c r="CFK131" s="320"/>
      <c r="CFL131" s="320"/>
      <c r="CFM131" s="320"/>
      <c r="CFN131" s="320"/>
      <c r="CFO131" s="320"/>
      <c r="CFP131" s="320"/>
      <c r="CFQ131" s="320"/>
      <c r="CFR131" s="320"/>
      <c r="CFS131" s="320"/>
      <c r="CFT131" s="320"/>
      <c r="CFU131" s="320"/>
      <c r="CFV131" s="320"/>
      <c r="CFW131" s="320"/>
      <c r="CFX131" s="320"/>
      <c r="CFY131" s="320"/>
      <c r="CFZ131" s="320"/>
      <c r="CGA131" s="320"/>
      <c r="CGB131" s="320"/>
      <c r="CGC131" s="320"/>
      <c r="CGD131" s="320"/>
      <c r="CGE131" s="320"/>
      <c r="CGF131" s="320"/>
      <c r="CGG131" s="320"/>
      <c r="CGH131" s="320"/>
      <c r="CGI131" s="320"/>
      <c r="CGJ131" s="320"/>
      <c r="CGK131" s="320"/>
      <c r="CGL131" s="320"/>
      <c r="CGM131" s="320"/>
      <c r="CGN131" s="320"/>
      <c r="CGO131" s="320"/>
      <c r="CGP131" s="320"/>
      <c r="CGQ131" s="320"/>
      <c r="CGR131" s="320"/>
      <c r="CGS131" s="320"/>
      <c r="CGT131" s="320"/>
      <c r="CGU131" s="320"/>
      <c r="CGV131" s="320"/>
      <c r="CGW131" s="320"/>
      <c r="CGX131" s="320"/>
      <c r="CGY131" s="320"/>
      <c r="CGZ131" s="320"/>
      <c r="CHA131" s="320"/>
      <c r="CHB131" s="320"/>
      <c r="CHC131" s="320"/>
      <c r="CHD131" s="320"/>
      <c r="CHE131" s="320"/>
      <c r="CHF131" s="320"/>
      <c r="CHG131" s="320"/>
      <c r="CHH131" s="320"/>
      <c r="CHI131" s="320"/>
      <c r="CHJ131" s="320"/>
      <c r="CHK131" s="320"/>
      <c r="CHL131" s="320"/>
      <c r="CHM131" s="320"/>
      <c r="CHN131" s="320"/>
      <c r="CHO131" s="320"/>
      <c r="CHP131" s="320"/>
      <c r="CHQ131" s="320"/>
      <c r="CHR131" s="320"/>
      <c r="CHS131" s="320"/>
      <c r="CHT131" s="320"/>
      <c r="CHU131" s="320"/>
      <c r="CHV131" s="320"/>
      <c r="CHW131" s="320"/>
      <c r="CHX131" s="320"/>
      <c r="CHY131" s="320"/>
      <c r="CHZ131" s="320"/>
      <c r="CIA131" s="320"/>
      <c r="CIB131" s="320"/>
      <c r="CIC131" s="320"/>
      <c r="CID131" s="320"/>
      <c r="CIE131" s="320"/>
      <c r="CIF131" s="320"/>
      <c r="CIG131" s="320"/>
      <c r="CIH131" s="320"/>
      <c r="CII131" s="320"/>
      <c r="CIJ131" s="320"/>
      <c r="CIK131" s="320"/>
      <c r="CIL131" s="320"/>
      <c r="CIM131" s="320"/>
      <c r="CIN131" s="320"/>
      <c r="CIO131" s="320"/>
      <c r="CIP131" s="320"/>
      <c r="CIQ131" s="320"/>
      <c r="CIR131" s="320"/>
      <c r="CIS131" s="320"/>
      <c r="CIT131" s="320"/>
      <c r="CIU131" s="320"/>
      <c r="CIV131" s="320"/>
      <c r="CIW131" s="320"/>
      <c r="CIX131" s="320"/>
      <c r="CIY131" s="320"/>
      <c r="CIZ131" s="320"/>
      <c r="CJA131" s="320"/>
      <c r="CJB131" s="320"/>
      <c r="CJC131" s="320"/>
      <c r="CJD131" s="320"/>
      <c r="CJE131" s="320"/>
      <c r="CJF131" s="320"/>
      <c r="CJG131" s="320"/>
      <c r="CJH131" s="320"/>
      <c r="CJI131" s="320"/>
      <c r="CJJ131" s="320"/>
      <c r="CJK131" s="320"/>
      <c r="CJL131" s="320"/>
      <c r="CJM131" s="320"/>
      <c r="CJN131" s="320"/>
      <c r="CJO131" s="320"/>
      <c r="CJP131" s="320"/>
      <c r="CJQ131" s="320"/>
      <c r="CJR131" s="320"/>
      <c r="CJS131" s="320"/>
      <c r="CJT131" s="320"/>
      <c r="CJU131" s="320"/>
      <c r="CJV131" s="320"/>
      <c r="CJW131" s="320"/>
      <c r="CJX131" s="320"/>
      <c r="CJY131" s="320"/>
      <c r="CJZ131" s="320"/>
      <c r="CKA131" s="320"/>
      <c r="CKB131" s="320"/>
      <c r="CKC131" s="320"/>
      <c r="CKD131" s="320"/>
      <c r="CKE131" s="320"/>
      <c r="CKF131" s="320"/>
      <c r="CKG131" s="320"/>
      <c r="CKH131" s="320"/>
      <c r="CKI131" s="320"/>
      <c r="CKJ131" s="320"/>
      <c r="CKK131" s="320"/>
      <c r="CKL131" s="320"/>
      <c r="CKM131" s="320"/>
      <c r="CKN131" s="320"/>
      <c r="CKO131" s="320"/>
      <c r="CKP131" s="320"/>
      <c r="CKQ131" s="320"/>
      <c r="CKR131" s="320"/>
      <c r="CKS131" s="320"/>
      <c r="CKT131" s="320"/>
      <c r="CKU131" s="320"/>
      <c r="CKV131" s="320"/>
      <c r="CKW131" s="320"/>
      <c r="CKX131" s="320"/>
      <c r="CKY131" s="320"/>
      <c r="CKZ131" s="320"/>
      <c r="CLA131" s="320"/>
      <c r="CLB131" s="320"/>
      <c r="CLC131" s="320"/>
      <c r="CLD131" s="320"/>
      <c r="CLE131" s="320"/>
      <c r="CLF131" s="320"/>
      <c r="CLG131" s="320"/>
      <c r="CLH131" s="320"/>
      <c r="CLI131" s="320"/>
      <c r="CLJ131" s="320"/>
      <c r="CLK131" s="320"/>
      <c r="CLL131" s="320"/>
      <c r="CLM131" s="320"/>
      <c r="CLN131" s="320"/>
      <c r="CLO131" s="320"/>
      <c r="CLP131" s="320"/>
      <c r="CLQ131" s="320"/>
      <c r="CLR131" s="320"/>
      <c r="CLS131" s="320"/>
      <c r="CLT131" s="320"/>
      <c r="CLU131" s="320"/>
      <c r="CLV131" s="320"/>
      <c r="CLW131" s="320"/>
      <c r="CLX131" s="320"/>
      <c r="CLY131" s="320"/>
      <c r="CLZ131" s="320"/>
      <c r="CMA131" s="320"/>
      <c r="CMB131" s="320"/>
      <c r="CMC131" s="320"/>
      <c r="CMD131" s="320"/>
      <c r="CME131" s="320"/>
      <c r="CMF131" s="320"/>
      <c r="CMG131" s="320"/>
      <c r="CMH131" s="320"/>
      <c r="CMI131" s="320"/>
      <c r="CMJ131" s="320"/>
      <c r="CMK131" s="320"/>
      <c r="CML131" s="320"/>
      <c r="CMM131" s="320"/>
      <c r="CMN131" s="320"/>
      <c r="CMO131" s="320"/>
      <c r="CMP131" s="320"/>
      <c r="CMQ131" s="320"/>
      <c r="CMR131" s="320"/>
      <c r="CMS131" s="320"/>
      <c r="CMT131" s="320"/>
      <c r="CMU131" s="320"/>
      <c r="CMV131" s="320"/>
      <c r="CMW131" s="320"/>
      <c r="CMX131" s="320"/>
      <c r="CMY131" s="320"/>
      <c r="CMZ131" s="320"/>
      <c r="CNA131" s="320"/>
      <c r="CNB131" s="320"/>
      <c r="CNC131" s="320"/>
      <c r="CND131" s="320"/>
      <c r="CNE131" s="320"/>
      <c r="CNF131" s="320"/>
      <c r="CNG131" s="320"/>
      <c r="CNH131" s="320"/>
      <c r="CNI131" s="320"/>
      <c r="CNJ131" s="320"/>
      <c r="CNK131" s="320"/>
      <c r="CNL131" s="320"/>
      <c r="CNM131" s="320"/>
      <c r="CNN131" s="320"/>
      <c r="CNO131" s="320"/>
      <c r="CNP131" s="320"/>
      <c r="CNQ131" s="320"/>
      <c r="CNR131" s="320"/>
      <c r="CNS131" s="320"/>
      <c r="CNT131" s="320"/>
      <c r="CNU131" s="320"/>
      <c r="CNV131" s="320"/>
      <c r="CNW131" s="320"/>
      <c r="CNX131" s="320"/>
      <c r="CNY131" s="320"/>
      <c r="CNZ131" s="320"/>
      <c r="COA131" s="320"/>
      <c r="COB131" s="320"/>
      <c r="COC131" s="320"/>
      <c r="COD131" s="320"/>
      <c r="COE131" s="320"/>
      <c r="COF131" s="320"/>
      <c r="COG131" s="320"/>
      <c r="COH131" s="320"/>
      <c r="COI131" s="320"/>
      <c r="COJ131" s="320"/>
      <c r="COK131" s="320"/>
      <c r="COL131" s="320"/>
      <c r="COM131" s="320"/>
      <c r="CON131" s="320"/>
      <c r="COO131" s="320"/>
      <c r="COP131" s="320"/>
      <c r="COQ131" s="320"/>
      <c r="COR131" s="320"/>
      <c r="COS131" s="320"/>
      <c r="COT131" s="320"/>
      <c r="COU131" s="320"/>
      <c r="COV131" s="320"/>
      <c r="COW131" s="320"/>
      <c r="COX131" s="320"/>
      <c r="COY131" s="320"/>
      <c r="COZ131" s="320"/>
      <c r="CPA131" s="320"/>
      <c r="CPB131" s="320"/>
      <c r="CPC131" s="320"/>
      <c r="CPD131" s="320"/>
      <c r="CPE131" s="320"/>
      <c r="CPF131" s="320"/>
      <c r="CPG131" s="320"/>
      <c r="CPH131" s="320"/>
      <c r="CPI131" s="320"/>
      <c r="CPJ131" s="320"/>
      <c r="CPK131" s="320"/>
      <c r="CPL131" s="320"/>
      <c r="CPM131" s="320"/>
      <c r="CPN131" s="320"/>
      <c r="CPO131" s="320"/>
      <c r="CPP131" s="320"/>
      <c r="CPQ131" s="320"/>
      <c r="CPR131" s="320"/>
      <c r="CPS131" s="320"/>
      <c r="CPT131" s="320"/>
      <c r="CPU131" s="320"/>
      <c r="CPV131" s="320"/>
      <c r="CPW131" s="320"/>
      <c r="CPX131" s="320"/>
      <c r="CPY131" s="320"/>
      <c r="CPZ131" s="320"/>
      <c r="CQA131" s="320"/>
      <c r="CQB131" s="320"/>
      <c r="CQC131" s="320"/>
      <c r="CQD131" s="320"/>
      <c r="CQE131" s="320"/>
      <c r="CQF131" s="320"/>
      <c r="CQG131" s="320"/>
      <c r="CQH131" s="320"/>
      <c r="CQI131" s="320"/>
      <c r="CQJ131" s="320"/>
      <c r="CQK131" s="320"/>
      <c r="CQL131" s="320"/>
      <c r="CQM131" s="320"/>
      <c r="CQN131" s="320"/>
      <c r="CQO131" s="320"/>
      <c r="CQP131" s="320"/>
      <c r="CQQ131" s="320"/>
      <c r="CQR131" s="320"/>
      <c r="CQS131" s="320"/>
      <c r="CQT131" s="320"/>
      <c r="CQU131" s="320"/>
      <c r="CQV131" s="320"/>
      <c r="CQW131" s="320"/>
      <c r="CQX131" s="320"/>
      <c r="CQY131" s="320"/>
      <c r="CQZ131" s="320"/>
      <c r="CRA131" s="320"/>
      <c r="CRB131" s="320"/>
      <c r="CRC131" s="320"/>
      <c r="CRD131" s="320"/>
      <c r="CRE131" s="320"/>
      <c r="CRF131" s="320"/>
      <c r="CRG131" s="320"/>
      <c r="CRH131" s="320"/>
      <c r="CRI131" s="320"/>
      <c r="CRJ131" s="320"/>
      <c r="CRK131" s="320"/>
      <c r="CRL131" s="320"/>
      <c r="CRM131" s="320"/>
      <c r="CRN131" s="320"/>
      <c r="CRO131" s="320"/>
      <c r="CRP131" s="320"/>
      <c r="CRQ131" s="320"/>
      <c r="CRR131" s="320"/>
      <c r="CRS131" s="320"/>
      <c r="CRT131" s="320"/>
      <c r="CRU131" s="320"/>
      <c r="CRV131" s="320"/>
      <c r="CRW131" s="320"/>
      <c r="CRX131" s="320"/>
      <c r="CRY131" s="320"/>
      <c r="CRZ131" s="320"/>
      <c r="CSA131" s="320"/>
      <c r="CSB131" s="320"/>
      <c r="CSC131" s="320"/>
      <c r="CSD131" s="320"/>
      <c r="CSE131" s="320"/>
      <c r="CSF131" s="320"/>
      <c r="CSG131" s="320"/>
      <c r="CSH131" s="320"/>
      <c r="CSI131" s="320"/>
      <c r="CSJ131" s="320"/>
      <c r="CSK131" s="320"/>
      <c r="CSL131" s="320"/>
      <c r="CSM131" s="320"/>
      <c r="CSN131" s="320"/>
      <c r="CSO131" s="320"/>
      <c r="CSP131" s="320"/>
      <c r="CSQ131" s="320"/>
      <c r="CSR131" s="320"/>
      <c r="CSS131" s="320"/>
      <c r="CST131" s="320"/>
      <c r="CSU131" s="320"/>
      <c r="CSV131" s="320"/>
      <c r="CSW131" s="320"/>
      <c r="CSX131" s="320"/>
      <c r="CSY131" s="320"/>
      <c r="CSZ131" s="320"/>
      <c r="CTA131" s="320"/>
      <c r="CTB131" s="320"/>
      <c r="CTC131" s="320"/>
      <c r="CTD131" s="320"/>
      <c r="CTE131" s="320"/>
      <c r="CTF131" s="320"/>
      <c r="CTG131" s="320"/>
      <c r="CTH131" s="320"/>
      <c r="CTI131" s="320"/>
      <c r="CTJ131" s="320"/>
      <c r="CTK131" s="320"/>
      <c r="CTL131" s="320"/>
      <c r="CTM131" s="320"/>
      <c r="CTN131" s="320"/>
      <c r="CTO131" s="320"/>
      <c r="CTP131" s="320"/>
      <c r="CTQ131" s="320"/>
      <c r="CTR131" s="320"/>
      <c r="CTS131" s="320"/>
      <c r="CTT131" s="320"/>
      <c r="CTU131" s="320"/>
      <c r="CTV131" s="320"/>
      <c r="CTW131" s="320"/>
      <c r="CTX131" s="320"/>
      <c r="CTY131" s="320"/>
      <c r="CTZ131" s="320"/>
      <c r="CUA131" s="320"/>
      <c r="CUB131" s="320"/>
      <c r="CUC131" s="320"/>
      <c r="CUD131" s="320"/>
      <c r="CUE131" s="320"/>
      <c r="CUF131" s="320"/>
      <c r="CUG131" s="320"/>
      <c r="CUH131" s="320"/>
      <c r="CUI131" s="320"/>
      <c r="CUJ131" s="320"/>
      <c r="CUK131" s="320"/>
      <c r="CUL131" s="320"/>
      <c r="CUM131" s="320"/>
      <c r="CUN131" s="320"/>
      <c r="CUO131" s="320"/>
      <c r="CUP131" s="320"/>
      <c r="CUQ131" s="320"/>
      <c r="CUR131" s="320"/>
      <c r="CUS131" s="320"/>
      <c r="CUT131" s="320"/>
      <c r="CUU131" s="320"/>
      <c r="CUV131" s="320"/>
      <c r="CUW131" s="320"/>
      <c r="CUX131" s="320"/>
      <c r="CUY131" s="320"/>
      <c r="CUZ131" s="320"/>
      <c r="CVA131" s="320"/>
      <c r="CVB131" s="320"/>
      <c r="CVC131" s="320"/>
      <c r="CVD131" s="320"/>
      <c r="CVE131" s="320"/>
      <c r="CVF131" s="320"/>
      <c r="CVG131" s="320"/>
      <c r="CVH131" s="320"/>
      <c r="CVI131" s="320"/>
      <c r="CVJ131" s="320"/>
      <c r="CVK131" s="320"/>
      <c r="CVL131" s="320"/>
      <c r="CVM131" s="320"/>
      <c r="CVN131" s="320"/>
      <c r="CVO131" s="320"/>
      <c r="CVP131" s="320"/>
      <c r="CVQ131" s="320"/>
      <c r="CVR131" s="320"/>
      <c r="CVS131" s="320"/>
      <c r="CVT131" s="320"/>
      <c r="CVU131" s="320"/>
      <c r="CVV131" s="320"/>
      <c r="CVW131" s="320"/>
      <c r="CVX131" s="320"/>
      <c r="CVY131" s="320"/>
      <c r="CVZ131" s="320"/>
      <c r="CWA131" s="320"/>
      <c r="CWB131" s="320"/>
      <c r="CWC131" s="320"/>
      <c r="CWD131" s="320"/>
      <c r="CWE131" s="320"/>
      <c r="CWF131" s="320"/>
      <c r="CWG131" s="320"/>
      <c r="CWH131" s="320"/>
      <c r="CWI131" s="320"/>
      <c r="CWJ131" s="320"/>
      <c r="CWK131" s="320"/>
      <c r="CWL131" s="320"/>
      <c r="CWM131" s="320"/>
      <c r="CWN131" s="320"/>
      <c r="CWO131" s="320"/>
      <c r="CWP131" s="320"/>
      <c r="CWQ131" s="320"/>
      <c r="CWR131" s="320"/>
      <c r="CWS131" s="320"/>
      <c r="CWT131" s="320"/>
      <c r="CWU131" s="320"/>
      <c r="CWV131" s="320"/>
      <c r="CWW131" s="320"/>
      <c r="CWX131" s="320"/>
      <c r="CWY131" s="320"/>
      <c r="CWZ131" s="320"/>
      <c r="CXA131" s="320"/>
      <c r="CXB131" s="320"/>
      <c r="CXC131" s="320"/>
      <c r="CXD131" s="320"/>
      <c r="CXE131" s="320"/>
      <c r="CXF131" s="320"/>
      <c r="CXG131" s="320"/>
      <c r="CXH131" s="320"/>
      <c r="CXI131" s="320"/>
      <c r="CXJ131" s="320"/>
      <c r="CXK131" s="320"/>
      <c r="CXL131" s="320"/>
      <c r="CXM131" s="320"/>
      <c r="CXN131" s="320"/>
      <c r="CXO131" s="320"/>
      <c r="CXP131" s="320"/>
      <c r="CXQ131" s="320"/>
      <c r="CXR131" s="320"/>
      <c r="CXS131" s="320"/>
      <c r="CXT131" s="320"/>
      <c r="CXU131" s="320"/>
      <c r="CXV131" s="320"/>
      <c r="CXW131" s="320"/>
      <c r="CXX131" s="320"/>
      <c r="CXY131" s="320"/>
      <c r="CXZ131" s="320"/>
      <c r="CYA131" s="320"/>
      <c r="CYB131" s="320"/>
      <c r="CYC131" s="320"/>
      <c r="CYD131" s="320"/>
      <c r="CYE131" s="320"/>
      <c r="CYF131" s="320"/>
      <c r="CYG131" s="320"/>
      <c r="CYH131" s="320"/>
      <c r="CYI131" s="320"/>
      <c r="CYJ131" s="320"/>
      <c r="CYK131" s="320"/>
      <c r="CYL131" s="320"/>
      <c r="CYM131" s="320"/>
      <c r="CYN131" s="320"/>
      <c r="CYO131" s="320"/>
      <c r="CYP131" s="320"/>
      <c r="CYQ131" s="320"/>
      <c r="CYR131" s="320"/>
      <c r="CYS131" s="320"/>
      <c r="CYT131" s="320"/>
      <c r="CYU131" s="320"/>
      <c r="CYV131" s="320"/>
      <c r="CYW131" s="320"/>
      <c r="CYX131" s="320"/>
      <c r="CYY131" s="320"/>
      <c r="CYZ131" s="320"/>
      <c r="CZA131" s="320"/>
      <c r="CZB131" s="320"/>
      <c r="CZC131" s="320"/>
      <c r="CZD131" s="320"/>
      <c r="CZE131" s="320"/>
      <c r="CZF131" s="320"/>
      <c r="CZG131" s="320"/>
      <c r="CZH131" s="320"/>
      <c r="CZI131" s="320"/>
      <c r="CZJ131" s="320"/>
      <c r="CZK131" s="320"/>
      <c r="CZL131" s="320"/>
      <c r="CZM131" s="320"/>
      <c r="CZN131" s="320"/>
      <c r="CZO131" s="320"/>
      <c r="CZP131" s="320"/>
      <c r="CZQ131" s="320"/>
      <c r="CZR131" s="320"/>
      <c r="CZS131" s="320"/>
      <c r="CZT131" s="320"/>
      <c r="CZU131" s="320"/>
      <c r="CZV131" s="320"/>
      <c r="CZW131" s="320"/>
      <c r="CZX131" s="320"/>
      <c r="CZY131" s="320"/>
      <c r="CZZ131" s="320"/>
      <c r="DAA131" s="320"/>
      <c r="DAB131" s="320"/>
      <c r="DAC131" s="320"/>
      <c r="DAD131" s="320"/>
      <c r="DAE131" s="320"/>
      <c r="DAF131" s="320"/>
      <c r="DAG131" s="320"/>
      <c r="DAH131" s="320"/>
      <c r="DAI131" s="320"/>
      <c r="DAJ131" s="320"/>
      <c r="DAK131" s="320"/>
      <c r="DAL131" s="320"/>
      <c r="DAM131" s="320"/>
      <c r="DAN131" s="320"/>
      <c r="DAO131" s="320"/>
      <c r="DAP131" s="320"/>
      <c r="DAQ131" s="320"/>
      <c r="DAR131" s="320"/>
      <c r="DAS131" s="320"/>
      <c r="DAT131" s="320"/>
      <c r="DAU131" s="320"/>
      <c r="DAV131" s="320"/>
      <c r="DAW131" s="320"/>
      <c r="DAX131" s="320"/>
      <c r="DAY131" s="320"/>
      <c r="DAZ131" s="320"/>
      <c r="DBA131" s="320"/>
      <c r="DBB131" s="320"/>
      <c r="DBC131" s="320"/>
      <c r="DBD131" s="320"/>
      <c r="DBE131" s="320"/>
      <c r="DBF131" s="320"/>
      <c r="DBG131" s="320"/>
      <c r="DBH131" s="320"/>
      <c r="DBI131" s="320"/>
      <c r="DBJ131" s="320"/>
      <c r="DBK131" s="320"/>
      <c r="DBL131" s="320"/>
      <c r="DBM131" s="320"/>
      <c r="DBN131" s="320"/>
      <c r="DBO131" s="320"/>
      <c r="DBP131" s="320"/>
      <c r="DBQ131" s="320"/>
      <c r="DBR131" s="320"/>
      <c r="DBS131" s="320"/>
      <c r="DBT131" s="320"/>
      <c r="DBU131" s="320"/>
      <c r="DBV131" s="320"/>
      <c r="DBW131" s="320"/>
      <c r="DBX131" s="320"/>
      <c r="DBY131" s="320"/>
      <c r="DBZ131" s="320"/>
      <c r="DCA131" s="320"/>
      <c r="DCB131" s="320"/>
      <c r="DCC131" s="320"/>
      <c r="DCD131" s="320"/>
      <c r="DCE131" s="320"/>
      <c r="DCF131" s="320"/>
      <c r="DCG131" s="320"/>
      <c r="DCH131" s="320"/>
      <c r="DCI131" s="320"/>
      <c r="DCJ131" s="320"/>
      <c r="DCK131" s="320"/>
      <c r="DCL131" s="320"/>
      <c r="DCM131" s="320"/>
      <c r="DCN131" s="320"/>
      <c r="DCO131" s="320"/>
      <c r="DCP131" s="320"/>
      <c r="DCQ131" s="320"/>
      <c r="DCR131" s="320"/>
      <c r="DCS131" s="320"/>
      <c r="DCT131" s="320"/>
      <c r="DCU131" s="320"/>
      <c r="DCV131" s="320"/>
      <c r="DCW131" s="320"/>
      <c r="DCX131" s="320"/>
      <c r="DCY131" s="320"/>
      <c r="DCZ131" s="320"/>
      <c r="DDA131" s="320"/>
      <c r="DDB131" s="320"/>
      <c r="DDC131" s="320"/>
      <c r="DDD131" s="320"/>
      <c r="DDE131" s="320"/>
      <c r="DDF131" s="320"/>
      <c r="DDG131" s="320"/>
      <c r="DDH131" s="320"/>
      <c r="DDI131" s="320"/>
      <c r="DDJ131" s="320"/>
      <c r="DDK131" s="320"/>
      <c r="DDL131" s="320"/>
      <c r="DDM131" s="320"/>
      <c r="DDN131" s="320"/>
      <c r="DDO131" s="320"/>
      <c r="DDP131" s="320"/>
      <c r="DDQ131" s="320"/>
      <c r="DDR131" s="320"/>
      <c r="DDS131" s="320"/>
      <c r="DDT131" s="320"/>
      <c r="DDU131" s="320"/>
      <c r="DDV131" s="320"/>
      <c r="DDW131" s="320"/>
      <c r="DDX131" s="320"/>
      <c r="DDY131" s="320"/>
      <c r="DDZ131" s="320"/>
      <c r="DEA131" s="320"/>
      <c r="DEB131" s="320"/>
      <c r="DEC131" s="320"/>
      <c r="DED131" s="320"/>
      <c r="DEE131" s="320"/>
      <c r="DEF131" s="320"/>
      <c r="DEG131" s="320"/>
      <c r="DEH131" s="320"/>
      <c r="DEI131" s="320"/>
      <c r="DEJ131" s="320"/>
      <c r="DEK131" s="320"/>
      <c r="DEL131" s="320"/>
      <c r="DEM131" s="320"/>
      <c r="DEN131" s="320"/>
      <c r="DEO131" s="320"/>
      <c r="DEP131" s="320"/>
      <c r="DEQ131" s="320"/>
      <c r="DER131" s="320"/>
      <c r="DES131" s="320"/>
      <c r="DET131" s="320"/>
      <c r="DEU131" s="320"/>
      <c r="DEV131" s="320"/>
      <c r="DEW131" s="320"/>
      <c r="DEX131" s="320"/>
      <c r="DEY131" s="320"/>
      <c r="DEZ131" s="320"/>
      <c r="DFA131" s="320"/>
      <c r="DFB131" s="320"/>
      <c r="DFC131" s="320"/>
      <c r="DFD131" s="320"/>
      <c r="DFE131" s="320"/>
      <c r="DFF131" s="320"/>
      <c r="DFG131" s="320"/>
      <c r="DFH131" s="320"/>
      <c r="DFI131" s="320"/>
      <c r="DFJ131" s="320"/>
      <c r="DFK131" s="320"/>
      <c r="DFL131" s="320"/>
      <c r="DFM131" s="320"/>
      <c r="DFN131" s="320"/>
      <c r="DFO131" s="320"/>
      <c r="DFP131" s="320"/>
      <c r="DFQ131" s="320"/>
      <c r="DFR131" s="320"/>
      <c r="DFS131" s="320"/>
      <c r="DFT131" s="320"/>
      <c r="DFU131" s="320"/>
      <c r="DFV131" s="320"/>
      <c r="DFW131" s="320"/>
      <c r="DFX131" s="320"/>
      <c r="DFY131" s="320"/>
      <c r="DFZ131" s="320"/>
      <c r="DGA131" s="320"/>
      <c r="DGB131" s="320"/>
      <c r="DGC131" s="320"/>
      <c r="DGD131" s="320"/>
      <c r="DGE131" s="320"/>
      <c r="DGF131" s="320"/>
      <c r="DGG131" s="320"/>
      <c r="DGH131" s="320"/>
      <c r="DGI131" s="320"/>
      <c r="DGJ131" s="320"/>
      <c r="DGK131" s="320"/>
      <c r="DGL131" s="320"/>
      <c r="DGM131" s="320"/>
      <c r="DGN131" s="320"/>
      <c r="DGO131" s="320"/>
      <c r="DGP131" s="320"/>
      <c r="DGQ131" s="320"/>
      <c r="DGR131" s="320"/>
      <c r="DGS131" s="320"/>
      <c r="DGT131" s="320"/>
      <c r="DGU131" s="320"/>
      <c r="DGV131" s="320"/>
      <c r="DGW131" s="320"/>
      <c r="DGX131" s="320"/>
      <c r="DGY131" s="320"/>
      <c r="DGZ131" s="320"/>
      <c r="DHA131" s="320"/>
      <c r="DHB131" s="320"/>
      <c r="DHC131" s="320"/>
      <c r="DHD131" s="320"/>
      <c r="DHE131" s="320"/>
      <c r="DHF131" s="320"/>
      <c r="DHG131" s="320"/>
      <c r="DHH131" s="320"/>
      <c r="DHI131" s="320"/>
      <c r="DHJ131" s="320"/>
      <c r="DHK131" s="320"/>
      <c r="DHL131" s="320"/>
      <c r="DHM131" s="320"/>
      <c r="DHN131" s="320"/>
      <c r="DHO131" s="320"/>
      <c r="DHP131" s="320"/>
      <c r="DHQ131" s="320"/>
      <c r="DHR131" s="320"/>
      <c r="DHS131" s="320"/>
      <c r="DHT131" s="320"/>
      <c r="DHU131" s="320"/>
      <c r="DHV131" s="320"/>
      <c r="DHW131" s="320"/>
      <c r="DHX131" s="320"/>
      <c r="DHY131" s="320"/>
      <c r="DHZ131" s="320"/>
      <c r="DIA131" s="320"/>
      <c r="DIB131" s="320"/>
      <c r="DIC131" s="320"/>
      <c r="DID131" s="320"/>
      <c r="DIE131" s="320"/>
      <c r="DIF131" s="320"/>
      <c r="DIG131" s="320"/>
      <c r="DIH131" s="320"/>
      <c r="DII131" s="320"/>
      <c r="DIJ131" s="320"/>
      <c r="DIK131" s="320"/>
      <c r="DIL131" s="320"/>
      <c r="DIM131" s="320"/>
      <c r="DIN131" s="320"/>
      <c r="DIO131" s="320"/>
      <c r="DIP131" s="320"/>
      <c r="DIQ131" s="320"/>
      <c r="DIR131" s="320"/>
      <c r="DIS131" s="320"/>
      <c r="DIT131" s="320"/>
      <c r="DIU131" s="320"/>
      <c r="DIV131" s="320"/>
      <c r="DIW131" s="320"/>
      <c r="DIX131" s="320"/>
      <c r="DIY131" s="320"/>
      <c r="DIZ131" s="320"/>
      <c r="DJA131" s="320"/>
      <c r="DJB131" s="320"/>
      <c r="DJC131" s="320"/>
      <c r="DJD131" s="320"/>
      <c r="DJE131" s="320"/>
      <c r="DJF131" s="320"/>
      <c r="DJG131" s="320"/>
      <c r="DJH131" s="320"/>
      <c r="DJI131" s="320"/>
      <c r="DJJ131" s="320"/>
      <c r="DJK131" s="320"/>
      <c r="DJL131" s="320"/>
      <c r="DJM131" s="320"/>
      <c r="DJN131" s="320"/>
      <c r="DJO131" s="320"/>
      <c r="DJP131" s="320"/>
      <c r="DJQ131" s="320"/>
      <c r="DJR131" s="320"/>
      <c r="DJS131" s="320"/>
      <c r="DJT131" s="320"/>
      <c r="DJU131" s="320"/>
      <c r="DJV131" s="320"/>
      <c r="DJW131" s="320"/>
      <c r="DJX131" s="320"/>
      <c r="DJY131" s="320"/>
      <c r="DJZ131" s="320"/>
      <c r="DKA131" s="320"/>
      <c r="DKB131" s="320"/>
      <c r="DKC131" s="320"/>
      <c r="DKD131" s="320"/>
      <c r="DKE131" s="320"/>
      <c r="DKF131" s="320"/>
      <c r="DKG131" s="320"/>
      <c r="DKH131" s="320"/>
      <c r="DKI131" s="320"/>
      <c r="DKJ131" s="320"/>
      <c r="DKK131" s="320"/>
      <c r="DKL131" s="320"/>
      <c r="DKM131" s="320"/>
      <c r="DKN131" s="320"/>
      <c r="DKO131" s="320"/>
      <c r="DKP131" s="320"/>
      <c r="DKQ131" s="320"/>
      <c r="DKR131" s="320"/>
      <c r="DKS131" s="320"/>
      <c r="DKT131" s="320"/>
      <c r="DKU131" s="320"/>
      <c r="DKV131" s="320"/>
      <c r="DKW131" s="320"/>
      <c r="DKX131" s="320"/>
      <c r="DKY131" s="320"/>
      <c r="DKZ131" s="320"/>
      <c r="DLA131" s="320"/>
      <c r="DLB131" s="320"/>
      <c r="DLC131" s="320"/>
      <c r="DLD131" s="320"/>
      <c r="DLE131" s="320"/>
      <c r="DLF131" s="320"/>
      <c r="DLG131" s="320"/>
      <c r="DLH131" s="320"/>
      <c r="DLI131" s="320"/>
      <c r="DLJ131" s="320"/>
      <c r="DLK131" s="320"/>
      <c r="DLL131" s="320"/>
      <c r="DLM131" s="320"/>
      <c r="DLN131" s="320"/>
      <c r="DLO131" s="320"/>
      <c r="DLP131" s="320"/>
      <c r="DLQ131" s="320"/>
      <c r="DLR131" s="320"/>
      <c r="DLS131" s="320"/>
      <c r="DLT131" s="320"/>
      <c r="DLU131" s="320"/>
      <c r="DLV131" s="320"/>
      <c r="DLW131" s="320"/>
      <c r="DLX131" s="320"/>
      <c r="DLY131" s="320"/>
      <c r="DLZ131" s="320"/>
      <c r="DMA131" s="320"/>
      <c r="DMB131" s="320"/>
      <c r="DMC131" s="320"/>
      <c r="DMD131" s="320"/>
      <c r="DME131" s="320"/>
      <c r="DMF131" s="320"/>
      <c r="DMG131" s="320"/>
      <c r="DMH131" s="320"/>
      <c r="DMI131" s="320"/>
      <c r="DMJ131" s="320"/>
      <c r="DMK131" s="320"/>
      <c r="DML131" s="320"/>
      <c r="DMM131" s="320"/>
      <c r="DMN131" s="320"/>
      <c r="DMO131" s="320"/>
      <c r="DMP131" s="320"/>
      <c r="DMQ131" s="320"/>
      <c r="DMR131" s="320"/>
      <c r="DMS131" s="320"/>
      <c r="DMT131" s="320"/>
      <c r="DMU131" s="320"/>
      <c r="DMV131" s="320"/>
      <c r="DMW131" s="320"/>
      <c r="DMX131" s="320"/>
      <c r="DMY131" s="320"/>
      <c r="DMZ131" s="320"/>
      <c r="DNA131" s="320"/>
      <c r="DNB131" s="320"/>
      <c r="DNC131" s="320"/>
      <c r="DND131" s="320"/>
      <c r="DNE131" s="320"/>
      <c r="DNF131" s="320"/>
      <c r="DNG131" s="320"/>
      <c r="DNH131" s="320"/>
      <c r="DNI131" s="320"/>
      <c r="DNJ131" s="320"/>
      <c r="DNK131" s="320"/>
      <c r="DNL131" s="320"/>
      <c r="DNM131" s="320"/>
      <c r="DNN131" s="320"/>
      <c r="DNO131" s="320"/>
      <c r="DNP131" s="320"/>
      <c r="DNQ131" s="320"/>
      <c r="DNR131" s="320"/>
      <c r="DNS131" s="320"/>
      <c r="DNT131" s="320"/>
      <c r="DNU131" s="320"/>
      <c r="DNV131" s="320"/>
      <c r="DNW131" s="320"/>
      <c r="DNX131" s="320"/>
      <c r="DNY131" s="320"/>
      <c r="DNZ131" s="320"/>
      <c r="DOA131" s="320"/>
      <c r="DOB131" s="320"/>
      <c r="DOC131" s="320"/>
      <c r="DOD131" s="320"/>
      <c r="DOE131" s="320"/>
      <c r="DOF131" s="320"/>
      <c r="DOG131" s="320"/>
      <c r="DOH131" s="320"/>
      <c r="DOI131" s="320"/>
      <c r="DOJ131" s="320"/>
      <c r="DOK131" s="320"/>
      <c r="DOL131" s="320"/>
      <c r="DOM131" s="320"/>
      <c r="DON131" s="320"/>
      <c r="DOO131" s="320"/>
      <c r="DOP131" s="320"/>
      <c r="DOQ131" s="320"/>
      <c r="DOR131" s="320"/>
      <c r="DOS131" s="320"/>
      <c r="DOT131" s="320"/>
      <c r="DOU131" s="320"/>
      <c r="DOV131" s="320"/>
      <c r="DOW131" s="320"/>
      <c r="DOX131" s="320"/>
      <c r="DOY131" s="320"/>
      <c r="DOZ131" s="320"/>
      <c r="DPA131" s="320"/>
      <c r="DPB131" s="320"/>
      <c r="DPC131" s="320"/>
      <c r="DPD131" s="320"/>
      <c r="DPE131" s="320"/>
      <c r="DPF131" s="320"/>
      <c r="DPG131" s="320"/>
      <c r="DPH131" s="320"/>
      <c r="DPI131" s="320"/>
      <c r="DPJ131" s="320"/>
      <c r="DPK131" s="320"/>
      <c r="DPL131" s="320"/>
      <c r="DPM131" s="320"/>
      <c r="DPN131" s="320"/>
      <c r="DPO131" s="320"/>
      <c r="DPP131" s="320"/>
      <c r="DPQ131" s="320"/>
      <c r="DPR131" s="320"/>
      <c r="DPS131" s="320"/>
      <c r="DPT131" s="320"/>
      <c r="DPU131" s="320"/>
      <c r="DPV131" s="320"/>
      <c r="DPW131" s="320"/>
      <c r="DPX131" s="320"/>
      <c r="DPY131" s="320"/>
      <c r="DPZ131" s="320"/>
      <c r="DQA131" s="320"/>
      <c r="DQB131" s="320"/>
      <c r="DQC131" s="320"/>
      <c r="DQD131" s="320"/>
      <c r="DQE131" s="320"/>
      <c r="DQF131" s="320"/>
      <c r="DQG131" s="320"/>
      <c r="DQH131" s="320"/>
      <c r="DQI131" s="320"/>
      <c r="DQJ131" s="320"/>
      <c r="DQK131" s="320"/>
      <c r="DQL131" s="320"/>
      <c r="DQM131" s="320"/>
      <c r="DQN131" s="320"/>
      <c r="DQO131" s="320"/>
      <c r="DQP131" s="320"/>
      <c r="DQQ131" s="320"/>
      <c r="DQR131" s="320"/>
      <c r="DQS131" s="320"/>
      <c r="DQT131" s="320"/>
      <c r="DQU131" s="320"/>
      <c r="DQV131" s="320"/>
      <c r="DQW131" s="320"/>
      <c r="DQX131" s="320"/>
      <c r="DQY131" s="320"/>
      <c r="DQZ131" s="320"/>
      <c r="DRA131" s="320"/>
      <c r="DRB131" s="320"/>
      <c r="DRC131" s="320"/>
      <c r="DRD131" s="320"/>
      <c r="DRE131" s="320"/>
      <c r="DRF131" s="320"/>
      <c r="DRG131" s="320"/>
      <c r="DRH131" s="320"/>
      <c r="DRI131" s="320"/>
      <c r="DRJ131" s="320"/>
      <c r="DRK131" s="320"/>
      <c r="DRL131" s="320"/>
      <c r="DRM131" s="320"/>
      <c r="DRN131" s="320"/>
      <c r="DRO131" s="320"/>
      <c r="DRP131" s="320"/>
      <c r="DRQ131" s="320"/>
      <c r="DRR131" s="320"/>
      <c r="DRS131" s="320"/>
      <c r="DRT131" s="320"/>
      <c r="DRU131" s="320"/>
      <c r="DRV131" s="320"/>
      <c r="DRW131" s="320"/>
      <c r="DRX131" s="320"/>
      <c r="DRY131" s="320"/>
      <c r="DRZ131" s="320"/>
      <c r="DSA131" s="320"/>
      <c r="DSB131" s="320"/>
      <c r="DSC131" s="320"/>
      <c r="DSD131" s="320"/>
      <c r="DSE131" s="320"/>
      <c r="DSF131" s="320"/>
      <c r="DSG131" s="320"/>
      <c r="DSH131" s="320"/>
      <c r="DSI131" s="320"/>
      <c r="DSJ131" s="320"/>
      <c r="DSK131" s="320"/>
      <c r="DSL131" s="320"/>
      <c r="DSM131" s="320"/>
      <c r="DSN131" s="320"/>
      <c r="DSO131" s="320"/>
      <c r="DSP131" s="320"/>
      <c r="DSQ131" s="320"/>
      <c r="DSR131" s="320"/>
      <c r="DSS131" s="320"/>
      <c r="DST131" s="320"/>
      <c r="DSU131" s="320"/>
      <c r="DSV131" s="320"/>
      <c r="DSW131" s="320"/>
      <c r="DSX131" s="320"/>
      <c r="DSY131" s="320"/>
      <c r="DSZ131" s="320"/>
      <c r="DTA131" s="320"/>
      <c r="DTB131" s="320"/>
      <c r="DTC131" s="320"/>
      <c r="DTD131" s="320"/>
      <c r="DTE131" s="320"/>
      <c r="DTF131" s="320"/>
      <c r="DTG131" s="320"/>
      <c r="DTH131" s="320"/>
      <c r="DTI131" s="320"/>
      <c r="DTJ131" s="320"/>
      <c r="DTK131" s="320"/>
      <c r="DTL131" s="320"/>
      <c r="DTM131" s="320"/>
      <c r="DTN131" s="320"/>
      <c r="DTO131" s="320"/>
      <c r="DTP131" s="320"/>
      <c r="DTQ131" s="320"/>
      <c r="DTR131" s="320"/>
      <c r="DTS131" s="320"/>
      <c r="DTT131" s="320"/>
      <c r="DTU131" s="320"/>
      <c r="DTV131" s="320"/>
      <c r="DTW131" s="320"/>
      <c r="DTX131" s="320"/>
      <c r="DTY131" s="320"/>
      <c r="DTZ131" s="320"/>
      <c r="DUA131" s="320"/>
      <c r="DUB131" s="320"/>
      <c r="DUC131" s="320"/>
      <c r="DUD131" s="320"/>
      <c r="DUE131" s="320"/>
      <c r="DUF131" s="320"/>
      <c r="DUG131" s="320"/>
      <c r="DUH131" s="320"/>
      <c r="DUI131" s="320"/>
      <c r="DUJ131" s="320"/>
      <c r="DUK131" s="320"/>
      <c r="DUL131" s="320"/>
      <c r="DUM131" s="320"/>
      <c r="DUN131" s="320"/>
      <c r="DUO131" s="320"/>
      <c r="DUP131" s="320"/>
      <c r="DUQ131" s="320"/>
      <c r="DUR131" s="320"/>
      <c r="DUS131" s="320"/>
      <c r="DUT131" s="320"/>
      <c r="DUU131" s="320"/>
      <c r="DUV131" s="320"/>
      <c r="DUW131" s="320"/>
      <c r="DUX131" s="320"/>
      <c r="DUY131" s="320"/>
      <c r="DUZ131" s="320"/>
      <c r="DVA131" s="320"/>
      <c r="DVB131" s="320"/>
      <c r="DVC131" s="320"/>
      <c r="DVD131" s="320"/>
      <c r="DVE131" s="320"/>
      <c r="DVF131" s="320"/>
      <c r="DVG131" s="320"/>
      <c r="DVH131" s="320"/>
      <c r="DVI131" s="320"/>
      <c r="DVJ131" s="320"/>
      <c r="DVK131" s="320"/>
      <c r="DVL131" s="320"/>
      <c r="DVM131" s="320"/>
      <c r="DVN131" s="320"/>
      <c r="DVO131" s="320"/>
      <c r="DVP131" s="320"/>
      <c r="DVQ131" s="320"/>
      <c r="DVR131" s="320"/>
      <c r="DVS131" s="320"/>
      <c r="DVT131" s="320"/>
      <c r="DVU131" s="320"/>
      <c r="DVV131" s="320"/>
      <c r="DVW131" s="320"/>
      <c r="DVX131" s="320"/>
      <c r="DVY131" s="320"/>
      <c r="DVZ131" s="320"/>
      <c r="DWA131" s="320"/>
      <c r="DWB131" s="320"/>
      <c r="DWC131" s="320"/>
      <c r="DWD131" s="320"/>
      <c r="DWE131" s="320"/>
      <c r="DWF131" s="320"/>
      <c r="DWG131" s="320"/>
      <c r="DWH131" s="320"/>
      <c r="DWI131" s="320"/>
      <c r="DWJ131" s="320"/>
      <c r="DWK131" s="320"/>
      <c r="DWL131" s="320"/>
      <c r="DWM131" s="320"/>
      <c r="DWN131" s="320"/>
      <c r="DWO131" s="320"/>
      <c r="DWP131" s="320"/>
      <c r="DWQ131" s="320"/>
      <c r="DWR131" s="320"/>
      <c r="DWS131" s="320"/>
      <c r="DWT131" s="320"/>
      <c r="DWU131" s="320"/>
      <c r="DWV131" s="320"/>
      <c r="DWW131" s="320"/>
      <c r="DWX131" s="320"/>
      <c r="DWY131" s="320"/>
      <c r="DWZ131" s="320"/>
      <c r="DXA131" s="320"/>
      <c r="DXB131" s="320"/>
      <c r="DXC131" s="320"/>
      <c r="DXD131" s="320"/>
      <c r="DXE131" s="320"/>
      <c r="DXF131" s="320"/>
      <c r="DXG131" s="320"/>
      <c r="DXH131" s="320"/>
      <c r="DXI131" s="320"/>
      <c r="DXJ131" s="320"/>
      <c r="DXK131" s="320"/>
      <c r="DXL131" s="320"/>
      <c r="DXM131" s="320"/>
      <c r="DXN131" s="320"/>
      <c r="DXO131" s="320"/>
      <c r="DXP131" s="320"/>
      <c r="DXQ131" s="320"/>
      <c r="DXR131" s="320"/>
      <c r="DXS131" s="320"/>
      <c r="DXT131" s="320"/>
      <c r="DXU131" s="320"/>
      <c r="DXV131" s="320"/>
      <c r="DXW131" s="320"/>
      <c r="DXX131" s="320"/>
      <c r="DXY131" s="320"/>
      <c r="DXZ131" s="320"/>
      <c r="DYA131" s="320"/>
      <c r="DYB131" s="320"/>
      <c r="DYC131" s="320"/>
      <c r="DYD131" s="320"/>
      <c r="DYE131" s="320"/>
      <c r="DYF131" s="320"/>
      <c r="DYG131" s="320"/>
      <c r="DYH131" s="320"/>
      <c r="DYI131" s="320"/>
      <c r="DYJ131" s="320"/>
      <c r="DYK131" s="320"/>
      <c r="DYL131" s="320"/>
      <c r="DYM131" s="320"/>
      <c r="DYN131" s="320"/>
      <c r="DYO131" s="320"/>
      <c r="DYP131" s="320"/>
      <c r="DYQ131" s="320"/>
      <c r="DYR131" s="320"/>
      <c r="DYS131" s="320"/>
      <c r="DYT131" s="320"/>
      <c r="DYU131" s="320"/>
      <c r="DYV131" s="320"/>
      <c r="DYW131" s="320"/>
      <c r="DYX131" s="320"/>
      <c r="DYY131" s="320"/>
      <c r="DYZ131" s="320"/>
      <c r="DZA131" s="320"/>
      <c r="DZB131" s="320"/>
      <c r="DZC131" s="320"/>
      <c r="DZD131" s="320"/>
      <c r="DZE131" s="320"/>
      <c r="DZF131" s="320"/>
      <c r="DZG131" s="320"/>
      <c r="DZH131" s="320"/>
      <c r="DZI131" s="320"/>
      <c r="DZJ131" s="320"/>
      <c r="DZK131" s="320"/>
      <c r="DZL131" s="320"/>
      <c r="DZM131" s="320"/>
      <c r="DZN131" s="320"/>
      <c r="DZO131" s="320"/>
      <c r="DZP131" s="320"/>
      <c r="DZQ131" s="320"/>
      <c r="DZR131" s="320"/>
      <c r="DZS131" s="320"/>
      <c r="DZT131" s="320"/>
      <c r="DZU131" s="320"/>
      <c r="DZV131" s="320"/>
      <c r="DZW131" s="320"/>
      <c r="DZX131" s="320"/>
      <c r="DZY131" s="320"/>
      <c r="DZZ131" s="320"/>
      <c r="EAA131" s="320"/>
      <c r="EAB131" s="320"/>
      <c r="EAC131" s="320"/>
      <c r="EAD131" s="320"/>
      <c r="EAE131" s="320"/>
      <c r="EAF131" s="320"/>
      <c r="EAG131" s="320"/>
      <c r="EAH131" s="320"/>
      <c r="EAI131" s="320"/>
      <c r="EAJ131" s="320"/>
      <c r="EAK131" s="320"/>
      <c r="EAL131" s="320"/>
      <c r="EAM131" s="320"/>
      <c r="EAN131" s="320"/>
      <c r="EAO131" s="320"/>
      <c r="EAP131" s="320"/>
      <c r="EAQ131" s="320"/>
      <c r="EAR131" s="320"/>
      <c r="EAS131" s="320"/>
      <c r="EAT131" s="320"/>
      <c r="EAU131" s="320"/>
      <c r="EAV131" s="320"/>
      <c r="EAW131" s="320"/>
      <c r="EAX131" s="320"/>
      <c r="EAY131" s="320"/>
      <c r="EAZ131" s="320"/>
      <c r="EBA131" s="320"/>
      <c r="EBB131" s="320"/>
      <c r="EBC131" s="320"/>
      <c r="EBD131" s="320"/>
      <c r="EBE131" s="320"/>
      <c r="EBF131" s="320"/>
      <c r="EBG131" s="320"/>
      <c r="EBH131" s="320"/>
      <c r="EBI131" s="320"/>
      <c r="EBJ131" s="320"/>
      <c r="EBK131" s="320"/>
      <c r="EBL131" s="320"/>
      <c r="EBM131" s="320"/>
      <c r="EBN131" s="320"/>
      <c r="EBO131" s="320"/>
      <c r="EBP131" s="320"/>
      <c r="EBQ131" s="320"/>
      <c r="EBR131" s="320"/>
      <c r="EBS131" s="320"/>
      <c r="EBT131" s="320"/>
      <c r="EBU131" s="320"/>
      <c r="EBV131" s="320"/>
      <c r="EBW131" s="320"/>
      <c r="EBX131" s="320"/>
      <c r="EBY131" s="320"/>
      <c r="EBZ131" s="320"/>
      <c r="ECA131" s="320"/>
      <c r="ECB131" s="320"/>
      <c r="ECC131" s="320"/>
      <c r="ECD131" s="320"/>
      <c r="ECE131" s="320"/>
      <c r="ECF131" s="320"/>
      <c r="ECG131" s="320"/>
      <c r="ECH131" s="320"/>
      <c r="ECI131" s="320"/>
      <c r="ECJ131" s="320"/>
      <c r="ECK131" s="320"/>
      <c r="ECL131" s="320"/>
      <c r="ECM131" s="320"/>
      <c r="ECN131" s="320"/>
      <c r="ECO131" s="320"/>
      <c r="ECP131" s="320"/>
      <c r="ECQ131" s="320"/>
      <c r="ECR131" s="320"/>
      <c r="ECS131" s="320"/>
      <c r="ECT131" s="320"/>
      <c r="ECU131" s="320"/>
      <c r="ECV131" s="320"/>
      <c r="ECW131" s="320"/>
      <c r="ECX131" s="320"/>
      <c r="ECY131" s="320"/>
      <c r="ECZ131" s="320"/>
      <c r="EDA131" s="320"/>
      <c r="EDB131" s="320"/>
      <c r="EDC131" s="320"/>
      <c r="EDD131" s="320"/>
      <c r="EDE131" s="320"/>
      <c r="EDF131" s="320"/>
      <c r="EDG131" s="320"/>
      <c r="EDH131" s="320"/>
      <c r="EDI131" s="320"/>
      <c r="EDJ131" s="320"/>
      <c r="EDK131" s="320"/>
      <c r="EDL131" s="320"/>
      <c r="EDM131" s="320"/>
      <c r="EDN131" s="320"/>
      <c r="EDO131" s="320"/>
      <c r="EDP131" s="320"/>
      <c r="EDQ131" s="320"/>
      <c r="EDR131" s="320"/>
      <c r="EDS131" s="320"/>
      <c r="EDT131" s="320"/>
      <c r="EDU131" s="320"/>
      <c r="EDV131" s="320"/>
      <c r="EDW131" s="320"/>
      <c r="EDX131" s="320"/>
      <c r="EDY131" s="320"/>
      <c r="EDZ131" s="320"/>
      <c r="EEA131" s="320"/>
      <c r="EEB131" s="320"/>
      <c r="EEC131" s="320"/>
      <c r="EED131" s="320"/>
      <c r="EEE131" s="320"/>
      <c r="EEF131" s="320"/>
      <c r="EEG131" s="320"/>
      <c r="EEH131" s="320"/>
      <c r="EEI131" s="320"/>
      <c r="EEJ131" s="320"/>
      <c r="EEK131" s="320"/>
      <c r="EEL131" s="320"/>
      <c r="EEM131" s="320"/>
      <c r="EEN131" s="320"/>
      <c r="EEO131" s="320"/>
      <c r="EEP131" s="320"/>
      <c r="EEQ131" s="320"/>
      <c r="EER131" s="320"/>
      <c r="EES131" s="320"/>
      <c r="EET131" s="320"/>
      <c r="EEU131" s="320"/>
      <c r="EEV131" s="320"/>
      <c r="EEW131" s="320"/>
      <c r="EEX131" s="320"/>
      <c r="EEY131" s="320"/>
      <c r="EEZ131" s="320"/>
      <c r="EFA131" s="320"/>
      <c r="EFB131" s="320"/>
      <c r="EFC131" s="320"/>
      <c r="EFD131" s="320"/>
      <c r="EFE131" s="320"/>
      <c r="EFF131" s="320"/>
      <c r="EFG131" s="320"/>
      <c r="EFH131" s="320"/>
      <c r="EFI131" s="320"/>
      <c r="EFJ131" s="320"/>
      <c r="EFK131" s="320"/>
      <c r="EFL131" s="320"/>
      <c r="EFM131" s="320"/>
      <c r="EFN131" s="320"/>
      <c r="EFO131" s="320"/>
      <c r="EFP131" s="320"/>
      <c r="EFQ131" s="320"/>
      <c r="EFR131" s="320"/>
      <c r="EFS131" s="320"/>
      <c r="EFT131" s="320"/>
      <c r="EFU131" s="320"/>
      <c r="EFV131" s="320"/>
      <c r="EFW131" s="320"/>
      <c r="EFX131" s="320"/>
      <c r="EFY131" s="320"/>
      <c r="EFZ131" s="320"/>
      <c r="EGA131" s="320"/>
      <c r="EGB131" s="320"/>
      <c r="EGC131" s="320"/>
      <c r="EGD131" s="320"/>
      <c r="EGE131" s="320"/>
      <c r="EGF131" s="320"/>
      <c r="EGG131" s="320"/>
      <c r="EGH131" s="320"/>
      <c r="EGI131" s="320"/>
      <c r="EGJ131" s="320"/>
      <c r="EGK131" s="320"/>
      <c r="EGL131" s="320"/>
      <c r="EGM131" s="320"/>
      <c r="EGN131" s="320"/>
      <c r="EGO131" s="320"/>
      <c r="EGP131" s="320"/>
      <c r="EGQ131" s="320"/>
      <c r="EGR131" s="320"/>
      <c r="EGS131" s="320"/>
      <c r="EGT131" s="320"/>
      <c r="EGU131" s="320"/>
      <c r="EGV131" s="320"/>
      <c r="EGW131" s="320"/>
      <c r="EGX131" s="320"/>
      <c r="EGY131" s="320"/>
      <c r="EGZ131" s="320"/>
      <c r="EHA131" s="320"/>
      <c r="EHB131" s="320"/>
      <c r="EHC131" s="320"/>
      <c r="EHD131" s="320"/>
      <c r="EHE131" s="320"/>
      <c r="EHF131" s="320"/>
      <c r="EHG131" s="320"/>
      <c r="EHH131" s="320"/>
      <c r="EHI131" s="320"/>
      <c r="EHJ131" s="320"/>
      <c r="EHK131" s="320"/>
      <c r="EHL131" s="320"/>
      <c r="EHM131" s="320"/>
      <c r="EHN131" s="320"/>
      <c r="EHO131" s="320"/>
      <c r="EHP131" s="320"/>
      <c r="EHQ131" s="320"/>
      <c r="EHR131" s="320"/>
      <c r="EHS131" s="320"/>
      <c r="EHT131" s="320"/>
      <c r="EHU131" s="320"/>
      <c r="EHV131" s="320"/>
      <c r="EHW131" s="320"/>
      <c r="EHX131" s="320"/>
      <c r="EHY131" s="320"/>
      <c r="EHZ131" s="320"/>
      <c r="EIA131" s="320"/>
      <c r="EIB131" s="320"/>
      <c r="EIC131" s="320"/>
      <c r="EID131" s="320"/>
      <c r="EIE131" s="320"/>
      <c r="EIF131" s="320"/>
      <c r="EIG131" s="320"/>
      <c r="EIH131" s="320"/>
      <c r="EII131" s="320"/>
      <c r="EIJ131" s="320"/>
      <c r="EIK131" s="320"/>
      <c r="EIL131" s="320"/>
      <c r="EIM131" s="320"/>
      <c r="EIN131" s="320"/>
      <c r="EIO131" s="320"/>
      <c r="EIP131" s="320"/>
      <c r="EIQ131" s="320"/>
      <c r="EIR131" s="320"/>
      <c r="EIS131" s="320"/>
      <c r="EIT131" s="320"/>
      <c r="EIU131" s="320"/>
      <c r="EIV131" s="320"/>
      <c r="EIW131" s="320"/>
      <c r="EIX131" s="320"/>
      <c r="EIY131" s="320"/>
      <c r="EIZ131" s="320"/>
      <c r="EJA131" s="320"/>
      <c r="EJB131" s="320"/>
      <c r="EJC131" s="320"/>
      <c r="EJD131" s="320"/>
      <c r="EJE131" s="320"/>
      <c r="EJF131" s="320"/>
      <c r="EJG131" s="320"/>
      <c r="EJH131" s="320"/>
      <c r="EJI131" s="320"/>
      <c r="EJJ131" s="320"/>
      <c r="EJK131" s="320"/>
      <c r="EJL131" s="320"/>
      <c r="EJM131" s="320"/>
      <c r="EJN131" s="320"/>
      <c r="EJO131" s="320"/>
      <c r="EJP131" s="320"/>
      <c r="EJQ131" s="320"/>
      <c r="EJR131" s="320"/>
      <c r="EJS131" s="320"/>
      <c r="EJT131" s="320"/>
      <c r="EJU131" s="320"/>
      <c r="EJV131" s="320"/>
      <c r="EJW131" s="320"/>
      <c r="EJX131" s="320"/>
      <c r="EJY131" s="320"/>
      <c r="EJZ131" s="320"/>
      <c r="EKA131" s="320"/>
      <c r="EKB131" s="320"/>
      <c r="EKC131" s="320"/>
      <c r="EKD131" s="320"/>
      <c r="EKE131" s="320"/>
      <c r="EKF131" s="320"/>
      <c r="EKG131" s="320"/>
      <c r="EKH131" s="320"/>
      <c r="EKI131" s="320"/>
      <c r="EKJ131" s="320"/>
      <c r="EKK131" s="320"/>
      <c r="EKL131" s="320"/>
      <c r="EKM131" s="320"/>
      <c r="EKN131" s="320"/>
      <c r="EKO131" s="320"/>
      <c r="EKP131" s="320"/>
      <c r="EKQ131" s="320"/>
      <c r="EKR131" s="320"/>
      <c r="EKS131" s="320"/>
      <c r="EKT131" s="320"/>
      <c r="EKU131" s="320"/>
      <c r="EKV131" s="320"/>
      <c r="EKW131" s="320"/>
      <c r="EKX131" s="320"/>
      <c r="EKY131" s="320"/>
      <c r="EKZ131" s="320"/>
      <c r="ELA131" s="320"/>
      <c r="ELB131" s="320"/>
      <c r="ELC131" s="320"/>
      <c r="ELD131" s="320"/>
      <c r="ELE131" s="320"/>
      <c r="ELF131" s="320"/>
      <c r="ELG131" s="320"/>
      <c r="ELH131" s="320"/>
      <c r="ELI131" s="320"/>
      <c r="ELJ131" s="320"/>
      <c r="ELK131" s="320"/>
      <c r="ELL131" s="320"/>
      <c r="ELM131" s="320"/>
      <c r="ELN131" s="320"/>
      <c r="ELO131" s="320"/>
      <c r="ELP131" s="320"/>
      <c r="ELQ131" s="320"/>
      <c r="ELR131" s="320"/>
      <c r="ELS131" s="320"/>
      <c r="ELT131" s="320"/>
      <c r="ELU131" s="320"/>
      <c r="ELV131" s="320"/>
      <c r="ELW131" s="320"/>
      <c r="ELX131" s="320"/>
      <c r="ELY131" s="320"/>
      <c r="ELZ131" s="320"/>
      <c r="EMA131" s="320"/>
      <c r="EMB131" s="320"/>
      <c r="EMC131" s="320"/>
      <c r="EMD131" s="320"/>
      <c r="EME131" s="320"/>
      <c r="EMF131" s="320"/>
      <c r="EMG131" s="320"/>
      <c r="EMH131" s="320"/>
      <c r="EMI131" s="320"/>
      <c r="EMJ131" s="320"/>
      <c r="EMK131" s="320"/>
      <c r="EML131" s="320"/>
      <c r="EMM131" s="320"/>
      <c r="EMN131" s="320"/>
      <c r="EMO131" s="320"/>
      <c r="EMP131" s="320"/>
      <c r="EMQ131" s="320"/>
      <c r="EMR131" s="320"/>
      <c r="EMS131" s="320"/>
      <c r="EMT131" s="320"/>
      <c r="EMU131" s="320"/>
      <c r="EMV131" s="320"/>
      <c r="EMW131" s="320"/>
      <c r="EMX131" s="320"/>
      <c r="EMY131" s="320"/>
      <c r="EMZ131" s="320"/>
      <c r="ENA131" s="320"/>
      <c r="ENB131" s="320"/>
      <c r="ENC131" s="320"/>
      <c r="END131" s="320"/>
      <c r="ENE131" s="320"/>
      <c r="ENF131" s="320"/>
      <c r="ENG131" s="320"/>
      <c r="ENH131" s="320"/>
      <c r="ENI131" s="320"/>
      <c r="ENJ131" s="320"/>
      <c r="ENK131" s="320"/>
      <c r="ENL131" s="320"/>
      <c r="ENM131" s="320"/>
      <c r="ENN131" s="320"/>
      <c r="ENO131" s="320"/>
      <c r="ENP131" s="320"/>
      <c r="ENQ131" s="320"/>
      <c r="ENR131" s="320"/>
      <c r="ENS131" s="320"/>
      <c r="ENT131" s="320"/>
      <c r="ENU131" s="320"/>
      <c r="ENV131" s="320"/>
      <c r="ENW131" s="320"/>
      <c r="ENX131" s="320"/>
      <c r="ENY131" s="320"/>
      <c r="ENZ131" s="320"/>
      <c r="EOA131" s="320"/>
      <c r="EOB131" s="320"/>
      <c r="EOC131" s="320"/>
      <c r="EOD131" s="320"/>
      <c r="EOE131" s="320"/>
      <c r="EOF131" s="320"/>
      <c r="EOG131" s="320"/>
      <c r="EOH131" s="320"/>
      <c r="EOI131" s="320"/>
      <c r="EOJ131" s="320"/>
      <c r="EOK131" s="320"/>
      <c r="EOL131" s="320"/>
      <c r="EOM131" s="320"/>
      <c r="EON131" s="320"/>
      <c r="EOO131" s="320"/>
      <c r="EOP131" s="320"/>
      <c r="EOQ131" s="320"/>
      <c r="EOR131" s="320"/>
      <c r="EOS131" s="320"/>
      <c r="EOT131" s="320"/>
      <c r="EOU131" s="320"/>
      <c r="EOV131" s="320"/>
      <c r="EOW131" s="320"/>
      <c r="EOX131" s="320"/>
      <c r="EOY131" s="320"/>
      <c r="EOZ131" s="320"/>
      <c r="EPA131" s="320"/>
      <c r="EPB131" s="320"/>
      <c r="EPC131" s="320"/>
      <c r="EPD131" s="320"/>
      <c r="EPE131" s="320"/>
      <c r="EPF131" s="320"/>
      <c r="EPG131" s="320"/>
      <c r="EPH131" s="320"/>
      <c r="EPI131" s="320"/>
      <c r="EPJ131" s="320"/>
      <c r="EPK131" s="320"/>
      <c r="EPL131" s="320"/>
      <c r="EPM131" s="320"/>
      <c r="EPN131" s="320"/>
      <c r="EPO131" s="320"/>
      <c r="EPP131" s="320"/>
      <c r="EPQ131" s="320"/>
      <c r="EPR131" s="320"/>
      <c r="EPS131" s="320"/>
      <c r="EPT131" s="320"/>
      <c r="EPU131" s="320"/>
      <c r="EPV131" s="320"/>
      <c r="EPW131" s="320"/>
      <c r="EPX131" s="320"/>
      <c r="EPY131" s="320"/>
      <c r="EPZ131" s="320"/>
      <c r="EQA131" s="320"/>
      <c r="EQB131" s="320"/>
      <c r="EQC131" s="320"/>
      <c r="EQD131" s="320"/>
      <c r="EQE131" s="320"/>
      <c r="EQF131" s="320"/>
      <c r="EQG131" s="320"/>
      <c r="EQH131" s="320"/>
      <c r="EQI131" s="320"/>
      <c r="EQJ131" s="320"/>
      <c r="EQK131" s="320"/>
      <c r="EQL131" s="320"/>
      <c r="EQM131" s="320"/>
      <c r="EQN131" s="320"/>
      <c r="EQO131" s="320"/>
      <c r="EQP131" s="320"/>
      <c r="EQQ131" s="320"/>
      <c r="EQR131" s="320"/>
      <c r="EQS131" s="320"/>
      <c r="EQT131" s="320"/>
      <c r="EQU131" s="320"/>
      <c r="EQV131" s="320"/>
      <c r="EQW131" s="320"/>
      <c r="EQX131" s="320"/>
      <c r="EQY131" s="320"/>
      <c r="EQZ131" s="320"/>
      <c r="ERA131" s="320"/>
      <c r="ERB131" s="320"/>
      <c r="ERC131" s="320"/>
      <c r="ERD131" s="320"/>
      <c r="ERE131" s="320"/>
      <c r="ERF131" s="320"/>
      <c r="ERG131" s="320"/>
      <c r="ERH131" s="320"/>
      <c r="ERI131" s="320"/>
      <c r="ERJ131" s="320"/>
      <c r="ERK131" s="320"/>
      <c r="ERL131" s="320"/>
      <c r="ERM131" s="320"/>
      <c r="ERN131" s="320"/>
      <c r="ERO131" s="320"/>
      <c r="ERP131" s="320"/>
      <c r="ERQ131" s="320"/>
      <c r="ERR131" s="320"/>
      <c r="ERS131" s="320"/>
      <c r="ERT131" s="320"/>
      <c r="ERU131" s="320"/>
      <c r="ERV131" s="320"/>
      <c r="ERW131" s="320"/>
      <c r="ERX131" s="320"/>
      <c r="ERY131" s="320"/>
      <c r="ERZ131" s="320"/>
      <c r="ESA131" s="320"/>
      <c r="ESB131" s="320"/>
      <c r="ESC131" s="320"/>
      <c r="ESD131" s="320"/>
      <c r="ESE131" s="320"/>
      <c r="ESF131" s="320"/>
      <c r="ESG131" s="320"/>
      <c r="ESH131" s="320"/>
      <c r="ESI131" s="320"/>
      <c r="ESJ131" s="320"/>
      <c r="ESK131" s="320"/>
      <c r="ESL131" s="320"/>
      <c r="ESM131" s="320"/>
      <c r="ESN131" s="320"/>
      <c r="ESO131" s="320"/>
      <c r="ESP131" s="320"/>
      <c r="ESQ131" s="320"/>
      <c r="ESR131" s="320"/>
      <c r="ESS131" s="320"/>
      <c r="EST131" s="320"/>
      <c r="ESU131" s="320"/>
      <c r="ESV131" s="320"/>
      <c r="ESW131" s="320"/>
      <c r="ESX131" s="320"/>
      <c r="ESY131" s="320"/>
      <c r="ESZ131" s="320"/>
      <c r="ETA131" s="320"/>
      <c r="ETB131" s="320"/>
      <c r="ETC131" s="320"/>
      <c r="ETD131" s="320"/>
      <c r="ETE131" s="320"/>
      <c r="ETF131" s="320"/>
      <c r="ETG131" s="320"/>
      <c r="ETH131" s="320"/>
      <c r="ETI131" s="320"/>
      <c r="ETJ131" s="320"/>
      <c r="ETK131" s="320"/>
      <c r="ETL131" s="320"/>
      <c r="ETM131" s="320"/>
      <c r="ETN131" s="320"/>
      <c r="ETO131" s="320"/>
      <c r="ETP131" s="320"/>
      <c r="ETQ131" s="320"/>
      <c r="ETR131" s="320"/>
      <c r="ETS131" s="320"/>
      <c r="ETT131" s="320"/>
      <c r="ETU131" s="320"/>
      <c r="ETV131" s="320"/>
      <c r="ETW131" s="320"/>
      <c r="ETX131" s="320"/>
      <c r="ETY131" s="320"/>
      <c r="ETZ131" s="320"/>
      <c r="EUA131" s="320"/>
      <c r="EUB131" s="320"/>
      <c r="EUC131" s="320"/>
      <c r="EUD131" s="320"/>
      <c r="EUE131" s="320"/>
      <c r="EUF131" s="320"/>
      <c r="EUG131" s="320"/>
      <c r="EUH131" s="320"/>
      <c r="EUI131" s="320"/>
      <c r="EUJ131" s="320"/>
      <c r="EUK131" s="320"/>
      <c r="EUL131" s="320"/>
      <c r="EUM131" s="320"/>
      <c r="EUN131" s="320"/>
      <c r="EUO131" s="320"/>
      <c r="EUP131" s="320"/>
      <c r="EUQ131" s="320"/>
      <c r="EUR131" s="320"/>
      <c r="EUS131" s="320"/>
      <c r="EUT131" s="320"/>
      <c r="EUU131" s="320"/>
      <c r="EUV131" s="320"/>
      <c r="EUW131" s="320"/>
      <c r="EUX131" s="320"/>
      <c r="EUY131" s="320"/>
      <c r="EUZ131" s="320"/>
      <c r="EVA131" s="320"/>
      <c r="EVB131" s="320"/>
      <c r="EVC131" s="320"/>
      <c r="EVD131" s="320"/>
      <c r="EVE131" s="320"/>
      <c r="EVF131" s="320"/>
      <c r="EVG131" s="320"/>
      <c r="EVH131" s="320"/>
      <c r="EVI131" s="320"/>
      <c r="EVJ131" s="320"/>
      <c r="EVK131" s="320"/>
      <c r="EVL131" s="320"/>
      <c r="EVM131" s="320"/>
      <c r="EVN131" s="320"/>
      <c r="EVO131" s="320"/>
      <c r="EVP131" s="320"/>
      <c r="EVQ131" s="320"/>
      <c r="EVR131" s="320"/>
      <c r="EVS131" s="320"/>
      <c r="EVT131" s="320"/>
      <c r="EVU131" s="320"/>
      <c r="EVV131" s="320"/>
      <c r="EVW131" s="320"/>
      <c r="EVX131" s="320"/>
      <c r="EVY131" s="320"/>
      <c r="EVZ131" s="320"/>
      <c r="EWA131" s="320"/>
      <c r="EWB131" s="320"/>
      <c r="EWC131" s="320"/>
      <c r="EWD131" s="320"/>
      <c r="EWE131" s="320"/>
      <c r="EWF131" s="320"/>
      <c r="EWG131" s="320"/>
      <c r="EWH131" s="320"/>
      <c r="EWI131" s="320"/>
      <c r="EWJ131" s="320"/>
      <c r="EWK131" s="320"/>
      <c r="EWL131" s="320"/>
      <c r="EWM131" s="320"/>
      <c r="EWN131" s="320"/>
      <c r="EWO131" s="320"/>
      <c r="EWP131" s="320"/>
      <c r="EWQ131" s="320"/>
      <c r="EWR131" s="320"/>
      <c r="EWS131" s="320"/>
      <c r="EWT131" s="320"/>
      <c r="EWU131" s="320"/>
      <c r="EWV131" s="320"/>
      <c r="EWW131" s="320"/>
      <c r="EWX131" s="320"/>
      <c r="EWY131" s="320"/>
      <c r="EWZ131" s="320"/>
      <c r="EXA131" s="320"/>
      <c r="EXB131" s="320"/>
      <c r="EXC131" s="320"/>
      <c r="EXD131" s="320"/>
      <c r="EXE131" s="320"/>
      <c r="EXF131" s="320"/>
      <c r="EXG131" s="320"/>
      <c r="EXH131" s="320"/>
      <c r="EXI131" s="320"/>
      <c r="EXJ131" s="320"/>
      <c r="EXK131" s="320"/>
      <c r="EXL131" s="320"/>
      <c r="EXM131" s="320"/>
      <c r="EXN131" s="320"/>
      <c r="EXO131" s="320"/>
      <c r="EXP131" s="320"/>
      <c r="EXQ131" s="320"/>
      <c r="EXR131" s="320"/>
      <c r="EXS131" s="320"/>
      <c r="EXT131" s="320"/>
      <c r="EXU131" s="320"/>
      <c r="EXV131" s="320"/>
      <c r="EXW131" s="320"/>
      <c r="EXX131" s="320"/>
      <c r="EXY131" s="320"/>
      <c r="EXZ131" s="320"/>
      <c r="EYA131" s="320"/>
      <c r="EYB131" s="320"/>
      <c r="EYC131" s="320"/>
      <c r="EYD131" s="320"/>
      <c r="EYE131" s="320"/>
      <c r="EYF131" s="320"/>
      <c r="EYG131" s="320"/>
      <c r="EYH131" s="320"/>
      <c r="EYI131" s="320"/>
      <c r="EYJ131" s="320"/>
      <c r="EYK131" s="320"/>
      <c r="EYL131" s="320"/>
      <c r="EYM131" s="320"/>
      <c r="EYN131" s="320"/>
      <c r="EYO131" s="320"/>
      <c r="EYP131" s="320"/>
      <c r="EYQ131" s="320"/>
      <c r="EYR131" s="320"/>
      <c r="EYS131" s="320"/>
      <c r="EYT131" s="320"/>
      <c r="EYU131" s="320"/>
      <c r="EYV131" s="320"/>
      <c r="EYW131" s="320"/>
      <c r="EYX131" s="320"/>
      <c r="EYY131" s="320"/>
      <c r="EYZ131" s="320"/>
      <c r="EZA131" s="320"/>
      <c r="EZB131" s="320"/>
      <c r="EZC131" s="320"/>
      <c r="EZD131" s="320"/>
      <c r="EZE131" s="320"/>
      <c r="EZF131" s="320"/>
      <c r="EZG131" s="320"/>
      <c r="EZH131" s="320"/>
      <c r="EZI131" s="320"/>
      <c r="EZJ131" s="320"/>
      <c r="EZK131" s="320"/>
      <c r="EZL131" s="320"/>
      <c r="EZM131" s="320"/>
      <c r="EZN131" s="320"/>
      <c r="EZO131" s="320"/>
      <c r="EZP131" s="320"/>
      <c r="EZQ131" s="320"/>
      <c r="EZR131" s="320"/>
      <c r="EZS131" s="320"/>
      <c r="EZT131" s="320"/>
      <c r="EZU131" s="320"/>
      <c r="EZV131" s="320"/>
      <c r="EZW131" s="320"/>
      <c r="EZX131" s="320"/>
      <c r="EZY131" s="320"/>
      <c r="EZZ131" s="320"/>
      <c r="FAA131" s="320"/>
      <c r="FAB131" s="320"/>
      <c r="FAC131" s="320"/>
      <c r="FAD131" s="320"/>
      <c r="FAE131" s="320"/>
      <c r="FAF131" s="320"/>
      <c r="FAG131" s="320"/>
      <c r="FAH131" s="320"/>
      <c r="FAI131" s="320"/>
      <c r="FAJ131" s="320"/>
      <c r="FAK131" s="320"/>
      <c r="FAL131" s="320"/>
      <c r="FAM131" s="320"/>
      <c r="FAN131" s="320"/>
      <c r="FAO131" s="320"/>
      <c r="FAP131" s="320"/>
      <c r="FAQ131" s="320"/>
      <c r="FAR131" s="320"/>
      <c r="FAS131" s="320"/>
      <c r="FAT131" s="320"/>
      <c r="FAU131" s="320"/>
      <c r="FAV131" s="320"/>
      <c r="FAW131" s="320"/>
      <c r="FAX131" s="320"/>
      <c r="FAY131" s="320"/>
      <c r="FAZ131" s="320"/>
      <c r="FBA131" s="320"/>
      <c r="FBB131" s="320"/>
      <c r="FBC131" s="320"/>
      <c r="FBD131" s="320"/>
      <c r="FBE131" s="320"/>
      <c r="FBF131" s="320"/>
      <c r="FBG131" s="320"/>
      <c r="FBH131" s="320"/>
      <c r="FBI131" s="320"/>
      <c r="FBJ131" s="320"/>
      <c r="FBK131" s="320"/>
      <c r="FBL131" s="320"/>
      <c r="FBM131" s="320"/>
      <c r="FBN131" s="320"/>
      <c r="FBO131" s="320"/>
      <c r="FBP131" s="320"/>
      <c r="FBQ131" s="320"/>
      <c r="FBR131" s="320"/>
      <c r="FBS131" s="320"/>
      <c r="FBT131" s="320"/>
      <c r="FBU131" s="320"/>
      <c r="FBV131" s="320"/>
      <c r="FBW131" s="320"/>
      <c r="FBX131" s="320"/>
      <c r="FBY131" s="320"/>
      <c r="FBZ131" s="320"/>
      <c r="FCA131" s="320"/>
      <c r="FCB131" s="320"/>
      <c r="FCC131" s="320"/>
      <c r="FCD131" s="320"/>
      <c r="FCE131" s="320"/>
      <c r="FCF131" s="320"/>
      <c r="FCG131" s="320"/>
      <c r="FCH131" s="320"/>
      <c r="FCI131" s="320"/>
      <c r="FCJ131" s="320"/>
      <c r="FCK131" s="320"/>
      <c r="FCL131" s="320"/>
      <c r="FCM131" s="320"/>
      <c r="FCN131" s="320"/>
      <c r="FCO131" s="320"/>
      <c r="FCP131" s="320"/>
      <c r="FCQ131" s="320"/>
      <c r="FCR131" s="320"/>
      <c r="FCS131" s="320"/>
      <c r="FCT131" s="320"/>
      <c r="FCU131" s="320"/>
      <c r="FCV131" s="320"/>
      <c r="FCW131" s="320"/>
      <c r="FCX131" s="320"/>
      <c r="FCY131" s="320"/>
      <c r="FCZ131" s="320"/>
      <c r="FDA131" s="320"/>
      <c r="FDB131" s="320"/>
      <c r="FDC131" s="320"/>
      <c r="FDD131" s="320"/>
      <c r="FDE131" s="320"/>
      <c r="FDF131" s="320"/>
      <c r="FDG131" s="320"/>
      <c r="FDH131" s="320"/>
      <c r="FDI131" s="320"/>
      <c r="FDJ131" s="320"/>
      <c r="FDK131" s="320"/>
      <c r="FDL131" s="320"/>
      <c r="FDM131" s="320"/>
      <c r="FDN131" s="320"/>
      <c r="FDO131" s="320"/>
      <c r="FDP131" s="320"/>
      <c r="FDQ131" s="320"/>
      <c r="FDR131" s="320"/>
      <c r="FDS131" s="320"/>
      <c r="FDT131" s="320"/>
      <c r="FDU131" s="320"/>
      <c r="FDV131" s="320"/>
      <c r="FDW131" s="320"/>
      <c r="FDX131" s="320"/>
      <c r="FDY131" s="320"/>
      <c r="FDZ131" s="320"/>
      <c r="FEA131" s="320"/>
      <c r="FEB131" s="320"/>
      <c r="FEC131" s="320"/>
      <c r="FED131" s="320"/>
      <c r="FEE131" s="320"/>
      <c r="FEF131" s="320"/>
      <c r="FEG131" s="320"/>
      <c r="FEH131" s="320"/>
      <c r="FEI131" s="320"/>
      <c r="FEJ131" s="320"/>
      <c r="FEK131" s="320"/>
      <c r="FEL131" s="320"/>
      <c r="FEM131" s="320"/>
      <c r="FEN131" s="320"/>
      <c r="FEO131" s="320"/>
      <c r="FEP131" s="320"/>
      <c r="FEQ131" s="320"/>
      <c r="FER131" s="320"/>
      <c r="FES131" s="320"/>
      <c r="FET131" s="320"/>
      <c r="FEU131" s="320"/>
      <c r="FEV131" s="320"/>
      <c r="FEW131" s="320"/>
      <c r="FEX131" s="320"/>
      <c r="FEY131" s="320"/>
      <c r="FEZ131" s="320"/>
      <c r="FFA131" s="320"/>
      <c r="FFB131" s="320"/>
      <c r="FFC131" s="320"/>
      <c r="FFD131" s="320"/>
      <c r="FFE131" s="320"/>
      <c r="FFF131" s="320"/>
      <c r="FFG131" s="320"/>
      <c r="FFH131" s="320"/>
      <c r="FFI131" s="320"/>
      <c r="FFJ131" s="320"/>
      <c r="FFK131" s="320"/>
      <c r="FFL131" s="320"/>
      <c r="FFM131" s="320"/>
      <c r="FFN131" s="320"/>
      <c r="FFO131" s="320"/>
      <c r="FFP131" s="320"/>
      <c r="FFQ131" s="320"/>
      <c r="FFR131" s="320"/>
      <c r="FFS131" s="320"/>
      <c r="FFT131" s="320"/>
      <c r="FFU131" s="320"/>
      <c r="FFV131" s="320"/>
      <c r="FFW131" s="320"/>
      <c r="FFX131" s="320"/>
      <c r="FFY131" s="320"/>
      <c r="FFZ131" s="320"/>
      <c r="FGA131" s="320"/>
      <c r="FGB131" s="320"/>
      <c r="FGC131" s="320"/>
      <c r="FGD131" s="320"/>
      <c r="FGE131" s="320"/>
      <c r="FGF131" s="320"/>
      <c r="FGG131" s="320"/>
      <c r="FGH131" s="320"/>
      <c r="FGI131" s="320"/>
      <c r="FGJ131" s="320"/>
      <c r="FGK131" s="320"/>
      <c r="FGL131" s="320"/>
      <c r="FGM131" s="320"/>
      <c r="FGN131" s="320"/>
      <c r="FGO131" s="320"/>
      <c r="FGP131" s="320"/>
      <c r="FGQ131" s="320"/>
      <c r="FGR131" s="320"/>
      <c r="FGS131" s="320"/>
      <c r="FGT131" s="320"/>
      <c r="FGU131" s="320"/>
      <c r="FGV131" s="320"/>
      <c r="FGW131" s="320"/>
      <c r="FGX131" s="320"/>
      <c r="FGY131" s="320"/>
      <c r="FGZ131" s="320"/>
      <c r="FHA131" s="320"/>
      <c r="FHB131" s="320"/>
      <c r="FHC131" s="320"/>
      <c r="FHD131" s="320"/>
      <c r="FHE131" s="320"/>
      <c r="FHF131" s="320"/>
      <c r="FHG131" s="320"/>
      <c r="FHH131" s="320"/>
      <c r="FHI131" s="320"/>
      <c r="FHJ131" s="320"/>
      <c r="FHK131" s="320"/>
      <c r="FHL131" s="320"/>
      <c r="FHM131" s="320"/>
      <c r="FHN131" s="320"/>
      <c r="FHO131" s="320"/>
      <c r="FHP131" s="320"/>
      <c r="FHQ131" s="320"/>
      <c r="FHR131" s="320"/>
      <c r="FHS131" s="320"/>
      <c r="FHT131" s="320"/>
      <c r="FHU131" s="320"/>
      <c r="FHV131" s="320"/>
      <c r="FHW131" s="320"/>
      <c r="FHX131" s="320"/>
      <c r="FHY131" s="320"/>
      <c r="FHZ131" s="320"/>
      <c r="FIA131" s="320"/>
      <c r="FIB131" s="320"/>
      <c r="FIC131" s="320"/>
      <c r="FID131" s="320"/>
      <c r="FIE131" s="320"/>
      <c r="FIF131" s="320"/>
      <c r="FIG131" s="320"/>
      <c r="FIH131" s="320"/>
      <c r="FII131" s="320"/>
      <c r="FIJ131" s="320"/>
      <c r="FIK131" s="320"/>
      <c r="FIL131" s="320"/>
      <c r="FIM131" s="320"/>
      <c r="FIN131" s="320"/>
      <c r="FIO131" s="320"/>
      <c r="FIP131" s="320"/>
      <c r="FIQ131" s="320"/>
      <c r="FIR131" s="320"/>
      <c r="FIS131" s="320"/>
      <c r="FIT131" s="320"/>
      <c r="FIU131" s="320"/>
      <c r="FIV131" s="320"/>
      <c r="FIW131" s="320"/>
      <c r="FIX131" s="320"/>
      <c r="FIY131" s="320"/>
      <c r="FIZ131" s="320"/>
      <c r="FJA131" s="320"/>
      <c r="FJB131" s="320"/>
      <c r="FJC131" s="320"/>
      <c r="FJD131" s="320"/>
      <c r="FJE131" s="320"/>
      <c r="FJF131" s="320"/>
      <c r="FJG131" s="320"/>
      <c r="FJH131" s="320"/>
      <c r="FJI131" s="320"/>
      <c r="FJJ131" s="320"/>
      <c r="FJK131" s="320"/>
      <c r="FJL131" s="320"/>
      <c r="FJM131" s="320"/>
      <c r="FJN131" s="320"/>
      <c r="FJO131" s="320"/>
      <c r="FJP131" s="320"/>
      <c r="FJQ131" s="320"/>
      <c r="FJR131" s="320"/>
      <c r="FJS131" s="320"/>
      <c r="FJT131" s="320"/>
      <c r="FJU131" s="320"/>
      <c r="FJV131" s="320"/>
      <c r="FJW131" s="320"/>
      <c r="FJX131" s="320"/>
      <c r="FJY131" s="320"/>
      <c r="FJZ131" s="320"/>
      <c r="FKA131" s="320"/>
      <c r="FKB131" s="320"/>
      <c r="FKC131" s="320"/>
      <c r="FKD131" s="320"/>
      <c r="FKE131" s="320"/>
      <c r="FKF131" s="320"/>
      <c r="FKG131" s="320"/>
      <c r="FKH131" s="320"/>
      <c r="FKI131" s="320"/>
      <c r="FKJ131" s="320"/>
      <c r="FKK131" s="320"/>
      <c r="FKL131" s="320"/>
      <c r="FKM131" s="320"/>
      <c r="FKN131" s="320"/>
      <c r="FKO131" s="320"/>
      <c r="FKP131" s="320"/>
      <c r="FKQ131" s="320"/>
      <c r="FKR131" s="320"/>
      <c r="FKS131" s="320"/>
      <c r="FKT131" s="320"/>
      <c r="FKU131" s="320"/>
      <c r="FKV131" s="320"/>
      <c r="FKW131" s="320"/>
      <c r="FKX131" s="320"/>
      <c r="FKY131" s="320"/>
      <c r="FKZ131" s="320"/>
      <c r="FLA131" s="320"/>
      <c r="FLB131" s="320"/>
      <c r="FLC131" s="320"/>
      <c r="FLD131" s="320"/>
      <c r="FLE131" s="320"/>
      <c r="FLF131" s="320"/>
      <c r="FLG131" s="320"/>
      <c r="FLH131" s="320"/>
      <c r="FLI131" s="320"/>
      <c r="FLJ131" s="320"/>
      <c r="FLK131" s="320"/>
      <c r="FLL131" s="320"/>
      <c r="FLM131" s="320"/>
      <c r="FLN131" s="320"/>
      <c r="FLO131" s="320"/>
      <c r="FLP131" s="320"/>
      <c r="FLQ131" s="320"/>
      <c r="FLR131" s="320"/>
      <c r="FLS131" s="320"/>
      <c r="FLT131" s="320"/>
      <c r="FLU131" s="320"/>
      <c r="FLV131" s="320"/>
      <c r="FLW131" s="320"/>
      <c r="FLX131" s="320"/>
      <c r="FLY131" s="320"/>
      <c r="FLZ131" s="320"/>
      <c r="FMA131" s="320"/>
      <c r="FMB131" s="320"/>
      <c r="FMC131" s="320"/>
      <c r="FMD131" s="320"/>
      <c r="FME131" s="320"/>
      <c r="FMF131" s="320"/>
      <c r="FMG131" s="320"/>
      <c r="FMH131" s="320"/>
      <c r="FMI131" s="320"/>
      <c r="FMJ131" s="320"/>
      <c r="FMK131" s="320"/>
      <c r="FML131" s="320"/>
      <c r="FMM131" s="320"/>
      <c r="FMN131" s="320"/>
      <c r="FMO131" s="320"/>
      <c r="FMP131" s="320"/>
      <c r="FMQ131" s="320"/>
      <c r="FMR131" s="320"/>
      <c r="FMS131" s="320"/>
      <c r="FMT131" s="320"/>
      <c r="FMU131" s="320"/>
      <c r="FMV131" s="320"/>
      <c r="FMW131" s="320"/>
      <c r="FMX131" s="320"/>
      <c r="FMY131" s="320"/>
      <c r="FMZ131" s="320"/>
      <c r="FNA131" s="320"/>
      <c r="FNB131" s="320"/>
      <c r="FNC131" s="320"/>
      <c r="FND131" s="320"/>
      <c r="FNE131" s="320"/>
      <c r="FNF131" s="320"/>
      <c r="FNG131" s="320"/>
      <c r="FNH131" s="320"/>
      <c r="FNI131" s="320"/>
      <c r="FNJ131" s="320"/>
      <c r="FNK131" s="320"/>
      <c r="FNL131" s="320"/>
      <c r="FNM131" s="320"/>
      <c r="FNN131" s="320"/>
      <c r="FNO131" s="320"/>
      <c r="FNP131" s="320"/>
      <c r="FNQ131" s="320"/>
      <c r="FNR131" s="320"/>
      <c r="FNS131" s="320"/>
      <c r="FNT131" s="320"/>
      <c r="FNU131" s="320"/>
      <c r="FNV131" s="320"/>
      <c r="FNW131" s="320"/>
      <c r="FNX131" s="320"/>
      <c r="FNY131" s="320"/>
      <c r="FNZ131" s="320"/>
      <c r="FOA131" s="320"/>
      <c r="FOB131" s="320"/>
      <c r="FOC131" s="320"/>
      <c r="FOD131" s="320"/>
      <c r="FOE131" s="320"/>
      <c r="FOF131" s="320"/>
      <c r="FOG131" s="320"/>
      <c r="FOH131" s="320"/>
      <c r="FOI131" s="320"/>
      <c r="FOJ131" s="320"/>
      <c r="FOK131" s="320"/>
      <c r="FOL131" s="320"/>
      <c r="FOM131" s="320"/>
      <c r="FON131" s="320"/>
      <c r="FOO131" s="320"/>
      <c r="FOP131" s="320"/>
      <c r="FOQ131" s="320"/>
      <c r="FOR131" s="320"/>
      <c r="FOS131" s="320"/>
      <c r="FOT131" s="320"/>
      <c r="FOU131" s="320"/>
      <c r="FOV131" s="320"/>
      <c r="FOW131" s="320"/>
      <c r="FOX131" s="320"/>
      <c r="FOY131" s="320"/>
      <c r="FOZ131" s="320"/>
      <c r="FPA131" s="320"/>
      <c r="FPB131" s="320"/>
      <c r="FPC131" s="320"/>
      <c r="FPD131" s="320"/>
      <c r="FPE131" s="320"/>
      <c r="FPF131" s="320"/>
      <c r="FPG131" s="320"/>
      <c r="FPH131" s="320"/>
      <c r="FPI131" s="320"/>
      <c r="FPJ131" s="320"/>
      <c r="FPK131" s="320"/>
      <c r="FPL131" s="320"/>
      <c r="FPM131" s="320"/>
      <c r="FPN131" s="320"/>
      <c r="FPO131" s="320"/>
      <c r="FPP131" s="320"/>
      <c r="FPQ131" s="320"/>
      <c r="FPR131" s="320"/>
      <c r="FPS131" s="320"/>
      <c r="FPT131" s="320"/>
      <c r="FPU131" s="320"/>
      <c r="FPV131" s="320"/>
      <c r="FPW131" s="320"/>
      <c r="FPX131" s="320"/>
      <c r="FPY131" s="320"/>
      <c r="FPZ131" s="320"/>
      <c r="FQA131" s="320"/>
      <c r="FQB131" s="320"/>
      <c r="FQC131" s="320"/>
      <c r="FQD131" s="320"/>
      <c r="FQE131" s="320"/>
      <c r="FQF131" s="320"/>
      <c r="FQG131" s="320"/>
      <c r="FQH131" s="320"/>
      <c r="FQI131" s="320"/>
      <c r="FQJ131" s="320"/>
      <c r="FQK131" s="320"/>
      <c r="FQL131" s="320"/>
      <c r="FQM131" s="320"/>
      <c r="FQN131" s="320"/>
      <c r="FQO131" s="320"/>
      <c r="FQP131" s="320"/>
      <c r="FQQ131" s="320"/>
      <c r="FQR131" s="320"/>
      <c r="FQS131" s="320"/>
      <c r="FQT131" s="320"/>
      <c r="FQU131" s="320"/>
      <c r="FQV131" s="320"/>
      <c r="FQW131" s="320"/>
      <c r="FQX131" s="320"/>
      <c r="FQY131" s="320"/>
      <c r="FQZ131" s="320"/>
      <c r="FRA131" s="320"/>
      <c r="FRB131" s="320"/>
      <c r="FRC131" s="320"/>
      <c r="FRD131" s="320"/>
      <c r="FRE131" s="320"/>
      <c r="FRF131" s="320"/>
      <c r="FRG131" s="320"/>
      <c r="FRH131" s="320"/>
      <c r="FRI131" s="320"/>
      <c r="FRJ131" s="320"/>
      <c r="FRK131" s="320"/>
      <c r="FRL131" s="320"/>
      <c r="FRM131" s="320"/>
      <c r="FRN131" s="320"/>
      <c r="FRO131" s="320"/>
      <c r="FRP131" s="320"/>
      <c r="FRQ131" s="320"/>
      <c r="FRR131" s="320"/>
      <c r="FRS131" s="320"/>
      <c r="FRT131" s="320"/>
      <c r="FRU131" s="320"/>
      <c r="FRV131" s="320"/>
      <c r="FRW131" s="320"/>
      <c r="FRX131" s="320"/>
      <c r="FRY131" s="320"/>
      <c r="FRZ131" s="320"/>
      <c r="FSA131" s="320"/>
      <c r="FSB131" s="320"/>
      <c r="FSC131" s="320"/>
      <c r="FSD131" s="320"/>
      <c r="FSE131" s="320"/>
      <c r="FSF131" s="320"/>
      <c r="FSG131" s="320"/>
      <c r="FSH131" s="320"/>
      <c r="FSI131" s="320"/>
      <c r="FSJ131" s="320"/>
      <c r="FSK131" s="320"/>
      <c r="FSL131" s="320"/>
      <c r="FSM131" s="320"/>
      <c r="FSN131" s="320"/>
      <c r="FSO131" s="320"/>
      <c r="FSP131" s="320"/>
      <c r="FSQ131" s="320"/>
      <c r="FSR131" s="320"/>
      <c r="FSS131" s="320"/>
      <c r="FST131" s="320"/>
      <c r="FSU131" s="320"/>
      <c r="FSV131" s="320"/>
      <c r="FSW131" s="320"/>
      <c r="FSX131" s="320"/>
      <c r="FSY131" s="320"/>
      <c r="FSZ131" s="320"/>
      <c r="FTA131" s="320"/>
      <c r="FTB131" s="320"/>
      <c r="FTC131" s="320"/>
      <c r="FTD131" s="320"/>
      <c r="FTE131" s="320"/>
      <c r="FTF131" s="320"/>
      <c r="FTG131" s="320"/>
      <c r="FTH131" s="320"/>
      <c r="FTI131" s="320"/>
      <c r="FTJ131" s="320"/>
      <c r="FTK131" s="320"/>
      <c r="FTL131" s="320"/>
      <c r="FTM131" s="320"/>
      <c r="FTN131" s="320"/>
      <c r="FTO131" s="320"/>
      <c r="FTP131" s="320"/>
      <c r="FTQ131" s="320"/>
      <c r="FTR131" s="320"/>
      <c r="FTS131" s="320"/>
      <c r="FTT131" s="320"/>
      <c r="FTU131" s="320"/>
      <c r="FTV131" s="320"/>
      <c r="FTW131" s="320"/>
      <c r="FTX131" s="320"/>
      <c r="FTY131" s="320"/>
      <c r="FTZ131" s="320"/>
      <c r="FUA131" s="320"/>
      <c r="FUB131" s="320"/>
      <c r="FUC131" s="320"/>
      <c r="FUD131" s="320"/>
      <c r="FUE131" s="320"/>
      <c r="FUF131" s="320"/>
      <c r="FUG131" s="320"/>
      <c r="FUH131" s="320"/>
      <c r="FUI131" s="320"/>
      <c r="FUJ131" s="320"/>
      <c r="FUK131" s="320"/>
      <c r="FUL131" s="320"/>
      <c r="FUM131" s="320"/>
      <c r="FUN131" s="320"/>
      <c r="FUO131" s="320"/>
      <c r="FUP131" s="320"/>
      <c r="FUQ131" s="320"/>
      <c r="FUR131" s="320"/>
      <c r="FUS131" s="320"/>
      <c r="FUT131" s="320"/>
      <c r="FUU131" s="320"/>
      <c r="FUV131" s="320"/>
      <c r="FUW131" s="320"/>
      <c r="FUX131" s="320"/>
      <c r="FUY131" s="320"/>
      <c r="FUZ131" s="320"/>
      <c r="FVA131" s="320"/>
      <c r="FVB131" s="320"/>
      <c r="FVC131" s="320"/>
      <c r="FVD131" s="320"/>
      <c r="FVE131" s="320"/>
      <c r="FVF131" s="320"/>
      <c r="FVG131" s="320"/>
      <c r="FVH131" s="320"/>
      <c r="FVI131" s="320"/>
      <c r="FVJ131" s="320"/>
      <c r="FVK131" s="320"/>
      <c r="FVL131" s="320"/>
      <c r="FVM131" s="320"/>
      <c r="FVN131" s="320"/>
      <c r="FVO131" s="320"/>
      <c r="FVP131" s="320"/>
      <c r="FVQ131" s="320"/>
      <c r="FVR131" s="320"/>
      <c r="FVS131" s="320"/>
      <c r="FVT131" s="320"/>
      <c r="FVU131" s="320"/>
      <c r="FVV131" s="320"/>
      <c r="FVW131" s="320"/>
      <c r="FVX131" s="320"/>
      <c r="FVY131" s="320"/>
      <c r="FVZ131" s="320"/>
      <c r="FWA131" s="320"/>
      <c r="FWB131" s="320"/>
      <c r="FWC131" s="320"/>
      <c r="FWD131" s="320"/>
      <c r="FWE131" s="320"/>
      <c r="FWF131" s="320"/>
      <c r="FWG131" s="320"/>
      <c r="FWH131" s="320"/>
      <c r="FWI131" s="320"/>
      <c r="FWJ131" s="320"/>
      <c r="FWK131" s="320"/>
      <c r="FWL131" s="320"/>
      <c r="FWM131" s="320"/>
      <c r="FWN131" s="320"/>
      <c r="FWO131" s="320"/>
      <c r="FWP131" s="320"/>
      <c r="FWQ131" s="320"/>
      <c r="FWR131" s="320"/>
      <c r="FWS131" s="320"/>
      <c r="FWT131" s="320"/>
      <c r="FWU131" s="320"/>
      <c r="FWV131" s="320"/>
      <c r="FWW131" s="320"/>
      <c r="FWX131" s="320"/>
      <c r="FWY131" s="320"/>
      <c r="FWZ131" s="320"/>
      <c r="FXA131" s="320"/>
      <c r="FXB131" s="320"/>
      <c r="FXC131" s="320"/>
      <c r="FXD131" s="320"/>
      <c r="FXE131" s="320"/>
      <c r="FXF131" s="320"/>
      <c r="FXG131" s="320"/>
      <c r="FXH131" s="320"/>
      <c r="FXI131" s="320"/>
      <c r="FXJ131" s="320"/>
      <c r="FXK131" s="320"/>
      <c r="FXL131" s="320"/>
      <c r="FXM131" s="320"/>
      <c r="FXN131" s="320"/>
      <c r="FXO131" s="320"/>
      <c r="FXP131" s="320"/>
      <c r="FXQ131" s="320"/>
      <c r="FXR131" s="320"/>
      <c r="FXS131" s="320"/>
      <c r="FXT131" s="320"/>
      <c r="FXU131" s="320"/>
      <c r="FXV131" s="320"/>
      <c r="FXW131" s="320"/>
      <c r="FXX131" s="320"/>
      <c r="FXY131" s="320"/>
      <c r="FXZ131" s="320"/>
      <c r="FYA131" s="320"/>
      <c r="FYB131" s="320"/>
      <c r="FYC131" s="320"/>
      <c r="FYD131" s="320"/>
      <c r="FYE131" s="320"/>
      <c r="FYF131" s="320"/>
      <c r="FYG131" s="320"/>
      <c r="FYH131" s="320"/>
      <c r="FYI131" s="320"/>
      <c r="FYJ131" s="320"/>
      <c r="FYK131" s="320"/>
      <c r="FYL131" s="320"/>
      <c r="FYM131" s="320"/>
      <c r="FYN131" s="320"/>
      <c r="FYO131" s="320"/>
      <c r="FYP131" s="320"/>
      <c r="FYQ131" s="320"/>
      <c r="FYR131" s="320"/>
      <c r="FYS131" s="320"/>
      <c r="FYT131" s="320"/>
      <c r="FYU131" s="320"/>
      <c r="FYV131" s="320"/>
      <c r="FYW131" s="320"/>
      <c r="FYX131" s="320"/>
      <c r="FYY131" s="320"/>
      <c r="FYZ131" s="320"/>
      <c r="FZA131" s="320"/>
      <c r="FZB131" s="320"/>
      <c r="FZC131" s="320"/>
      <c r="FZD131" s="320"/>
      <c r="FZE131" s="320"/>
      <c r="FZF131" s="320"/>
      <c r="FZG131" s="320"/>
      <c r="FZH131" s="320"/>
      <c r="FZI131" s="320"/>
      <c r="FZJ131" s="320"/>
      <c r="FZK131" s="320"/>
      <c r="FZL131" s="320"/>
      <c r="FZM131" s="320"/>
      <c r="FZN131" s="320"/>
      <c r="FZO131" s="320"/>
      <c r="FZP131" s="320"/>
      <c r="FZQ131" s="320"/>
      <c r="FZR131" s="320"/>
      <c r="FZS131" s="320"/>
      <c r="FZT131" s="320"/>
      <c r="FZU131" s="320"/>
      <c r="FZV131" s="320"/>
      <c r="FZW131" s="320"/>
      <c r="FZX131" s="320"/>
      <c r="FZY131" s="320"/>
      <c r="FZZ131" s="320"/>
      <c r="GAA131" s="320"/>
      <c r="GAB131" s="320"/>
      <c r="GAC131" s="320"/>
      <c r="GAD131" s="320"/>
      <c r="GAE131" s="320"/>
      <c r="GAF131" s="320"/>
      <c r="GAG131" s="320"/>
      <c r="GAH131" s="320"/>
      <c r="GAI131" s="320"/>
      <c r="GAJ131" s="320"/>
      <c r="GAK131" s="320"/>
      <c r="GAL131" s="320"/>
      <c r="GAM131" s="320"/>
      <c r="GAN131" s="320"/>
      <c r="GAO131" s="320"/>
      <c r="GAP131" s="320"/>
      <c r="GAQ131" s="320"/>
      <c r="GAR131" s="320"/>
      <c r="GAS131" s="320"/>
      <c r="GAT131" s="320"/>
      <c r="GAU131" s="320"/>
      <c r="GAV131" s="320"/>
      <c r="GAW131" s="320"/>
      <c r="GAX131" s="320"/>
      <c r="GAY131" s="320"/>
      <c r="GAZ131" s="320"/>
      <c r="GBA131" s="320"/>
      <c r="GBB131" s="320"/>
      <c r="GBC131" s="320"/>
      <c r="GBD131" s="320"/>
      <c r="GBE131" s="320"/>
      <c r="GBF131" s="320"/>
      <c r="GBG131" s="320"/>
      <c r="GBH131" s="320"/>
      <c r="GBI131" s="320"/>
      <c r="GBJ131" s="320"/>
      <c r="GBK131" s="320"/>
      <c r="GBL131" s="320"/>
      <c r="GBM131" s="320"/>
      <c r="GBN131" s="320"/>
      <c r="GBO131" s="320"/>
      <c r="GBP131" s="320"/>
      <c r="GBQ131" s="320"/>
      <c r="GBR131" s="320"/>
      <c r="GBS131" s="320"/>
      <c r="GBT131" s="320"/>
      <c r="GBU131" s="320"/>
      <c r="GBV131" s="320"/>
      <c r="GBW131" s="320"/>
      <c r="GBX131" s="320"/>
      <c r="GBY131" s="320"/>
      <c r="GBZ131" s="320"/>
      <c r="GCA131" s="320"/>
      <c r="GCB131" s="320"/>
      <c r="GCC131" s="320"/>
      <c r="GCD131" s="320"/>
      <c r="GCE131" s="320"/>
      <c r="GCF131" s="320"/>
      <c r="GCG131" s="320"/>
      <c r="GCH131" s="320"/>
      <c r="GCI131" s="320"/>
      <c r="GCJ131" s="320"/>
      <c r="GCK131" s="320"/>
      <c r="GCL131" s="320"/>
      <c r="GCM131" s="320"/>
      <c r="GCN131" s="320"/>
      <c r="GCO131" s="320"/>
      <c r="GCP131" s="320"/>
      <c r="GCQ131" s="320"/>
      <c r="GCR131" s="320"/>
      <c r="GCS131" s="320"/>
      <c r="GCT131" s="320"/>
      <c r="GCU131" s="320"/>
      <c r="GCV131" s="320"/>
      <c r="GCW131" s="320"/>
      <c r="GCX131" s="320"/>
      <c r="GCY131" s="320"/>
      <c r="GCZ131" s="320"/>
      <c r="GDA131" s="320"/>
      <c r="GDB131" s="320"/>
      <c r="GDC131" s="320"/>
      <c r="GDD131" s="320"/>
      <c r="GDE131" s="320"/>
      <c r="GDF131" s="320"/>
      <c r="GDG131" s="320"/>
      <c r="GDH131" s="320"/>
      <c r="GDI131" s="320"/>
      <c r="GDJ131" s="320"/>
      <c r="GDK131" s="320"/>
      <c r="GDL131" s="320"/>
      <c r="GDM131" s="320"/>
      <c r="GDN131" s="320"/>
      <c r="GDO131" s="320"/>
      <c r="GDP131" s="320"/>
      <c r="GDQ131" s="320"/>
      <c r="GDR131" s="320"/>
      <c r="GDS131" s="320"/>
      <c r="GDT131" s="320"/>
      <c r="GDU131" s="320"/>
      <c r="GDV131" s="320"/>
      <c r="GDW131" s="320"/>
      <c r="GDX131" s="320"/>
      <c r="GDY131" s="320"/>
      <c r="GDZ131" s="320"/>
      <c r="GEA131" s="320"/>
      <c r="GEB131" s="320"/>
      <c r="GEC131" s="320"/>
      <c r="GED131" s="320"/>
      <c r="GEE131" s="320"/>
      <c r="GEF131" s="320"/>
      <c r="GEG131" s="320"/>
      <c r="GEH131" s="320"/>
      <c r="GEI131" s="320"/>
      <c r="GEJ131" s="320"/>
      <c r="GEK131" s="320"/>
      <c r="GEL131" s="320"/>
      <c r="GEM131" s="320"/>
      <c r="GEN131" s="320"/>
      <c r="GEO131" s="320"/>
      <c r="GEP131" s="320"/>
      <c r="GEQ131" s="320"/>
      <c r="GER131" s="320"/>
      <c r="GES131" s="320"/>
      <c r="GET131" s="320"/>
      <c r="GEU131" s="320"/>
      <c r="GEV131" s="320"/>
      <c r="GEW131" s="320"/>
      <c r="GEX131" s="320"/>
      <c r="GEY131" s="320"/>
      <c r="GEZ131" s="320"/>
      <c r="GFA131" s="320"/>
      <c r="GFB131" s="320"/>
      <c r="GFC131" s="320"/>
      <c r="GFD131" s="320"/>
      <c r="GFE131" s="320"/>
      <c r="GFF131" s="320"/>
      <c r="GFG131" s="320"/>
      <c r="GFH131" s="320"/>
      <c r="GFI131" s="320"/>
      <c r="GFJ131" s="320"/>
      <c r="GFK131" s="320"/>
      <c r="GFL131" s="320"/>
      <c r="GFM131" s="320"/>
      <c r="GFN131" s="320"/>
      <c r="GFO131" s="320"/>
      <c r="GFP131" s="320"/>
      <c r="GFQ131" s="320"/>
      <c r="GFR131" s="320"/>
      <c r="GFS131" s="320"/>
      <c r="GFT131" s="320"/>
      <c r="GFU131" s="320"/>
      <c r="GFV131" s="320"/>
      <c r="GFW131" s="320"/>
      <c r="GFX131" s="320"/>
      <c r="GFY131" s="320"/>
      <c r="GFZ131" s="320"/>
      <c r="GGA131" s="320"/>
      <c r="GGB131" s="320"/>
      <c r="GGC131" s="320"/>
      <c r="GGD131" s="320"/>
      <c r="GGE131" s="320"/>
      <c r="GGF131" s="320"/>
      <c r="GGG131" s="320"/>
      <c r="GGH131" s="320"/>
      <c r="GGI131" s="320"/>
      <c r="GGJ131" s="320"/>
      <c r="GGK131" s="320"/>
      <c r="GGL131" s="320"/>
      <c r="GGM131" s="320"/>
      <c r="GGN131" s="320"/>
      <c r="GGO131" s="320"/>
      <c r="GGP131" s="320"/>
      <c r="GGQ131" s="320"/>
      <c r="GGR131" s="320"/>
      <c r="GGS131" s="320"/>
      <c r="GGT131" s="320"/>
      <c r="GGU131" s="320"/>
      <c r="GGV131" s="320"/>
      <c r="GGW131" s="320"/>
      <c r="GGX131" s="320"/>
      <c r="GGY131" s="320"/>
      <c r="GGZ131" s="320"/>
      <c r="GHA131" s="320"/>
      <c r="GHB131" s="320"/>
      <c r="GHC131" s="320"/>
      <c r="GHD131" s="320"/>
      <c r="GHE131" s="320"/>
      <c r="GHF131" s="320"/>
      <c r="GHG131" s="320"/>
      <c r="GHH131" s="320"/>
      <c r="GHI131" s="320"/>
      <c r="GHJ131" s="320"/>
      <c r="GHK131" s="320"/>
      <c r="GHL131" s="320"/>
      <c r="GHM131" s="320"/>
      <c r="GHN131" s="320"/>
      <c r="GHO131" s="320"/>
      <c r="GHP131" s="320"/>
      <c r="GHQ131" s="320"/>
      <c r="GHR131" s="320"/>
      <c r="GHS131" s="320"/>
      <c r="GHT131" s="320"/>
      <c r="GHU131" s="320"/>
      <c r="GHV131" s="320"/>
      <c r="GHW131" s="320"/>
      <c r="GHX131" s="320"/>
      <c r="GHY131" s="320"/>
      <c r="GHZ131" s="320"/>
      <c r="GIA131" s="320"/>
      <c r="GIB131" s="320"/>
      <c r="GIC131" s="320"/>
      <c r="GID131" s="320"/>
      <c r="GIE131" s="320"/>
      <c r="GIF131" s="320"/>
      <c r="GIG131" s="320"/>
      <c r="GIH131" s="320"/>
      <c r="GII131" s="320"/>
      <c r="GIJ131" s="320"/>
      <c r="GIK131" s="320"/>
      <c r="GIL131" s="320"/>
      <c r="GIM131" s="320"/>
      <c r="GIN131" s="320"/>
      <c r="GIO131" s="320"/>
      <c r="GIP131" s="320"/>
      <c r="GIQ131" s="320"/>
      <c r="GIR131" s="320"/>
      <c r="GIS131" s="320"/>
      <c r="GIT131" s="320"/>
      <c r="GIU131" s="320"/>
      <c r="GIV131" s="320"/>
      <c r="GIW131" s="320"/>
      <c r="GIX131" s="320"/>
      <c r="GIY131" s="320"/>
      <c r="GIZ131" s="320"/>
      <c r="GJA131" s="320"/>
      <c r="GJB131" s="320"/>
      <c r="GJC131" s="320"/>
      <c r="GJD131" s="320"/>
      <c r="GJE131" s="320"/>
      <c r="GJF131" s="320"/>
      <c r="GJG131" s="320"/>
      <c r="GJH131" s="320"/>
      <c r="GJI131" s="320"/>
      <c r="GJJ131" s="320"/>
      <c r="GJK131" s="320"/>
      <c r="GJL131" s="320"/>
      <c r="GJM131" s="320"/>
      <c r="GJN131" s="320"/>
      <c r="GJO131" s="320"/>
      <c r="GJP131" s="320"/>
      <c r="GJQ131" s="320"/>
      <c r="GJR131" s="320"/>
      <c r="GJS131" s="320"/>
      <c r="GJT131" s="320"/>
      <c r="GJU131" s="320"/>
      <c r="GJV131" s="320"/>
      <c r="GJW131" s="320"/>
      <c r="GJX131" s="320"/>
      <c r="GJY131" s="320"/>
      <c r="GJZ131" s="320"/>
      <c r="GKA131" s="320"/>
      <c r="GKB131" s="320"/>
      <c r="GKC131" s="320"/>
      <c r="GKD131" s="320"/>
      <c r="GKE131" s="320"/>
      <c r="GKF131" s="320"/>
      <c r="GKG131" s="320"/>
      <c r="GKH131" s="320"/>
      <c r="GKI131" s="320"/>
      <c r="GKJ131" s="320"/>
      <c r="GKK131" s="320"/>
      <c r="GKL131" s="320"/>
      <c r="GKM131" s="320"/>
      <c r="GKN131" s="320"/>
      <c r="GKO131" s="320"/>
      <c r="GKP131" s="320"/>
      <c r="GKQ131" s="320"/>
      <c r="GKR131" s="320"/>
      <c r="GKS131" s="320"/>
      <c r="GKT131" s="320"/>
      <c r="GKU131" s="320"/>
      <c r="GKV131" s="320"/>
      <c r="GKW131" s="320"/>
      <c r="GKX131" s="320"/>
      <c r="GKY131" s="320"/>
      <c r="GKZ131" s="320"/>
      <c r="GLA131" s="320"/>
      <c r="GLB131" s="320"/>
      <c r="GLC131" s="320"/>
      <c r="GLD131" s="320"/>
      <c r="GLE131" s="320"/>
      <c r="GLF131" s="320"/>
      <c r="GLG131" s="320"/>
      <c r="GLH131" s="320"/>
      <c r="GLI131" s="320"/>
      <c r="GLJ131" s="320"/>
      <c r="GLK131" s="320"/>
      <c r="GLL131" s="320"/>
      <c r="GLM131" s="320"/>
      <c r="GLN131" s="320"/>
      <c r="GLO131" s="320"/>
      <c r="GLP131" s="320"/>
      <c r="GLQ131" s="320"/>
      <c r="GLR131" s="320"/>
      <c r="GLS131" s="320"/>
      <c r="GLT131" s="320"/>
      <c r="GLU131" s="320"/>
      <c r="GLV131" s="320"/>
      <c r="GLW131" s="320"/>
      <c r="GLX131" s="320"/>
      <c r="GLY131" s="320"/>
      <c r="GLZ131" s="320"/>
      <c r="GMA131" s="320"/>
      <c r="GMB131" s="320"/>
      <c r="GMC131" s="320"/>
      <c r="GMD131" s="320"/>
      <c r="GME131" s="320"/>
      <c r="GMF131" s="320"/>
      <c r="GMG131" s="320"/>
      <c r="GMH131" s="320"/>
      <c r="GMI131" s="320"/>
      <c r="GMJ131" s="320"/>
      <c r="GMK131" s="320"/>
      <c r="GML131" s="320"/>
      <c r="GMM131" s="320"/>
      <c r="GMN131" s="320"/>
      <c r="GMO131" s="320"/>
      <c r="GMP131" s="320"/>
      <c r="GMQ131" s="320"/>
      <c r="GMR131" s="320"/>
      <c r="GMS131" s="320"/>
      <c r="GMT131" s="320"/>
      <c r="GMU131" s="320"/>
      <c r="GMV131" s="320"/>
      <c r="GMW131" s="320"/>
      <c r="GMX131" s="320"/>
      <c r="GMY131" s="320"/>
      <c r="GMZ131" s="320"/>
      <c r="GNA131" s="320"/>
      <c r="GNB131" s="320"/>
      <c r="GNC131" s="320"/>
      <c r="GND131" s="320"/>
      <c r="GNE131" s="320"/>
      <c r="GNF131" s="320"/>
      <c r="GNG131" s="320"/>
      <c r="GNH131" s="320"/>
      <c r="GNI131" s="320"/>
      <c r="GNJ131" s="320"/>
      <c r="GNK131" s="320"/>
      <c r="GNL131" s="320"/>
      <c r="GNM131" s="320"/>
      <c r="GNN131" s="320"/>
      <c r="GNO131" s="320"/>
      <c r="GNP131" s="320"/>
      <c r="GNQ131" s="320"/>
      <c r="GNR131" s="320"/>
      <c r="GNS131" s="320"/>
      <c r="GNT131" s="320"/>
      <c r="GNU131" s="320"/>
      <c r="GNV131" s="320"/>
      <c r="GNW131" s="320"/>
      <c r="GNX131" s="320"/>
      <c r="GNY131" s="320"/>
      <c r="GNZ131" s="320"/>
      <c r="GOA131" s="320"/>
      <c r="GOB131" s="320"/>
      <c r="GOC131" s="320"/>
      <c r="GOD131" s="320"/>
      <c r="GOE131" s="320"/>
      <c r="GOF131" s="320"/>
      <c r="GOG131" s="320"/>
      <c r="GOH131" s="320"/>
      <c r="GOI131" s="320"/>
      <c r="GOJ131" s="320"/>
      <c r="GOK131" s="320"/>
      <c r="GOL131" s="320"/>
      <c r="GOM131" s="320"/>
      <c r="GON131" s="320"/>
      <c r="GOO131" s="320"/>
      <c r="GOP131" s="320"/>
      <c r="GOQ131" s="320"/>
      <c r="GOR131" s="320"/>
      <c r="GOS131" s="320"/>
      <c r="GOT131" s="320"/>
      <c r="GOU131" s="320"/>
      <c r="GOV131" s="320"/>
      <c r="GOW131" s="320"/>
      <c r="GOX131" s="320"/>
      <c r="GOY131" s="320"/>
      <c r="GOZ131" s="320"/>
      <c r="GPA131" s="320"/>
      <c r="GPB131" s="320"/>
      <c r="GPC131" s="320"/>
      <c r="GPD131" s="320"/>
      <c r="GPE131" s="320"/>
      <c r="GPF131" s="320"/>
      <c r="GPG131" s="320"/>
      <c r="GPH131" s="320"/>
      <c r="GPI131" s="320"/>
      <c r="GPJ131" s="320"/>
      <c r="GPK131" s="320"/>
      <c r="GPL131" s="320"/>
      <c r="GPM131" s="320"/>
      <c r="GPN131" s="320"/>
      <c r="GPO131" s="320"/>
      <c r="GPP131" s="320"/>
      <c r="GPQ131" s="320"/>
      <c r="GPR131" s="320"/>
      <c r="GPS131" s="320"/>
      <c r="GPT131" s="320"/>
      <c r="GPU131" s="320"/>
      <c r="GPV131" s="320"/>
      <c r="GPW131" s="320"/>
      <c r="GPX131" s="320"/>
      <c r="GPY131" s="320"/>
      <c r="GPZ131" s="320"/>
      <c r="GQA131" s="320"/>
      <c r="GQB131" s="320"/>
      <c r="GQC131" s="320"/>
      <c r="GQD131" s="320"/>
      <c r="GQE131" s="320"/>
      <c r="GQF131" s="320"/>
      <c r="GQG131" s="320"/>
      <c r="GQH131" s="320"/>
      <c r="GQI131" s="320"/>
      <c r="GQJ131" s="320"/>
      <c r="GQK131" s="320"/>
      <c r="GQL131" s="320"/>
      <c r="GQM131" s="320"/>
      <c r="GQN131" s="320"/>
      <c r="GQO131" s="320"/>
      <c r="GQP131" s="320"/>
      <c r="GQQ131" s="320"/>
      <c r="GQR131" s="320"/>
      <c r="GQS131" s="320"/>
      <c r="GQT131" s="320"/>
      <c r="GQU131" s="320"/>
      <c r="GQV131" s="320"/>
      <c r="GQW131" s="320"/>
      <c r="GQX131" s="320"/>
      <c r="GQY131" s="320"/>
      <c r="GQZ131" s="320"/>
      <c r="GRA131" s="320"/>
      <c r="GRB131" s="320"/>
      <c r="GRC131" s="320"/>
      <c r="GRD131" s="320"/>
      <c r="GRE131" s="320"/>
      <c r="GRF131" s="320"/>
      <c r="GRG131" s="320"/>
      <c r="GRH131" s="320"/>
      <c r="GRI131" s="320"/>
      <c r="GRJ131" s="320"/>
      <c r="GRK131" s="320"/>
      <c r="GRL131" s="320"/>
      <c r="GRM131" s="320"/>
      <c r="GRN131" s="320"/>
      <c r="GRO131" s="320"/>
      <c r="GRP131" s="320"/>
      <c r="GRQ131" s="320"/>
      <c r="GRR131" s="320"/>
      <c r="GRS131" s="320"/>
      <c r="GRT131" s="320"/>
      <c r="GRU131" s="320"/>
      <c r="GRV131" s="320"/>
      <c r="GRW131" s="320"/>
      <c r="GRX131" s="320"/>
      <c r="GRY131" s="320"/>
      <c r="GRZ131" s="320"/>
      <c r="GSA131" s="320"/>
      <c r="GSB131" s="320"/>
      <c r="GSC131" s="320"/>
      <c r="GSD131" s="320"/>
      <c r="GSE131" s="320"/>
      <c r="GSF131" s="320"/>
      <c r="GSG131" s="320"/>
      <c r="GSH131" s="320"/>
      <c r="GSI131" s="320"/>
      <c r="GSJ131" s="320"/>
      <c r="GSK131" s="320"/>
      <c r="GSL131" s="320"/>
      <c r="GSM131" s="320"/>
      <c r="GSN131" s="320"/>
      <c r="GSO131" s="320"/>
      <c r="GSP131" s="320"/>
      <c r="GSQ131" s="320"/>
      <c r="GSR131" s="320"/>
      <c r="GSS131" s="320"/>
      <c r="GST131" s="320"/>
      <c r="GSU131" s="320"/>
      <c r="GSV131" s="320"/>
      <c r="GSW131" s="320"/>
      <c r="GSX131" s="320"/>
      <c r="GSY131" s="320"/>
      <c r="GSZ131" s="320"/>
      <c r="GTA131" s="320"/>
      <c r="GTB131" s="320"/>
      <c r="GTC131" s="320"/>
      <c r="GTD131" s="320"/>
      <c r="GTE131" s="320"/>
      <c r="GTF131" s="320"/>
      <c r="GTG131" s="320"/>
      <c r="GTH131" s="320"/>
      <c r="GTI131" s="320"/>
      <c r="GTJ131" s="320"/>
      <c r="GTK131" s="320"/>
      <c r="GTL131" s="320"/>
      <c r="GTM131" s="320"/>
      <c r="GTN131" s="320"/>
      <c r="GTO131" s="320"/>
      <c r="GTP131" s="320"/>
      <c r="GTQ131" s="320"/>
      <c r="GTR131" s="320"/>
      <c r="GTS131" s="320"/>
      <c r="GTT131" s="320"/>
      <c r="GTU131" s="320"/>
      <c r="GTV131" s="320"/>
      <c r="GTW131" s="320"/>
      <c r="GTX131" s="320"/>
      <c r="GTY131" s="320"/>
      <c r="GTZ131" s="320"/>
      <c r="GUA131" s="320"/>
      <c r="GUB131" s="320"/>
      <c r="GUC131" s="320"/>
      <c r="GUD131" s="320"/>
      <c r="GUE131" s="320"/>
      <c r="GUF131" s="320"/>
      <c r="GUG131" s="320"/>
      <c r="GUH131" s="320"/>
      <c r="GUI131" s="320"/>
      <c r="GUJ131" s="320"/>
      <c r="GUK131" s="320"/>
      <c r="GUL131" s="320"/>
      <c r="GUM131" s="320"/>
      <c r="GUN131" s="320"/>
      <c r="GUO131" s="320"/>
      <c r="GUP131" s="320"/>
      <c r="GUQ131" s="320"/>
      <c r="GUR131" s="320"/>
      <c r="GUS131" s="320"/>
      <c r="GUT131" s="320"/>
      <c r="GUU131" s="320"/>
      <c r="GUV131" s="320"/>
      <c r="GUW131" s="320"/>
      <c r="GUX131" s="320"/>
      <c r="GUY131" s="320"/>
      <c r="GUZ131" s="320"/>
      <c r="GVA131" s="320"/>
      <c r="GVB131" s="320"/>
      <c r="GVC131" s="320"/>
      <c r="GVD131" s="320"/>
      <c r="GVE131" s="320"/>
      <c r="GVF131" s="320"/>
      <c r="GVG131" s="320"/>
      <c r="GVH131" s="320"/>
      <c r="GVI131" s="320"/>
      <c r="GVJ131" s="320"/>
      <c r="GVK131" s="320"/>
      <c r="GVL131" s="320"/>
      <c r="GVM131" s="320"/>
      <c r="GVN131" s="320"/>
      <c r="GVO131" s="320"/>
      <c r="GVP131" s="320"/>
      <c r="GVQ131" s="320"/>
      <c r="GVR131" s="320"/>
      <c r="GVS131" s="320"/>
      <c r="GVT131" s="320"/>
      <c r="GVU131" s="320"/>
      <c r="GVV131" s="320"/>
      <c r="GVW131" s="320"/>
      <c r="GVX131" s="320"/>
      <c r="GVY131" s="320"/>
      <c r="GVZ131" s="320"/>
      <c r="GWA131" s="320"/>
      <c r="GWB131" s="320"/>
      <c r="GWC131" s="320"/>
      <c r="GWD131" s="320"/>
      <c r="GWE131" s="320"/>
      <c r="GWF131" s="320"/>
      <c r="GWG131" s="320"/>
      <c r="GWH131" s="320"/>
      <c r="GWI131" s="320"/>
      <c r="GWJ131" s="320"/>
      <c r="GWK131" s="320"/>
      <c r="GWL131" s="320"/>
      <c r="GWM131" s="320"/>
      <c r="GWN131" s="320"/>
      <c r="GWO131" s="320"/>
      <c r="GWP131" s="320"/>
      <c r="GWQ131" s="320"/>
      <c r="GWR131" s="320"/>
      <c r="GWS131" s="320"/>
      <c r="GWT131" s="320"/>
      <c r="GWU131" s="320"/>
      <c r="GWV131" s="320"/>
      <c r="GWW131" s="320"/>
      <c r="GWX131" s="320"/>
      <c r="GWY131" s="320"/>
      <c r="GWZ131" s="320"/>
      <c r="GXA131" s="320"/>
      <c r="GXB131" s="320"/>
      <c r="GXC131" s="320"/>
      <c r="GXD131" s="320"/>
      <c r="GXE131" s="320"/>
      <c r="GXF131" s="320"/>
      <c r="GXG131" s="320"/>
      <c r="GXH131" s="320"/>
      <c r="GXI131" s="320"/>
      <c r="GXJ131" s="320"/>
      <c r="GXK131" s="320"/>
      <c r="GXL131" s="320"/>
      <c r="GXM131" s="320"/>
      <c r="GXN131" s="320"/>
      <c r="GXO131" s="320"/>
      <c r="GXP131" s="320"/>
      <c r="GXQ131" s="320"/>
      <c r="GXR131" s="320"/>
      <c r="GXS131" s="320"/>
      <c r="GXT131" s="320"/>
      <c r="GXU131" s="320"/>
      <c r="GXV131" s="320"/>
      <c r="GXW131" s="320"/>
      <c r="GXX131" s="320"/>
      <c r="GXY131" s="320"/>
      <c r="GXZ131" s="320"/>
      <c r="GYA131" s="320"/>
      <c r="GYB131" s="320"/>
      <c r="GYC131" s="320"/>
      <c r="GYD131" s="320"/>
      <c r="GYE131" s="320"/>
      <c r="GYF131" s="320"/>
      <c r="GYG131" s="320"/>
      <c r="GYH131" s="320"/>
      <c r="GYI131" s="320"/>
      <c r="GYJ131" s="320"/>
      <c r="GYK131" s="320"/>
      <c r="GYL131" s="320"/>
      <c r="GYM131" s="320"/>
      <c r="GYN131" s="320"/>
      <c r="GYO131" s="320"/>
      <c r="GYP131" s="320"/>
      <c r="GYQ131" s="320"/>
      <c r="GYR131" s="320"/>
      <c r="GYS131" s="320"/>
      <c r="GYT131" s="320"/>
      <c r="GYU131" s="320"/>
      <c r="GYV131" s="320"/>
      <c r="GYW131" s="320"/>
      <c r="GYX131" s="320"/>
      <c r="GYY131" s="320"/>
      <c r="GYZ131" s="320"/>
      <c r="GZA131" s="320"/>
      <c r="GZB131" s="320"/>
      <c r="GZC131" s="320"/>
      <c r="GZD131" s="320"/>
      <c r="GZE131" s="320"/>
      <c r="GZF131" s="320"/>
      <c r="GZG131" s="320"/>
      <c r="GZH131" s="320"/>
      <c r="GZI131" s="320"/>
      <c r="GZJ131" s="320"/>
      <c r="GZK131" s="320"/>
      <c r="GZL131" s="320"/>
      <c r="GZM131" s="320"/>
      <c r="GZN131" s="320"/>
      <c r="GZO131" s="320"/>
      <c r="GZP131" s="320"/>
      <c r="GZQ131" s="320"/>
      <c r="GZR131" s="320"/>
      <c r="GZS131" s="320"/>
      <c r="GZT131" s="320"/>
      <c r="GZU131" s="320"/>
      <c r="GZV131" s="320"/>
      <c r="GZW131" s="320"/>
      <c r="GZX131" s="320"/>
      <c r="GZY131" s="320"/>
      <c r="GZZ131" s="320"/>
      <c r="HAA131" s="320"/>
      <c r="HAB131" s="320"/>
      <c r="HAC131" s="320"/>
      <c r="HAD131" s="320"/>
      <c r="HAE131" s="320"/>
      <c r="HAF131" s="320"/>
      <c r="HAG131" s="320"/>
      <c r="HAH131" s="320"/>
      <c r="HAI131" s="320"/>
      <c r="HAJ131" s="320"/>
      <c r="HAK131" s="320"/>
      <c r="HAL131" s="320"/>
      <c r="HAM131" s="320"/>
      <c r="HAN131" s="320"/>
      <c r="HAO131" s="320"/>
      <c r="HAP131" s="320"/>
      <c r="HAQ131" s="320"/>
      <c r="HAR131" s="320"/>
      <c r="HAS131" s="320"/>
      <c r="HAT131" s="320"/>
      <c r="HAU131" s="320"/>
      <c r="HAV131" s="320"/>
      <c r="HAW131" s="320"/>
      <c r="HAX131" s="320"/>
      <c r="HAY131" s="320"/>
      <c r="HAZ131" s="320"/>
      <c r="HBA131" s="320"/>
      <c r="HBB131" s="320"/>
      <c r="HBC131" s="320"/>
      <c r="HBD131" s="320"/>
      <c r="HBE131" s="320"/>
      <c r="HBF131" s="320"/>
      <c r="HBG131" s="320"/>
      <c r="HBH131" s="320"/>
      <c r="HBI131" s="320"/>
      <c r="HBJ131" s="320"/>
      <c r="HBK131" s="320"/>
      <c r="HBL131" s="320"/>
      <c r="HBM131" s="320"/>
      <c r="HBN131" s="320"/>
      <c r="HBO131" s="320"/>
      <c r="HBP131" s="320"/>
      <c r="HBQ131" s="320"/>
      <c r="HBR131" s="320"/>
      <c r="HBS131" s="320"/>
      <c r="HBT131" s="320"/>
      <c r="HBU131" s="320"/>
      <c r="HBV131" s="320"/>
      <c r="HBW131" s="320"/>
      <c r="HBX131" s="320"/>
      <c r="HBY131" s="320"/>
      <c r="HBZ131" s="320"/>
      <c r="HCA131" s="320"/>
      <c r="HCB131" s="320"/>
      <c r="HCC131" s="320"/>
      <c r="HCD131" s="320"/>
      <c r="HCE131" s="320"/>
      <c r="HCF131" s="320"/>
      <c r="HCG131" s="320"/>
      <c r="HCH131" s="320"/>
      <c r="HCI131" s="320"/>
      <c r="HCJ131" s="320"/>
      <c r="HCK131" s="320"/>
      <c r="HCL131" s="320"/>
      <c r="HCM131" s="320"/>
      <c r="HCN131" s="320"/>
      <c r="HCO131" s="320"/>
      <c r="HCP131" s="320"/>
      <c r="HCQ131" s="320"/>
      <c r="HCR131" s="320"/>
      <c r="HCS131" s="320"/>
      <c r="HCT131" s="320"/>
      <c r="HCU131" s="320"/>
      <c r="HCV131" s="320"/>
      <c r="HCW131" s="320"/>
      <c r="HCX131" s="320"/>
      <c r="HCY131" s="320"/>
      <c r="HCZ131" s="320"/>
      <c r="HDA131" s="320"/>
      <c r="HDB131" s="320"/>
      <c r="HDC131" s="320"/>
      <c r="HDD131" s="320"/>
      <c r="HDE131" s="320"/>
      <c r="HDF131" s="320"/>
      <c r="HDG131" s="320"/>
      <c r="HDH131" s="320"/>
      <c r="HDI131" s="320"/>
      <c r="HDJ131" s="320"/>
      <c r="HDK131" s="320"/>
      <c r="HDL131" s="320"/>
      <c r="HDM131" s="320"/>
      <c r="HDN131" s="320"/>
      <c r="HDO131" s="320"/>
      <c r="HDP131" s="320"/>
      <c r="HDQ131" s="320"/>
      <c r="HDR131" s="320"/>
      <c r="HDS131" s="320"/>
      <c r="HDT131" s="320"/>
      <c r="HDU131" s="320"/>
      <c r="HDV131" s="320"/>
      <c r="HDW131" s="320"/>
      <c r="HDX131" s="320"/>
      <c r="HDY131" s="320"/>
      <c r="HDZ131" s="320"/>
      <c r="HEA131" s="320"/>
      <c r="HEB131" s="320"/>
      <c r="HEC131" s="320"/>
      <c r="HED131" s="320"/>
      <c r="HEE131" s="320"/>
      <c r="HEF131" s="320"/>
      <c r="HEG131" s="320"/>
      <c r="HEH131" s="320"/>
      <c r="HEI131" s="320"/>
      <c r="HEJ131" s="320"/>
      <c r="HEK131" s="320"/>
      <c r="HEL131" s="320"/>
      <c r="HEM131" s="320"/>
      <c r="HEN131" s="320"/>
      <c r="HEO131" s="320"/>
      <c r="HEP131" s="320"/>
      <c r="HEQ131" s="320"/>
      <c r="HER131" s="320"/>
      <c r="HES131" s="320"/>
      <c r="HET131" s="320"/>
      <c r="HEU131" s="320"/>
      <c r="HEV131" s="320"/>
      <c r="HEW131" s="320"/>
      <c r="HEX131" s="320"/>
      <c r="HEY131" s="320"/>
      <c r="HEZ131" s="320"/>
      <c r="HFA131" s="320"/>
      <c r="HFB131" s="320"/>
      <c r="HFC131" s="320"/>
      <c r="HFD131" s="320"/>
      <c r="HFE131" s="320"/>
      <c r="HFF131" s="320"/>
      <c r="HFG131" s="320"/>
      <c r="HFH131" s="320"/>
      <c r="HFI131" s="320"/>
      <c r="HFJ131" s="320"/>
      <c r="HFK131" s="320"/>
      <c r="HFL131" s="320"/>
      <c r="HFM131" s="320"/>
      <c r="HFN131" s="320"/>
      <c r="HFO131" s="320"/>
      <c r="HFP131" s="320"/>
      <c r="HFQ131" s="320"/>
      <c r="HFR131" s="320"/>
      <c r="HFS131" s="320"/>
      <c r="HFT131" s="320"/>
      <c r="HFU131" s="320"/>
      <c r="HFV131" s="320"/>
      <c r="HFW131" s="320"/>
      <c r="HFX131" s="320"/>
      <c r="HFY131" s="320"/>
      <c r="HFZ131" s="320"/>
      <c r="HGA131" s="320"/>
      <c r="HGB131" s="320"/>
      <c r="HGC131" s="320"/>
      <c r="HGD131" s="320"/>
      <c r="HGE131" s="320"/>
      <c r="HGF131" s="320"/>
      <c r="HGG131" s="320"/>
      <c r="HGH131" s="320"/>
      <c r="HGI131" s="320"/>
      <c r="HGJ131" s="320"/>
      <c r="HGK131" s="320"/>
      <c r="HGL131" s="320"/>
      <c r="HGM131" s="320"/>
      <c r="HGN131" s="320"/>
      <c r="HGO131" s="320"/>
      <c r="HGP131" s="320"/>
      <c r="HGQ131" s="320"/>
      <c r="HGR131" s="320"/>
      <c r="HGS131" s="320"/>
      <c r="HGT131" s="320"/>
      <c r="HGU131" s="320"/>
      <c r="HGV131" s="320"/>
      <c r="HGW131" s="320"/>
      <c r="HGX131" s="320"/>
      <c r="HGY131" s="320"/>
      <c r="HGZ131" s="320"/>
      <c r="HHA131" s="320"/>
      <c r="HHB131" s="320"/>
      <c r="HHC131" s="320"/>
      <c r="HHD131" s="320"/>
      <c r="HHE131" s="320"/>
      <c r="HHF131" s="320"/>
      <c r="HHG131" s="320"/>
      <c r="HHH131" s="320"/>
      <c r="HHI131" s="320"/>
      <c r="HHJ131" s="320"/>
      <c r="HHK131" s="320"/>
      <c r="HHL131" s="320"/>
      <c r="HHM131" s="320"/>
      <c r="HHN131" s="320"/>
      <c r="HHO131" s="320"/>
      <c r="HHP131" s="320"/>
      <c r="HHQ131" s="320"/>
      <c r="HHR131" s="320"/>
      <c r="HHS131" s="320"/>
      <c r="HHT131" s="320"/>
      <c r="HHU131" s="320"/>
      <c r="HHV131" s="320"/>
      <c r="HHW131" s="320"/>
      <c r="HHX131" s="320"/>
      <c r="HHY131" s="320"/>
      <c r="HHZ131" s="320"/>
      <c r="HIA131" s="320"/>
      <c r="HIB131" s="320"/>
      <c r="HIC131" s="320"/>
      <c r="HID131" s="320"/>
      <c r="HIE131" s="320"/>
      <c r="HIF131" s="320"/>
      <c r="HIG131" s="320"/>
      <c r="HIH131" s="320"/>
      <c r="HII131" s="320"/>
      <c r="HIJ131" s="320"/>
      <c r="HIK131" s="320"/>
      <c r="HIL131" s="320"/>
      <c r="HIM131" s="320"/>
      <c r="HIN131" s="320"/>
      <c r="HIO131" s="320"/>
      <c r="HIP131" s="320"/>
      <c r="HIQ131" s="320"/>
      <c r="HIR131" s="320"/>
      <c r="HIS131" s="320"/>
      <c r="HIT131" s="320"/>
      <c r="HIU131" s="320"/>
      <c r="HIV131" s="320"/>
      <c r="HIW131" s="320"/>
      <c r="HIX131" s="320"/>
      <c r="HIY131" s="320"/>
      <c r="HIZ131" s="320"/>
      <c r="HJA131" s="320"/>
      <c r="HJB131" s="320"/>
      <c r="HJC131" s="320"/>
      <c r="HJD131" s="320"/>
      <c r="HJE131" s="320"/>
      <c r="HJF131" s="320"/>
      <c r="HJG131" s="320"/>
      <c r="HJH131" s="320"/>
      <c r="HJI131" s="320"/>
      <c r="HJJ131" s="320"/>
      <c r="HJK131" s="320"/>
      <c r="HJL131" s="320"/>
      <c r="HJM131" s="320"/>
      <c r="HJN131" s="320"/>
      <c r="HJO131" s="320"/>
      <c r="HJP131" s="320"/>
      <c r="HJQ131" s="320"/>
      <c r="HJR131" s="320"/>
      <c r="HJS131" s="320"/>
      <c r="HJT131" s="320"/>
      <c r="HJU131" s="320"/>
      <c r="HJV131" s="320"/>
      <c r="HJW131" s="320"/>
      <c r="HJX131" s="320"/>
      <c r="HJY131" s="320"/>
      <c r="HJZ131" s="320"/>
      <c r="HKA131" s="320"/>
      <c r="HKB131" s="320"/>
      <c r="HKC131" s="320"/>
      <c r="HKD131" s="320"/>
      <c r="HKE131" s="320"/>
      <c r="HKF131" s="320"/>
      <c r="HKG131" s="320"/>
      <c r="HKH131" s="320"/>
      <c r="HKI131" s="320"/>
      <c r="HKJ131" s="320"/>
      <c r="HKK131" s="320"/>
      <c r="HKL131" s="320"/>
      <c r="HKM131" s="320"/>
      <c r="HKN131" s="320"/>
      <c r="HKO131" s="320"/>
      <c r="HKP131" s="320"/>
      <c r="HKQ131" s="320"/>
      <c r="HKR131" s="320"/>
      <c r="HKS131" s="320"/>
      <c r="HKT131" s="320"/>
      <c r="HKU131" s="320"/>
      <c r="HKV131" s="320"/>
      <c r="HKW131" s="320"/>
      <c r="HKX131" s="320"/>
      <c r="HKY131" s="320"/>
      <c r="HKZ131" s="320"/>
      <c r="HLA131" s="320"/>
      <c r="HLB131" s="320"/>
      <c r="HLC131" s="320"/>
      <c r="HLD131" s="320"/>
      <c r="HLE131" s="320"/>
      <c r="HLF131" s="320"/>
      <c r="HLG131" s="320"/>
      <c r="HLH131" s="320"/>
      <c r="HLI131" s="320"/>
      <c r="HLJ131" s="320"/>
      <c r="HLK131" s="320"/>
      <c r="HLL131" s="320"/>
      <c r="HLM131" s="320"/>
      <c r="HLN131" s="320"/>
      <c r="HLO131" s="320"/>
      <c r="HLP131" s="320"/>
      <c r="HLQ131" s="320"/>
      <c r="HLR131" s="320"/>
      <c r="HLS131" s="320"/>
      <c r="HLT131" s="320"/>
      <c r="HLU131" s="320"/>
      <c r="HLV131" s="320"/>
      <c r="HLW131" s="320"/>
      <c r="HLX131" s="320"/>
      <c r="HLY131" s="320"/>
      <c r="HLZ131" s="320"/>
      <c r="HMA131" s="320"/>
      <c r="HMB131" s="320"/>
      <c r="HMC131" s="320"/>
      <c r="HMD131" s="320"/>
      <c r="HME131" s="320"/>
      <c r="HMF131" s="320"/>
      <c r="HMG131" s="320"/>
      <c r="HMH131" s="320"/>
      <c r="HMI131" s="320"/>
      <c r="HMJ131" s="320"/>
      <c r="HMK131" s="320"/>
      <c r="HML131" s="320"/>
      <c r="HMM131" s="320"/>
      <c r="HMN131" s="320"/>
      <c r="HMO131" s="320"/>
      <c r="HMP131" s="320"/>
      <c r="HMQ131" s="320"/>
      <c r="HMR131" s="320"/>
      <c r="HMS131" s="320"/>
      <c r="HMT131" s="320"/>
      <c r="HMU131" s="320"/>
      <c r="HMV131" s="320"/>
      <c r="HMW131" s="320"/>
      <c r="HMX131" s="320"/>
      <c r="HMY131" s="320"/>
      <c r="HMZ131" s="320"/>
      <c r="HNA131" s="320"/>
      <c r="HNB131" s="320"/>
      <c r="HNC131" s="320"/>
      <c r="HND131" s="320"/>
      <c r="HNE131" s="320"/>
      <c r="HNF131" s="320"/>
      <c r="HNG131" s="320"/>
      <c r="HNH131" s="320"/>
      <c r="HNI131" s="320"/>
      <c r="HNJ131" s="320"/>
      <c r="HNK131" s="320"/>
      <c r="HNL131" s="320"/>
      <c r="HNM131" s="320"/>
      <c r="HNN131" s="320"/>
      <c r="HNO131" s="320"/>
      <c r="HNP131" s="320"/>
      <c r="HNQ131" s="320"/>
      <c r="HNR131" s="320"/>
      <c r="HNS131" s="320"/>
      <c r="HNT131" s="320"/>
      <c r="HNU131" s="320"/>
      <c r="HNV131" s="320"/>
      <c r="HNW131" s="320"/>
      <c r="HNX131" s="320"/>
      <c r="HNY131" s="320"/>
      <c r="HNZ131" s="320"/>
      <c r="HOA131" s="320"/>
      <c r="HOB131" s="320"/>
      <c r="HOC131" s="320"/>
      <c r="HOD131" s="320"/>
      <c r="HOE131" s="320"/>
      <c r="HOF131" s="320"/>
      <c r="HOG131" s="320"/>
      <c r="HOH131" s="320"/>
      <c r="HOI131" s="320"/>
      <c r="HOJ131" s="320"/>
      <c r="HOK131" s="320"/>
      <c r="HOL131" s="320"/>
      <c r="HOM131" s="320"/>
      <c r="HON131" s="320"/>
      <c r="HOO131" s="320"/>
      <c r="HOP131" s="320"/>
      <c r="HOQ131" s="320"/>
      <c r="HOR131" s="320"/>
      <c r="HOS131" s="320"/>
      <c r="HOT131" s="320"/>
      <c r="HOU131" s="320"/>
      <c r="HOV131" s="320"/>
      <c r="HOW131" s="320"/>
      <c r="HOX131" s="320"/>
      <c r="HOY131" s="320"/>
      <c r="HOZ131" s="320"/>
      <c r="HPA131" s="320"/>
      <c r="HPB131" s="320"/>
      <c r="HPC131" s="320"/>
      <c r="HPD131" s="320"/>
      <c r="HPE131" s="320"/>
      <c r="HPF131" s="320"/>
      <c r="HPG131" s="320"/>
      <c r="HPH131" s="320"/>
      <c r="HPI131" s="320"/>
      <c r="HPJ131" s="320"/>
      <c r="HPK131" s="320"/>
      <c r="HPL131" s="320"/>
      <c r="HPM131" s="320"/>
      <c r="HPN131" s="320"/>
      <c r="HPO131" s="320"/>
      <c r="HPP131" s="320"/>
      <c r="HPQ131" s="320"/>
      <c r="HPR131" s="320"/>
      <c r="HPS131" s="320"/>
      <c r="HPT131" s="320"/>
      <c r="HPU131" s="320"/>
      <c r="HPV131" s="320"/>
      <c r="HPW131" s="320"/>
      <c r="HPX131" s="320"/>
      <c r="HPY131" s="320"/>
      <c r="HPZ131" s="320"/>
      <c r="HQA131" s="320"/>
      <c r="HQB131" s="320"/>
      <c r="HQC131" s="320"/>
      <c r="HQD131" s="320"/>
      <c r="HQE131" s="320"/>
      <c r="HQF131" s="320"/>
      <c r="HQG131" s="320"/>
      <c r="HQH131" s="320"/>
      <c r="HQI131" s="320"/>
      <c r="HQJ131" s="320"/>
      <c r="HQK131" s="320"/>
      <c r="HQL131" s="320"/>
      <c r="HQM131" s="320"/>
      <c r="HQN131" s="320"/>
      <c r="HQO131" s="320"/>
      <c r="HQP131" s="320"/>
      <c r="HQQ131" s="320"/>
      <c r="HQR131" s="320"/>
      <c r="HQS131" s="320"/>
      <c r="HQT131" s="320"/>
      <c r="HQU131" s="320"/>
      <c r="HQV131" s="320"/>
      <c r="HQW131" s="320"/>
      <c r="HQX131" s="320"/>
      <c r="HQY131" s="320"/>
      <c r="HQZ131" s="320"/>
      <c r="HRA131" s="320"/>
      <c r="HRB131" s="320"/>
      <c r="HRC131" s="320"/>
      <c r="HRD131" s="320"/>
      <c r="HRE131" s="320"/>
      <c r="HRF131" s="320"/>
      <c r="HRG131" s="320"/>
      <c r="HRH131" s="320"/>
      <c r="HRI131" s="320"/>
      <c r="HRJ131" s="320"/>
      <c r="HRK131" s="320"/>
      <c r="HRL131" s="320"/>
      <c r="HRM131" s="320"/>
      <c r="HRN131" s="320"/>
      <c r="HRO131" s="320"/>
      <c r="HRP131" s="320"/>
      <c r="HRQ131" s="320"/>
      <c r="HRR131" s="320"/>
      <c r="HRS131" s="320"/>
      <c r="HRT131" s="320"/>
      <c r="HRU131" s="320"/>
      <c r="HRV131" s="320"/>
      <c r="HRW131" s="320"/>
      <c r="HRX131" s="320"/>
      <c r="HRY131" s="320"/>
      <c r="HRZ131" s="320"/>
      <c r="HSA131" s="320"/>
      <c r="HSB131" s="320"/>
      <c r="HSC131" s="320"/>
      <c r="HSD131" s="320"/>
      <c r="HSE131" s="320"/>
      <c r="HSF131" s="320"/>
      <c r="HSG131" s="320"/>
      <c r="HSH131" s="320"/>
      <c r="HSI131" s="320"/>
      <c r="HSJ131" s="320"/>
      <c r="HSK131" s="320"/>
      <c r="HSL131" s="320"/>
      <c r="HSM131" s="320"/>
      <c r="HSN131" s="320"/>
      <c r="HSO131" s="320"/>
      <c r="HSP131" s="320"/>
      <c r="HSQ131" s="320"/>
      <c r="HSR131" s="320"/>
      <c r="HSS131" s="320"/>
      <c r="HST131" s="320"/>
      <c r="HSU131" s="320"/>
      <c r="HSV131" s="320"/>
      <c r="HSW131" s="320"/>
      <c r="HSX131" s="320"/>
      <c r="HSY131" s="320"/>
      <c r="HSZ131" s="320"/>
      <c r="HTA131" s="320"/>
      <c r="HTB131" s="320"/>
      <c r="HTC131" s="320"/>
      <c r="HTD131" s="320"/>
      <c r="HTE131" s="320"/>
      <c r="HTF131" s="320"/>
      <c r="HTG131" s="320"/>
      <c r="HTH131" s="320"/>
      <c r="HTI131" s="320"/>
      <c r="HTJ131" s="320"/>
      <c r="HTK131" s="320"/>
      <c r="HTL131" s="320"/>
      <c r="HTM131" s="320"/>
      <c r="HTN131" s="320"/>
      <c r="HTO131" s="320"/>
      <c r="HTP131" s="320"/>
      <c r="HTQ131" s="320"/>
      <c r="HTR131" s="320"/>
      <c r="HTS131" s="320"/>
      <c r="HTT131" s="320"/>
      <c r="HTU131" s="320"/>
      <c r="HTV131" s="320"/>
      <c r="HTW131" s="320"/>
      <c r="HTX131" s="320"/>
      <c r="HTY131" s="320"/>
      <c r="HTZ131" s="320"/>
      <c r="HUA131" s="320"/>
      <c r="HUB131" s="320"/>
      <c r="HUC131" s="320"/>
      <c r="HUD131" s="320"/>
      <c r="HUE131" s="320"/>
      <c r="HUF131" s="320"/>
      <c r="HUG131" s="320"/>
      <c r="HUH131" s="320"/>
      <c r="HUI131" s="320"/>
      <c r="HUJ131" s="320"/>
      <c r="HUK131" s="320"/>
      <c r="HUL131" s="320"/>
      <c r="HUM131" s="320"/>
      <c r="HUN131" s="320"/>
      <c r="HUO131" s="320"/>
      <c r="HUP131" s="320"/>
      <c r="HUQ131" s="320"/>
      <c r="HUR131" s="320"/>
      <c r="HUS131" s="320"/>
      <c r="HUT131" s="320"/>
      <c r="HUU131" s="320"/>
      <c r="HUV131" s="320"/>
      <c r="HUW131" s="320"/>
      <c r="HUX131" s="320"/>
      <c r="HUY131" s="320"/>
      <c r="HUZ131" s="320"/>
      <c r="HVA131" s="320"/>
      <c r="HVB131" s="320"/>
      <c r="HVC131" s="320"/>
      <c r="HVD131" s="320"/>
      <c r="HVE131" s="320"/>
      <c r="HVF131" s="320"/>
      <c r="HVG131" s="320"/>
      <c r="HVH131" s="320"/>
      <c r="HVI131" s="320"/>
      <c r="HVJ131" s="320"/>
      <c r="HVK131" s="320"/>
      <c r="HVL131" s="320"/>
      <c r="HVM131" s="320"/>
      <c r="HVN131" s="320"/>
      <c r="HVO131" s="320"/>
      <c r="HVP131" s="320"/>
      <c r="HVQ131" s="320"/>
      <c r="HVR131" s="320"/>
      <c r="HVS131" s="320"/>
      <c r="HVT131" s="320"/>
      <c r="HVU131" s="320"/>
      <c r="HVV131" s="320"/>
      <c r="HVW131" s="320"/>
      <c r="HVX131" s="320"/>
      <c r="HVY131" s="320"/>
      <c r="HVZ131" s="320"/>
      <c r="HWA131" s="320"/>
      <c r="HWB131" s="320"/>
      <c r="HWC131" s="320"/>
      <c r="HWD131" s="320"/>
      <c r="HWE131" s="320"/>
      <c r="HWF131" s="320"/>
      <c r="HWG131" s="320"/>
      <c r="HWH131" s="320"/>
      <c r="HWI131" s="320"/>
      <c r="HWJ131" s="320"/>
      <c r="HWK131" s="320"/>
      <c r="HWL131" s="320"/>
      <c r="HWM131" s="320"/>
      <c r="HWN131" s="320"/>
      <c r="HWO131" s="320"/>
      <c r="HWP131" s="320"/>
      <c r="HWQ131" s="320"/>
      <c r="HWR131" s="320"/>
      <c r="HWS131" s="320"/>
      <c r="HWT131" s="320"/>
      <c r="HWU131" s="320"/>
      <c r="HWV131" s="320"/>
      <c r="HWW131" s="320"/>
      <c r="HWX131" s="320"/>
      <c r="HWY131" s="320"/>
      <c r="HWZ131" s="320"/>
      <c r="HXA131" s="320"/>
      <c r="HXB131" s="320"/>
      <c r="HXC131" s="320"/>
      <c r="HXD131" s="320"/>
      <c r="HXE131" s="320"/>
      <c r="HXF131" s="320"/>
      <c r="HXG131" s="320"/>
      <c r="HXH131" s="320"/>
      <c r="HXI131" s="320"/>
      <c r="HXJ131" s="320"/>
      <c r="HXK131" s="320"/>
      <c r="HXL131" s="320"/>
      <c r="HXM131" s="320"/>
      <c r="HXN131" s="320"/>
      <c r="HXO131" s="320"/>
      <c r="HXP131" s="320"/>
      <c r="HXQ131" s="320"/>
      <c r="HXR131" s="320"/>
      <c r="HXS131" s="320"/>
      <c r="HXT131" s="320"/>
      <c r="HXU131" s="320"/>
      <c r="HXV131" s="320"/>
      <c r="HXW131" s="320"/>
      <c r="HXX131" s="320"/>
      <c r="HXY131" s="320"/>
      <c r="HXZ131" s="320"/>
      <c r="HYA131" s="320"/>
      <c r="HYB131" s="320"/>
      <c r="HYC131" s="320"/>
      <c r="HYD131" s="320"/>
      <c r="HYE131" s="320"/>
      <c r="HYF131" s="320"/>
      <c r="HYG131" s="320"/>
      <c r="HYH131" s="320"/>
      <c r="HYI131" s="320"/>
      <c r="HYJ131" s="320"/>
      <c r="HYK131" s="320"/>
      <c r="HYL131" s="320"/>
      <c r="HYM131" s="320"/>
      <c r="HYN131" s="320"/>
      <c r="HYO131" s="320"/>
      <c r="HYP131" s="320"/>
      <c r="HYQ131" s="320"/>
      <c r="HYR131" s="320"/>
      <c r="HYS131" s="320"/>
      <c r="HYT131" s="320"/>
      <c r="HYU131" s="320"/>
      <c r="HYV131" s="320"/>
      <c r="HYW131" s="320"/>
      <c r="HYX131" s="320"/>
      <c r="HYY131" s="320"/>
      <c r="HYZ131" s="320"/>
      <c r="HZA131" s="320"/>
      <c r="HZB131" s="320"/>
      <c r="HZC131" s="320"/>
      <c r="HZD131" s="320"/>
      <c r="HZE131" s="320"/>
      <c r="HZF131" s="320"/>
      <c r="HZG131" s="320"/>
      <c r="HZH131" s="320"/>
      <c r="HZI131" s="320"/>
      <c r="HZJ131" s="320"/>
      <c r="HZK131" s="320"/>
      <c r="HZL131" s="320"/>
      <c r="HZM131" s="320"/>
      <c r="HZN131" s="320"/>
      <c r="HZO131" s="320"/>
      <c r="HZP131" s="320"/>
      <c r="HZQ131" s="320"/>
      <c r="HZR131" s="320"/>
      <c r="HZS131" s="320"/>
      <c r="HZT131" s="320"/>
      <c r="HZU131" s="320"/>
      <c r="HZV131" s="320"/>
      <c r="HZW131" s="320"/>
      <c r="HZX131" s="320"/>
      <c r="HZY131" s="320"/>
      <c r="HZZ131" s="320"/>
      <c r="IAA131" s="320"/>
      <c r="IAB131" s="320"/>
      <c r="IAC131" s="320"/>
      <c r="IAD131" s="320"/>
      <c r="IAE131" s="320"/>
      <c r="IAF131" s="320"/>
      <c r="IAG131" s="320"/>
      <c r="IAH131" s="320"/>
      <c r="IAI131" s="320"/>
      <c r="IAJ131" s="320"/>
      <c r="IAK131" s="320"/>
      <c r="IAL131" s="320"/>
      <c r="IAM131" s="320"/>
      <c r="IAN131" s="320"/>
      <c r="IAO131" s="320"/>
      <c r="IAP131" s="320"/>
      <c r="IAQ131" s="320"/>
      <c r="IAR131" s="320"/>
      <c r="IAS131" s="320"/>
      <c r="IAT131" s="320"/>
      <c r="IAU131" s="320"/>
      <c r="IAV131" s="320"/>
      <c r="IAW131" s="320"/>
      <c r="IAX131" s="320"/>
      <c r="IAY131" s="320"/>
      <c r="IAZ131" s="320"/>
      <c r="IBA131" s="320"/>
      <c r="IBB131" s="320"/>
      <c r="IBC131" s="320"/>
      <c r="IBD131" s="320"/>
      <c r="IBE131" s="320"/>
      <c r="IBF131" s="320"/>
      <c r="IBG131" s="320"/>
      <c r="IBH131" s="320"/>
      <c r="IBI131" s="320"/>
      <c r="IBJ131" s="320"/>
      <c r="IBK131" s="320"/>
      <c r="IBL131" s="320"/>
      <c r="IBM131" s="320"/>
      <c r="IBN131" s="320"/>
      <c r="IBO131" s="320"/>
      <c r="IBP131" s="320"/>
      <c r="IBQ131" s="320"/>
      <c r="IBR131" s="320"/>
      <c r="IBS131" s="320"/>
      <c r="IBT131" s="320"/>
      <c r="IBU131" s="320"/>
      <c r="IBV131" s="320"/>
      <c r="IBW131" s="320"/>
      <c r="IBX131" s="320"/>
      <c r="IBY131" s="320"/>
      <c r="IBZ131" s="320"/>
      <c r="ICA131" s="320"/>
      <c r="ICB131" s="320"/>
      <c r="ICC131" s="320"/>
      <c r="ICD131" s="320"/>
      <c r="ICE131" s="320"/>
      <c r="ICF131" s="320"/>
      <c r="ICG131" s="320"/>
      <c r="ICH131" s="320"/>
      <c r="ICI131" s="320"/>
      <c r="ICJ131" s="320"/>
      <c r="ICK131" s="320"/>
      <c r="ICL131" s="320"/>
      <c r="ICM131" s="320"/>
      <c r="ICN131" s="320"/>
      <c r="ICO131" s="320"/>
      <c r="ICP131" s="320"/>
      <c r="ICQ131" s="320"/>
      <c r="ICR131" s="320"/>
      <c r="ICS131" s="320"/>
      <c r="ICT131" s="320"/>
      <c r="ICU131" s="320"/>
      <c r="ICV131" s="320"/>
      <c r="ICW131" s="320"/>
      <c r="ICX131" s="320"/>
      <c r="ICY131" s="320"/>
      <c r="ICZ131" s="320"/>
      <c r="IDA131" s="320"/>
      <c r="IDB131" s="320"/>
      <c r="IDC131" s="320"/>
      <c r="IDD131" s="320"/>
      <c r="IDE131" s="320"/>
      <c r="IDF131" s="320"/>
      <c r="IDG131" s="320"/>
      <c r="IDH131" s="320"/>
      <c r="IDI131" s="320"/>
      <c r="IDJ131" s="320"/>
      <c r="IDK131" s="320"/>
      <c r="IDL131" s="320"/>
      <c r="IDM131" s="320"/>
      <c r="IDN131" s="320"/>
      <c r="IDO131" s="320"/>
      <c r="IDP131" s="320"/>
      <c r="IDQ131" s="320"/>
      <c r="IDR131" s="320"/>
      <c r="IDS131" s="320"/>
      <c r="IDT131" s="320"/>
      <c r="IDU131" s="320"/>
      <c r="IDV131" s="320"/>
      <c r="IDW131" s="320"/>
      <c r="IDX131" s="320"/>
      <c r="IDY131" s="320"/>
      <c r="IDZ131" s="320"/>
      <c r="IEA131" s="320"/>
      <c r="IEB131" s="320"/>
      <c r="IEC131" s="320"/>
      <c r="IED131" s="320"/>
      <c r="IEE131" s="320"/>
      <c r="IEF131" s="320"/>
      <c r="IEG131" s="320"/>
      <c r="IEH131" s="320"/>
      <c r="IEI131" s="320"/>
      <c r="IEJ131" s="320"/>
      <c r="IEK131" s="320"/>
      <c r="IEL131" s="320"/>
      <c r="IEM131" s="320"/>
      <c r="IEN131" s="320"/>
      <c r="IEO131" s="320"/>
      <c r="IEP131" s="320"/>
      <c r="IEQ131" s="320"/>
      <c r="IER131" s="320"/>
      <c r="IES131" s="320"/>
      <c r="IET131" s="320"/>
      <c r="IEU131" s="320"/>
      <c r="IEV131" s="320"/>
      <c r="IEW131" s="320"/>
      <c r="IEX131" s="320"/>
      <c r="IEY131" s="320"/>
      <c r="IEZ131" s="320"/>
      <c r="IFA131" s="320"/>
      <c r="IFB131" s="320"/>
      <c r="IFC131" s="320"/>
      <c r="IFD131" s="320"/>
      <c r="IFE131" s="320"/>
      <c r="IFF131" s="320"/>
      <c r="IFG131" s="320"/>
      <c r="IFH131" s="320"/>
      <c r="IFI131" s="320"/>
      <c r="IFJ131" s="320"/>
      <c r="IFK131" s="320"/>
      <c r="IFL131" s="320"/>
      <c r="IFM131" s="320"/>
      <c r="IFN131" s="320"/>
      <c r="IFO131" s="320"/>
      <c r="IFP131" s="320"/>
      <c r="IFQ131" s="320"/>
      <c r="IFR131" s="320"/>
      <c r="IFS131" s="320"/>
      <c r="IFT131" s="320"/>
      <c r="IFU131" s="320"/>
      <c r="IFV131" s="320"/>
      <c r="IFW131" s="320"/>
      <c r="IFX131" s="320"/>
      <c r="IFY131" s="320"/>
      <c r="IFZ131" s="320"/>
      <c r="IGA131" s="320"/>
      <c r="IGB131" s="320"/>
      <c r="IGC131" s="320"/>
      <c r="IGD131" s="320"/>
      <c r="IGE131" s="320"/>
      <c r="IGF131" s="320"/>
      <c r="IGG131" s="320"/>
      <c r="IGH131" s="320"/>
      <c r="IGI131" s="320"/>
      <c r="IGJ131" s="320"/>
      <c r="IGK131" s="320"/>
      <c r="IGL131" s="320"/>
      <c r="IGM131" s="320"/>
      <c r="IGN131" s="320"/>
      <c r="IGO131" s="320"/>
      <c r="IGP131" s="320"/>
      <c r="IGQ131" s="320"/>
      <c r="IGR131" s="320"/>
      <c r="IGS131" s="320"/>
      <c r="IGT131" s="320"/>
      <c r="IGU131" s="320"/>
      <c r="IGV131" s="320"/>
      <c r="IGW131" s="320"/>
      <c r="IGX131" s="320"/>
      <c r="IGY131" s="320"/>
      <c r="IGZ131" s="320"/>
      <c r="IHA131" s="320"/>
      <c r="IHB131" s="320"/>
      <c r="IHC131" s="320"/>
      <c r="IHD131" s="320"/>
      <c r="IHE131" s="320"/>
      <c r="IHF131" s="320"/>
      <c r="IHG131" s="320"/>
      <c r="IHH131" s="320"/>
      <c r="IHI131" s="320"/>
      <c r="IHJ131" s="320"/>
      <c r="IHK131" s="320"/>
      <c r="IHL131" s="320"/>
      <c r="IHM131" s="320"/>
      <c r="IHN131" s="320"/>
      <c r="IHO131" s="320"/>
      <c r="IHP131" s="320"/>
      <c r="IHQ131" s="320"/>
      <c r="IHR131" s="320"/>
      <c r="IHS131" s="320"/>
      <c r="IHT131" s="320"/>
      <c r="IHU131" s="320"/>
      <c r="IHV131" s="320"/>
      <c r="IHW131" s="320"/>
      <c r="IHX131" s="320"/>
      <c r="IHY131" s="320"/>
      <c r="IHZ131" s="320"/>
      <c r="IIA131" s="320"/>
      <c r="IIB131" s="320"/>
      <c r="IIC131" s="320"/>
      <c r="IID131" s="320"/>
      <c r="IIE131" s="320"/>
      <c r="IIF131" s="320"/>
      <c r="IIG131" s="320"/>
      <c r="IIH131" s="320"/>
      <c r="III131" s="320"/>
      <c r="IIJ131" s="320"/>
      <c r="IIK131" s="320"/>
      <c r="IIL131" s="320"/>
      <c r="IIM131" s="320"/>
      <c r="IIN131" s="320"/>
      <c r="IIO131" s="320"/>
      <c r="IIP131" s="320"/>
      <c r="IIQ131" s="320"/>
      <c r="IIR131" s="320"/>
      <c r="IIS131" s="320"/>
      <c r="IIT131" s="320"/>
      <c r="IIU131" s="320"/>
      <c r="IIV131" s="320"/>
      <c r="IIW131" s="320"/>
      <c r="IIX131" s="320"/>
      <c r="IIY131" s="320"/>
      <c r="IIZ131" s="320"/>
      <c r="IJA131" s="320"/>
      <c r="IJB131" s="320"/>
      <c r="IJC131" s="320"/>
      <c r="IJD131" s="320"/>
      <c r="IJE131" s="320"/>
      <c r="IJF131" s="320"/>
      <c r="IJG131" s="320"/>
      <c r="IJH131" s="320"/>
      <c r="IJI131" s="320"/>
      <c r="IJJ131" s="320"/>
      <c r="IJK131" s="320"/>
      <c r="IJL131" s="320"/>
      <c r="IJM131" s="320"/>
      <c r="IJN131" s="320"/>
      <c r="IJO131" s="320"/>
      <c r="IJP131" s="320"/>
      <c r="IJQ131" s="320"/>
      <c r="IJR131" s="320"/>
      <c r="IJS131" s="320"/>
      <c r="IJT131" s="320"/>
      <c r="IJU131" s="320"/>
      <c r="IJV131" s="320"/>
      <c r="IJW131" s="320"/>
      <c r="IJX131" s="320"/>
      <c r="IJY131" s="320"/>
      <c r="IJZ131" s="320"/>
      <c r="IKA131" s="320"/>
      <c r="IKB131" s="320"/>
      <c r="IKC131" s="320"/>
      <c r="IKD131" s="320"/>
      <c r="IKE131" s="320"/>
      <c r="IKF131" s="320"/>
      <c r="IKG131" s="320"/>
      <c r="IKH131" s="320"/>
      <c r="IKI131" s="320"/>
      <c r="IKJ131" s="320"/>
      <c r="IKK131" s="320"/>
      <c r="IKL131" s="320"/>
      <c r="IKM131" s="320"/>
      <c r="IKN131" s="320"/>
      <c r="IKO131" s="320"/>
      <c r="IKP131" s="320"/>
      <c r="IKQ131" s="320"/>
      <c r="IKR131" s="320"/>
      <c r="IKS131" s="320"/>
      <c r="IKT131" s="320"/>
      <c r="IKU131" s="320"/>
      <c r="IKV131" s="320"/>
      <c r="IKW131" s="320"/>
      <c r="IKX131" s="320"/>
      <c r="IKY131" s="320"/>
      <c r="IKZ131" s="320"/>
      <c r="ILA131" s="320"/>
      <c r="ILB131" s="320"/>
      <c r="ILC131" s="320"/>
      <c r="ILD131" s="320"/>
      <c r="ILE131" s="320"/>
      <c r="ILF131" s="320"/>
      <c r="ILG131" s="320"/>
      <c r="ILH131" s="320"/>
      <c r="ILI131" s="320"/>
      <c r="ILJ131" s="320"/>
      <c r="ILK131" s="320"/>
      <c r="ILL131" s="320"/>
      <c r="ILM131" s="320"/>
      <c r="ILN131" s="320"/>
      <c r="ILO131" s="320"/>
      <c r="ILP131" s="320"/>
      <c r="ILQ131" s="320"/>
      <c r="ILR131" s="320"/>
      <c r="ILS131" s="320"/>
      <c r="ILT131" s="320"/>
      <c r="ILU131" s="320"/>
      <c r="ILV131" s="320"/>
      <c r="ILW131" s="320"/>
      <c r="ILX131" s="320"/>
      <c r="ILY131" s="320"/>
      <c r="ILZ131" s="320"/>
      <c r="IMA131" s="320"/>
      <c r="IMB131" s="320"/>
      <c r="IMC131" s="320"/>
      <c r="IMD131" s="320"/>
      <c r="IME131" s="320"/>
      <c r="IMF131" s="320"/>
      <c r="IMG131" s="320"/>
      <c r="IMH131" s="320"/>
      <c r="IMI131" s="320"/>
      <c r="IMJ131" s="320"/>
      <c r="IMK131" s="320"/>
      <c r="IML131" s="320"/>
      <c r="IMM131" s="320"/>
      <c r="IMN131" s="320"/>
      <c r="IMO131" s="320"/>
      <c r="IMP131" s="320"/>
      <c r="IMQ131" s="320"/>
      <c r="IMR131" s="320"/>
      <c r="IMS131" s="320"/>
      <c r="IMT131" s="320"/>
      <c r="IMU131" s="320"/>
      <c r="IMV131" s="320"/>
      <c r="IMW131" s="320"/>
      <c r="IMX131" s="320"/>
      <c r="IMY131" s="320"/>
      <c r="IMZ131" s="320"/>
      <c r="INA131" s="320"/>
      <c r="INB131" s="320"/>
      <c r="INC131" s="320"/>
      <c r="IND131" s="320"/>
      <c r="INE131" s="320"/>
      <c r="INF131" s="320"/>
      <c r="ING131" s="320"/>
      <c r="INH131" s="320"/>
      <c r="INI131" s="320"/>
      <c r="INJ131" s="320"/>
      <c r="INK131" s="320"/>
      <c r="INL131" s="320"/>
      <c r="INM131" s="320"/>
      <c r="INN131" s="320"/>
      <c r="INO131" s="320"/>
      <c r="INP131" s="320"/>
      <c r="INQ131" s="320"/>
      <c r="INR131" s="320"/>
      <c r="INS131" s="320"/>
      <c r="INT131" s="320"/>
      <c r="INU131" s="320"/>
      <c r="INV131" s="320"/>
      <c r="INW131" s="320"/>
      <c r="INX131" s="320"/>
      <c r="INY131" s="320"/>
      <c r="INZ131" s="320"/>
      <c r="IOA131" s="320"/>
      <c r="IOB131" s="320"/>
      <c r="IOC131" s="320"/>
      <c r="IOD131" s="320"/>
      <c r="IOE131" s="320"/>
      <c r="IOF131" s="320"/>
      <c r="IOG131" s="320"/>
      <c r="IOH131" s="320"/>
      <c r="IOI131" s="320"/>
      <c r="IOJ131" s="320"/>
      <c r="IOK131" s="320"/>
      <c r="IOL131" s="320"/>
      <c r="IOM131" s="320"/>
      <c r="ION131" s="320"/>
      <c r="IOO131" s="320"/>
      <c r="IOP131" s="320"/>
      <c r="IOQ131" s="320"/>
      <c r="IOR131" s="320"/>
      <c r="IOS131" s="320"/>
      <c r="IOT131" s="320"/>
      <c r="IOU131" s="320"/>
      <c r="IOV131" s="320"/>
      <c r="IOW131" s="320"/>
      <c r="IOX131" s="320"/>
      <c r="IOY131" s="320"/>
      <c r="IOZ131" s="320"/>
      <c r="IPA131" s="320"/>
      <c r="IPB131" s="320"/>
      <c r="IPC131" s="320"/>
      <c r="IPD131" s="320"/>
      <c r="IPE131" s="320"/>
      <c r="IPF131" s="320"/>
      <c r="IPG131" s="320"/>
      <c r="IPH131" s="320"/>
      <c r="IPI131" s="320"/>
      <c r="IPJ131" s="320"/>
      <c r="IPK131" s="320"/>
      <c r="IPL131" s="320"/>
      <c r="IPM131" s="320"/>
      <c r="IPN131" s="320"/>
      <c r="IPO131" s="320"/>
      <c r="IPP131" s="320"/>
      <c r="IPQ131" s="320"/>
      <c r="IPR131" s="320"/>
      <c r="IPS131" s="320"/>
      <c r="IPT131" s="320"/>
      <c r="IPU131" s="320"/>
      <c r="IPV131" s="320"/>
      <c r="IPW131" s="320"/>
      <c r="IPX131" s="320"/>
      <c r="IPY131" s="320"/>
      <c r="IPZ131" s="320"/>
      <c r="IQA131" s="320"/>
      <c r="IQB131" s="320"/>
      <c r="IQC131" s="320"/>
      <c r="IQD131" s="320"/>
      <c r="IQE131" s="320"/>
      <c r="IQF131" s="320"/>
      <c r="IQG131" s="320"/>
      <c r="IQH131" s="320"/>
      <c r="IQI131" s="320"/>
      <c r="IQJ131" s="320"/>
      <c r="IQK131" s="320"/>
      <c r="IQL131" s="320"/>
      <c r="IQM131" s="320"/>
      <c r="IQN131" s="320"/>
      <c r="IQO131" s="320"/>
      <c r="IQP131" s="320"/>
      <c r="IQQ131" s="320"/>
      <c r="IQR131" s="320"/>
      <c r="IQS131" s="320"/>
      <c r="IQT131" s="320"/>
      <c r="IQU131" s="320"/>
      <c r="IQV131" s="320"/>
      <c r="IQW131" s="320"/>
      <c r="IQX131" s="320"/>
      <c r="IQY131" s="320"/>
      <c r="IQZ131" s="320"/>
      <c r="IRA131" s="320"/>
      <c r="IRB131" s="320"/>
      <c r="IRC131" s="320"/>
      <c r="IRD131" s="320"/>
      <c r="IRE131" s="320"/>
      <c r="IRF131" s="320"/>
      <c r="IRG131" s="320"/>
      <c r="IRH131" s="320"/>
      <c r="IRI131" s="320"/>
      <c r="IRJ131" s="320"/>
      <c r="IRK131" s="320"/>
      <c r="IRL131" s="320"/>
      <c r="IRM131" s="320"/>
      <c r="IRN131" s="320"/>
      <c r="IRO131" s="320"/>
      <c r="IRP131" s="320"/>
      <c r="IRQ131" s="320"/>
      <c r="IRR131" s="320"/>
      <c r="IRS131" s="320"/>
      <c r="IRT131" s="320"/>
      <c r="IRU131" s="320"/>
      <c r="IRV131" s="320"/>
      <c r="IRW131" s="320"/>
      <c r="IRX131" s="320"/>
      <c r="IRY131" s="320"/>
      <c r="IRZ131" s="320"/>
      <c r="ISA131" s="320"/>
      <c r="ISB131" s="320"/>
      <c r="ISC131" s="320"/>
      <c r="ISD131" s="320"/>
      <c r="ISE131" s="320"/>
      <c r="ISF131" s="320"/>
      <c r="ISG131" s="320"/>
      <c r="ISH131" s="320"/>
      <c r="ISI131" s="320"/>
      <c r="ISJ131" s="320"/>
      <c r="ISK131" s="320"/>
      <c r="ISL131" s="320"/>
      <c r="ISM131" s="320"/>
      <c r="ISN131" s="320"/>
      <c r="ISO131" s="320"/>
      <c r="ISP131" s="320"/>
      <c r="ISQ131" s="320"/>
      <c r="ISR131" s="320"/>
      <c r="ISS131" s="320"/>
      <c r="IST131" s="320"/>
      <c r="ISU131" s="320"/>
      <c r="ISV131" s="320"/>
      <c r="ISW131" s="320"/>
      <c r="ISX131" s="320"/>
      <c r="ISY131" s="320"/>
      <c r="ISZ131" s="320"/>
      <c r="ITA131" s="320"/>
      <c r="ITB131" s="320"/>
      <c r="ITC131" s="320"/>
      <c r="ITD131" s="320"/>
      <c r="ITE131" s="320"/>
      <c r="ITF131" s="320"/>
      <c r="ITG131" s="320"/>
      <c r="ITH131" s="320"/>
      <c r="ITI131" s="320"/>
      <c r="ITJ131" s="320"/>
      <c r="ITK131" s="320"/>
      <c r="ITL131" s="320"/>
      <c r="ITM131" s="320"/>
      <c r="ITN131" s="320"/>
      <c r="ITO131" s="320"/>
      <c r="ITP131" s="320"/>
      <c r="ITQ131" s="320"/>
      <c r="ITR131" s="320"/>
      <c r="ITS131" s="320"/>
      <c r="ITT131" s="320"/>
      <c r="ITU131" s="320"/>
      <c r="ITV131" s="320"/>
      <c r="ITW131" s="320"/>
      <c r="ITX131" s="320"/>
      <c r="ITY131" s="320"/>
      <c r="ITZ131" s="320"/>
      <c r="IUA131" s="320"/>
      <c r="IUB131" s="320"/>
      <c r="IUC131" s="320"/>
      <c r="IUD131" s="320"/>
      <c r="IUE131" s="320"/>
      <c r="IUF131" s="320"/>
      <c r="IUG131" s="320"/>
      <c r="IUH131" s="320"/>
      <c r="IUI131" s="320"/>
      <c r="IUJ131" s="320"/>
      <c r="IUK131" s="320"/>
      <c r="IUL131" s="320"/>
      <c r="IUM131" s="320"/>
      <c r="IUN131" s="320"/>
      <c r="IUO131" s="320"/>
      <c r="IUP131" s="320"/>
      <c r="IUQ131" s="320"/>
      <c r="IUR131" s="320"/>
      <c r="IUS131" s="320"/>
      <c r="IUT131" s="320"/>
      <c r="IUU131" s="320"/>
      <c r="IUV131" s="320"/>
      <c r="IUW131" s="320"/>
      <c r="IUX131" s="320"/>
      <c r="IUY131" s="320"/>
      <c r="IUZ131" s="320"/>
      <c r="IVA131" s="320"/>
      <c r="IVB131" s="320"/>
      <c r="IVC131" s="320"/>
      <c r="IVD131" s="320"/>
      <c r="IVE131" s="320"/>
      <c r="IVF131" s="320"/>
      <c r="IVG131" s="320"/>
      <c r="IVH131" s="320"/>
      <c r="IVI131" s="320"/>
      <c r="IVJ131" s="320"/>
      <c r="IVK131" s="320"/>
      <c r="IVL131" s="320"/>
      <c r="IVM131" s="320"/>
      <c r="IVN131" s="320"/>
      <c r="IVO131" s="320"/>
      <c r="IVP131" s="320"/>
      <c r="IVQ131" s="320"/>
      <c r="IVR131" s="320"/>
      <c r="IVS131" s="320"/>
      <c r="IVT131" s="320"/>
      <c r="IVU131" s="320"/>
      <c r="IVV131" s="320"/>
      <c r="IVW131" s="320"/>
      <c r="IVX131" s="320"/>
      <c r="IVY131" s="320"/>
      <c r="IVZ131" s="320"/>
      <c r="IWA131" s="320"/>
      <c r="IWB131" s="320"/>
      <c r="IWC131" s="320"/>
      <c r="IWD131" s="320"/>
      <c r="IWE131" s="320"/>
      <c r="IWF131" s="320"/>
      <c r="IWG131" s="320"/>
      <c r="IWH131" s="320"/>
      <c r="IWI131" s="320"/>
      <c r="IWJ131" s="320"/>
      <c r="IWK131" s="320"/>
      <c r="IWL131" s="320"/>
      <c r="IWM131" s="320"/>
      <c r="IWN131" s="320"/>
      <c r="IWO131" s="320"/>
      <c r="IWP131" s="320"/>
      <c r="IWQ131" s="320"/>
      <c r="IWR131" s="320"/>
      <c r="IWS131" s="320"/>
      <c r="IWT131" s="320"/>
      <c r="IWU131" s="320"/>
      <c r="IWV131" s="320"/>
      <c r="IWW131" s="320"/>
      <c r="IWX131" s="320"/>
      <c r="IWY131" s="320"/>
      <c r="IWZ131" s="320"/>
      <c r="IXA131" s="320"/>
      <c r="IXB131" s="320"/>
      <c r="IXC131" s="320"/>
      <c r="IXD131" s="320"/>
      <c r="IXE131" s="320"/>
      <c r="IXF131" s="320"/>
      <c r="IXG131" s="320"/>
      <c r="IXH131" s="320"/>
      <c r="IXI131" s="320"/>
      <c r="IXJ131" s="320"/>
      <c r="IXK131" s="320"/>
      <c r="IXL131" s="320"/>
      <c r="IXM131" s="320"/>
      <c r="IXN131" s="320"/>
      <c r="IXO131" s="320"/>
      <c r="IXP131" s="320"/>
      <c r="IXQ131" s="320"/>
      <c r="IXR131" s="320"/>
      <c r="IXS131" s="320"/>
      <c r="IXT131" s="320"/>
      <c r="IXU131" s="320"/>
      <c r="IXV131" s="320"/>
      <c r="IXW131" s="320"/>
      <c r="IXX131" s="320"/>
      <c r="IXY131" s="320"/>
      <c r="IXZ131" s="320"/>
      <c r="IYA131" s="320"/>
      <c r="IYB131" s="320"/>
      <c r="IYC131" s="320"/>
      <c r="IYD131" s="320"/>
      <c r="IYE131" s="320"/>
      <c r="IYF131" s="320"/>
      <c r="IYG131" s="320"/>
      <c r="IYH131" s="320"/>
      <c r="IYI131" s="320"/>
      <c r="IYJ131" s="320"/>
      <c r="IYK131" s="320"/>
      <c r="IYL131" s="320"/>
      <c r="IYM131" s="320"/>
      <c r="IYN131" s="320"/>
      <c r="IYO131" s="320"/>
      <c r="IYP131" s="320"/>
      <c r="IYQ131" s="320"/>
      <c r="IYR131" s="320"/>
      <c r="IYS131" s="320"/>
      <c r="IYT131" s="320"/>
      <c r="IYU131" s="320"/>
      <c r="IYV131" s="320"/>
      <c r="IYW131" s="320"/>
      <c r="IYX131" s="320"/>
      <c r="IYY131" s="320"/>
      <c r="IYZ131" s="320"/>
      <c r="IZA131" s="320"/>
      <c r="IZB131" s="320"/>
      <c r="IZC131" s="320"/>
      <c r="IZD131" s="320"/>
      <c r="IZE131" s="320"/>
      <c r="IZF131" s="320"/>
      <c r="IZG131" s="320"/>
      <c r="IZH131" s="320"/>
      <c r="IZI131" s="320"/>
      <c r="IZJ131" s="320"/>
      <c r="IZK131" s="320"/>
      <c r="IZL131" s="320"/>
      <c r="IZM131" s="320"/>
      <c r="IZN131" s="320"/>
      <c r="IZO131" s="320"/>
      <c r="IZP131" s="320"/>
      <c r="IZQ131" s="320"/>
      <c r="IZR131" s="320"/>
      <c r="IZS131" s="320"/>
      <c r="IZT131" s="320"/>
      <c r="IZU131" s="320"/>
      <c r="IZV131" s="320"/>
      <c r="IZW131" s="320"/>
      <c r="IZX131" s="320"/>
      <c r="IZY131" s="320"/>
      <c r="IZZ131" s="320"/>
      <c r="JAA131" s="320"/>
      <c r="JAB131" s="320"/>
      <c r="JAC131" s="320"/>
      <c r="JAD131" s="320"/>
      <c r="JAE131" s="320"/>
      <c r="JAF131" s="320"/>
      <c r="JAG131" s="320"/>
      <c r="JAH131" s="320"/>
      <c r="JAI131" s="320"/>
      <c r="JAJ131" s="320"/>
      <c r="JAK131" s="320"/>
      <c r="JAL131" s="320"/>
      <c r="JAM131" s="320"/>
      <c r="JAN131" s="320"/>
      <c r="JAO131" s="320"/>
      <c r="JAP131" s="320"/>
      <c r="JAQ131" s="320"/>
      <c r="JAR131" s="320"/>
      <c r="JAS131" s="320"/>
      <c r="JAT131" s="320"/>
      <c r="JAU131" s="320"/>
      <c r="JAV131" s="320"/>
      <c r="JAW131" s="320"/>
      <c r="JAX131" s="320"/>
      <c r="JAY131" s="320"/>
      <c r="JAZ131" s="320"/>
      <c r="JBA131" s="320"/>
      <c r="JBB131" s="320"/>
      <c r="JBC131" s="320"/>
      <c r="JBD131" s="320"/>
      <c r="JBE131" s="320"/>
      <c r="JBF131" s="320"/>
      <c r="JBG131" s="320"/>
      <c r="JBH131" s="320"/>
      <c r="JBI131" s="320"/>
      <c r="JBJ131" s="320"/>
      <c r="JBK131" s="320"/>
      <c r="JBL131" s="320"/>
      <c r="JBM131" s="320"/>
      <c r="JBN131" s="320"/>
      <c r="JBO131" s="320"/>
      <c r="JBP131" s="320"/>
      <c r="JBQ131" s="320"/>
      <c r="JBR131" s="320"/>
      <c r="JBS131" s="320"/>
      <c r="JBT131" s="320"/>
      <c r="JBU131" s="320"/>
      <c r="JBV131" s="320"/>
      <c r="JBW131" s="320"/>
      <c r="JBX131" s="320"/>
      <c r="JBY131" s="320"/>
      <c r="JBZ131" s="320"/>
      <c r="JCA131" s="320"/>
      <c r="JCB131" s="320"/>
      <c r="JCC131" s="320"/>
      <c r="JCD131" s="320"/>
      <c r="JCE131" s="320"/>
      <c r="JCF131" s="320"/>
      <c r="JCG131" s="320"/>
      <c r="JCH131" s="320"/>
      <c r="JCI131" s="320"/>
      <c r="JCJ131" s="320"/>
      <c r="JCK131" s="320"/>
      <c r="JCL131" s="320"/>
      <c r="JCM131" s="320"/>
      <c r="JCN131" s="320"/>
      <c r="JCO131" s="320"/>
      <c r="JCP131" s="320"/>
      <c r="JCQ131" s="320"/>
      <c r="JCR131" s="320"/>
      <c r="JCS131" s="320"/>
      <c r="JCT131" s="320"/>
      <c r="JCU131" s="320"/>
      <c r="JCV131" s="320"/>
      <c r="JCW131" s="320"/>
      <c r="JCX131" s="320"/>
      <c r="JCY131" s="320"/>
      <c r="JCZ131" s="320"/>
      <c r="JDA131" s="320"/>
      <c r="JDB131" s="320"/>
      <c r="JDC131" s="320"/>
      <c r="JDD131" s="320"/>
      <c r="JDE131" s="320"/>
      <c r="JDF131" s="320"/>
      <c r="JDG131" s="320"/>
      <c r="JDH131" s="320"/>
      <c r="JDI131" s="320"/>
      <c r="JDJ131" s="320"/>
      <c r="JDK131" s="320"/>
      <c r="JDL131" s="320"/>
      <c r="JDM131" s="320"/>
      <c r="JDN131" s="320"/>
      <c r="JDO131" s="320"/>
      <c r="JDP131" s="320"/>
      <c r="JDQ131" s="320"/>
      <c r="JDR131" s="320"/>
      <c r="JDS131" s="320"/>
      <c r="JDT131" s="320"/>
      <c r="JDU131" s="320"/>
      <c r="JDV131" s="320"/>
      <c r="JDW131" s="320"/>
      <c r="JDX131" s="320"/>
      <c r="JDY131" s="320"/>
      <c r="JDZ131" s="320"/>
      <c r="JEA131" s="320"/>
      <c r="JEB131" s="320"/>
      <c r="JEC131" s="320"/>
      <c r="JED131" s="320"/>
      <c r="JEE131" s="320"/>
      <c r="JEF131" s="320"/>
      <c r="JEG131" s="320"/>
      <c r="JEH131" s="320"/>
      <c r="JEI131" s="320"/>
      <c r="JEJ131" s="320"/>
      <c r="JEK131" s="320"/>
      <c r="JEL131" s="320"/>
      <c r="JEM131" s="320"/>
      <c r="JEN131" s="320"/>
      <c r="JEO131" s="320"/>
      <c r="JEP131" s="320"/>
      <c r="JEQ131" s="320"/>
      <c r="JER131" s="320"/>
      <c r="JES131" s="320"/>
      <c r="JET131" s="320"/>
      <c r="JEU131" s="320"/>
      <c r="JEV131" s="320"/>
      <c r="JEW131" s="320"/>
      <c r="JEX131" s="320"/>
      <c r="JEY131" s="320"/>
      <c r="JEZ131" s="320"/>
      <c r="JFA131" s="320"/>
      <c r="JFB131" s="320"/>
      <c r="JFC131" s="320"/>
      <c r="JFD131" s="320"/>
      <c r="JFE131" s="320"/>
      <c r="JFF131" s="320"/>
      <c r="JFG131" s="320"/>
      <c r="JFH131" s="320"/>
      <c r="JFI131" s="320"/>
      <c r="JFJ131" s="320"/>
      <c r="JFK131" s="320"/>
      <c r="JFL131" s="320"/>
      <c r="JFM131" s="320"/>
      <c r="JFN131" s="320"/>
      <c r="JFO131" s="320"/>
      <c r="JFP131" s="320"/>
      <c r="JFQ131" s="320"/>
      <c r="JFR131" s="320"/>
      <c r="JFS131" s="320"/>
      <c r="JFT131" s="320"/>
      <c r="JFU131" s="320"/>
      <c r="JFV131" s="320"/>
      <c r="JFW131" s="320"/>
      <c r="JFX131" s="320"/>
      <c r="JFY131" s="320"/>
      <c r="JFZ131" s="320"/>
      <c r="JGA131" s="320"/>
      <c r="JGB131" s="320"/>
      <c r="JGC131" s="320"/>
      <c r="JGD131" s="320"/>
      <c r="JGE131" s="320"/>
      <c r="JGF131" s="320"/>
      <c r="JGG131" s="320"/>
      <c r="JGH131" s="320"/>
      <c r="JGI131" s="320"/>
      <c r="JGJ131" s="320"/>
      <c r="JGK131" s="320"/>
      <c r="JGL131" s="320"/>
      <c r="JGM131" s="320"/>
      <c r="JGN131" s="320"/>
      <c r="JGO131" s="320"/>
      <c r="JGP131" s="320"/>
      <c r="JGQ131" s="320"/>
      <c r="JGR131" s="320"/>
      <c r="JGS131" s="320"/>
      <c r="JGT131" s="320"/>
      <c r="JGU131" s="320"/>
      <c r="JGV131" s="320"/>
      <c r="JGW131" s="320"/>
      <c r="JGX131" s="320"/>
      <c r="JGY131" s="320"/>
      <c r="JGZ131" s="320"/>
      <c r="JHA131" s="320"/>
      <c r="JHB131" s="320"/>
      <c r="JHC131" s="320"/>
      <c r="JHD131" s="320"/>
      <c r="JHE131" s="320"/>
      <c r="JHF131" s="320"/>
      <c r="JHG131" s="320"/>
      <c r="JHH131" s="320"/>
      <c r="JHI131" s="320"/>
      <c r="JHJ131" s="320"/>
      <c r="JHK131" s="320"/>
      <c r="JHL131" s="320"/>
      <c r="JHM131" s="320"/>
      <c r="JHN131" s="320"/>
      <c r="JHO131" s="320"/>
      <c r="JHP131" s="320"/>
      <c r="JHQ131" s="320"/>
      <c r="JHR131" s="320"/>
      <c r="JHS131" s="320"/>
      <c r="JHT131" s="320"/>
      <c r="JHU131" s="320"/>
      <c r="JHV131" s="320"/>
      <c r="JHW131" s="320"/>
      <c r="JHX131" s="320"/>
      <c r="JHY131" s="320"/>
      <c r="JHZ131" s="320"/>
      <c r="JIA131" s="320"/>
      <c r="JIB131" s="320"/>
      <c r="JIC131" s="320"/>
      <c r="JID131" s="320"/>
      <c r="JIE131" s="320"/>
      <c r="JIF131" s="320"/>
      <c r="JIG131" s="320"/>
      <c r="JIH131" s="320"/>
      <c r="JII131" s="320"/>
      <c r="JIJ131" s="320"/>
      <c r="JIK131" s="320"/>
      <c r="JIL131" s="320"/>
      <c r="JIM131" s="320"/>
      <c r="JIN131" s="320"/>
      <c r="JIO131" s="320"/>
      <c r="JIP131" s="320"/>
      <c r="JIQ131" s="320"/>
      <c r="JIR131" s="320"/>
      <c r="JIS131" s="320"/>
      <c r="JIT131" s="320"/>
      <c r="JIU131" s="320"/>
      <c r="JIV131" s="320"/>
      <c r="JIW131" s="320"/>
      <c r="JIX131" s="320"/>
      <c r="JIY131" s="320"/>
      <c r="JIZ131" s="320"/>
      <c r="JJA131" s="320"/>
      <c r="JJB131" s="320"/>
      <c r="JJC131" s="320"/>
      <c r="JJD131" s="320"/>
      <c r="JJE131" s="320"/>
      <c r="JJF131" s="320"/>
      <c r="JJG131" s="320"/>
      <c r="JJH131" s="320"/>
      <c r="JJI131" s="320"/>
      <c r="JJJ131" s="320"/>
      <c r="JJK131" s="320"/>
      <c r="JJL131" s="320"/>
      <c r="JJM131" s="320"/>
      <c r="JJN131" s="320"/>
      <c r="JJO131" s="320"/>
      <c r="JJP131" s="320"/>
      <c r="JJQ131" s="320"/>
      <c r="JJR131" s="320"/>
      <c r="JJS131" s="320"/>
      <c r="JJT131" s="320"/>
      <c r="JJU131" s="320"/>
      <c r="JJV131" s="320"/>
      <c r="JJW131" s="320"/>
      <c r="JJX131" s="320"/>
      <c r="JJY131" s="320"/>
      <c r="JJZ131" s="320"/>
      <c r="JKA131" s="320"/>
      <c r="JKB131" s="320"/>
      <c r="JKC131" s="320"/>
      <c r="JKD131" s="320"/>
      <c r="JKE131" s="320"/>
      <c r="JKF131" s="320"/>
      <c r="JKG131" s="320"/>
      <c r="JKH131" s="320"/>
      <c r="JKI131" s="320"/>
      <c r="JKJ131" s="320"/>
      <c r="JKK131" s="320"/>
      <c r="JKL131" s="320"/>
      <c r="JKM131" s="320"/>
      <c r="JKN131" s="320"/>
      <c r="JKO131" s="320"/>
      <c r="JKP131" s="320"/>
      <c r="JKQ131" s="320"/>
      <c r="JKR131" s="320"/>
      <c r="JKS131" s="320"/>
      <c r="JKT131" s="320"/>
      <c r="JKU131" s="320"/>
      <c r="JKV131" s="320"/>
      <c r="JKW131" s="320"/>
      <c r="JKX131" s="320"/>
      <c r="JKY131" s="320"/>
      <c r="JKZ131" s="320"/>
      <c r="JLA131" s="320"/>
      <c r="JLB131" s="320"/>
      <c r="JLC131" s="320"/>
      <c r="JLD131" s="320"/>
      <c r="JLE131" s="320"/>
      <c r="JLF131" s="320"/>
      <c r="JLG131" s="320"/>
      <c r="JLH131" s="320"/>
      <c r="JLI131" s="320"/>
      <c r="JLJ131" s="320"/>
      <c r="JLK131" s="320"/>
      <c r="JLL131" s="320"/>
      <c r="JLM131" s="320"/>
      <c r="JLN131" s="320"/>
      <c r="JLO131" s="320"/>
      <c r="JLP131" s="320"/>
      <c r="JLQ131" s="320"/>
      <c r="JLR131" s="320"/>
      <c r="JLS131" s="320"/>
      <c r="JLT131" s="320"/>
      <c r="JLU131" s="320"/>
      <c r="JLV131" s="320"/>
      <c r="JLW131" s="320"/>
      <c r="JLX131" s="320"/>
      <c r="JLY131" s="320"/>
      <c r="JLZ131" s="320"/>
      <c r="JMA131" s="320"/>
      <c r="JMB131" s="320"/>
      <c r="JMC131" s="320"/>
      <c r="JMD131" s="320"/>
      <c r="JME131" s="320"/>
      <c r="JMF131" s="320"/>
      <c r="JMG131" s="320"/>
      <c r="JMH131" s="320"/>
      <c r="JMI131" s="320"/>
      <c r="JMJ131" s="320"/>
      <c r="JMK131" s="320"/>
      <c r="JML131" s="320"/>
      <c r="JMM131" s="320"/>
      <c r="JMN131" s="320"/>
      <c r="JMO131" s="320"/>
      <c r="JMP131" s="320"/>
      <c r="JMQ131" s="320"/>
      <c r="JMR131" s="320"/>
      <c r="JMS131" s="320"/>
      <c r="JMT131" s="320"/>
      <c r="JMU131" s="320"/>
      <c r="JMV131" s="320"/>
      <c r="JMW131" s="320"/>
      <c r="JMX131" s="320"/>
      <c r="JMY131" s="320"/>
      <c r="JMZ131" s="320"/>
      <c r="JNA131" s="320"/>
      <c r="JNB131" s="320"/>
      <c r="JNC131" s="320"/>
      <c r="JND131" s="320"/>
      <c r="JNE131" s="320"/>
      <c r="JNF131" s="320"/>
      <c r="JNG131" s="320"/>
      <c r="JNH131" s="320"/>
      <c r="JNI131" s="320"/>
      <c r="JNJ131" s="320"/>
      <c r="JNK131" s="320"/>
      <c r="JNL131" s="320"/>
      <c r="JNM131" s="320"/>
      <c r="JNN131" s="320"/>
      <c r="JNO131" s="320"/>
      <c r="JNP131" s="320"/>
      <c r="JNQ131" s="320"/>
      <c r="JNR131" s="320"/>
      <c r="JNS131" s="320"/>
      <c r="JNT131" s="320"/>
      <c r="JNU131" s="320"/>
      <c r="JNV131" s="320"/>
      <c r="JNW131" s="320"/>
      <c r="JNX131" s="320"/>
      <c r="JNY131" s="320"/>
      <c r="JNZ131" s="320"/>
      <c r="JOA131" s="320"/>
      <c r="JOB131" s="320"/>
      <c r="JOC131" s="320"/>
      <c r="JOD131" s="320"/>
      <c r="JOE131" s="320"/>
      <c r="JOF131" s="320"/>
      <c r="JOG131" s="320"/>
      <c r="JOH131" s="320"/>
      <c r="JOI131" s="320"/>
      <c r="JOJ131" s="320"/>
      <c r="JOK131" s="320"/>
      <c r="JOL131" s="320"/>
      <c r="JOM131" s="320"/>
      <c r="JON131" s="320"/>
      <c r="JOO131" s="320"/>
      <c r="JOP131" s="320"/>
      <c r="JOQ131" s="320"/>
      <c r="JOR131" s="320"/>
      <c r="JOS131" s="320"/>
      <c r="JOT131" s="320"/>
      <c r="JOU131" s="320"/>
      <c r="JOV131" s="320"/>
      <c r="JOW131" s="320"/>
      <c r="JOX131" s="320"/>
      <c r="JOY131" s="320"/>
      <c r="JOZ131" s="320"/>
      <c r="JPA131" s="320"/>
      <c r="JPB131" s="320"/>
      <c r="JPC131" s="320"/>
      <c r="JPD131" s="320"/>
      <c r="JPE131" s="320"/>
      <c r="JPF131" s="320"/>
      <c r="JPG131" s="320"/>
      <c r="JPH131" s="320"/>
      <c r="JPI131" s="320"/>
      <c r="JPJ131" s="320"/>
      <c r="JPK131" s="320"/>
      <c r="JPL131" s="320"/>
      <c r="JPM131" s="320"/>
      <c r="JPN131" s="320"/>
      <c r="JPO131" s="320"/>
      <c r="JPP131" s="320"/>
      <c r="JPQ131" s="320"/>
      <c r="JPR131" s="320"/>
      <c r="JPS131" s="320"/>
      <c r="JPT131" s="320"/>
      <c r="JPU131" s="320"/>
      <c r="JPV131" s="320"/>
      <c r="JPW131" s="320"/>
      <c r="JPX131" s="320"/>
      <c r="JPY131" s="320"/>
      <c r="JPZ131" s="320"/>
      <c r="JQA131" s="320"/>
      <c r="JQB131" s="320"/>
      <c r="JQC131" s="320"/>
      <c r="JQD131" s="320"/>
      <c r="JQE131" s="320"/>
      <c r="JQF131" s="320"/>
      <c r="JQG131" s="320"/>
      <c r="JQH131" s="320"/>
      <c r="JQI131" s="320"/>
      <c r="JQJ131" s="320"/>
      <c r="JQK131" s="320"/>
      <c r="JQL131" s="320"/>
      <c r="JQM131" s="320"/>
      <c r="JQN131" s="320"/>
      <c r="JQO131" s="320"/>
      <c r="JQP131" s="320"/>
      <c r="JQQ131" s="320"/>
      <c r="JQR131" s="320"/>
      <c r="JQS131" s="320"/>
      <c r="JQT131" s="320"/>
      <c r="JQU131" s="320"/>
      <c r="JQV131" s="320"/>
      <c r="JQW131" s="320"/>
      <c r="JQX131" s="320"/>
      <c r="JQY131" s="320"/>
      <c r="JQZ131" s="320"/>
      <c r="JRA131" s="320"/>
      <c r="JRB131" s="320"/>
      <c r="JRC131" s="320"/>
      <c r="JRD131" s="320"/>
      <c r="JRE131" s="320"/>
      <c r="JRF131" s="320"/>
      <c r="JRG131" s="320"/>
      <c r="JRH131" s="320"/>
      <c r="JRI131" s="320"/>
      <c r="JRJ131" s="320"/>
      <c r="JRK131" s="320"/>
      <c r="JRL131" s="320"/>
      <c r="JRM131" s="320"/>
      <c r="JRN131" s="320"/>
      <c r="JRO131" s="320"/>
      <c r="JRP131" s="320"/>
      <c r="JRQ131" s="320"/>
      <c r="JRR131" s="320"/>
      <c r="JRS131" s="320"/>
      <c r="JRT131" s="320"/>
      <c r="JRU131" s="320"/>
      <c r="JRV131" s="320"/>
      <c r="JRW131" s="320"/>
      <c r="JRX131" s="320"/>
      <c r="JRY131" s="320"/>
      <c r="JRZ131" s="320"/>
      <c r="JSA131" s="320"/>
      <c r="JSB131" s="320"/>
      <c r="JSC131" s="320"/>
      <c r="JSD131" s="320"/>
      <c r="JSE131" s="320"/>
      <c r="JSF131" s="320"/>
      <c r="JSG131" s="320"/>
      <c r="JSH131" s="320"/>
      <c r="JSI131" s="320"/>
      <c r="JSJ131" s="320"/>
      <c r="JSK131" s="320"/>
      <c r="JSL131" s="320"/>
      <c r="JSM131" s="320"/>
      <c r="JSN131" s="320"/>
      <c r="JSO131" s="320"/>
      <c r="JSP131" s="320"/>
      <c r="JSQ131" s="320"/>
      <c r="JSR131" s="320"/>
      <c r="JSS131" s="320"/>
      <c r="JST131" s="320"/>
      <c r="JSU131" s="320"/>
      <c r="JSV131" s="320"/>
      <c r="JSW131" s="320"/>
      <c r="JSX131" s="320"/>
      <c r="JSY131" s="320"/>
      <c r="JSZ131" s="320"/>
      <c r="JTA131" s="320"/>
      <c r="JTB131" s="320"/>
      <c r="JTC131" s="320"/>
      <c r="JTD131" s="320"/>
      <c r="JTE131" s="320"/>
      <c r="JTF131" s="320"/>
      <c r="JTG131" s="320"/>
      <c r="JTH131" s="320"/>
      <c r="JTI131" s="320"/>
      <c r="JTJ131" s="320"/>
      <c r="JTK131" s="320"/>
      <c r="JTL131" s="320"/>
      <c r="JTM131" s="320"/>
      <c r="JTN131" s="320"/>
      <c r="JTO131" s="320"/>
      <c r="JTP131" s="320"/>
      <c r="JTQ131" s="320"/>
      <c r="JTR131" s="320"/>
      <c r="JTS131" s="320"/>
      <c r="JTT131" s="320"/>
      <c r="JTU131" s="320"/>
      <c r="JTV131" s="320"/>
      <c r="JTW131" s="320"/>
      <c r="JTX131" s="320"/>
      <c r="JTY131" s="320"/>
      <c r="JTZ131" s="320"/>
      <c r="JUA131" s="320"/>
      <c r="JUB131" s="320"/>
      <c r="JUC131" s="320"/>
      <c r="JUD131" s="320"/>
      <c r="JUE131" s="320"/>
      <c r="JUF131" s="320"/>
      <c r="JUG131" s="320"/>
      <c r="JUH131" s="320"/>
      <c r="JUI131" s="320"/>
      <c r="JUJ131" s="320"/>
      <c r="JUK131" s="320"/>
      <c r="JUL131" s="320"/>
      <c r="JUM131" s="320"/>
      <c r="JUN131" s="320"/>
      <c r="JUO131" s="320"/>
      <c r="JUP131" s="320"/>
      <c r="JUQ131" s="320"/>
      <c r="JUR131" s="320"/>
      <c r="JUS131" s="320"/>
      <c r="JUT131" s="320"/>
      <c r="JUU131" s="320"/>
      <c r="JUV131" s="320"/>
      <c r="JUW131" s="320"/>
      <c r="JUX131" s="320"/>
      <c r="JUY131" s="320"/>
      <c r="JUZ131" s="320"/>
      <c r="JVA131" s="320"/>
      <c r="JVB131" s="320"/>
      <c r="JVC131" s="320"/>
      <c r="JVD131" s="320"/>
      <c r="JVE131" s="320"/>
      <c r="JVF131" s="320"/>
      <c r="JVG131" s="320"/>
      <c r="JVH131" s="320"/>
      <c r="JVI131" s="320"/>
      <c r="JVJ131" s="320"/>
      <c r="JVK131" s="320"/>
      <c r="JVL131" s="320"/>
      <c r="JVM131" s="320"/>
      <c r="JVN131" s="320"/>
      <c r="JVO131" s="320"/>
      <c r="JVP131" s="320"/>
      <c r="JVQ131" s="320"/>
      <c r="JVR131" s="320"/>
      <c r="JVS131" s="320"/>
      <c r="JVT131" s="320"/>
      <c r="JVU131" s="320"/>
      <c r="JVV131" s="320"/>
      <c r="JVW131" s="320"/>
      <c r="JVX131" s="320"/>
      <c r="JVY131" s="320"/>
      <c r="JVZ131" s="320"/>
      <c r="JWA131" s="320"/>
      <c r="JWB131" s="320"/>
      <c r="JWC131" s="320"/>
      <c r="JWD131" s="320"/>
      <c r="JWE131" s="320"/>
      <c r="JWF131" s="320"/>
      <c r="JWG131" s="320"/>
      <c r="JWH131" s="320"/>
      <c r="JWI131" s="320"/>
      <c r="JWJ131" s="320"/>
      <c r="JWK131" s="320"/>
      <c r="JWL131" s="320"/>
      <c r="JWM131" s="320"/>
      <c r="JWN131" s="320"/>
      <c r="JWO131" s="320"/>
      <c r="JWP131" s="320"/>
      <c r="JWQ131" s="320"/>
      <c r="JWR131" s="320"/>
      <c r="JWS131" s="320"/>
      <c r="JWT131" s="320"/>
      <c r="JWU131" s="320"/>
      <c r="JWV131" s="320"/>
      <c r="JWW131" s="320"/>
      <c r="JWX131" s="320"/>
      <c r="JWY131" s="320"/>
      <c r="JWZ131" s="320"/>
      <c r="JXA131" s="320"/>
      <c r="JXB131" s="320"/>
      <c r="JXC131" s="320"/>
      <c r="JXD131" s="320"/>
      <c r="JXE131" s="320"/>
      <c r="JXF131" s="320"/>
      <c r="JXG131" s="320"/>
      <c r="JXH131" s="320"/>
      <c r="JXI131" s="320"/>
      <c r="JXJ131" s="320"/>
      <c r="JXK131" s="320"/>
      <c r="JXL131" s="320"/>
      <c r="JXM131" s="320"/>
      <c r="JXN131" s="320"/>
      <c r="JXO131" s="320"/>
      <c r="JXP131" s="320"/>
      <c r="JXQ131" s="320"/>
      <c r="JXR131" s="320"/>
      <c r="JXS131" s="320"/>
      <c r="JXT131" s="320"/>
      <c r="JXU131" s="320"/>
      <c r="JXV131" s="320"/>
      <c r="JXW131" s="320"/>
      <c r="JXX131" s="320"/>
      <c r="JXY131" s="320"/>
      <c r="JXZ131" s="320"/>
      <c r="JYA131" s="320"/>
      <c r="JYB131" s="320"/>
      <c r="JYC131" s="320"/>
      <c r="JYD131" s="320"/>
      <c r="JYE131" s="320"/>
      <c r="JYF131" s="320"/>
      <c r="JYG131" s="320"/>
      <c r="JYH131" s="320"/>
      <c r="JYI131" s="320"/>
      <c r="JYJ131" s="320"/>
      <c r="JYK131" s="320"/>
      <c r="JYL131" s="320"/>
      <c r="JYM131" s="320"/>
      <c r="JYN131" s="320"/>
      <c r="JYO131" s="320"/>
      <c r="JYP131" s="320"/>
      <c r="JYQ131" s="320"/>
      <c r="JYR131" s="320"/>
      <c r="JYS131" s="320"/>
      <c r="JYT131" s="320"/>
      <c r="JYU131" s="320"/>
      <c r="JYV131" s="320"/>
      <c r="JYW131" s="320"/>
      <c r="JYX131" s="320"/>
      <c r="JYY131" s="320"/>
      <c r="JYZ131" s="320"/>
      <c r="JZA131" s="320"/>
      <c r="JZB131" s="320"/>
      <c r="JZC131" s="320"/>
      <c r="JZD131" s="320"/>
      <c r="JZE131" s="320"/>
      <c r="JZF131" s="320"/>
      <c r="JZG131" s="320"/>
      <c r="JZH131" s="320"/>
      <c r="JZI131" s="320"/>
      <c r="JZJ131" s="320"/>
      <c r="JZK131" s="320"/>
      <c r="JZL131" s="320"/>
      <c r="JZM131" s="320"/>
      <c r="JZN131" s="320"/>
      <c r="JZO131" s="320"/>
      <c r="JZP131" s="320"/>
      <c r="JZQ131" s="320"/>
      <c r="JZR131" s="320"/>
      <c r="JZS131" s="320"/>
      <c r="JZT131" s="320"/>
      <c r="JZU131" s="320"/>
      <c r="JZV131" s="320"/>
      <c r="JZW131" s="320"/>
      <c r="JZX131" s="320"/>
      <c r="JZY131" s="320"/>
      <c r="JZZ131" s="320"/>
      <c r="KAA131" s="320"/>
      <c r="KAB131" s="320"/>
      <c r="KAC131" s="320"/>
      <c r="KAD131" s="320"/>
      <c r="KAE131" s="320"/>
      <c r="KAF131" s="320"/>
      <c r="KAG131" s="320"/>
      <c r="KAH131" s="320"/>
      <c r="KAI131" s="320"/>
      <c r="KAJ131" s="320"/>
      <c r="KAK131" s="320"/>
      <c r="KAL131" s="320"/>
      <c r="KAM131" s="320"/>
      <c r="KAN131" s="320"/>
      <c r="KAO131" s="320"/>
      <c r="KAP131" s="320"/>
      <c r="KAQ131" s="320"/>
      <c r="KAR131" s="320"/>
      <c r="KAS131" s="320"/>
      <c r="KAT131" s="320"/>
      <c r="KAU131" s="320"/>
      <c r="KAV131" s="320"/>
      <c r="KAW131" s="320"/>
      <c r="KAX131" s="320"/>
      <c r="KAY131" s="320"/>
      <c r="KAZ131" s="320"/>
      <c r="KBA131" s="320"/>
      <c r="KBB131" s="320"/>
      <c r="KBC131" s="320"/>
      <c r="KBD131" s="320"/>
      <c r="KBE131" s="320"/>
      <c r="KBF131" s="320"/>
      <c r="KBG131" s="320"/>
      <c r="KBH131" s="320"/>
      <c r="KBI131" s="320"/>
      <c r="KBJ131" s="320"/>
      <c r="KBK131" s="320"/>
      <c r="KBL131" s="320"/>
      <c r="KBM131" s="320"/>
      <c r="KBN131" s="320"/>
      <c r="KBO131" s="320"/>
      <c r="KBP131" s="320"/>
      <c r="KBQ131" s="320"/>
      <c r="KBR131" s="320"/>
      <c r="KBS131" s="320"/>
      <c r="KBT131" s="320"/>
      <c r="KBU131" s="320"/>
      <c r="KBV131" s="320"/>
      <c r="KBW131" s="320"/>
      <c r="KBX131" s="320"/>
      <c r="KBY131" s="320"/>
      <c r="KBZ131" s="320"/>
      <c r="KCA131" s="320"/>
      <c r="KCB131" s="320"/>
      <c r="KCC131" s="320"/>
      <c r="KCD131" s="320"/>
      <c r="KCE131" s="320"/>
      <c r="KCF131" s="320"/>
      <c r="KCG131" s="320"/>
      <c r="KCH131" s="320"/>
      <c r="KCI131" s="320"/>
      <c r="KCJ131" s="320"/>
      <c r="KCK131" s="320"/>
      <c r="KCL131" s="320"/>
      <c r="KCM131" s="320"/>
      <c r="KCN131" s="320"/>
      <c r="KCO131" s="320"/>
      <c r="KCP131" s="320"/>
      <c r="KCQ131" s="320"/>
      <c r="KCR131" s="320"/>
      <c r="KCS131" s="320"/>
      <c r="KCT131" s="320"/>
      <c r="KCU131" s="320"/>
      <c r="KCV131" s="320"/>
      <c r="KCW131" s="320"/>
      <c r="KCX131" s="320"/>
      <c r="KCY131" s="320"/>
      <c r="KCZ131" s="320"/>
      <c r="KDA131" s="320"/>
      <c r="KDB131" s="320"/>
      <c r="KDC131" s="320"/>
      <c r="KDD131" s="320"/>
      <c r="KDE131" s="320"/>
      <c r="KDF131" s="320"/>
      <c r="KDG131" s="320"/>
      <c r="KDH131" s="320"/>
      <c r="KDI131" s="320"/>
      <c r="KDJ131" s="320"/>
      <c r="KDK131" s="320"/>
      <c r="KDL131" s="320"/>
      <c r="KDM131" s="320"/>
      <c r="KDN131" s="320"/>
      <c r="KDO131" s="320"/>
      <c r="KDP131" s="320"/>
      <c r="KDQ131" s="320"/>
      <c r="KDR131" s="320"/>
      <c r="KDS131" s="320"/>
      <c r="KDT131" s="320"/>
      <c r="KDU131" s="320"/>
      <c r="KDV131" s="320"/>
      <c r="KDW131" s="320"/>
      <c r="KDX131" s="320"/>
      <c r="KDY131" s="320"/>
      <c r="KDZ131" s="320"/>
      <c r="KEA131" s="320"/>
      <c r="KEB131" s="320"/>
      <c r="KEC131" s="320"/>
      <c r="KED131" s="320"/>
      <c r="KEE131" s="320"/>
      <c r="KEF131" s="320"/>
      <c r="KEG131" s="320"/>
      <c r="KEH131" s="320"/>
      <c r="KEI131" s="320"/>
      <c r="KEJ131" s="320"/>
      <c r="KEK131" s="320"/>
      <c r="KEL131" s="320"/>
      <c r="KEM131" s="320"/>
      <c r="KEN131" s="320"/>
      <c r="KEO131" s="320"/>
      <c r="KEP131" s="320"/>
      <c r="KEQ131" s="320"/>
      <c r="KER131" s="320"/>
      <c r="KES131" s="320"/>
      <c r="KET131" s="320"/>
      <c r="KEU131" s="320"/>
      <c r="KEV131" s="320"/>
      <c r="KEW131" s="320"/>
      <c r="KEX131" s="320"/>
      <c r="KEY131" s="320"/>
      <c r="KEZ131" s="320"/>
      <c r="KFA131" s="320"/>
      <c r="KFB131" s="320"/>
      <c r="KFC131" s="320"/>
      <c r="KFD131" s="320"/>
      <c r="KFE131" s="320"/>
      <c r="KFF131" s="320"/>
      <c r="KFG131" s="320"/>
      <c r="KFH131" s="320"/>
      <c r="KFI131" s="320"/>
      <c r="KFJ131" s="320"/>
      <c r="KFK131" s="320"/>
      <c r="KFL131" s="320"/>
      <c r="KFM131" s="320"/>
      <c r="KFN131" s="320"/>
      <c r="KFO131" s="320"/>
      <c r="KFP131" s="320"/>
      <c r="KFQ131" s="320"/>
      <c r="KFR131" s="320"/>
      <c r="KFS131" s="320"/>
      <c r="KFT131" s="320"/>
      <c r="KFU131" s="320"/>
      <c r="KFV131" s="320"/>
      <c r="KFW131" s="320"/>
      <c r="KFX131" s="320"/>
      <c r="KFY131" s="320"/>
      <c r="KFZ131" s="320"/>
      <c r="KGA131" s="320"/>
      <c r="KGB131" s="320"/>
      <c r="KGC131" s="320"/>
      <c r="KGD131" s="320"/>
      <c r="KGE131" s="320"/>
      <c r="KGF131" s="320"/>
      <c r="KGG131" s="320"/>
      <c r="KGH131" s="320"/>
      <c r="KGI131" s="320"/>
      <c r="KGJ131" s="320"/>
      <c r="KGK131" s="320"/>
      <c r="KGL131" s="320"/>
      <c r="KGM131" s="320"/>
      <c r="KGN131" s="320"/>
      <c r="KGO131" s="320"/>
      <c r="KGP131" s="320"/>
      <c r="KGQ131" s="320"/>
      <c r="KGR131" s="320"/>
      <c r="KGS131" s="320"/>
      <c r="KGT131" s="320"/>
      <c r="KGU131" s="320"/>
      <c r="KGV131" s="320"/>
      <c r="KGW131" s="320"/>
      <c r="KGX131" s="320"/>
      <c r="KGY131" s="320"/>
      <c r="KGZ131" s="320"/>
      <c r="KHA131" s="320"/>
      <c r="KHB131" s="320"/>
      <c r="KHC131" s="320"/>
      <c r="KHD131" s="320"/>
      <c r="KHE131" s="320"/>
      <c r="KHF131" s="320"/>
      <c r="KHG131" s="320"/>
      <c r="KHH131" s="320"/>
      <c r="KHI131" s="320"/>
      <c r="KHJ131" s="320"/>
      <c r="KHK131" s="320"/>
      <c r="KHL131" s="320"/>
      <c r="KHM131" s="320"/>
      <c r="KHN131" s="320"/>
      <c r="KHO131" s="320"/>
      <c r="KHP131" s="320"/>
      <c r="KHQ131" s="320"/>
      <c r="KHR131" s="320"/>
      <c r="KHS131" s="320"/>
      <c r="KHT131" s="320"/>
      <c r="KHU131" s="320"/>
      <c r="KHV131" s="320"/>
      <c r="KHW131" s="320"/>
      <c r="KHX131" s="320"/>
      <c r="KHY131" s="320"/>
      <c r="KHZ131" s="320"/>
      <c r="KIA131" s="320"/>
      <c r="KIB131" s="320"/>
      <c r="KIC131" s="320"/>
      <c r="KID131" s="320"/>
      <c r="KIE131" s="320"/>
      <c r="KIF131" s="320"/>
      <c r="KIG131" s="320"/>
      <c r="KIH131" s="320"/>
      <c r="KII131" s="320"/>
      <c r="KIJ131" s="320"/>
      <c r="KIK131" s="320"/>
      <c r="KIL131" s="320"/>
      <c r="KIM131" s="320"/>
      <c r="KIN131" s="320"/>
      <c r="KIO131" s="320"/>
      <c r="KIP131" s="320"/>
      <c r="KIQ131" s="320"/>
      <c r="KIR131" s="320"/>
      <c r="KIS131" s="320"/>
      <c r="KIT131" s="320"/>
      <c r="KIU131" s="320"/>
      <c r="KIV131" s="320"/>
      <c r="KIW131" s="320"/>
      <c r="KIX131" s="320"/>
      <c r="KIY131" s="320"/>
      <c r="KIZ131" s="320"/>
      <c r="KJA131" s="320"/>
      <c r="KJB131" s="320"/>
      <c r="KJC131" s="320"/>
      <c r="KJD131" s="320"/>
      <c r="KJE131" s="320"/>
      <c r="KJF131" s="320"/>
      <c r="KJG131" s="320"/>
      <c r="KJH131" s="320"/>
      <c r="KJI131" s="320"/>
      <c r="KJJ131" s="320"/>
      <c r="KJK131" s="320"/>
      <c r="KJL131" s="320"/>
      <c r="KJM131" s="320"/>
      <c r="KJN131" s="320"/>
      <c r="KJO131" s="320"/>
      <c r="KJP131" s="320"/>
      <c r="KJQ131" s="320"/>
      <c r="KJR131" s="320"/>
      <c r="KJS131" s="320"/>
      <c r="KJT131" s="320"/>
      <c r="KJU131" s="320"/>
      <c r="KJV131" s="320"/>
      <c r="KJW131" s="320"/>
      <c r="KJX131" s="320"/>
      <c r="KJY131" s="320"/>
      <c r="KJZ131" s="320"/>
      <c r="KKA131" s="320"/>
      <c r="KKB131" s="320"/>
      <c r="KKC131" s="320"/>
      <c r="KKD131" s="320"/>
      <c r="KKE131" s="320"/>
      <c r="KKF131" s="320"/>
      <c r="KKG131" s="320"/>
      <c r="KKH131" s="320"/>
      <c r="KKI131" s="320"/>
      <c r="KKJ131" s="320"/>
      <c r="KKK131" s="320"/>
      <c r="KKL131" s="320"/>
      <c r="KKM131" s="320"/>
      <c r="KKN131" s="320"/>
      <c r="KKO131" s="320"/>
      <c r="KKP131" s="320"/>
      <c r="KKQ131" s="320"/>
      <c r="KKR131" s="320"/>
      <c r="KKS131" s="320"/>
      <c r="KKT131" s="320"/>
      <c r="KKU131" s="320"/>
      <c r="KKV131" s="320"/>
      <c r="KKW131" s="320"/>
      <c r="KKX131" s="320"/>
      <c r="KKY131" s="320"/>
      <c r="KKZ131" s="320"/>
      <c r="KLA131" s="320"/>
      <c r="KLB131" s="320"/>
      <c r="KLC131" s="320"/>
      <c r="KLD131" s="320"/>
      <c r="KLE131" s="320"/>
      <c r="KLF131" s="320"/>
      <c r="KLG131" s="320"/>
      <c r="KLH131" s="320"/>
      <c r="KLI131" s="320"/>
      <c r="KLJ131" s="320"/>
      <c r="KLK131" s="320"/>
      <c r="KLL131" s="320"/>
      <c r="KLM131" s="320"/>
      <c r="KLN131" s="320"/>
      <c r="KLO131" s="320"/>
      <c r="KLP131" s="320"/>
      <c r="KLQ131" s="320"/>
      <c r="KLR131" s="320"/>
      <c r="KLS131" s="320"/>
      <c r="KLT131" s="320"/>
      <c r="KLU131" s="320"/>
      <c r="KLV131" s="320"/>
      <c r="KLW131" s="320"/>
      <c r="KLX131" s="320"/>
      <c r="KLY131" s="320"/>
      <c r="KLZ131" s="320"/>
      <c r="KMA131" s="320"/>
      <c r="KMB131" s="320"/>
      <c r="KMC131" s="320"/>
      <c r="KMD131" s="320"/>
      <c r="KME131" s="320"/>
      <c r="KMF131" s="320"/>
      <c r="KMG131" s="320"/>
      <c r="KMH131" s="320"/>
      <c r="KMI131" s="320"/>
      <c r="KMJ131" s="320"/>
      <c r="KMK131" s="320"/>
      <c r="KML131" s="320"/>
      <c r="KMM131" s="320"/>
      <c r="KMN131" s="320"/>
      <c r="KMO131" s="320"/>
      <c r="KMP131" s="320"/>
      <c r="KMQ131" s="320"/>
      <c r="KMR131" s="320"/>
      <c r="KMS131" s="320"/>
      <c r="KMT131" s="320"/>
      <c r="KMU131" s="320"/>
      <c r="KMV131" s="320"/>
      <c r="KMW131" s="320"/>
      <c r="KMX131" s="320"/>
      <c r="KMY131" s="320"/>
      <c r="KMZ131" s="320"/>
      <c r="KNA131" s="320"/>
      <c r="KNB131" s="320"/>
      <c r="KNC131" s="320"/>
      <c r="KND131" s="320"/>
      <c r="KNE131" s="320"/>
      <c r="KNF131" s="320"/>
      <c r="KNG131" s="320"/>
      <c r="KNH131" s="320"/>
      <c r="KNI131" s="320"/>
      <c r="KNJ131" s="320"/>
      <c r="KNK131" s="320"/>
      <c r="KNL131" s="320"/>
      <c r="KNM131" s="320"/>
      <c r="KNN131" s="320"/>
      <c r="KNO131" s="320"/>
      <c r="KNP131" s="320"/>
      <c r="KNQ131" s="320"/>
      <c r="KNR131" s="320"/>
      <c r="KNS131" s="320"/>
      <c r="KNT131" s="320"/>
      <c r="KNU131" s="320"/>
      <c r="KNV131" s="320"/>
      <c r="KNW131" s="320"/>
      <c r="KNX131" s="320"/>
      <c r="KNY131" s="320"/>
      <c r="KNZ131" s="320"/>
      <c r="KOA131" s="320"/>
      <c r="KOB131" s="320"/>
      <c r="KOC131" s="320"/>
      <c r="KOD131" s="320"/>
      <c r="KOE131" s="320"/>
      <c r="KOF131" s="320"/>
      <c r="KOG131" s="320"/>
      <c r="KOH131" s="320"/>
      <c r="KOI131" s="320"/>
      <c r="KOJ131" s="320"/>
      <c r="KOK131" s="320"/>
      <c r="KOL131" s="320"/>
      <c r="KOM131" s="320"/>
      <c r="KON131" s="320"/>
      <c r="KOO131" s="320"/>
      <c r="KOP131" s="320"/>
      <c r="KOQ131" s="320"/>
      <c r="KOR131" s="320"/>
      <c r="KOS131" s="320"/>
      <c r="KOT131" s="320"/>
      <c r="KOU131" s="320"/>
      <c r="KOV131" s="320"/>
      <c r="KOW131" s="320"/>
      <c r="KOX131" s="320"/>
      <c r="KOY131" s="320"/>
      <c r="KOZ131" s="320"/>
      <c r="KPA131" s="320"/>
      <c r="KPB131" s="320"/>
      <c r="KPC131" s="320"/>
      <c r="KPD131" s="320"/>
      <c r="KPE131" s="320"/>
      <c r="KPF131" s="320"/>
      <c r="KPG131" s="320"/>
      <c r="KPH131" s="320"/>
      <c r="KPI131" s="320"/>
      <c r="KPJ131" s="320"/>
      <c r="KPK131" s="320"/>
      <c r="KPL131" s="320"/>
      <c r="KPM131" s="320"/>
      <c r="KPN131" s="320"/>
      <c r="KPO131" s="320"/>
      <c r="KPP131" s="320"/>
      <c r="KPQ131" s="320"/>
      <c r="KPR131" s="320"/>
      <c r="KPS131" s="320"/>
      <c r="KPT131" s="320"/>
      <c r="KPU131" s="320"/>
      <c r="KPV131" s="320"/>
      <c r="KPW131" s="320"/>
      <c r="KPX131" s="320"/>
      <c r="KPY131" s="320"/>
      <c r="KPZ131" s="320"/>
      <c r="KQA131" s="320"/>
      <c r="KQB131" s="320"/>
      <c r="KQC131" s="320"/>
      <c r="KQD131" s="320"/>
      <c r="KQE131" s="320"/>
      <c r="KQF131" s="320"/>
      <c r="KQG131" s="320"/>
      <c r="KQH131" s="320"/>
      <c r="KQI131" s="320"/>
      <c r="KQJ131" s="320"/>
      <c r="KQK131" s="320"/>
      <c r="KQL131" s="320"/>
      <c r="KQM131" s="320"/>
      <c r="KQN131" s="320"/>
      <c r="KQO131" s="320"/>
      <c r="KQP131" s="320"/>
      <c r="KQQ131" s="320"/>
      <c r="KQR131" s="320"/>
      <c r="KQS131" s="320"/>
      <c r="KQT131" s="320"/>
      <c r="KQU131" s="320"/>
      <c r="KQV131" s="320"/>
      <c r="KQW131" s="320"/>
      <c r="KQX131" s="320"/>
      <c r="KQY131" s="320"/>
      <c r="KQZ131" s="320"/>
      <c r="KRA131" s="320"/>
      <c r="KRB131" s="320"/>
      <c r="KRC131" s="320"/>
      <c r="KRD131" s="320"/>
      <c r="KRE131" s="320"/>
      <c r="KRF131" s="320"/>
      <c r="KRG131" s="320"/>
      <c r="KRH131" s="320"/>
      <c r="KRI131" s="320"/>
      <c r="KRJ131" s="320"/>
      <c r="KRK131" s="320"/>
      <c r="KRL131" s="320"/>
      <c r="KRM131" s="320"/>
      <c r="KRN131" s="320"/>
      <c r="KRO131" s="320"/>
      <c r="KRP131" s="320"/>
      <c r="KRQ131" s="320"/>
      <c r="KRR131" s="320"/>
      <c r="KRS131" s="320"/>
      <c r="KRT131" s="320"/>
      <c r="KRU131" s="320"/>
      <c r="KRV131" s="320"/>
      <c r="KRW131" s="320"/>
      <c r="KRX131" s="320"/>
      <c r="KRY131" s="320"/>
      <c r="KRZ131" s="320"/>
      <c r="KSA131" s="320"/>
      <c r="KSB131" s="320"/>
      <c r="KSC131" s="320"/>
      <c r="KSD131" s="320"/>
      <c r="KSE131" s="320"/>
      <c r="KSF131" s="320"/>
      <c r="KSG131" s="320"/>
      <c r="KSH131" s="320"/>
      <c r="KSI131" s="320"/>
      <c r="KSJ131" s="320"/>
      <c r="KSK131" s="320"/>
      <c r="KSL131" s="320"/>
      <c r="KSM131" s="320"/>
      <c r="KSN131" s="320"/>
      <c r="KSO131" s="320"/>
      <c r="KSP131" s="320"/>
      <c r="KSQ131" s="320"/>
      <c r="KSR131" s="320"/>
      <c r="KSS131" s="320"/>
      <c r="KST131" s="320"/>
      <c r="KSU131" s="320"/>
      <c r="KSV131" s="320"/>
      <c r="KSW131" s="320"/>
      <c r="KSX131" s="320"/>
      <c r="KSY131" s="320"/>
      <c r="KSZ131" s="320"/>
      <c r="KTA131" s="320"/>
      <c r="KTB131" s="320"/>
      <c r="KTC131" s="320"/>
      <c r="KTD131" s="320"/>
      <c r="KTE131" s="320"/>
      <c r="KTF131" s="320"/>
      <c r="KTG131" s="320"/>
      <c r="KTH131" s="320"/>
      <c r="KTI131" s="320"/>
      <c r="KTJ131" s="320"/>
      <c r="KTK131" s="320"/>
      <c r="KTL131" s="320"/>
      <c r="KTM131" s="320"/>
      <c r="KTN131" s="320"/>
      <c r="KTO131" s="320"/>
      <c r="KTP131" s="320"/>
      <c r="KTQ131" s="320"/>
      <c r="KTR131" s="320"/>
      <c r="KTS131" s="320"/>
      <c r="KTT131" s="320"/>
      <c r="KTU131" s="320"/>
      <c r="KTV131" s="320"/>
      <c r="KTW131" s="320"/>
      <c r="KTX131" s="320"/>
      <c r="KTY131" s="320"/>
      <c r="KTZ131" s="320"/>
      <c r="KUA131" s="320"/>
      <c r="KUB131" s="320"/>
      <c r="KUC131" s="320"/>
      <c r="KUD131" s="320"/>
      <c r="KUE131" s="320"/>
      <c r="KUF131" s="320"/>
      <c r="KUG131" s="320"/>
      <c r="KUH131" s="320"/>
      <c r="KUI131" s="320"/>
      <c r="KUJ131" s="320"/>
      <c r="KUK131" s="320"/>
      <c r="KUL131" s="320"/>
      <c r="KUM131" s="320"/>
      <c r="KUN131" s="320"/>
      <c r="KUO131" s="320"/>
      <c r="KUP131" s="320"/>
      <c r="KUQ131" s="320"/>
      <c r="KUR131" s="320"/>
      <c r="KUS131" s="320"/>
      <c r="KUT131" s="320"/>
      <c r="KUU131" s="320"/>
      <c r="KUV131" s="320"/>
      <c r="KUW131" s="320"/>
      <c r="KUX131" s="320"/>
      <c r="KUY131" s="320"/>
      <c r="KUZ131" s="320"/>
      <c r="KVA131" s="320"/>
      <c r="KVB131" s="320"/>
      <c r="KVC131" s="320"/>
      <c r="KVD131" s="320"/>
      <c r="KVE131" s="320"/>
      <c r="KVF131" s="320"/>
      <c r="KVG131" s="320"/>
      <c r="KVH131" s="320"/>
      <c r="KVI131" s="320"/>
      <c r="KVJ131" s="320"/>
      <c r="KVK131" s="320"/>
      <c r="KVL131" s="320"/>
      <c r="KVM131" s="320"/>
      <c r="KVN131" s="320"/>
      <c r="KVO131" s="320"/>
      <c r="KVP131" s="320"/>
      <c r="KVQ131" s="320"/>
      <c r="KVR131" s="320"/>
      <c r="KVS131" s="320"/>
      <c r="KVT131" s="320"/>
      <c r="KVU131" s="320"/>
      <c r="KVV131" s="320"/>
      <c r="KVW131" s="320"/>
      <c r="KVX131" s="320"/>
      <c r="KVY131" s="320"/>
      <c r="KVZ131" s="320"/>
      <c r="KWA131" s="320"/>
      <c r="KWB131" s="320"/>
      <c r="KWC131" s="320"/>
      <c r="KWD131" s="320"/>
      <c r="KWE131" s="320"/>
      <c r="KWF131" s="320"/>
      <c r="KWG131" s="320"/>
      <c r="KWH131" s="320"/>
      <c r="KWI131" s="320"/>
      <c r="KWJ131" s="320"/>
      <c r="KWK131" s="320"/>
      <c r="KWL131" s="320"/>
      <c r="KWM131" s="320"/>
      <c r="KWN131" s="320"/>
      <c r="KWO131" s="320"/>
      <c r="KWP131" s="320"/>
      <c r="KWQ131" s="320"/>
      <c r="KWR131" s="320"/>
      <c r="KWS131" s="320"/>
      <c r="KWT131" s="320"/>
      <c r="KWU131" s="320"/>
      <c r="KWV131" s="320"/>
      <c r="KWW131" s="320"/>
      <c r="KWX131" s="320"/>
      <c r="KWY131" s="320"/>
      <c r="KWZ131" s="320"/>
      <c r="KXA131" s="320"/>
      <c r="KXB131" s="320"/>
      <c r="KXC131" s="320"/>
      <c r="KXD131" s="320"/>
      <c r="KXE131" s="320"/>
      <c r="KXF131" s="320"/>
      <c r="KXG131" s="320"/>
      <c r="KXH131" s="320"/>
      <c r="KXI131" s="320"/>
      <c r="KXJ131" s="320"/>
      <c r="KXK131" s="320"/>
      <c r="KXL131" s="320"/>
      <c r="KXM131" s="320"/>
      <c r="KXN131" s="320"/>
      <c r="KXO131" s="320"/>
      <c r="KXP131" s="320"/>
      <c r="KXQ131" s="320"/>
      <c r="KXR131" s="320"/>
      <c r="KXS131" s="320"/>
      <c r="KXT131" s="320"/>
      <c r="KXU131" s="320"/>
      <c r="KXV131" s="320"/>
      <c r="KXW131" s="320"/>
      <c r="KXX131" s="320"/>
      <c r="KXY131" s="320"/>
      <c r="KXZ131" s="320"/>
      <c r="KYA131" s="320"/>
      <c r="KYB131" s="320"/>
      <c r="KYC131" s="320"/>
      <c r="KYD131" s="320"/>
      <c r="KYE131" s="320"/>
      <c r="KYF131" s="320"/>
      <c r="KYG131" s="320"/>
      <c r="KYH131" s="320"/>
      <c r="KYI131" s="320"/>
      <c r="KYJ131" s="320"/>
      <c r="KYK131" s="320"/>
      <c r="KYL131" s="320"/>
      <c r="KYM131" s="320"/>
      <c r="KYN131" s="320"/>
      <c r="KYO131" s="320"/>
      <c r="KYP131" s="320"/>
      <c r="KYQ131" s="320"/>
      <c r="KYR131" s="320"/>
      <c r="KYS131" s="320"/>
      <c r="KYT131" s="320"/>
      <c r="KYU131" s="320"/>
      <c r="KYV131" s="320"/>
      <c r="KYW131" s="320"/>
      <c r="KYX131" s="320"/>
      <c r="KYY131" s="320"/>
      <c r="KYZ131" s="320"/>
      <c r="KZA131" s="320"/>
      <c r="KZB131" s="320"/>
      <c r="KZC131" s="320"/>
      <c r="KZD131" s="320"/>
      <c r="KZE131" s="320"/>
      <c r="KZF131" s="320"/>
      <c r="KZG131" s="320"/>
      <c r="KZH131" s="320"/>
      <c r="KZI131" s="320"/>
      <c r="KZJ131" s="320"/>
      <c r="KZK131" s="320"/>
      <c r="KZL131" s="320"/>
      <c r="KZM131" s="320"/>
      <c r="KZN131" s="320"/>
      <c r="KZO131" s="320"/>
      <c r="KZP131" s="320"/>
      <c r="KZQ131" s="320"/>
      <c r="KZR131" s="320"/>
      <c r="KZS131" s="320"/>
      <c r="KZT131" s="320"/>
      <c r="KZU131" s="320"/>
      <c r="KZV131" s="320"/>
      <c r="KZW131" s="320"/>
      <c r="KZX131" s="320"/>
      <c r="KZY131" s="320"/>
      <c r="KZZ131" s="320"/>
      <c r="LAA131" s="320"/>
      <c r="LAB131" s="320"/>
      <c r="LAC131" s="320"/>
      <c r="LAD131" s="320"/>
      <c r="LAE131" s="320"/>
      <c r="LAF131" s="320"/>
      <c r="LAG131" s="320"/>
      <c r="LAH131" s="320"/>
      <c r="LAI131" s="320"/>
      <c r="LAJ131" s="320"/>
      <c r="LAK131" s="320"/>
      <c r="LAL131" s="320"/>
      <c r="LAM131" s="320"/>
      <c r="LAN131" s="320"/>
      <c r="LAO131" s="320"/>
      <c r="LAP131" s="320"/>
      <c r="LAQ131" s="320"/>
      <c r="LAR131" s="320"/>
      <c r="LAS131" s="320"/>
      <c r="LAT131" s="320"/>
      <c r="LAU131" s="320"/>
      <c r="LAV131" s="320"/>
      <c r="LAW131" s="320"/>
      <c r="LAX131" s="320"/>
      <c r="LAY131" s="320"/>
      <c r="LAZ131" s="320"/>
      <c r="LBA131" s="320"/>
      <c r="LBB131" s="320"/>
      <c r="LBC131" s="320"/>
      <c r="LBD131" s="320"/>
      <c r="LBE131" s="320"/>
      <c r="LBF131" s="320"/>
      <c r="LBG131" s="320"/>
      <c r="LBH131" s="320"/>
      <c r="LBI131" s="320"/>
      <c r="LBJ131" s="320"/>
      <c r="LBK131" s="320"/>
      <c r="LBL131" s="320"/>
      <c r="LBM131" s="320"/>
      <c r="LBN131" s="320"/>
      <c r="LBO131" s="320"/>
      <c r="LBP131" s="320"/>
      <c r="LBQ131" s="320"/>
      <c r="LBR131" s="320"/>
      <c r="LBS131" s="320"/>
      <c r="LBT131" s="320"/>
      <c r="LBU131" s="320"/>
      <c r="LBV131" s="320"/>
      <c r="LBW131" s="320"/>
      <c r="LBX131" s="320"/>
      <c r="LBY131" s="320"/>
      <c r="LBZ131" s="320"/>
      <c r="LCA131" s="320"/>
      <c r="LCB131" s="320"/>
      <c r="LCC131" s="320"/>
      <c r="LCD131" s="320"/>
      <c r="LCE131" s="320"/>
      <c r="LCF131" s="320"/>
      <c r="LCG131" s="320"/>
      <c r="LCH131" s="320"/>
      <c r="LCI131" s="320"/>
      <c r="LCJ131" s="320"/>
      <c r="LCK131" s="320"/>
      <c r="LCL131" s="320"/>
      <c r="LCM131" s="320"/>
      <c r="LCN131" s="320"/>
      <c r="LCO131" s="320"/>
      <c r="LCP131" s="320"/>
      <c r="LCQ131" s="320"/>
      <c r="LCR131" s="320"/>
      <c r="LCS131" s="320"/>
      <c r="LCT131" s="320"/>
      <c r="LCU131" s="320"/>
      <c r="LCV131" s="320"/>
      <c r="LCW131" s="320"/>
      <c r="LCX131" s="320"/>
      <c r="LCY131" s="320"/>
      <c r="LCZ131" s="320"/>
      <c r="LDA131" s="320"/>
      <c r="LDB131" s="320"/>
      <c r="LDC131" s="320"/>
      <c r="LDD131" s="320"/>
      <c r="LDE131" s="320"/>
      <c r="LDF131" s="320"/>
      <c r="LDG131" s="320"/>
      <c r="LDH131" s="320"/>
      <c r="LDI131" s="320"/>
      <c r="LDJ131" s="320"/>
      <c r="LDK131" s="320"/>
      <c r="LDL131" s="320"/>
      <c r="LDM131" s="320"/>
      <c r="LDN131" s="320"/>
      <c r="LDO131" s="320"/>
      <c r="LDP131" s="320"/>
      <c r="LDQ131" s="320"/>
      <c r="LDR131" s="320"/>
      <c r="LDS131" s="320"/>
      <c r="LDT131" s="320"/>
      <c r="LDU131" s="320"/>
      <c r="LDV131" s="320"/>
      <c r="LDW131" s="320"/>
      <c r="LDX131" s="320"/>
      <c r="LDY131" s="320"/>
      <c r="LDZ131" s="320"/>
      <c r="LEA131" s="320"/>
      <c r="LEB131" s="320"/>
      <c r="LEC131" s="320"/>
      <c r="LED131" s="320"/>
      <c r="LEE131" s="320"/>
      <c r="LEF131" s="320"/>
      <c r="LEG131" s="320"/>
      <c r="LEH131" s="320"/>
      <c r="LEI131" s="320"/>
      <c r="LEJ131" s="320"/>
      <c r="LEK131" s="320"/>
      <c r="LEL131" s="320"/>
      <c r="LEM131" s="320"/>
      <c r="LEN131" s="320"/>
      <c r="LEO131" s="320"/>
      <c r="LEP131" s="320"/>
      <c r="LEQ131" s="320"/>
      <c r="LER131" s="320"/>
      <c r="LES131" s="320"/>
      <c r="LET131" s="320"/>
      <c r="LEU131" s="320"/>
      <c r="LEV131" s="320"/>
      <c r="LEW131" s="320"/>
      <c r="LEX131" s="320"/>
      <c r="LEY131" s="320"/>
      <c r="LEZ131" s="320"/>
      <c r="LFA131" s="320"/>
      <c r="LFB131" s="320"/>
      <c r="LFC131" s="320"/>
      <c r="LFD131" s="320"/>
      <c r="LFE131" s="320"/>
      <c r="LFF131" s="320"/>
      <c r="LFG131" s="320"/>
      <c r="LFH131" s="320"/>
      <c r="LFI131" s="320"/>
      <c r="LFJ131" s="320"/>
      <c r="LFK131" s="320"/>
      <c r="LFL131" s="320"/>
      <c r="LFM131" s="320"/>
      <c r="LFN131" s="320"/>
      <c r="LFO131" s="320"/>
      <c r="LFP131" s="320"/>
      <c r="LFQ131" s="320"/>
      <c r="LFR131" s="320"/>
      <c r="LFS131" s="320"/>
      <c r="LFT131" s="320"/>
      <c r="LFU131" s="320"/>
      <c r="LFV131" s="320"/>
      <c r="LFW131" s="320"/>
      <c r="LFX131" s="320"/>
      <c r="LFY131" s="320"/>
      <c r="LFZ131" s="320"/>
      <c r="LGA131" s="320"/>
      <c r="LGB131" s="320"/>
      <c r="LGC131" s="320"/>
      <c r="LGD131" s="320"/>
      <c r="LGE131" s="320"/>
      <c r="LGF131" s="320"/>
      <c r="LGG131" s="320"/>
      <c r="LGH131" s="320"/>
      <c r="LGI131" s="320"/>
      <c r="LGJ131" s="320"/>
      <c r="LGK131" s="320"/>
      <c r="LGL131" s="320"/>
      <c r="LGM131" s="320"/>
      <c r="LGN131" s="320"/>
      <c r="LGO131" s="320"/>
      <c r="LGP131" s="320"/>
      <c r="LGQ131" s="320"/>
      <c r="LGR131" s="320"/>
      <c r="LGS131" s="320"/>
      <c r="LGT131" s="320"/>
      <c r="LGU131" s="320"/>
      <c r="LGV131" s="320"/>
      <c r="LGW131" s="320"/>
      <c r="LGX131" s="320"/>
      <c r="LGY131" s="320"/>
      <c r="LGZ131" s="320"/>
      <c r="LHA131" s="320"/>
      <c r="LHB131" s="320"/>
      <c r="LHC131" s="320"/>
      <c r="LHD131" s="320"/>
      <c r="LHE131" s="320"/>
      <c r="LHF131" s="320"/>
      <c r="LHG131" s="320"/>
      <c r="LHH131" s="320"/>
      <c r="LHI131" s="320"/>
      <c r="LHJ131" s="320"/>
      <c r="LHK131" s="320"/>
      <c r="LHL131" s="320"/>
      <c r="LHM131" s="320"/>
      <c r="LHN131" s="320"/>
      <c r="LHO131" s="320"/>
      <c r="LHP131" s="320"/>
      <c r="LHQ131" s="320"/>
      <c r="LHR131" s="320"/>
      <c r="LHS131" s="320"/>
      <c r="LHT131" s="320"/>
      <c r="LHU131" s="320"/>
      <c r="LHV131" s="320"/>
      <c r="LHW131" s="320"/>
      <c r="LHX131" s="320"/>
      <c r="LHY131" s="320"/>
      <c r="LHZ131" s="320"/>
      <c r="LIA131" s="320"/>
      <c r="LIB131" s="320"/>
      <c r="LIC131" s="320"/>
      <c r="LID131" s="320"/>
      <c r="LIE131" s="320"/>
      <c r="LIF131" s="320"/>
      <c r="LIG131" s="320"/>
      <c r="LIH131" s="320"/>
      <c r="LII131" s="320"/>
      <c r="LIJ131" s="320"/>
      <c r="LIK131" s="320"/>
      <c r="LIL131" s="320"/>
      <c r="LIM131" s="320"/>
      <c r="LIN131" s="320"/>
      <c r="LIO131" s="320"/>
      <c r="LIP131" s="320"/>
      <c r="LIQ131" s="320"/>
      <c r="LIR131" s="320"/>
      <c r="LIS131" s="320"/>
      <c r="LIT131" s="320"/>
      <c r="LIU131" s="320"/>
      <c r="LIV131" s="320"/>
      <c r="LIW131" s="320"/>
      <c r="LIX131" s="320"/>
      <c r="LIY131" s="320"/>
      <c r="LIZ131" s="320"/>
      <c r="LJA131" s="320"/>
      <c r="LJB131" s="320"/>
      <c r="LJC131" s="320"/>
      <c r="LJD131" s="320"/>
      <c r="LJE131" s="320"/>
      <c r="LJF131" s="320"/>
      <c r="LJG131" s="320"/>
      <c r="LJH131" s="320"/>
      <c r="LJI131" s="320"/>
      <c r="LJJ131" s="320"/>
      <c r="LJK131" s="320"/>
      <c r="LJL131" s="320"/>
      <c r="LJM131" s="320"/>
      <c r="LJN131" s="320"/>
      <c r="LJO131" s="320"/>
      <c r="LJP131" s="320"/>
      <c r="LJQ131" s="320"/>
      <c r="LJR131" s="320"/>
      <c r="LJS131" s="320"/>
      <c r="LJT131" s="320"/>
      <c r="LJU131" s="320"/>
      <c r="LJV131" s="320"/>
      <c r="LJW131" s="320"/>
      <c r="LJX131" s="320"/>
      <c r="LJY131" s="320"/>
      <c r="LJZ131" s="320"/>
      <c r="LKA131" s="320"/>
      <c r="LKB131" s="320"/>
      <c r="LKC131" s="320"/>
      <c r="LKD131" s="320"/>
      <c r="LKE131" s="320"/>
      <c r="LKF131" s="320"/>
      <c r="LKG131" s="320"/>
      <c r="LKH131" s="320"/>
      <c r="LKI131" s="320"/>
      <c r="LKJ131" s="320"/>
      <c r="LKK131" s="320"/>
      <c r="LKL131" s="320"/>
      <c r="LKM131" s="320"/>
      <c r="LKN131" s="320"/>
      <c r="LKO131" s="320"/>
      <c r="LKP131" s="320"/>
      <c r="LKQ131" s="320"/>
      <c r="LKR131" s="320"/>
      <c r="LKS131" s="320"/>
      <c r="LKT131" s="320"/>
      <c r="LKU131" s="320"/>
      <c r="LKV131" s="320"/>
      <c r="LKW131" s="320"/>
      <c r="LKX131" s="320"/>
      <c r="LKY131" s="320"/>
      <c r="LKZ131" s="320"/>
      <c r="LLA131" s="320"/>
      <c r="LLB131" s="320"/>
      <c r="LLC131" s="320"/>
      <c r="LLD131" s="320"/>
      <c r="LLE131" s="320"/>
      <c r="LLF131" s="320"/>
      <c r="LLG131" s="320"/>
      <c r="LLH131" s="320"/>
      <c r="LLI131" s="320"/>
      <c r="LLJ131" s="320"/>
      <c r="LLK131" s="320"/>
      <c r="LLL131" s="320"/>
      <c r="LLM131" s="320"/>
      <c r="LLN131" s="320"/>
      <c r="LLO131" s="320"/>
      <c r="LLP131" s="320"/>
      <c r="LLQ131" s="320"/>
      <c r="LLR131" s="320"/>
      <c r="LLS131" s="320"/>
      <c r="LLT131" s="320"/>
      <c r="LLU131" s="320"/>
      <c r="LLV131" s="320"/>
      <c r="LLW131" s="320"/>
      <c r="LLX131" s="320"/>
      <c r="LLY131" s="320"/>
      <c r="LLZ131" s="320"/>
      <c r="LMA131" s="320"/>
      <c r="LMB131" s="320"/>
      <c r="LMC131" s="320"/>
      <c r="LMD131" s="320"/>
      <c r="LME131" s="320"/>
      <c r="LMF131" s="320"/>
      <c r="LMG131" s="320"/>
      <c r="LMH131" s="320"/>
      <c r="LMI131" s="320"/>
      <c r="LMJ131" s="320"/>
      <c r="LMK131" s="320"/>
      <c r="LML131" s="320"/>
      <c r="LMM131" s="320"/>
      <c r="LMN131" s="320"/>
      <c r="LMO131" s="320"/>
      <c r="LMP131" s="320"/>
      <c r="LMQ131" s="320"/>
      <c r="LMR131" s="320"/>
      <c r="LMS131" s="320"/>
      <c r="LMT131" s="320"/>
      <c r="LMU131" s="320"/>
      <c r="LMV131" s="320"/>
      <c r="LMW131" s="320"/>
      <c r="LMX131" s="320"/>
      <c r="LMY131" s="320"/>
      <c r="LMZ131" s="320"/>
      <c r="LNA131" s="320"/>
      <c r="LNB131" s="320"/>
      <c r="LNC131" s="320"/>
      <c r="LND131" s="320"/>
      <c r="LNE131" s="320"/>
      <c r="LNF131" s="320"/>
      <c r="LNG131" s="320"/>
      <c r="LNH131" s="320"/>
      <c r="LNI131" s="320"/>
      <c r="LNJ131" s="320"/>
      <c r="LNK131" s="320"/>
      <c r="LNL131" s="320"/>
      <c r="LNM131" s="320"/>
      <c r="LNN131" s="320"/>
      <c r="LNO131" s="320"/>
      <c r="LNP131" s="320"/>
      <c r="LNQ131" s="320"/>
      <c r="LNR131" s="320"/>
      <c r="LNS131" s="320"/>
      <c r="LNT131" s="320"/>
      <c r="LNU131" s="320"/>
      <c r="LNV131" s="320"/>
      <c r="LNW131" s="320"/>
      <c r="LNX131" s="320"/>
      <c r="LNY131" s="320"/>
      <c r="LNZ131" s="320"/>
      <c r="LOA131" s="320"/>
      <c r="LOB131" s="320"/>
      <c r="LOC131" s="320"/>
      <c r="LOD131" s="320"/>
      <c r="LOE131" s="320"/>
      <c r="LOF131" s="320"/>
      <c r="LOG131" s="320"/>
      <c r="LOH131" s="320"/>
      <c r="LOI131" s="320"/>
      <c r="LOJ131" s="320"/>
      <c r="LOK131" s="320"/>
      <c r="LOL131" s="320"/>
      <c r="LOM131" s="320"/>
      <c r="LON131" s="320"/>
      <c r="LOO131" s="320"/>
      <c r="LOP131" s="320"/>
      <c r="LOQ131" s="320"/>
      <c r="LOR131" s="320"/>
      <c r="LOS131" s="320"/>
      <c r="LOT131" s="320"/>
      <c r="LOU131" s="320"/>
      <c r="LOV131" s="320"/>
      <c r="LOW131" s="320"/>
      <c r="LOX131" s="320"/>
      <c r="LOY131" s="320"/>
      <c r="LOZ131" s="320"/>
      <c r="LPA131" s="320"/>
      <c r="LPB131" s="320"/>
      <c r="LPC131" s="320"/>
      <c r="LPD131" s="320"/>
      <c r="LPE131" s="320"/>
      <c r="LPF131" s="320"/>
      <c r="LPG131" s="320"/>
      <c r="LPH131" s="320"/>
      <c r="LPI131" s="320"/>
      <c r="LPJ131" s="320"/>
      <c r="LPK131" s="320"/>
      <c r="LPL131" s="320"/>
      <c r="LPM131" s="320"/>
      <c r="LPN131" s="320"/>
      <c r="LPO131" s="320"/>
      <c r="LPP131" s="320"/>
      <c r="LPQ131" s="320"/>
      <c r="LPR131" s="320"/>
      <c r="LPS131" s="320"/>
      <c r="LPT131" s="320"/>
      <c r="LPU131" s="320"/>
      <c r="LPV131" s="320"/>
      <c r="LPW131" s="320"/>
      <c r="LPX131" s="320"/>
      <c r="LPY131" s="320"/>
      <c r="LPZ131" s="320"/>
      <c r="LQA131" s="320"/>
      <c r="LQB131" s="320"/>
      <c r="LQC131" s="320"/>
      <c r="LQD131" s="320"/>
      <c r="LQE131" s="320"/>
      <c r="LQF131" s="320"/>
      <c r="LQG131" s="320"/>
      <c r="LQH131" s="320"/>
      <c r="LQI131" s="320"/>
      <c r="LQJ131" s="320"/>
      <c r="LQK131" s="320"/>
      <c r="LQL131" s="320"/>
      <c r="LQM131" s="320"/>
      <c r="LQN131" s="320"/>
      <c r="LQO131" s="320"/>
      <c r="LQP131" s="320"/>
      <c r="LQQ131" s="320"/>
      <c r="LQR131" s="320"/>
      <c r="LQS131" s="320"/>
      <c r="LQT131" s="320"/>
      <c r="LQU131" s="320"/>
      <c r="LQV131" s="320"/>
      <c r="LQW131" s="320"/>
      <c r="LQX131" s="320"/>
      <c r="LQY131" s="320"/>
      <c r="LQZ131" s="320"/>
      <c r="LRA131" s="320"/>
      <c r="LRB131" s="320"/>
      <c r="LRC131" s="320"/>
      <c r="LRD131" s="320"/>
      <c r="LRE131" s="320"/>
      <c r="LRF131" s="320"/>
      <c r="LRG131" s="320"/>
      <c r="LRH131" s="320"/>
      <c r="LRI131" s="320"/>
      <c r="LRJ131" s="320"/>
      <c r="LRK131" s="320"/>
      <c r="LRL131" s="320"/>
      <c r="LRM131" s="320"/>
      <c r="LRN131" s="320"/>
      <c r="LRO131" s="320"/>
      <c r="LRP131" s="320"/>
      <c r="LRQ131" s="320"/>
      <c r="LRR131" s="320"/>
      <c r="LRS131" s="320"/>
      <c r="LRT131" s="320"/>
      <c r="LRU131" s="320"/>
      <c r="LRV131" s="320"/>
      <c r="LRW131" s="320"/>
      <c r="LRX131" s="320"/>
      <c r="LRY131" s="320"/>
      <c r="LRZ131" s="320"/>
      <c r="LSA131" s="320"/>
      <c r="LSB131" s="320"/>
      <c r="LSC131" s="320"/>
      <c r="LSD131" s="320"/>
      <c r="LSE131" s="320"/>
      <c r="LSF131" s="320"/>
      <c r="LSG131" s="320"/>
      <c r="LSH131" s="320"/>
      <c r="LSI131" s="320"/>
      <c r="LSJ131" s="320"/>
      <c r="LSK131" s="320"/>
      <c r="LSL131" s="320"/>
      <c r="LSM131" s="320"/>
      <c r="LSN131" s="320"/>
      <c r="LSO131" s="320"/>
      <c r="LSP131" s="320"/>
      <c r="LSQ131" s="320"/>
      <c r="LSR131" s="320"/>
      <c r="LSS131" s="320"/>
      <c r="LST131" s="320"/>
      <c r="LSU131" s="320"/>
      <c r="LSV131" s="320"/>
      <c r="LSW131" s="320"/>
      <c r="LSX131" s="320"/>
      <c r="LSY131" s="320"/>
      <c r="LSZ131" s="320"/>
      <c r="LTA131" s="320"/>
      <c r="LTB131" s="320"/>
      <c r="LTC131" s="320"/>
      <c r="LTD131" s="320"/>
      <c r="LTE131" s="320"/>
      <c r="LTF131" s="320"/>
      <c r="LTG131" s="320"/>
      <c r="LTH131" s="320"/>
      <c r="LTI131" s="320"/>
      <c r="LTJ131" s="320"/>
      <c r="LTK131" s="320"/>
      <c r="LTL131" s="320"/>
      <c r="LTM131" s="320"/>
      <c r="LTN131" s="320"/>
      <c r="LTO131" s="320"/>
      <c r="LTP131" s="320"/>
      <c r="LTQ131" s="320"/>
      <c r="LTR131" s="320"/>
      <c r="LTS131" s="320"/>
      <c r="LTT131" s="320"/>
      <c r="LTU131" s="320"/>
      <c r="LTV131" s="320"/>
      <c r="LTW131" s="320"/>
      <c r="LTX131" s="320"/>
      <c r="LTY131" s="320"/>
      <c r="LTZ131" s="320"/>
      <c r="LUA131" s="320"/>
      <c r="LUB131" s="320"/>
      <c r="LUC131" s="320"/>
      <c r="LUD131" s="320"/>
      <c r="LUE131" s="320"/>
      <c r="LUF131" s="320"/>
      <c r="LUG131" s="320"/>
      <c r="LUH131" s="320"/>
      <c r="LUI131" s="320"/>
      <c r="LUJ131" s="320"/>
      <c r="LUK131" s="320"/>
      <c r="LUL131" s="320"/>
      <c r="LUM131" s="320"/>
      <c r="LUN131" s="320"/>
      <c r="LUO131" s="320"/>
      <c r="LUP131" s="320"/>
      <c r="LUQ131" s="320"/>
      <c r="LUR131" s="320"/>
      <c r="LUS131" s="320"/>
      <c r="LUT131" s="320"/>
      <c r="LUU131" s="320"/>
      <c r="LUV131" s="320"/>
      <c r="LUW131" s="320"/>
      <c r="LUX131" s="320"/>
      <c r="LUY131" s="320"/>
      <c r="LUZ131" s="320"/>
      <c r="LVA131" s="320"/>
      <c r="LVB131" s="320"/>
      <c r="LVC131" s="320"/>
      <c r="LVD131" s="320"/>
      <c r="LVE131" s="320"/>
      <c r="LVF131" s="320"/>
      <c r="LVG131" s="320"/>
      <c r="LVH131" s="320"/>
      <c r="LVI131" s="320"/>
      <c r="LVJ131" s="320"/>
      <c r="LVK131" s="320"/>
      <c r="LVL131" s="320"/>
      <c r="LVM131" s="320"/>
      <c r="LVN131" s="320"/>
      <c r="LVO131" s="320"/>
      <c r="LVP131" s="320"/>
      <c r="LVQ131" s="320"/>
      <c r="LVR131" s="320"/>
      <c r="LVS131" s="320"/>
      <c r="LVT131" s="320"/>
      <c r="LVU131" s="320"/>
      <c r="LVV131" s="320"/>
      <c r="LVW131" s="320"/>
      <c r="LVX131" s="320"/>
      <c r="LVY131" s="320"/>
      <c r="LVZ131" s="320"/>
      <c r="LWA131" s="320"/>
      <c r="LWB131" s="320"/>
      <c r="LWC131" s="320"/>
      <c r="LWD131" s="320"/>
      <c r="LWE131" s="320"/>
      <c r="LWF131" s="320"/>
      <c r="LWG131" s="320"/>
      <c r="LWH131" s="320"/>
      <c r="LWI131" s="320"/>
      <c r="LWJ131" s="320"/>
      <c r="LWK131" s="320"/>
      <c r="LWL131" s="320"/>
      <c r="LWM131" s="320"/>
      <c r="LWN131" s="320"/>
      <c r="LWO131" s="320"/>
      <c r="LWP131" s="320"/>
      <c r="LWQ131" s="320"/>
      <c r="LWR131" s="320"/>
      <c r="LWS131" s="320"/>
      <c r="LWT131" s="320"/>
      <c r="LWU131" s="320"/>
      <c r="LWV131" s="320"/>
      <c r="LWW131" s="320"/>
      <c r="LWX131" s="320"/>
      <c r="LWY131" s="320"/>
      <c r="LWZ131" s="320"/>
      <c r="LXA131" s="320"/>
      <c r="LXB131" s="320"/>
      <c r="LXC131" s="320"/>
      <c r="LXD131" s="320"/>
      <c r="LXE131" s="320"/>
      <c r="LXF131" s="320"/>
      <c r="LXG131" s="320"/>
      <c r="LXH131" s="320"/>
      <c r="LXI131" s="320"/>
      <c r="LXJ131" s="320"/>
      <c r="LXK131" s="320"/>
      <c r="LXL131" s="320"/>
      <c r="LXM131" s="320"/>
      <c r="LXN131" s="320"/>
      <c r="LXO131" s="320"/>
      <c r="LXP131" s="320"/>
      <c r="LXQ131" s="320"/>
      <c r="LXR131" s="320"/>
      <c r="LXS131" s="320"/>
      <c r="LXT131" s="320"/>
      <c r="LXU131" s="320"/>
      <c r="LXV131" s="320"/>
      <c r="LXW131" s="320"/>
      <c r="LXX131" s="320"/>
      <c r="LXY131" s="320"/>
      <c r="LXZ131" s="320"/>
      <c r="LYA131" s="320"/>
      <c r="LYB131" s="320"/>
      <c r="LYC131" s="320"/>
      <c r="LYD131" s="320"/>
      <c r="LYE131" s="320"/>
      <c r="LYF131" s="320"/>
      <c r="LYG131" s="320"/>
      <c r="LYH131" s="320"/>
      <c r="LYI131" s="320"/>
      <c r="LYJ131" s="320"/>
      <c r="LYK131" s="320"/>
      <c r="LYL131" s="320"/>
      <c r="LYM131" s="320"/>
      <c r="LYN131" s="320"/>
      <c r="LYO131" s="320"/>
      <c r="LYP131" s="320"/>
      <c r="LYQ131" s="320"/>
      <c r="LYR131" s="320"/>
      <c r="LYS131" s="320"/>
      <c r="LYT131" s="320"/>
      <c r="LYU131" s="320"/>
      <c r="LYV131" s="320"/>
      <c r="LYW131" s="320"/>
      <c r="LYX131" s="320"/>
      <c r="LYY131" s="320"/>
      <c r="LYZ131" s="320"/>
      <c r="LZA131" s="320"/>
      <c r="LZB131" s="320"/>
      <c r="LZC131" s="320"/>
      <c r="LZD131" s="320"/>
      <c r="LZE131" s="320"/>
      <c r="LZF131" s="320"/>
      <c r="LZG131" s="320"/>
      <c r="LZH131" s="320"/>
      <c r="LZI131" s="320"/>
      <c r="LZJ131" s="320"/>
      <c r="LZK131" s="320"/>
      <c r="LZL131" s="320"/>
      <c r="LZM131" s="320"/>
      <c r="LZN131" s="320"/>
      <c r="LZO131" s="320"/>
      <c r="LZP131" s="320"/>
      <c r="LZQ131" s="320"/>
      <c r="LZR131" s="320"/>
      <c r="LZS131" s="320"/>
      <c r="LZT131" s="320"/>
      <c r="LZU131" s="320"/>
      <c r="LZV131" s="320"/>
      <c r="LZW131" s="320"/>
      <c r="LZX131" s="320"/>
      <c r="LZY131" s="320"/>
      <c r="LZZ131" s="320"/>
      <c r="MAA131" s="320"/>
      <c r="MAB131" s="320"/>
      <c r="MAC131" s="320"/>
      <c r="MAD131" s="320"/>
      <c r="MAE131" s="320"/>
      <c r="MAF131" s="320"/>
      <c r="MAG131" s="320"/>
      <c r="MAH131" s="320"/>
      <c r="MAI131" s="320"/>
      <c r="MAJ131" s="320"/>
      <c r="MAK131" s="320"/>
      <c r="MAL131" s="320"/>
      <c r="MAM131" s="320"/>
      <c r="MAN131" s="320"/>
      <c r="MAO131" s="320"/>
      <c r="MAP131" s="320"/>
      <c r="MAQ131" s="320"/>
      <c r="MAR131" s="320"/>
      <c r="MAS131" s="320"/>
      <c r="MAT131" s="320"/>
      <c r="MAU131" s="320"/>
      <c r="MAV131" s="320"/>
      <c r="MAW131" s="320"/>
      <c r="MAX131" s="320"/>
      <c r="MAY131" s="320"/>
      <c r="MAZ131" s="320"/>
      <c r="MBA131" s="320"/>
      <c r="MBB131" s="320"/>
      <c r="MBC131" s="320"/>
      <c r="MBD131" s="320"/>
      <c r="MBE131" s="320"/>
      <c r="MBF131" s="320"/>
      <c r="MBG131" s="320"/>
      <c r="MBH131" s="320"/>
      <c r="MBI131" s="320"/>
      <c r="MBJ131" s="320"/>
      <c r="MBK131" s="320"/>
      <c r="MBL131" s="320"/>
      <c r="MBM131" s="320"/>
      <c r="MBN131" s="320"/>
      <c r="MBO131" s="320"/>
      <c r="MBP131" s="320"/>
      <c r="MBQ131" s="320"/>
      <c r="MBR131" s="320"/>
      <c r="MBS131" s="320"/>
      <c r="MBT131" s="320"/>
      <c r="MBU131" s="320"/>
      <c r="MBV131" s="320"/>
      <c r="MBW131" s="320"/>
      <c r="MBX131" s="320"/>
      <c r="MBY131" s="320"/>
      <c r="MBZ131" s="320"/>
      <c r="MCA131" s="320"/>
      <c r="MCB131" s="320"/>
      <c r="MCC131" s="320"/>
      <c r="MCD131" s="320"/>
      <c r="MCE131" s="320"/>
      <c r="MCF131" s="320"/>
      <c r="MCG131" s="320"/>
      <c r="MCH131" s="320"/>
      <c r="MCI131" s="320"/>
      <c r="MCJ131" s="320"/>
      <c r="MCK131" s="320"/>
      <c r="MCL131" s="320"/>
      <c r="MCM131" s="320"/>
      <c r="MCN131" s="320"/>
      <c r="MCO131" s="320"/>
      <c r="MCP131" s="320"/>
      <c r="MCQ131" s="320"/>
      <c r="MCR131" s="320"/>
      <c r="MCS131" s="320"/>
      <c r="MCT131" s="320"/>
      <c r="MCU131" s="320"/>
      <c r="MCV131" s="320"/>
      <c r="MCW131" s="320"/>
      <c r="MCX131" s="320"/>
      <c r="MCY131" s="320"/>
      <c r="MCZ131" s="320"/>
      <c r="MDA131" s="320"/>
      <c r="MDB131" s="320"/>
      <c r="MDC131" s="320"/>
      <c r="MDD131" s="320"/>
      <c r="MDE131" s="320"/>
      <c r="MDF131" s="320"/>
      <c r="MDG131" s="320"/>
      <c r="MDH131" s="320"/>
      <c r="MDI131" s="320"/>
      <c r="MDJ131" s="320"/>
      <c r="MDK131" s="320"/>
      <c r="MDL131" s="320"/>
      <c r="MDM131" s="320"/>
      <c r="MDN131" s="320"/>
      <c r="MDO131" s="320"/>
      <c r="MDP131" s="320"/>
      <c r="MDQ131" s="320"/>
      <c r="MDR131" s="320"/>
      <c r="MDS131" s="320"/>
      <c r="MDT131" s="320"/>
      <c r="MDU131" s="320"/>
      <c r="MDV131" s="320"/>
      <c r="MDW131" s="320"/>
      <c r="MDX131" s="320"/>
      <c r="MDY131" s="320"/>
      <c r="MDZ131" s="320"/>
      <c r="MEA131" s="320"/>
      <c r="MEB131" s="320"/>
      <c r="MEC131" s="320"/>
      <c r="MED131" s="320"/>
      <c r="MEE131" s="320"/>
      <c r="MEF131" s="320"/>
      <c r="MEG131" s="320"/>
      <c r="MEH131" s="320"/>
      <c r="MEI131" s="320"/>
      <c r="MEJ131" s="320"/>
      <c r="MEK131" s="320"/>
      <c r="MEL131" s="320"/>
      <c r="MEM131" s="320"/>
      <c r="MEN131" s="320"/>
      <c r="MEO131" s="320"/>
      <c r="MEP131" s="320"/>
      <c r="MEQ131" s="320"/>
      <c r="MER131" s="320"/>
      <c r="MES131" s="320"/>
      <c r="MET131" s="320"/>
      <c r="MEU131" s="320"/>
      <c r="MEV131" s="320"/>
      <c r="MEW131" s="320"/>
      <c r="MEX131" s="320"/>
      <c r="MEY131" s="320"/>
      <c r="MEZ131" s="320"/>
      <c r="MFA131" s="320"/>
      <c r="MFB131" s="320"/>
      <c r="MFC131" s="320"/>
      <c r="MFD131" s="320"/>
      <c r="MFE131" s="320"/>
      <c r="MFF131" s="320"/>
      <c r="MFG131" s="320"/>
      <c r="MFH131" s="320"/>
      <c r="MFI131" s="320"/>
      <c r="MFJ131" s="320"/>
      <c r="MFK131" s="320"/>
      <c r="MFL131" s="320"/>
      <c r="MFM131" s="320"/>
      <c r="MFN131" s="320"/>
      <c r="MFO131" s="320"/>
      <c r="MFP131" s="320"/>
      <c r="MFQ131" s="320"/>
      <c r="MFR131" s="320"/>
      <c r="MFS131" s="320"/>
      <c r="MFT131" s="320"/>
      <c r="MFU131" s="320"/>
      <c r="MFV131" s="320"/>
      <c r="MFW131" s="320"/>
      <c r="MFX131" s="320"/>
      <c r="MFY131" s="320"/>
      <c r="MFZ131" s="320"/>
      <c r="MGA131" s="320"/>
      <c r="MGB131" s="320"/>
      <c r="MGC131" s="320"/>
      <c r="MGD131" s="320"/>
      <c r="MGE131" s="320"/>
      <c r="MGF131" s="320"/>
      <c r="MGG131" s="320"/>
      <c r="MGH131" s="320"/>
      <c r="MGI131" s="320"/>
      <c r="MGJ131" s="320"/>
      <c r="MGK131" s="320"/>
      <c r="MGL131" s="320"/>
      <c r="MGM131" s="320"/>
      <c r="MGN131" s="320"/>
      <c r="MGO131" s="320"/>
      <c r="MGP131" s="320"/>
      <c r="MGQ131" s="320"/>
      <c r="MGR131" s="320"/>
      <c r="MGS131" s="320"/>
      <c r="MGT131" s="320"/>
      <c r="MGU131" s="320"/>
      <c r="MGV131" s="320"/>
      <c r="MGW131" s="320"/>
      <c r="MGX131" s="320"/>
      <c r="MGY131" s="320"/>
      <c r="MGZ131" s="320"/>
      <c r="MHA131" s="320"/>
      <c r="MHB131" s="320"/>
      <c r="MHC131" s="320"/>
      <c r="MHD131" s="320"/>
      <c r="MHE131" s="320"/>
      <c r="MHF131" s="320"/>
      <c r="MHG131" s="320"/>
      <c r="MHH131" s="320"/>
      <c r="MHI131" s="320"/>
      <c r="MHJ131" s="320"/>
      <c r="MHK131" s="320"/>
      <c r="MHL131" s="320"/>
      <c r="MHM131" s="320"/>
      <c r="MHN131" s="320"/>
      <c r="MHO131" s="320"/>
      <c r="MHP131" s="320"/>
      <c r="MHQ131" s="320"/>
      <c r="MHR131" s="320"/>
      <c r="MHS131" s="320"/>
      <c r="MHT131" s="320"/>
      <c r="MHU131" s="320"/>
      <c r="MHV131" s="320"/>
      <c r="MHW131" s="320"/>
      <c r="MHX131" s="320"/>
      <c r="MHY131" s="320"/>
      <c r="MHZ131" s="320"/>
      <c r="MIA131" s="320"/>
      <c r="MIB131" s="320"/>
      <c r="MIC131" s="320"/>
      <c r="MID131" s="320"/>
      <c r="MIE131" s="320"/>
      <c r="MIF131" s="320"/>
      <c r="MIG131" s="320"/>
      <c r="MIH131" s="320"/>
      <c r="MII131" s="320"/>
      <c r="MIJ131" s="320"/>
      <c r="MIK131" s="320"/>
      <c r="MIL131" s="320"/>
      <c r="MIM131" s="320"/>
      <c r="MIN131" s="320"/>
      <c r="MIO131" s="320"/>
      <c r="MIP131" s="320"/>
      <c r="MIQ131" s="320"/>
      <c r="MIR131" s="320"/>
      <c r="MIS131" s="320"/>
      <c r="MIT131" s="320"/>
      <c r="MIU131" s="320"/>
      <c r="MIV131" s="320"/>
      <c r="MIW131" s="320"/>
      <c r="MIX131" s="320"/>
      <c r="MIY131" s="320"/>
      <c r="MIZ131" s="320"/>
      <c r="MJA131" s="320"/>
      <c r="MJB131" s="320"/>
      <c r="MJC131" s="320"/>
      <c r="MJD131" s="320"/>
      <c r="MJE131" s="320"/>
      <c r="MJF131" s="320"/>
      <c r="MJG131" s="320"/>
      <c r="MJH131" s="320"/>
      <c r="MJI131" s="320"/>
      <c r="MJJ131" s="320"/>
      <c r="MJK131" s="320"/>
      <c r="MJL131" s="320"/>
      <c r="MJM131" s="320"/>
      <c r="MJN131" s="320"/>
      <c r="MJO131" s="320"/>
      <c r="MJP131" s="320"/>
      <c r="MJQ131" s="320"/>
      <c r="MJR131" s="320"/>
      <c r="MJS131" s="320"/>
      <c r="MJT131" s="320"/>
      <c r="MJU131" s="320"/>
      <c r="MJV131" s="320"/>
      <c r="MJW131" s="320"/>
      <c r="MJX131" s="320"/>
      <c r="MJY131" s="320"/>
      <c r="MJZ131" s="320"/>
      <c r="MKA131" s="320"/>
      <c r="MKB131" s="320"/>
      <c r="MKC131" s="320"/>
      <c r="MKD131" s="320"/>
      <c r="MKE131" s="320"/>
      <c r="MKF131" s="320"/>
      <c r="MKG131" s="320"/>
      <c r="MKH131" s="320"/>
      <c r="MKI131" s="320"/>
      <c r="MKJ131" s="320"/>
      <c r="MKK131" s="320"/>
      <c r="MKL131" s="320"/>
      <c r="MKM131" s="320"/>
      <c r="MKN131" s="320"/>
      <c r="MKO131" s="320"/>
      <c r="MKP131" s="320"/>
      <c r="MKQ131" s="320"/>
      <c r="MKR131" s="320"/>
      <c r="MKS131" s="320"/>
      <c r="MKT131" s="320"/>
      <c r="MKU131" s="320"/>
      <c r="MKV131" s="320"/>
      <c r="MKW131" s="320"/>
      <c r="MKX131" s="320"/>
      <c r="MKY131" s="320"/>
      <c r="MKZ131" s="320"/>
      <c r="MLA131" s="320"/>
      <c r="MLB131" s="320"/>
      <c r="MLC131" s="320"/>
      <c r="MLD131" s="320"/>
      <c r="MLE131" s="320"/>
      <c r="MLF131" s="320"/>
      <c r="MLG131" s="320"/>
      <c r="MLH131" s="320"/>
      <c r="MLI131" s="320"/>
      <c r="MLJ131" s="320"/>
      <c r="MLK131" s="320"/>
      <c r="MLL131" s="320"/>
      <c r="MLM131" s="320"/>
      <c r="MLN131" s="320"/>
      <c r="MLO131" s="320"/>
      <c r="MLP131" s="320"/>
      <c r="MLQ131" s="320"/>
      <c r="MLR131" s="320"/>
      <c r="MLS131" s="320"/>
      <c r="MLT131" s="320"/>
      <c r="MLU131" s="320"/>
      <c r="MLV131" s="320"/>
      <c r="MLW131" s="320"/>
      <c r="MLX131" s="320"/>
      <c r="MLY131" s="320"/>
      <c r="MLZ131" s="320"/>
      <c r="MMA131" s="320"/>
      <c r="MMB131" s="320"/>
      <c r="MMC131" s="320"/>
      <c r="MMD131" s="320"/>
      <c r="MME131" s="320"/>
      <c r="MMF131" s="320"/>
      <c r="MMG131" s="320"/>
      <c r="MMH131" s="320"/>
      <c r="MMI131" s="320"/>
      <c r="MMJ131" s="320"/>
      <c r="MMK131" s="320"/>
      <c r="MML131" s="320"/>
      <c r="MMM131" s="320"/>
      <c r="MMN131" s="320"/>
      <c r="MMO131" s="320"/>
      <c r="MMP131" s="320"/>
      <c r="MMQ131" s="320"/>
      <c r="MMR131" s="320"/>
      <c r="MMS131" s="320"/>
      <c r="MMT131" s="320"/>
      <c r="MMU131" s="320"/>
      <c r="MMV131" s="320"/>
      <c r="MMW131" s="320"/>
      <c r="MMX131" s="320"/>
      <c r="MMY131" s="320"/>
      <c r="MMZ131" s="320"/>
      <c r="MNA131" s="320"/>
      <c r="MNB131" s="320"/>
      <c r="MNC131" s="320"/>
      <c r="MND131" s="320"/>
      <c r="MNE131" s="320"/>
      <c r="MNF131" s="320"/>
      <c r="MNG131" s="320"/>
      <c r="MNH131" s="320"/>
      <c r="MNI131" s="320"/>
      <c r="MNJ131" s="320"/>
      <c r="MNK131" s="320"/>
      <c r="MNL131" s="320"/>
      <c r="MNM131" s="320"/>
      <c r="MNN131" s="320"/>
      <c r="MNO131" s="320"/>
      <c r="MNP131" s="320"/>
      <c r="MNQ131" s="320"/>
      <c r="MNR131" s="320"/>
      <c r="MNS131" s="320"/>
      <c r="MNT131" s="320"/>
      <c r="MNU131" s="320"/>
      <c r="MNV131" s="320"/>
      <c r="MNW131" s="320"/>
      <c r="MNX131" s="320"/>
      <c r="MNY131" s="320"/>
      <c r="MNZ131" s="320"/>
      <c r="MOA131" s="320"/>
      <c r="MOB131" s="320"/>
      <c r="MOC131" s="320"/>
      <c r="MOD131" s="320"/>
      <c r="MOE131" s="320"/>
      <c r="MOF131" s="320"/>
      <c r="MOG131" s="320"/>
      <c r="MOH131" s="320"/>
      <c r="MOI131" s="320"/>
      <c r="MOJ131" s="320"/>
      <c r="MOK131" s="320"/>
      <c r="MOL131" s="320"/>
      <c r="MOM131" s="320"/>
      <c r="MON131" s="320"/>
      <c r="MOO131" s="320"/>
      <c r="MOP131" s="320"/>
      <c r="MOQ131" s="320"/>
      <c r="MOR131" s="320"/>
      <c r="MOS131" s="320"/>
      <c r="MOT131" s="320"/>
      <c r="MOU131" s="320"/>
      <c r="MOV131" s="320"/>
      <c r="MOW131" s="320"/>
      <c r="MOX131" s="320"/>
      <c r="MOY131" s="320"/>
      <c r="MOZ131" s="320"/>
      <c r="MPA131" s="320"/>
      <c r="MPB131" s="320"/>
      <c r="MPC131" s="320"/>
      <c r="MPD131" s="320"/>
      <c r="MPE131" s="320"/>
      <c r="MPF131" s="320"/>
      <c r="MPG131" s="320"/>
      <c r="MPH131" s="320"/>
      <c r="MPI131" s="320"/>
      <c r="MPJ131" s="320"/>
      <c r="MPK131" s="320"/>
      <c r="MPL131" s="320"/>
      <c r="MPM131" s="320"/>
      <c r="MPN131" s="320"/>
      <c r="MPO131" s="320"/>
      <c r="MPP131" s="320"/>
      <c r="MPQ131" s="320"/>
      <c r="MPR131" s="320"/>
      <c r="MPS131" s="320"/>
      <c r="MPT131" s="320"/>
      <c r="MPU131" s="320"/>
      <c r="MPV131" s="320"/>
      <c r="MPW131" s="320"/>
      <c r="MPX131" s="320"/>
      <c r="MPY131" s="320"/>
      <c r="MPZ131" s="320"/>
      <c r="MQA131" s="320"/>
      <c r="MQB131" s="320"/>
      <c r="MQC131" s="320"/>
      <c r="MQD131" s="320"/>
      <c r="MQE131" s="320"/>
      <c r="MQF131" s="320"/>
      <c r="MQG131" s="320"/>
      <c r="MQH131" s="320"/>
      <c r="MQI131" s="320"/>
      <c r="MQJ131" s="320"/>
      <c r="MQK131" s="320"/>
      <c r="MQL131" s="320"/>
      <c r="MQM131" s="320"/>
      <c r="MQN131" s="320"/>
      <c r="MQO131" s="320"/>
      <c r="MQP131" s="320"/>
      <c r="MQQ131" s="320"/>
      <c r="MQR131" s="320"/>
      <c r="MQS131" s="320"/>
      <c r="MQT131" s="320"/>
      <c r="MQU131" s="320"/>
      <c r="MQV131" s="320"/>
      <c r="MQW131" s="320"/>
      <c r="MQX131" s="320"/>
      <c r="MQY131" s="320"/>
      <c r="MQZ131" s="320"/>
      <c r="MRA131" s="320"/>
      <c r="MRB131" s="320"/>
      <c r="MRC131" s="320"/>
      <c r="MRD131" s="320"/>
      <c r="MRE131" s="320"/>
      <c r="MRF131" s="320"/>
      <c r="MRG131" s="320"/>
      <c r="MRH131" s="320"/>
      <c r="MRI131" s="320"/>
      <c r="MRJ131" s="320"/>
      <c r="MRK131" s="320"/>
      <c r="MRL131" s="320"/>
      <c r="MRM131" s="320"/>
      <c r="MRN131" s="320"/>
      <c r="MRO131" s="320"/>
      <c r="MRP131" s="320"/>
      <c r="MRQ131" s="320"/>
      <c r="MRR131" s="320"/>
      <c r="MRS131" s="320"/>
      <c r="MRT131" s="320"/>
      <c r="MRU131" s="320"/>
      <c r="MRV131" s="320"/>
      <c r="MRW131" s="320"/>
      <c r="MRX131" s="320"/>
      <c r="MRY131" s="320"/>
      <c r="MRZ131" s="320"/>
      <c r="MSA131" s="320"/>
      <c r="MSB131" s="320"/>
      <c r="MSC131" s="320"/>
      <c r="MSD131" s="320"/>
      <c r="MSE131" s="320"/>
      <c r="MSF131" s="320"/>
      <c r="MSG131" s="320"/>
      <c r="MSH131" s="320"/>
      <c r="MSI131" s="320"/>
      <c r="MSJ131" s="320"/>
      <c r="MSK131" s="320"/>
      <c r="MSL131" s="320"/>
      <c r="MSM131" s="320"/>
      <c r="MSN131" s="320"/>
      <c r="MSO131" s="320"/>
      <c r="MSP131" s="320"/>
      <c r="MSQ131" s="320"/>
      <c r="MSR131" s="320"/>
      <c r="MSS131" s="320"/>
      <c r="MST131" s="320"/>
      <c r="MSU131" s="320"/>
      <c r="MSV131" s="320"/>
      <c r="MSW131" s="320"/>
      <c r="MSX131" s="320"/>
      <c r="MSY131" s="320"/>
      <c r="MSZ131" s="320"/>
      <c r="MTA131" s="320"/>
      <c r="MTB131" s="320"/>
      <c r="MTC131" s="320"/>
      <c r="MTD131" s="320"/>
      <c r="MTE131" s="320"/>
      <c r="MTF131" s="320"/>
      <c r="MTG131" s="320"/>
      <c r="MTH131" s="320"/>
      <c r="MTI131" s="320"/>
      <c r="MTJ131" s="320"/>
      <c r="MTK131" s="320"/>
      <c r="MTL131" s="320"/>
      <c r="MTM131" s="320"/>
      <c r="MTN131" s="320"/>
      <c r="MTO131" s="320"/>
      <c r="MTP131" s="320"/>
      <c r="MTQ131" s="320"/>
      <c r="MTR131" s="320"/>
      <c r="MTS131" s="320"/>
      <c r="MTT131" s="320"/>
      <c r="MTU131" s="320"/>
      <c r="MTV131" s="320"/>
      <c r="MTW131" s="320"/>
      <c r="MTX131" s="320"/>
      <c r="MTY131" s="320"/>
      <c r="MTZ131" s="320"/>
      <c r="MUA131" s="320"/>
      <c r="MUB131" s="320"/>
      <c r="MUC131" s="320"/>
      <c r="MUD131" s="320"/>
      <c r="MUE131" s="320"/>
      <c r="MUF131" s="320"/>
      <c r="MUG131" s="320"/>
      <c r="MUH131" s="320"/>
      <c r="MUI131" s="320"/>
      <c r="MUJ131" s="320"/>
      <c r="MUK131" s="320"/>
      <c r="MUL131" s="320"/>
      <c r="MUM131" s="320"/>
      <c r="MUN131" s="320"/>
      <c r="MUO131" s="320"/>
      <c r="MUP131" s="320"/>
      <c r="MUQ131" s="320"/>
      <c r="MUR131" s="320"/>
      <c r="MUS131" s="320"/>
      <c r="MUT131" s="320"/>
      <c r="MUU131" s="320"/>
      <c r="MUV131" s="320"/>
      <c r="MUW131" s="320"/>
      <c r="MUX131" s="320"/>
      <c r="MUY131" s="320"/>
      <c r="MUZ131" s="320"/>
      <c r="MVA131" s="320"/>
      <c r="MVB131" s="320"/>
      <c r="MVC131" s="320"/>
      <c r="MVD131" s="320"/>
      <c r="MVE131" s="320"/>
      <c r="MVF131" s="320"/>
      <c r="MVG131" s="320"/>
      <c r="MVH131" s="320"/>
      <c r="MVI131" s="320"/>
      <c r="MVJ131" s="320"/>
      <c r="MVK131" s="320"/>
      <c r="MVL131" s="320"/>
      <c r="MVM131" s="320"/>
      <c r="MVN131" s="320"/>
      <c r="MVO131" s="320"/>
      <c r="MVP131" s="320"/>
      <c r="MVQ131" s="320"/>
      <c r="MVR131" s="320"/>
      <c r="MVS131" s="320"/>
      <c r="MVT131" s="320"/>
      <c r="MVU131" s="320"/>
      <c r="MVV131" s="320"/>
      <c r="MVW131" s="320"/>
      <c r="MVX131" s="320"/>
      <c r="MVY131" s="320"/>
      <c r="MVZ131" s="320"/>
      <c r="MWA131" s="320"/>
      <c r="MWB131" s="320"/>
      <c r="MWC131" s="320"/>
      <c r="MWD131" s="320"/>
      <c r="MWE131" s="320"/>
      <c r="MWF131" s="320"/>
      <c r="MWG131" s="320"/>
      <c r="MWH131" s="320"/>
      <c r="MWI131" s="320"/>
      <c r="MWJ131" s="320"/>
      <c r="MWK131" s="320"/>
      <c r="MWL131" s="320"/>
      <c r="MWM131" s="320"/>
      <c r="MWN131" s="320"/>
      <c r="MWO131" s="320"/>
      <c r="MWP131" s="320"/>
      <c r="MWQ131" s="320"/>
      <c r="MWR131" s="320"/>
      <c r="MWS131" s="320"/>
      <c r="MWT131" s="320"/>
      <c r="MWU131" s="320"/>
      <c r="MWV131" s="320"/>
      <c r="MWW131" s="320"/>
      <c r="MWX131" s="320"/>
      <c r="MWY131" s="320"/>
      <c r="MWZ131" s="320"/>
      <c r="MXA131" s="320"/>
      <c r="MXB131" s="320"/>
      <c r="MXC131" s="320"/>
      <c r="MXD131" s="320"/>
      <c r="MXE131" s="320"/>
      <c r="MXF131" s="320"/>
      <c r="MXG131" s="320"/>
      <c r="MXH131" s="320"/>
      <c r="MXI131" s="320"/>
      <c r="MXJ131" s="320"/>
      <c r="MXK131" s="320"/>
      <c r="MXL131" s="320"/>
      <c r="MXM131" s="320"/>
      <c r="MXN131" s="320"/>
      <c r="MXO131" s="320"/>
      <c r="MXP131" s="320"/>
      <c r="MXQ131" s="320"/>
      <c r="MXR131" s="320"/>
      <c r="MXS131" s="320"/>
      <c r="MXT131" s="320"/>
      <c r="MXU131" s="320"/>
      <c r="MXV131" s="320"/>
      <c r="MXW131" s="320"/>
      <c r="MXX131" s="320"/>
      <c r="MXY131" s="320"/>
      <c r="MXZ131" s="320"/>
      <c r="MYA131" s="320"/>
      <c r="MYB131" s="320"/>
      <c r="MYC131" s="320"/>
      <c r="MYD131" s="320"/>
      <c r="MYE131" s="320"/>
      <c r="MYF131" s="320"/>
      <c r="MYG131" s="320"/>
      <c r="MYH131" s="320"/>
      <c r="MYI131" s="320"/>
      <c r="MYJ131" s="320"/>
      <c r="MYK131" s="320"/>
      <c r="MYL131" s="320"/>
      <c r="MYM131" s="320"/>
      <c r="MYN131" s="320"/>
      <c r="MYO131" s="320"/>
      <c r="MYP131" s="320"/>
      <c r="MYQ131" s="320"/>
      <c r="MYR131" s="320"/>
      <c r="MYS131" s="320"/>
      <c r="MYT131" s="320"/>
      <c r="MYU131" s="320"/>
      <c r="MYV131" s="320"/>
      <c r="MYW131" s="320"/>
      <c r="MYX131" s="320"/>
      <c r="MYY131" s="320"/>
      <c r="MYZ131" s="320"/>
      <c r="MZA131" s="320"/>
      <c r="MZB131" s="320"/>
      <c r="MZC131" s="320"/>
      <c r="MZD131" s="320"/>
      <c r="MZE131" s="320"/>
      <c r="MZF131" s="320"/>
      <c r="MZG131" s="320"/>
      <c r="MZH131" s="320"/>
      <c r="MZI131" s="320"/>
      <c r="MZJ131" s="320"/>
      <c r="MZK131" s="320"/>
      <c r="MZL131" s="320"/>
      <c r="MZM131" s="320"/>
      <c r="MZN131" s="320"/>
      <c r="MZO131" s="320"/>
      <c r="MZP131" s="320"/>
      <c r="MZQ131" s="320"/>
      <c r="MZR131" s="320"/>
      <c r="MZS131" s="320"/>
      <c r="MZT131" s="320"/>
      <c r="MZU131" s="320"/>
      <c r="MZV131" s="320"/>
      <c r="MZW131" s="320"/>
      <c r="MZX131" s="320"/>
      <c r="MZY131" s="320"/>
      <c r="MZZ131" s="320"/>
      <c r="NAA131" s="320"/>
      <c r="NAB131" s="320"/>
      <c r="NAC131" s="320"/>
      <c r="NAD131" s="320"/>
      <c r="NAE131" s="320"/>
      <c r="NAF131" s="320"/>
      <c r="NAG131" s="320"/>
      <c r="NAH131" s="320"/>
      <c r="NAI131" s="320"/>
      <c r="NAJ131" s="320"/>
      <c r="NAK131" s="320"/>
      <c r="NAL131" s="320"/>
      <c r="NAM131" s="320"/>
      <c r="NAN131" s="320"/>
      <c r="NAO131" s="320"/>
      <c r="NAP131" s="320"/>
      <c r="NAQ131" s="320"/>
      <c r="NAR131" s="320"/>
      <c r="NAS131" s="320"/>
      <c r="NAT131" s="320"/>
      <c r="NAU131" s="320"/>
      <c r="NAV131" s="320"/>
      <c r="NAW131" s="320"/>
      <c r="NAX131" s="320"/>
      <c r="NAY131" s="320"/>
      <c r="NAZ131" s="320"/>
      <c r="NBA131" s="320"/>
      <c r="NBB131" s="320"/>
      <c r="NBC131" s="320"/>
      <c r="NBD131" s="320"/>
      <c r="NBE131" s="320"/>
      <c r="NBF131" s="320"/>
      <c r="NBG131" s="320"/>
      <c r="NBH131" s="320"/>
      <c r="NBI131" s="320"/>
      <c r="NBJ131" s="320"/>
      <c r="NBK131" s="320"/>
      <c r="NBL131" s="320"/>
      <c r="NBM131" s="320"/>
      <c r="NBN131" s="320"/>
      <c r="NBO131" s="320"/>
      <c r="NBP131" s="320"/>
      <c r="NBQ131" s="320"/>
      <c r="NBR131" s="320"/>
      <c r="NBS131" s="320"/>
      <c r="NBT131" s="320"/>
      <c r="NBU131" s="320"/>
      <c r="NBV131" s="320"/>
      <c r="NBW131" s="320"/>
      <c r="NBX131" s="320"/>
      <c r="NBY131" s="320"/>
      <c r="NBZ131" s="320"/>
      <c r="NCA131" s="320"/>
      <c r="NCB131" s="320"/>
      <c r="NCC131" s="320"/>
      <c r="NCD131" s="320"/>
      <c r="NCE131" s="320"/>
      <c r="NCF131" s="320"/>
      <c r="NCG131" s="320"/>
      <c r="NCH131" s="320"/>
      <c r="NCI131" s="320"/>
      <c r="NCJ131" s="320"/>
      <c r="NCK131" s="320"/>
      <c r="NCL131" s="320"/>
      <c r="NCM131" s="320"/>
      <c r="NCN131" s="320"/>
      <c r="NCO131" s="320"/>
      <c r="NCP131" s="320"/>
      <c r="NCQ131" s="320"/>
      <c r="NCR131" s="320"/>
      <c r="NCS131" s="320"/>
      <c r="NCT131" s="320"/>
      <c r="NCU131" s="320"/>
      <c r="NCV131" s="320"/>
      <c r="NCW131" s="320"/>
      <c r="NCX131" s="320"/>
      <c r="NCY131" s="320"/>
      <c r="NCZ131" s="320"/>
      <c r="NDA131" s="320"/>
      <c r="NDB131" s="320"/>
      <c r="NDC131" s="320"/>
      <c r="NDD131" s="320"/>
      <c r="NDE131" s="320"/>
      <c r="NDF131" s="320"/>
      <c r="NDG131" s="320"/>
      <c r="NDH131" s="320"/>
      <c r="NDI131" s="320"/>
      <c r="NDJ131" s="320"/>
      <c r="NDK131" s="320"/>
      <c r="NDL131" s="320"/>
      <c r="NDM131" s="320"/>
      <c r="NDN131" s="320"/>
      <c r="NDO131" s="320"/>
      <c r="NDP131" s="320"/>
      <c r="NDQ131" s="320"/>
      <c r="NDR131" s="320"/>
      <c r="NDS131" s="320"/>
      <c r="NDT131" s="320"/>
      <c r="NDU131" s="320"/>
      <c r="NDV131" s="320"/>
      <c r="NDW131" s="320"/>
      <c r="NDX131" s="320"/>
      <c r="NDY131" s="320"/>
      <c r="NDZ131" s="320"/>
      <c r="NEA131" s="320"/>
      <c r="NEB131" s="320"/>
      <c r="NEC131" s="320"/>
      <c r="NED131" s="320"/>
      <c r="NEE131" s="320"/>
      <c r="NEF131" s="320"/>
      <c r="NEG131" s="320"/>
      <c r="NEH131" s="320"/>
      <c r="NEI131" s="320"/>
      <c r="NEJ131" s="320"/>
      <c r="NEK131" s="320"/>
      <c r="NEL131" s="320"/>
      <c r="NEM131" s="320"/>
      <c r="NEN131" s="320"/>
      <c r="NEO131" s="320"/>
      <c r="NEP131" s="320"/>
      <c r="NEQ131" s="320"/>
      <c r="NER131" s="320"/>
      <c r="NES131" s="320"/>
      <c r="NET131" s="320"/>
      <c r="NEU131" s="320"/>
      <c r="NEV131" s="320"/>
      <c r="NEW131" s="320"/>
      <c r="NEX131" s="320"/>
      <c r="NEY131" s="320"/>
      <c r="NEZ131" s="320"/>
      <c r="NFA131" s="320"/>
      <c r="NFB131" s="320"/>
      <c r="NFC131" s="320"/>
      <c r="NFD131" s="320"/>
      <c r="NFE131" s="320"/>
      <c r="NFF131" s="320"/>
      <c r="NFG131" s="320"/>
      <c r="NFH131" s="320"/>
      <c r="NFI131" s="320"/>
      <c r="NFJ131" s="320"/>
      <c r="NFK131" s="320"/>
      <c r="NFL131" s="320"/>
      <c r="NFM131" s="320"/>
      <c r="NFN131" s="320"/>
      <c r="NFO131" s="320"/>
      <c r="NFP131" s="320"/>
      <c r="NFQ131" s="320"/>
      <c r="NFR131" s="320"/>
      <c r="NFS131" s="320"/>
      <c r="NFT131" s="320"/>
      <c r="NFU131" s="320"/>
      <c r="NFV131" s="320"/>
      <c r="NFW131" s="320"/>
      <c r="NFX131" s="320"/>
      <c r="NFY131" s="320"/>
      <c r="NFZ131" s="320"/>
      <c r="NGA131" s="320"/>
      <c r="NGB131" s="320"/>
      <c r="NGC131" s="320"/>
      <c r="NGD131" s="320"/>
      <c r="NGE131" s="320"/>
      <c r="NGF131" s="320"/>
      <c r="NGG131" s="320"/>
      <c r="NGH131" s="320"/>
      <c r="NGI131" s="320"/>
      <c r="NGJ131" s="320"/>
      <c r="NGK131" s="320"/>
      <c r="NGL131" s="320"/>
      <c r="NGM131" s="320"/>
      <c r="NGN131" s="320"/>
      <c r="NGO131" s="320"/>
      <c r="NGP131" s="320"/>
      <c r="NGQ131" s="320"/>
      <c r="NGR131" s="320"/>
      <c r="NGS131" s="320"/>
      <c r="NGT131" s="320"/>
      <c r="NGU131" s="320"/>
      <c r="NGV131" s="320"/>
      <c r="NGW131" s="320"/>
      <c r="NGX131" s="320"/>
      <c r="NGY131" s="320"/>
      <c r="NGZ131" s="320"/>
      <c r="NHA131" s="320"/>
      <c r="NHB131" s="320"/>
      <c r="NHC131" s="320"/>
      <c r="NHD131" s="320"/>
      <c r="NHE131" s="320"/>
      <c r="NHF131" s="320"/>
      <c r="NHG131" s="320"/>
      <c r="NHH131" s="320"/>
      <c r="NHI131" s="320"/>
      <c r="NHJ131" s="320"/>
      <c r="NHK131" s="320"/>
      <c r="NHL131" s="320"/>
      <c r="NHM131" s="320"/>
      <c r="NHN131" s="320"/>
      <c r="NHO131" s="320"/>
      <c r="NHP131" s="320"/>
      <c r="NHQ131" s="320"/>
      <c r="NHR131" s="320"/>
      <c r="NHS131" s="320"/>
      <c r="NHT131" s="320"/>
      <c r="NHU131" s="320"/>
      <c r="NHV131" s="320"/>
      <c r="NHW131" s="320"/>
      <c r="NHX131" s="320"/>
      <c r="NHY131" s="320"/>
      <c r="NHZ131" s="320"/>
      <c r="NIA131" s="320"/>
      <c r="NIB131" s="320"/>
      <c r="NIC131" s="320"/>
      <c r="NID131" s="320"/>
      <c r="NIE131" s="320"/>
      <c r="NIF131" s="320"/>
      <c r="NIG131" s="320"/>
      <c r="NIH131" s="320"/>
      <c r="NII131" s="320"/>
      <c r="NIJ131" s="320"/>
      <c r="NIK131" s="320"/>
      <c r="NIL131" s="320"/>
      <c r="NIM131" s="320"/>
      <c r="NIN131" s="320"/>
      <c r="NIO131" s="320"/>
      <c r="NIP131" s="320"/>
      <c r="NIQ131" s="320"/>
      <c r="NIR131" s="320"/>
      <c r="NIS131" s="320"/>
      <c r="NIT131" s="320"/>
      <c r="NIU131" s="320"/>
      <c r="NIV131" s="320"/>
      <c r="NIW131" s="320"/>
      <c r="NIX131" s="320"/>
      <c r="NIY131" s="320"/>
      <c r="NIZ131" s="320"/>
      <c r="NJA131" s="320"/>
      <c r="NJB131" s="320"/>
      <c r="NJC131" s="320"/>
      <c r="NJD131" s="320"/>
      <c r="NJE131" s="320"/>
      <c r="NJF131" s="320"/>
      <c r="NJG131" s="320"/>
      <c r="NJH131" s="320"/>
      <c r="NJI131" s="320"/>
      <c r="NJJ131" s="320"/>
      <c r="NJK131" s="320"/>
      <c r="NJL131" s="320"/>
      <c r="NJM131" s="320"/>
      <c r="NJN131" s="320"/>
      <c r="NJO131" s="320"/>
      <c r="NJP131" s="320"/>
      <c r="NJQ131" s="320"/>
      <c r="NJR131" s="320"/>
      <c r="NJS131" s="320"/>
      <c r="NJT131" s="320"/>
      <c r="NJU131" s="320"/>
      <c r="NJV131" s="320"/>
      <c r="NJW131" s="320"/>
      <c r="NJX131" s="320"/>
      <c r="NJY131" s="320"/>
      <c r="NJZ131" s="320"/>
      <c r="NKA131" s="320"/>
      <c r="NKB131" s="320"/>
      <c r="NKC131" s="320"/>
      <c r="NKD131" s="320"/>
      <c r="NKE131" s="320"/>
      <c r="NKF131" s="320"/>
      <c r="NKG131" s="320"/>
      <c r="NKH131" s="320"/>
      <c r="NKI131" s="320"/>
      <c r="NKJ131" s="320"/>
      <c r="NKK131" s="320"/>
      <c r="NKL131" s="320"/>
      <c r="NKM131" s="320"/>
      <c r="NKN131" s="320"/>
      <c r="NKO131" s="320"/>
      <c r="NKP131" s="320"/>
      <c r="NKQ131" s="320"/>
      <c r="NKR131" s="320"/>
      <c r="NKS131" s="320"/>
      <c r="NKT131" s="320"/>
      <c r="NKU131" s="320"/>
      <c r="NKV131" s="320"/>
      <c r="NKW131" s="320"/>
      <c r="NKX131" s="320"/>
      <c r="NKY131" s="320"/>
      <c r="NKZ131" s="320"/>
      <c r="NLA131" s="320"/>
      <c r="NLB131" s="320"/>
      <c r="NLC131" s="320"/>
      <c r="NLD131" s="320"/>
      <c r="NLE131" s="320"/>
      <c r="NLF131" s="320"/>
      <c r="NLG131" s="320"/>
      <c r="NLH131" s="320"/>
      <c r="NLI131" s="320"/>
      <c r="NLJ131" s="320"/>
      <c r="NLK131" s="320"/>
      <c r="NLL131" s="320"/>
      <c r="NLM131" s="320"/>
      <c r="NLN131" s="320"/>
      <c r="NLO131" s="320"/>
      <c r="NLP131" s="320"/>
      <c r="NLQ131" s="320"/>
      <c r="NLR131" s="320"/>
      <c r="NLS131" s="320"/>
      <c r="NLT131" s="320"/>
      <c r="NLU131" s="320"/>
      <c r="NLV131" s="320"/>
      <c r="NLW131" s="320"/>
      <c r="NLX131" s="320"/>
      <c r="NLY131" s="320"/>
      <c r="NLZ131" s="320"/>
      <c r="NMA131" s="320"/>
      <c r="NMB131" s="320"/>
      <c r="NMC131" s="320"/>
      <c r="NMD131" s="320"/>
      <c r="NME131" s="320"/>
      <c r="NMF131" s="320"/>
      <c r="NMG131" s="320"/>
      <c r="NMH131" s="320"/>
      <c r="NMI131" s="320"/>
      <c r="NMJ131" s="320"/>
      <c r="NMK131" s="320"/>
      <c r="NML131" s="320"/>
      <c r="NMM131" s="320"/>
      <c r="NMN131" s="320"/>
      <c r="NMO131" s="320"/>
      <c r="NMP131" s="320"/>
      <c r="NMQ131" s="320"/>
      <c r="NMR131" s="320"/>
      <c r="NMS131" s="320"/>
      <c r="NMT131" s="320"/>
      <c r="NMU131" s="320"/>
      <c r="NMV131" s="320"/>
      <c r="NMW131" s="320"/>
      <c r="NMX131" s="320"/>
      <c r="NMY131" s="320"/>
      <c r="NMZ131" s="320"/>
      <c r="NNA131" s="320"/>
      <c r="NNB131" s="320"/>
      <c r="NNC131" s="320"/>
      <c r="NND131" s="320"/>
      <c r="NNE131" s="320"/>
      <c r="NNF131" s="320"/>
      <c r="NNG131" s="320"/>
      <c r="NNH131" s="320"/>
      <c r="NNI131" s="320"/>
      <c r="NNJ131" s="320"/>
      <c r="NNK131" s="320"/>
      <c r="NNL131" s="320"/>
      <c r="NNM131" s="320"/>
      <c r="NNN131" s="320"/>
      <c r="NNO131" s="320"/>
      <c r="NNP131" s="320"/>
      <c r="NNQ131" s="320"/>
      <c r="NNR131" s="320"/>
      <c r="NNS131" s="320"/>
      <c r="NNT131" s="320"/>
      <c r="NNU131" s="320"/>
      <c r="NNV131" s="320"/>
      <c r="NNW131" s="320"/>
      <c r="NNX131" s="320"/>
      <c r="NNY131" s="320"/>
      <c r="NNZ131" s="320"/>
      <c r="NOA131" s="320"/>
      <c r="NOB131" s="320"/>
      <c r="NOC131" s="320"/>
      <c r="NOD131" s="320"/>
      <c r="NOE131" s="320"/>
      <c r="NOF131" s="320"/>
      <c r="NOG131" s="320"/>
      <c r="NOH131" s="320"/>
      <c r="NOI131" s="320"/>
      <c r="NOJ131" s="320"/>
      <c r="NOK131" s="320"/>
      <c r="NOL131" s="320"/>
      <c r="NOM131" s="320"/>
      <c r="NON131" s="320"/>
      <c r="NOO131" s="320"/>
      <c r="NOP131" s="320"/>
      <c r="NOQ131" s="320"/>
      <c r="NOR131" s="320"/>
      <c r="NOS131" s="320"/>
      <c r="NOT131" s="320"/>
      <c r="NOU131" s="320"/>
      <c r="NOV131" s="320"/>
      <c r="NOW131" s="320"/>
      <c r="NOX131" s="320"/>
      <c r="NOY131" s="320"/>
      <c r="NOZ131" s="320"/>
      <c r="NPA131" s="320"/>
      <c r="NPB131" s="320"/>
      <c r="NPC131" s="320"/>
      <c r="NPD131" s="320"/>
      <c r="NPE131" s="320"/>
      <c r="NPF131" s="320"/>
      <c r="NPG131" s="320"/>
      <c r="NPH131" s="320"/>
      <c r="NPI131" s="320"/>
      <c r="NPJ131" s="320"/>
      <c r="NPK131" s="320"/>
      <c r="NPL131" s="320"/>
      <c r="NPM131" s="320"/>
      <c r="NPN131" s="320"/>
      <c r="NPO131" s="320"/>
      <c r="NPP131" s="320"/>
      <c r="NPQ131" s="320"/>
      <c r="NPR131" s="320"/>
      <c r="NPS131" s="320"/>
      <c r="NPT131" s="320"/>
      <c r="NPU131" s="320"/>
      <c r="NPV131" s="320"/>
      <c r="NPW131" s="320"/>
      <c r="NPX131" s="320"/>
      <c r="NPY131" s="320"/>
      <c r="NPZ131" s="320"/>
      <c r="NQA131" s="320"/>
      <c r="NQB131" s="320"/>
      <c r="NQC131" s="320"/>
      <c r="NQD131" s="320"/>
      <c r="NQE131" s="320"/>
      <c r="NQF131" s="320"/>
      <c r="NQG131" s="320"/>
      <c r="NQH131" s="320"/>
      <c r="NQI131" s="320"/>
      <c r="NQJ131" s="320"/>
      <c r="NQK131" s="320"/>
      <c r="NQL131" s="320"/>
      <c r="NQM131" s="320"/>
      <c r="NQN131" s="320"/>
      <c r="NQO131" s="320"/>
      <c r="NQP131" s="320"/>
      <c r="NQQ131" s="320"/>
      <c r="NQR131" s="320"/>
      <c r="NQS131" s="320"/>
      <c r="NQT131" s="320"/>
      <c r="NQU131" s="320"/>
      <c r="NQV131" s="320"/>
      <c r="NQW131" s="320"/>
      <c r="NQX131" s="320"/>
      <c r="NQY131" s="320"/>
      <c r="NQZ131" s="320"/>
      <c r="NRA131" s="320"/>
      <c r="NRB131" s="320"/>
      <c r="NRC131" s="320"/>
      <c r="NRD131" s="320"/>
      <c r="NRE131" s="320"/>
      <c r="NRF131" s="320"/>
      <c r="NRG131" s="320"/>
      <c r="NRH131" s="320"/>
      <c r="NRI131" s="320"/>
      <c r="NRJ131" s="320"/>
      <c r="NRK131" s="320"/>
      <c r="NRL131" s="320"/>
      <c r="NRM131" s="320"/>
      <c r="NRN131" s="320"/>
      <c r="NRO131" s="320"/>
      <c r="NRP131" s="320"/>
      <c r="NRQ131" s="320"/>
      <c r="NRR131" s="320"/>
      <c r="NRS131" s="320"/>
      <c r="NRT131" s="320"/>
      <c r="NRU131" s="320"/>
      <c r="NRV131" s="320"/>
      <c r="NRW131" s="320"/>
      <c r="NRX131" s="320"/>
      <c r="NRY131" s="320"/>
      <c r="NRZ131" s="320"/>
      <c r="NSA131" s="320"/>
      <c r="NSB131" s="320"/>
      <c r="NSC131" s="320"/>
      <c r="NSD131" s="320"/>
      <c r="NSE131" s="320"/>
      <c r="NSF131" s="320"/>
      <c r="NSG131" s="320"/>
      <c r="NSH131" s="320"/>
      <c r="NSI131" s="320"/>
      <c r="NSJ131" s="320"/>
      <c r="NSK131" s="320"/>
      <c r="NSL131" s="320"/>
      <c r="NSM131" s="320"/>
      <c r="NSN131" s="320"/>
      <c r="NSO131" s="320"/>
      <c r="NSP131" s="320"/>
      <c r="NSQ131" s="320"/>
      <c r="NSR131" s="320"/>
      <c r="NSS131" s="320"/>
      <c r="NST131" s="320"/>
      <c r="NSU131" s="320"/>
      <c r="NSV131" s="320"/>
      <c r="NSW131" s="320"/>
      <c r="NSX131" s="320"/>
      <c r="NSY131" s="320"/>
      <c r="NSZ131" s="320"/>
      <c r="NTA131" s="320"/>
      <c r="NTB131" s="320"/>
      <c r="NTC131" s="320"/>
      <c r="NTD131" s="320"/>
      <c r="NTE131" s="320"/>
      <c r="NTF131" s="320"/>
      <c r="NTG131" s="320"/>
      <c r="NTH131" s="320"/>
      <c r="NTI131" s="320"/>
      <c r="NTJ131" s="320"/>
      <c r="NTK131" s="320"/>
      <c r="NTL131" s="320"/>
      <c r="NTM131" s="320"/>
      <c r="NTN131" s="320"/>
      <c r="NTO131" s="320"/>
      <c r="NTP131" s="320"/>
      <c r="NTQ131" s="320"/>
      <c r="NTR131" s="320"/>
      <c r="NTS131" s="320"/>
      <c r="NTT131" s="320"/>
      <c r="NTU131" s="320"/>
      <c r="NTV131" s="320"/>
      <c r="NTW131" s="320"/>
      <c r="NTX131" s="320"/>
      <c r="NTY131" s="320"/>
      <c r="NTZ131" s="320"/>
      <c r="NUA131" s="320"/>
      <c r="NUB131" s="320"/>
      <c r="NUC131" s="320"/>
      <c r="NUD131" s="320"/>
      <c r="NUE131" s="320"/>
      <c r="NUF131" s="320"/>
      <c r="NUG131" s="320"/>
      <c r="NUH131" s="320"/>
      <c r="NUI131" s="320"/>
      <c r="NUJ131" s="320"/>
      <c r="NUK131" s="320"/>
      <c r="NUL131" s="320"/>
      <c r="NUM131" s="320"/>
      <c r="NUN131" s="320"/>
      <c r="NUO131" s="320"/>
      <c r="NUP131" s="320"/>
      <c r="NUQ131" s="320"/>
      <c r="NUR131" s="320"/>
      <c r="NUS131" s="320"/>
      <c r="NUT131" s="320"/>
      <c r="NUU131" s="320"/>
      <c r="NUV131" s="320"/>
      <c r="NUW131" s="320"/>
      <c r="NUX131" s="320"/>
      <c r="NUY131" s="320"/>
      <c r="NUZ131" s="320"/>
      <c r="NVA131" s="320"/>
      <c r="NVB131" s="320"/>
      <c r="NVC131" s="320"/>
      <c r="NVD131" s="320"/>
      <c r="NVE131" s="320"/>
      <c r="NVF131" s="320"/>
      <c r="NVG131" s="320"/>
      <c r="NVH131" s="320"/>
      <c r="NVI131" s="320"/>
      <c r="NVJ131" s="320"/>
      <c r="NVK131" s="320"/>
      <c r="NVL131" s="320"/>
      <c r="NVM131" s="320"/>
      <c r="NVN131" s="320"/>
      <c r="NVO131" s="320"/>
      <c r="NVP131" s="320"/>
      <c r="NVQ131" s="320"/>
      <c r="NVR131" s="320"/>
      <c r="NVS131" s="320"/>
      <c r="NVT131" s="320"/>
      <c r="NVU131" s="320"/>
      <c r="NVV131" s="320"/>
      <c r="NVW131" s="320"/>
      <c r="NVX131" s="320"/>
      <c r="NVY131" s="320"/>
      <c r="NVZ131" s="320"/>
      <c r="NWA131" s="320"/>
      <c r="NWB131" s="320"/>
      <c r="NWC131" s="320"/>
      <c r="NWD131" s="320"/>
      <c r="NWE131" s="320"/>
      <c r="NWF131" s="320"/>
      <c r="NWG131" s="320"/>
      <c r="NWH131" s="320"/>
      <c r="NWI131" s="320"/>
      <c r="NWJ131" s="320"/>
      <c r="NWK131" s="320"/>
      <c r="NWL131" s="320"/>
      <c r="NWM131" s="320"/>
      <c r="NWN131" s="320"/>
      <c r="NWO131" s="320"/>
      <c r="NWP131" s="320"/>
      <c r="NWQ131" s="320"/>
      <c r="NWR131" s="320"/>
      <c r="NWS131" s="320"/>
      <c r="NWT131" s="320"/>
      <c r="NWU131" s="320"/>
      <c r="NWV131" s="320"/>
      <c r="NWW131" s="320"/>
      <c r="NWX131" s="320"/>
      <c r="NWY131" s="320"/>
      <c r="NWZ131" s="320"/>
      <c r="NXA131" s="320"/>
      <c r="NXB131" s="320"/>
      <c r="NXC131" s="320"/>
      <c r="NXD131" s="320"/>
      <c r="NXE131" s="320"/>
      <c r="NXF131" s="320"/>
      <c r="NXG131" s="320"/>
      <c r="NXH131" s="320"/>
      <c r="NXI131" s="320"/>
      <c r="NXJ131" s="320"/>
      <c r="NXK131" s="320"/>
      <c r="NXL131" s="320"/>
      <c r="NXM131" s="320"/>
      <c r="NXN131" s="320"/>
      <c r="NXO131" s="320"/>
      <c r="NXP131" s="320"/>
      <c r="NXQ131" s="320"/>
      <c r="NXR131" s="320"/>
      <c r="NXS131" s="320"/>
      <c r="NXT131" s="320"/>
      <c r="NXU131" s="320"/>
      <c r="NXV131" s="320"/>
      <c r="NXW131" s="320"/>
      <c r="NXX131" s="320"/>
      <c r="NXY131" s="320"/>
      <c r="NXZ131" s="320"/>
      <c r="NYA131" s="320"/>
      <c r="NYB131" s="320"/>
      <c r="NYC131" s="320"/>
      <c r="NYD131" s="320"/>
      <c r="NYE131" s="320"/>
      <c r="NYF131" s="320"/>
      <c r="NYG131" s="320"/>
      <c r="NYH131" s="320"/>
      <c r="NYI131" s="320"/>
      <c r="NYJ131" s="320"/>
      <c r="NYK131" s="320"/>
      <c r="NYL131" s="320"/>
      <c r="NYM131" s="320"/>
      <c r="NYN131" s="320"/>
      <c r="NYO131" s="320"/>
      <c r="NYP131" s="320"/>
      <c r="NYQ131" s="320"/>
      <c r="NYR131" s="320"/>
      <c r="NYS131" s="320"/>
      <c r="NYT131" s="320"/>
      <c r="NYU131" s="320"/>
      <c r="NYV131" s="320"/>
      <c r="NYW131" s="320"/>
      <c r="NYX131" s="320"/>
      <c r="NYY131" s="320"/>
      <c r="NYZ131" s="320"/>
      <c r="NZA131" s="320"/>
      <c r="NZB131" s="320"/>
      <c r="NZC131" s="320"/>
      <c r="NZD131" s="320"/>
      <c r="NZE131" s="320"/>
      <c r="NZF131" s="320"/>
      <c r="NZG131" s="320"/>
      <c r="NZH131" s="320"/>
      <c r="NZI131" s="320"/>
      <c r="NZJ131" s="320"/>
      <c r="NZK131" s="320"/>
      <c r="NZL131" s="320"/>
      <c r="NZM131" s="320"/>
      <c r="NZN131" s="320"/>
      <c r="NZO131" s="320"/>
      <c r="NZP131" s="320"/>
      <c r="NZQ131" s="320"/>
      <c r="NZR131" s="320"/>
      <c r="NZS131" s="320"/>
      <c r="NZT131" s="320"/>
      <c r="NZU131" s="320"/>
      <c r="NZV131" s="320"/>
      <c r="NZW131" s="320"/>
      <c r="NZX131" s="320"/>
      <c r="NZY131" s="320"/>
      <c r="NZZ131" s="320"/>
      <c r="OAA131" s="320"/>
      <c r="OAB131" s="320"/>
      <c r="OAC131" s="320"/>
      <c r="OAD131" s="320"/>
      <c r="OAE131" s="320"/>
      <c r="OAF131" s="320"/>
      <c r="OAG131" s="320"/>
      <c r="OAH131" s="320"/>
      <c r="OAI131" s="320"/>
      <c r="OAJ131" s="320"/>
      <c r="OAK131" s="320"/>
      <c r="OAL131" s="320"/>
      <c r="OAM131" s="320"/>
      <c r="OAN131" s="320"/>
      <c r="OAO131" s="320"/>
      <c r="OAP131" s="320"/>
      <c r="OAQ131" s="320"/>
      <c r="OAR131" s="320"/>
      <c r="OAS131" s="320"/>
      <c r="OAT131" s="320"/>
      <c r="OAU131" s="320"/>
      <c r="OAV131" s="320"/>
      <c r="OAW131" s="320"/>
      <c r="OAX131" s="320"/>
      <c r="OAY131" s="320"/>
      <c r="OAZ131" s="320"/>
      <c r="OBA131" s="320"/>
      <c r="OBB131" s="320"/>
      <c r="OBC131" s="320"/>
      <c r="OBD131" s="320"/>
      <c r="OBE131" s="320"/>
      <c r="OBF131" s="320"/>
      <c r="OBG131" s="320"/>
      <c r="OBH131" s="320"/>
      <c r="OBI131" s="320"/>
      <c r="OBJ131" s="320"/>
      <c r="OBK131" s="320"/>
      <c r="OBL131" s="320"/>
      <c r="OBM131" s="320"/>
      <c r="OBN131" s="320"/>
      <c r="OBO131" s="320"/>
      <c r="OBP131" s="320"/>
      <c r="OBQ131" s="320"/>
      <c r="OBR131" s="320"/>
      <c r="OBS131" s="320"/>
      <c r="OBT131" s="320"/>
      <c r="OBU131" s="320"/>
      <c r="OBV131" s="320"/>
      <c r="OBW131" s="320"/>
      <c r="OBX131" s="320"/>
      <c r="OBY131" s="320"/>
      <c r="OBZ131" s="320"/>
      <c r="OCA131" s="320"/>
      <c r="OCB131" s="320"/>
      <c r="OCC131" s="320"/>
      <c r="OCD131" s="320"/>
      <c r="OCE131" s="320"/>
      <c r="OCF131" s="320"/>
      <c r="OCG131" s="320"/>
      <c r="OCH131" s="320"/>
      <c r="OCI131" s="320"/>
      <c r="OCJ131" s="320"/>
      <c r="OCK131" s="320"/>
      <c r="OCL131" s="320"/>
      <c r="OCM131" s="320"/>
      <c r="OCN131" s="320"/>
      <c r="OCO131" s="320"/>
      <c r="OCP131" s="320"/>
      <c r="OCQ131" s="320"/>
      <c r="OCR131" s="320"/>
      <c r="OCS131" s="320"/>
      <c r="OCT131" s="320"/>
      <c r="OCU131" s="320"/>
      <c r="OCV131" s="320"/>
      <c r="OCW131" s="320"/>
      <c r="OCX131" s="320"/>
      <c r="OCY131" s="320"/>
      <c r="OCZ131" s="320"/>
      <c r="ODA131" s="320"/>
      <c r="ODB131" s="320"/>
      <c r="ODC131" s="320"/>
      <c r="ODD131" s="320"/>
      <c r="ODE131" s="320"/>
      <c r="ODF131" s="320"/>
      <c r="ODG131" s="320"/>
      <c r="ODH131" s="320"/>
      <c r="ODI131" s="320"/>
      <c r="ODJ131" s="320"/>
      <c r="ODK131" s="320"/>
      <c r="ODL131" s="320"/>
      <c r="ODM131" s="320"/>
      <c r="ODN131" s="320"/>
      <c r="ODO131" s="320"/>
      <c r="ODP131" s="320"/>
      <c r="ODQ131" s="320"/>
      <c r="ODR131" s="320"/>
      <c r="ODS131" s="320"/>
      <c r="ODT131" s="320"/>
      <c r="ODU131" s="320"/>
      <c r="ODV131" s="320"/>
      <c r="ODW131" s="320"/>
      <c r="ODX131" s="320"/>
      <c r="ODY131" s="320"/>
      <c r="ODZ131" s="320"/>
      <c r="OEA131" s="320"/>
      <c r="OEB131" s="320"/>
      <c r="OEC131" s="320"/>
      <c r="OED131" s="320"/>
      <c r="OEE131" s="320"/>
      <c r="OEF131" s="320"/>
      <c r="OEG131" s="320"/>
      <c r="OEH131" s="320"/>
      <c r="OEI131" s="320"/>
      <c r="OEJ131" s="320"/>
      <c r="OEK131" s="320"/>
      <c r="OEL131" s="320"/>
      <c r="OEM131" s="320"/>
      <c r="OEN131" s="320"/>
      <c r="OEO131" s="320"/>
      <c r="OEP131" s="320"/>
      <c r="OEQ131" s="320"/>
      <c r="OER131" s="320"/>
      <c r="OES131" s="320"/>
      <c r="OET131" s="320"/>
      <c r="OEU131" s="320"/>
      <c r="OEV131" s="320"/>
      <c r="OEW131" s="320"/>
      <c r="OEX131" s="320"/>
      <c r="OEY131" s="320"/>
      <c r="OEZ131" s="320"/>
      <c r="OFA131" s="320"/>
      <c r="OFB131" s="320"/>
      <c r="OFC131" s="320"/>
      <c r="OFD131" s="320"/>
      <c r="OFE131" s="320"/>
      <c r="OFF131" s="320"/>
      <c r="OFG131" s="320"/>
      <c r="OFH131" s="320"/>
      <c r="OFI131" s="320"/>
      <c r="OFJ131" s="320"/>
      <c r="OFK131" s="320"/>
      <c r="OFL131" s="320"/>
      <c r="OFM131" s="320"/>
      <c r="OFN131" s="320"/>
      <c r="OFO131" s="320"/>
      <c r="OFP131" s="320"/>
      <c r="OFQ131" s="320"/>
      <c r="OFR131" s="320"/>
      <c r="OFS131" s="320"/>
      <c r="OFT131" s="320"/>
      <c r="OFU131" s="320"/>
      <c r="OFV131" s="320"/>
      <c r="OFW131" s="320"/>
      <c r="OFX131" s="320"/>
      <c r="OFY131" s="320"/>
      <c r="OFZ131" s="320"/>
      <c r="OGA131" s="320"/>
      <c r="OGB131" s="320"/>
      <c r="OGC131" s="320"/>
      <c r="OGD131" s="320"/>
      <c r="OGE131" s="320"/>
      <c r="OGF131" s="320"/>
      <c r="OGG131" s="320"/>
      <c r="OGH131" s="320"/>
      <c r="OGI131" s="320"/>
      <c r="OGJ131" s="320"/>
      <c r="OGK131" s="320"/>
      <c r="OGL131" s="320"/>
      <c r="OGM131" s="320"/>
      <c r="OGN131" s="320"/>
      <c r="OGO131" s="320"/>
      <c r="OGP131" s="320"/>
      <c r="OGQ131" s="320"/>
      <c r="OGR131" s="320"/>
      <c r="OGS131" s="320"/>
      <c r="OGT131" s="320"/>
      <c r="OGU131" s="320"/>
      <c r="OGV131" s="320"/>
      <c r="OGW131" s="320"/>
      <c r="OGX131" s="320"/>
      <c r="OGY131" s="320"/>
      <c r="OGZ131" s="320"/>
      <c r="OHA131" s="320"/>
      <c r="OHB131" s="320"/>
      <c r="OHC131" s="320"/>
      <c r="OHD131" s="320"/>
      <c r="OHE131" s="320"/>
      <c r="OHF131" s="320"/>
      <c r="OHG131" s="320"/>
      <c r="OHH131" s="320"/>
      <c r="OHI131" s="320"/>
      <c r="OHJ131" s="320"/>
      <c r="OHK131" s="320"/>
      <c r="OHL131" s="320"/>
      <c r="OHM131" s="320"/>
      <c r="OHN131" s="320"/>
      <c r="OHO131" s="320"/>
      <c r="OHP131" s="320"/>
      <c r="OHQ131" s="320"/>
      <c r="OHR131" s="320"/>
      <c r="OHS131" s="320"/>
      <c r="OHT131" s="320"/>
      <c r="OHU131" s="320"/>
      <c r="OHV131" s="320"/>
      <c r="OHW131" s="320"/>
      <c r="OHX131" s="320"/>
      <c r="OHY131" s="320"/>
      <c r="OHZ131" s="320"/>
      <c r="OIA131" s="320"/>
      <c r="OIB131" s="320"/>
      <c r="OIC131" s="320"/>
      <c r="OID131" s="320"/>
      <c r="OIE131" s="320"/>
      <c r="OIF131" s="320"/>
      <c r="OIG131" s="320"/>
      <c r="OIH131" s="320"/>
      <c r="OII131" s="320"/>
      <c r="OIJ131" s="320"/>
      <c r="OIK131" s="320"/>
      <c r="OIL131" s="320"/>
      <c r="OIM131" s="320"/>
      <c r="OIN131" s="320"/>
      <c r="OIO131" s="320"/>
      <c r="OIP131" s="320"/>
      <c r="OIQ131" s="320"/>
      <c r="OIR131" s="320"/>
      <c r="OIS131" s="320"/>
      <c r="OIT131" s="320"/>
      <c r="OIU131" s="320"/>
      <c r="OIV131" s="320"/>
      <c r="OIW131" s="320"/>
      <c r="OIX131" s="320"/>
      <c r="OIY131" s="320"/>
      <c r="OIZ131" s="320"/>
      <c r="OJA131" s="320"/>
      <c r="OJB131" s="320"/>
      <c r="OJC131" s="320"/>
      <c r="OJD131" s="320"/>
      <c r="OJE131" s="320"/>
      <c r="OJF131" s="320"/>
      <c r="OJG131" s="320"/>
      <c r="OJH131" s="320"/>
      <c r="OJI131" s="320"/>
      <c r="OJJ131" s="320"/>
      <c r="OJK131" s="320"/>
      <c r="OJL131" s="320"/>
      <c r="OJM131" s="320"/>
      <c r="OJN131" s="320"/>
      <c r="OJO131" s="320"/>
      <c r="OJP131" s="320"/>
      <c r="OJQ131" s="320"/>
      <c r="OJR131" s="320"/>
      <c r="OJS131" s="320"/>
      <c r="OJT131" s="320"/>
      <c r="OJU131" s="320"/>
      <c r="OJV131" s="320"/>
      <c r="OJW131" s="320"/>
      <c r="OJX131" s="320"/>
      <c r="OJY131" s="320"/>
      <c r="OJZ131" s="320"/>
      <c r="OKA131" s="320"/>
      <c r="OKB131" s="320"/>
      <c r="OKC131" s="320"/>
      <c r="OKD131" s="320"/>
      <c r="OKE131" s="320"/>
      <c r="OKF131" s="320"/>
      <c r="OKG131" s="320"/>
      <c r="OKH131" s="320"/>
      <c r="OKI131" s="320"/>
      <c r="OKJ131" s="320"/>
      <c r="OKK131" s="320"/>
      <c r="OKL131" s="320"/>
      <c r="OKM131" s="320"/>
      <c r="OKN131" s="320"/>
      <c r="OKO131" s="320"/>
      <c r="OKP131" s="320"/>
      <c r="OKQ131" s="320"/>
      <c r="OKR131" s="320"/>
      <c r="OKS131" s="320"/>
      <c r="OKT131" s="320"/>
      <c r="OKU131" s="320"/>
      <c r="OKV131" s="320"/>
      <c r="OKW131" s="320"/>
      <c r="OKX131" s="320"/>
      <c r="OKY131" s="320"/>
      <c r="OKZ131" s="320"/>
      <c r="OLA131" s="320"/>
      <c r="OLB131" s="320"/>
      <c r="OLC131" s="320"/>
      <c r="OLD131" s="320"/>
      <c r="OLE131" s="320"/>
      <c r="OLF131" s="320"/>
      <c r="OLG131" s="320"/>
      <c r="OLH131" s="320"/>
      <c r="OLI131" s="320"/>
      <c r="OLJ131" s="320"/>
      <c r="OLK131" s="320"/>
      <c r="OLL131" s="320"/>
      <c r="OLM131" s="320"/>
      <c r="OLN131" s="320"/>
      <c r="OLO131" s="320"/>
      <c r="OLP131" s="320"/>
      <c r="OLQ131" s="320"/>
      <c r="OLR131" s="320"/>
      <c r="OLS131" s="320"/>
      <c r="OLT131" s="320"/>
      <c r="OLU131" s="320"/>
      <c r="OLV131" s="320"/>
      <c r="OLW131" s="320"/>
      <c r="OLX131" s="320"/>
      <c r="OLY131" s="320"/>
      <c r="OLZ131" s="320"/>
      <c r="OMA131" s="320"/>
      <c r="OMB131" s="320"/>
      <c r="OMC131" s="320"/>
      <c r="OMD131" s="320"/>
      <c r="OME131" s="320"/>
      <c r="OMF131" s="320"/>
      <c r="OMG131" s="320"/>
      <c r="OMH131" s="320"/>
      <c r="OMI131" s="320"/>
      <c r="OMJ131" s="320"/>
      <c r="OMK131" s="320"/>
      <c r="OML131" s="320"/>
      <c r="OMM131" s="320"/>
      <c r="OMN131" s="320"/>
      <c r="OMO131" s="320"/>
      <c r="OMP131" s="320"/>
      <c r="OMQ131" s="320"/>
      <c r="OMR131" s="320"/>
      <c r="OMS131" s="320"/>
      <c r="OMT131" s="320"/>
      <c r="OMU131" s="320"/>
      <c r="OMV131" s="320"/>
      <c r="OMW131" s="320"/>
      <c r="OMX131" s="320"/>
      <c r="OMY131" s="320"/>
      <c r="OMZ131" s="320"/>
      <c r="ONA131" s="320"/>
      <c r="ONB131" s="320"/>
      <c r="ONC131" s="320"/>
      <c r="OND131" s="320"/>
      <c r="ONE131" s="320"/>
      <c r="ONF131" s="320"/>
      <c r="ONG131" s="320"/>
      <c r="ONH131" s="320"/>
      <c r="ONI131" s="320"/>
      <c r="ONJ131" s="320"/>
      <c r="ONK131" s="320"/>
      <c r="ONL131" s="320"/>
      <c r="ONM131" s="320"/>
      <c r="ONN131" s="320"/>
      <c r="ONO131" s="320"/>
      <c r="ONP131" s="320"/>
      <c r="ONQ131" s="320"/>
      <c r="ONR131" s="320"/>
      <c r="ONS131" s="320"/>
      <c r="ONT131" s="320"/>
      <c r="ONU131" s="320"/>
      <c r="ONV131" s="320"/>
      <c r="ONW131" s="320"/>
      <c r="ONX131" s="320"/>
      <c r="ONY131" s="320"/>
      <c r="ONZ131" s="320"/>
      <c r="OOA131" s="320"/>
      <c r="OOB131" s="320"/>
      <c r="OOC131" s="320"/>
      <c r="OOD131" s="320"/>
      <c r="OOE131" s="320"/>
      <c r="OOF131" s="320"/>
      <c r="OOG131" s="320"/>
      <c r="OOH131" s="320"/>
      <c r="OOI131" s="320"/>
      <c r="OOJ131" s="320"/>
      <c r="OOK131" s="320"/>
      <c r="OOL131" s="320"/>
      <c r="OOM131" s="320"/>
      <c r="OON131" s="320"/>
      <c r="OOO131" s="320"/>
      <c r="OOP131" s="320"/>
      <c r="OOQ131" s="320"/>
      <c r="OOR131" s="320"/>
      <c r="OOS131" s="320"/>
      <c r="OOT131" s="320"/>
      <c r="OOU131" s="320"/>
      <c r="OOV131" s="320"/>
      <c r="OOW131" s="320"/>
      <c r="OOX131" s="320"/>
      <c r="OOY131" s="320"/>
      <c r="OOZ131" s="320"/>
      <c r="OPA131" s="320"/>
      <c r="OPB131" s="320"/>
      <c r="OPC131" s="320"/>
      <c r="OPD131" s="320"/>
      <c r="OPE131" s="320"/>
      <c r="OPF131" s="320"/>
      <c r="OPG131" s="320"/>
      <c r="OPH131" s="320"/>
      <c r="OPI131" s="320"/>
      <c r="OPJ131" s="320"/>
      <c r="OPK131" s="320"/>
      <c r="OPL131" s="320"/>
      <c r="OPM131" s="320"/>
      <c r="OPN131" s="320"/>
      <c r="OPO131" s="320"/>
      <c r="OPP131" s="320"/>
      <c r="OPQ131" s="320"/>
      <c r="OPR131" s="320"/>
      <c r="OPS131" s="320"/>
      <c r="OPT131" s="320"/>
      <c r="OPU131" s="320"/>
      <c r="OPV131" s="320"/>
      <c r="OPW131" s="320"/>
      <c r="OPX131" s="320"/>
      <c r="OPY131" s="320"/>
      <c r="OPZ131" s="320"/>
      <c r="OQA131" s="320"/>
      <c r="OQB131" s="320"/>
      <c r="OQC131" s="320"/>
      <c r="OQD131" s="320"/>
      <c r="OQE131" s="320"/>
      <c r="OQF131" s="320"/>
      <c r="OQG131" s="320"/>
      <c r="OQH131" s="320"/>
      <c r="OQI131" s="320"/>
      <c r="OQJ131" s="320"/>
      <c r="OQK131" s="320"/>
      <c r="OQL131" s="320"/>
      <c r="OQM131" s="320"/>
      <c r="OQN131" s="320"/>
      <c r="OQO131" s="320"/>
      <c r="OQP131" s="320"/>
      <c r="OQQ131" s="320"/>
      <c r="OQR131" s="320"/>
      <c r="OQS131" s="320"/>
      <c r="OQT131" s="320"/>
      <c r="OQU131" s="320"/>
      <c r="OQV131" s="320"/>
      <c r="OQW131" s="320"/>
      <c r="OQX131" s="320"/>
      <c r="OQY131" s="320"/>
      <c r="OQZ131" s="320"/>
      <c r="ORA131" s="320"/>
      <c r="ORB131" s="320"/>
      <c r="ORC131" s="320"/>
      <c r="ORD131" s="320"/>
      <c r="ORE131" s="320"/>
      <c r="ORF131" s="320"/>
      <c r="ORG131" s="320"/>
      <c r="ORH131" s="320"/>
      <c r="ORI131" s="320"/>
      <c r="ORJ131" s="320"/>
      <c r="ORK131" s="320"/>
      <c r="ORL131" s="320"/>
      <c r="ORM131" s="320"/>
      <c r="ORN131" s="320"/>
      <c r="ORO131" s="320"/>
      <c r="ORP131" s="320"/>
      <c r="ORQ131" s="320"/>
      <c r="ORR131" s="320"/>
      <c r="ORS131" s="320"/>
      <c r="ORT131" s="320"/>
      <c r="ORU131" s="320"/>
      <c r="ORV131" s="320"/>
      <c r="ORW131" s="320"/>
      <c r="ORX131" s="320"/>
      <c r="ORY131" s="320"/>
      <c r="ORZ131" s="320"/>
      <c r="OSA131" s="320"/>
      <c r="OSB131" s="320"/>
      <c r="OSC131" s="320"/>
      <c r="OSD131" s="320"/>
      <c r="OSE131" s="320"/>
      <c r="OSF131" s="320"/>
      <c r="OSG131" s="320"/>
      <c r="OSH131" s="320"/>
      <c r="OSI131" s="320"/>
      <c r="OSJ131" s="320"/>
      <c r="OSK131" s="320"/>
      <c r="OSL131" s="320"/>
      <c r="OSM131" s="320"/>
      <c r="OSN131" s="320"/>
      <c r="OSO131" s="320"/>
      <c r="OSP131" s="320"/>
      <c r="OSQ131" s="320"/>
      <c r="OSR131" s="320"/>
      <c r="OSS131" s="320"/>
      <c r="OST131" s="320"/>
      <c r="OSU131" s="320"/>
      <c r="OSV131" s="320"/>
      <c r="OSW131" s="320"/>
      <c r="OSX131" s="320"/>
      <c r="OSY131" s="320"/>
      <c r="OSZ131" s="320"/>
      <c r="OTA131" s="320"/>
      <c r="OTB131" s="320"/>
      <c r="OTC131" s="320"/>
      <c r="OTD131" s="320"/>
      <c r="OTE131" s="320"/>
      <c r="OTF131" s="320"/>
      <c r="OTG131" s="320"/>
      <c r="OTH131" s="320"/>
      <c r="OTI131" s="320"/>
      <c r="OTJ131" s="320"/>
      <c r="OTK131" s="320"/>
      <c r="OTL131" s="320"/>
      <c r="OTM131" s="320"/>
      <c r="OTN131" s="320"/>
      <c r="OTO131" s="320"/>
      <c r="OTP131" s="320"/>
      <c r="OTQ131" s="320"/>
      <c r="OTR131" s="320"/>
      <c r="OTS131" s="320"/>
      <c r="OTT131" s="320"/>
      <c r="OTU131" s="320"/>
      <c r="OTV131" s="320"/>
      <c r="OTW131" s="320"/>
      <c r="OTX131" s="320"/>
      <c r="OTY131" s="320"/>
      <c r="OTZ131" s="320"/>
      <c r="OUA131" s="320"/>
      <c r="OUB131" s="320"/>
      <c r="OUC131" s="320"/>
      <c r="OUD131" s="320"/>
      <c r="OUE131" s="320"/>
      <c r="OUF131" s="320"/>
      <c r="OUG131" s="320"/>
      <c r="OUH131" s="320"/>
      <c r="OUI131" s="320"/>
      <c r="OUJ131" s="320"/>
      <c r="OUK131" s="320"/>
      <c r="OUL131" s="320"/>
      <c r="OUM131" s="320"/>
      <c r="OUN131" s="320"/>
      <c r="OUO131" s="320"/>
      <c r="OUP131" s="320"/>
      <c r="OUQ131" s="320"/>
      <c r="OUR131" s="320"/>
      <c r="OUS131" s="320"/>
      <c r="OUT131" s="320"/>
      <c r="OUU131" s="320"/>
      <c r="OUV131" s="320"/>
      <c r="OUW131" s="320"/>
      <c r="OUX131" s="320"/>
      <c r="OUY131" s="320"/>
      <c r="OUZ131" s="320"/>
      <c r="OVA131" s="320"/>
      <c r="OVB131" s="320"/>
      <c r="OVC131" s="320"/>
      <c r="OVD131" s="320"/>
      <c r="OVE131" s="320"/>
      <c r="OVF131" s="320"/>
      <c r="OVG131" s="320"/>
      <c r="OVH131" s="320"/>
      <c r="OVI131" s="320"/>
      <c r="OVJ131" s="320"/>
      <c r="OVK131" s="320"/>
      <c r="OVL131" s="320"/>
      <c r="OVM131" s="320"/>
      <c r="OVN131" s="320"/>
      <c r="OVO131" s="320"/>
      <c r="OVP131" s="320"/>
      <c r="OVQ131" s="320"/>
      <c r="OVR131" s="320"/>
      <c r="OVS131" s="320"/>
      <c r="OVT131" s="320"/>
      <c r="OVU131" s="320"/>
      <c r="OVV131" s="320"/>
      <c r="OVW131" s="320"/>
      <c r="OVX131" s="320"/>
      <c r="OVY131" s="320"/>
      <c r="OVZ131" s="320"/>
      <c r="OWA131" s="320"/>
      <c r="OWB131" s="320"/>
      <c r="OWC131" s="320"/>
      <c r="OWD131" s="320"/>
      <c r="OWE131" s="320"/>
      <c r="OWF131" s="320"/>
      <c r="OWG131" s="320"/>
      <c r="OWH131" s="320"/>
      <c r="OWI131" s="320"/>
      <c r="OWJ131" s="320"/>
      <c r="OWK131" s="320"/>
      <c r="OWL131" s="320"/>
      <c r="OWM131" s="320"/>
      <c r="OWN131" s="320"/>
      <c r="OWO131" s="320"/>
      <c r="OWP131" s="320"/>
      <c r="OWQ131" s="320"/>
      <c r="OWR131" s="320"/>
      <c r="OWS131" s="320"/>
      <c r="OWT131" s="320"/>
      <c r="OWU131" s="320"/>
      <c r="OWV131" s="320"/>
      <c r="OWW131" s="320"/>
      <c r="OWX131" s="320"/>
      <c r="OWY131" s="320"/>
      <c r="OWZ131" s="320"/>
      <c r="OXA131" s="320"/>
      <c r="OXB131" s="320"/>
      <c r="OXC131" s="320"/>
      <c r="OXD131" s="320"/>
      <c r="OXE131" s="320"/>
      <c r="OXF131" s="320"/>
      <c r="OXG131" s="320"/>
      <c r="OXH131" s="320"/>
      <c r="OXI131" s="320"/>
      <c r="OXJ131" s="320"/>
      <c r="OXK131" s="320"/>
      <c r="OXL131" s="320"/>
      <c r="OXM131" s="320"/>
      <c r="OXN131" s="320"/>
      <c r="OXO131" s="320"/>
      <c r="OXP131" s="320"/>
      <c r="OXQ131" s="320"/>
      <c r="OXR131" s="320"/>
      <c r="OXS131" s="320"/>
      <c r="OXT131" s="320"/>
      <c r="OXU131" s="320"/>
      <c r="OXV131" s="320"/>
      <c r="OXW131" s="320"/>
      <c r="OXX131" s="320"/>
      <c r="OXY131" s="320"/>
      <c r="OXZ131" s="320"/>
      <c r="OYA131" s="320"/>
      <c r="OYB131" s="320"/>
      <c r="OYC131" s="320"/>
      <c r="OYD131" s="320"/>
      <c r="OYE131" s="320"/>
      <c r="OYF131" s="320"/>
      <c r="OYG131" s="320"/>
      <c r="OYH131" s="320"/>
      <c r="OYI131" s="320"/>
      <c r="OYJ131" s="320"/>
      <c r="OYK131" s="320"/>
      <c r="OYL131" s="320"/>
      <c r="OYM131" s="320"/>
      <c r="OYN131" s="320"/>
      <c r="OYO131" s="320"/>
      <c r="OYP131" s="320"/>
      <c r="OYQ131" s="320"/>
      <c r="OYR131" s="320"/>
      <c r="OYS131" s="320"/>
      <c r="OYT131" s="320"/>
      <c r="OYU131" s="320"/>
      <c r="OYV131" s="320"/>
      <c r="OYW131" s="320"/>
      <c r="OYX131" s="320"/>
      <c r="OYY131" s="320"/>
      <c r="OYZ131" s="320"/>
      <c r="OZA131" s="320"/>
      <c r="OZB131" s="320"/>
      <c r="OZC131" s="320"/>
      <c r="OZD131" s="320"/>
      <c r="OZE131" s="320"/>
      <c r="OZF131" s="320"/>
      <c r="OZG131" s="320"/>
      <c r="OZH131" s="320"/>
      <c r="OZI131" s="320"/>
      <c r="OZJ131" s="320"/>
      <c r="OZK131" s="320"/>
      <c r="OZL131" s="320"/>
      <c r="OZM131" s="320"/>
      <c r="OZN131" s="320"/>
      <c r="OZO131" s="320"/>
      <c r="OZP131" s="320"/>
      <c r="OZQ131" s="320"/>
      <c r="OZR131" s="320"/>
      <c r="OZS131" s="320"/>
      <c r="OZT131" s="320"/>
      <c r="OZU131" s="320"/>
      <c r="OZV131" s="320"/>
      <c r="OZW131" s="320"/>
      <c r="OZX131" s="320"/>
      <c r="OZY131" s="320"/>
      <c r="OZZ131" s="320"/>
      <c r="PAA131" s="320"/>
      <c r="PAB131" s="320"/>
      <c r="PAC131" s="320"/>
      <c r="PAD131" s="320"/>
      <c r="PAE131" s="320"/>
      <c r="PAF131" s="320"/>
      <c r="PAG131" s="320"/>
      <c r="PAH131" s="320"/>
      <c r="PAI131" s="320"/>
      <c r="PAJ131" s="320"/>
      <c r="PAK131" s="320"/>
      <c r="PAL131" s="320"/>
      <c r="PAM131" s="320"/>
      <c r="PAN131" s="320"/>
      <c r="PAO131" s="320"/>
      <c r="PAP131" s="320"/>
      <c r="PAQ131" s="320"/>
      <c r="PAR131" s="320"/>
      <c r="PAS131" s="320"/>
      <c r="PAT131" s="320"/>
      <c r="PAU131" s="320"/>
      <c r="PAV131" s="320"/>
      <c r="PAW131" s="320"/>
      <c r="PAX131" s="320"/>
      <c r="PAY131" s="320"/>
      <c r="PAZ131" s="320"/>
      <c r="PBA131" s="320"/>
      <c r="PBB131" s="320"/>
      <c r="PBC131" s="320"/>
      <c r="PBD131" s="320"/>
      <c r="PBE131" s="320"/>
      <c r="PBF131" s="320"/>
      <c r="PBG131" s="320"/>
      <c r="PBH131" s="320"/>
      <c r="PBI131" s="320"/>
      <c r="PBJ131" s="320"/>
      <c r="PBK131" s="320"/>
      <c r="PBL131" s="320"/>
      <c r="PBM131" s="320"/>
      <c r="PBN131" s="320"/>
      <c r="PBO131" s="320"/>
      <c r="PBP131" s="320"/>
      <c r="PBQ131" s="320"/>
      <c r="PBR131" s="320"/>
      <c r="PBS131" s="320"/>
      <c r="PBT131" s="320"/>
      <c r="PBU131" s="320"/>
      <c r="PBV131" s="320"/>
      <c r="PBW131" s="320"/>
      <c r="PBX131" s="320"/>
      <c r="PBY131" s="320"/>
      <c r="PBZ131" s="320"/>
      <c r="PCA131" s="320"/>
      <c r="PCB131" s="320"/>
      <c r="PCC131" s="320"/>
      <c r="PCD131" s="320"/>
      <c r="PCE131" s="320"/>
      <c r="PCF131" s="320"/>
      <c r="PCG131" s="320"/>
      <c r="PCH131" s="320"/>
      <c r="PCI131" s="320"/>
      <c r="PCJ131" s="320"/>
      <c r="PCK131" s="320"/>
      <c r="PCL131" s="320"/>
      <c r="PCM131" s="320"/>
      <c r="PCN131" s="320"/>
      <c r="PCO131" s="320"/>
      <c r="PCP131" s="320"/>
      <c r="PCQ131" s="320"/>
      <c r="PCR131" s="320"/>
      <c r="PCS131" s="320"/>
      <c r="PCT131" s="320"/>
      <c r="PCU131" s="320"/>
      <c r="PCV131" s="320"/>
      <c r="PCW131" s="320"/>
      <c r="PCX131" s="320"/>
      <c r="PCY131" s="320"/>
      <c r="PCZ131" s="320"/>
      <c r="PDA131" s="320"/>
      <c r="PDB131" s="320"/>
      <c r="PDC131" s="320"/>
      <c r="PDD131" s="320"/>
      <c r="PDE131" s="320"/>
      <c r="PDF131" s="320"/>
      <c r="PDG131" s="320"/>
      <c r="PDH131" s="320"/>
      <c r="PDI131" s="320"/>
      <c r="PDJ131" s="320"/>
      <c r="PDK131" s="320"/>
      <c r="PDL131" s="320"/>
      <c r="PDM131" s="320"/>
      <c r="PDN131" s="320"/>
      <c r="PDO131" s="320"/>
      <c r="PDP131" s="320"/>
      <c r="PDQ131" s="320"/>
      <c r="PDR131" s="320"/>
      <c r="PDS131" s="320"/>
      <c r="PDT131" s="320"/>
      <c r="PDU131" s="320"/>
      <c r="PDV131" s="320"/>
      <c r="PDW131" s="320"/>
      <c r="PDX131" s="320"/>
      <c r="PDY131" s="320"/>
      <c r="PDZ131" s="320"/>
      <c r="PEA131" s="320"/>
      <c r="PEB131" s="320"/>
      <c r="PEC131" s="320"/>
      <c r="PED131" s="320"/>
      <c r="PEE131" s="320"/>
      <c r="PEF131" s="320"/>
      <c r="PEG131" s="320"/>
      <c r="PEH131" s="320"/>
      <c r="PEI131" s="320"/>
      <c r="PEJ131" s="320"/>
      <c r="PEK131" s="320"/>
      <c r="PEL131" s="320"/>
      <c r="PEM131" s="320"/>
      <c r="PEN131" s="320"/>
      <c r="PEO131" s="320"/>
      <c r="PEP131" s="320"/>
      <c r="PEQ131" s="320"/>
      <c r="PER131" s="320"/>
      <c r="PES131" s="320"/>
      <c r="PET131" s="320"/>
      <c r="PEU131" s="320"/>
      <c r="PEV131" s="320"/>
      <c r="PEW131" s="320"/>
      <c r="PEX131" s="320"/>
      <c r="PEY131" s="320"/>
      <c r="PEZ131" s="320"/>
      <c r="PFA131" s="320"/>
      <c r="PFB131" s="320"/>
      <c r="PFC131" s="320"/>
      <c r="PFD131" s="320"/>
      <c r="PFE131" s="320"/>
      <c r="PFF131" s="320"/>
      <c r="PFG131" s="320"/>
      <c r="PFH131" s="320"/>
      <c r="PFI131" s="320"/>
      <c r="PFJ131" s="320"/>
      <c r="PFK131" s="320"/>
      <c r="PFL131" s="320"/>
      <c r="PFM131" s="320"/>
      <c r="PFN131" s="320"/>
      <c r="PFO131" s="320"/>
      <c r="PFP131" s="320"/>
      <c r="PFQ131" s="320"/>
      <c r="PFR131" s="320"/>
      <c r="PFS131" s="320"/>
      <c r="PFT131" s="320"/>
      <c r="PFU131" s="320"/>
      <c r="PFV131" s="320"/>
      <c r="PFW131" s="320"/>
      <c r="PFX131" s="320"/>
      <c r="PFY131" s="320"/>
      <c r="PFZ131" s="320"/>
      <c r="PGA131" s="320"/>
      <c r="PGB131" s="320"/>
      <c r="PGC131" s="320"/>
      <c r="PGD131" s="320"/>
      <c r="PGE131" s="320"/>
      <c r="PGF131" s="320"/>
      <c r="PGG131" s="320"/>
      <c r="PGH131" s="320"/>
      <c r="PGI131" s="320"/>
      <c r="PGJ131" s="320"/>
      <c r="PGK131" s="320"/>
      <c r="PGL131" s="320"/>
      <c r="PGM131" s="320"/>
      <c r="PGN131" s="320"/>
      <c r="PGO131" s="320"/>
      <c r="PGP131" s="320"/>
      <c r="PGQ131" s="320"/>
      <c r="PGR131" s="320"/>
      <c r="PGS131" s="320"/>
      <c r="PGT131" s="320"/>
      <c r="PGU131" s="320"/>
      <c r="PGV131" s="320"/>
      <c r="PGW131" s="320"/>
      <c r="PGX131" s="320"/>
      <c r="PGY131" s="320"/>
      <c r="PGZ131" s="320"/>
      <c r="PHA131" s="320"/>
      <c r="PHB131" s="320"/>
      <c r="PHC131" s="320"/>
      <c r="PHD131" s="320"/>
      <c r="PHE131" s="320"/>
      <c r="PHF131" s="320"/>
      <c r="PHG131" s="320"/>
      <c r="PHH131" s="320"/>
      <c r="PHI131" s="320"/>
      <c r="PHJ131" s="320"/>
      <c r="PHK131" s="320"/>
      <c r="PHL131" s="320"/>
      <c r="PHM131" s="320"/>
      <c r="PHN131" s="320"/>
      <c r="PHO131" s="320"/>
      <c r="PHP131" s="320"/>
      <c r="PHQ131" s="320"/>
      <c r="PHR131" s="320"/>
      <c r="PHS131" s="320"/>
      <c r="PHT131" s="320"/>
      <c r="PHU131" s="320"/>
      <c r="PHV131" s="320"/>
      <c r="PHW131" s="320"/>
      <c r="PHX131" s="320"/>
      <c r="PHY131" s="320"/>
      <c r="PHZ131" s="320"/>
      <c r="PIA131" s="320"/>
      <c r="PIB131" s="320"/>
      <c r="PIC131" s="320"/>
      <c r="PID131" s="320"/>
      <c r="PIE131" s="320"/>
      <c r="PIF131" s="320"/>
      <c r="PIG131" s="320"/>
      <c r="PIH131" s="320"/>
      <c r="PII131" s="320"/>
      <c r="PIJ131" s="320"/>
      <c r="PIK131" s="320"/>
      <c r="PIL131" s="320"/>
      <c r="PIM131" s="320"/>
      <c r="PIN131" s="320"/>
      <c r="PIO131" s="320"/>
      <c r="PIP131" s="320"/>
      <c r="PIQ131" s="320"/>
      <c r="PIR131" s="320"/>
      <c r="PIS131" s="320"/>
      <c r="PIT131" s="320"/>
      <c r="PIU131" s="320"/>
      <c r="PIV131" s="320"/>
      <c r="PIW131" s="320"/>
      <c r="PIX131" s="320"/>
      <c r="PIY131" s="320"/>
      <c r="PIZ131" s="320"/>
      <c r="PJA131" s="320"/>
      <c r="PJB131" s="320"/>
      <c r="PJC131" s="320"/>
      <c r="PJD131" s="320"/>
      <c r="PJE131" s="320"/>
      <c r="PJF131" s="320"/>
      <c r="PJG131" s="320"/>
      <c r="PJH131" s="320"/>
      <c r="PJI131" s="320"/>
      <c r="PJJ131" s="320"/>
      <c r="PJK131" s="320"/>
      <c r="PJL131" s="320"/>
      <c r="PJM131" s="320"/>
      <c r="PJN131" s="320"/>
      <c r="PJO131" s="320"/>
      <c r="PJP131" s="320"/>
      <c r="PJQ131" s="320"/>
      <c r="PJR131" s="320"/>
      <c r="PJS131" s="320"/>
      <c r="PJT131" s="320"/>
      <c r="PJU131" s="320"/>
      <c r="PJV131" s="320"/>
      <c r="PJW131" s="320"/>
      <c r="PJX131" s="320"/>
      <c r="PJY131" s="320"/>
      <c r="PJZ131" s="320"/>
      <c r="PKA131" s="320"/>
      <c r="PKB131" s="320"/>
      <c r="PKC131" s="320"/>
      <c r="PKD131" s="320"/>
      <c r="PKE131" s="320"/>
      <c r="PKF131" s="320"/>
      <c r="PKG131" s="320"/>
      <c r="PKH131" s="320"/>
      <c r="PKI131" s="320"/>
      <c r="PKJ131" s="320"/>
      <c r="PKK131" s="320"/>
      <c r="PKL131" s="320"/>
      <c r="PKM131" s="320"/>
      <c r="PKN131" s="320"/>
      <c r="PKO131" s="320"/>
      <c r="PKP131" s="320"/>
      <c r="PKQ131" s="320"/>
      <c r="PKR131" s="320"/>
      <c r="PKS131" s="320"/>
      <c r="PKT131" s="320"/>
      <c r="PKU131" s="320"/>
      <c r="PKV131" s="320"/>
      <c r="PKW131" s="320"/>
      <c r="PKX131" s="320"/>
      <c r="PKY131" s="320"/>
      <c r="PKZ131" s="320"/>
      <c r="PLA131" s="320"/>
      <c r="PLB131" s="320"/>
      <c r="PLC131" s="320"/>
      <c r="PLD131" s="320"/>
      <c r="PLE131" s="320"/>
      <c r="PLF131" s="320"/>
      <c r="PLG131" s="320"/>
      <c r="PLH131" s="320"/>
      <c r="PLI131" s="320"/>
      <c r="PLJ131" s="320"/>
      <c r="PLK131" s="320"/>
      <c r="PLL131" s="320"/>
      <c r="PLM131" s="320"/>
      <c r="PLN131" s="320"/>
      <c r="PLO131" s="320"/>
      <c r="PLP131" s="320"/>
      <c r="PLQ131" s="320"/>
      <c r="PLR131" s="320"/>
      <c r="PLS131" s="320"/>
      <c r="PLT131" s="320"/>
      <c r="PLU131" s="320"/>
      <c r="PLV131" s="320"/>
      <c r="PLW131" s="320"/>
      <c r="PLX131" s="320"/>
      <c r="PLY131" s="320"/>
      <c r="PLZ131" s="320"/>
      <c r="PMA131" s="320"/>
      <c r="PMB131" s="320"/>
      <c r="PMC131" s="320"/>
      <c r="PMD131" s="320"/>
      <c r="PME131" s="320"/>
      <c r="PMF131" s="320"/>
      <c r="PMG131" s="320"/>
      <c r="PMH131" s="320"/>
      <c r="PMI131" s="320"/>
      <c r="PMJ131" s="320"/>
      <c r="PMK131" s="320"/>
      <c r="PML131" s="320"/>
      <c r="PMM131" s="320"/>
      <c r="PMN131" s="320"/>
      <c r="PMO131" s="320"/>
      <c r="PMP131" s="320"/>
      <c r="PMQ131" s="320"/>
      <c r="PMR131" s="320"/>
      <c r="PMS131" s="320"/>
      <c r="PMT131" s="320"/>
      <c r="PMU131" s="320"/>
      <c r="PMV131" s="320"/>
      <c r="PMW131" s="320"/>
      <c r="PMX131" s="320"/>
      <c r="PMY131" s="320"/>
      <c r="PMZ131" s="320"/>
      <c r="PNA131" s="320"/>
      <c r="PNB131" s="320"/>
      <c r="PNC131" s="320"/>
      <c r="PND131" s="320"/>
      <c r="PNE131" s="320"/>
      <c r="PNF131" s="320"/>
      <c r="PNG131" s="320"/>
      <c r="PNH131" s="320"/>
      <c r="PNI131" s="320"/>
      <c r="PNJ131" s="320"/>
      <c r="PNK131" s="320"/>
      <c r="PNL131" s="320"/>
      <c r="PNM131" s="320"/>
      <c r="PNN131" s="320"/>
      <c r="PNO131" s="320"/>
      <c r="PNP131" s="320"/>
      <c r="PNQ131" s="320"/>
      <c r="PNR131" s="320"/>
      <c r="PNS131" s="320"/>
      <c r="PNT131" s="320"/>
      <c r="PNU131" s="320"/>
      <c r="PNV131" s="320"/>
      <c r="PNW131" s="320"/>
      <c r="PNX131" s="320"/>
      <c r="PNY131" s="320"/>
      <c r="PNZ131" s="320"/>
      <c r="POA131" s="320"/>
      <c r="POB131" s="320"/>
      <c r="POC131" s="320"/>
      <c r="POD131" s="320"/>
      <c r="POE131" s="320"/>
      <c r="POF131" s="320"/>
      <c r="POG131" s="320"/>
      <c r="POH131" s="320"/>
      <c r="POI131" s="320"/>
      <c r="POJ131" s="320"/>
      <c r="POK131" s="320"/>
      <c r="POL131" s="320"/>
      <c r="POM131" s="320"/>
      <c r="PON131" s="320"/>
      <c r="POO131" s="320"/>
      <c r="POP131" s="320"/>
      <c r="POQ131" s="320"/>
      <c r="POR131" s="320"/>
      <c r="POS131" s="320"/>
      <c r="POT131" s="320"/>
      <c r="POU131" s="320"/>
      <c r="POV131" s="320"/>
      <c r="POW131" s="320"/>
      <c r="POX131" s="320"/>
      <c r="POY131" s="320"/>
      <c r="POZ131" s="320"/>
      <c r="PPA131" s="320"/>
      <c r="PPB131" s="320"/>
      <c r="PPC131" s="320"/>
      <c r="PPD131" s="320"/>
      <c r="PPE131" s="320"/>
      <c r="PPF131" s="320"/>
      <c r="PPG131" s="320"/>
      <c r="PPH131" s="320"/>
      <c r="PPI131" s="320"/>
      <c r="PPJ131" s="320"/>
      <c r="PPK131" s="320"/>
      <c r="PPL131" s="320"/>
      <c r="PPM131" s="320"/>
      <c r="PPN131" s="320"/>
      <c r="PPO131" s="320"/>
      <c r="PPP131" s="320"/>
      <c r="PPQ131" s="320"/>
      <c r="PPR131" s="320"/>
      <c r="PPS131" s="320"/>
      <c r="PPT131" s="320"/>
      <c r="PPU131" s="320"/>
      <c r="PPV131" s="320"/>
      <c r="PPW131" s="320"/>
      <c r="PPX131" s="320"/>
      <c r="PPY131" s="320"/>
      <c r="PPZ131" s="320"/>
      <c r="PQA131" s="320"/>
      <c r="PQB131" s="320"/>
      <c r="PQC131" s="320"/>
      <c r="PQD131" s="320"/>
      <c r="PQE131" s="320"/>
      <c r="PQF131" s="320"/>
      <c r="PQG131" s="320"/>
      <c r="PQH131" s="320"/>
      <c r="PQI131" s="320"/>
      <c r="PQJ131" s="320"/>
      <c r="PQK131" s="320"/>
      <c r="PQL131" s="320"/>
      <c r="PQM131" s="320"/>
      <c r="PQN131" s="320"/>
      <c r="PQO131" s="320"/>
      <c r="PQP131" s="320"/>
      <c r="PQQ131" s="320"/>
      <c r="PQR131" s="320"/>
      <c r="PQS131" s="320"/>
      <c r="PQT131" s="320"/>
      <c r="PQU131" s="320"/>
      <c r="PQV131" s="320"/>
      <c r="PQW131" s="320"/>
      <c r="PQX131" s="320"/>
      <c r="PQY131" s="320"/>
      <c r="PQZ131" s="320"/>
      <c r="PRA131" s="320"/>
      <c r="PRB131" s="320"/>
      <c r="PRC131" s="320"/>
      <c r="PRD131" s="320"/>
      <c r="PRE131" s="320"/>
      <c r="PRF131" s="320"/>
      <c r="PRG131" s="320"/>
      <c r="PRH131" s="320"/>
      <c r="PRI131" s="320"/>
      <c r="PRJ131" s="320"/>
      <c r="PRK131" s="320"/>
      <c r="PRL131" s="320"/>
      <c r="PRM131" s="320"/>
      <c r="PRN131" s="320"/>
      <c r="PRO131" s="320"/>
      <c r="PRP131" s="320"/>
      <c r="PRQ131" s="320"/>
      <c r="PRR131" s="320"/>
      <c r="PRS131" s="320"/>
      <c r="PRT131" s="320"/>
      <c r="PRU131" s="320"/>
      <c r="PRV131" s="320"/>
      <c r="PRW131" s="320"/>
      <c r="PRX131" s="320"/>
      <c r="PRY131" s="320"/>
      <c r="PRZ131" s="320"/>
      <c r="PSA131" s="320"/>
      <c r="PSB131" s="320"/>
      <c r="PSC131" s="320"/>
      <c r="PSD131" s="320"/>
      <c r="PSE131" s="320"/>
      <c r="PSF131" s="320"/>
      <c r="PSG131" s="320"/>
      <c r="PSH131" s="320"/>
      <c r="PSI131" s="320"/>
      <c r="PSJ131" s="320"/>
      <c r="PSK131" s="320"/>
      <c r="PSL131" s="320"/>
      <c r="PSM131" s="320"/>
      <c r="PSN131" s="320"/>
      <c r="PSO131" s="320"/>
      <c r="PSP131" s="320"/>
      <c r="PSQ131" s="320"/>
      <c r="PSR131" s="320"/>
      <c r="PSS131" s="320"/>
      <c r="PST131" s="320"/>
      <c r="PSU131" s="320"/>
      <c r="PSV131" s="320"/>
      <c r="PSW131" s="320"/>
      <c r="PSX131" s="320"/>
      <c r="PSY131" s="320"/>
      <c r="PSZ131" s="320"/>
      <c r="PTA131" s="320"/>
      <c r="PTB131" s="320"/>
      <c r="PTC131" s="320"/>
      <c r="PTD131" s="320"/>
      <c r="PTE131" s="320"/>
      <c r="PTF131" s="320"/>
      <c r="PTG131" s="320"/>
      <c r="PTH131" s="320"/>
      <c r="PTI131" s="320"/>
      <c r="PTJ131" s="320"/>
      <c r="PTK131" s="320"/>
      <c r="PTL131" s="320"/>
      <c r="PTM131" s="320"/>
      <c r="PTN131" s="320"/>
      <c r="PTO131" s="320"/>
      <c r="PTP131" s="320"/>
      <c r="PTQ131" s="320"/>
      <c r="PTR131" s="320"/>
      <c r="PTS131" s="320"/>
      <c r="PTT131" s="320"/>
      <c r="PTU131" s="320"/>
      <c r="PTV131" s="320"/>
      <c r="PTW131" s="320"/>
      <c r="PTX131" s="320"/>
      <c r="PTY131" s="320"/>
      <c r="PTZ131" s="320"/>
      <c r="PUA131" s="320"/>
      <c r="PUB131" s="320"/>
      <c r="PUC131" s="320"/>
      <c r="PUD131" s="320"/>
      <c r="PUE131" s="320"/>
      <c r="PUF131" s="320"/>
      <c r="PUG131" s="320"/>
      <c r="PUH131" s="320"/>
      <c r="PUI131" s="320"/>
      <c r="PUJ131" s="320"/>
      <c r="PUK131" s="320"/>
      <c r="PUL131" s="320"/>
      <c r="PUM131" s="320"/>
      <c r="PUN131" s="320"/>
      <c r="PUO131" s="320"/>
      <c r="PUP131" s="320"/>
      <c r="PUQ131" s="320"/>
      <c r="PUR131" s="320"/>
      <c r="PUS131" s="320"/>
      <c r="PUT131" s="320"/>
      <c r="PUU131" s="320"/>
      <c r="PUV131" s="320"/>
      <c r="PUW131" s="320"/>
      <c r="PUX131" s="320"/>
      <c r="PUY131" s="320"/>
      <c r="PUZ131" s="320"/>
      <c r="PVA131" s="320"/>
      <c r="PVB131" s="320"/>
      <c r="PVC131" s="320"/>
      <c r="PVD131" s="320"/>
      <c r="PVE131" s="320"/>
      <c r="PVF131" s="320"/>
      <c r="PVG131" s="320"/>
      <c r="PVH131" s="320"/>
      <c r="PVI131" s="320"/>
      <c r="PVJ131" s="320"/>
      <c r="PVK131" s="320"/>
      <c r="PVL131" s="320"/>
      <c r="PVM131" s="320"/>
      <c r="PVN131" s="320"/>
      <c r="PVO131" s="320"/>
      <c r="PVP131" s="320"/>
      <c r="PVQ131" s="320"/>
      <c r="PVR131" s="320"/>
      <c r="PVS131" s="320"/>
      <c r="PVT131" s="320"/>
      <c r="PVU131" s="320"/>
      <c r="PVV131" s="320"/>
      <c r="PVW131" s="320"/>
      <c r="PVX131" s="320"/>
      <c r="PVY131" s="320"/>
      <c r="PVZ131" s="320"/>
      <c r="PWA131" s="320"/>
      <c r="PWB131" s="320"/>
      <c r="PWC131" s="320"/>
      <c r="PWD131" s="320"/>
      <c r="PWE131" s="320"/>
      <c r="PWF131" s="320"/>
      <c r="PWG131" s="320"/>
      <c r="PWH131" s="320"/>
      <c r="PWI131" s="320"/>
      <c r="PWJ131" s="320"/>
      <c r="PWK131" s="320"/>
      <c r="PWL131" s="320"/>
      <c r="PWM131" s="320"/>
      <c r="PWN131" s="320"/>
      <c r="PWO131" s="320"/>
      <c r="PWP131" s="320"/>
      <c r="PWQ131" s="320"/>
      <c r="PWR131" s="320"/>
      <c r="PWS131" s="320"/>
      <c r="PWT131" s="320"/>
      <c r="PWU131" s="320"/>
      <c r="PWV131" s="320"/>
      <c r="PWW131" s="320"/>
      <c r="PWX131" s="320"/>
      <c r="PWY131" s="320"/>
      <c r="PWZ131" s="320"/>
      <c r="PXA131" s="320"/>
      <c r="PXB131" s="320"/>
      <c r="PXC131" s="320"/>
      <c r="PXD131" s="320"/>
      <c r="PXE131" s="320"/>
      <c r="PXF131" s="320"/>
      <c r="PXG131" s="320"/>
      <c r="PXH131" s="320"/>
      <c r="PXI131" s="320"/>
      <c r="PXJ131" s="320"/>
      <c r="PXK131" s="320"/>
      <c r="PXL131" s="320"/>
      <c r="PXM131" s="320"/>
      <c r="PXN131" s="320"/>
      <c r="PXO131" s="320"/>
      <c r="PXP131" s="320"/>
      <c r="PXQ131" s="320"/>
      <c r="PXR131" s="320"/>
      <c r="PXS131" s="320"/>
      <c r="PXT131" s="320"/>
      <c r="PXU131" s="320"/>
      <c r="PXV131" s="320"/>
      <c r="PXW131" s="320"/>
      <c r="PXX131" s="320"/>
      <c r="PXY131" s="320"/>
      <c r="PXZ131" s="320"/>
      <c r="PYA131" s="320"/>
      <c r="PYB131" s="320"/>
      <c r="PYC131" s="320"/>
      <c r="PYD131" s="320"/>
      <c r="PYE131" s="320"/>
      <c r="PYF131" s="320"/>
      <c r="PYG131" s="320"/>
      <c r="PYH131" s="320"/>
      <c r="PYI131" s="320"/>
      <c r="PYJ131" s="320"/>
      <c r="PYK131" s="320"/>
      <c r="PYL131" s="320"/>
      <c r="PYM131" s="320"/>
      <c r="PYN131" s="320"/>
      <c r="PYO131" s="320"/>
      <c r="PYP131" s="320"/>
      <c r="PYQ131" s="320"/>
      <c r="PYR131" s="320"/>
      <c r="PYS131" s="320"/>
      <c r="PYT131" s="320"/>
      <c r="PYU131" s="320"/>
      <c r="PYV131" s="320"/>
      <c r="PYW131" s="320"/>
      <c r="PYX131" s="320"/>
      <c r="PYY131" s="320"/>
      <c r="PYZ131" s="320"/>
      <c r="PZA131" s="320"/>
      <c r="PZB131" s="320"/>
      <c r="PZC131" s="320"/>
      <c r="PZD131" s="320"/>
      <c r="PZE131" s="320"/>
      <c r="PZF131" s="320"/>
      <c r="PZG131" s="320"/>
      <c r="PZH131" s="320"/>
      <c r="PZI131" s="320"/>
      <c r="PZJ131" s="320"/>
      <c r="PZK131" s="320"/>
      <c r="PZL131" s="320"/>
      <c r="PZM131" s="320"/>
      <c r="PZN131" s="320"/>
      <c r="PZO131" s="320"/>
      <c r="PZP131" s="320"/>
      <c r="PZQ131" s="320"/>
      <c r="PZR131" s="320"/>
      <c r="PZS131" s="320"/>
      <c r="PZT131" s="320"/>
      <c r="PZU131" s="320"/>
      <c r="PZV131" s="320"/>
      <c r="PZW131" s="320"/>
      <c r="PZX131" s="320"/>
      <c r="PZY131" s="320"/>
      <c r="PZZ131" s="320"/>
      <c r="QAA131" s="320"/>
      <c r="QAB131" s="320"/>
      <c r="QAC131" s="320"/>
      <c r="QAD131" s="320"/>
      <c r="QAE131" s="320"/>
      <c r="QAF131" s="320"/>
      <c r="QAG131" s="320"/>
      <c r="QAH131" s="320"/>
      <c r="QAI131" s="320"/>
      <c r="QAJ131" s="320"/>
      <c r="QAK131" s="320"/>
      <c r="QAL131" s="320"/>
      <c r="QAM131" s="320"/>
      <c r="QAN131" s="320"/>
      <c r="QAO131" s="320"/>
      <c r="QAP131" s="320"/>
      <c r="QAQ131" s="320"/>
      <c r="QAR131" s="320"/>
      <c r="QAS131" s="320"/>
      <c r="QAT131" s="320"/>
      <c r="QAU131" s="320"/>
      <c r="QAV131" s="320"/>
      <c r="QAW131" s="320"/>
      <c r="QAX131" s="320"/>
      <c r="QAY131" s="320"/>
      <c r="QAZ131" s="320"/>
      <c r="QBA131" s="320"/>
      <c r="QBB131" s="320"/>
      <c r="QBC131" s="320"/>
      <c r="QBD131" s="320"/>
      <c r="QBE131" s="320"/>
      <c r="QBF131" s="320"/>
      <c r="QBG131" s="320"/>
      <c r="QBH131" s="320"/>
      <c r="QBI131" s="320"/>
      <c r="QBJ131" s="320"/>
      <c r="QBK131" s="320"/>
      <c r="QBL131" s="320"/>
      <c r="QBM131" s="320"/>
      <c r="QBN131" s="320"/>
      <c r="QBO131" s="320"/>
      <c r="QBP131" s="320"/>
      <c r="QBQ131" s="320"/>
      <c r="QBR131" s="320"/>
      <c r="QBS131" s="320"/>
      <c r="QBT131" s="320"/>
      <c r="QBU131" s="320"/>
      <c r="QBV131" s="320"/>
      <c r="QBW131" s="320"/>
      <c r="QBX131" s="320"/>
      <c r="QBY131" s="320"/>
      <c r="QBZ131" s="320"/>
      <c r="QCA131" s="320"/>
      <c r="QCB131" s="320"/>
      <c r="QCC131" s="320"/>
      <c r="QCD131" s="320"/>
      <c r="QCE131" s="320"/>
      <c r="QCF131" s="320"/>
      <c r="QCG131" s="320"/>
      <c r="QCH131" s="320"/>
      <c r="QCI131" s="320"/>
      <c r="QCJ131" s="320"/>
      <c r="QCK131" s="320"/>
      <c r="QCL131" s="320"/>
      <c r="QCM131" s="320"/>
      <c r="QCN131" s="320"/>
      <c r="QCO131" s="320"/>
      <c r="QCP131" s="320"/>
      <c r="QCQ131" s="320"/>
      <c r="QCR131" s="320"/>
      <c r="QCS131" s="320"/>
      <c r="QCT131" s="320"/>
      <c r="QCU131" s="320"/>
      <c r="QCV131" s="320"/>
      <c r="QCW131" s="320"/>
      <c r="QCX131" s="320"/>
      <c r="QCY131" s="320"/>
      <c r="QCZ131" s="320"/>
      <c r="QDA131" s="320"/>
      <c r="QDB131" s="320"/>
      <c r="QDC131" s="320"/>
      <c r="QDD131" s="320"/>
      <c r="QDE131" s="320"/>
      <c r="QDF131" s="320"/>
      <c r="QDG131" s="320"/>
      <c r="QDH131" s="320"/>
      <c r="QDI131" s="320"/>
      <c r="QDJ131" s="320"/>
      <c r="QDK131" s="320"/>
      <c r="QDL131" s="320"/>
      <c r="QDM131" s="320"/>
      <c r="QDN131" s="320"/>
      <c r="QDO131" s="320"/>
      <c r="QDP131" s="320"/>
      <c r="QDQ131" s="320"/>
      <c r="QDR131" s="320"/>
      <c r="QDS131" s="320"/>
      <c r="QDT131" s="320"/>
      <c r="QDU131" s="320"/>
      <c r="QDV131" s="320"/>
      <c r="QDW131" s="320"/>
      <c r="QDX131" s="320"/>
      <c r="QDY131" s="320"/>
      <c r="QDZ131" s="320"/>
      <c r="QEA131" s="320"/>
      <c r="QEB131" s="320"/>
      <c r="QEC131" s="320"/>
      <c r="QED131" s="320"/>
      <c r="QEE131" s="320"/>
      <c r="QEF131" s="320"/>
      <c r="QEG131" s="320"/>
      <c r="QEH131" s="320"/>
      <c r="QEI131" s="320"/>
      <c r="QEJ131" s="320"/>
      <c r="QEK131" s="320"/>
      <c r="QEL131" s="320"/>
      <c r="QEM131" s="320"/>
      <c r="QEN131" s="320"/>
      <c r="QEO131" s="320"/>
      <c r="QEP131" s="320"/>
      <c r="QEQ131" s="320"/>
      <c r="QER131" s="320"/>
      <c r="QES131" s="320"/>
      <c r="QET131" s="320"/>
      <c r="QEU131" s="320"/>
      <c r="QEV131" s="320"/>
      <c r="QEW131" s="320"/>
      <c r="QEX131" s="320"/>
      <c r="QEY131" s="320"/>
      <c r="QEZ131" s="320"/>
      <c r="QFA131" s="320"/>
      <c r="QFB131" s="320"/>
      <c r="QFC131" s="320"/>
      <c r="QFD131" s="320"/>
      <c r="QFE131" s="320"/>
      <c r="QFF131" s="320"/>
      <c r="QFG131" s="320"/>
      <c r="QFH131" s="320"/>
      <c r="QFI131" s="320"/>
      <c r="QFJ131" s="320"/>
      <c r="QFK131" s="320"/>
      <c r="QFL131" s="320"/>
      <c r="QFM131" s="320"/>
      <c r="QFN131" s="320"/>
      <c r="QFO131" s="320"/>
      <c r="QFP131" s="320"/>
      <c r="QFQ131" s="320"/>
      <c r="QFR131" s="320"/>
      <c r="QFS131" s="320"/>
      <c r="QFT131" s="320"/>
      <c r="QFU131" s="320"/>
      <c r="QFV131" s="320"/>
      <c r="QFW131" s="320"/>
      <c r="QFX131" s="320"/>
      <c r="QFY131" s="320"/>
      <c r="QFZ131" s="320"/>
      <c r="QGA131" s="320"/>
      <c r="QGB131" s="320"/>
      <c r="QGC131" s="320"/>
      <c r="QGD131" s="320"/>
      <c r="QGE131" s="320"/>
      <c r="QGF131" s="320"/>
      <c r="QGG131" s="320"/>
      <c r="QGH131" s="320"/>
      <c r="QGI131" s="320"/>
      <c r="QGJ131" s="320"/>
      <c r="QGK131" s="320"/>
      <c r="QGL131" s="320"/>
      <c r="QGM131" s="320"/>
      <c r="QGN131" s="320"/>
      <c r="QGO131" s="320"/>
      <c r="QGP131" s="320"/>
      <c r="QGQ131" s="320"/>
      <c r="QGR131" s="320"/>
      <c r="QGS131" s="320"/>
      <c r="QGT131" s="320"/>
      <c r="QGU131" s="320"/>
      <c r="QGV131" s="320"/>
      <c r="QGW131" s="320"/>
      <c r="QGX131" s="320"/>
      <c r="QGY131" s="320"/>
      <c r="QGZ131" s="320"/>
      <c r="QHA131" s="320"/>
      <c r="QHB131" s="320"/>
      <c r="QHC131" s="320"/>
      <c r="QHD131" s="320"/>
      <c r="QHE131" s="320"/>
      <c r="QHF131" s="320"/>
      <c r="QHG131" s="320"/>
      <c r="QHH131" s="320"/>
      <c r="QHI131" s="320"/>
      <c r="QHJ131" s="320"/>
      <c r="QHK131" s="320"/>
      <c r="QHL131" s="320"/>
      <c r="QHM131" s="320"/>
      <c r="QHN131" s="320"/>
      <c r="QHO131" s="320"/>
      <c r="QHP131" s="320"/>
      <c r="QHQ131" s="320"/>
      <c r="QHR131" s="320"/>
      <c r="QHS131" s="320"/>
      <c r="QHT131" s="320"/>
      <c r="QHU131" s="320"/>
      <c r="QHV131" s="320"/>
      <c r="QHW131" s="320"/>
      <c r="QHX131" s="320"/>
      <c r="QHY131" s="320"/>
      <c r="QHZ131" s="320"/>
      <c r="QIA131" s="320"/>
      <c r="QIB131" s="320"/>
      <c r="QIC131" s="320"/>
      <c r="QID131" s="320"/>
      <c r="QIE131" s="320"/>
      <c r="QIF131" s="320"/>
      <c r="QIG131" s="320"/>
      <c r="QIH131" s="320"/>
      <c r="QII131" s="320"/>
      <c r="QIJ131" s="320"/>
      <c r="QIK131" s="320"/>
      <c r="QIL131" s="320"/>
      <c r="QIM131" s="320"/>
      <c r="QIN131" s="320"/>
      <c r="QIO131" s="320"/>
      <c r="QIP131" s="320"/>
      <c r="QIQ131" s="320"/>
      <c r="QIR131" s="320"/>
      <c r="QIS131" s="320"/>
      <c r="QIT131" s="320"/>
      <c r="QIU131" s="320"/>
      <c r="QIV131" s="320"/>
      <c r="QIW131" s="320"/>
      <c r="QIX131" s="320"/>
      <c r="QIY131" s="320"/>
      <c r="QIZ131" s="320"/>
      <c r="QJA131" s="320"/>
      <c r="QJB131" s="320"/>
      <c r="QJC131" s="320"/>
      <c r="QJD131" s="320"/>
      <c r="QJE131" s="320"/>
      <c r="QJF131" s="320"/>
      <c r="QJG131" s="320"/>
      <c r="QJH131" s="320"/>
      <c r="QJI131" s="320"/>
      <c r="QJJ131" s="320"/>
      <c r="QJK131" s="320"/>
      <c r="QJL131" s="320"/>
      <c r="QJM131" s="320"/>
      <c r="QJN131" s="320"/>
      <c r="QJO131" s="320"/>
      <c r="QJP131" s="320"/>
      <c r="QJQ131" s="320"/>
      <c r="QJR131" s="320"/>
      <c r="QJS131" s="320"/>
      <c r="QJT131" s="320"/>
      <c r="QJU131" s="320"/>
      <c r="QJV131" s="320"/>
      <c r="QJW131" s="320"/>
      <c r="QJX131" s="320"/>
      <c r="QJY131" s="320"/>
      <c r="QJZ131" s="320"/>
      <c r="QKA131" s="320"/>
      <c r="QKB131" s="320"/>
      <c r="QKC131" s="320"/>
      <c r="QKD131" s="320"/>
      <c r="QKE131" s="320"/>
      <c r="QKF131" s="320"/>
      <c r="QKG131" s="320"/>
      <c r="QKH131" s="320"/>
      <c r="QKI131" s="320"/>
      <c r="QKJ131" s="320"/>
      <c r="QKK131" s="320"/>
      <c r="QKL131" s="320"/>
      <c r="QKM131" s="320"/>
      <c r="QKN131" s="320"/>
      <c r="QKO131" s="320"/>
      <c r="QKP131" s="320"/>
      <c r="QKQ131" s="320"/>
      <c r="QKR131" s="320"/>
      <c r="QKS131" s="320"/>
      <c r="QKT131" s="320"/>
      <c r="QKU131" s="320"/>
      <c r="QKV131" s="320"/>
      <c r="QKW131" s="320"/>
      <c r="QKX131" s="320"/>
      <c r="QKY131" s="320"/>
      <c r="QKZ131" s="320"/>
      <c r="QLA131" s="320"/>
      <c r="QLB131" s="320"/>
      <c r="QLC131" s="320"/>
      <c r="QLD131" s="320"/>
      <c r="QLE131" s="320"/>
      <c r="QLF131" s="320"/>
      <c r="QLG131" s="320"/>
      <c r="QLH131" s="320"/>
      <c r="QLI131" s="320"/>
      <c r="QLJ131" s="320"/>
      <c r="QLK131" s="320"/>
      <c r="QLL131" s="320"/>
      <c r="QLM131" s="320"/>
      <c r="QLN131" s="320"/>
      <c r="QLO131" s="320"/>
      <c r="QLP131" s="320"/>
      <c r="QLQ131" s="320"/>
      <c r="QLR131" s="320"/>
      <c r="QLS131" s="320"/>
      <c r="QLT131" s="320"/>
      <c r="QLU131" s="320"/>
      <c r="QLV131" s="320"/>
      <c r="QLW131" s="320"/>
      <c r="QLX131" s="320"/>
      <c r="QLY131" s="320"/>
      <c r="QLZ131" s="320"/>
      <c r="QMA131" s="320"/>
      <c r="QMB131" s="320"/>
      <c r="QMC131" s="320"/>
      <c r="QMD131" s="320"/>
      <c r="QME131" s="320"/>
      <c r="QMF131" s="320"/>
      <c r="QMG131" s="320"/>
      <c r="QMH131" s="320"/>
      <c r="QMI131" s="320"/>
      <c r="QMJ131" s="320"/>
      <c r="QMK131" s="320"/>
      <c r="QML131" s="320"/>
      <c r="QMM131" s="320"/>
      <c r="QMN131" s="320"/>
      <c r="QMO131" s="320"/>
      <c r="QMP131" s="320"/>
      <c r="QMQ131" s="320"/>
      <c r="QMR131" s="320"/>
      <c r="QMS131" s="320"/>
      <c r="QMT131" s="320"/>
      <c r="QMU131" s="320"/>
      <c r="QMV131" s="320"/>
      <c r="QMW131" s="320"/>
      <c r="QMX131" s="320"/>
      <c r="QMY131" s="320"/>
      <c r="QMZ131" s="320"/>
      <c r="QNA131" s="320"/>
      <c r="QNB131" s="320"/>
      <c r="QNC131" s="320"/>
      <c r="QND131" s="320"/>
      <c r="QNE131" s="320"/>
      <c r="QNF131" s="320"/>
      <c r="QNG131" s="320"/>
      <c r="QNH131" s="320"/>
      <c r="QNI131" s="320"/>
      <c r="QNJ131" s="320"/>
      <c r="QNK131" s="320"/>
      <c r="QNL131" s="320"/>
      <c r="QNM131" s="320"/>
      <c r="QNN131" s="320"/>
      <c r="QNO131" s="320"/>
      <c r="QNP131" s="320"/>
      <c r="QNQ131" s="320"/>
      <c r="QNR131" s="320"/>
      <c r="QNS131" s="320"/>
      <c r="QNT131" s="320"/>
      <c r="QNU131" s="320"/>
      <c r="QNV131" s="320"/>
      <c r="QNW131" s="320"/>
      <c r="QNX131" s="320"/>
      <c r="QNY131" s="320"/>
      <c r="QNZ131" s="320"/>
      <c r="QOA131" s="320"/>
      <c r="QOB131" s="320"/>
      <c r="QOC131" s="320"/>
      <c r="QOD131" s="320"/>
      <c r="QOE131" s="320"/>
      <c r="QOF131" s="320"/>
      <c r="QOG131" s="320"/>
      <c r="QOH131" s="320"/>
      <c r="QOI131" s="320"/>
      <c r="QOJ131" s="320"/>
      <c r="QOK131" s="320"/>
      <c r="QOL131" s="320"/>
      <c r="QOM131" s="320"/>
      <c r="QON131" s="320"/>
      <c r="QOO131" s="320"/>
      <c r="QOP131" s="320"/>
      <c r="QOQ131" s="320"/>
      <c r="QOR131" s="320"/>
      <c r="QOS131" s="320"/>
      <c r="QOT131" s="320"/>
      <c r="QOU131" s="320"/>
      <c r="QOV131" s="320"/>
      <c r="QOW131" s="320"/>
      <c r="QOX131" s="320"/>
      <c r="QOY131" s="320"/>
      <c r="QOZ131" s="320"/>
      <c r="QPA131" s="320"/>
      <c r="QPB131" s="320"/>
      <c r="QPC131" s="320"/>
      <c r="QPD131" s="320"/>
      <c r="QPE131" s="320"/>
      <c r="QPF131" s="320"/>
      <c r="QPG131" s="320"/>
      <c r="QPH131" s="320"/>
      <c r="QPI131" s="320"/>
      <c r="QPJ131" s="320"/>
      <c r="QPK131" s="320"/>
      <c r="QPL131" s="320"/>
      <c r="QPM131" s="320"/>
      <c r="QPN131" s="320"/>
      <c r="QPO131" s="320"/>
      <c r="QPP131" s="320"/>
      <c r="QPQ131" s="320"/>
      <c r="QPR131" s="320"/>
      <c r="QPS131" s="320"/>
      <c r="QPT131" s="320"/>
      <c r="QPU131" s="320"/>
      <c r="QPV131" s="320"/>
      <c r="QPW131" s="320"/>
      <c r="QPX131" s="320"/>
      <c r="QPY131" s="320"/>
      <c r="QPZ131" s="320"/>
      <c r="QQA131" s="320"/>
      <c r="QQB131" s="320"/>
      <c r="QQC131" s="320"/>
      <c r="QQD131" s="320"/>
      <c r="QQE131" s="320"/>
      <c r="QQF131" s="320"/>
      <c r="QQG131" s="320"/>
      <c r="QQH131" s="320"/>
      <c r="QQI131" s="320"/>
      <c r="QQJ131" s="320"/>
      <c r="QQK131" s="320"/>
      <c r="QQL131" s="320"/>
      <c r="QQM131" s="320"/>
      <c r="QQN131" s="320"/>
      <c r="QQO131" s="320"/>
      <c r="QQP131" s="320"/>
      <c r="QQQ131" s="320"/>
      <c r="QQR131" s="320"/>
      <c r="QQS131" s="320"/>
      <c r="QQT131" s="320"/>
      <c r="QQU131" s="320"/>
      <c r="QQV131" s="320"/>
      <c r="QQW131" s="320"/>
      <c r="QQX131" s="320"/>
      <c r="QQY131" s="320"/>
      <c r="QQZ131" s="320"/>
      <c r="QRA131" s="320"/>
      <c r="QRB131" s="320"/>
      <c r="QRC131" s="320"/>
      <c r="QRD131" s="320"/>
      <c r="QRE131" s="320"/>
      <c r="QRF131" s="320"/>
      <c r="QRG131" s="320"/>
      <c r="QRH131" s="320"/>
      <c r="QRI131" s="320"/>
      <c r="QRJ131" s="320"/>
      <c r="QRK131" s="320"/>
      <c r="QRL131" s="320"/>
      <c r="QRM131" s="320"/>
      <c r="QRN131" s="320"/>
      <c r="QRO131" s="320"/>
      <c r="QRP131" s="320"/>
      <c r="QRQ131" s="320"/>
      <c r="QRR131" s="320"/>
      <c r="QRS131" s="320"/>
      <c r="QRT131" s="320"/>
      <c r="QRU131" s="320"/>
      <c r="QRV131" s="320"/>
      <c r="QRW131" s="320"/>
      <c r="QRX131" s="320"/>
      <c r="QRY131" s="320"/>
      <c r="QRZ131" s="320"/>
      <c r="QSA131" s="320"/>
      <c r="QSB131" s="320"/>
      <c r="QSC131" s="320"/>
      <c r="QSD131" s="320"/>
      <c r="QSE131" s="320"/>
      <c r="QSF131" s="320"/>
      <c r="QSG131" s="320"/>
      <c r="QSH131" s="320"/>
      <c r="QSI131" s="320"/>
      <c r="QSJ131" s="320"/>
      <c r="QSK131" s="320"/>
      <c r="QSL131" s="320"/>
      <c r="QSM131" s="320"/>
      <c r="QSN131" s="320"/>
      <c r="QSO131" s="320"/>
      <c r="QSP131" s="320"/>
      <c r="QSQ131" s="320"/>
      <c r="QSR131" s="320"/>
      <c r="QSS131" s="320"/>
      <c r="QST131" s="320"/>
      <c r="QSU131" s="320"/>
      <c r="QSV131" s="320"/>
      <c r="QSW131" s="320"/>
      <c r="QSX131" s="320"/>
      <c r="QSY131" s="320"/>
      <c r="QSZ131" s="320"/>
      <c r="QTA131" s="320"/>
      <c r="QTB131" s="320"/>
      <c r="QTC131" s="320"/>
      <c r="QTD131" s="320"/>
      <c r="QTE131" s="320"/>
      <c r="QTF131" s="320"/>
      <c r="QTG131" s="320"/>
      <c r="QTH131" s="320"/>
      <c r="QTI131" s="320"/>
      <c r="QTJ131" s="320"/>
      <c r="QTK131" s="320"/>
      <c r="QTL131" s="320"/>
      <c r="QTM131" s="320"/>
      <c r="QTN131" s="320"/>
      <c r="QTO131" s="320"/>
      <c r="QTP131" s="320"/>
      <c r="QTQ131" s="320"/>
      <c r="QTR131" s="320"/>
      <c r="QTS131" s="320"/>
      <c r="QTT131" s="320"/>
      <c r="QTU131" s="320"/>
      <c r="QTV131" s="320"/>
      <c r="QTW131" s="320"/>
      <c r="QTX131" s="320"/>
      <c r="QTY131" s="320"/>
      <c r="QTZ131" s="320"/>
      <c r="QUA131" s="320"/>
      <c r="QUB131" s="320"/>
      <c r="QUC131" s="320"/>
      <c r="QUD131" s="320"/>
      <c r="QUE131" s="320"/>
      <c r="QUF131" s="320"/>
      <c r="QUG131" s="320"/>
      <c r="QUH131" s="320"/>
      <c r="QUI131" s="320"/>
      <c r="QUJ131" s="320"/>
      <c r="QUK131" s="320"/>
      <c r="QUL131" s="320"/>
      <c r="QUM131" s="320"/>
      <c r="QUN131" s="320"/>
      <c r="QUO131" s="320"/>
      <c r="QUP131" s="320"/>
      <c r="QUQ131" s="320"/>
      <c r="QUR131" s="320"/>
      <c r="QUS131" s="320"/>
      <c r="QUT131" s="320"/>
      <c r="QUU131" s="320"/>
      <c r="QUV131" s="320"/>
      <c r="QUW131" s="320"/>
      <c r="QUX131" s="320"/>
      <c r="QUY131" s="320"/>
      <c r="QUZ131" s="320"/>
      <c r="QVA131" s="320"/>
      <c r="QVB131" s="320"/>
      <c r="QVC131" s="320"/>
      <c r="QVD131" s="320"/>
      <c r="QVE131" s="320"/>
      <c r="QVF131" s="320"/>
      <c r="QVG131" s="320"/>
      <c r="QVH131" s="320"/>
      <c r="QVI131" s="320"/>
      <c r="QVJ131" s="320"/>
      <c r="QVK131" s="320"/>
      <c r="QVL131" s="320"/>
      <c r="QVM131" s="320"/>
      <c r="QVN131" s="320"/>
      <c r="QVO131" s="320"/>
      <c r="QVP131" s="320"/>
      <c r="QVQ131" s="320"/>
      <c r="QVR131" s="320"/>
      <c r="QVS131" s="320"/>
      <c r="QVT131" s="320"/>
      <c r="QVU131" s="320"/>
      <c r="QVV131" s="320"/>
      <c r="QVW131" s="320"/>
      <c r="QVX131" s="320"/>
      <c r="QVY131" s="320"/>
      <c r="QVZ131" s="320"/>
      <c r="QWA131" s="320"/>
      <c r="QWB131" s="320"/>
      <c r="QWC131" s="320"/>
      <c r="QWD131" s="320"/>
      <c r="QWE131" s="320"/>
      <c r="QWF131" s="320"/>
      <c r="QWG131" s="320"/>
      <c r="QWH131" s="320"/>
      <c r="QWI131" s="320"/>
      <c r="QWJ131" s="320"/>
      <c r="QWK131" s="320"/>
      <c r="QWL131" s="320"/>
      <c r="QWM131" s="320"/>
      <c r="QWN131" s="320"/>
      <c r="QWO131" s="320"/>
      <c r="QWP131" s="320"/>
      <c r="QWQ131" s="320"/>
      <c r="QWR131" s="320"/>
      <c r="QWS131" s="320"/>
      <c r="QWT131" s="320"/>
      <c r="QWU131" s="320"/>
      <c r="QWV131" s="320"/>
      <c r="QWW131" s="320"/>
      <c r="QWX131" s="320"/>
      <c r="QWY131" s="320"/>
      <c r="QWZ131" s="320"/>
      <c r="QXA131" s="320"/>
      <c r="QXB131" s="320"/>
      <c r="QXC131" s="320"/>
      <c r="QXD131" s="320"/>
      <c r="QXE131" s="320"/>
      <c r="QXF131" s="320"/>
      <c r="QXG131" s="320"/>
      <c r="QXH131" s="320"/>
      <c r="QXI131" s="320"/>
      <c r="QXJ131" s="320"/>
      <c r="QXK131" s="320"/>
      <c r="QXL131" s="320"/>
      <c r="QXM131" s="320"/>
      <c r="QXN131" s="320"/>
      <c r="QXO131" s="320"/>
      <c r="QXP131" s="320"/>
      <c r="QXQ131" s="320"/>
      <c r="QXR131" s="320"/>
      <c r="QXS131" s="320"/>
      <c r="QXT131" s="320"/>
      <c r="QXU131" s="320"/>
      <c r="QXV131" s="320"/>
      <c r="QXW131" s="320"/>
      <c r="QXX131" s="320"/>
      <c r="QXY131" s="320"/>
      <c r="QXZ131" s="320"/>
      <c r="QYA131" s="320"/>
      <c r="QYB131" s="320"/>
      <c r="QYC131" s="320"/>
      <c r="QYD131" s="320"/>
      <c r="QYE131" s="320"/>
      <c r="QYF131" s="320"/>
      <c r="QYG131" s="320"/>
      <c r="QYH131" s="320"/>
      <c r="QYI131" s="320"/>
      <c r="QYJ131" s="320"/>
      <c r="QYK131" s="320"/>
      <c r="QYL131" s="320"/>
      <c r="QYM131" s="320"/>
      <c r="QYN131" s="320"/>
      <c r="QYO131" s="320"/>
      <c r="QYP131" s="320"/>
      <c r="QYQ131" s="320"/>
      <c r="QYR131" s="320"/>
      <c r="QYS131" s="320"/>
      <c r="QYT131" s="320"/>
      <c r="QYU131" s="320"/>
      <c r="QYV131" s="320"/>
      <c r="QYW131" s="320"/>
      <c r="QYX131" s="320"/>
      <c r="QYY131" s="320"/>
      <c r="QYZ131" s="320"/>
      <c r="QZA131" s="320"/>
      <c r="QZB131" s="320"/>
      <c r="QZC131" s="320"/>
      <c r="QZD131" s="320"/>
      <c r="QZE131" s="320"/>
      <c r="QZF131" s="320"/>
      <c r="QZG131" s="320"/>
      <c r="QZH131" s="320"/>
      <c r="QZI131" s="320"/>
      <c r="QZJ131" s="320"/>
      <c r="QZK131" s="320"/>
      <c r="QZL131" s="320"/>
      <c r="QZM131" s="320"/>
      <c r="QZN131" s="320"/>
      <c r="QZO131" s="320"/>
      <c r="QZP131" s="320"/>
      <c r="QZQ131" s="320"/>
      <c r="QZR131" s="320"/>
      <c r="QZS131" s="320"/>
      <c r="QZT131" s="320"/>
      <c r="QZU131" s="320"/>
      <c r="QZV131" s="320"/>
      <c r="QZW131" s="320"/>
      <c r="QZX131" s="320"/>
      <c r="QZY131" s="320"/>
      <c r="QZZ131" s="320"/>
      <c r="RAA131" s="320"/>
      <c r="RAB131" s="320"/>
      <c r="RAC131" s="320"/>
      <c r="RAD131" s="320"/>
      <c r="RAE131" s="320"/>
      <c r="RAF131" s="320"/>
      <c r="RAG131" s="320"/>
      <c r="RAH131" s="320"/>
      <c r="RAI131" s="320"/>
      <c r="RAJ131" s="320"/>
      <c r="RAK131" s="320"/>
      <c r="RAL131" s="320"/>
      <c r="RAM131" s="320"/>
      <c r="RAN131" s="320"/>
      <c r="RAO131" s="320"/>
      <c r="RAP131" s="320"/>
      <c r="RAQ131" s="320"/>
      <c r="RAR131" s="320"/>
      <c r="RAS131" s="320"/>
      <c r="RAT131" s="320"/>
      <c r="RAU131" s="320"/>
      <c r="RAV131" s="320"/>
      <c r="RAW131" s="320"/>
      <c r="RAX131" s="320"/>
      <c r="RAY131" s="320"/>
      <c r="RAZ131" s="320"/>
      <c r="RBA131" s="320"/>
      <c r="RBB131" s="320"/>
      <c r="RBC131" s="320"/>
      <c r="RBD131" s="320"/>
      <c r="RBE131" s="320"/>
      <c r="RBF131" s="320"/>
      <c r="RBG131" s="320"/>
      <c r="RBH131" s="320"/>
      <c r="RBI131" s="320"/>
      <c r="RBJ131" s="320"/>
      <c r="RBK131" s="320"/>
      <c r="RBL131" s="320"/>
      <c r="RBM131" s="320"/>
      <c r="RBN131" s="320"/>
      <c r="RBO131" s="320"/>
      <c r="RBP131" s="320"/>
      <c r="RBQ131" s="320"/>
      <c r="RBR131" s="320"/>
      <c r="RBS131" s="320"/>
      <c r="RBT131" s="320"/>
      <c r="RBU131" s="320"/>
      <c r="RBV131" s="320"/>
      <c r="RBW131" s="320"/>
      <c r="RBX131" s="320"/>
      <c r="RBY131" s="320"/>
      <c r="RBZ131" s="320"/>
      <c r="RCA131" s="320"/>
      <c r="RCB131" s="320"/>
      <c r="RCC131" s="320"/>
      <c r="RCD131" s="320"/>
      <c r="RCE131" s="320"/>
      <c r="RCF131" s="320"/>
      <c r="RCG131" s="320"/>
      <c r="RCH131" s="320"/>
      <c r="RCI131" s="320"/>
      <c r="RCJ131" s="320"/>
      <c r="RCK131" s="320"/>
      <c r="RCL131" s="320"/>
      <c r="RCM131" s="320"/>
      <c r="RCN131" s="320"/>
      <c r="RCO131" s="320"/>
      <c r="RCP131" s="320"/>
      <c r="RCQ131" s="320"/>
      <c r="RCR131" s="320"/>
      <c r="RCS131" s="320"/>
      <c r="RCT131" s="320"/>
      <c r="RCU131" s="320"/>
      <c r="RCV131" s="320"/>
      <c r="RCW131" s="320"/>
      <c r="RCX131" s="320"/>
      <c r="RCY131" s="320"/>
      <c r="RCZ131" s="320"/>
      <c r="RDA131" s="320"/>
      <c r="RDB131" s="320"/>
      <c r="RDC131" s="320"/>
      <c r="RDD131" s="320"/>
      <c r="RDE131" s="320"/>
      <c r="RDF131" s="320"/>
      <c r="RDG131" s="320"/>
      <c r="RDH131" s="320"/>
      <c r="RDI131" s="320"/>
      <c r="RDJ131" s="320"/>
      <c r="RDK131" s="320"/>
      <c r="RDL131" s="320"/>
      <c r="RDM131" s="320"/>
      <c r="RDN131" s="320"/>
      <c r="RDO131" s="320"/>
      <c r="RDP131" s="320"/>
      <c r="RDQ131" s="320"/>
      <c r="RDR131" s="320"/>
      <c r="RDS131" s="320"/>
      <c r="RDT131" s="320"/>
      <c r="RDU131" s="320"/>
      <c r="RDV131" s="320"/>
      <c r="RDW131" s="320"/>
      <c r="RDX131" s="320"/>
      <c r="RDY131" s="320"/>
      <c r="RDZ131" s="320"/>
      <c r="REA131" s="320"/>
      <c r="REB131" s="320"/>
      <c r="REC131" s="320"/>
      <c r="RED131" s="320"/>
      <c r="REE131" s="320"/>
      <c r="REF131" s="320"/>
      <c r="REG131" s="320"/>
      <c r="REH131" s="320"/>
      <c r="REI131" s="320"/>
      <c r="REJ131" s="320"/>
      <c r="REK131" s="320"/>
      <c r="REL131" s="320"/>
      <c r="REM131" s="320"/>
      <c r="REN131" s="320"/>
      <c r="REO131" s="320"/>
      <c r="REP131" s="320"/>
      <c r="REQ131" s="320"/>
      <c r="RER131" s="320"/>
      <c r="RES131" s="320"/>
      <c r="RET131" s="320"/>
      <c r="REU131" s="320"/>
      <c r="REV131" s="320"/>
      <c r="REW131" s="320"/>
      <c r="REX131" s="320"/>
      <c r="REY131" s="320"/>
      <c r="REZ131" s="320"/>
      <c r="RFA131" s="320"/>
      <c r="RFB131" s="320"/>
      <c r="RFC131" s="320"/>
      <c r="RFD131" s="320"/>
      <c r="RFE131" s="320"/>
      <c r="RFF131" s="320"/>
      <c r="RFG131" s="320"/>
      <c r="RFH131" s="320"/>
      <c r="RFI131" s="320"/>
      <c r="RFJ131" s="320"/>
      <c r="RFK131" s="320"/>
      <c r="RFL131" s="320"/>
      <c r="RFM131" s="320"/>
      <c r="RFN131" s="320"/>
      <c r="RFO131" s="320"/>
      <c r="RFP131" s="320"/>
      <c r="RFQ131" s="320"/>
      <c r="RFR131" s="320"/>
      <c r="RFS131" s="320"/>
      <c r="RFT131" s="320"/>
      <c r="RFU131" s="320"/>
      <c r="RFV131" s="320"/>
      <c r="RFW131" s="320"/>
      <c r="RFX131" s="320"/>
      <c r="RFY131" s="320"/>
      <c r="RFZ131" s="320"/>
      <c r="RGA131" s="320"/>
      <c r="RGB131" s="320"/>
      <c r="RGC131" s="320"/>
      <c r="RGD131" s="320"/>
      <c r="RGE131" s="320"/>
      <c r="RGF131" s="320"/>
      <c r="RGG131" s="320"/>
      <c r="RGH131" s="320"/>
      <c r="RGI131" s="320"/>
      <c r="RGJ131" s="320"/>
      <c r="RGK131" s="320"/>
      <c r="RGL131" s="320"/>
      <c r="RGM131" s="320"/>
      <c r="RGN131" s="320"/>
      <c r="RGO131" s="320"/>
      <c r="RGP131" s="320"/>
      <c r="RGQ131" s="320"/>
      <c r="RGR131" s="320"/>
      <c r="RGS131" s="320"/>
      <c r="RGT131" s="320"/>
      <c r="RGU131" s="320"/>
      <c r="RGV131" s="320"/>
      <c r="RGW131" s="320"/>
      <c r="RGX131" s="320"/>
      <c r="RGY131" s="320"/>
      <c r="RGZ131" s="320"/>
      <c r="RHA131" s="320"/>
      <c r="RHB131" s="320"/>
      <c r="RHC131" s="320"/>
      <c r="RHD131" s="320"/>
      <c r="RHE131" s="320"/>
      <c r="RHF131" s="320"/>
      <c r="RHG131" s="320"/>
      <c r="RHH131" s="320"/>
      <c r="RHI131" s="320"/>
      <c r="RHJ131" s="320"/>
      <c r="RHK131" s="320"/>
      <c r="RHL131" s="320"/>
      <c r="RHM131" s="320"/>
      <c r="RHN131" s="320"/>
      <c r="RHO131" s="320"/>
      <c r="RHP131" s="320"/>
      <c r="RHQ131" s="320"/>
      <c r="RHR131" s="320"/>
      <c r="RHS131" s="320"/>
      <c r="RHT131" s="320"/>
      <c r="RHU131" s="320"/>
      <c r="RHV131" s="320"/>
      <c r="RHW131" s="320"/>
      <c r="RHX131" s="320"/>
      <c r="RHY131" s="320"/>
      <c r="RHZ131" s="320"/>
      <c r="RIA131" s="320"/>
      <c r="RIB131" s="320"/>
      <c r="RIC131" s="320"/>
      <c r="RID131" s="320"/>
      <c r="RIE131" s="320"/>
      <c r="RIF131" s="320"/>
      <c r="RIG131" s="320"/>
      <c r="RIH131" s="320"/>
      <c r="RII131" s="320"/>
      <c r="RIJ131" s="320"/>
      <c r="RIK131" s="320"/>
      <c r="RIL131" s="320"/>
      <c r="RIM131" s="320"/>
      <c r="RIN131" s="320"/>
      <c r="RIO131" s="320"/>
      <c r="RIP131" s="320"/>
      <c r="RIQ131" s="320"/>
      <c r="RIR131" s="320"/>
      <c r="RIS131" s="320"/>
      <c r="RIT131" s="320"/>
      <c r="RIU131" s="320"/>
      <c r="RIV131" s="320"/>
      <c r="RIW131" s="320"/>
      <c r="RIX131" s="320"/>
      <c r="RIY131" s="320"/>
      <c r="RIZ131" s="320"/>
      <c r="RJA131" s="320"/>
      <c r="RJB131" s="320"/>
      <c r="RJC131" s="320"/>
      <c r="RJD131" s="320"/>
      <c r="RJE131" s="320"/>
      <c r="RJF131" s="320"/>
      <c r="RJG131" s="320"/>
      <c r="RJH131" s="320"/>
      <c r="RJI131" s="320"/>
      <c r="RJJ131" s="320"/>
      <c r="RJK131" s="320"/>
      <c r="RJL131" s="320"/>
      <c r="RJM131" s="320"/>
      <c r="RJN131" s="320"/>
      <c r="RJO131" s="320"/>
      <c r="RJP131" s="320"/>
      <c r="RJQ131" s="320"/>
      <c r="RJR131" s="320"/>
      <c r="RJS131" s="320"/>
      <c r="RJT131" s="320"/>
      <c r="RJU131" s="320"/>
      <c r="RJV131" s="320"/>
      <c r="RJW131" s="320"/>
      <c r="RJX131" s="320"/>
      <c r="RJY131" s="320"/>
      <c r="RJZ131" s="320"/>
      <c r="RKA131" s="320"/>
      <c r="RKB131" s="320"/>
      <c r="RKC131" s="320"/>
      <c r="RKD131" s="320"/>
      <c r="RKE131" s="320"/>
      <c r="RKF131" s="320"/>
      <c r="RKG131" s="320"/>
      <c r="RKH131" s="320"/>
      <c r="RKI131" s="320"/>
      <c r="RKJ131" s="320"/>
      <c r="RKK131" s="320"/>
      <c r="RKL131" s="320"/>
      <c r="RKM131" s="320"/>
      <c r="RKN131" s="320"/>
      <c r="RKO131" s="320"/>
      <c r="RKP131" s="320"/>
      <c r="RKQ131" s="320"/>
      <c r="RKR131" s="320"/>
      <c r="RKS131" s="320"/>
      <c r="RKT131" s="320"/>
      <c r="RKU131" s="320"/>
      <c r="RKV131" s="320"/>
      <c r="RKW131" s="320"/>
      <c r="RKX131" s="320"/>
      <c r="RKY131" s="320"/>
      <c r="RKZ131" s="320"/>
      <c r="RLA131" s="320"/>
      <c r="RLB131" s="320"/>
      <c r="RLC131" s="320"/>
      <c r="RLD131" s="320"/>
      <c r="RLE131" s="320"/>
      <c r="RLF131" s="320"/>
      <c r="RLG131" s="320"/>
      <c r="RLH131" s="320"/>
      <c r="RLI131" s="320"/>
      <c r="RLJ131" s="320"/>
      <c r="RLK131" s="320"/>
      <c r="RLL131" s="320"/>
      <c r="RLM131" s="320"/>
      <c r="RLN131" s="320"/>
      <c r="RLO131" s="320"/>
      <c r="RLP131" s="320"/>
      <c r="RLQ131" s="320"/>
      <c r="RLR131" s="320"/>
      <c r="RLS131" s="320"/>
      <c r="RLT131" s="320"/>
      <c r="RLU131" s="320"/>
      <c r="RLV131" s="320"/>
      <c r="RLW131" s="320"/>
      <c r="RLX131" s="320"/>
      <c r="RLY131" s="320"/>
      <c r="RLZ131" s="320"/>
      <c r="RMA131" s="320"/>
      <c r="RMB131" s="320"/>
      <c r="RMC131" s="320"/>
      <c r="RMD131" s="320"/>
      <c r="RME131" s="320"/>
      <c r="RMF131" s="320"/>
      <c r="RMG131" s="320"/>
      <c r="RMH131" s="320"/>
      <c r="RMI131" s="320"/>
      <c r="RMJ131" s="320"/>
      <c r="RMK131" s="320"/>
      <c r="RML131" s="320"/>
      <c r="RMM131" s="320"/>
      <c r="RMN131" s="320"/>
      <c r="RMO131" s="320"/>
      <c r="RMP131" s="320"/>
      <c r="RMQ131" s="320"/>
      <c r="RMR131" s="320"/>
      <c r="RMS131" s="320"/>
      <c r="RMT131" s="320"/>
      <c r="RMU131" s="320"/>
      <c r="RMV131" s="320"/>
      <c r="RMW131" s="320"/>
      <c r="RMX131" s="320"/>
      <c r="RMY131" s="320"/>
      <c r="RMZ131" s="320"/>
      <c r="RNA131" s="320"/>
      <c r="RNB131" s="320"/>
      <c r="RNC131" s="320"/>
      <c r="RND131" s="320"/>
      <c r="RNE131" s="320"/>
      <c r="RNF131" s="320"/>
      <c r="RNG131" s="320"/>
      <c r="RNH131" s="320"/>
      <c r="RNI131" s="320"/>
      <c r="RNJ131" s="320"/>
      <c r="RNK131" s="320"/>
      <c r="RNL131" s="320"/>
      <c r="RNM131" s="320"/>
      <c r="RNN131" s="320"/>
      <c r="RNO131" s="320"/>
      <c r="RNP131" s="320"/>
      <c r="RNQ131" s="320"/>
      <c r="RNR131" s="320"/>
      <c r="RNS131" s="320"/>
      <c r="RNT131" s="320"/>
      <c r="RNU131" s="320"/>
      <c r="RNV131" s="320"/>
      <c r="RNW131" s="320"/>
      <c r="RNX131" s="320"/>
      <c r="RNY131" s="320"/>
      <c r="RNZ131" s="320"/>
      <c r="ROA131" s="320"/>
      <c r="ROB131" s="320"/>
      <c r="ROC131" s="320"/>
      <c r="ROD131" s="320"/>
      <c r="ROE131" s="320"/>
      <c r="ROF131" s="320"/>
      <c r="ROG131" s="320"/>
      <c r="ROH131" s="320"/>
      <c r="ROI131" s="320"/>
      <c r="ROJ131" s="320"/>
      <c r="ROK131" s="320"/>
      <c r="ROL131" s="320"/>
      <c r="ROM131" s="320"/>
      <c r="RON131" s="320"/>
      <c r="ROO131" s="320"/>
      <c r="ROP131" s="320"/>
      <c r="ROQ131" s="320"/>
      <c r="ROR131" s="320"/>
      <c r="ROS131" s="320"/>
      <c r="ROT131" s="320"/>
      <c r="ROU131" s="320"/>
      <c r="ROV131" s="320"/>
      <c r="ROW131" s="320"/>
      <c r="ROX131" s="320"/>
      <c r="ROY131" s="320"/>
      <c r="ROZ131" s="320"/>
      <c r="RPA131" s="320"/>
      <c r="RPB131" s="320"/>
      <c r="RPC131" s="320"/>
      <c r="RPD131" s="320"/>
      <c r="RPE131" s="320"/>
      <c r="RPF131" s="320"/>
      <c r="RPG131" s="320"/>
      <c r="RPH131" s="320"/>
      <c r="RPI131" s="320"/>
      <c r="RPJ131" s="320"/>
      <c r="RPK131" s="320"/>
      <c r="RPL131" s="320"/>
      <c r="RPM131" s="320"/>
      <c r="RPN131" s="320"/>
      <c r="RPO131" s="320"/>
      <c r="RPP131" s="320"/>
      <c r="RPQ131" s="320"/>
      <c r="RPR131" s="320"/>
      <c r="RPS131" s="320"/>
      <c r="RPT131" s="320"/>
      <c r="RPU131" s="320"/>
      <c r="RPV131" s="320"/>
      <c r="RPW131" s="320"/>
      <c r="RPX131" s="320"/>
      <c r="RPY131" s="320"/>
      <c r="RPZ131" s="320"/>
      <c r="RQA131" s="320"/>
      <c r="RQB131" s="320"/>
      <c r="RQC131" s="320"/>
      <c r="RQD131" s="320"/>
      <c r="RQE131" s="320"/>
      <c r="RQF131" s="320"/>
      <c r="RQG131" s="320"/>
      <c r="RQH131" s="320"/>
      <c r="RQI131" s="320"/>
      <c r="RQJ131" s="320"/>
      <c r="RQK131" s="320"/>
      <c r="RQL131" s="320"/>
      <c r="RQM131" s="320"/>
      <c r="RQN131" s="320"/>
      <c r="RQO131" s="320"/>
      <c r="RQP131" s="320"/>
      <c r="RQQ131" s="320"/>
      <c r="RQR131" s="320"/>
      <c r="RQS131" s="320"/>
      <c r="RQT131" s="320"/>
      <c r="RQU131" s="320"/>
      <c r="RQV131" s="320"/>
      <c r="RQW131" s="320"/>
      <c r="RQX131" s="320"/>
      <c r="RQY131" s="320"/>
      <c r="RQZ131" s="320"/>
      <c r="RRA131" s="320"/>
      <c r="RRB131" s="320"/>
      <c r="RRC131" s="320"/>
      <c r="RRD131" s="320"/>
      <c r="RRE131" s="320"/>
      <c r="RRF131" s="320"/>
      <c r="RRG131" s="320"/>
      <c r="RRH131" s="320"/>
      <c r="RRI131" s="320"/>
      <c r="RRJ131" s="320"/>
      <c r="RRK131" s="320"/>
      <c r="RRL131" s="320"/>
      <c r="RRM131" s="320"/>
      <c r="RRN131" s="320"/>
      <c r="RRO131" s="320"/>
      <c r="RRP131" s="320"/>
      <c r="RRQ131" s="320"/>
      <c r="RRR131" s="320"/>
      <c r="RRS131" s="320"/>
      <c r="RRT131" s="320"/>
      <c r="RRU131" s="320"/>
      <c r="RRV131" s="320"/>
      <c r="RRW131" s="320"/>
      <c r="RRX131" s="320"/>
      <c r="RRY131" s="320"/>
      <c r="RRZ131" s="320"/>
      <c r="RSA131" s="320"/>
      <c r="RSB131" s="320"/>
      <c r="RSC131" s="320"/>
      <c r="RSD131" s="320"/>
      <c r="RSE131" s="320"/>
      <c r="RSF131" s="320"/>
      <c r="RSG131" s="320"/>
      <c r="RSH131" s="320"/>
      <c r="RSI131" s="320"/>
      <c r="RSJ131" s="320"/>
      <c r="RSK131" s="320"/>
      <c r="RSL131" s="320"/>
      <c r="RSM131" s="320"/>
      <c r="RSN131" s="320"/>
      <c r="RSO131" s="320"/>
      <c r="RSP131" s="320"/>
      <c r="RSQ131" s="320"/>
      <c r="RSR131" s="320"/>
      <c r="RSS131" s="320"/>
      <c r="RST131" s="320"/>
      <c r="RSU131" s="320"/>
      <c r="RSV131" s="320"/>
      <c r="RSW131" s="320"/>
      <c r="RSX131" s="320"/>
      <c r="RSY131" s="320"/>
      <c r="RSZ131" s="320"/>
      <c r="RTA131" s="320"/>
      <c r="RTB131" s="320"/>
      <c r="RTC131" s="320"/>
      <c r="RTD131" s="320"/>
      <c r="RTE131" s="320"/>
      <c r="RTF131" s="320"/>
      <c r="RTG131" s="320"/>
      <c r="RTH131" s="320"/>
      <c r="RTI131" s="320"/>
      <c r="RTJ131" s="320"/>
      <c r="RTK131" s="320"/>
      <c r="RTL131" s="320"/>
      <c r="RTM131" s="320"/>
      <c r="RTN131" s="320"/>
      <c r="RTO131" s="320"/>
      <c r="RTP131" s="320"/>
      <c r="RTQ131" s="320"/>
      <c r="RTR131" s="320"/>
      <c r="RTS131" s="320"/>
      <c r="RTT131" s="320"/>
      <c r="RTU131" s="320"/>
      <c r="RTV131" s="320"/>
      <c r="RTW131" s="320"/>
      <c r="RTX131" s="320"/>
      <c r="RTY131" s="320"/>
      <c r="RTZ131" s="320"/>
      <c r="RUA131" s="320"/>
      <c r="RUB131" s="320"/>
      <c r="RUC131" s="320"/>
      <c r="RUD131" s="320"/>
      <c r="RUE131" s="320"/>
      <c r="RUF131" s="320"/>
      <c r="RUG131" s="320"/>
      <c r="RUH131" s="320"/>
      <c r="RUI131" s="320"/>
      <c r="RUJ131" s="320"/>
      <c r="RUK131" s="320"/>
      <c r="RUL131" s="320"/>
      <c r="RUM131" s="320"/>
      <c r="RUN131" s="320"/>
      <c r="RUO131" s="320"/>
      <c r="RUP131" s="320"/>
      <c r="RUQ131" s="320"/>
      <c r="RUR131" s="320"/>
      <c r="RUS131" s="320"/>
      <c r="RUT131" s="320"/>
      <c r="RUU131" s="320"/>
      <c r="RUV131" s="320"/>
      <c r="RUW131" s="320"/>
      <c r="RUX131" s="320"/>
      <c r="RUY131" s="320"/>
      <c r="RUZ131" s="320"/>
      <c r="RVA131" s="320"/>
      <c r="RVB131" s="320"/>
      <c r="RVC131" s="320"/>
      <c r="RVD131" s="320"/>
      <c r="RVE131" s="320"/>
      <c r="RVF131" s="320"/>
      <c r="RVG131" s="320"/>
      <c r="RVH131" s="320"/>
      <c r="RVI131" s="320"/>
      <c r="RVJ131" s="320"/>
      <c r="RVK131" s="320"/>
      <c r="RVL131" s="320"/>
      <c r="RVM131" s="320"/>
      <c r="RVN131" s="320"/>
      <c r="RVO131" s="320"/>
      <c r="RVP131" s="320"/>
      <c r="RVQ131" s="320"/>
      <c r="RVR131" s="320"/>
      <c r="RVS131" s="320"/>
      <c r="RVT131" s="320"/>
      <c r="RVU131" s="320"/>
      <c r="RVV131" s="320"/>
      <c r="RVW131" s="320"/>
      <c r="RVX131" s="320"/>
      <c r="RVY131" s="320"/>
      <c r="RVZ131" s="320"/>
      <c r="RWA131" s="320"/>
      <c r="RWB131" s="320"/>
      <c r="RWC131" s="320"/>
      <c r="RWD131" s="320"/>
      <c r="RWE131" s="320"/>
      <c r="RWF131" s="320"/>
      <c r="RWG131" s="320"/>
      <c r="RWH131" s="320"/>
      <c r="RWI131" s="320"/>
      <c r="RWJ131" s="320"/>
      <c r="RWK131" s="320"/>
      <c r="RWL131" s="320"/>
      <c r="RWM131" s="320"/>
      <c r="RWN131" s="320"/>
      <c r="RWO131" s="320"/>
      <c r="RWP131" s="320"/>
      <c r="RWQ131" s="320"/>
      <c r="RWR131" s="320"/>
      <c r="RWS131" s="320"/>
      <c r="RWT131" s="320"/>
      <c r="RWU131" s="320"/>
      <c r="RWV131" s="320"/>
      <c r="RWW131" s="320"/>
      <c r="RWX131" s="320"/>
      <c r="RWY131" s="320"/>
      <c r="RWZ131" s="320"/>
      <c r="RXA131" s="320"/>
      <c r="RXB131" s="320"/>
      <c r="RXC131" s="320"/>
      <c r="RXD131" s="320"/>
      <c r="RXE131" s="320"/>
      <c r="RXF131" s="320"/>
      <c r="RXG131" s="320"/>
      <c r="RXH131" s="320"/>
      <c r="RXI131" s="320"/>
      <c r="RXJ131" s="320"/>
      <c r="RXK131" s="320"/>
      <c r="RXL131" s="320"/>
      <c r="RXM131" s="320"/>
      <c r="RXN131" s="320"/>
      <c r="RXO131" s="320"/>
      <c r="RXP131" s="320"/>
      <c r="RXQ131" s="320"/>
      <c r="RXR131" s="320"/>
      <c r="RXS131" s="320"/>
      <c r="RXT131" s="320"/>
      <c r="RXU131" s="320"/>
      <c r="RXV131" s="320"/>
      <c r="RXW131" s="320"/>
      <c r="RXX131" s="320"/>
      <c r="RXY131" s="320"/>
      <c r="RXZ131" s="320"/>
      <c r="RYA131" s="320"/>
      <c r="RYB131" s="320"/>
      <c r="RYC131" s="320"/>
      <c r="RYD131" s="320"/>
      <c r="RYE131" s="320"/>
      <c r="RYF131" s="320"/>
      <c r="RYG131" s="320"/>
      <c r="RYH131" s="320"/>
      <c r="RYI131" s="320"/>
      <c r="RYJ131" s="320"/>
      <c r="RYK131" s="320"/>
      <c r="RYL131" s="320"/>
      <c r="RYM131" s="320"/>
      <c r="RYN131" s="320"/>
      <c r="RYO131" s="320"/>
      <c r="RYP131" s="320"/>
      <c r="RYQ131" s="320"/>
      <c r="RYR131" s="320"/>
      <c r="RYS131" s="320"/>
      <c r="RYT131" s="320"/>
      <c r="RYU131" s="320"/>
      <c r="RYV131" s="320"/>
      <c r="RYW131" s="320"/>
      <c r="RYX131" s="320"/>
      <c r="RYY131" s="320"/>
      <c r="RYZ131" s="320"/>
      <c r="RZA131" s="320"/>
      <c r="RZB131" s="320"/>
      <c r="RZC131" s="320"/>
      <c r="RZD131" s="320"/>
      <c r="RZE131" s="320"/>
      <c r="RZF131" s="320"/>
      <c r="RZG131" s="320"/>
      <c r="RZH131" s="320"/>
      <c r="RZI131" s="320"/>
      <c r="RZJ131" s="320"/>
      <c r="RZK131" s="320"/>
      <c r="RZL131" s="320"/>
      <c r="RZM131" s="320"/>
      <c r="RZN131" s="320"/>
      <c r="RZO131" s="320"/>
      <c r="RZP131" s="320"/>
      <c r="RZQ131" s="320"/>
      <c r="RZR131" s="320"/>
      <c r="RZS131" s="320"/>
      <c r="RZT131" s="320"/>
      <c r="RZU131" s="320"/>
      <c r="RZV131" s="320"/>
      <c r="RZW131" s="320"/>
      <c r="RZX131" s="320"/>
      <c r="RZY131" s="320"/>
      <c r="RZZ131" s="320"/>
      <c r="SAA131" s="320"/>
      <c r="SAB131" s="320"/>
      <c r="SAC131" s="320"/>
      <c r="SAD131" s="320"/>
      <c r="SAE131" s="320"/>
      <c r="SAF131" s="320"/>
      <c r="SAG131" s="320"/>
      <c r="SAH131" s="320"/>
      <c r="SAI131" s="320"/>
      <c r="SAJ131" s="320"/>
      <c r="SAK131" s="320"/>
      <c r="SAL131" s="320"/>
      <c r="SAM131" s="320"/>
      <c r="SAN131" s="320"/>
      <c r="SAO131" s="320"/>
      <c r="SAP131" s="320"/>
      <c r="SAQ131" s="320"/>
      <c r="SAR131" s="320"/>
      <c r="SAS131" s="320"/>
      <c r="SAT131" s="320"/>
      <c r="SAU131" s="320"/>
      <c r="SAV131" s="320"/>
      <c r="SAW131" s="320"/>
      <c r="SAX131" s="320"/>
      <c r="SAY131" s="320"/>
      <c r="SAZ131" s="320"/>
      <c r="SBA131" s="320"/>
      <c r="SBB131" s="320"/>
      <c r="SBC131" s="320"/>
      <c r="SBD131" s="320"/>
      <c r="SBE131" s="320"/>
      <c r="SBF131" s="320"/>
      <c r="SBG131" s="320"/>
      <c r="SBH131" s="320"/>
      <c r="SBI131" s="320"/>
      <c r="SBJ131" s="320"/>
      <c r="SBK131" s="320"/>
      <c r="SBL131" s="320"/>
      <c r="SBM131" s="320"/>
      <c r="SBN131" s="320"/>
      <c r="SBO131" s="320"/>
      <c r="SBP131" s="320"/>
      <c r="SBQ131" s="320"/>
      <c r="SBR131" s="320"/>
      <c r="SBS131" s="320"/>
      <c r="SBT131" s="320"/>
      <c r="SBU131" s="320"/>
      <c r="SBV131" s="320"/>
      <c r="SBW131" s="320"/>
      <c r="SBX131" s="320"/>
      <c r="SBY131" s="320"/>
      <c r="SBZ131" s="320"/>
      <c r="SCA131" s="320"/>
      <c r="SCB131" s="320"/>
      <c r="SCC131" s="320"/>
      <c r="SCD131" s="320"/>
      <c r="SCE131" s="320"/>
      <c r="SCF131" s="320"/>
      <c r="SCG131" s="320"/>
      <c r="SCH131" s="320"/>
      <c r="SCI131" s="320"/>
      <c r="SCJ131" s="320"/>
      <c r="SCK131" s="320"/>
      <c r="SCL131" s="320"/>
      <c r="SCM131" s="320"/>
      <c r="SCN131" s="320"/>
      <c r="SCO131" s="320"/>
      <c r="SCP131" s="320"/>
      <c r="SCQ131" s="320"/>
      <c r="SCR131" s="320"/>
      <c r="SCS131" s="320"/>
      <c r="SCT131" s="320"/>
      <c r="SCU131" s="320"/>
      <c r="SCV131" s="320"/>
      <c r="SCW131" s="320"/>
      <c r="SCX131" s="320"/>
      <c r="SCY131" s="320"/>
      <c r="SCZ131" s="320"/>
      <c r="SDA131" s="320"/>
      <c r="SDB131" s="320"/>
      <c r="SDC131" s="320"/>
      <c r="SDD131" s="320"/>
      <c r="SDE131" s="320"/>
      <c r="SDF131" s="320"/>
      <c r="SDG131" s="320"/>
      <c r="SDH131" s="320"/>
      <c r="SDI131" s="320"/>
      <c r="SDJ131" s="320"/>
      <c r="SDK131" s="320"/>
      <c r="SDL131" s="320"/>
      <c r="SDM131" s="320"/>
      <c r="SDN131" s="320"/>
      <c r="SDO131" s="320"/>
      <c r="SDP131" s="320"/>
      <c r="SDQ131" s="320"/>
      <c r="SDR131" s="320"/>
      <c r="SDS131" s="320"/>
      <c r="SDT131" s="320"/>
      <c r="SDU131" s="320"/>
      <c r="SDV131" s="320"/>
      <c r="SDW131" s="320"/>
      <c r="SDX131" s="320"/>
      <c r="SDY131" s="320"/>
      <c r="SDZ131" s="320"/>
      <c r="SEA131" s="320"/>
      <c r="SEB131" s="320"/>
      <c r="SEC131" s="320"/>
      <c r="SED131" s="320"/>
      <c r="SEE131" s="320"/>
      <c r="SEF131" s="320"/>
      <c r="SEG131" s="320"/>
      <c r="SEH131" s="320"/>
      <c r="SEI131" s="320"/>
      <c r="SEJ131" s="320"/>
      <c r="SEK131" s="320"/>
      <c r="SEL131" s="320"/>
      <c r="SEM131" s="320"/>
      <c r="SEN131" s="320"/>
      <c r="SEO131" s="320"/>
      <c r="SEP131" s="320"/>
      <c r="SEQ131" s="320"/>
      <c r="SER131" s="320"/>
      <c r="SES131" s="320"/>
      <c r="SET131" s="320"/>
      <c r="SEU131" s="320"/>
      <c r="SEV131" s="320"/>
      <c r="SEW131" s="320"/>
      <c r="SEX131" s="320"/>
      <c r="SEY131" s="320"/>
      <c r="SEZ131" s="320"/>
      <c r="SFA131" s="320"/>
      <c r="SFB131" s="320"/>
      <c r="SFC131" s="320"/>
      <c r="SFD131" s="320"/>
      <c r="SFE131" s="320"/>
      <c r="SFF131" s="320"/>
      <c r="SFG131" s="320"/>
      <c r="SFH131" s="320"/>
      <c r="SFI131" s="320"/>
      <c r="SFJ131" s="320"/>
      <c r="SFK131" s="320"/>
      <c r="SFL131" s="320"/>
      <c r="SFM131" s="320"/>
      <c r="SFN131" s="320"/>
      <c r="SFO131" s="320"/>
      <c r="SFP131" s="320"/>
      <c r="SFQ131" s="320"/>
      <c r="SFR131" s="320"/>
      <c r="SFS131" s="320"/>
      <c r="SFT131" s="320"/>
      <c r="SFU131" s="320"/>
      <c r="SFV131" s="320"/>
      <c r="SFW131" s="320"/>
      <c r="SFX131" s="320"/>
      <c r="SFY131" s="320"/>
      <c r="SFZ131" s="320"/>
      <c r="SGA131" s="320"/>
      <c r="SGB131" s="320"/>
      <c r="SGC131" s="320"/>
      <c r="SGD131" s="320"/>
      <c r="SGE131" s="320"/>
      <c r="SGF131" s="320"/>
      <c r="SGG131" s="320"/>
      <c r="SGH131" s="320"/>
      <c r="SGI131" s="320"/>
      <c r="SGJ131" s="320"/>
      <c r="SGK131" s="320"/>
      <c r="SGL131" s="320"/>
      <c r="SGM131" s="320"/>
      <c r="SGN131" s="320"/>
      <c r="SGO131" s="320"/>
      <c r="SGP131" s="320"/>
      <c r="SGQ131" s="320"/>
      <c r="SGR131" s="320"/>
      <c r="SGS131" s="320"/>
      <c r="SGT131" s="320"/>
      <c r="SGU131" s="320"/>
      <c r="SGV131" s="320"/>
      <c r="SGW131" s="320"/>
      <c r="SGX131" s="320"/>
      <c r="SGY131" s="320"/>
      <c r="SGZ131" s="320"/>
      <c r="SHA131" s="320"/>
      <c r="SHB131" s="320"/>
      <c r="SHC131" s="320"/>
      <c r="SHD131" s="320"/>
      <c r="SHE131" s="320"/>
      <c r="SHF131" s="320"/>
      <c r="SHG131" s="320"/>
      <c r="SHH131" s="320"/>
      <c r="SHI131" s="320"/>
      <c r="SHJ131" s="320"/>
      <c r="SHK131" s="320"/>
      <c r="SHL131" s="320"/>
      <c r="SHM131" s="320"/>
      <c r="SHN131" s="320"/>
      <c r="SHO131" s="320"/>
      <c r="SHP131" s="320"/>
      <c r="SHQ131" s="320"/>
      <c r="SHR131" s="320"/>
      <c r="SHS131" s="320"/>
      <c r="SHT131" s="320"/>
      <c r="SHU131" s="320"/>
      <c r="SHV131" s="320"/>
      <c r="SHW131" s="320"/>
      <c r="SHX131" s="320"/>
      <c r="SHY131" s="320"/>
      <c r="SHZ131" s="320"/>
      <c r="SIA131" s="320"/>
      <c r="SIB131" s="320"/>
      <c r="SIC131" s="320"/>
      <c r="SID131" s="320"/>
      <c r="SIE131" s="320"/>
      <c r="SIF131" s="320"/>
      <c r="SIG131" s="320"/>
      <c r="SIH131" s="320"/>
      <c r="SII131" s="320"/>
      <c r="SIJ131" s="320"/>
      <c r="SIK131" s="320"/>
      <c r="SIL131" s="320"/>
      <c r="SIM131" s="320"/>
      <c r="SIN131" s="320"/>
      <c r="SIO131" s="320"/>
      <c r="SIP131" s="320"/>
      <c r="SIQ131" s="320"/>
      <c r="SIR131" s="320"/>
      <c r="SIS131" s="320"/>
      <c r="SIT131" s="320"/>
      <c r="SIU131" s="320"/>
      <c r="SIV131" s="320"/>
      <c r="SIW131" s="320"/>
      <c r="SIX131" s="320"/>
      <c r="SIY131" s="320"/>
      <c r="SIZ131" s="320"/>
      <c r="SJA131" s="320"/>
      <c r="SJB131" s="320"/>
      <c r="SJC131" s="320"/>
      <c r="SJD131" s="320"/>
      <c r="SJE131" s="320"/>
      <c r="SJF131" s="320"/>
      <c r="SJG131" s="320"/>
      <c r="SJH131" s="320"/>
      <c r="SJI131" s="320"/>
      <c r="SJJ131" s="320"/>
      <c r="SJK131" s="320"/>
      <c r="SJL131" s="320"/>
      <c r="SJM131" s="320"/>
      <c r="SJN131" s="320"/>
      <c r="SJO131" s="320"/>
      <c r="SJP131" s="320"/>
      <c r="SJQ131" s="320"/>
      <c r="SJR131" s="320"/>
      <c r="SJS131" s="320"/>
      <c r="SJT131" s="320"/>
      <c r="SJU131" s="320"/>
      <c r="SJV131" s="320"/>
      <c r="SJW131" s="320"/>
      <c r="SJX131" s="320"/>
      <c r="SJY131" s="320"/>
      <c r="SJZ131" s="320"/>
      <c r="SKA131" s="320"/>
      <c r="SKB131" s="320"/>
      <c r="SKC131" s="320"/>
      <c r="SKD131" s="320"/>
      <c r="SKE131" s="320"/>
      <c r="SKF131" s="320"/>
      <c r="SKG131" s="320"/>
      <c r="SKH131" s="320"/>
      <c r="SKI131" s="320"/>
      <c r="SKJ131" s="320"/>
      <c r="SKK131" s="320"/>
      <c r="SKL131" s="320"/>
      <c r="SKM131" s="320"/>
      <c r="SKN131" s="320"/>
      <c r="SKO131" s="320"/>
      <c r="SKP131" s="320"/>
      <c r="SKQ131" s="320"/>
      <c r="SKR131" s="320"/>
      <c r="SKS131" s="320"/>
      <c r="SKT131" s="320"/>
      <c r="SKU131" s="320"/>
      <c r="SKV131" s="320"/>
      <c r="SKW131" s="320"/>
      <c r="SKX131" s="320"/>
      <c r="SKY131" s="320"/>
      <c r="SKZ131" s="320"/>
      <c r="SLA131" s="320"/>
      <c r="SLB131" s="320"/>
      <c r="SLC131" s="320"/>
      <c r="SLD131" s="320"/>
      <c r="SLE131" s="320"/>
      <c r="SLF131" s="320"/>
      <c r="SLG131" s="320"/>
      <c r="SLH131" s="320"/>
      <c r="SLI131" s="320"/>
      <c r="SLJ131" s="320"/>
      <c r="SLK131" s="320"/>
      <c r="SLL131" s="320"/>
      <c r="SLM131" s="320"/>
      <c r="SLN131" s="320"/>
      <c r="SLO131" s="320"/>
      <c r="SLP131" s="320"/>
      <c r="SLQ131" s="320"/>
      <c r="SLR131" s="320"/>
      <c r="SLS131" s="320"/>
      <c r="SLT131" s="320"/>
      <c r="SLU131" s="320"/>
      <c r="SLV131" s="320"/>
      <c r="SLW131" s="320"/>
      <c r="SLX131" s="320"/>
      <c r="SLY131" s="320"/>
      <c r="SLZ131" s="320"/>
      <c r="SMA131" s="320"/>
      <c r="SMB131" s="320"/>
      <c r="SMC131" s="320"/>
      <c r="SMD131" s="320"/>
      <c r="SME131" s="320"/>
      <c r="SMF131" s="320"/>
      <c r="SMG131" s="320"/>
      <c r="SMH131" s="320"/>
      <c r="SMI131" s="320"/>
      <c r="SMJ131" s="320"/>
      <c r="SMK131" s="320"/>
      <c r="SML131" s="320"/>
      <c r="SMM131" s="320"/>
      <c r="SMN131" s="320"/>
      <c r="SMO131" s="320"/>
      <c r="SMP131" s="320"/>
      <c r="SMQ131" s="320"/>
      <c r="SMR131" s="320"/>
      <c r="SMS131" s="320"/>
      <c r="SMT131" s="320"/>
      <c r="SMU131" s="320"/>
      <c r="SMV131" s="320"/>
      <c r="SMW131" s="320"/>
      <c r="SMX131" s="320"/>
      <c r="SMY131" s="320"/>
      <c r="SMZ131" s="320"/>
      <c r="SNA131" s="320"/>
      <c r="SNB131" s="320"/>
      <c r="SNC131" s="320"/>
      <c r="SND131" s="320"/>
      <c r="SNE131" s="320"/>
      <c r="SNF131" s="320"/>
      <c r="SNG131" s="320"/>
      <c r="SNH131" s="320"/>
      <c r="SNI131" s="320"/>
      <c r="SNJ131" s="320"/>
      <c r="SNK131" s="320"/>
      <c r="SNL131" s="320"/>
      <c r="SNM131" s="320"/>
      <c r="SNN131" s="320"/>
      <c r="SNO131" s="320"/>
      <c r="SNP131" s="320"/>
      <c r="SNQ131" s="320"/>
      <c r="SNR131" s="320"/>
      <c r="SNS131" s="320"/>
      <c r="SNT131" s="320"/>
      <c r="SNU131" s="320"/>
      <c r="SNV131" s="320"/>
      <c r="SNW131" s="320"/>
      <c r="SNX131" s="320"/>
      <c r="SNY131" s="320"/>
      <c r="SNZ131" s="320"/>
      <c r="SOA131" s="320"/>
      <c r="SOB131" s="320"/>
      <c r="SOC131" s="320"/>
      <c r="SOD131" s="320"/>
      <c r="SOE131" s="320"/>
      <c r="SOF131" s="320"/>
      <c r="SOG131" s="320"/>
      <c r="SOH131" s="320"/>
      <c r="SOI131" s="320"/>
      <c r="SOJ131" s="320"/>
      <c r="SOK131" s="320"/>
      <c r="SOL131" s="320"/>
      <c r="SOM131" s="320"/>
      <c r="SON131" s="320"/>
      <c r="SOO131" s="320"/>
      <c r="SOP131" s="320"/>
      <c r="SOQ131" s="320"/>
      <c r="SOR131" s="320"/>
      <c r="SOS131" s="320"/>
      <c r="SOT131" s="320"/>
      <c r="SOU131" s="320"/>
      <c r="SOV131" s="320"/>
      <c r="SOW131" s="320"/>
      <c r="SOX131" s="320"/>
      <c r="SOY131" s="320"/>
      <c r="SOZ131" s="320"/>
      <c r="SPA131" s="320"/>
      <c r="SPB131" s="320"/>
      <c r="SPC131" s="320"/>
      <c r="SPD131" s="320"/>
      <c r="SPE131" s="320"/>
      <c r="SPF131" s="320"/>
      <c r="SPG131" s="320"/>
      <c r="SPH131" s="320"/>
      <c r="SPI131" s="320"/>
      <c r="SPJ131" s="320"/>
      <c r="SPK131" s="320"/>
      <c r="SPL131" s="320"/>
      <c r="SPM131" s="320"/>
      <c r="SPN131" s="320"/>
      <c r="SPO131" s="320"/>
      <c r="SPP131" s="320"/>
      <c r="SPQ131" s="320"/>
      <c r="SPR131" s="320"/>
      <c r="SPS131" s="320"/>
      <c r="SPT131" s="320"/>
      <c r="SPU131" s="320"/>
      <c r="SPV131" s="320"/>
      <c r="SPW131" s="320"/>
      <c r="SPX131" s="320"/>
      <c r="SPY131" s="320"/>
      <c r="SPZ131" s="320"/>
      <c r="SQA131" s="320"/>
      <c r="SQB131" s="320"/>
      <c r="SQC131" s="320"/>
      <c r="SQD131" s="320"/>
      <c r="SQE131" s="320"/>
      <c r="SQF131" s="320"/>
      <c r="SQG131" s="320"/>
      <c r="SQH131" s="320"/>
      <c r="SQI131" s="320"/>
      <c r="SQJ131" s="320"/>
      <c r="SQK131" s="320"/>
      <c r="SQL131" s="320"/>
      <c r="SQM131" s="320"/>
      <c r="SQN131" s="320"/>
      <c r="SQO131" s="320"/>
      <c r="SQP131" s="320"/>
      <c r="SQQ131" s="320"/>
      <c r="SQR131" s="320"/>
      <c r="SQS131" s="320"/>
      <c r="SQT131" s="320"/>
      <c r="SQU131" s="320"/>
      <c r="SQV131" s="320"/>
      <c r="SQW131" s="320"/>
      <c r="SQX131" s="320"/>
      <c r="SQY131" s="320"/>
      <c r="SQZ131" s="320"/>
      <c r="SRA131" s="320"/>
      <c r="SRB131" s="320"/>
      <c r="SRC131" s="320"/>
      <c r="SRD131" s="320"/>
      <c r="SRE131" s="320"/>
      <c r="SRF131" s="320"/>
      <c r="SRG131" s="320"/>
      <c r="SRH131" s="320"/>
      <c r="SRI131" s="320"/>
      <c r="SRJ131" s="320"/>
      <c r="SRK131" s="320"/>
      <c r="SRL131" s="320"/>
      <c r="SRM131" s="320"/>
      <c r="SRN131" s="320"/>
      <c r="SRO131" s="320"/>
      <c r="SRP131" s="320"/>
      <c r="SRQ131" s="320"/>
      <c r="SRR131" s="320"/>
      <c r="SRS131" s="320"/>
      <c r="SRT131" s="320"/>
      <c r="SRU131" s="320"/>
      <c r="SRV131" s="320"/>
      <c r="SRW131" s="320"/>
      <c r="SRX131" s="320"/>
      <c r="SRY131" s="320"/>
      <c r="SRZ131" s="320"/>
      <c r="SSA131" s="320"/>
      <c r="SSB131" s="320"/>
      <c r="SSC131" s="320"/>
      <c r="SSD131" s="320"/>
      <c r="SSE131" s="320"/>
      <c r="SSF131" s="320"/>
      <c r="SSG131" s="320"/>
      <c r="SSH131" s="320"/>
      <c r="SSI131" s="320"/>
      <c r="SSJ131" s="320"/>
      <c r="SSK131" s="320"/>
      <c r="SSL131" s="320"/>
      <c r="SSM131" s="320"/>
      <c r="SSN131" s="320"/>
      <c r="SSO131" s="320"/>
      <c r="SSP131" s="320"/>
      <c r="SSQ131" s="320"/>
      <c r="SSR131" s="320"/>
      <c r="SSS131" s="320"/>
      <c r="SST131" s="320"/>
      <c r="SSU131" s="320"/>
      <c r="SSV131" s="320"/>
      <c r="SSW131" s="320"/>
      <c r="SSX131" s="320"/>
      <c r="SSY131" s="320"/>
      <c r="SSZ131" s="320"/>
      <c r="STA131" s="320"/>
      <c r="STB131" s="320"/>
      <c r="STC131" s="320"/>
      <c r="STD131" s="320"/>
      <c r="STE131" s="320"/>
      <c r="STF131" s="320"/>
      <c r="STG131" s="320"/>
      <c r="STH131" s="320"/>
      <c r="STI131" s="320"/>
      <c r="STJ131" s="320"/>
      <c r="STK131" s="320"/>
      <c r="STL131" s="320"/>
      <c r="STM131" s="320"/>
      <c r="STN131" s="320"/>
      <c r="STO131" s="320"/>
      <c r="STP131" s="320"/>
      <c r="STQ131" s="320"/>
      <c r="STR131" s="320"/>
      <c r="STS131" s="320"/>
      <c r="STT131" s="320"/>
      <c r="STU131" s="320"/>
      <c r="STV131" s="320"/>
      <c r="STW131" s="320"/>
      <c r="STX131" s="320"/>
      <c r="STY131" s="320"/>
      <c r="STZ131" s="320"/>
      <c r="SUA131" s="320"/>
      <c r="SUB131" s="320"/>
      <c r="SUC131" s="320"/>
      <c r="SUD131" s="320"/>
      <c r="SUE131" s="320"/>
      <c r="SUF131" s="320"/>
      <c r="SUG131" s="320"/>
      <c r="SUH131" s="320"/>
      <c r="SUI131" s="320"/>
      <c r="SUJ131" s="320"/>
      <c r="SUK131" s="320"/>
      <c r="SUL131" s="320"/>
      <c r="SUM131" s="320"/>
      <c r="SUN131" s="320"/>
      <c r="SUO131" s="320"/>
      <c r="SUP131" s="320"/>
      <c r="SUQ131" s="320"/>
      <c r="SUR131" s="320"/>
      <c r="SUS131" s="320"/>
      <c r="SUT131" s="320"/>
      <c r="SUU131" s="320"/>
      <c r="SUV131" s="320"/>
      <c r="SUW131" s="320"/>
      <c r="SUX131" s="320"/>
      <c r="SUY131" s="320"/>
      <c r="SUZ131" s="320"/>
      <c r="SVA131" s="320"/>
      <c r="SVB131" s="320"/>
      <c r="SVC131" s="320"/>
      <c r="SVD131" s="320"/>
      <c r="SVE131" s="320"/>
      <c r="SVF131" s="320"/>
      <c r="SVG131" s="320"/>
      <c r="SVH131" s="320"/>
      <c r="SVI131" s="320"/>
      <c r="SVJ131" s="320"/>
      <c r="SVK131" s="320"/>
      <c r="SVL131" s="320"/>
      <c r="SVM131" s="320"/>
      <c r="SVN131" s="320"/>
      <c r="SVO131" s="320"/>
      <c r="SVP131" s="320"/>
      <c r="SVQ131" s="320"/>
      <c r="SVR131" s="320"/>
      <c r="SVS131" s="320"/>
      <c r="SVT131" s="320"/>
      <c r="SVU131" s="320"/>
      <c r="SVV131" s="320"/>
      <c r="SVW131" s="320"/>
      <c r="SVX131" s="320"/>
      <c r="SVY131" s="320"/>
      <c r="SVZ131" s="320"/>
      <c r="SWA131" s="320"/>
      <c r="SWB131" s="320"/>
      <c r="SWC131" s="320"/>
      <c r="SWD131" s="320"/>
      <c r="SWE131" s="320"/>
      <c r="SWF131" s="320"/>
      <c r="SWG131" s="320"/>
      <c r="SWH131" s="320"/>
      <c r="SWI131" s="320"/>
      <c r="SWJ131" s="320"/>
      <c r="SWK131" s="320"/>
      <c r="SWL131" s="320"/>
      <c r="SWM131" s="320"/>
      <c r="SWN131" s="320"/>
      <c r="SWO131" s="320"/>
      <c r="SWP131" s="320"/>
      <c r="SWQ131" s="320"/>
      <c r="SWR131" s="320"/>
      <c r="SWS131" s="320"/>
      <c r="SWT131" s="320"/>
      <c r="SWU131" s="320"/>
      <c r="SWV131" s="320"/>
      <c r="SWW131" s="320"/>
      <c r="SWX131" s="320"/>
      <c r="SWY131" s="320"/>
      <c r="SWZ131" s="320"/>
      <c r="SXA131" s="320"/>
      <c r="SXB131" s="320"/>
      <c r="SXC131" s="320"/>
      <c r="SXD131" s="320"/>
      <c r="SXE131" s="320"/>
      <c r="SXF131" s="320"/>
      <c r="SXG131" s="320"/>
      <c r="SXH131" s="320"/>
      <c r="SXI131" s="320"/>
      <c r="SXJ131" s="320"/>
      <c r="SXK131" s="320"/>
      <c r="SXL131" s="320"/>
      <c r="SXM131" s="320"/>
      <c r="SXN131" s="320"/>
      <c r="SXO131" s="320"/>
      <c r="SXP131" s="320"/>
      <c r="SXQ131" s="320"/>
      <c r="SXR131" s="320"/>
      <c r="SXS131" s="320"/>
      <c r="SXT131" s="320"/>
      <c r="SXU131" s="320"/>
      <c r="SXV131" s="320"/>
      <c r="SXW131" s="320"/>
      <c r="SXX131" s="320"/>
      <c r="SXY131" s="320"/>
      <c r="SXZ131" s="320"/>
      <c r="SYA131" s="320"/>
      <c r="SYB131" s="320"/>
      <c r="SYC131" s="320"/>
      <c r="SYD131" s="320"/>
      <c r="SYE131" s="320"/>
      <c r="SYF131" s="320"/>
      <c r="SYG131" s="320"/>
      <c r="SYH131" s="320"/>
      <c r="SYI131" s="320"/>
      <c r="SYJ131" s="320"/>
      <c r="SYK131" s="320"/>
      <c r="SYL131" s="320"/>
      <c r="SYM131" s="320"/>
      <c r="SYN131" s="320"/>
      <c r="SYO131" s="320"/>
      <c r="SYP131" s="320"/>
      <c r="SYQ131" s="320"/>
      <c r="SYR131" s="320"/>
      <c r="SYS131" s="320"/>
      <c r="SYT131" s="320"/>
      <c r="SYU131" s="320"/>
      <c r="SYV131" s="320"/>
      <c r="SYW131" s="320"/>
      <c r="SYX131" s="320"/>
      <c r="SYY131" s="320"/>
      <c r="SYZ131" s="320"/>
      <c r="SZA131" s="320"/>
      <c r="SZB131" s="320"/>
      <c r="SZC131" s="320"/>
      <c r="SZD131" s="320"/>
      <c r="SZE131" s="320"/>
      <c r="SZF131" s="320"/>
      <c r="SZG131" s="320"/>
      <c r="SZH131" s="320"/>
      <c r="SZI131" s="320"/>
      <c r="SZJ131" s="320"/>
      <c r="SZK131" s="320"/>
      <c r="SZL131" s="320"/>
      <c r="SZM131" s="320"/>
      <c r="SZN131" s="320"/>
      <c r="SZO131" s="320"/>
      <c r="SZP131" s="320"/>
      <c r="SZQ131" s="320"/>
      <c r="SZR131" s="320"/>
      <c r="SZS131" s="320"/>
      <c r="SZT131" s="320"/>
      <c r="SZU131" s="320"/>
      <c r="SZV131" s="320"/>
      <c r="SZW131" s="320"/>
      <c r="SZX131" s="320"/>
      <c r="SZY131" s="320"/>
      <c r="SZZ131" s="320"/>
      <c r="TAA131" s="320"/>
      <c r="TAB131" s="320"/>
      <c r="TAC131" s="320"/>
      <c r="TAD131" s="320"/>
      <c r="TAE131" s="320"/>
      <c r="TAF131" s="320"/>
      <c r="TAG131" s="320"/>
      <c r="TAH131" s="320"/>
      <c r="TAI131" s="320"/>
      <c r="TAJ131" s="320"/>
      <c r="TAK131" s="320"/>
      <c r="TAL131" s="320"/>
      <c r="TAM131" s="320"/>
      <c r="TAN131" s="320"/>
      <c r="TAO131" s="320"/>
      <c r="TAP131" s="320"/>
      <c r="TAQ131" s="320"/>
      <c r="TAR131" s="320"/>
      <c r="TAS131" s="320"/>
      <c r="TAT131" s="320"/>
      <c r="TAU131" s="320"/>
      <c r="TAV131" s="320"/>
      <c r="TAW131" s="320"/>
      <c r="TAX131" s="320"/>
      <c r="TAY131" s="320"/>
      <c r="TAZ131" s="320"/>
      <c r="TBA131" s="320"/>
      <c r="TBB131" s="320"/>
      <c r="TBC131" s="320"/>
      <c r="TBD131" s="320"/>
      <c r="TBE131" s="320"/>
      <c r="TBF131" s="320"/>
      <c r="TBG131" s="320"/>
      <c r="TBH131" s="320"/>
      <c r="TBI131" s="320"/>
      <c r="TBJ131" s="320"/>
      <c r="TBK131" s="320"/>
      <c r="TBL131" s="320"/>
      <c r="TBM131" s="320"/>
      <c r="TBN131" s="320"/>
      <c r="TBO131" s="320"/>
      <c r="TBP131" s="320"/>
      <c r="TBQ131" s="320"/>
      <c r="TBR131" s="320"/>
      <c r="TBS131" s="320"/>
      <c r="TBT131" s="320"/>
      <c r="TBU131" s="320"/>
      <c r="TBV131" s="320"/>
      <c r="TBW131" s="320"/>
      <c r="TBX131" s="320"/>
      <c r="TBY131" s="320"/>
      <c r="TBZ131" s="320"/>
      <c r="TCA131" s="320"/>
      <c r="TCB131" s="320"/>
      <c r="TCC131" s="320"/>
      <c r="TCD131" s="320"/>
      <c r="TCE131" s="320"/>
      <c r="TCF131" s="320"/>
      <c r="TCG131" s="320"/>
      <c r="TCH131" s="320"/>
      <c r="TCI131" s="320"/>
      <c r="TCJ131" s="320"/>
      <c r="TCK131" s="320"/>
      <c r="TCL131" s="320"/>
      <c r="TCM131" s="320"/>
      <c r="TCN131" s="320"/>
      <c r="TCO131" s="320"/>
      <c r="TCP131" s="320"/>
      <c r="TCQ131" s="320"/>
      <c r="TCR131" s="320"/>
      <c r="TCS131" s="320"/>
      <c r="TCT131" s="320"/>
      <c r="TCU131" s="320"/>
      <c r="TCV131" s="320"/>
      <c r="TCW131" s="320"/>
      <c r="TCX131" s="320"/>
      <c r="TCY131" s="320"/>
      <c r="TCZ131" s="320"/>
      <c r="TDA131" s="320"/>
      <c r="TDB131" s="320"/>
      <c r="TDC131" s="320"/>
      <c r="TDD131" s="320"/>
      <c r="TDE131" s="320"/>
      <c r="TDF131" s="320"/>
      <c r="TDG131" s="320"/>
      <c r="TDH131" s="320"/>
      <c r="TDI131" s="320"/>
      <c r="TDJ131" s="320"/>
      <c r="TDK131" s="320"/>
      <c r="TDL131" s="320"/>
      <c r="TDM131" s="320"/>
      <c r="TDN131" s="320"/>
      <c r="TDO131" s="320"/>
      <c r="TDP131" s="320"/>
      <c r="TDQ131" s="320"/>
      <c r="TDR131" s="320"/>
      <c r="TDS131" s="320"/>
      <c r="TDT131" s="320"/>
      <c r="TDU131" s="320"/>
      <c r="TDV131" s="320"/>
      <c r="TDW131" s="320"/>
      <c r="TDX131" s="320"/>
      <c r="TDY131" s="320"/>
      <c r="TDZ131" s="320"/>
      <c r="TEA131" s="320"/>
      <c r="TEB131" s="320"/>
      <c r="TEC131" s="320"/>
      <c r="TED131" s="320"/>
      <c r="TEE131" s="320"/>
      <c r="TEF131" s="320"/>
      <c r="TEG131" s="320"/>
      <c r="TEH131" s="320"/>
      <c r="TEI131" s="320"/>
      <c r="TEJ131" s="320"/>
      <c r="TEK131" s="320"/>
      <c r="TEL131" s="320"/>
      <c r="TEM131" s="320"/>
      <c r="TEN131" s="320"/>
      <c r="TEO131" s="320"/>
      <c r="TEP131" s="320"/>
      <c r="TEQ131" s="320"/>
      <c r="TER131" s="320"/>
      <c r="TES131" s="320"/>
      <c r="TET131" s="320"/>
      <c r="TEU131" s="320"/>
      <c r="TEV131" s="320"/>
      <c r="TEW131" s="320"/>
      <c r="TEX131" s="320"/>
      <c r="TEY131" s="320"/>
      <c r="TEZ131" s="320"/>
      <c r="TFA131" s="320"/>
      <c r="TFB131" s="320"/>
      <c r="TFC131" s="320"/>
      <c r="TFD131" s="320"/>
      <c r="TFE131" s="320"/>
      <c r="TFF131" s="320"/>
      <c r="TFG131" s="320"/>
      <c r="TFH131" s="320"/>
      <c r="TFI131" s="320"/>
      <c r="TFJ131" s="320"/>
      <c r="TFK131" s="320"/>
      <c r="TFL131" s="320"/>
      <c r="TFM131" s="320"/>
      <c r="TFN131" s="320"/>
      <c r="TFO131" s="320"/>
      <c r="TFP131" s="320"/>
      <c r="TFQ131" s="320"/>
      <c r="TFR131" s="320"/>
      <c r="TFS131" s="320"/>
      <c r="TFT131" s="320"/>
      <c r="TFU131" s="320"/>
      <c r="TFV131" s="320"/>
      <c r="TFW131" s="320"/>
      <c r="TFX131" s="320"/>
      <c r="TFY131" s="320"/>
      <c r="TFZ131" s="320"/>
      <c r="TGA131" s="320"/>
      <c r="TGB131" s="320"/>
      <c r="TGC131" s="320"/>
      <c r="TGD131" s="320"/>
      <c r="TGE131" s="320"/>
      <c r="TGF131" s="320"/>
      <c r="TGG131" s="320"/>
      <c r="TGH131" s="320"/>
      <c r="TGI131" s="320"/>
      <c r="TGJ131" s="320"/>
      <c r="TGK131" s="320"/>
      <c r="TGL131" s="320"/>
      <c r="TGM131" s="320"/>
      <c r="TGN131" s="320"/>
      <c r="TGO131" s="320"/>
      <c r="TGP131" s="320"/>
      <c r="TGQ131" s="320"/>
      <c r="TGR131" s="320"/>
      <c r="TGS131" s="320"/>
      <c r="TGT131" s="320"/>
      <c r="TGU131" s="320"/>
      <c r="TGV131" s="320"/>
      <c r="TGW131" s="320"/>
      <c r="TGX131" s="320"/>
      <c r="TGY131" s="320"/>
      <c r="TGZ131" s="320"/>
      <c r="THA131" s="320"/>
      <c r="THB131" s="320"/>
      <c r="THC131" s="320"/>
      <c r="THD131" s="320"/>
      <c r="THE131" s="320"/>
      <c r="THF131" s="320"/>
      <c r="THG131" s="320"/>
      <c r="THH131" s="320"/>
      <c r="THI131" s="320"/>
      <c r="THJ131" s="320"/>
      <c r="THK131" s="320"/>
      <c r="THL131" s="320"/>
      <c r="THM131" s="320"/>
      <c r="THN131" s="320"/>
      <c r="THO131" s="320"/>
      <c r="THP131" s="320"/>
      <c r="THQ131" s="320"/>
      <c r="THR131" s="320"/>
      <c r="THS131" s="320"/>
      <c r="THT131" s="320"/>
      <c r="THU131" s="320"/>
      <c r="THV131" s="320"/>
      <c r="THW131" s="320"/>
      <c r="THX131" s="320"/>
      <c r="THY131" s="320"/>
      <c r="THZ131" s="320"/>
      <c r="TIA131" s="320"/>
      <c r="TIB131" s="320"/>
      <c r="TIC131" s="320"/>
      <c r="TID131" s="320"/>
      <c r="TIE131" s="320"/>
      <c r="TIF131" s="320"/>
      <c r="TIG131" s="320"/>
      <c r="TIH131" s="320"/>
      <c r="TII131" s="320"/>
      <c r="TIJ131" s="320"/>
      <c r="TIK131" s="320"/>
      <c r="TIL131" s="320"/>
      <c r="TIM131" s="320"/>
      <c r="TIN131" s="320"/>
      <c r="TIO131" s="320"/>
      <c r="TIP131" s="320"/>
      <c r="TIQ131" s="320"/>
      <c r="TIR131" s="320"/>
      <c r="TIS131" s="320"/>
      <c r="TIT131" s="320"/>
      <c r="TIU131" s="320"/>
      <c r="TIV131" s="320"/>
      <c r="TIW131" s="320"/>
      <c r="TIX131" s="320"/>
      <c r="TIY131" s="320"/>
      <c r="TIZ131" s="320"/>
      <c r="TJA131" s="320"/>
      <c r="TJB131" s="320"/>
      <c r="TJC131" s="320"/>
      <c r="TJD131" s="320"/>
      <c r="TJE131" s="320"/>
      <c r="TJF131" s="320"/>
      <c r="TJG131" s="320"/>
      <c r="TJH131" s="320"/>
      <c r="TJI131" s="320"/>
      <c r="TJJ131" s="320"/>
      <c r="TJK131" s="320"/>
      <c r="TJL131" s="320"/>
      <c r="TJM131" s="320"/>
      <c r="TJN131" s="320"/>
      <c r="TJO131" s="320"/>
      <c r="TJP131" s="320"/>
      <c r="TJQ131" s="320"/>
      <c r="TJR131" s="320"/>
      <c r="TJS131" s="320"/>
      <c r="TJT131" s="320"/>
      <c r="TJU131" s="320"/>
      <c r="TJV131" s="320"/>
      <c r="TJW131" s="320"/>
      <c r="TJX131" s="320"/>
      <c r="TJY131" s="320"/>
      <c r="TJZ131" s="320"/>
      <c r="TKA131" s="320"/>
      <c r="TKB131" s="320"/>
      <c r="TKC131" s="320"/>
      <c r="TKD131" s="320"/>
      <c r="TKE131" s="320"/>
      <c r="TKF131" s="320"/>
      <c r="TKG131" s="320"/>
      <c r="TKH131" s="320"/>
      <c r="TKI131" s="320"/>
      <c r="TKJ131" s="320"/>
      <c r="TKK131" s="320"/>
      <c r="TKL131" s="320"/>
      <c r="TKM131" s="320"/>
      <c r="TKN131" s="320"/>
      <c r="TKO131" s="320"/>
      <c r="TKP131" s="320"/>
      <c r="TKQ131" s="320"/>
      <c r="TKR131" s="320"/>
      <c r="TKS131" s="320"/>
      <c r="TKT131" s="320"/>
      <c r="TKU131" s="320"/>
      <c r="TKV131" s="320"/>
      <c r="TKW131" s="320"/>
      <c r="TKX131" s="320"/>
      <c r="TKY131" s="320"/>
      <c r="TKZ131" s="320"/>
      <c r="TLA131" s="320"/>
      <c r="TLB131" s="320"/>
      <c r="TLC131" s="320"/>
      <c r="TLD131" s="320"/>
      <c r="TLE131" s="320"/>
      <c r="TLF131" s="320"/>
      <c r="TLG131" s="320"/>
      <c r="TLH131" s="320"/>
      <c r="TLI131" s="320"/>
      <c r="TLJ131" s="320"/>
      <c r="TLK131" s="320"/>
      <c r="TLL131" s="320"/>
      <c r="TLM131" s="320"/>
      <c r="TLN131" s="320"/>
      <c r="TLO131" s="320"/>
      <c r="TLP131" s="320"/>
      <c r="TLQ131" s="320"/>
      <c r="TLR131" s="320"/>
      <c r="TLS131" s="320"/>
      <c r="TLT131" s="320"/>
      <c r="TLU131" s="320"/>
      <c r="TLV131" s="320"/>
      <c r="TLW131" s="320"/>
      <c r="TLX131" s="320"/>
      <c r="TLY131" s="320"/>
      <c r="TLZ131" s="320"/>
      <c r="TMA131" s="320"/>
      <c r="TMB131" s="320"/>
      <c r="TMC131" s="320"/>
      <c r="TMD131" s="320"/>
      <c r="TME131" s="320"/>
      <c r="TMF131" s="320"/>
      <c r="TMG131" s="320"/>
      <c r="TMH131" s="320"/>
      <c r="TMI131" s="320"/>
      <c r="TMJ131" s="320"/>
      <c r="TMK131" s="320"/>
      <c r="TML131" s="320"/>
      <c r="TMM131" s="320"/>
      <c r="TMN131" s="320"/>
      <c r="TMO131" s="320"/>
      <c r="TMP131" s="320"/>
      <c r="TMQ131" s="320"/>
      <c r="TMR131" s="320"/>
      <c r="TMS131" s="320"/>
      <c r="TMT131" s="320"/>
      <c r="TMU131" s="320"/>
      <c r="TMV131" s="320"/>
      <c r="TMW131" s="320"/>
      <c r="TMX131" s="320"/>
      <c r="TMY131" s="320"/>
      <c r="TMZ131" s="320"/>
      <c r="TNA131" s="320"/>
      <c r="TNB131" s="320"/>
      <c r="TNC131" s="320"/>
      <c r="TND131" s="320"/>
      <c r="TNE131" s="320"/>
      <c r="TNF131" s="320"/>
      <c r="TNG131" s="320"/>
      <c r="TNH131" s="320"/>
      <c r="TNI131" s="320"/>
      <c r="TNJ131" s="320"/>
      <c r="TNK131" s="320"/>
      <c r="TNL131" s="320"/>
      <c r="TNM131" s="320"/>
      <c r="TNN131" s="320"/>
      <c r="TNO131" s="320"/>
      <c r="TNP131" s="320"/>
      <c r="TNQ131" s="320"/>
      <c r="TNR131" s="320"/>
      <c r="TNS131" s="320"/>
      <c r="TNT131" s="320"/>
      <c r="TNU131" s="320"/>
      <c r="TNV131" s="320"/>
      <c r="TNW131" s="320"/>
      <c r="TNX131" s="320"/>
      <c r="TNY131" s="320"/>
      <c r="TNZ131" s="320"/>
      <c r="TOA131" s="320"/>
      <c r="TOB131" s="320"/>
      <c r="TOC131" s="320"/>
      <c r="TOD131" s="320"/>
      <c r="TOE131" s="320"/>
      <c r="TOF131" s="320"/>
      <c r="TOG131" s="320"/>
      <c r="TOH131" s="320"/>
      <c r="TOI131" s="320"/>
      <c r="TOJ131" s="320"/>
      <c r="TOK131" s="320"/>
      <c r="TOL131" s="320"/>
      <c r="TOM131" s="320"/>
      <c r="TON131" s="320"/>
      <c r="TOO131" s="320"/>
      <c r="TOP131" s="320"/>
      <c r="TOQ131" s="320"/>
      <c r="TOR131" s="320"/>
      <c r="TOS131" s="320"/>
      <c r="TOT131" s="320"/>
      <c r="TOU131" s="320"/>
      <c r="TOV131" s="320"/>
      <c r="TOW131" s="320"/>
      <c r="TOX131" s="320"/>
      <c r="TOY131" s="320"/>
      <c r="TOZ131" s="320"/>
      <c r="TPA131" s="320"/>
      <c r="TPB131" s="320"/>
      <c r="TPC131" s="320"/>
      <c r="TPD131" s="320"/>
      <c r="TPE131" s="320"/>
      <c r="TPF131" s="320"/>
      <c r="TPG131" s="320"/>
      <c r="TPH131" s="320"/>
      <c r="TPI131" s="320"/>
      <c r="TPJ131" s="320"/>
      <c r="TPK131" s="320"/>
      <c r="TPL131" s="320"/>
      <c r="TPM131" s="320"/>
      <c r="TPN131" s="320"/>
      <c r="TPO131" s="320"/>
      <c r="TPP131" s="320"/>
      <c r="TPQ131" s="320"/>
      <c r="TPR131" s="320"/>
      <c r="TPS131" s="320"/>
      <c r="TPT131" s="320"/>
      <c r="TPU131" s="320"/>
      <c r="TPV131" s="320"/>
      <c r="TPW131" s="320"/>
      <c r="TPX131" s="320"/>
      <c r="TPY131" s="320"/>
      <c r="TPZ131" s="320"/>
      <c r="TQA131" s="320"/>
      <c r="TQB131" s="320"/>
      <c r="TQC131" s="320"/>
      <c r="TQD131" s="320"/>
      <c r="TQE131" s="320"/>
      <c r="TQF131" s="320"/>
      <c r="TQG131" s="320"/>
      <c r="TQH131" s="320"/>
      <c r="TQI131" s="320"/>
      <c r="TQJ131" s="320"/>
      <c r="TQK131" s="320"/>
      <c r="TQL131" s="320"/>
      <c r="TQM131" s="320"/>
      <c r="TQN131" s="320"/>
      <c r="TQO131" s="320"/>
      <c r="TQP131" s="320"/>
      <c r="TQQ131" s="320"/>
      <c r="TQR131" s="320"/>
      <c r="TQS131" s="320"/>
      <c r="TQT131" s="320"/>
      <c r="TQU131" s="320"/>
      <c r="TQV131" s="320"/>
      <c r="TQW131" s="320"/>
      <c r="TQX131" s="320"/>
      <c r="TQY131" s="320"/>
      <c r="TQZ131" s="320"/>
      <c r="TRA131" s="320"/>
      <c r="TRB131" s="320"/>
      <c r="TRC131" s="320"/>
      <c r="TRD131" s="320"/>
      <c r="TRE131" s="320"/>
      <c r="TRF131" s="320"/>
      <c r="TRG131" s="320"/>
      <c r="TRH131" s="320"/>
      <c r="TRI131" s="320"/>
      <c r="TRJ131" s="320"/>
      <c r="TRK131" s="320"/>
      <c r="TRL131" s="320"/>
      <c r="TRM131" s="320"/>
      <c r="TRN131" s="320"/>
      <c r="TRO131" s="320"/>
      <c r="TRP131" s="320"/>
      <c r="TRQ131" s="320"/>
      <c r="TRR131" s="320"/>
      <c r="TRS131" s="320"/>
      <c r="TRT131" s="320"/>
      <c r="TRU131" s="320"/>
      <c r="TRV131" s="320"/>
      <c r="TRW131" s="320"/>
      <c r="TRX131" s="320"/>
      <c r="TRY131" s="320"/>
      <c r="TRZ131" s="320"/>
      <c r="TSA131" s="320"/>
      <c r="TSB131" s="320"/>
      <c r="TSC131" s="320"/>
      <c r="TSD131" s="320"/>
      <c r="TSE131" s="320"/>
      <c r="TSF131" s="320"/>
      <c r="TSG131" s="320"/>
      <c r="TSH131" s="320"/>
      <c r="TSI131" s="320"/>
      <c r="TSJ131" s="320"/>
      <c r="TSK131" s="320"/>
      <c r="TSL131" s="320"/>
      <c r="TSM131" s="320"/>
      <c r="TSN131" s="320"/>
      <c r="TSO131" s="320"/>
      <c r="TSP131" s="320"/>
      <c r="TSQ131" s="320"/>
      <c r="TSR131" s="320"/>
      <c r="TSS131" s="320"/>
      <c r="TST131" s="320"/>
      <c r="TSU131" s="320"/>
      <c r="TSV131" s="320"/>
      <c r="TSW131" s="320"/>
      <c r="TSX131" s="320"/>
      <c r="TSY131" s="320"/>
      <c r="TSZ131" s="320"/>
      <c r="TTA131" s="320"/>
      <c r="TTB131" s="320"/>
      <c r="TTC131" s="320"/>
      <c r="TTD131" s="320"/>
      <c r="TTE131" s="320"/>
      <c r="TTF131" s="320"/>
      <c r="TTG131" s="320"/>
      <c r="TTH131" s="320"/>
      <c r="TTI131" s="320"/>
      <c r="TTJ131" s="320"/>
      <c r="TTK131" s="320"/>
      <c r="TTL131" s="320"/>
      <c r="TTM131" s="320"/>
      <c r="TTN131" s="320"/>
      <c r="TTO131" s="320"/>
      <c r="TTP131" s="320"/>
      <c r="TTQ131" s="320"/>
      <c r="TTR131" s="320"/>
      <c r="TTS131" s="320"/>
      <c r="TTT131" s="320"/>
      <c r="TTU131" s="320"/>
      <c r="TTV131" s="320"/>
      <c r="TTW131" s="320"/>
      <c r="TTX131" s="320"/>
      <c r="TTY131" s="320"/>
      <c r="TTZ131" s="320"/>
      <c r="TUA131" s="320"/>
      <c r="TUB131" s="320"/>
      <c r="TUC131" s="320"/>
      <c r="TUD131" s="320"/>
      <c r="TUE131" s="320"/>
      <c r="TUF131" s="320"/>
      <c r="TUG131" s="320"/>
      <c r="TUH131" s="320"/>
      <c r="TUI131" s="320"/>
      <c r="TUJ131" s="320"/>
      <c r="TUK131" s="320"/>
      <c r="TUL131" s="320"/>
      <c r="TUM131" s="320"/>
      <c r="TUN131" s="320"/>
      <c r="TUO131" s="320"/>
      <c r="TUP131" s="320"/>
      <c r="TUQ131" s="320"/>
      <c r="TUR131" s="320"/>
      <c r="TUS131" s="320"/>
      <c r="TUT131" s="320"/>
      <c r="TUU131" s="320"/>
      <c r="TUV131" s="320"/>
      <c r="TUW131" s="320"/>
      <c r="TUX131" s="320"/>
      <c r="TUY131" s="320"/>
      <c r="TUZ131" s="320"/>
      <c r="TVA131" s="320"/>
      <c r="TVB131" s="320"/>
      <c r="TVC131" s="320"/>
      <c r="TVD131" s="320"/>
      <c r="TVE131" s="320"/>
      <c r="TVF131" s="320"/>
      <c r="TVG131" s="320"/>
      <c r="TVH131" s="320"/>
      <c r="TVI131" s="320"/>
      <c r="TVJ131" s="320"/>
      <c r="TVK131" s="320"/>
      <c r="TVL131" s="320"/>
      <c r="TVM131" s="320"/>
      <c r="TVN131" s="320"/>
      <c r="TVO131" s="320"/>
      <c r="TVP131" s="320"/>
      <c r="TVQ131" s="320"/>
      <c r="TVR131" s="320"/>
      <c r="TVS131" s="320"/>
      <c r="TVT131" s="320"/>
      <c r="TVU131" s="320"/>
      <c r="TVV131" s="320"/>
      <c r="TVW131" s="320"/>
      <c r="TVX131" s="320"/>
      <c r="TVY131" s="320"/>
      <c r="TVZ131" s="320"/>
      <c r="TWA131" s="320"/>
      <c r="TWB131" s="320"/>
      <c r="TWC131" s="320"/>
      <c r="TWD131" s="320"/>
      <c r="TWE131" s="320"/>
      <c r="TWF131" s="320"/>
      <c r="TWG131" s="320"/>
      <c r="TWH131" s="320"/>
      <c r="TWI131" s="320"/>
      <c r="TWJ131" s="320"/>
      <c r="TWK131" s="320"/>
      <c r="TWL131" s="320"/>
      <c r="TWM131" s="320"/>
      <c r="TWN131" s="320"/>
      <c r="TWO131" s="320"/>
      <c r="TWP131" s="320"/>
      <c r="TWQ131" s="320"/>
      <c r="TWR131" s="320"/>
      <c r="TWS131" s="320"/>
      <c r="TWT131" s="320"/>
      <c r="TWU131" s="320"/>
      <c r="TWV131" s="320"/>
      <c r="TWW131" s="320"/>
      <c r="TWX131" s="320"/>
      <c r="TWY131" s="320"/>
      <c r="TWZ131" s="320"/>
      <c r="TXA131" s="320"/>
      <c r="TXB131" s="320"/>
      <c r="TXC131" s="320"/>
      <c r="TXD131" s="320"/>
      <c r="TXE131" s="320"/>
      <c r="TXF131" s="320"/>
      <c r="TXG131" s="320"/>
      <c r="TXH131" s="320"/>
      <c r="TXI131" s="320"/>
      <c r="TXJ131" s="320"/>
      <c r="TXK131" s="320"/>
      <c r="TXL131" s="320"/>
      <c r="TXM131" s="320"/>
      <c r="TXN131" s="320"/>
      <c r="TXO131" s="320"/>
      <c r="TXP131" s="320"/>
      <c r="TXQ131" s="320"/>
      <c r="TXR131" s="320"/>
      <c r="TXS131" s="320"/>
      <c r="TXT131" s="320"/>
      <c r="TXU131" s="320"/>
      <c r="TXV131" s="320"/>
      <c r="TXW131" s="320"/>
      <c r="TXX131" s="320"/>
      <c r="TXY131" s="320"/>
      <c r="TXZ131" s="320"/>
      <c r="TYA131" s="320"/>
      <c r="TYB131" s="320"/>
      <c r="TYC131" s="320"/>
      <c r="TYD131" s="320"/>
      <c r="TYE131" s="320"/>
      <c r="TYF131" s="320"/>
      <c r="TYG131" s="320"/>
      <c r="TYH131" s="320"/>
      <c r="TYI131" s="320"/>
      <c r="TYJ131" s="320"/>
      <c r="TYK131" s="320"/>
      <c r="TYL131" s="320"/>
      <c r="TYM131" s="320"/>
      <c r="TYN131" s="320"/>
      <c r="TYO131" s="320"/>
      <c r="TYP131" s="320"/>
      <c r="TYQ131" s="320"/>
      <c r="TYR131" s="320"/>
      <c r="TYS131" s="320"/>
      <c r="TYT131" s="320"/>
      <c r="TYU131" s="320"/>
      <c r="TYV131" s="320"/>
      <c r="TYW131" s="320"/>
      <c r="TYX131" s="320"/>
      <c r="TYY131" s="320"/>
      <c r="TYZ131" s="320"/>
      <c r="TZA131" s="320"/>
      <c r="TZB131" s="320"/>
      <c r="TZC131" s="320"/>
      <c r="TZD131" s="320"/>
      <c r="TZE131" s="320"/>
      <c r="TZF131" s="320"/>
      <c r="TZG131" s="320"/>
      <c r="TZH131" s="320"/>
      <c r="TZI131" s="320"/>
      <c r="TZJ131" s="320"/>
      <c r="TZK131" s="320"/>
      <c r="TZL131" s="320"/>
      <c r="TZM131" s="320"/>
      <c r="TZN131" s="320"/>
      <c r="TZO131" s="320"/>
      <c r="TZP131" s="320"/>
      <c r="TZQ131" s="320"/>
      <c r="TZR131" s="320"/>
      <c r="TZS131" s="320"/>
      <c r="TZT131" s="320"/>
      <c r="TZU131" s="320"/>
      <c r="TZV131" s="320"/>
      <c r="TZW131" s="320"/>
      <c r="TZX131" s="320"/>
      <c r="TZY131" s="320"/>
      <c r="TZZ131" s="320"/>
      <c r="UAA131" s="320"/>
      <c r="UAB131" s="320"/>
      <c r="UAC131" s="320"/>
      <c r="UAD131" s="320"/>
      <c r="UAE131" s="320"/>
      <c r="UAF131" s="320"/>
      <c r="UAG131" s="320"/>
      <c r="UAH131" s="320"/>
      <c r="UAI131" s="320"/>
      <c r="UAJ131" s="320"/>
      <c r="UAK131" s="320"/>
      <c r="UAL131" s="320"/>
      <c r="UAM131" s="320"/>
      <c r="UAN131" s="320"/>
      <c r="UAO131" s="320"/>
      <c r="UAP131" s="320"/>
      <c r="UAQ131" s="320"/>
      <c r="UAR131" s="320"/>
      <c r="UAS131" s="320"/>
      <c r="UAT131" s="320"/>
      <c r="UAU131" s="320"/>
      <c r="UAV131" s="320"/>
      <c r="UAW131" s="320"/>
      <c r="UAX131" s="320"/>
      <c r="UAY131" s="320"/>
      <c r="UAZ131" s="320"/>
      <c r="UBA131" s="320"/>
      <c r="UBB131" s="320"/>
      <c r="UBC131" s="320"/>
      <c r="UBD131" s="320"/>
      <c r="UBE131" s="320"/>
      <c r="UBF131" s="320"/>
      <c r="UBG131" s="320"/>
      <c r="UBH131" s="320"/>
      <c r="UBI131" s="320"/>
      <c r="UBJ131" s="320"/>
      <c r="UBK131" s="320"/>
      <c r="UBL131" s="320"/>
      <c r="UBM131" s="320"/>
      <c r="UBN131" s="320"/>
      <c r="UBO131" s="320"/>
      <c r="UBP131" s="320"/>
      <c r="UBQ131" s="320"/>
      <c r="UBR131" s="320"/>
      <c r="UBS131" s="320"/>
      <c r="UBT131" s="320"/>
      <c r="UBU131" s="320"/>
      <c r="UBV131" s="320"/>
      <c r="UBW131" s="320"/>
      <c r="UBX131" s="320"/>
      <c r="UBY131" s="320"/>
      <c r="UBZ131" s="320"/>
      <c r="UCA131" s="320"/>
      <c r="UCB131" s="320"/>
      <c r="UCC131" s="320"/>
      <c r="UCD131" s="320"/>
      <c r="UCE131" s="320"/>
      <c r="UCF131" s="320"/>
      <c r="UCG131" s="320"/>
      <c r="UCH131" s="320"/>
      <c r="UCI131" s="320"/>
      <c r="UCJ131" s="320"/>
      <c r="UCK131" s="320"/>
      <c r="UCL131" s="320"/>
      <c r="UCM131" s="320"/>
      <c r="UCN131" s="320"/>
      <c r="UCO131" s="320"/>
      <c r="UCP131" s="320"/>
      <c r="UCQ131" s="320"/>
      <c r="UCR131" s="320"/>
      <c r="UCS131" s="320"/>
      <c r="UCT131" s="320"/>
      <c r="UCU131" s="320"/>
      <c r="UCV131" s="320"/>
      <c r="UCW131" s="320"/>
      <c r="UCX131" s="320"/>
      <c r="UCY131" s="320"/>
      <c r="UCZ131" s="320"/>
      <c r="UDA131" s="320"/>
      <c r="UDB131" s="320"/>
      <c r="UDC131" s="320"/>
      <c r="UDD131" s="320"/>
      <c r="UDE131" s="320"/>
      <c r="UDF131" s="320"/>
      <c r="UDG131" s="320"/>
      <c r="UDH131" s="320"/>
      <c r="UDI131" s="320"/>
      <c r="UDJ131" s="320"/>
      <c r="UDK131" s="320"/>
      <c r="UDL131" s="320"/>
      <c r="UDM131" s="320"/>
      <c r="UDN131" s="320"/>
      <c r="UDO131" s="320"/>
      <c r="UDP131" s="320"/>
      <c r="UDQ131" s="320"/>
      <c r="UDR131" s="320"/>
      <c r="UDS131" s="320"/>
      <c r="UDT131" s="320"/>
      <c r="UDU131" s="320"/>
      <c r="UDV131" s="320"/>
      <c r="UDW131" s="320"/>
      <c r="UDX131" s="320"/>
      <c r="UDY131" s="320"/>
      <c r="UDZ131" s="320"/>
      <c r="UEA131" s="320"/>
      <c r="UEB131" s="320"/>
      <c r="UEC131" s="320"/>
      <c r="UED131" s="320"/>
      <c r="UEE131" s="320"/>
      <c r="UEF131" s="320"/>
      <c r="UEG131" s="320"/>
      <c r="UEH131" s="320"/>
      <c r="UEI131" s="320"/>
      <c r="UEJ131" s="320"/>
      <c r="UEK131" s="320"/>
      <c r="UEL131" s="320"/>
      <c r="UEM131" s="320"/>
      <c r="UEN131" s="320"/>
      <c r="UEO131" s="320"/>
      <c r="UEP131" s="320"/>
      <c r="UEQ131" s="320"/>
      <c r="UER131" s="320"/>
      <c r="UES131" s="320"/>
      <c r="UET131" s="320"/>
      <c r="UEU131" s="320"/>
      <c r="UEV131" s="320"/>
      <c r="UEW131" s="320"/>
      <c r="UEX131" s="320"/>
      <c r="UEY131" s="320"/>
      <c r="UEZ131" s="320"/>
      <c r="UFA131" s="320"/>
      <c r="UFB131" s="320"/>
      <c r="UFC131" s="320"/>
      <c r="UFD131" s="320"/>
      <c r="UFE131" s="320"/>
      <c r="UFF131" s="320"/>
      <c r="UFG131" s="320"/>
      <c r="UFH131" s="320"/>
      <c r="UFI131" s="320"/>
      <c r="UFJ131" s="320"/>
      <c r="UFK131" s="320"/>
      <c r="UFL131" s="320"/>
      <c r="UFM131" s="320"/>
      <c r="UFN131" s="320"/>
      <c r="UFO131" s="320"/>
      <c r="UFP131" s="320"/>
      <c r="UFQ131" s="320"/>
      <c r="UFR131" s="320"/>
      <c r="UFS131" s="320"/>
      <c r="UFT131" s="320"/>
      <c r="UFU131" s="320"/>
      <c r="UFV131" s="320"/>
      <c r="UFW131" s="320"/>
      <c r="UFX131" s="320"/>
      <c r="UFY131" s="320"/>
      <c r="UFZ131" s="320"/>
      <c r="UGA131" s="320"/>
      <c r="UGB131" s="320"/>
      <c r="UGC131" s="320"/>
      <c r="UGD131" s="320"/>
      <c r="UGE131" s="320"/>
      <c r="UGF131" s="320"/>
      <c r="UGG131" s="320"/>
      <c r="UGH131" s="320"/>
      <c r="UGI131" s="320"/>
      <c r="UGJ131" s="320"/>
      <c r="UGK131" s="320"/>
      <c r="UGL131" s="320"/>
      <c r="UGM131" s="320"/>
      <c r="UGN131" s="320"/>
      <c r="UGO131" s="320"/>
      <c r="UGP131" s="320"/>
      <c r="UGQ131" s="320"/>
      <c r="UGR131" s="320"/>
      <c r="UGS131" s="320"/>
      <c r="UGT131" s="320"/>
      <c r="UGU131" s="320"/>
      <c r="UGV131" s="320"/>
      <c r="UGW131" s="320"/>
      <c r="UGX131" s="320"/>
      <c r="UGY131" s="320"/>
      <c r="UGZ131" s="320"/>
      <c r="UHA131" s="320"/>
      <c r="UHB131" s="320"/>
      <c r="UHC131" s="320"/>
      <c r="UHD131" s="320"/>
      <c r="UHE131" s="320"/>
      <c r="UHF131" s="320"/>
      <c r="UHG131" s="320"/>
      <c r="UHH131" s="320"/>
      <c r="UHI131" s="320"/>
      <c r="UHJ131" s="320"/>
      <c r="UHK131" s="320"/>
      <c r="UHL131" s="320"/>
      <c r="UHM131" s="320"/>
      <c r="UHN131" s="320"/>
      <c r="UHO131" s="320"/>
      <c r="UHP131" s="320"/>
      <c r="UHQ131" s="320"/>
      <c r="UHR131" s="320"/>
      <c r="UHS131" s="320"/>
      <c r="UHT131" s="320"/>
      <c r="UHU131" s="320"/>
      <c r="UHV131" s="320"/>
      <c r="UHW131" s="320"/>
      <c r="UHX131" s="320"/>
      <c r="UHY131" s="320"/>
      <c r="UHZ131" s="320"/>
      <c r="UIA131" s="320"/>
      <c r="UIB131" s="320"/>
      <c r="UIC131" s="320"/>
      <c r="UID131" s="320"/>
      <c r="UIE131" s="320"/>
      <c r="UIF131" s="320"/>
      <c r="UIG131" s="320"/>
      <c r="UIH131" s="320"/>
      <c r="UII131" s="320"/>
      <c r="UIJ131" s="320"/>
      <c r="UIK131" s="320"/>
      <c r="UIL131" s="320"/>
      <c r="UIM131" s="320"/>
      <c r="UIN131" s="320"/>
      <c r="UIO131" s="320"/>
      <c r="UIP131" s="320"/>
      <c r="UIQ131" s="320"/>
      <c r="UIR131" s="320"/>
      <c r="UIS131" s="320"/>
      <c r="UIT131" s="320"/>
      <c r="UIU131" s="320"/>
      <c r="UIV131" s="320"/>
      <c r="UIW131" s="320"/>
      <c r="UIX131" s="320"/>
      <c r="UIY131" s="320"/>
      <c r="UIZ131" s="320"/>
      <c r="UJA131" s="320"/>
      <c r="UJB131" s="320"/>
      <c r="UJC131" s="320"/>
      <c r="UJD131" s="320"/>
      <c r="UJE131" s="320"/>
      <c r="UJF131" s="320"/>
      <c r="UJG131" s="320"/>
      <c r="UJH131" s="320"/>
      <c r="UJI131" s="320"/>
      <c r="UJJ131" s="320"/>
      <c r="UJK131" s="320"/>
      <c r="UJL131" s="320"/>
      <c r="UJM131" s="320"/>
      <c r="UJN131" s="320"/>
      <c r="UJO131" s="320"/>
      <c r="UJP131" s="320"/>
      <c r="UJQ131" s="320"/>
      <c r="UJR131" s="320"/>
      <c r="UJS131" s="320"/>
      <c r="UJT131" s="320"/>
      <c r="UJU131" s="320"/>
      <c r="UJV131" s="320"/>
      <c r="UJW131" s="320"/>
      <c r="UJX131" s="320"/>
      <c r="UJY131" s="320"/>
      <c r="UJZ131" s="320"/>
      <c r="UKA131" s="320"/>
      <c r="UKB131" s="320"/>
      <c r="UKC131" s="320"/>
      <c r="UKD131" s="320"/>
      <c r="UKE131" s="320"/>
      <c r="UKF131" s="320"/>
      <c r="UKG131" s="320"/>
      <c r="UKH131" s="320"/>
      <c r="UKI131" s="320"/>
      <c r="UKJ131" s="320"/>
      <c r="UKK131" s="320"/>
      <c r="UKL131" s="320"/>
      <c r="UKM131" s="320"/>
      <c r="UKN131" s="320"/>
      <c r="UKO131" s="320"/>
      <c r="UKP131" s="320"/>
      <c r="UKQ131" s="320"/>
      <c r="UKR131" s="320"/>
      <c r="UKS131" s="320"/>
      <c r="UKT131" s="320"/>
      <c r="UKU131" s="320"/>
      <c r="UKV131" s="320"/>
      <c r="UKW131" s="320"/>
      <c r="UKX131" s="320"/>
      <c r="UKY131" s="320"/>
      <c r="UKZ131" s="320"/>
      <c r="ULA131" s="320"/>
      <c r="ULB131" s="320"/>
      <c r="ULC131" s="320"/>
      <c r="ULD131" s="320"/>
      <c r="ULE131" s="320"/>
      <c r="ULF131" s="320"/>
      <c r="ULG131" s="320"/>
      <c r="ULH131" s="320"/>
      <c r="ULI131" s="320"/>
      <c r="ULJ131" s="320"/>
      <c r="ULK131" s="320"/>
      <c r="ULL131" s="320"/>
      <c r="ULM131" s="320"/>
      <c r="ULN131" s="320"/>
      <c r="ULO131" s="320"/>
      <c r="ULP131" s="320"/>
      <c r="ULQ131" s="320"/>
      <c r="ULR131" s="320"/>
      <c r="ULS131" s="320"/>
      <c r="ULT131" s="320"/>
      <c r="ULU131" s="320"/>
      <c r="ULV131" s="320"/>
      <c r="ULW131" s="320"/>
      <c r="ULX131" s="320"/>
      <c r="ULY131" s="320"/>
      <c r="ULZ131" s="320"/>
      <c r="UMA131" s="320"/>
      <c r="UMB131" s="320"/>
      <c r="UMC131" s="320"/>
      <c r="UMD131" s="320"/>
      <c r="UME131" s="320"/>
      <c r="UMF131" s="320"/>
      <c r="UMG131" s="320"/>
      <c r="UMH131" s="320"/>
      <c r="UMI131" s="320"/>
      <c r="UMJ131" s="320"/>
      <c r="UMK131" s="320"/>
      <c r="UML131" s="320"/>
      <c r="UMM131" s="320"/>
      <c r="UMN131" s="320"/>
      <c r="UMO131" s="320"/>
      <c r="UMP131" s="320"/>
      <c r="UMQ131" s="320"/>
      <c r="UMR131" s="320"/>
      <c r="UMS131" s="320"/>
      <c r="UMT131" s="320"/>
      <c r="UMU131" s="320"/>
      <c r="UMV131" s="320"/>
      <c r="UMW131" s="320"/>
      <c r="UMX131" s="320"/>
      <c r="UMY131" s="320"/>
      <c r="UMZ131" s="320"/>
      <c r="UNA131" s="320"/>
      <c r="UNB131" s="320"/>
      <c r="UNC131" s="320"/>
      <c r="UND131" s="320"/>
      <c r="UNE131" s="320"/>
      <c r="UNF131" s="320"/>
      <c r="UNG131" s="320"/>
      <c r="UNH131" s="320"/>
      <c r="UNI131" s="320"/>
      <c r="UNJ131" s="320"/>
      <c r="UNK131" s="320"/>
      <c r="UNL131" s="320"/>
      <c r="UNM131" s="320"/>
      <c r="UNN131" s="320"/>
      <c r="UNO131" s="320"/>
      <c r="UNP131" s="320"/>
      <c r="UNQ131" s="320"/>
      <c r="UNR131" s="320"/>
      <c r="UNS131" s="320"/>
      <c r="UNT131" s="320"/>
      <c r="UNU131" s="320"/>
      <c r="UNV131" s="320"/>
      <c r="UNW131" s="320"/>
      <c r="UNX131" s="320"/>
      <c r="UNY131" s="320"/>
      <c r="UNZ131" s="320"/>
      <c r="UOA131" s="320"/>
      <c r="UOB131" s="320"/>
      <c r="UOC131" s="320"/>
      <c r="UOD131" s="320"/>
      <c r="UOE131" s="320"/>
      <c r="UOF131" s="320"/>
      <c r="UOG131" s="320"/>
      <c r="UOH131" s="320"/>
      <c r="UOI131" s="320"/>
      <c r="UOJ131" s="320"/>
      <c r="UOK131" s="320"/>
      <c r="UOL131" s="320"/>
      <c r="UOM131" s="320"/>
      <c r="UON131" s="320"/>
      <c r="UOO131" s="320"/>
      <c r="UOP131" s="320"/>
      <c r="UOQ131" s="320"/>
      <c r="UOR131" s="320"/>
      <c r="UOS131" s="320"/>
      <c r="UOT131" s="320"/>
      <c r="UOU131" s="320"/>
      <c r="UOV131" s="320"/>
      <c r="UOW131" s="320"/>
      <c r="UOX131" s="320"/>
      <c r="UOY131" s="320"/>
      <c r="UOZ131" s="320"/>
      <c r="UPA131" s="320"/>
      <c r="UPB131" s="320"/>
      <c r="UPC131" s="320"/>
      <c r="UPD131" s="320"/>
      <c r="UPE131" s="320"/>
      <c r="UPF131" s="320"/>
      <c r="UPG131" s="320"/>
      <c r="UPH131" s="320"/>
      <c r="UPI131" s="320"/>
      <c r="UPJ131" s="320"/>
      <c r="UPK131" s="320"/>
      <c r="UPL131" s="320"/>
      <c r="UPM131" s="320"/>
      <c r="UPN131" s="320"/>
      <c r="UPO131" s="320"/>
      <c r="UPP131" s="320"/>
      <c r="UPQ131" s="320"/>
      <c r="UPR131" s="320"/>
      <c r="UPS131" s="320"/>
      <c r="UPT131" s="320"/>
      <c r="UPU131" s="320"/>
      <c r="UPV131" s="320"/>
      <c r="UPW131" s="320"/>
      <c r="UPX131" s="320"/>
      <c r="UPY131" s="320"/>
      <c r="UPZ131" s="320"/>
      <c r="UQA131" s="320"/>
      <c r="UQB131" s="320"/>
      <c r="UQC131" s="320"/>
      <c r="UQD131" s="320"/>
      <c r="UQE131" s="320"/>
      <c r="UQF131" s="320"/>
      <c r="UQG131" s="320"/>
      <c r="UQH131" s="320"/>
      <c r="UQI131" s="320"/>
      <c r="UQJ131" s="320"/>
      <c r="UQK131" s="320"/>
      <c r="UQL131" s="320"/>
      <c r="UQM131" s="320"/>
      <c r="UQN131" s="320"/>
      <c r="UQO131" s="320"/>
      <c r="UQP131" s="320"/>
      <c r="UQQ131" s="320"/>
      <c r="UQR131" s="320"/>
      <c r="UQS131" s="320"/>
      <c r="UQT131" s="320"/>
      <c r="UQU131" s="320"/>
      <c r="UQV131" s="320"/>
      <c r="UQW131" s="320"/>
      <c r="UQX131" s="320"/>
      <c r="UQY131" s="320"/>
      <c r="UQZ131" s="320"/>
      <c r="URA131" s="320"/>
      <c r="URB131" s="320"/>
      <c r="URC131" s="320"/>
      <c r="URD131" s="320"/>
      <c r="URE131" s="320"/>
      <c r="URF131" s="320"/>
      <c r="URG131" s="320"/>
      <c r="URH131" s="320"/>
      <c r="URI131" s="320"/>
      <c r="URJ131" s="320"/>
      <c r="URK131" s="320"/>
      <c r="URL131" s="320"/>
      <c r="URM131" s="320"/>
      <c r="URN131" s="320"/>
      <c r="URO131" s="320"/>
      <c r="URP131" s="320"/>
      <c r="URQ131" s="320"/>
      <c r="URR131" s="320"/>
      <c r="URS131" s="320"/>
      <c r="URT131" s="320"/>
      <c r="URU131" s="320"/>
      <c r="URV131" s="320"/>
      <c r="URW131" s="320"/>
      <c r="URX131" s="320"/>
      <c r="URY131" s="320"/>
      <c r="URZ131" s="320"/>
      <c r="USA131" s="320"/>
      <c r="USB131" s="320"/>
      <c r="USC131" s="320"/>
      <c r="USD131" s="320"/>
      <c r="USE131" s="320"/>
      <c r="USF131" s="320"/>
      <c r="USG131" s="320"/>
      <c r="USH131" s="320"/>
      <c r="USI131" s="320"/>
      <c r="USJ131" s="320"/>
      <c r="USK131" s="320"/>
      <c r="USL131" s="320"/>
      <c r="USM131" s="320"/>
      <c r="USN131" s="320"/>
      <c r="USO131" s="320"/>
      <c r="USP131" s="320"/>
      <c r="USQ131" s="320"/>
      <c r="USR131" s="320"/>
      <c r="USS131" s="320"/>
      <c r="UST131" s="320"/>
      <c r="USU131" s="320"/>
      <c r="USV131" s="320"/>
      <c r="USW131" s="320"/>
      <c r="USX131" s="320"/>
      <c r="USY131" s="320"/>
      <c r="USZ131" s="320"/>
      <c r="UTA131" s="320"/>
      <c r="UTB131" s="320"/>
      <c r="UTC131" s="320"/>
      <c r="UTD131" s="320"/>
      <c r="UTE131" s="320"/>
      <c r="UTF131" s="320"/>
      <c r="UTG131" s="320"/>
      <c r="UTH131" s="320"/>
      <c r="UTI131" s="320"/>
      <c r="UTJ131" s="320"/>
      <c r="UTK131" s="320"/>
      <c r="UTL131" s="320"/>
      <c r="UTM131" s="320"/>
      <c r="UTN131" s="320"/>
      <c r="UTO131" s="320"/>
      <c r="UTP131" s="320"/>
      <c r="UTQ131" s="320"/>
      <c r="UTR131" s="320"/>
      <c r="UTS131" s="320"/>
      <c r="UTT131" s="320"/>
      <c r="UTU131" s="320"/>
      <c r="UTV131" s="320"/>
      <c r="UTW131" s="320"/>
      <c r="UTX131" s="320"/>
      <c r="UTY131" s="320"/>
      <c r="UTZ131" s="320"/>
      <c r="UUA131" s="320"/>
      <c r="UUB131" s="320"/>
      <c r="UUC131" s="320"/>
      <c r="UUD131" s="320"/>
      <c r="UUE131" s="320"/>
      <c r="UUF131" s="320"/>
      <c r="UUG131" s="320"/>
      <c r="UUH131" s="320"/>
      <c r="UUI131" s="320"/>
      <c r="UUJ131" s="320"/>
      <c r="UUK131" s="320"/>
      <c r="UUL131" s="320"/>
      <c r="UUM131" s="320"/>
      <c r="UUN131" s="320"/>
      <c r="UUO131" s="320"/>
      <c r="UUP131" s="320"/>
      <c r="UUQ131" s="320"/>
      <c r="UUR131" s="320"/>
      <c r="UUS131" s="320"/>
      <c r="UUT131" s="320"/>
      <c r="UUU131" s="320"/>
      <c r="UUV131" s="320"/>
      <c r="UUW131" s="320"/>
      <c r="UUX131" s="320"/>
      <c r="UUY131" s="320"/>
      <c r="UUZ131" s="320"/>
      <c r="UVA131" s="320"/>
      <c r="UVB131" s="320"/>
      <c r="UVC131" s="320"/>
      <c r="UVD131" s="320"/>
      <c r="UVE131" s="320"/>
      <c r="UVF131" s="320"/>
      <c r="UVG131" s="320"/>
      <c r="UVH131" s="320"/>
      <c r="UVI131" s="320"/>
      <c r="UVJ131" s="320"/>
      <c r="UVK131" s="320"/>
      <c r="UVL131" s="320"/>
      <c r="UVM131" s="320"/>
      <c r="UVN131" s="320"/>
      <c r="UVO131" s="320"/>
      <c r="UVP131" s="320"/>
      <c r="UVQ131" s="320"/>
      <c r="UVR131" s="320"/>
      <c r="UVS131" s="320"/>
      <c r="UVT131" s="320"/>
      <c r="UVU131" s="320"/>
      <c r="UVV131" s="320"/>
      <c r="UVW131" s="320"/>
      <c r="UVX131" s="320"/>
      <c r="UVY131" s="320"/>
      <c r="UVZ131" s="320"/>
      <c r="UWA131" s="320"/>
      <c r="UWB131" s="320"/>
      <c r="UWC131" s="320"/>
      <c r="UWD131" s="320"/>
      <c r="UWE131" s="320"/>
      <c r="UWF131" s="320"/>
      <c r="UWG131" s="320"/>
      <c r="UWH131" s="320"/>
      <c r="UWI131" s="320"/>
      <c r="UWJ131" s="320"/>
      <c r="UWK131" s="320"/>
      <c r="UWL131" s="320"/>
      <c r="UWM131" s="320"/>
      <c r="UWN131" s="320"/>
      <c r="UWO131" s="320"/>
      <c r="UWP131" s="320"/>
      <c r="UWQ131" s="320"/>
      <c r="UWR131" s="320"/>
      <c r="UWS131" s="320"/>
      <c r="UWT131" s="320"/>
      <c r="UWU131" s="320"/>
      <c r="UWV131" s="320"/>
      <c r="UWW131" s="320"/>
      <c r="UWX131" s="320"/>
      <c r="UWY131" s="320"/>
      <c r="UWZ131" s="320"/>
      <c r="UXA131" s="320"/>
      <c r="UXB131" s="320"/>
      <c r="UXC131" s="320"/>
      <c r="UXD131" s="320"/>
      <c r="UXE131" s="320"/>
      <c r="UXF131" s="320"/>
      <c r="UXG131" s="320"/>
      <c r="UXH131" s="320"/>
      <c r="UXI131" s="320"/>
      <c r="UXJ131" s="320"/>
      <c r="UXK131" s="320"/>
      <c r="UXL131" s="320"/>
      <c r="UXM131" s="320"/>
      <c r="UXN131" s="320"/>
      <c r="UXO131" s="320"/>
      <c r="UXP131" s="320"/>
      <c r="UXQ131" s="320"/>
      <c r="UXR131" s="320"/>
      <c r="UXS131" s="320"/>
      <c r="UXT131" s="320"/>
      <c r="UXU131" s="320"/>
      <c r="UXV131" s="320"/>
      <c r="UXW131" s="320"/>
      <c r="UXX131" s="320"/>
      <c r="UXY131" s="320"/>
      <c r="UXZ131" s="320"/>
      <c r="UYA131" s="320"/>
      <c r="UYB131" s="320"/>
      <c r="UYC131" s="320"/>
      <c r="UYD131" s="320"/>
      <c r="UYE131" s="320"/>
      <c r="UYF131" s="320"/>
      <c r="UYG131" s="320"/>
      <c r="UYH131" s="320"/>
      <c r="UYI131" s="320"/>
      <c r="UYJ131" s="320"/>
      <c r="UYK131" s="320"/>
      <c r="UYL131" s="320"/>
      <c r="UYM131" s="320"/>
      <c r="UYN131" s="320"/>
      <c r="UYO131" s="320"/>
      <c r="UYP131" s="320"/>
      <c r="UYQ131" s="320"/>
      <c r="UYR131" s="320"/>
      <c r="UYS131" s="320"/>
      <c r="UYT131" s="320"/>
      <c r="UYU131" s="320"/>
      <c r="UYV131" s="320"/>
      <c r="UYW131" s="320"/>
      <c r="UYX131" s="320"/>
      <c r="UYY131" s="320"/>
      <c r="UYZ131" s="320"/>
      <c r="UZA131" s="320"/>
      <c r="UZB131" s="320"/>
      <c r="UZC131" s="320"/>
      <c r="UZD131" s="320"/>
      <c r="UZE131" s="320"/>
      <c r="UZF131" s="320"/>
      <c r="UZG131" s="320"/>
      <c r="UZH131" s="320"/>
      <c r="UZI131" s="320"/>
      <c r="UZJ131" s="320"/>
      <c r="UZK131" s="320"/>
      <c r="UZL131" s="320"/>
      <c r="UZM131" s="320"/>
      <c r="UZN131" s="320"/>
      <c r="UZO131" s="320"/>
      <c r="UZP131" s="320"/>
      <c r="UZQ131" s="320"/>
      <c r="UZR131" s="320"/>
      <c r="UZS131" s="320"/>
      <c r="UZT131" s="320"/>
      <c r="UZU131" s="320"/>
      <c r="UZV131" s="320"/>
      <c r="UZW131" s="320"/>
      <c r="UZX131" s="320"/>
      <c r="UZY131" s="320"/>
      <c r="UZZ131" s="320"/>
      <c r="VAA131" s="320"/>
      <c r="VAB131" s="320"/>
      <c r="VAC131" s="320"/>
      <c r="VAD131" s="320"/>
      <c r="VAE131" s="320"/>
      <c r="VAF131" s="320"/>
      <c r="VAG131" s="320"/>
      <c r="VAH131" s="320"/>
      <c r="VAI131" s="320"/>
      <c r="VAJ131" s="320"/>
      <c r="VAK131" s="320"/>
      <c r="VAL131" s="320"/>
      <c r="VAM131" s="320"/>
      <c r="VAN131" s="320"/>
      <c r="VAO131" s="320"/>
      <c r="VAP131" s="320"/>
      <c r="VAQ131" s="320"/>
      <c r="VAR131" s="320"/>
      <c r="VAS131" s="320"/>
      <c r="VAT131" s="320"/>
      <c r="VAU131" s="320"/>
      <c r="VAV131" s="320"/>
      <c r="VAW131" s="320"/>
      <c r="VAX131" s="320"/>
      <c r="VAY131" s="320"/>
      <c r="VAZ131" s="320"/>
      <c r="VBA131" s="320"/>
      <c r="VBB131" s="320"/>
      <c r="VBC131" s="320"/>
      <c r="VBD131" s="320"/>
      <c r="VBE131" s="320"/>
      <c r="VBF131" s="320"/>
      <c r="VBG131" s="320"/>
      <c r="VBH131" s="320"/>
      <c r="VBI131" s="320"/>
      <c r="VBJ131" s="320"/>
      <c r="VBK131" s="320"/>
      <c r="VBL131" s="320"/>
      <c r="VBM131" s="320"/>
      <c r="VBN131" s="320"/>
      <c r="VBO131" s="320"/>
      <c r="VBP131" s="320"/>
      <c r="VBQ131" s="320"/>
      <c r="VBR131" s="320"/>
      <c r="VBS131" s="320"/>
      <c r="VBT131" s="320"/>
      <c r="VBU131" s="320"/>
      <c r="VBV131" s="320"/>
      <c r="VBW131" s="320"/>
      <c r="VBX131" s="320"/>
      <c r="VBY131" s="320"/>
      <c r="VBZ131" s="320"/>
      <c r="VCA131" s="320"/>
      <c r="VCB131" s="320"/>
      <c r="VCC131" s="320"/>
      <c r="VCD131" s="320"/>
      <c r="VCE131" s="320"/>
      <c r="VCF131" s="320"/>
      <c r="VCG131" s="320"/>
      <c r="VCH131" s="320"/>
      <c r="VCI131" s="320"/>
      <c r="VCJ131" s="320"/>
      <c r="VCK131" s="320"/>
      <c r="VCL131" s="320"/>
      <c r="VCM131" s="320"/>
      <c r="VCN131" s="320"/>
      <c r="VCO131" s="320"/>
      <c r="VCP131" s="320"/>
      <c r="VCQ131" s="320"/>
      <c r="VCR131" s="320"/>
      <c r="VCS131" s="320"/>
      <c r="VCT131" s="320"/>
      <c r="VCU131" s="320"/>
      <c r="VCV131" s="320"/>
      <c r="VCW131" s="320"/>
      <c r="VCX131" s="320"/>
      <c r="VCY131" s="320"/>
      <c r="VCZ131" s="320"/>
      <c r="VDA131" s="320"/>
      <c r="VDB131" s="320"/>
      <c r="VDC131" s="320"/>
      <c r="VDD131" s="320"/>
      <c r="VDE131" s="320"/>
      <c r="VDF131" s="320"/>
      <c r="VDG131" s="320"/>
      <c r="VDH131" s="320"/>
      <c r="VDI131" s="320"/>
      <c r="VDJ131" s="320"/>
      <c r="VDK131" s="320"/>
      <c r="VDL131" s="320"/>
      <c r="VDM131" s="320"/>
      <c r="VDN131" s="320"/>
      <c r="VDO131" s="320"/>
      <c r="VDP131" s="320"/>
      <c r="VDQ131" s="320"/>
      <c r="VDR131" s="320"/>
      <c r="VDS131" s="320"/>
      <c r="VDT131" s="320"/>
      <c r="VDU131" s="320"/>
      <c r="VDV131" s="320"/>
      <c r="VDW131" s="320"/>
      <c r="VDX131" s="320"/>
      <c r="VDY131" s="320"/>
      <c r="VDZ131" s="320"/>
      <c r="VEA131" s="320"/>
      <c r="VEB131" s="320"/>
      <c r="VEC131" s="320"/>
      <c r="VED131" s="320"/>
      <c r="VEE131" s="320"/>
      <c r="VEF131" s="320"/>
      <c r="VEG131" s="320"/>
      <c r="VEH131" s="320"/>
      <c r="VEI131" s="320"/>
      <c r="VEJ131" s="320"/>
      <c r="VEK131" s="320"/>
      <c r="VEL131" s="320"/>
      <c r="VEM131" s="320"/>
      <c r="VEN131" s="320"/>
      <c r="VEO131" s="320"/>
      <c r="VEP131" s="320"/>
      <c r="VEQ131" s="320"/>
      <c r="VER131" s="320"/>
      <c r="VES131" s="320"/>
      <c r="VET131" s="320"/>
      <c r="VEU131" s="320"/>
      <c r="VEV131" s="320"/>
      <c r="VEW131" s="320"/>
      <c r="VEX131" s="320"/>
      <c r="VEY131" s="320"/>
      <c r="VEZ131" s="320"/>
      <c r="VFA131" s="320"/>
      <c r="VFB131" s="320"/>
      <c r="VFC131" s="320"/>
      <c r="VFD131" s="320"/>
      <c r="VFE131" s="320"/>
      <c r="VFF131" s="320"/>
      <c r="VFG131" s="320"/>
      <c r="VFH131" s="320"/>
      <c r="VFI131" s="320"/>
      <c r="VFJ131" s="320"/>
      <c r="VFK131" s="320"/>
      <c r="VFL131" s="320"/>
      <c r="VFM131" s="320"/>
      <c r="VFN131" s="320"/>
      <c r="VFO131" s="320"/>
      <c r="VFP131" s="320"/>
      <c r="VFQ131" s="320"/>
      <c r="VFR131" s="320"/>
      <c r="VFS131" s="320"/>
      <c r="VFT131" s="320"/>
      <c r="VFU131" s="320"/>
      <c r="VFV131" s="320"/>
      <c r="VFW131" s="320"/>
      <c r="VFX131" s="320"/>
      <c r="VFY131" s="320"/>
      <c r="VFZ131" s="320"/>
      <c r="VGA131" s="320"/>
      <c r="VGB131" s="320"/>
      <c r="VGC131" s="320"/>
      <c r="VGD131" s="320"/>
      <c r="VGE131" s="320"/>
      <c r="VGF131" s="320"/>
      <c r="VGG131" s="320"/>
      <c r="VGH131" s="320"/>
      <c r="VGI131" s="320"/>
      <c r="VGJ131" s="320"/>
      <c r="VGK131" s="320"/>
      <c r="VGL131" s="320"/>
      <c r="VGM131" s="320"/>
      <c r="VGN131" s="320"/>
      <c r="VGO131" s="320"/>
      <c r="VGP131" s="320"/>
      <c r="VGQ131" s="320"/>
      <c r="VGR131" s="320"/>
      <c r="VGS131" s="320"/>
      <c r="VGT131" s="320"/>
      <c r="VGU131" s="320"/>
      <c r="VGV131" s="320"/>
      <c r="VGW131" s="320"/>
      <c r="VGX131" s="320"/>
      <c r="VGY131" s="320"/>
      <c r="VGZ131" s="320"/>
      <c r="VHA131" s="320"/>
      <c r="VHB131" s="320"/>
      <c r="VHC131" s="320"/>
      <c r="VHD131" s="320"/>
      <c r="VHE131" s="320"/>
      <c r="VHF131" s="320"/>
      <c r="VHG131" s="320"/>
      <c r="VHH131" s="320"/>
      <c r="VHI131" s="320"/>
      <c r="VHJ131" s="320"/>
      <c r="VHK131" s="320"/>
      <c r="VHL131" s="320"/>
      <c r="VHM131" s="320"/>
      <c r="VHN131" s="320"/>
      <c r="VHO131" s="320"/>
      <c r="VHP131" s="320"/>
      <c r="VHQ131" s="320"/>
      <c r="VHR131" s="320"/>
      <c r="VHS131" s="320"/>
      <c r="VHT131" s="320"/>
      <c r="VHU131" s="320"/>
      <c r="VHV131" s="320"/>
      <c r="VHW131" s="320"/>
      <c r="VHX131" s="320"/>
      <c r="VHY131" s="320"/>
      <c r="VHZ131" s="320"/>
      <c r="VIA131" s="320"/>
      <c r="VIB131" s="320"/>
      <c r="VIC131" s="320"/>
      <c r="VID131" s="320"/>
      <c r="VIE131" s="320"/>
      <c r="VIF131" s="320"/>
      <c r="VIG131" s="320"/>
      <c r="VIH131" s="320"/>
      <c r="VII131" s="320"/>
      <c r="VIJ131" s="320"/>
      <c r="VIK131" s="320"/>
      <c r="VIL131" s="320"/>
      <c r="VIM131" s="320"/>
      <c r="VIN131" s="320"/>
      <c r="VIO131" s="320"/>
      <c r="VIP131" s="320"/>
      <c r="VIQ131" s="320"/>
      <c r="VIR131" s="320"/>
      <c r="VIS131" s="320"/>
      <c r="VIT131" s="320"/>
      <c r="VIU131" s="320"/>
      <c r="VIV131" s="320"/>
      <c r="VIW131" s="320"/>
      <c r="VIX131" s="320"/>
      <c r="VIY131" s="320"/>
      <c r="VIZ131" s="320"/>
      <c r="VJA131" s="320"/>
      <c r="VJB131" s="320"/>
      <c r="VJC131" s="320"/>
      <c r="VJD131" s="320"/>
      <c r="VJE131" s="320"/>
      <c r="VJF131" s="320"/>
      <c r="VJG131" s="320"/>
      <c r="VJH131" s="320"/>
      <c r="VJI131" s="320"/>
      <c r="VJJ131" s="320"/>
      <c r="VJK131" s="320"/>
      <c r="VJL131" s="320"/>
      <c r="VJM131" s="320"/>
      <c r="VJN131" s="320"/>
      <c r="VJO131" s="320"/>
      <c r="VJP131" s="320"/>
      <c r="VJQ131" s="320"/>
      <c r="VJR131" s="320"/>
      <c r="VJS131" s="320"/>
      <c r="VJT131" s="320"/>
      <c r="VJU131" s="320"/>
      <c r="VJV131" s="320"/>
      <c r="VJW131" s="320"/>
      <c r="VJX131" s="320"/>
      <c r="VJY131" s="320"/>
      <c r="VJZ131" s="320"/>
      <c r="VKA131" s="320"/>
      <c r="VKB131" s="320"/>
      <c r="VKC131" s="320"/>
      <c r="VKD131" s="320"/>
      <c r="VKE131" s="320"/>
      <c r="VKF131" s="320"/>
      <c r="VKG131" s="320"/>
      <c r="VKH131" s="320"/>
      <c r="VKI131" s="320"/>
      <c r="VKJ131" s="320"/>
      <c r="VKK131" s="320"/>
      <c r="VKL131" s="320"/>
      <c r="VKM131" s="320"/>
      <c r="VKN131" s="320"/>
      <c r="VKO131" s="320"/>
      <c r="VKP131" s="320"/>
      <c r="VKQ131" s="320"/>
      <c r="VKR131" s="320"/>
      <c r="VKS131" s="320"/>
      <c r="VKT131" s="320"/>
      <c r="VKU131" s="320"/>
      <c r="VKV131" s="320"/>
      <c r="VKW131" s="320"/>
      <c r="VKX131" s="320"/>
      <c r="VKY131" s="320"/>
      <c r="VKZ131" s="320"/>
      <c r="VLA131" s="320"/>
      <c r="VLB131" s="320"/>
      <c r="VLC131" s="320"/>
      <c r="VLD131" s="320"/>
      <c r="VLE131" s="320"/>
      <c r="VLF131" s="320"/>
      <c r="VLG131" s="320"/>
      <c r="VLH131" s="320"/>
      <c r="VLI131" s="320"/>
      <c r="VLJ131" s="320"/>
      <c r="VLK131" s="320"/>
      <c r="VLL131" s="320"/>
      <c r="VLM131" s="320"/>
      <c r="VLN131" s="320"/>
      <c r="VLO131" s="320"/>
      <c r="VLP131" s="320"/>
      <c r="VLQ131" s="320"/>
      <c r="VLR131" s="320"/>
      <c r="VLS131" s="320"/>
      <c r="VLT131" s="320"/>
      <c r="VLU131" s="320"/>
      <c r="VLV131" s="320"/>
      <c r="VLW131" s="320"/>
      <c r="VLX131" s="320"/>
      <c r="VLY131" s="320"/>
      <c r="VLZ131" s="320"/>
      <c r="VMA131" s="320"/>
      <c r="VMB131" s="320"/>
      <c r="VMC131" s="320"/>
      <c r="VMD131" s="320"/>
      <c r="VME131" s="320"/>
      <c r="VMF131" s="320"/>
      <c r="VMG131" s="320"/>
      <c r="VMH131" s="320"/>
      <c r="VMI131" s="320"/>
      <c r="VMJ131" s="320"/>
      <c r="VMK131" s="320"/>
      <c r="VML131" s="320"/>
      <c r="VMM131" s="320"/>
      <c r="VMN131" s="320"/>
      <c r="VMO131" s="320"/>
      <c r="VMP131" s="320"/>
      <c r="VMQ131" s="320"/>
      <c r="VMR131" s="320"/>
      <c r="VMS131" s="320"/>
      <c r="VMT131" s="320"/>
      <c r="VMU131" s="320"/>
      <c r="VMV131" s="320"/>
      <c r="VMW131" s="320"/>
      <c r="VMX131" s="320"/>
      <c r="VMY131" s="320"/>
      <c r="VMZ131" s="320"/>
      <c r="VNA131" s="320"/>
      <c r="VNB131" s="320"/>
      <c r="VNC131" s="320"/>
      <c r="VND131" s="320"/>
      <c r="VNE131" s="320"/>
      <c r="VNF131" s="320"/>
      <c r="VNG131" s="320"/>
      <c r="VNH131" s="320"/>
      <c r="VNI131" s="320"/>
      <c r="VNJ131" s="320"/>
      <c r="VNK131" s="320"/>
      <c r="VNL131" s="320"/>
      <c r="VNM131" s="320"/>
      <c r="VNN131" s="320"/>
      <c r="VNO131" s="320"/>
      <c r="VNP131" s="320"/>
      <c r="VNQ131" s="320"/>
      <c r="VNR131" s="320"/>
      <c r="VNS131" s="320"/>
      <c r="VNT131" s="320"/>
      <c r="VNU131" s="320"/>
      <c r="VNV131" s="320"/>
      <c r="VNW131" s="320"/>
      <c r="VNX131" s="320"/>
      <c r="VNY131" s="320"/>
      <c r="VNZ131" s="320"/>
      <c r="VOA131" s="320"/>
      <c r="VOB131" s="320"/>
      <c r="VOC131" s="320"/>
      <c r="VOD131" s="320"/>
      <c r="VOE131" s="320"/>
      <c r="VOF131" s="320"/>
      <c r="VOG131" s="320"/>
      <c r="VOH131" s="320"/>
      <c r="VOI131" s="320"/>
      <c r="VOJ131" s="320"/>
      <c r="VOK131" s="320"/>
      <c r="VOL131" s="320"/>
      <c r="VOM131" s="320"/>
      <c r="VON131" s="320"/>
      <c r="VOO131" s="320"/>
      <c r="VOP131" s="320"/>
      <c r="VOQ131" s="320"/>
      <c r="VOR131" s="320"/>
      <c r="VOS131" s="320"/>
      <c r="VOT131" s="320"/>
      <c r="VOU131" s="320"/>
      <c r="VOV131" s="320"/>
      <c r="VOW131" s="320"/>
      <c r="VOX131" s="320"/>
      <c r="VOY131" s="320"/>
      <c r="VOZ131" s="320"/>
      <c r="VPA131" s="320"/>
      <c r="VPB131" s="320"/>
      <c r="VPC131" s="320"/>
      <c r="VPD131" s="320"/>
      <c r="VPE131" s="320"/>
      <c r="VPF131" s="320"/>
      <c r="VPG131" s="320"/>
      <c r="VPH131" s="320"/>
      <c r="VPI131" s="320"/>
      <c r="VPJ131" s="320"/>
      <c r="VPK131" s="320"/>
      <c r="VPL131" s="320"/>
      <c r="VPM131" s="320"/>
      <c r="VPN131" s="320"/>
      <c r="VPO131" s="320"/>
      <c r="VPP131" s="320"/>
      <c r="VPQ131" s="320"/>
      <c r="VPR131" s="320"/>
      <c r="VPS131" s="320"/>
      <c r="VPT131" s="320"/>
      <c r="VPU131" s="320"/>
      <c r="VPV131" s="320"/>
      <c r="VPW131" s="320"/>
      <c r="VPX131" s="320"/>
      <c r="VPY131" s="320"/>
      <c r="VPZ131" s="320"/>
      <c r="VQA131" s="320"/>
      <c r="VQB131" s="320"/>
      <c r="VQC131" s="320"/>
      <c r="VQD131" s="320"/>
      <c r="VQE131" s="320"/>
      <c r="VQF131" s="320"/>
      <c r="VQG131" s="320"/>
      <c r="VQH131" s="320"/>
      <c r="VQI131" s="320"/>
      <c r="VQJ131" s="320"/>
      <c r="VQK131" s="320"/>
      <c r="VQL131" s="320"/>
      <c r="VQM131" s="320"/>
      <c r="VQN131" s="320"/>
      <c r="VQO131" s="320"/>
      <c r="VQP131" s="320"/>
      <c r="VQQ131" s="320"/>
      <c r="VQR131" s="320"/>
      <c r="VQS131" s="320"/>
      <c r="VQT131" s="320"/>
      <c r="VQU131" s="320"/>
      <c r="VQV131" s="320"/>
      <c r="VQW131" s="320"/>
      <c r="VQX131" s="320"/>
      <c r="VQY131" s="320"/>
      <c r="VQZ131" s="320"/>
      <c r="VRA131" s="320"/>
      <c r="VRB131" s="320"/>
      <c r="VRC131" s="320"/>
      <c r="VRD131" s="320"/>
      <c r="VRE131" s="320"/>
      <c r="VRF131" s="320"/>
      <c r="VRG131" s="320"/>
      <c r="VRH131" s="320"/>
      <c r="VRI131" s="320"/>
      <c r="VRJ131" s="320"/>
      <c r="VRK131" s="320"/>
      <c r="VRL131" s="320"/>
      <c r="VRM131" s="320"/>
      <c r="VRN131" s="320"/>
      <c r="VRO131" s="320"/>
      <c r="VRP131" s="320"/>
      <c r="VRQ131" s="320"/>
      <c r="VRR131" s="320"/>
      <c r="VRS131" s="320"/>
      <c r="VRT131" s="320"/>
      <c r="VRU131" s="320"/>
      <c r="VRV131" s="320"/>
      <c r="VRW131" s="320"/>
      <c r="VRX131" s="320"/>
      <c r="VRY131" s="320"/>
      <c r="VRZ131" s="320"/>
      <c r="VSA131" s="320"/>
      <c r="VSB131" s="320"/>
      <c r="VSC131" s="320"/>
      <c r="VSD131" s="320"/>
      <c r="VSE131" s="320"/>
      <c r="VSF131" s="320"/>
      <c r="VSG131" s="320"/>
      <c r="VSH131" s="320"/>
      <c r="VSI131" s="320"/>
      <c r="VSJ131" s="320"/>
      <c r="VSK131" s="320"/>
      <c r="VSL131" s="320"/>
      <c r="VSM131" s="320"/>
      <c r="VSN131" s="320"/>
      <c r="VSO131" s="320"/>
      <c r="VSP131" s="320"/>
      <c r="VSQ131" s="320"/>
      <c r="VSR131" s="320"/>
      <c r="VSS131" s="320"/>
      <c r="VST131" s="320"/>
      <c r="VSU131" s="320"/>
      <c r="VSV131" s="320"/>
      <c r="VSW131" s="320"/>
      <c r="VSX131" s="320"/>
      <c r="VSY131" s="320"/>
      <c r="VSZ131" s="320"/>
      <c r="VTA131" s="320"/>
      <c r="VTB131" s="320"/>
      <c r="VTC131" s="320"/>
      <c r="VTD131" s="320"/>
      <c r="VTE131" s="320"/>
      <c r="VTF131" s="320"/>
      <c r="VTG131" s="320"/>
      <c r="VTH131" s="320"/>
      <c r="VTI131" s="320"/>
      <c r="VTJ131" s="320"/>
      <c r="VTK131" s="320"/>
      <c r="VTL131" s="320"/>
      <c r="VTM131" s="320"/>
      <c r="VTN131" s="320"/>
      <c r="VTO131" s="320"/>
      <c r="VTP131" s="320"/>
      <c r="VTQ131" s="320"/>
      <c r="VTR131" s="320"/>
      <c r="VTS131" s="320"/>
      <c r="VTT131" s="320"/>
      <c r="VTU131" s="320"/>
      <c r="VTV131" s="320"/>
      <c r="VTW131" s="320"/>
      <c r="VTX131" s="320"/>
      <c r="VTY131" s="320"/>
      <c r="VTZ131" s="320"/>
      <c r="VUA131" s="320"/>
      <c r="VUB131" s="320"/>
      <c r="VUC131" s="320"/>
      <c r="VUD131" s="320"/>
      <c r="VUE131" s="320"/>
      <c r="VUF131" s="320"/>
      <c r="VUG131" s="320"/>
      <c r="VUH131" s="320"/>
      <c r="VUI131" s="320"/>
      <c r="VUJ131" s="320"/>
      <c r="VUK131" s="320"/>
      <c r="VUL131" s="320"/>
      <c r="VUM131" s="320"/>
      <c r="VUN131" s="320"/>
      <c r="VUO131" s="320"/>
      <c r="VUP131" s="320"/>
      <c r="VUQ131" s="320"/>
      <c r="VUR131" s="320"/>
      <c r="VUS131" s="320"/>
      <c r="VUT131" s="320"/>
      <c r="VUU131" s="320"/>
      <c r="VUV131" s="320"/>
      <c r="VUW131" s="320"/>
      <c r="VUX131" s="320"/>
      <c r="VUY131" s="320"/>
      <c r="VUZ131" s="320"/>
      <c r="VVA131" s="320"/>
      <c r="VVB131" s="320"/>
      <c r="VVC131" s="320"/>
      <c r="VVD131" s="320"/>
      <c r="VVE131" s="320"/>
      <c r="VVF131" s="320"/>
      <c r="VVG131" s="320"/>
      <c r="VVH131" s="320"/>
      <c r="VVI131" s="320"/>
      <c r="VVJ131" s="320"/>
      <c r="VVK131" s="320"/>
      <c r="VVL131" s="320"/>
      <c r="VVM131" s="320"/>
      <c r="VVN131" s="320"/>
      <c r="VVO131" s="320"/>
      <c r="VVP131" s="320"/>
      <c r="VVQ131" s="320"/>
      <c r="VVR131" s="320"/>
      <c r="VVS131" s="320"/>
      <c r="VVT131" s="320"/>
      <c r="VVU131" s="320"/>
      <c r="VVV131" s="320"/>
      <c r="VVW131" s="320"/>
      <c r="VVX131" s="320"/>
      <c r="VVY131" s="320"/>
      <c r="VVZ131" s="320"/>
      <c r="VWA131" s="320"/>
      <c r="VWB131" s="320"/>
      <c r="VWC131" s="320"/>
      <c r="VWD131" s="320"/>
      <c r="VWE131" s="320"/>
      <c r="VWF131" s="320"/>
      <c r="VWG131" s="320"/>
      <c r="VWH131" s="320"/>
      <c r="VWI131" s="320"/>
      <c r="VWJ131" s="320"/>
      <c r="VWK131" s="320"/>
      <c r="VWL131" s="320"/>
      <c r="VWM131" s="320"/>
      <c r="VWN131" s="320"/>
      <c r="VWO131" s="320"/>
      <c r="VWP131" s="320"/>
      <c r="VWQ131" s="320"/>
      <c r="VWR131" s="320"/>
      <c r="VWS131" s="320"/>
      <c r="VWT131" s="320"/>
      <c r="VWU131" s="320"/>
      <c r="VWV131" s="320"/>
      <c r="VWW131" s="320"/>
      <c r="VWX131" s="320"/>
      <c r="VWY131" s="320"/>
      <c r="VWZ131" s="320"/>
      <c r="VXA131" s="320"/>
      <c r="VXB131" s="320"/>
      <c r="VXC131" s="320"/>
      <c r="VXD131" s="320"/>
      <c r="VXE131" s="320"/>
      <c r="VXF131" s="320"/>
      <c r="VXG131" s="320"/>
      <c r="VXH131" s="320"/>
      <c r="VXI131" s="320"/>
      <c r="VXJ131" s="320"/>
      <c r="VXK131" s="320"/>
      <c r="VXL131" s="320"/>
      <c r="VXM131" s="320"/>
      <c r="VXN131" s="320"/>
      <c r="VXO131" s="320"/>
      <c r="VXP131" s="320"/>
      <c r="VXQ131" s="320"/>
      <c r="VXR131" s="320"/>
      <c r="VXS131" s="320"/>
      <c r="VXT131" s="320"/>
      <c r="VXU131" s="320"/>
      <c r="VXV131" s="320"/>
      <c r="VXW131" s="320"/>
      <c r="VXX131" s="320"/>
      <c r="VXY131" s="320"/>
      <c r="VXZ131" s="320"/>
      <c r="VYA131" s="320"/>
      <c r="VYB131" s="320"/>
      <c r="VYC131" s="320"/>
      <c r="VYD131" s="320"/>
      <c r="VYE131" s="320"/>
      <c r="VYF131" s="320"/>
      <c r="VYG131" s="320"/>
      <c r="VYH131" s="320"/>
      <c r="VYI131" s="320"/>
      <c r="VYJ131" s="320"/>
      <c r="VYK131" s="320"/>
      <c r="VYL131" s="320"/>
      <c r="VYM131" s="320"/>
      <c r="VYN131" s="320"/>
      <c r="VYO131" s="320"/>
      <c r="VYP131" s="320"/>
      <c r="VYQ131" s="320"/>
      <c r="VYR131" s="320"/>
      <c r="VYS131" s="320"/>
      <c r="VYT131" s="320"/>
      <c r="VYU131" s="320"/>
      <c r="VYV131" s="320"/>
      <c r="VYW131" s="320"/>
      <c r="VYX131" s="320"/>
      <c r="VYY131" s="320"/>
      <c r="VYZ131" s="320"/>
      <c r="VZA131" s="320"/>
      <c r="VZB131" s="320"/>
      <c r="VZC131" s="320"/>
      <c r="VZD131" s="320"/>
      <c r="VZE131" s="320"/>
      <c r="VZF131" s="320"/>
      <c r="VZG131" s="320"/>
      <c r="VZH131" s="320"/>
      <c r="VZI131" s="320"/>
      <c r="VZJ131" s="320"/>
      <c r="VZK131" s="320"/>
      <c r="VZL131" s="320"/>
      <c r="VZM131" s="320"/>
      <c r="VZN131" s="320"/>
      <c r="VZO131" s="320"/>
      <c r="VZP131" s="320"/>
      <c r="VZQ131" s="320"/>
      <c r="VZR131" s="320"/>
      <c r="VZS131" s="320"/>
      <c r="VZT131" s="320"/>
      <c r="VZU131" s="320"/>
      <c r="VZV131" s="320"/>
      <c r="VZW131" s="320"/>
      <c r="VZX131" s="320"/>
      <c r="VZY131" s="320"/>
      <c r="VZZ131" s="320"/>
      <c r="WAA131" s="320"/>
      <c r="WAB131" s="320"/>
      <c r="WAC131" s="320"/>
      <c r="WAD131" s="320"/>
      <c r="WAE131" s="320"/>
      <c r="WAF131" s="320"/>
      <c r="WAG131" s="320"/>
      <c r="WAH131" s="320"/>
      <c r="WAI131" s="320"/>
      <c r="WAJ131" s="320"/>
      <c r="WAK131" s="320"/>
      <c r="WAL131" s="320"/>
      <c r="WAM131" s="320"/>
      <c r="WAN131" s="320"/>
      <c r="WAO131" s="320"/>
      <c r="WAP131" s="320"/>
      <c r="WAQ131" s="320"/>
      <c r="WAR131" s="320"/>
      <c r="WAS131" s="320"/>
      <c r="WAT131" s="320"/>
      <c r="WAU131" s="320"/>
      <c r="WAV131" s="320"/>
      <c r="WAW131" s="320"/>
      <c r="WAX131" s="320"/>
      <c r="WAY131" s="320"/>
      <c r="WAZ131" s="320"/>
      <c r="WBA131" s="320"/>
      <c r="WBB131" s="320"/>
      <c r="WBC131" s="320"/>
      <c r="WBD131" s="320"/>
      <c r="WBE131" s="320"/>
      <c r="WBF131" s="320"/>
      <c r="WBG131" s="320"/>
      <c r="WBH131" s="320"/>
      <c r="WBI131" s="320"/>
      <c r="WBJ131" s="320"/>
      <c r="WBK131" s="320"/>
      <c r="WBL131" s="320"/>
      <c r="WBM131" s="320"/>
      <c r="WBN131" s="320"/>
      <c r="WBO131" s="320"/>
      <c r="WBP131" s="320"/>
      <c r="WBQ131" s="320"/>
      <c r="WBR131" s="320"/>
      <c r="WBS131" s="320"/>
      <c r="WBT131" s="320"/>
      <c r="WBU131" s="320"/>
      <c r="WBV131" s="320"/>
      <c r="WBW131" s="320"/>
      <c r="WBX131" s="320"/>
      <c r="WBY131" s="320"/>
      <c r="WBZ131" s="320"/>
      <c r="WCA131" s="320"/>
      <c r="WCB131" s="320"/>
      <c r="WCC131" s="320"/>
      <c r="WCD131" s="320"/>
      <c r="WCE131" s="320"/>
      <c r="WCF131" s="320"/>
      <c r="WCG131" s="320"/>
      <c r="WCH131" s="320"/>
      <c r="WCI131" s="320"/>
      <c r="WCJ131" s="320"/>
      <c r="WCK131" s="320"/>
      <c r="WCL131" s="320"/>
      <c r="WCM131" s="320"/>
      <c r="WCN131" s="320"/>
      <c r="WCO131" s="320"/>
      <c r="WCP131" s="320"/>
      <c r="WCQ131" s="320"/>
      <c r="WCR131" s="320"/>
      <c r="WCS131" s="320"/>
      <c r="WCT131" s="320"/>
      <c r="WCU131" s="320"/>
      <c r="WCV131" s="320"/>
      <c r="WCW131" s="320"/>
      <c r="WCX131" s="320"/>
      <c r="WCY131" s="320"/>
      <c r="WCZ131" s="320"/>
      <c r="WDA131" s="320"/>
      <c r="WDB131" s="320"/>
      <c r="WDC131" s="320"/>
      <c r="WDD131" s="320"/>
      <c r="WDE131" s="320"/>
      <c r="WDF131" s="320"/>
      <c r="WDG131" s="320"/>
      <c r="WDH131" s="320"/>
      <c r="WDI131" s="320"/>
      <c r="WDJ131" s="320"/>
      <c r="WDK131" s="320"/>
      <c r="WDL131" s="320"/>
      <c r="WDM131" s="320"/>
      <c r="WDN131" s="320"/>
      <c r="WDO131" s="320"/>
      <c r="WDP131" s="320"/>
      <c r="WDQ131" s="320"/>
      <c r="WDR131" s="320"/>
      <c r="WDS131" s="320"/>
      <c r="WDT131" s="320"/>
      <c r="WDU131" s="320"/>
      <c r="WDV131" s="320"/>
      <c r="WDW131" s="320"/>
      <c r="WDX131" s="320"/>
      <c r="WDY131" s="320"/>
      <c r="WDZ131" s="320"/>
      <c r="WEA131" s="320"/>
      <c r="WEB131" s="320"/>
      <c r="WEC131" s="320"/>
      <c r="WED131" s="320"/>
      <c r="WEE131" s="320"/>
      <c r="WEF131" s="320"/>
      <c r="WEG131" s="320"/>
      <c r="WEH131" s="320"/>
      <c r="WEI131" s="320"/>
      <c r="WEJ131" s="320"/>
      <c r="WEK131" s="320"/>
      <c r="WEL131" s="320"/>
      <c r="WEM131" s="320"/>
      <c r="WEN131" s="320"/>
      <c r="WEO131" s="320"/>
      <c r="WEP131" s="320"/>
      <c r="WEQ131" s="320"/>
      <c r="WER131" s="320"/>
      <c r="WES131" s="320"/>
      <c r="WET131" s="320"/>
      <c r="WEU131" s="320"/>
      <c r="WEV131" s="320"/>
      <c r="WEW131" s="320"/>
      <c r="WEX131" s="320"/>
      <c r="WEY131" s="320"/>
      <c r="WEZ131" s="320"/>
      <c r="WFA131" s="320"/>
      <c r="WFB131" s="320"/>
      <c r="WFC131" s="320"/>
      <c r="WFD131" s="320"/>
      <c r="WFE131" s="320"/>
      <c r="WFF131" s="320"/>
      <c r="WFG131" s="320"/>
      <c r="WFH131" s="320"/>
      <c r="WFI131" s="320"/>
      <c r="WFJ131" s="320"/>
      <c r="WFK131" s="320"/>
      <c r="WFL131" s="320"/>
      <c r="WFM131" s="320"/>
      <c r="WFN131" s="320"/>
      <c r="WFO131" s="320"/>
      <c r="WFP131" s="320"/>
      <c r="WFQ131" s="320"/>
      <c r="WFR131" s="320"/>
      <c r="WFS131" s="320"/>
      <c r="WFT131" s="320"/>
      <c r="WFU131" s="320"/>
      <c r="WFV131" s="320"/>
      <c r="WFW131" s="320"/>
      <c r="WFX131" s="320"/>
      <c r="WFY131" s="320"/>
      <c r="WFZ131" s="320"/>
      <c r="WGA131" s="320"/>
      <c r="WGB131" s="320"/>
      <c r="WGC131" s="320"/>
      <c r="WGD131" s="320"/>
      <c r="WGE131" s="320"/>
      <c r="WGF131" s="320"/>
      <c r="WGG131" s="320"/>
      <c r="WGH131" s="320"/>
      <c r="WGI131" s="320"/>
      <c r="WGJ131" s="320"/>
      <c r="WGK131" s="320"/>
      <c r="WGL131" s="320"/>
      <c r="WGM131" s="320"/>
      <c r="WGN131" s="320"/>
      <c r="WGO131" s="320"/>
      <c r="WGP131" s="320"/>
      <c r="WGQ131" s="320"/>
      <c r="WGR131" s="320"/>
      <c r="WGS131" s="320"/>
      <c r="WGT131" s="320"/>
      <c r="WGU131" s="320"/>
      <c r="WGV131" s="320"/>
      <c r="WGW131" s="320"/>
      <c r="WGX131" s="320"/>
      <c r="WGY131" s="320"/>
      <c r="WGZ131" s="320"/>
      <c r="WHA131" s="320"/>
      <c r="WHB131" s="320"/>
      <c r="WHC131" s="320"/>
      <c r="WHD131" s="320"/>
      <c r="WHE131" s="320"/>
      <c r="WHF131" s="320"/>
      <c r="WHG131" s="320"/>
      <c r="WHH131" s="320"/>
      <c r="WHI131" s="320"/>
      <c r="WHJ131" s="320"/>
      <c r="WHK131" s="320"/>
      <c r="WHL131" s="320"/>
      <c r="WHM131" s="320"/>
      <c r="WHN131" s="320"/>
      <c r="WHO131" s="320"/>
      <c r="WHP131" s="320"/>
      <c r="WHQ131" s="320"/>
      <c r="WHR131" s="320"/>
      <c r="WHS131" s="320"/>
      <c r="WHT131" s="320"/>
      <c r="WHU131" s="320"/>
      <c r="WHV131" s="320"/>
      <c r="WHW131" s="320"/>
      <c r="WHX131" s="320"/>
      <c r="WHY131" s="320"/>
      <c r="WHZ131" s="320"/>
      <c r="WIA131" s="320"/>
      <c r="WIB131" s="320"/>
      <c r="WIC131" s="320"/>
      <c r="WID131" s="320"/>
      <c r="WIE131" s="320"/>
      <c r="WIF131" s="320"/>
      <c r="WIG131" s="320"/>
      <c r="WIH131" s="320"/>
      <c r="WII131" s="320"/>
      <c r="WIJ131" s="320"/>
      <c r="WIK131" s="320"/>
      <c r="WIL131" s="320"/>
      <c r="WIM131" s="320"/>
      <c r="WIN131" s="320"/>
      <c r="WIO131" s="320"/>
      <c r="WIP131" s="320"/>
      <c r="WIQ131" s="320"/>
      <c r="WIR131" s="320"/>
      <c r="WIS131" s="320"/>
      <c r="WIT131" s="320"/>
      <c r="WIU131" s="320"/>
      <c r="WIV131" s="320"/>
      <c r="WIW131" s="320"/>
      <c r="WIX131" s="320"/>
      <c r="WIY131" s="320"/>
      <c r="WIZ131" s="320"/>
      <c r="WJA131" s="320"/>
      <c r="WJB131" s="320"/>
      <c r="WJC131" s="320"/>
      <c r="WJD131" s="320"/>
      <c r="WJE131" s="320"/>
      <c r="WJF131" s="320"/>
      <c r="WJG131" s="320"/>
      <c r="WJH131" s="320"/>
      <c r="WJI131" s="320"/>
      <c r="WJJ131" s="320"/>
      <c r="WJK131" s="320"/>
      <c r="WJL131" s="320"/>
      <c r="WJM131" s="320"/>
      <c r="WJN131" s="320"/>
      <c r="WJO131" s="320"/>
      <c r="WJP131" s="320"/>
      <c r="WJQ131" s="320"/>
      <c r="WJR131" s="320"/>
      <c r="WJS131" s="320"/>
      <c r="WJT131" s="320"/>
      <c r="WJU131" s="320"/>
      <c r="WJV131" s="320"/>
      <c r="WJW131" s="320"/>
      <c r="WJX131" s="320"/>
      <c r="WJY131" s="320"/>
      <c r="WJZ131" s="320"/>
      <c r="WKA131" s="320"/>
      <c r="WKB131" s="320"/>
      <c r="WKC131" s="320"/>
      <c r="WKD131" s="320"/>
      <c r="WKE131" s="320"/>
      <c r="WKF131" s="320"/>
      <c r="WKG131" s="320"/>
      <c r="WKH131" s="320"/>
      <c r="WKI131" s="320"/>
      <c r="WKJ131" s="320"/>
      <c r="WKK131" s="320"/>
      <c r="WKL131" s="320"/>
      <c r="WKM131" s="320"/>
      <c r="WKN131" s="320"/>
      <c r="WKO131" s="320"/>
      <c r="WKP131" s="320"/>
      <c r="WKQ131" s="320"/>
      <c r="WKR131" s="320"/>
      <c r="WKS131" s="320"/>
      <c r="WKT131" s="320"/>
      <c r="WKU131" s="320"/>
      <c r="WKV131" s="320"/>
      <c r="WKW131" s="320"/>
      <c r="WKX131" s="320"/>
      <c r="WKY131" s="320"/>
      <c r="WKZ131" s="320"/>
      <c r="WLA131" s="320"/>
      <c r="WLB131" s="320"/>
      <c r="WLC131" s="320"/>
      <c r="WLD131" s="320"/>
      <c r="WLE131" s="320"/>
      <c r="WLF131" s="320"/>
      <c r="WLG131" s="320"/>
      <c r="WLH131" s="320"/>
      <c r="WLI131" s="320"/>
      <c r="WLJ131" s="320"/>
      <c r="WLK131" s="320"/>
      <c r="WLL131" s="320"/>
      <c r="WLM131" s="320"/>
      <c r="WLN131" s="320"/>
      <c r="WLO131" s="320"/>
      <c r="WLP131" s="320"/>
      <c r="WLQ131" s="320"/>
      <c r="WLR131" s="320"/>
      <c r="WLS131" s="320"/>
      <c r="WLT131" s="320"/>
      <c r="WLU131" s="320"/>
      <c r="WLV131" s="320"/>
      <c r="WLW131" s="320"/>
      <c r="WLX131" s="320"/>
      <c r="WLY131" s="320"/>
      <c r="WLZ131" s="320"/>
      <c r="WMA131" s="320"/>
      <c r="WMB131" s="320"/>
      <c r="WMC131" s="320"/>
      <c r="WMD131" s="320"/>
      <c r="WME131" s="320"/>
      <c r="WMF131" s="320"/>
      <c r="WMG131" s="320"/>
      <c r="WMH131" s="320"/>
      <c r="WMI131" s="320"/>
      <c r="WMJ131" s="320"/>
      <c r="WMK131" s="320"/>
      <c r="WML131" s="320"/>
      <c r="WMM131" s="320"/>
      <c r="WMN131" s="320"/>
      <c r="WMO131" s="320"/>
      <c r="WMP131" s="320"/>
      <c r="WMQ131" s="320"/>
      <c r="WMR131" s="320"/>
      <c r="WMS131" s="320"/>
      <c r="WMT131" s="320"/>
      <c r="WMU131" s="320"/>
      <c r="WMV131" s="320"/>
      <c r="WMW131" s="320"/>
      <c r="WMX131" s="320"/>
      <c r="WMY131" s="320"/>
      <c r="WMZ131" s="320"/>
      <c r="WNA131" s="320"/>
      <c r="WNB131" s="320"/>
      <c r="WNC131" s="320"/>
      <c r="WND131" s="320"/>
      <c r="WNE131" s="320"/>
      <c r="WNF131" s="320"/>
      <c r="WNG131" s="320"/>
      <c r="WNH131" s="320"/>
      <c r="WNI131" s="320"/>
      <c r="WNJ131" s="320"/>
      <c r="WNK131" s="320"/>
      <c r="WNL131" s="320"/>
      <c r="WNM131" s="320"/>
      <c r="WNN131" s="320"/>
      <c r="WNO131" s="320"/>
      <c r="WNP131" s="320"/>
      <c r="WNQ131" s="320"/>
      <c r="WNR131" s="320"/>
      <c r="WNS131" s="320"/>
      <c r="WNT131" s="320"/>
      <c r="WNU131" s="320"/>
      <c r="WNV131" s="320"/>
      <c r="WNW131" s="320"/>
      <c r="WNX131" s="320"/>
      <c r="WNY131" s="320"/>
      <c r="WNZ131" s="320"/>
      <c r="WOA131" s="320"/>
      <c r="WOB131" s="320"/>
      <c r="WOC131" s="320"/>
      <c r="WOD131" s="320"/>
      <c r="WOE131" s="320"/>
      <c r="WOF131" s="320"/>
      <c r="WOG131" s="320"/>
      <c r="WOH131" s="320"/>
      <c r="WOI131" s="320"/>
      <c r="WOJ131" s="320"/>
      <c r="WOK131" s="320"/>
      <c r="WOL131" s="320"/>
      <c r="WOM131" s="320"/>
      <c r="WON131" s="320"/>
      <c r="WOO131" s="320"/>
      <c r="WOP131" s="320"/>
      <c r="WOQ131" s="320"/>
      <c r="WOR131" s="320"/>
      <c r="WOS131" s="320"/>
      <c r="WOT131" s="320"/>
      <c r="WOU131" s="320"/>
      <c r="WOV131" s="320"/>
      <c r="WOW131" s="320"/>
      <c r="WOX131" s="320"/>
      <c r="WOY131" s="320"/>
      <c r="WOZ131" s="320"/>
      <c r="WPA131" s="320"/>
      <c r="WPB131" s="320"/>
      <c r="WPC131" s="320"/>
      <c r="WPD131" s="320"/>
      <c r="WPE131" s="320"/>
      <c r="WPF131" s="320"/>
      <c r="WPG131" s="320"/>
      <c r="WPH131" s="320"/>
      <c r="WPI131" s="320"/>
      <c r="WPJ131" s="320"/>
      <c r="WPK131" s="320"/>
      <c r="WPL131" s="320"/>
      <c r="WPM131" s="320"/>
      <c r="WPN131" s="320"/>
      <c r="WPO131" s="320"/>
      <c r="WPP131" s="320"/>
      <c r="WPQ131" s="320"/>
      <c r="WPR131" s="320"/>
      <c r="WPS131" s="320"/>
      <c r="WPT131" s="320"/>
      <c r="WPU131" s="320"/>
      <c r="WPV131" s="320"/>
      <c r="WPW131" s="320"/>
      <c r="WPX131" s="320"/>
      <c r="WPY131" s="320"/>
      <c r="WPZ131" s="320"/>
      <c r="WQA131" s="320"/>
      <c r="WQB131" s="320"/>
      <c r="WQC131" s="320"/>
      <c r="WQD131" s="320"/>
      <c r="WQE131" s="320"/>
      <c r="WQF131" s="320"/>
      <c r="WQG131" s="320"/>
      <c r="WQH131" s="320"/>
      <c r="WQI131" s="320"/>
      <c r="WQJ131" s="320"/>
      <c r="WQK131" s="320"/>
      <c r="WQL131" s="320"/>
      <c r="WQM131" s="320"/>
      <c r="WQN131" s="320"/>
      <c r="WQO131" s="320"/>
      <c r="WQP131" s="320"/>
      <c r="WQQ131" s="320"/>
      <c r="WQR131" s="320"/>
      <c r="WQS131" s="320"/>
      <c r="WQT131" s="320"/>
      <c r="WQU131" s="320"/>
      <c r="WQV131" s="320"/>
      <c r="WQW131" s="320"/>
      <c r="WQX131" s="320"/>
      <c r="WQY131" s="320"/>
      <c r="WQZ131" s="320"/>
      <c r="WRA131" s="320"/>
      <c r="WRB131" s="320"/>
      <c r="WRC131" s="320"/>
      <c r="WRD131" s="320"/>
      <c r="WRE131" s="320"/>
      <c r="WRF131" s="320"/>
      <c r="WRG131" s="320"/>
      <c r="WRH131" s="320"/>
      <c r="WRI131" s="320"/>
      <c r="WRJ131" s="320"/>
      <c r="WRK131" s="320"/>
      <c r="WRL131" s="320"/>
      <c r="WRM131" s="320"/>
      <c r="WRN131" s="320"/>
      <c r="WRO131" s="320"/>
      <c r="WRP131" s="320"/>
      <c r="WRQ131" s="320"/>
      <c r="WRR131" s="320"/>
      <c r="WRS131" s="320"/>
      <c r="WRT131" s="320"/>
      <c r="WRU131" s="320"/>
      <c r="WRV131" s="320"/>
      <c r="WRW131" s="320"/>
      <c r="WRX131" s="320"/>
      <c r="WRY131" s="320"/>
      <c r="WRZ131" s="320"/>
      <c r="WSA131" s="320"/>
      <c r="WSB131" s="320"/>
      <c r="WSC131" s="320"/>
      <c r="WSD131" s="320"/>
      <c r="WSE131" s="320"/>
      <c r="WSF131" s="320"/>
      <c r="WSG131" s="320"/>
      <c r="WSH131" s="320"/>
      <c r="WSI131" s="320"/>
      <c r="WSJ131" s="320"/>
      <c r="WSK131" s="320"/>
      <c r="WSL131" s="320"/>
      <c r="WSM131" s="320"/>
      <c r="WSN131" s="320"/>
      <c r="WSO131" s="320"/>
      <c r="WSP131" s="320"/>
      <c r="WSQ131" s="320"/>
      <c r="WSR131" s="320"/>
      <c r="WSS131" s="320"/>
      <c r="WST131" s="320"/>
      <c r="WSU131" s="320"/>
      <c r="WSV131" s="320"/>
      <c r="WSW131" s="320"/>
      <c r="WSX131" s="320"/>
      <c r="WSY131" s="320"/>
      <c r="WSZ131" s="320"/>
      <c r="WTA131" s="320"/>
      <c r="WTB131" s="320"/>
      <c r="WTC131" s="320"/>
      <c r="WTD131" s="320"/>
      <c r="WTE131" s="320"/>
      <c r="WTF131" s="320"/>
      <c r="WTG131" s="320"/>
      <c r="WTH131" s="320"/>
      <c r="WTI131" s="320"/>
      <c r="WTJ131" s="320"/>
      <c r="WTK131" s="320"/>
      <c r="WTL131" s="320"/>
      <c r="WTM131" s="320"/>
      <c r="WTN131" s="320"/>
      <c r="WTO131" s="320"/>
      <c r="WTP131" s="320"/>
      <c r="WTQ131" s="320"/>
      <c r="WTR131" s="320"/>
      <c r="WTS131" s="320"/>
      <c r="WTT131" s="320"/>
      <c r="WTU131" s="320"/>
      <c r="WTV131" s="320"/>
      <c r="WTW131" s="320"/>
      <c r="WTX131" s="320"/>
      <c r="WTY131" s="320"/>
      <c r="WTZ131" s="320"/>
      <c r="WUA131" s="320"/>
      <c r="WUB131" s="320"/>
      <c r="WUC131" s="320"/>
      <c r="WUD131" s="320"/>
      <c r="WUE131" s="320"/>
      <c r="WUF131" s="320"/>
      <c r="WUG131" s="320"/>
      <c r="WUH131" s="320"/>
      <c r="WUI131" s="320"/>
      <c r="WUJ131" s="320"/>
      <c r="WUK131" s="320"/>
      <c r="WUL131" s="320"/>
      <c r="WUM131" s="320"/>
      <c r="WUN131" s="320"/>
      <c r="WUO131" s="320"/>
      <c r="WUP131" s="320"/>
      <c r="WUQ131" s="320"/>
      <c r="WUR131" s="320"/>
      <c r="WUS131" s="320"/>
      <c r="WUT131" s="320"/>
      <c r="WUU131" s="320"/>
      <c r="WUV131" s="320"/>
      <c r="WUW131" s="320"/>
      <c r="WUX131" s="320"/>
      <c r="WUY131" s="320"/>
      <c r="WUZ131" s="320"/>
      <c r="WVA131" s="320"/>
      <c r="WVB131" s="320"/>
      <c r="WVC131" s="320"/>
      <c r="WVD131" s="320"/>
      <c r="WVE131" s="320"/>
      <c r="WVF131" s="320"/>
      <c r="WVG131" s="320"/>
      <c r="WVH131" s="320"/>
      <c r="WVI131" s="320"/>
      <c r="WVJ131" s="320"/>
      <c r="WVK131" s="320"/>
      <c r="WVL131" s="320"/>
      <c r="WVM131" s="320"/>
      <c r="WVN131" s="320"/>
      <c r="WVO131" s="320"/>
      <c r="WVP131" s="320"/>
      <c r="WVQ131" s="320"/>
      <c r="WVR131" s="320"/>
      <c r="WVS131" s="320"/>
      <c r="WVT131" s="320"/>
      <c r="WVU131" s="320"/>
      <c r="WVV131" s="320"/>
      <c r="WVW131" s="320"/>
      <c r="WVX131" s="320"/>
      <c r="WVY131" s="320"/>
      <c r="WVZ131" s="320"/>
      <c r="WWA131" s="320"/>
      <c r="WWB131" s="320"/>
      <c r="WWC131" s="320"/>
      <c r="WWD131" s="320"/>
      <c r="WWE131" s="320"/>
      <c r="WWF131" s="320"/>
      <c r="WWG131" s="320"/>
      <c r="WWH131" s="320"/>
      <c r="WWI131" s="320"/>
      <c r="WWJ131" s="320"/>
      <c r="WWK131" s="320"/>
      <c r="WWL131" s="320"/>
      <c r="WWM131" s="320"/>
      <c r="WWN131" s="320"/>
      <c r="WWO131" s="320"/>
      <c r="WWP131" s="320"/>
      <c r="WWQ131" s="320"/>
      <c r="WWR131" s="320"/>
      <c r="WWS131" s="320"/>
      <c r="WWT131" s="320"/>
      <c r="WWU131" s="320"/>
      <c r="WWV131" s="320"/>
      <c r="WWW131" s="320"/>
      <c r="WWX131" s="320"/>
      <c r="WWY131" s="320"/>
      <c r="WWZ131" s="320"/>
      <c r="WXA131" s="320"/>
      <c r="WXB131" s="320"/>
      <c r="WXC131" s="320"/>
      <c r="WXD131" s="320"/>
      <c r="WXE131" s="320"/>
      <c r="WXF131" s="320"/>
      <c r="WXG131" s="320"/>
      <c r="WXH131" s="320"/>
      <c r="WXI131" s="320"/>
      <c r="WXJ131" s="320"/>
      <c r="WXK131" s="320"/>
      <c r="WXL131" s="320"/>
      <c r="WXM131" s="320"/>
      <c r="WXN131" s="320"/>
      <c r="WXO131" s="320"/>
      <c r="WXP131" s="320"/>
      <c r="WXQ131" s="320"/>
      <c r="WXR131" s="320"/>
      <c r="WXS131" s="320"/>
      <c r="WXT131" s="320"/>
      <c r="WXU131" s="320"/>
      <c r="WXV131" s="320"/>
      <c r="WXW131" s="320"/>
      <c r="WXX131" s="320"/>
      <c r="WXY131" s="320"/>
      <c r="WXZ131" s="320"/>
      <c r="WYA131" s="320"/>
      <c r="WYB131" s="320"/>
      <c r="WYC131" s="320"/>
      <c r="WYD131" s="320"/>
      <c r="WYE131" s="320"/>
      <c r="WYF131" s="320"/>
      <c r="WYG131" s="320"/>
      <c r="WYH131" s="320"/>
      <c r="WYI131" s="320"/>
      <c r="WYJ131" s="320"/>
      <c r="WYK131" s="320"/>
      <c r="WYL131" s="320"/>
      <c r="WYM131" s="320"/>
      <c r="WYN131" s="320"/>
      <c r="WYO131" s="320"/>
      <c r="WYP131" s="320"/>
      <c r="WYQ131" s="320"/>
      <c r="WYR131" s="320"/>
      <c r="WYS131" s="320"/>
      <c r="WYT131" s="320"/>
      <c r="WYU131" s="320"/>
      <c r="WYV131" s="320"/>
      <c r="WYW131" s="320"/>
      <c r="WYX131" s="320"/>
      <c r="WYY131" s="320"/>
      <c r="WYZ131" s="320"/>
      <c r="WZA131" s="320"/>
      <c r="WZB131" s="320"/>
      <c r="WZC131" s="320"/>
      <c r="WZD131" s="320"/>
      <c r="WZE131" s="320"/>
      <c r="WZF131" s="320"/>
      <c r="WZG131" s="320"/>
      <c r="WZH131" s="320"/>
      <c r="WZI131" s="320"/>
      <c r="WZJ131" s="320"/>
      <c r="WZK131" s="320"/>
      <c r="WZL131" s="320"/>
      <c r="WZM131" s="320"/>
      <c r="WZN131" s="320"/>
      <c r="WZO131" s="320"/>
      <c r="WZP131" s="320"/>
      <c r="WZQ131" s="320"/>
      <c r="WZR131" s="320"/>
      <c r="WZS131" s="320"/>
      <c r="WZT131" s="320"/>
      <c r="WZU131" s="320"/>
      <c r="WZV131" s="320"/>
      <c r="WZW131" s="320"/>
      <c r="WZX131" s="320"/>
      <c r="WZY131" s="320"/>
      <c r="WZZ131" s="320"/>
      <c r="XAA131" s="320"/>
      <c r="XAB131" s="320"/>
      <c r="XAC131" s="320"/>
      <c r="XAD131" s="320"/>
      <c r="XAE131" s="320"/>
      <c r="XAF131" s="320"/>
      <c r="XAG131" s="320"/>
      <c r="XAH131" s="320"/>
      <c r="XAI131" s="320"/>
      <c r="XAJ131" s="320"/>
      <c r="XAK131" s="320"/>
      <c r="XAL131" s="320"/>
      <c r="XAM131" s="320"/>
      <c r="XAN131" s="320"/>
      <c r="XAO131" s="320"/>
      <c r="XAP131" s="320"/>
      <c r="XAQ131" s="320"/>
      <c r="XAR131" s="320"/>
      <c r="XAS131" s="320"/>
      <c r="XAT131" s="320"/>
      <c r="XAU131" s="320"/>
      <c r="XAV131" s="320"/>
      <c r="XAW131" s="320"/>
      <c r="XAX131" s="320"/>
      <c r="XAY131" s="320"/>
      <c r="XAZ131" s="320"/>
      <c r="XBA131" s="320"/>
      <c r="XBB131" s="320"/>
      <c r="XBC131" s="320"/>
      <c r="XBD131" s="320"/>
      <c r="XBE131" s="320"/>
      <c r="XBF131" s="320"/>
      <c r="XBG131" s="320"/>
      <c r="XBH131" s="320"/>
      <c r="XBI131" s="320"/>
      <c r="XBJ131" s="320"/>
      <c r="XBK131" s="320"/>
      <c r="XBL131" s="320"/>
      <c r="XBM131" s="320"/>
      <c r="XBN131" s="320"/>
      <c r="XBO131" s="320"/>
      <c r="XBP131" s="320"/>
      <c r="XBQ131" s="320"/>
      <c r="XBR131" s="320"/>
      <c r="XBS131" s="320"/>
      <c r="XBT131" s="320"/>
      <c r="XBU131" s="320"/>
      <c r="XBV131" s="320"/>
      <c r="XBW131" s="320"/>
      <c r="XBX131" s="320"/>
      <c r="XBY131" s="320"/>
      <c r="XBZ131" s="320"/>
      <c r="XCA131" s="320"/>
      <c r="XCB131" s="320"/>
      <c r="XCC131" s="320"/>
      <c r="XCD131" s="320"/>
      <c r="XCE131" s="320"/>
      <c r="XCF131" s="320"/>
      <c r="XCG131" s="320"/>
      <c r="XCH131" s="320"/>
      <c r="XCI131" s="320"/>
      <c r="XCJ131" s="320"/>
      <c r="XCK131" s="320"/>
      <c r="XCL131" s="320"/>
      <c r="XCM131" s="320"/>
      <c r="XCN131" s="320"/>
      <c r="XCO131" s="320"/>
      <c r="XCP131" s="320"/>
      <c r="XCQ131" s="320"/>
      <c r="XCR131" s="320"/>
      <c r="XCS131" s="320"/>
      <c r="XCT131" s="320"/>
      <c r="XCU131" s="320"/>
      <c r="XCV131" s="320"/>
      <c r="XCW131" s="320"/>
      <c r="XCX131" s="320"/>
      <c r="XCY131" s="320"/>
      <c r="XCZ131" s="320"/>
      <c r="XDA131" s="320"/>
      <c r="XDB131" s="320"/>
      <c r="XDC131" s="320"/>
      <c r="XDD131" s="320"/>
      <c r="XDE131" s="320"/>
      <c r="XDF131" s="320"/>
      <c r="XDG131" s="320"/>
      <c r="XDH131" s="320"/>
      <c r="XDI131" s="320"/>
      <c r="XDJ131" s="320"/>
      <c r="XDK131" s="320"/>
      <c r="XDL131" s="320"/>
      <c r="XDM131" s="320"/>
      <c r="XDN131" s="320"/>
      <c r="XDO131" s="320"/>
      <c r="XDP131" s="320"/>
      <c r="XDQ131" s="320"/>
      <c r="XDR131" s="320"/>
      <c r="XDS131" s="320"/>
      <c r="XDT131" s="320"/>
      <c r="XDU131" s="320"/>
      <c r="XDV131" s="320"/>
      <c r="XDW131" s="320"/>
      <c r="XDX131" s="320"/>
      <c r="XDY131" s="320"/>
      <c r="XDZ131" s="320"/>
      <c r="XEA131" s="320"/>
      <c r="XEB131" s="320"/>
      <c r="XEC131" s="320"/>
      <c r="XED131" s="320"/>
      <c r="XEE131" s="320"/>
      <c r="XEF131" s="320"/>
      <c r="XEG131" s="320"/>
      <c r="XEH131" s="320"/>
      <c r="XEI131" s="320"/>
      <c r="XEJ131" s="320"/>
      <c r="XEK131" s="320"/>
      <c r="XEL131" s="320"/>
      <c r="XEM131" s="320"/>
      <c r="XEN131" s="320"/>
      <c r="XEO131" s="320"/>
      <c r="XEP131" s="320"/>
      <c r="XEQ131" s="320"/>
      <c r="XER131" s="320"/>
      <c r="XES131" s="320"/>
      <c r="XET131" s="320"/>
      <c r="XEU131" s="320"/>
      <c r="XEV131" s="320"/>
      <c r="XEW131" s="320"/>
      <c r="XEX131" s="320"/>
      <c r="XEY131" s="320"/>
      <c r="XEZ131" s="320"/>
      <c r="XFA131" s="320"/>
      <c r="XFB131" s="320"/>
      <c r="XFC131" s="320"/>
      <c r="XFD131" s="320"/>
    </row>
    <row r="132" spans="1:16384" s="120" customFormat="1" ht="63.75" hidden="1">
      <c r="A132" s="518"/>
      <c r="B132" s="281" t="s">
        <v>3196</v>
      </c>
      <c r="C132" s="170" t="s">
        <v>3148</v>
      </c>
      <c r="D132" s="170" t="s">
        <v>3148</v>
      </c>
      <c r="E132" s="170" t="s">
        <v>359</v>
      </c>
      <c r="F132" s="170" t="s">
        <v>455</v>
      </c>
      <c r="G132" s="184" t="s">
        <v>552</v>
      </c>
      <c r="H132" s="184" t="s">
        <v>552</v>
      </c>
      <c r="I132" s="184" t="s">
        <v>552</v>
      </c>
      <c r="J132" s="184" t="s">
        <v>552</v>
      </c>
      <c r="K132" s="293" t="s">
        <v>1087</v>
      </c>
      <c r="L132" s="170" t="s">
        <v>1216</v>
      </c>
      <c r="M132" s="420" t="str">
        <f>VLOOKUP(D132,'PDM NB Portfolio Online'!F:U,16,0)</f>
        <v>Peng Peng11 Zhang</v>
      </c>
      <c r="N132"/>
      <c r="O132"/>
      <c r="P132"/>
      <c r="Q132"/>
      <c r="R132"/>
      <c r="S132"/>
      <c r="T132"/>
      <c r="U132"/>
      <c r="V132"/>
      <c r="W132"/>
      <c r="X132"/>
      <c r="Z132" s="264"/>
      <c r="AB132" s="264"/>
      <c r="AC132" s="264"/>
      <c r="AD132" s="264"/>
      <c r="AF132" s="314"/>
      <c r="AL132" s="224" t="s">
        <v>3052</v>
      </c>
      <c r="AO132" s="224" t="s">
        <v>3044</v>
      </c>
      <c r="AP132" s="224" t="s">
        <v>3044</v>
      </c>
      <c r="AQ132" s="224" t="s">
        <v>3045</v>
      </c>
      <c r="AR132" s="224" t="s">
        <v>3046</v>
      </c>
      <c r="AS132" s="224" t="s">
        <v>3047</v>
      </c>
      <c r="AT132" s="224" t="s">
        <v>3544</v>
      </c>
      <c r="AU132" s="224" t="s">
        <v>3543</v>
      </c>
      <c r="AV132" s="224" t="s">
        <v>3542</v>
      </c>
      <c r="AW132" s="224" t="s">
        <v>3541</v>
      </c>
      <c r="AX132" s="224" t="s">
        <v>3540</v>
      </c>
      <c r="AY132" s="224" t="s">
        <v>3539</v>
      </c>
      <c r="AZ132" s="229" t="s">
        <v>3039</v>
      </c>
      <c r="BA132" s="229" t="s">
        <v>1207</v>
      </c>
      <c r="BB132" s="229" t="s">
        <v>1191</v>
      </c>
      <c r="BC132" s="271" t="s">
        <v>3042</v>
      </c>
    </row>
    <row r="133" spans="1:16384" s="120" customFormat="1" ht="63.75" hidden="1">
      <c r="A133" s="518"/>
      <c r="B133" s="281" t="s">
        <v>3197</v>
      </c>
      <c r="C133" s="170" t="s">
        <v>3149</v>
      </c>
      <c r="D133" s="170" t="s">
        <v>3149</v>
      </c>
      <c r="E133" s="170" t="s">
        <v>359</v>
      </c>
      <c r="F133" s="170" t="s">
        <v>455</v>
      </c>
      <c r="G133" s="184" t="s">
        <v>552</v>
      </c>
      <c r="H133" s="184" t="s">
        <v>552</v>
      </c>
      <c r="I133" s="184" t="s">
        <v>552</v>
      </c>
      <c r="J133" s="184" t="s">
        <v>552</v>
      </c>
      <c r="K133" s="293" t="s">
        <v>1087</v>
      </c>
      <c r="L133" s="170" t="s">
        <v>1216</v>
      </c>
      <c r="M133" s="420" t="str">
        <f>VLOOKUP(D133,'PDM NB Portfolio Online'!F:U,16,0)</f>
        <v>Mandy Yue7 Ma</v>
      </c>
      <c r="N133"/>
      <c r="O133"/>
      <c r="P133"/>
      <c r="Q133"/>
      <c r="R133"/>
      <c r="S133"/>
      <c r="T133"/>
      <c r="U133"/>
      <c r="V133"/>
      <c r="W133"/>
      <c r="X133"/>
      <c r="AB133" s="264"/>
      <c r="AF133" s="314"/>
      <c r="AL133" s="224" t="s">
        <v>3052</v>
      </c>
      <c r="AO133" s="224" t="s">
        <v>3044</v>
      </c>
      <c r="AP133" s="224" t="s">
        <v>3044</v>
      </c>
      <c r="AQ133" s="224" t="s">
        <v>3045</v>
      </c>
      <c r="AR133" s="224" t="s">
        <v>3046</v>
      </c>
      <c r="AS133" s="224" t="s">
        <v>3047</v>
      </c>
      <c r="AT133" s="224" t="s">
        <v>3544</v>
      </c>
      <c r="AU133" s="224" t="s">
        <v>3543</v>
      </c>
      <c r="AV133" s="224" t="s">
        <v>3542</v>
      </c>
      <c r="AW133" s="224" t="s">
        <v>3541</v>
      </c>
      <c r="AX133" s="224" t="s">
        <v>3540</v>
      </c>
      <c r="AY133" s="224" t="s">
        <v>3539</v>
      </c>
      <c r="AZ133" s="229" t="s">
        <v>3039</v>
      </c>
      <c r="BA133" s="229" t="s">
        <v>1207</v>
      </c>
      <c r="BB133" s="229" t="s">
        <v>1191</v>
      </c>
      <c r="BC133" s="271" t="s">
        <v>3042</v>
      </c>
    </row>
    <row r="134" spans="1:16384" s="268" customFormat="1" ht="63.75" hidden="1">
      <c r="A134" s="518"/>
      <c r="B134" s="170" t="s">
        <v>3498</v>
      </c>
      <c r="C134" s="170" t="s">
        <v>3500</v>
      </c>
      <c r="D134" s="170" t="s">
        <v>3500</v>
      </c>
      <c r="E134" s="170" t="s">
        <v>359</v>
      </c>
      <c r="F134" s="170" t="s">
        <v>462</v>
      </c>
      <c r="G134" s="184">
        <v>44207</v>
      </c>
      <c r="H134" s="184">
        <v>44221</v>
      </c>
      <c r="I134" s="184">
        <v>44165</v>
      </c>
      <c r="J134" s="184">
        <v>44158</v>
      </c>
      <c r="K134" s="281" t="s">
        <v>333</v>
      </c>
      <c r="L134" s="170" t="s">
        <v>1211</v>
      </c>
      <c r="M134" s="420" t="str">
        <f>VLOOKUP(D134,'PDM NB Portfolio Online'!F:U,16,0)</f>
        <v>Chuang Chuang1 Cui</v>
      </c>
      <c r="N134"/>
      <c r="O134"/>
      <c r="P134"/>
      <c r="Q134"/>
      <c r="R134"/>
      <c r="S134"/>
      <c r="T134"/>
      <c r="U134"/>
      <c r="V134"/>
      <c r="W134"/>
      <c r="X134"/>
      <c r="Y134"/>
      <c r="Z134"/>
      <c r="AA134" s="120"/>
      <c r="AB134" s="120"/>
      <c r="AC134" s="120"/>
      <c r="AD134" s="120"/>
      <c r="AE134" s="120"/>
      <c r="AF134" s="314"/>
      <c r="AG134" s="120"/>
      <c r="AH134" s="120"/>
      <c r="AI134" s="224" t="s">
        <v>3024</v>
      </c>
      <c r="AJ134" s="224"/>
      <c r="AK134" s="224" t="s">
        <v>3044</v>
      </c>
      <c r="AL134" s="224" t="s">
        <v>3044</v>
      </c>
      <c r="AM134" s="224" t="s">
        <v>3045</v>
      </c>
      <c r="AN134" s="120"/>
      <c r="AO134" s="224" t="s">
        <v>3046</v>
      </c>
      <c r="AP134" s="224" t="s">
        <v>3047</v>
      </c>
      <c r="AQ134" s="224" t="s">
        <v>3048</v>
      </c>
      <c r="AR134" s="224" t="s">
        <v>3049</v>
      </c>
      <c r="AS134" s="224" t="s">
        <v>1200</v>
      </c>
      <c r="AT134" s="224" t="s">
        <v>3050</v>
      </c>
      <c r="AU134" s="224" t="s">
        <v>3546</v>
      </c>
      <c r="AV134" s="224" t="s">
        <v>3545</v>
      </c>
      <c r="AW134" s="229" t="s">
        <v>1194</v>
      </c>
      <c r="AX134" s="229" t="s">
        <v>3037</v>
      </c>
      <c r="AY134" s="229" t="s">
        <v>3038</v>
      </c>
      <c r="AZ134" s="229" t="s">
        <v>3038</v>
      </c>
      <c r="BA134" s="229" t="s">
        <v>3039</v>
      </c>
      <c r="BB134" s="229" t="s">
        <v>1207</v>
      </c>
      <c r="BC134" s="229" t="s">
        <v>3550</v>
      </c>
      <c r="BD134" s="271"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8" customFormat="1" ht="63.75" hidden="1">
      <c r="A135" s="519"/>
      <c r="B135" s="516" t="s">
        <v>3319</v>
      </c>
      <c r="C135" s="170" t="s">
        <v>3321</v>
      </c>
      <c r="D135" s="170" t="s">
        <v>3321</v>
      </c>
      <c r="E135" s="170" t="s">
        <v>330</v>
      </c>
      <c r="F135" s="170" t="s">
        <v>3318</v>
      </c>
      <c r="G135" s="184">
        <v>44208</v>
      </c>
      <c r="H135" s="280" t="s">
        <v>957</v>
      </c>
      <c r="I135" s="184">
        <v>44180</v>
      </c>
      <c r="J135" s="184">
        <f>I135-7</f>
        <v>44173</v>
      </c>
      <c r="K135" s="281" t="s">
        <v>1038</v>
      </c>
      <c r="L135" s="170" t="s">
        <v>1216</v>
      </c>
      <c r="M135" s="243" t="str">
        <f>VLOOKUP(D135,'PDM NB Portfolio Online'!F:U,16,0)</f>
        <v>Mandy Yue7 Ma</v>
      </c>
      <c r="N135" s="376">
        <v>44180</v>
      </c>
      <c r="O135" s="376">
        <f>N135-7</f>
        <v>44173</v>
      </c>
      <c r="P135" s="349" t="s">
        <v>1038</v>
      </c>
      <c r="Q135"/>
      <c r="R135"/>
      <c r="S135"/>
      <c r="T135"/>
      <c r="U135"/>
      <c r="V135"/>
      <c r="W135" s="68"/>
      <c r="X135" s="68"/>
      <c r="Y135" s="68"/>
      <c r="Z135" s="68"/>
      <c r="AA135" s="68"/>
      <c r="AB135" s="320"/>
      <c r="AC135" s="320"/>
      <c r="AD135" s="320"/>
      <c r="AE135" s="320"/>
      <c r="AF135" s="520"/>
      <c r="AG135" s="120"/>
      <c r="AH135" s="120"/>
      <c r="AI135" s="120"/>
      <c r="AJ135" s="224" t="s">
        <v>3052</v>
      </c>
      <c r="AK135" s="120"/>
      <c r="AL135" s="120"/>
      <c r="AM135" s="224" t="s">
        <v>1188</v>
      </c>
      <c r="AN135" s="120"/>
      <c r="AO135" s="224" t="s">
        <v>3044</v>
      </c>
      <c r="AP135" s="224" t="s">
        <v>3045</v>
      </c>
      <c r="AQ135" s="224" t="s">
        <v>3046</v>
      </c>
      <c r="AR135" s="224" t="s">
        <v>3047</v>
      </c>
      <c r="AS135" s="224" t="s">
        <v>3048</v>
      </c>
      <c r="AT135" s="224" t="s">
        <v>3049</v>
      </c>
      <c r="AU135" s="224" t="s">
        <v>1200</v>
      </c>
      <c r="AV135" s="224" t="s">
        <v>3050</v>
      </c>
      <c r="AW135" s="224" t="s">
        <v>3030</v>
      </c>
      <c r="AX135" s="224"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hidden="1">
      <c r="A136" s="135"/>
      <c r="B136" s="281" t="s">
        <v>3263</v>
      </c>
      <c r="C136" s="170" t="s">
        <v>3134</v>
      </c>
      <c r="D136" s="170" t="s">
        <v>3134</v>
      </c>
      <c r="E136" s="170" t="s">
        <v>359</v>
      </c>
      <c r="F136" s="170" t="s">
        <v>497</v>
      </c>
      <c r="G136" s="184">
        <v>44211</v>
      </c>
      <c r="H136" s="184">
        <v>44225</v>
      </c>
      <c r="I136" s="184">
        <v>44169</v>
      </c>
      <c r="J136" s="184">
        <v>44162</v>
      </c>
      <c r="K136" s="293" t="s">
        <v>1087</v>
      </c>
      <c r="L136" s="170" t="s">
        <v>1211</v>
      </c>
      <c r="M136" s="420" t="str">
        <f>VLOOKUP(D136,'PDM NB Portfolio Online'!F:U,16,0)</f>
        <v>Vera Ye2 Bai</v>
      </c>
      <c r="N136"/>
      <c r="O136"/>
      <c r="P136"/>
      <c r="Q136"/>
      <c r="R136"/>
      <c r="S136"/>
      <c r="T136"/>
      <c r="U136"/>
      <c r="V136"/>
      <c r="W136"/>
      <c r="X136"/>
      <c r="Y136"/>
      <c r="Z136"/>
      <c r="AA136"/>
      <c r="AB136"/>
      <c r="AC136"/>
      <c r="AD136"/>
      <c r="AE136"/>
      <c r="AF136"/>
      <c r="AI136" s="224" t="s">
        <v>3024</v>
      </c>
      <c r="AJ136" s="224"/>
      <c r="AK136" s="224" t="s">
        <v>3044</v>
      </c>
      <c r="AL136" s="224" t="s">
        <v>3044</v>
      </c>
      <c r="AM136" s="224" t="s">
        <v>3045</v>
      </c>
      <c r="AO136" s="224" t="s">
        <v>3046</v>
      </c>
      <c r="AP136" s="224" t="s">
        <v>3047</v>
      </c>
      <c r="AQ136" s="224" t="s">
        <v>3048</v>
      </c>
      <c r="AR136" s="224" t="s">
        <v>3049</v>
      </c>
      <c r="AS136" s="224" t="s">
        <v>1200</v>
      </c>
      <c r="AT136" s="224" t="s">
        <v>3050</v>
      </c>
      <c r="AU136" s="224" t="s">
        <v>3546</v>
      </c>
      <c r="AV136" s="224" t="s">
        <v>3545</v>
      </c>
      <c r="AW136" s="229" t="s">
        <v>1194</v>
      </c>
      <c r="AX136" s="229" t="s">
        <v>3037</v>
      </c>
      <c r="AY136" s="229" t="s">
        <v>3038</v>
      </c>
      <c r="AZ136" s="229" t="s">
        <v>3038</v>
      </c>
      <c r="BA136" s="229" t="s">
        <v>3039</v>
      </c>
      <c r="BB136" s="229" t="s">
        <v>1207</v>
      </c>
      <c r="BC136" s="229" t="s">
        <v>1191</v>
      </c>
      <c r="BD136" s="271" t="s">
        <v>3042</v>
      </c>
    </row>
    <row r="137" spans="1:16384" s="120" customFormat="1" ht="63.75" hidden="1">
      <c r="A137" s="135"/>
      <c r="B137" s="281" t="s">
        <v>3264</v>
      </c>
      <c r="C137" s="170" t="s">
        <v>3135</v>
      </c>
      <c r="D137" s="170" t="s">
        <v>3135</v>
      </c>
      <c r="E137" s="170" t="s">
        <v>359</v>
      </c>
      <c r="F137" s="170" t="s">
        <v>497</v>
      </c>
      <c r="G137" s="184">
        <v>44211</v>
      </c>
      <c r="H137" s="184">
        <v>44225</v>
      </c>
      <c r="I137" s="184">
        <v>44169</v>
      </c>
      <c r="J137" s="184">
        <v>44162</v>
      </c>
      <c r="K137" s="293" t="s">
        <v>1087</v>
      </c>
      <c r="L137" s="170" t="s">
        <v>1211</v>
      </c>
      <c r="M137" s="420" t="str">
        <f>VLOOKUP(D137,'PDM NB Portfolio Online'!F:U,16,0)</f>
        <v>Cathy SQ1 Wan</v>
      </c>
      <c r="N137"/>
      <c r="O137"/>
      <c r="P137"/>
      <c r="Q137"/>
      <c r="R137"/>
      <c r="S137"/>
      <c r="T137"/>
      <c r="U137"/>
      <c r="V137"/>
      <c r="W137"/>
      <c r="X137"/>
      <c r="Y137"/>
      <c r="Z137"/>
      <c r="AA137"/>
      <c r="AB137"/>
      <c r="AC137"/>
      <c r="AD137"/>
      <c r="AE137"/>
      <c r="AF137"/>
      <c r="AI137" s="224" t="s">
        <v>3024</v>
      </c>
      <c r="AJ137" s="224"/>
      <c r="AK137" s="224" t="s">
        <v>3044</v>
      </c>
      <c r="AL137" s="224" t="s">
        <v>3044</v>
      </c>
      <c r="AM137" s="224" t="s">
        <v>3045</v>
      </c>
      <c r="AO137" s="224" t="s">
        <v>3046</v>
      </c>
      <c r="AP137" s="224" t="s">
        <v>3047</v>
      </c>
      <c r="AQ137" s="224" t="s">
        <v>3048</v>
      </c>
      <c r="AR137" s="224" t="s">
        <v>3049</v>
      </c>
      <c r="AS137" s="224" t="s">
        <v>1200</v>
      </c>
      <c r="AT137" s="224" t="s">
        <v>3050</v>
      </c>
      <c r="AU137" s="224" t="s">
        <v>3546</v>
      </c>
      <c r="AV137" s="224" t="s">
        <v>3545</v>
      </c>
      <c r="AW137" s="229" t="s">
        <v>1194</v>
      </c>
      <c r="AX137" s="229" t="s">
        <v>3037</v>
      </c>
      <c r="AY137" s="229" t="s">
        <v>3038</v>
      </c>
      <c r="AZ137" s="229" t="s">
        <v>3038</v>
      </c>
      <c r="BA137" s="229" t="s">
        <v>3039</v>
      </c>
      <c r="BB137" s="229" t="s">
        <v>1207</v>
      </c>
      <c r="BC137" s="229" t="s">
        <v>1191</v>
      </c>
      <c r="BD137" s="271" t="s">
        <v>318</v>
      </c>
    </row>
    <row r="138" spans="1:16384" s="120" customFormat="1" ht="76.5" hidden="1">
      <c r="A138" s="135"/>
      <c r="B138" s="293" t="s">
        <v>3419</v>
      </c>
      <c r="C138" s="293" t="s">
        <v>3449</v>
      </c>
      <c r="D138" s="293" t="s">
        <v>3425</v>
      </c>
      <c r="E138" s="170" t="s">
        <v>347</v>
      </c>
      <c r="F138" s="293" t="s">
        <v>3427</v>
      </c>
      <c r="G138" s="517">
        <v>44211</v>
      </c>
      <c r="H138" s="517">
        <v>44211</v>
      </c>
      <c r="I138" s="184">
        <v>44169</v>
      </c>
      <c r="J138" s="184">
        <v>44162</v>
      </c>
      <c r="K138" s="184" t="s">
        <v>333</v>
      </c>
      <c r="L138" s="170" t="s">
        <v>1211</v>
      </c>
      <c r="M138" s="420" t="str">
        <f>VLOOKUP(D138,'PDM NB Portfolio Online'!F:U,16,0)</f>
        <v>Peng Peng11 Zhang</v>
      </c>
      <c r="N138"/>
      <c r="O138"/>
      <c r="P138"/>
      <c r="Q138"/>
      <c r="R138"/>
      <c r="S138"/>
      <c r="T138"/>
      <c r="U138"/>
      <c r="V138"/>
      <c r="W138"/>
      <c r="X138"/>
      <c r="Y138"/>
      <c r="Z138"/>
      <c r="AA138"/>
      <c r="AB138"/>
      <c r="AC138"/>
      <c r="AD138"/>
      <c r="AF138" s="314"/>
      <c r="AI138" s="224" t="s">
        <v>3024</v>
      </c>
      <c r="AJ138" s="224"/>
      <c r="AK138" s="224" t="s">
        <v>3044</v>
      </c>
      <c r="AL138" s="224" t="s">
        <v>3044</v>
      </c>
      <c r="AM138" s="224" t="s">
        <v>3045</v>
      </c>
      <c r="AO138" s="224" t="s">
        <v>3046</v>
      </c>
      <c r="AP138" s="224" t="s">
        <v>3047</v>
      </c>
      <c r="AQ138" s="224" t="s">
        <v>3048</v>
      </c>
      <c r="AR138" s="224" t="s">
        <v>3049</v>
      </c>
      <c r="AS138" s="224" t="s">
        <v>3549</v>
      </c>
      <c r="AT138" s="224" t="s">
        <v>3079</v>
      </c>
      <c r="AU138" s="229" t="s">
        <v>3548</v>
      </c>
      <c r="AV138" s="229" t="s">
        <v>3547</v>
      </c>
      <c r="AW138" s="229" t="s">
        <v>3038</v>
      </c>
      <c r="AX138" s="229" t="s">
        <v>3038</v>
      </c>
      <c r="AY138" s="229" t="s">
        <v>3039</v>
      </c>
      <c r="AZ138" s="229" t="s">
        <v>1207</v>
      </c>
      <c r="BA138" s="229" t="s">
        <v>1191</v>
      </c>
      <c r="BB138" s="271" t="s">
        <v>3042</v>
      </c>
    </row>
    <row r="139" spans="1:16384" s="120" customFormat="1" ht="76.5" hidden="1">
      <c r="A139" s="135"/>
      <c r="B139" s="293" t="s">
        <v>3420</v>
      </c>
      <c r="C139" s="293" t="s">
        <v>3426</v>
      </c>
      <c r="D139" s="293" t="s">
        <v>3426</v>
      </c>
      <c r="E139" s="170" t="s">
        <v>347</v>
      </c>
      <c r="F139" s="293" t="s">
        <v>3427</v>
      </c>
      <c r="G139" s="517">
        <v>44211</v>
      </c>
      <c r="H139" s="517">
        <v>44211</v>
      </c>
      <c r="I139" s="184">
        <v>44169</v>
      </c>
      <c r="J139" s="184">
        <v>44162</v>
      </c>
      <c r="K139" s="184" t="s">
        <v>333</v>
      </c>
      <c r="L139" s="170" t="s">
        <v>1211</v>
      </c>
      <c r="M139" s="420" t="str">
        <f>VLOOKUP(D139,'PDM NB Portfolio Online'!F:U,16,0)</f>
        <v>Jiajun JJ74 Li</v>
      </c>
      <c r="N139"/>
      <c r="O139"/>
      <c r="P139"/>
      <c r="Q139"/>
      <c r="R139"/>
      <c r="S139"/>
      <c r="T139"/>
      <c r="U139"/>
      <c r="V139"/>
      <c r="W139"/>
      <c r="X139"/>
      <c r="Y139"/>
      <c r="Z139"/>
      <c r="AA139"/>
      <c r="AB139"/>
      <c r="AC139"/>
      <c r="AD139"/>
      <c r="AF139" s="314"/>
      <c r="AI139" s="224" t="s">
        <v>3024</v>
      </c>
      <c r="AJ139" s="224"/>
      <c r="AK139" s="224" t="s">
        <v>3044</v>
      </c>
      <c r="AL139" s="224" t="s">
        <v>3044</v>
      </c>
      <c r="AM139" s="224" t="s">
        <v>3045</v>
      </c>
      <c r="AO139" s="224" t="s">
        <v>3046</v>
      </c>
      <c r="AP139" s="224" t="s">
        <v>3047</v>
      </c>
      <c r="AQ139" s="224" t="s">
        <v>3048</v>
      </c>
      <c r="AR139" s="224" t="s">
        <v>3049</v>
      </c>
      <c r="AS139" s="224" t="s">
        <v>3549</v>
      </c>
      <c r="AT139" s="224" t="s">
        <v>3079</v>
      </c>
      <c r="AU139" s="229" t="s">
        <v>3548</v>
      </c>
      <c r="AV139" s="229" t="s">
        <v>3547</v>
      </c>
      <c r="AW139" s="229" t="s">
        <v>3038</v>
      </c>
      <c r="AX139" s="229" t="s">
        <v>3038</v>
      </c>
      <c r="AY139" s="229" t="s">
        <v>3039</v>
      </c>
      <c r="AZ139" s="229" t="s">
        <v>1207</v>
      </c>
      <c r="BA139" s="229" t="s">
        <v>1191</v>
      </c>
      <c r="BB139" s="271" t="s">
        <v>3042</v>
      </c>
    </row>
    <row r="140" spans="1:16384" s="120" customFormat="1" ht="63.75" hidden="1">
      <c r="A140" s="135"/>
      <c r="B140" s="281" t="s">
        <v>3265</v>
      </c>
      <c r="C140" s="170" t="s">
        <v>3136</v>
      </c>
      <c r="D140" s="170" t="s">
        <v>3136</v>
      </c>
      <c r="E140" s="170" t="s">
        <v>359</v>
      </c>
      <c r="F140" s="170" t="s">
        <v>497</v>
      </c>
      <c r="G140" s="184">
        <v>44218</v>
      </c>
      <c r="H140" s="184">
        <v>44225</v>
      </c>
      <c r="I140" s="184">
        <v>44169</v>
      </c>
      <c r="J140" s="184">
        <v>44162</v>
      </c>
      <c r="K140" s="293" t="s">
        <v>1087</v>
      </c>
      <c r="L140" s="170" t="s">
        <v>1211</v>
      </c>
      <c r="M140" s="420" t="str">
        <f>VLOOKUP(D140,'PDM NB Portfolio Online'!F:U,16,0)</f>
        <v>Jiajun JJ74 Li</v>
      </c>
      <c r="N140"/>
      <c r="O140"/>
      <c r="P140"/>
      <c r="Q140"/>
      <c r="R140"/>
      <c r="S140"/>
      <c r="T140"/>
      <c r="U140"/>
      <c r="V140"/>
      <c r="W140"/>
      <c r="X140"/>
      <c r="Y140"/>
      <c r="Z140"/>
      <c r="AA140"/>
      <c r="AB140"/>
      <c r="AC140"/>
      <c r="AD140"/>
      <c r="AE140"/>
      <c r="AF140"/>
      <c r="AI140" s="224" t="s">
        <v>3024</v>
      </c>
      <c r="AJ140" s="224"/>
      <c r="AK140" s="224" t="s">
        <v>3044</v>
      </c>
      <c r="AL140" s="224" t="s">
        <v>3044</v>
      </c>
      <c r="AM140" s="224" t="s">
        <v>3045</v>
      </c>
      <c r="AO140" s="224" t="s">
        <v>3046</v>
      </c>
      <c r="AP140" s="224" t="s">
        <v>3047</v>
      </c>
      <c r="AQ140" s="224" t="s">
        <v>3048</v>
      </c>
      <c r="AR140" s="224" t="s">
        <v>3049</v>
      </c>
      <c r="AS140" s="224" t="s">
        <v>1200</v>
      </c>
      <c r="AT140" s="224" t="s">
        <v>3050</v>
      </c>
      <c r="AU140" s="224" t="s">
        <v>3546</v>
      </c>
      <c r="AV140" s="224" t="s">
        <v>3545</v>
      </c>
      <c r="AW140" s="229" t="s">
        <v>1194</v>
      </c>
      <c r="AX140" s="229" t="s">
        <v>3037</v>
      </c>
      <c r="AY140" s="229" t="s">
        <v>3038</v>
      </c>
      <c r="AZ140" s="229" t="s">
        <v>3038</v>
      </c>
      <c r="BA140" s="229" t="s">
        <v>3039</v>
      </c>
      <c r="BB140" s="229" t="s">
        <v>1193</v>
      </c>
      <c r="BC140" s="229" t="s">
        <v>3270</v>
      </c>
      <c r="BD140" s="271" t="s">
        <v>318</v>
      </c>
    </row>
    <row r="141" spans="1:16384" s="120" customFormat="1" ht="90" hidden="1">
      <c r="A141" s="51"/>
      <c r="B141" s="221" t="s">
        <v>1156</v>
      </c>
      <c r="C141" s="170" t="s">
        <v>3336</v>
      </c>
      <c r="D141" s="170" t="s">
        <v>1157</v>
      </c>
      <c r="E141" s="170" t="s">
        <v>330</v>
      </c>
      <c r="F141" s="170" t="s">
        <v>399</v>
      </c>
      <c r="G141" s="184">
        <v>44222</v>
      </c>
      <c r="H141" s="184">
        <v>44222</v>
      </c>
      <c r="I141" s="184">
        <v>44180</v>
      </c>
      <c r="J141" s="184">
        <v>44173</v>
      </c>
      <c r="K141" s="170" t="s">
        <v>333</v>
      </c>
      <c r="L141" s="170" t="s">
        <v>1216</v>
      </c>
      <c r="M141" s="243"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4" t="s">
        <v>3052</v>
      </c>
      <c r="AM141" s="224" t="s">
        <v>1188</v>
      </c>
      <c r="AO141" s="224" t="s">
        <v>3025</v>
      </c>
      <c r="AP141" s="224" t="s">
        <v>1204</v>
      </c>
      <c r="AQ141" s="224" t="s">
        <v>3026</v>
      </c>
      <c r="AR141" s="224" t="s">
        <v>3027</v>
      </c>
      <c r="AS141" s="247" t="s">
        <v>3108</v>
      </c>
      <c r="AT141" s="106" t="s">
        <v>3107</v>
      </c>
      <c r="AU141" s="106" t="s">
        <v>3492</v>
      </c>
      <c r="AV141" s="106" t="s">
        <v>3077</v>
      </c>
      <c r="AW141" s="106" t="s">
        <v>3076</v>
      </c>
      <c r="AX141" s="106" t="s">
        <v>3062</v>
      </c>
      <c r="AY141" s="235" t="s">
        <v>1189</v>
      </c>
      <c r="AZ141" s="235" t="s">
        <v>1189</v>
      </c>
      <c r="BA141" s="231" t="s">
        <v>1190</v>
      </c>
      <c r="BB141" s="231" t="s">
        <v>1193</v>
      </c>
      <c r="BC141" s="231" t="s">
        <v>1191</v>
      </c>
      <c r="BD141" s="231" t="s">
        <v>2094</v>
      </c>
    </row>
    <row r="142" spans="1:16384" s="120" customFormat="1" ht="63.75" hidden="1">
      <c r="A142" s="135"/>
      <c r="B142" s="281" t="s">
        <v>3177</v>
      </c>
      <c r="C142" s="170" t="s">
        <v>3186</v>
      </c>
      <c r="D142" s="170" t="s">
        <v>3186</v>
      </c>
      <c r="E142" s="170" t="s">
        <v>359</v>
      </c>
      <c r="F142" s="170" t="s">
        <v>446</v>
      </c>
      <c r="G142" s="184">
        <v>44225</v>
      </c>
      <c r="H142" s="184">
        <v>44239</v>
      </c>
      <c r="I142" s="184">
        <v>44183</v>
      </c>
      <c r="J142" s="184">
        <v>44176</v>
      </c>
      <c r="K142" s="281" t="s">
        <v>1087</v>
      </c>
      <c r="L142" s="170" t="s">
        <v>1216</v>
      </c>
      <c r="M142" s="420" t="str">
        <f>VLOOKUP(D142,'PDM NB Portfolio Online'!F:U,16,0)</f>
        <v>Guangsheng GS5 Xu</v>
      </c>
      <c r="N142"/>
      <c r="O142"/>
      <c r="P142"/>
      <c r="Q142"/>
      <c r="R142"/>
      <c r="S142"/>
      <c r="T142"/>
      <c r="U142"/>
      <c r="V142"/>
      <c r="W142"/>
      <c r="X142"/>
      <c r="Y142"/>
      <c r="Z142"/>
      <c r="AA142"/>
      <c r="AB142"/>
      <c r="AC142"/>
      <c r="AD142"/>
      <c r="AE142"/>
      <c r="AF142"/>
      <c r="AK142" s="224" t="s">
        <v>3024</v>
      </c>
      <c r="AL142" s="224"/>
      <c r="AM142" s="224" t="s">
        <v>3044</v>
      </c>
      <c r="AO142" s="224" t="s">
        <v>3044</v>
      </c>
      <c r="AP142" s="224" t="s">
        <v>3045</v>
      </c>
      <c r="AQ142" s="224" t="s">
        <v>3046</v>
      </c>
      <c r="AR142" s="224" t="s">
        <v>3047</v>
      </c>
      <c r="AS142" s="224" t="s">
        <v>3048</v>
      </c>
      <c r="AT142" s="224" t="s">
        <v>3049</v>
      </c>
      <c r="AU142" s="224" t="s">
        <v>1200</v>
      </c>
      <c r="AV142" s="224" t="s">
        <v>3050</v>
      </c>
      <c r="AW142" s="224" t="s">
        <v>3546</v>
      </c>
      <c r="AX142" s="224" t="s">
        <v>3545</v>
      </c>
      <c r="AY142" s="229" t="s">
        <v>1194</v>
      </c>
      <c r="AZ142" s="229" t="s">
        <v>3037</v>
      </c>
      <c r="BA142" s="229" t="s">
        <v>3038</v>
      </c>
      <c r="BB142" s="229" t="s">
        <v>3038</v>
      </c>
      <c r="BC142" s="229" t="s">
        <v>3039</v>
      </c>
      <c r="BD142" s="229" t="s">
        <v>1207</v>
      </c>
      <c r="BE142" s="229" t="s">
        <v>1191</v>
      </c>
      <c r="BF142" s="271" t="s">
        <v>318</v>
      </c>
    </row>
    <row r="143" spans="1:16384" s="120" customFormat="1" ht="63.75" hidden="1">
      <c r="A143" s="135"/>
      <c r="B143" s="281" t="s">
        <v>3179</v>
      </c>
      <c r="C143" s="170" t="s">
        <v>3188</v>
      </c>
      <c r="D143" s="170" t="s">
        <v>3188</v>
      </c>
      <c r="E143" s="170" t="s">
        <v>359</v>
      </c>
      <c r="F143" s="170" t="s">
        <v>446</v>
      </c>
      <c r="G143" s="184">
        <v>44225</v>
      </c>
      <c r="H143" s="184">
        <v>44239</v>
      </c>
      <c r="I143" s="184">
        <v>44183</v>
      </c>
      <c r="J143" s="184">
        <v>44176</v>
      </c>
      <c r="K143" s="281" t="s">
        <v>1087</v>
      </c>
      <c r="L143" s="170" t="s">
        <v>1216</v>
      </c>
      <c r="M143" s="420" t="str">
        <f>VLOOKUP(D143,'PDM NB Portfolio Online'!F:U,16,0)</f>
        <v>Vera Ye2 Bai</v>
      </c>
      <c r="N143"/>
      <c r="O143"/>
      <c r="P143"/>
      <c r="Q143"/>
      <c r="R143"/>
      <c r="S143"/>
      <c r="T143"/>
      <c r="U143"/>
      <c r="V143"/>
      <c r="W143"/>
      <c r="X143"/>
      <c r="Y143"/>
      <c r="Z143"/>
      <c r="AA143"/>
      <c r="AB143"/>
      <c r="AC143"/>
      <c r="AD143"/>
      <c r="AE143"/>
      <c r="AF143"/>
      <c r="AK143" s="224" t="s">
        <v>3024</v>
      </c>
      <c r="AL143" s="224"/>
      <c r="AM143" s="224" t="s">
        <v>3044</v>
      </c>
      <c r="AO143" s="224" t="s">
        <v>3044</v>
      </c>
      <c r="AP143" s="224" t="s">
        <v>3045</v>
      </c>
      <c r="AQ143" s="224" t="s">
        <v>3046</v>
      </c>
      <c r="AR143" s="224" t="s">
        <v>3047</v>
      </c>
      <c r="AS143" s="224" t="s">
        <v>3048</v>
      </c>
      <c r="AT143" s="224" t="s">
        <v>3049</v>
      </c>
      <c r="AU143" s="224" t="s">
        <v>1200</v>
      </c>
      <c r="AV143" s="224" t="s">
        <v>3050</v>
      </c>
      <c r="AW143" s="224" t="s">
        <v>3546</v>
      </c>
      <c r="AX143" s="224" t="s">
        <v>3545</v>
      </c>
      <c r="AY143" s="229" t="s">
        <v>1194</v>
      </c>
      <c r="AZ143" s="229" t="s">
        <v>3037</v>
      </c>
      <c r="BA143" s="229" t="s">
        <v>3038</v>
      </c>
      <c r="BB143" s="229" t="s">
        <v>3038</v>
      </c>
      <c r="BC143" s="229" t="s">
        <v>3039</v>
      </c>
      <c r="BD143" s="229" t="s">
        <v>1207</v>
      </c>
      <c r="BE143" s="229" t="s">
        <v>1191</v>
      </c>
      <c r="BF143" s="271" t="s">
        <v>318</v>
      </c>
    </row>
    <row r="144" spans="1:16384" s="120" customFormat="1" ht="63.75" hidden="1">
      <c r="A144" s="135"/>
      <c r="B144" s="281" t="s">
        <v>3516</v>
      </c>
      <c r="C144" s="170" t="s">
        <v>3519</v>
      </c>
      <c r="D144" s="170" t="s">
        <v>3519</v>
      </c>
      <c r="E144" s="170" t="s">
        <v>359</v>
      </c>
      <c r="F144" s="170" t="s">
        <v>571</v>
      </c>
      <c r="G144" s="184">
        <v>44225</v>
      </c>
      <c r="H144" s="184">
        <v>44239</v>
      </c>
      <c r="I144" s="184">
        <v>44183</v>
      </c>
      <c r="J144" s="344">
        <v>44176</v>
      </c>
      <c r="K144" s="550" t="s">
        <v>1087</v>
      </c>
      <c r="L144" s="170" t="s">
        <v>1216</v>
      </c>
      <c r="M144" s="243" t="str">
        <f>VLOOKUP(D144,'PDM NB Portfolio Online'!F:U,16,0)</f>
        <v>Mandy Yue7 Ma</v>
      </c>
      <c r="N144"/>
      <c r="O144"/>
      <c r="P144"/>
      <c r="Q144"/>
      <c r="R144"/>
      <c r="S144"/>
      <c r="T144"/>
      <c r="U144"/>
      <c r="V144"/>
      <c r="W144"/>
      <c r="X144"/>
      <c r="Y144"/>
      <c r="Z144"/>
      <c r="AA144"/>
      <c r="AB144"/>
      <c r="AC144"/>
      <c r="AD144"/>
      <c r="AE144"/>
      <c r="AF144"/>
      <c r="AK144" s="224" t="s">
        <v>3024</v>
      </c>
      <c r="AL144" s="224"/>
      <c r="AM144" s="224" t="s">
        <v>3044</v>
      </c>
      <c r="AO144" s="224" t="s">
        <v>3044</v>
      </c>
      <c r="AP144" s="224" t="s">
        <v>3045</v>
      </c>
      <c r="AQ144" s="224" t="s">
        <v>3046</v>
      </c>
      <c r="AR144" s="224" t="s">
        <v>3047</v>
      </c>
      <c r="AS144" s="224" t="s">
        <v>3048</v>
      </c>
      <c r="AT144" s="224" t="s">
        <v>3049</v>
      </c>
      <c r="AU144" s="224" t="s">
        <v>1200</v>
      </c>
      <c r="AV144" s="224" t="s">
        <v>3050</v>
      </c>
      <c r="AW144" s="224" t="s">
        <v>3546</v>
      </c>
      <c r="AX144" s="224" t="s">
        <v>3545</v>
      </c>
      <c r="AY144" s="229" t="s">
        <v>1194</v>
      </c>
      <c r="AZ144" s="229" t="s">
        <v>3037</v>
      </c>
      <c r="BA144" s="229" t="s">
        <v>3038</v>
      </c>
      <c r="BB144" s="229" t="s">
        <v>3038</v>
      </c>
      <c r="BC144" s="229" t="s">
        <v>3039</v>
      </c>
      <c r="BD144" s="229" t="s">
        <v>1207</v>
      </c>
      <c r="BE144" s="229" t="s">
        <v>1191</v>
      </c>
      <c r="BF144" s="271" t="s">
        <v>318</v>
      </c>
    </row>
    <row r="145" spans="1:104" s="120" customFormat="1" ht="63.75" hidden="1">
      <c r="A145" s="135"/>
      <c r="B145" s="281" t="s">
        <v>3517</v>
      </c>
      <c r="C145" s="170" t="s">
        <v>3520</v>
      </c>
      <c r="D145" s="170" t="s">
        <v>3520</v>
      </c>
      <c r="E145" s="170" t="s">
        <v>359</v>
      </c>
      <c r="F145" s="170" t="s">
        <v>571</v>
      </c>
      <c r="G145" s="184">
        <v>44225</v>
      </c>
      <c r="H145" s="184">
        <v>44239</v>
      </c>
      <c r="I145" s="184">
        <v>44183</v>
      </c>
      <c r="J145" s="344">
        <v>44176</v>
      </c>
      <c r="K145" s="550" t="s">
        <v>1087</v>
      </c>
      <c r="L145" s="170" t="s">
        <v>1216</v>
      </c>
      <c r="M145" s="243" t="str">
        <f>VLOOKUP(D145,'PDM NB Portfolio Online'!F:U,16,0)</f>
        <v>Siyu SY5 Feng</v>
      </c>
      <c r="N145"/>
      <c r="O145"/>
      <c r="P145"/>
      <c r="Q145"/>
      <c r="R145"/>
      <c r="S145"/>
      <c r="T145"/>
      <c r="U145"/>
      <c r="V145"/>
      <c r="W145"/>
      <c r="X145"/>
      <c r="Y145"/>
      <c r="Z145"/>
      <c r="AA145"/>
      <c r="AB145"/>
      <c r="AC145"/>
      <c r="AD145"/>
      <c r="AE145"/>
      <c r="AF145"/>
      <c r="AK145" s="224" t="s">
        <v>3052</v>
      </c>
      <c r="AL145" s="224"/>
      <c r="AM145" s="224" t="s">
        <v>3044</v>
      </c>
      <c r="AO145" s="224" t="s">
        <v>3044</v>
      </c>
      <c r="AP145" s="224" t="s">
        <v>3045</v>
      </c>
      <c r="AQ145" s="224" t="s">
        <v>3046</v>
      </c>
      <c r="AR145" s="224" t="s">
        <v>3047</v>
      </c>
      <c r="AS145" s="224" t="s">
        <v>3048</v>
      </c>
      <c r="AT145" s="224" t="s">
        <v>3049</v>
      </c>
      <c r="AU145" s="224" t="s">
        <v>1200</v>
      </c>
      <c r="AV145" s="224" t="s">
        <v>3050</v>
      </c>
      <c r="AW145" s="224" t="s">
        <v>3546</v>
      </c>
      <c r="AX145" s="224" t="s">
        <v>3545</v>
      </c>
      <c r="AY145" s="229" t="s">
        <v>1194</v>
      </c>
      <c r="AZ145" s="229" t="s">
        <v>3037</v>
      </c>
      <c r="BA145" s="229" t="s">
        <v>3038</v>
      </c>
      <c r="BB145" s="229" t="s">
        <v>3038</v>
      </c>
      <c r="BC145" s="229" t="s">
        <v>3039</v>
      </c>
      <c r="BD145" s="229" t="s">
        <v>1207</v>
      </c>
      <c r="BE145" s="229" t="s">
        <v>1191</v>
      </c>
      <c r="BF145" s="271" t="s">
        <v>318</v>
      </c>
    </row>
    <row r="146" spans="1:104" s="120" customFormat="1" ht="89.25" hidden="1">
      <c r="A146" s="135"/>
      <c r="B146" s="281" t="s">
        <v>3125</v>
      </c>
      <c r="C146" s="170" t="s">
        <v>3147</v>
      </c>
      <c r="D146" s="170" t="s">
        <v>3147</v>
      </c>
      <c r="E146" s="170" t="s">
        <v>359</v>
      </c>
      <c r="F146" s="170" t="s">
        <v>455</v>
      </c>
      <c r="G146" s="284">
        <v>44227</v>
      </c>
      <c r="H146" s="284">
        <v>44241</v>
      </c>
      <c r="I146" s="284">
        <v>44550</v>
      </c>
      <c r="J146" s="284">
        <f t="shared" ref="J146" si="3">I146-7</f>
        <v>44543</v>
      </c>
      <c r="K146" s="293" t="s">
        <v>1087</v>
      </c>
      <c r="L146" s="170" t="s">
        <v>1211</v>
      </c>
      <c r="M146" s="420" t="str">
        <f>VLOOKUP(D146,'PDM NB Portfolio Online'!F:U,16,0)</f>
        <v>Siyu SY5 Feng</v>
      </c>
      <c r="N146"/>
      <c r="O146"/>
      <c r="P146"/>
      <c r="Q146"/>
      <c r="R146"/>
      <c r="S146"/>
      <c r="T146"/>
      <c r="U146"/>
      <c r="V146"/>
      <c r="W146"/>
      <c r="X146"/>
      <c r="Y146"/>
      <c r="Z146"/>
      <c r="AA146"/>
      <c r="AB146"/>
      <c r="AC146"/>
      <c r="AD146"/>
      <c r="AE146"/>
      <c r="AF146"/>
      <c r="AG146" s="320"/>
      <c r="AH146" s="320"/>
      <c r="AK146" s="224" t="s">
        <v>3024</v>
      </c>
      <c r="AL146" s="224" t="s">
        <v>3044</v>
      </c>
      <c r="AM146" s="224" t="s">
        <v>3044</v>
      </c>
      <c r="AO146" s="224" t="s">
        <v>3045</v>
      </c>
      <c r="AP146" s="224" t="s">
        <v>3046</v>
      </c>
      <c r="AQ146" s="224" t="s">
        <v>3047</v>
      </c>
      <c r="AR146" s="224" t="s">
        <v>3048</v>
      </c>
      <c r="AS146" s="224" t="s">
        <v>3049</v>
      </c>
      <c r="AT146" s="224" t="s">
        <v>1200</v>
      </c>
      <c r="AU146" s="224" t="s">
        <v>3050</v>
      </c>
      <c r="AV146" s="224" t="s">
        <v>3546</v>
      </c>
      <c r="AW146" s="224" t="s">
        <v>3545</v>
      </c>
      <c r="AX146" s="229" t="s">
        <v>1194</v>
      </c>
      <c r="AY146" s="229" t="s">
        <v>3037</v>
      </c>
      <c r="AZ146" s="229" t="s">
        <v>3038</v>
      </c>
      <c r="BA146" s="229" t="s">
        <v>3038</v>
      </c>
      <c r="BB146" s="229" t="s">
        <v>3039</v>
      </c>
      <c r="BC146" s="229" t="s">
        <v>1207</v>
      </c>
      <c r="BD146" s="229" t="s">
        <v>1191</v>
      </c>
      <c r="BE146" s="271" t="s">
        <v>318</v>
      </c>
    </row>
    <row r="147" spans="1:104" s="120" customFormat="1" ht="102" hidden="1">
      <c r="A147" s="106"/>
      <c r="B147" s="221" t="s">
        <v>2067</v>
      </c>
      <c r="C147" s="170" t="s">
        <v>2278</v>
      </c>
      <c r="D147" s="170" t="s">
        <v>2075</v>
      </c>
      <c r="E147" s="170" t="s">
        <v>330</v>
      </c>
      <c r="F147" s="170" t="s">
        <v>331</v>
      </c>
      <c r="G147" s="184">
        <v>44228</v>
      </c>
      <c r="H147" s="184">
        <v>44228</v>
      </c>
      <c r="I147" s="184">
        <v>44193</v>
      </c>
      <c r="J147" s="184">
        <f>I147-7</f>
        <v>44186</v>
      </c>
      <c r="K147" s="170" t="s">
        <v>333</v>
      </c>
      <c r="L147" s="293" t="s">
        <v>1216</v>
      </c>
      <c r="M147" s="243" t="str">
        <f>VLOOKUP(D147,'PDM NB Portfolio Online'!F:U,16,0)</f>
        <v>Peng Peng11 Zhang</v>
      </c>
      <c r="Z147" s="106"/>
      <c r="AL147" s="224" t="s">
        <v>3024</v>
      </c>
      <c r="AM147" s="224"/>
      <c r="AN147" s="224"/>
      <c r="AO147" s="224"/>
      <c r="AP147" s="224" t="s">
        <v>1188</v>
      </c>
      <c r="AQ147" s="224" t="s">
        <v>3025</v>
      </c>
      <c r="AR147" s="224" t="s">
        <v>1204</v>
      </c>
      <c r="AS147" s="224" t="s">
        <v>3026</v>
      </c>
      <c r="AT147" s="224" t="s">
        <v>3027</v>
      </c>
      <c r="AU147" s="224" t="s">
        <v>3108</v>
      </c>
      <c r="AV147" s="106" t="s">
        <v>3310</v>
      </c>
      <c r="AW147" s="106" t="s">
        <v>3620</v>
      </c>
      <c r="AX147" s="106" t="s">
        <v>3309</v>
      </c>
      <c r="AY147" s="106" t="s">
        <v>3067</v>
      </c>
      <c r="AZ147" s="106" t="s">
        <v>3064</v>
      </c>
      <c r="BA147" s="235" t="s">
        <v>1189</v>
      </c>
      <c r="BB147" s="231" t="s">
        <v>1190</v>
      </c>
      <c r="BC147" s="231" t="s">
        <v>1193</v>
      </c>
      <c r="BD147" s="231" t="s">
        <v>1191</v>
      </c>
      <c r="BE147" s="231" t="s">
        <v>2094</v>
      </c>
    </row>
    <row r="148" spans="1:104" s="120" customFormat="1" ht="89.25" hidden="1">
      <c r="A148" s="252"/>
      <c r="B148" s="338" t="s">
        <v>2778</v>
      </c>
      <c r="C148" s="170" t="s">
        <v>2779</v>
      </c>
      <c r="D148" s="170" t="s">
        <v>2780</v>
      </c>
      <c r="E148" s="170" t="s">
        <v>330</v>
      </c>
      <c r="F148" s="170" t="s">
        <v>399</v>
      </c>
      <c r="G148" s="184">
        <v>44278</v>
      </c>
      <c r="H148" s="184">
        <v>44278</v>
      </c>
      <c r="I148" s="184">
        <v>44236</v>
      </c>
      <c r="J148" s="184">
        <v>44229</v>
      </c>
      <c r="K148" s="170" t="s">
        <v>333</v>
      </c>
      <c r="L148" s="170" t="s">
        <v>1216</v>
      </c>
      <c r="M148" s="243" t="str">
        <f>VLOOKUP(D148,'PDM NB Portfolio Online'!F:U,16,0)</f>
        <v>TBD</v>
      </c>
      <c r="AS148" s="268" t="s">
        <v>1212</v>
      </c>
      <c r="AU148" s="224" t="s">
        <v>1188</v>
      </c>
      <c r="AV148" s="224" t="s">
        <v>3025</v>
      </c>
      <c r="AW148" s="224" t="s">
        <v>1204</v>
      </c>
      <c r="AX148" s="224" t="s">
        <v>3026</v>
      </c>
      <c r="AY148" s="224" t="s">
        <v>3027</v>
      </c>
      <c r="AZ148" s="224" t="s">
        <v>3028</v>
      </c>
      <c r="BA148" s="224" t="s">
        <v>3029</v>
      </c>
      <c r="BB148" s="224" t="s">
        <v>3483</v>
      </c>
      <c r="BC148" s="229" t="s">
        <v>3248</v>
      </c>
      <c r="BD148" s="229" t="s">
        <v>3247</v>
      </c>
      <c r="BE148" s="229" t="s">
        <v>3245</v>
      </c>
      <c r="BF148" s="229" t="s">
        <v>3246</v>
      </c>
      <c r="BG148" s="229" t="s">
        <v>3038</v>
      </c>
      <c r="BH148" s="229" t="s">
        <v>3038</v>
      </c>
      <c r="BI148" s="229" t="s">
        <v>3039</v>
      </c>
      <c r="BJ148" s="229" t="s">
        <v>3040</v>
      </c>
      <c r="BK148" s="229" t="s">
        <v>3041</v>
      </c>
      <c r="BL148" s="271" t="s">
        <v>3042</v>
      </c>
    </row>
    <row r="149" spans="1:104" s="120" customFormat="1" ht="51" hidden="1">
      <c r="A149" s="252"/>
      <c r="B149" s="222" t="s">
        <v>3154</v>
      </c>
      <c r="C149" s="106" t="s">
        <v>3156</v>
      </c>
      <c r="D149" s="106" t="s">
        <v>3156</v>
      </c>
      <c r="E149" s="170" t="s">
        <v>359</v>
      </c>
      <c r="F149" s="106" t="s">
        <v>559</v>
      </c>
      <c r="G149" s="284">
        <v>54789</v>
      </c>
      <c r="H149" s="124" t="s">
        <v>1024</v>
      </c>
      <c r="I149" s="284">
        <v>44027</v>
      </c>
      <c r="J149" s="284">
        <f>I149-7</f>
        <v>44020</v>
      </c>
      <c r="K149" s="106" t="s">
        <v>349</v>
      </c>
      <c r="L149" s="106" t="s">
        <v>1187</v>
      </c>
      <c r="M149" s="243" t="str">
        <f>VLOOKUP(D149,'PDM NB Portfolio Online'!F:U,16,0)</f>
        <v>Jiajun JJ74 Li</v>
      </c>
      <c r="V149" s="224" t="s">
        <v>3024</v>
      </c>
      <c r="W149" s="224" t="s">
        <v>1188</v>
      </c>
      <c r="X149" s="224" t="s">
        <v>3163</v>
      </c>
      <c r="Y149" s="224" t="s">
        <v>1204</v>
      </c>
      <c r="Z149" s="224" t="s">
        <v>3046</v>
      </c>
      <c r="AA149" s="224" t="s">
        <v>3398</v>
      </c>
      <c r="AB149" s="224" t="s">
        <v>3399</v>
      </c>
      <c r="AC149" s="224" t="s">
        <v>3049</v>
      </c>
      <c r="AD149" s="224" t="s">
        <v>3487</v>
      </c>
      <c r="AE149" s="254" t="s">
        <v>3165</v>
      </c>
      <c r="AF149" s="106" t="s">
        <v>317</v>
      </c>
    </row>
    <row r="150" spans="1:104" s="120" customFormat="1" ht="76.5" hidden="1">
      <c r="A150" s="106"/>
      <c r="B150" s="477" t="s">
        <v>2628</v>
      </c>
      <c r="C150" s="222" t="s">
        <v>2631</v>
      </c>
      <c r="D150" s="222" t="s">
        <v>2631</v>
      </c>
      <c r="E150" s="106" t="s">
        <v>359</v>
      </c>
      <c r="F150" s="193" t="s">
        <v>559</v>
      </c>
      <c r="G150" s="90">
        <v>44119</v>
      </c>
      <c r="H150" s="184" t="s">
        <v>957</v>
      </c>
      <c r="I150" s="524">
        <v>44026</v>
      </c>
      <c r="J150" s="524">
        <f>I150-7</f>
        <v>44019</v>
      </c>
      <c r="K150" s="106" t="s">
        <v>349</v>
      </c>
      <c r="L150" s="106" t="s">
        <v>1187</v>
      </c>
      <c r="M150" s="243" t="str">
        <f>VLOOKUP(D150,'PDM NB Portfolio Online'!F:U,16,0)</f>
        <v>siyu SY5 Feng</v>
      </c>
      <c r="N150" s="106" t="s">
        <v>1893</v>
      </c>
      <c r="O150" s="106" t="s">
        <v>1894</v>
      </c>
      <c r="P150" s="224" t="s">
        <v>3044</v>
      </c>
      <c r="Q150" s="224" t="s">
        <v>3044</v>
      </c>
      <c r="R150" s="224" t="s">
        <v>3045</v>
      </c>
      <c r="S150" s="224" t="s">
        <v>3046</v>
      </c>
      <c r="T150" s="224" t="s">
        <v>3047</v>
      </c>
      <c r="U150" s="224" t="s">
        <v>3048</v>
      </c>
      <c r="V150" s="224" t="s">
        <v>3049</v>
      </c>
      <c r="W150" s="224" t="s">
        <v>3487</v>
      </c>
      <c r="X150" s="224" t="s">
        <v>3050</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2"/>
      <c r="B151" s="222" t="s">
        <v>3155</v>
      </c>
      <c r="C151" s="106" t="s">
        <v>3157</v>
      </c>
      <c r="D151" s="106" t="s">
        <v>3157</v>
      </c>
      <c r="E151" s="170" t="s">
        <v>359</v>
      </c>
      <c r="F151" s="106" t="s">
        <v>559</v>
      </c>
      <c r="G151" s="90">
        <v>44081</v>
      </c>
      <c r="H151" s="124" t="s">
        <v>1024</v>
      </c>
      <c r="I151" s="284">
        <v>44032</v>
      </c>
      <c r="J151" s="284">
        <f>I151-7</f>
        <v>44025</v>
      </c>
      <c r="K151" s="106" t="s">
        <v>349</v>
      </c>
      <c r="L151" s="106" t="s">
        <v>1187</v>
      </c>
      <c r="M151" s="243" t="str">
        <f>VLOOKUP(D151,'PDM NB Portfolio Online'!F:U,16,0)</f>
        <v>Mandy Yue7 Ma</v>
      </c>
      <c r="V151" s="224" t="s">
        <v>3024</v>
      </c>
      <c r="W151" s="224" t="s">
        <v>1188</v>
      </c>
      <c r="X151" s="224" t="s">
        <v>3163</v>
      </c>
      <c r="Y151" s="224" t="s">
        <v>3162</v>
      </c>
      <c r="Z151" s="224" t="s">
        <v>3046</v>
      </c>
      <c r="AA151" s="224" t="s">
        <v>3047</v>
      </c>
      <c r="AB151" s="224" t="s">
        <v>3440</v>
      </c>
      <c r="AC151" s="224" t="s">
        <v>3441</v>
      </c>
      <c r="AD151" s="224" t="s">
        <v>3489</v>
      </c>
      <c r="AE151" s="254" t="s">
        <v>3165</v>
      </c>
      <c r="AF151" s="106"/>
      <c r="AG151" s="120" t="s">
        <v>317</v>
      </c>
    </row>
    <row r="152" spans="1:104" s="120" customFormat="1" ht="30" hidden="1">
      <c r="A152" s="525" t="s">
        <v>3109</v>
      </c>
      <c r="B152" s="125" t="s">
        <v>1926</v>
      </c>
      <c r="C152" s="106" t="s">
        <v>1052</v>
      </c>
      <c r="D152" s="106" t="s">
        <v>1052</v>
      </c>
      <c r="E152" s="106" t="s">
        <v>359</v>
      </c>
      <c r="F152" s="106" t="s">
        <v>497</v>
      </c>
      <c r="G152" s="284">
        <v>44074</v>
      </c>
      <c r="H152" s="124" t="s">
        <v>957</v>
      </c>
      <c r="I152" s="124">
        <v>43847</v>
      </c>
      <c r="J152" s="124">
        <v>43840</v>
      </c>
      <c r="K152" s="106" t="s">
        <v>1038</v>
      </c>
      <c r="L152" s="106" t="s">
        <v>1187</v>
      </c>
      <c r="M152" s="243"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hidden="1">
      <c r="B153" s="193" t="s">
        <v>3087</v>
      </c>
      <c r="C153" s="193" t="s">
        <v>3088</v>
      </c>
      <c r="D153" s="193" t="s">
        <v>3088</v>
      </c>
      <c r="E153" s="170" t="s">
        <v>359</v>
      </c>
      <c r="F153" s="193" t="s">
        <v>559</v>
      </c>
      <c r="G153" s="184">
        <v>44123</v>
      </c>
      <c r="H153" s="184" t="s">
        <v>1024</v>
      </c>
      <c r="I153" s="465">
        <v>44094</v>
      </c>
      <c r="J153" s="465">
        <f>I153-7</f>
        <v>44087</v>
      </c>
      <c r="K153" s="221" t="s">
        <v>1038</v>
      </c>
      <c r="L153" s="170" t="s">
        <v>1211</v>
      </c>
      <c r="M153" s="243" t="str">
        <f>VLOOKUP(D153,'PDM NB Portfolio Online'!F:U,16,0)</f>
        <v>Cathy SQ1 Wan</v>
      </c>
      <c r="V153" s="224" t="s">
        <v>3024</v>
      </c>
      <c r="W153" s="224" t="s">
        <v>1188</v>
      </c>
      <c r="X153" s="224" t="s">
        <v>1204</v>
      </c>
      <c r="Y153" s="224" t="s">
        <v>3164</v>
      </c>
      <c r="Z153" s="106" t="s">
        <v>3115</v>
      </c>
      <c r="AA153" s="106" t="s">
        <v>3494</v>
      </c>
      <c r="AB153" s="106" t="s">
        <v>3114</v>
      </c>
      <c r="AK153" s="120" t="s">
        <v>320</v>
      </c>
      <c r="AL153" s="120" t="s">
        <v>319</v>
      </c>
    </row>
    <row r="154" spans="1:104" s="120" customFormat="1" ht="30" hidden="1">
      <c r="A154" s="252" t="s">
        <v>3109</v>
      </c>
      <c r="B154" s="293" t="s">
        <v>2054</v>
      </c>
      <c r="C154" s="293" t="s">
        <v>3582</v>
      </c>
      <c r="D154" s="170" t="s">
        <v>2059</v>
      </c>
      <c r="E154" s="184" t="s">
        <v>330</v>
      </c>
      <c r="F154" s="184" t="s">
        <v>806</v>
      </c>
      <c r="G154" s="184">
        <v>44068</v>
      </c>
      <c r="H154" s="184">
        <v>44068</v>
      </c>
      <c r="I154" s="184">
        <v>44026</v>
      </c>
      <c r="J154" s="184">
        <v>44022</v>
      </c>
      <c r="K154" s="221" t="s">
        <v>333</v>
      </c>
      <c r="L154" s="170" t="s">
        <v>1211</v>
      </c>
      <c r="M154" s="420" t="str">
        <f>VLOOKUP(D154,'PDM NB Portfolio Online'!F:U,16,0)</f>
        <v>Guangsheng GS5 Xu</v>
      </c>
      <c r="AG154" s="254" t="s">
        <v>3583</v>
      </c>
      <c r="AH154" s="254" t="s">
        <v>317</v>
      </c>
    </row>
    <row r="155" spans="1:104" s="120" customFormat="1" ht="60" hidden="1">
      <c r="A155" s="252"/>
      <c r="B155" s="419" t="s">
        <v>3605</v>
      </c>
      <c r="C155" s="419" t="s">
        <v>3606</v>
      </c>
      <c r="D155" s="170" t="s">
        <v>3603</v>
      </c>
      <c r="E155" s="184" t="s">
        <v>330</v>
      </c>
      <c r="F155" s="170" t="s">
        <v>2087</v>
      </c>
      <c r="G155" s="184">
        <v>44109</v>
      </c>
      <c r="H155" s="184">
        <v>44109</v>
      </c>
      <c r="I155" s="184">
        <v>44074</v>
      </c>
      <c r="J155" s="184">
        <v>44060</v>
      </c>
      <c r="K155" s="170" t="s">
        <v>333</v>
      </c>
      <c r="L155" s="170" t="s">
        <v>1211</v>
      </c>
      <c r="M155" s="420" t="str">
        <f>VLOOKUP(D155,'PDM NB Portfolio Online'!F:U,16,0)</f>
        <v>Songzy7/Zhangpeng11</v>
      </c>
      <c r="N155" s="106" t="s">
        <v>3604</v>
      </c>
      <c r="AG155" s="120" t="s">
        <v>320</v>
      </c>
      <c r="AH155" s="224" t="s">
        <v>3607</v>
      </c>
      <c r="AI155" s="106" t="s">
        <v>3610</v>
      </c>
      <c r="AJ155" s="106" t="s">
        <v>3609</v>
      </c>
      <c r="AK155" s="106" t="s">
        <v>3608</v>
      </c>
      <c r="AL155" s="229" t="s">
        <v>3040</v>
      </c>
      <c r="AM155" s="229" t="s">
        <v>3041</v>
      </c>
      <c r="AN155" s="120" t="s">
        <v>317</v>
      </c>
    </row>
    <row r="156" spans="1:104" s="120" customFormat="1" ht="75" hidden="1">
      <c r="A156" s="252"/>
      <c r="B156" s="281" t="s">
        <v>3181</v>
      </c>
      <c r="C156" s="170" t="s">
        <v>3190</v>
      </c>
      <c r="D156" s="170" t="s">
        <v>3190</v>
      </c>
      <c r="E156" s="170" t="s">
        <v>359</v>
      </c>
      <c r="F156" s="106" t="s">
        <v>446</v>
      </c>
      <c r="G156" s="184">
        <v>44232</v>
      </c>
      <c r="H156" s="184">
        <v>44246</v>
      </c>
      <c r="I156" s="184">
        <v>44190</v>
      </c>
      <c r="J156" s="184">
        <v>44183</v>
      </c>
      <c r="K156" s="281" t="s">
        <v>1087</v>
      </c>
      <c r="L156" s="293" t="s">
        <v>1216</v>
      </c>
      <c r="M156" s="243" t="str">
        <f>VLOOKUP(D156,'PDM NB Portfolio Online'!F:U,16,0)</f>
        <v>Mandy Yue7 Ma</v>
      </c>
      <c r="AL156" s="224" t="s">
        <v>3024</v>
      </c>
      <c r="AO156" s="224" t="s">
        <v>1188</v>
      </c>
      <c r="AP156" s="224" t="s">
        <v>3025</v>
      </c>
      <c r="AQ156" s="224" t="s">
        <v>1204</v>
      </c>
      <c r="AR156" s="224" t="s">
        <v>3026</v>
      </c>
      <c r="AS156" s="224" t="s">
        <v>3027</v>
      </c>
      <c r="AT156" s="224" t="s">
        <v>3107</v>
      </c>
      <c r="AU156" s="106" t="s">
        <v>3107</v>
      </c>
      <c r="AV156" s="106" t="s">
        <v>3483</v>
      </c>
      <c r="AW156" s="106" t="s">
        <v>3051</v>
      </c>
      <c r="AX156" s="106" t="s">
        <v>3069</v>
      </c>
      <c r="AY156" s="106" t="s">
        <v>3059</v>
      </c>
      <c r="AZ156" s="235" t="s">
        <v>1194</v>
      </c>
      <c r="BA156" s="235" t="s">
        <v>1192</v>
      </c>
      <c r="BB156" s="235" t="s">
        <v>1189</v>
      </c>
      <c r="BC156" s="235" t="s">
        <v>1189</v>
      </c>
      <c r="BD156" s="231" t="s">
        <v>1190</v>
      </c>
      <c r="BE156" s="231" t="s">
        <v>1193</v>
      </c>
      <c r="BF156" s="231" t="s">
        <v>1191</v>
      </c>
      <c r="BG156" s="231" t="s">
        <v>318</v>
      </c>
    </row>
    <row r="157" spans="1:104" s="120" customFormat="1" ht="75" hidden="1">
      <c r="A157" s="252"/>
      <c r="B157" s="418" t="s">
        <v>3446</v>
      </c>
      <c r="C157" s="106" t="s">
        <v>3448</v>
      </c>
      <c r="D157" s="106" t="s">
        <v>3448</v>
      </c>
      <c r="E157" s="170" t="s">
        <v>359</v>
      </c>
      <c r="F157" s="106" t="s">
        <v>449</v>
      </c>
      <c r="G157" s="184">
        <v>44232</v>
      </c>
      <c r="H157" s="284">
        <v>44246</v>
      </c>
      <c r="I157" s="184">
        <v>44190</v>
      </c>
      <c r="J157" s="124">
        <v>44183</v>
      </c>
      <c r="K157" s="106" t="s">
        <v>333</v>
      </c>
      <c r="L157" s="293" t="s">
        <v>1216</v>
      </c>
      <c r="M157" s="243" t="str">
        <f>VLOOKUP(D157,'PDM NB Portfolio Online'!F:U,16,0)</f>
        <v>Zeying ZY7 Song</v>
      </c>
      <c r="AL157" s="224" t="s">
        <v>3024</v>
      </c>
      <c r="AO157" s="224" t="s">
        <v>1188</v>
      </c>
      <c r="AP157" s="224" t="s">
        <v>3025</v>
      </c>
      <c r="AQ157" s="224" t="s">
        <v>1204</v>
      </c>
      <c r="AR157" s="224" t="s">
        <v>3026</v>
      </c>
      <c r="AS157" s="224" t="s">
        <v>3027</v>
      </c>
      <c r="AT157" s="224" t="s">
        <v>3107</v>
      </c>
      <c r="AU157" s="106" t="s">
        <v>3107</v>
      </c>
      <c r="AV157" s="106" t="s">
        <v>3483</v>
      </c>
      <c r="AW157" s="106" t="s">
        <v>3051</v>
      </c>
      <c r="AX157" s="106" t="s">
        <v>3069</v>
      </c>
      <c r="AY157" s="106" t="s">
        <v>3059</v>
      </c>
      <c r="AZ157" s="235" t="s">
        <v>1194</v>
      </c>
      <c r="BA157" s="235" t="s">
        <v>1192</v>
      </c>
      <c r="BB157" s="235" t="s">
        <v>1189</v>
      </c>
      <c r="BC157" s="235" t="s">
        <v>1189</v>
      </c>
      <c r="BD157" s="231" t="s">
        <v>1190</v>
      </c>
      <c r="BE157" s="231" t="s">
        <v>1193</v>
      </c>
      <c r="BF157" s="231" t="s">
        <v>1191</v>
      </c>
      <c r="BG157" s="231" t="s">
        <v>318</v>
      </c>
    </row>
    <row r="158" spans="1:104" s="120" customFormat="1" ht="90" hidden="1">
      <c r="A158" s="252"/>
      <c r="B158" s="106" t="s">
        <v>3450</v>
      </c>
      <c r="C158" s="120" t="s">
        <v>3452</v>
      </c>
      <c r="D158" s="120" t="s">
        <v>3452</v>
      </c>
      <c r="E158" s="170" t="s">
        <v>347</v>
      </c>
      <c r="F158" s="120" t="s">
        <v>3427</v>
      </c>
      <c r="G158" s="434">
        <v>44232</v>
      </c>
      <c r="H158" s="434">
        <v>44232</v>
      </c>
      <c r="I158" s="124">
        <v>44190</v>
      </c>
      <c r="J158" s="124">
        <v>44183</v>
      </c>
      <c r="K158" s="124" t="s">
        <v>333</v>
      </c>
      <c r="L158" s="293" t="s">
        <v>1216</v>
      </c>
      <c r="M158" s="243" t="str">
        <f>VLOOKUP(D158,'PDM NB Portfolio Online'!F:U,16,0)</f>
        <v>Cathy SQ1 Wan</v>
      </c>
      <c r="AL158" s="224" t="s">
        <v>3024</v>
      </c>
      <c r="AO158" s="224" t="s">
        <v>1188</v>
      </c>
      <c r="AP158" s="224" t="s">
        <v>3025</v>
      </c>
      <c r="AQ158" s="224" t="s">
        <v>1204</v>
      </c>
      <c r="AR158" s="224" t="s">
        <v>3026</v>
      </c>
      <c r="AS158" s="224" t="s">
        <v>3027</v>
      </c>
      <c r="AT158" s="224" t="s">
        <v>3107</v>
      </c>
      <c r="AU158" s="106" t="s">
        <v>3107</v>
      </c>
      <c r="AV158" s="106" t="s">
        <v>3621</v>
      </c>
      <c r="AW158" s="106" t="s">
        <v>3077</v>
      </c>
      <c r="AX158" s="106" t="s">
        <v>3076</v>
      </c>
      <c r="AY158" s="106" t="s">
        <v>3062</v>
      </c>
      <c r="AZ158" s="232" t="s">
        <v>1189</v>
      </c>
      <c r="BA158" s="235" t="s">
        <v>1189</v>
      </c>
      <c r="BB158" s="231" t="s">
        <v>1190</v>
      </c>
      <c r="BC158" s="231" t="s">
        <v>1193</v>
      </c>
      <c r="BD158" s="231" t="s">
        <v>1191</v>
      </c>
      <c r="BE158" s="231" t="s">
        <v>2094</v>
      </c>
    </row>
    <row r="159" spans="1:104" s="120" customFormat="1" ht="90" hidden="1">
      <c r="A159" s="252"/>
      <c r="B159" s="106" t="s">
        <v>3451</v>
      </c>
      <c r="C159" s="120" t="s">
        <v>3453</v>
      </c>
      <c r="D159" s="120" t="s">
        <v>3453</v>
      </c>
      <c r="E159" s="170" t="s">
        <v>347</v>
      </c>
      <c r="F159" s="120" t="s">
        <v>3427</v>
      </c>
      <c r="G159" s="434">
        <v>44232</v>
      </c>
      <c r="H159" s="434">
        <v>44232</v>
      </c>
      <c r="I159" s="124">
        <v>44190</v>
      </c>
      <c r="J159" s="124">
        <v>44183</v>
      </c>
      <c r="K159" s="124" t="s">
        <v>333</v>
      </c>
      <c r="L159" s="293" t="s">
        <v>1216</v>
      </c>
      <c r="M159" s="243" t="str">
        <f>VLOOKUP(D159,'PDM NB Portfolio Online'!F:U,16,0)</f>
        <v>Jiajun JJ74 Li</v>
      </c>
      <c r="AL159" s="224" t="s">
        <v>3024</v>
      </c>
      <c r="AO159" s="224" t="s">
        <v>1188</v>
      </c>
      <c r="AP159" s="224" t="s">
        <v>3025</v>
      </c>
      <c r="AQ159" s="224" t="s">
        <v>1204</v>
      </c>
      <c r="AR159" s="224" t="s">
        <v>3026</v>
      </c>
      <c r="AS159" s="224" t="s">
        <v>3027</v>
      </c>
      <c r="AT159" s="224" t="s">
        <v>3107</v>
      </c>
      <c r="AU159" s="106" t="s">
        <v>3107</v>
      </c>
      <c r="AV159" s="106" t="s">
        <v>3621</v>
      </c>
      <c r="AW159" s="106" t="s">
        <v>3077</v>
      </c>
      <c r="AX159" s="106" t="s">
        <v>3076</v>
      </c>
      <c r="AY159" s="106" t="s">
        <v>3062</v>
      </c>
      <c r="AZ159" s="232" t="s">
        <v>1189</v>
      </c>
      <c r="BA159" s="235" t="s">
        <v>1189</v>
      </c>
      <c r="BB159" s="231" t="s">
        <v>1190</v>
      </c>
      <c r="BC159" s="231" t="s">
        <v>1193</v>
      </c>
      <c r="BD159" s="231" t="s">
        <v>1191</v>
      </c>
      <c r="BE159" s="231" t="s">
        <v>2094</v>
      </c>
    </row>
    <row r="160" spans="1:104" s="120" customFormat="1" ht="75" hidden="1">
      <c r="A160" s="252"/>
      <c r="B160" s="418" t="s">
        <v>3445</v>
      </c>
      <c r="C160" s="106" t="s">
        <v>3447</v>
      </c>
      <c r="D160" s="106" t="s">
        <v>3447</v>
      </c>
      <c r="E160" s="170" t="s">
        <v>359</v>
      </c>
      <c r="F160" s="106" t="s">
        <v>449</v>
      </c>
      <c r="G160" s="184">
        <v>44235</v>
      </c>
      <c r="H160" s="284">
        <v>44249</v>
      </c>
      <c r="I160" s="184">
        <v>44193</v>
      </c>
      <c r="J160" s="124">
        <v>44186</v>
      </c>
      <c r="K160" s="106" t="s">
        <v>333</v>
      </c>
      <c r="L160" s="293" t="s">
        <v>1216</v>
      </c>
      <c r="M160" s="243" t="str">
        <f>VLOOKUP(D160,'PDM NB Portfolio Online'!F:U,16,0)</f>
        <v>Jiajun JJ74 Li</v>
      </c>
      <c r="AM160" s="224" t="s">
        <v>3024</v>
      </c>
      <c r="AP160" s="224" t="s">
        <v>1188</v>
      </c>
      <c r="AQ160" s="224" t="s">
        <v>3025</v>
      </c>
      <c r="AR160" s="224" t="s">
        <v>1204</v>
      </c>
      <c r="AS160" s="224" t="s">
        <v>3026</v>
      </c>
      <c r="AT160" s="224" t="s">
        <v>3027</v>
      </c>
      <c r="AU160" s="224" t="s">
        <v>3107</v>
      </c>
      <c r="AV160" s="106" t="s">
        <v>3107</v>
      </c>
      <c r="AW160" s="106" t="s">
        <v>3483</v>
      </c>
      <c r="AX160" s="106" t="s">
        <v>3051</v>
      </c>
      <c r="AY160" s="106" t="s">
        <v>3069</v>
      </c>
      <c r="AZ160" s="106" t="s">
        <v>3059</v>
      </c>
      <c r="BA160" s="235" t="s">
        <v>1194</v>
      </c>
      <c r="BB160" s="235" t="s">
        <v>1192</v>
      </c>
      <c r="BC160" s="235" t="s">
        <v>1189</v>
      </c>
      <c r="BD160" s="235" t="s">
        <v>1189</v>
      </c>
      <c r="BE160" s="231" t="s">
        <v>1190</v>
      </c>
      <c r="BF160" s="231" t="s">
        <v>1193</v>
      </c>
      <c r="BG160" s="231" t="s">
        <v>1191</v>
      </c>
      <c r="BH160" s="231" t="s">
        <v>318</v>
      </c>
    </row>
    <row r="161" spans="1:62" s="120" customFormat="1" ht="75" hidden="1">
      <c r="A161" s="252"/>
      <c r="B161" s="523" t="s">
        <v>3622</v>
      </c>
      <c r="C161" s="526" t="s">
        <v>3375</v>
      </c>
      <c r="D161" s="106" t="s">
        <v>3376</v>
      </c>
      <c r="E161" s="170" t="s">
        <v>330</v>
      </c>
      <c r="F161" s="106" t="s">
        <v>3318</v>
      </c>
      <c r="G161" s="184">
        <v>44246</v>
      </c>
      <c r="H161" s="184">
        <v>44246</v>
      </c>
      <c r="I161" s="184">
        <v>44211</v>
      </c>
      <c r="J161" s="184">
        <v>44204</v>
      </c>
      <c r="K161" s="106" t="s">
        <v>333</v>
      </c>
      <c r="L161" s="293" t="s">
        <v>1216</v>
      </c>
      <c r="M161" s="243" t="str">
        <f>VLOOKUP(D161,'PDM NB Portfolio Online'!F:U,16,0)</f>
        <v>Vera Ye2 Bai</v>
      </c>
      <c r="AO161" s="224" t="s">
        <v>3024</v>
      </c>
      <c r="AR161" s="224" t="s">
        <v>1188</v>
      </c>
      <c r="AS161" s="224" t="s">
        <v>3025</v>
      </c>
      <c r="AT161" s="224" t="s">
        <v>1204</v>
      </c>
      <c r="AU161" s="224" t="s">
        <v>3026</v>
      </c>
      <c r="AV161" s="224" t="s">
        <v>3027</v>
      </c>
      <c r="AW161" s="224" t="s">
        <v>3107</v>
      </c>
      <c r="AX161" s="231" t="s">
        <v>3630</v>
      </c>
      <c r="AY161" s="231" t="s">
        <v>3629</v>
      </c>
      <c r="AZ161" s="231" t="s">
        <v>3628</v>
      </c>
      <c r="BA161" s="231" t="s">
        <v>3627</v>
      </c>
      <c r="BB161" s="232" t="s">
        <v>3252</v>
      </c>
      <c r="BC161" s="235" t="s">
        <v>1189</v>
      </c>
      <c r="BD161" s="231" t="s">
        <v>1190</v>
      </c>
      <c r="BE161" s="231" t="s">
        <v>1193</v>
      </c>
      <c r="BF161" s="231" t="s">
        <v>1191</v>
      </c>
      <c r="BG161" s="231" t="s">
        <v>2094</v>
      </c>
    </row>
    <row r="162" spans="1:62" s="120" customFormat="1" ht="60" hidden="1">
      <c r="A162" s="252"/>
      <c r="B162" s="281" t="s">
        <v>3117</v>
      </c>
      <c r="C162" s="170" t="s">
        <v>3132</v>
      </c>
      <c r="D162" s="170" t="s">
        <v>3132</v>
      </c>
      <c r="E162" s="170" t="s">
        <v>359</v>
      </c>
      <c r="F162" s="106" t="s">
        <v>612</v>
      </c>
      <c r="G162" s="184">
        <v>44249</v>
      </c>
      <c r="H162" s="184">
        <v>44263</v>
      </c>
      <c r="I162" s="184">
        <v>44207</v>
      </c>
      <c r="J162" s="184">
        <v>44200</v>
      </c>
      <c r="K162" s="170" t="s">
        <v>552</v>
      </c>
      <c r="L162" s="293" t="s">
        <v>1216</v>
      </c>
      <c r="M162" s="243" t="str">
        <f>VLOOKUP(D162,'PDM NB Portfolio Online'!F:U,16,0)</f>
        <v>Zeying ZY7 Song</v>
      </c>
      <c r="AO162" s="224" t="s">
        <v>3024</v>
      </c>
      <c r="AR162" s="224" t="s">
        <v>1188</v>
      </c>
      <c r="AS162" s="224" t="s">
        <v>3025</v>
      </c>
      <c r="AT162" s="224" t="s">
        <v>1204</v>
      </c>
      <c r="AU162" s="224" t="s">
        <v>3026</v>
      </c>
      <c r="AV162" s="224" t="s">
        <v>3027</v>
      </c>
      <c r="AW162" s="224" t="s">
        <v>3107</v>
      </c>
      <c r="AX162" s="170" t="s">
        <v>3107</v>
      </c>
      <c r="AY162" s="170" t="s">
        <v>3483</v>
      </c>
      <c r="AZ162" s="170" t="s">
        <v>3051</v>
      </c>
      <c r="BA162" s="106" t="s">
        <v>3069</v>
      </c>
      <c r="BB162" s="106" t="s">
        <v>3059</v>
      </c>
      <c r="BC162" s="235" t="s">
        <v>1194</v>
      </c>
      <c r="BD162" s="235" t="s">
        <v>1192</v>
      </c>
      <c r="BE162" s="235" t="s">
        <v>1189</v>
      </c>
      <c r="BF162" s="235" t="s">
        <v>1189</v>
      </c>
      <c r="BG162" s="231" t="s">
        <v>1190</v>
      </c>
      <c r="BH162" s="231" t="s">
        <v>1193</v>
      </c>
      <c r="BI162" s="231" t="s">
        <v>1191</v>
      </c>
      <c r="BJ162" s="231" t="s">
        <v>318</v>
      </c>
    </row>
    <row r="163" spans="1:62" s="120" customFormat="1" ht="75" hidden="1">
      <c r="A163" s="252"/>
      <c r="B163" s="523" t="s">
        <v>3623</v>
      </c>
      <c r="C163" s="526" t="s">
        <v>3378</v>
      </c>
      <c r="D163" s="106" t="s">
        <v>3379</v>
      </c>
      <c r="E163" s="170" t="s">
        <v>330</v>
      </c>
      <c r="F163" s="170" t="s">
        <v>3280</v>
      </c>
      <c r="G163" s="184">
        <v>44249</v>
      </c>
      <c r="H163" s="184">
        <v>44249</v>
      </c>
      <c r="I163" s="184">
        <v>44214</v>
      </c>
      <c r="J163" s="184">
        <v>44207</v>
      </c>
      <c r="K163" s="106" t="s">
        <v>333</v>
      </c>
      <c r="L163" s="293" t="s">
        <v>1216</v>
      </c>
      <c r="M163" s="243" t="str">
        <f>VLOOKUP(D163,'PDM NB Portfolio Online'!F:U,16,0)</f>
        <v>Chuang Chuang1 Cui</v>
      </c>
      <c r="AQ163" s="224" t="s">
        <v>3024</v>
      </c>
      <c r="AT163" s="224" t="s">
        <v>1188</v>
      </c>
      <c r="AU163" s="224" t="s">
        <v>3025</v>
      </c>
      <c r="AV163" s="224" t="s">
        <v>1204</v>
      </c>
      <c r="AW163" s="224" t="s">
        <v>3026</v>
      </c>
      <c r="AX163" s="224" t="s">
        <v>3027</v>
      </c>
      <c r="AY163" s="231" t="s">
        <v>3630</v>
      </c>
      <c r="AZ163" s="231" t="s">
        <v>3633</v>
      </c>
      <c r="BA163" s="231" t="s">
        <v>3632</v>
      </c>
      <c r="BB163" s="231" t="s">
        <v>3631</v>
      </c>
      <c r="BC163" s="232" t="s">
        <v>3400</v>
      </c>
      <c r="BD163" s="231" t="s">
        <v>3252</v>
      </c>
      <c r="BE163" s="231" t="s">
        <v>1190</v>
      </c>
      <c r="BF163" s="231" t="s">
        <v>1193</v>
      </c>
      <c r="BG163" s="231" t="s">
        <v>1191</v>
      </c>
      <c r="BH163" s="231" t="s">
        <v>2094</v>
      </c>
    </row>
    <row r="164" spans="1:62" s="120" customFormat="1" ht="75" hidden="1">
      <c r="A164" s="252"/>
      <c r="B164" s="170" t="s">
        <v>3561</v>
      </c>
      <c r="C164" s="170" t="s">
        <v>3562</v>
      </c>
      <c r="D164" s="170" t="s">
        <v>3565</v>
      </c>
      <c r="E164" s="170" t="s">
        <v>330</v>
      </c>
      <c r="F164" s="106" t="s">
        <v>736</v>
      </c>
      <c r="G164" s="184">
        <v>44250</v>
      </c>
      <c r="H164" s="184">
        <v>44250</v>
      </c>
      <c r="I164" s="184">
        <v>44222</v>
      </c>
      <c r="J164" s="184">
        <v>44215</v>
      </c>
      <c r="K164" s="170" t="s">
        <v>333</v>
      </c>
      <c r="L164" s="293" t="s">
        <v>1216</v>
      </c>
      <c r="M164" s="243" t="str">
        <f>VLOOKUP(D164,'PDM NB Portfolio Online'!F:U,16,0)</f>
        <v>Guangsheng GS5 Xu</v>
      </c>
      <c r="AP164" s="224" t="s">
        <v>3024</v>
      </c>
      <c r="AS164" s="224" t="s">
        <v>1188</v>
      </c>
      <c r="AT164" s="224" t="s">
        <v>3025</v>
      </c>
      <c r="AU164" s="224" t="s">
        <v>1204</v>
      </c>
      <c r="AV164" s="224" t="s">
        <v>3026</v>
      </c>
      <c r="AW164" s="224" t="s">
        <v>3027</v>
      </c>
      <c r="AX164" s="224" t="s">
        <v>3107</v>
      </c>
      <c r="AY164" s="231" t="s">
        <v>3630</v>
      </c>
      <c r="AZ164" s="231" t="s">
        <v>3629</v>
      </c>
      <c r="BA164" s="231" t="s">
        <v>3628</v>
      </c>
      <c r="BB164" s="231" t="s">
        <v>3627</v>
      </c>
      <c r="BC164" s="232" t="s">
        <v>3252</v>
      </c>
      <c r="BD164" s="235" t="s">
        <v>1189</v>
      </c>
      <c r="BE164" s="231" t="s">
        <v>1190</v>
      </c>
      <c r="BF164" s="231" t="s">
        <v>1193</v>
      </c>
      <c r="BG164" s="231" t="s">
        <v>1191</v>
      </c>
      <c r="BH164" s="231" t="s">
        <v>2094</v>
      </c>
    </row>
    <row r="165" spans="1:62" s="120" customFormat="1" ht="75" hidden="1">
      <c r="A165" s="252"/>
      <c r="B165" s="170" t="s">
        <v>3563</v>
      </c>
      <c r="C165" s="170" t="s">
        <v>3564</v>
      </c>
      <c r="D165" s="170" t="s">
        <v>3566</v>
      </c>
      <c r="E165" s="170" t="s">
        <v>330</v>
      </c>
      <c r="F165" s="106" t="s">
        <v>736</v>
      </c>
      <c r="G165" s="184">
        <v>44250</v>
      </c>
      <c r="H165" s="184">
        <v>44250</v>
      </c>
      <c r="I165" s="184">
        <v>44222</v>
      </c>
      <c r="J165" s="184">
        <v>44215</v>
      </c>
      <c r="K165" s="170" t="s">
        <v>333</v>
      </c>
      <c r="L165" s="293" t="s">
        <v>1216</v>
      </c>
      <c r="M165" s="243" t="str">
        <f>VLOOKUP(D165,'PDM NB Portfolio Online'!F:U,16,0)</f>
        <v>Siyu SY5 Feng</v>
      </c>
      <c r="AP165" s="224" t="s">
        <v>3024</v>
      </c>
      <c r="AS165" s="224" t="s">
        <v>1188</v>
      </c>
      <c r="AT165" s="224" t="s">
        <v>3025</v>
      </c>
      <c r="AU165" s="224" t="s">
        <v>1204</v>
      </c>
      <c r="AV165" s="224" t="s">
        <v>3026</v>
      </c>
      <c r="AW165" s="224" t="s">
        <v>3027</v>
      </c>
      <c r="AX165" s="224" t="s">
        <v>3107</v>
      </c>
      <c r="AY165" s="231" t="s">
        <v>3630</v>
      </c>
      <c r="AZ165" s="231" t="s">
        <v>3629</v>
      </c>
      <c r="BA165" s="231" t="s">
        <v>3628</v>
      </c>
      <c r="BB165" s="231" t="s">
        <v>3627</v>
      </c>
      <c r="BC165" s="232" t="s">
        <v>3252</v>
      </c>
      <c r="BD165" s="235" t="s">
        <v>1189</v>
      </c>
      <c r="BE165" s="231" t="s">
        <v>1190</v>
      </c>
      <c r="BF165" s="231" t="s">
        <v>1193</v>
      </c>
      <c r="BG165" s="231" t="s">
        <v>1191</v>
      </c>
      <c r="BH165" s="231" t="s">
        <v>2094</v>
      </c>
    </row>
    <row r="166" spans="1:62" s="120" customFormat="1" ht="75" hidden="1">
      <c r="A166" s="252"/>
      <c r="B166" s="445" t="s">
        <v>3577</v>
      </c>
      <c r="C166" s="445" t="s">
        <v>3578</v>
      </c>
      <c r="D166" s="106" t="s">
        <v>2828</v>
      </c>
      <c r="E166" s="170" t="s">
        <v>330</v>
      </c>
      <c r="F166" s="106" t="s">
        <v>338</v>
      </c>
      <c r="G166" s="184">
        <v>44250</v>
      </c>
      <c r="H166" s="184">
        <v>44250</v>
      </c>
      <c r="I166" s="184">
        <v>44222</v>
      </c>
      <c r="J166" s="184">
        <v>44215</v>
      </c>
      <c r="K166" s="170" t="s">
        <v>333</v>
      </c>
      <c r="L166" s="293" t="s">
        <v>1216</v>
      </c>
      <c r="M166" s="243" t="str">
        <f>VLOOKUP(D166,'PDM NB Portfolio Online'!F:U,16,0)</f>
        <v>Peng Peng11 Zhang</v>
      </c>
      <c r="AP166" s="224" t="s">
        <v>3024</v>
      </c>
      <c r="AS166" s="224" t="s">
        <v>1188</v>
      </c>
      <c r="AT166" s="224" t="s">
        <v>3025</v>
      </c>
      <c r="AU166" s="224" t="s">
        <v>1204</v>
      </c>
      <c r="AV166" s="224" t="s">
        <v>3026</v>
      </c>
      <c r="AW166" s="224" t="s">
        <v>3027</v>
      </c>
      <c r="AX166" s="224" t="s">
        <v>3107</v>
      </c>
      <c r="AY166" s="231" t="s">
        <v>3630</v>
      </c>
      <c r="AZ166" s="231" t="s">
        <v>3629</v>
      </c>
      <c r="BA166" s="231" t="s">
        <v>3628</v>
      </c>
      <c r="BB166" s="231" t="s">
        <v>3627</v>
      </c>
      <c r="BC166" s="232" t="s">
        <v>3252</v>
      </c>
      <c r="BD166" s="235" t="s">
        <v>1189</v>
      </c>
      <c r="BE166" s="231" t="s">
        <v>1190</v>
      </c>
      <c r="BF166" s="231" t="s">
        <v>1193</v>
      </c>
      <c r="BG166" s="231" t="s">
        <v>1191</v>
      </c>
      <c r="BH166" s="231" t="s">
        <v>2094</v>
      </c>
    </row>
    <row r="167" spans="1:62" s="120" customFormat="1" ht="75" hidden="1">
      <c r="A167" s="252"/>
      <c r="B167" s="445" t="s">
        <v>3579</v>
      </c>
      <c r="C167" s="445" t="s">
        <v>3580</v>
      </c>
      <c r="D167" s="106" t="s">
        <v>2825</v>
      </c>
      <c r="E167" s="170" t="s">
        <v>330</v>
      </c>
      <c r="F167" s="106" t="s">
        <v>338</v>
      </c>
      <c r="G167" s="184">
        <v>44250</v>
      </c>
      <c r="H167" s="184">
        <v>44250</v>
      </c>
      <c r="I167" s="184">
        <v>44222</v>
      </c>
      <c r="J167" s="184">
        <v>44215</v>
      </c>
      <c r="K167" s="170" t="s">
        <v>333</v>
      </c>
      <c r="L167" s="293" t="s">
        <v>1216</v>
      </c>
      <c r="M167" s="243" t="str">
        <f>VLOOKUP(D167,'PDM NB Portfolio Online'!F:U,16,0)</f>
        <v>Mandy Yue7 Ma</v>
      </c>
      <c r="AP167" s="224" t="s">
        <v>3024</v>
      </c>
      <c r="AS167" s="224" t="s">
        <v>1188</v>
      </c>
      <c r="AT167" s="224" t="s">
        <v>3025</v>
      </c>
      <c r="AU167" s="224" t="s">
        <v>1204</v>
      </c>
      <c r="AV167" s="224" t="s">
        <v>3026</v>
      </c>
      <c r="AW167" s="224" t="s">
        <v>3027</v>
      </c>
      <c r="AX167" s="224" t="s">
        <v>3107</v>
      </c>
      <c r="AY167" s="231" t="s">
        <v>3630</v>
      </c>
      <c r="AZ167" s="231" t="s">
        <v>3629</v>
      </c>
      <c r="BA167" s="231" t="s">
        <v>3628</v>
      </c>
      <c r="BB167" s="231" t="s">
        <v>3627</v>
      </c>
      <c r="BC167" s="232" t="s">
        <v>3252</v>
      </c>
      <c r="BD167" s="235" t="s">
        <v>1189</v>
      </c>
      <c r="BE167" s="231" t="s">
        <v>1190</v>
      </c>
      <c r="BF167" s="231" t="s">
        <v>1193</v>
      </c>
      <c r="BG167" s="231" t="s">
        <v>1191</v>
      </c>
      <c r="BH167" s="231" t="s">
        <v>2094</v>
      </c>
    </row>
    <row r="168" spans="1:62" s="120" customFormat="1" ht="75" hidden="1">
      <c r="A168" s="252"/>
      <c r="B168" s="239" t="s">
        <v>3518</v>
      </c>
      <c r="C168" s="106" t="s">
        <v>3521</v>
      </c>
      <c r="D168" s="106" t="s">
        <v>3521</v>
      </c>
      <c r="E168" s="170" t="s">
        <v>359</v>
      </c>
      <c r="F168" s="106" t="s">
        <v>1086</v>
      </c>
      <c r="G168" s="184">
        <v>44253</v>
      </c>
      <c r="H168" s="344" t="s">
        <v>3523</v>
      </c>
      <c r="I168" s="184">
        <v>44211</v>
      </c>
      <c r="J168" s="124">
        <v>44204</v>
      </c>
      <c r="K168" s="241" t="s">
        <v>1087</v>
      </c>
      <c r="L168" s="293" t="s">
        <v>1216</v>
      </c>
      <c r="M168" s="243" t="str">
        <f>VLOOKUP(D168,'PDM NB Portfolio Online'!F:U,16,0)</f>
        <v>Cathy SQ1 Wan</v>
      </c>
      <c r="AO168" s="224" t="s">
        <v>3024</v>
      </c>
      <c r="AP168" s="224"/>
      <c r="AQ168" s="224"/>
      <c r="AR168" s="224" t="s">
        <v>3044</v>
      </c>
      <c r="AS168" s="224" t="s">
        <v>3044</v>
      </c>
      <c r="AT168" s="224" t="s">
        <v>3045</v>
      </c>
      <c r="AU168" s="224" t="s">
        <v>3046</v>
      </c>
      <c r="AV168" s="224" t="s">
        <v>3047</v>
      </c>
      <c r="AW168" s="224" t="s">
        <v>3048</v>
      </c>
      <c r="AX168" s="224" t="s">
        <v>3049</v>
      </c>
      <c r="AY168" s="224" t="s">
        <v>1200</v>
      </c>
      <c r="AZ168" s="231" t="s">
        <v>3628</v>
      </c>
      <c r="BA168" s="231" t="s">
        <v>3627</v>
      </c>
      <c r="BB168" s="232" t="s">
        <v>3252</v>
      </c>
      <c r="BC168" s="235" t="s">
        <v>1194</v>
      </c>
      <c r="BD168" s="235" t="s">
        <v>1192</v>
      </c>
      <c r="BE168" s="235" t="s">
        <v>1189</v>
      </c>
      <c r="BF168" s="235" t="s">
        <v>1189</v>
      </c>
      <c r="BG168" s="231" t="s">
        <v>1190</v>
      </c>
      <c r="BH168" s="231" t="s">
        <v>1207</v>
      </c>
      <c r="BI168" s="231" t="s">
        <v>1191</v>
      </c>
      <c r="BJ168" s="231" t="s">
        <v>318</v>
      </c>
    </row>
    <row r="169" spans="1:62" s="120" customFormat="1" ht="75" hidden="1">
      <c r="A169" s="252"/>
      <c r="B169" s="280" t="s">
        <v>3515</v>
      </c>
      <c r="C169" s="170" t="s">
        <v>3152</v>
      </c>
      <c r="D169" s="170" t="s">
        <v>3152</v>
      </c>
      <c r="E169" s="170" t="s">
        <v>359</v>
      </c>
      <c r="F169" s="170" t="s">
        <v>462</v>
      </c>
      <c r="G169" s="184">
        <v>44228</v>
      </c>
      <c r="H169" s="184">
        <v>44242</v>
      </c>
      <c r="I169" s="184">
        <v>44186</v>
      </c>
      <c r="J169" s="184">
        <v>44179</v>
      </c>
      <c r="K169" s="293" t="s">
        <v>333</v>
      </c>
      <c r="L169" s="293" t="s">
        <v>1216</v>
      </c>
      <c r="M169" s="243" t="str">
        <f>VLOOKUP(D169,'PDM NB Portfolio Online'!F:U,16,0)</f>
        <v>Vera Ye2 Bai</v>
      </c>
      <c r="AL169" s="224" t="s">
        <v>3024</v>
      </c>
      <c r="AO169" s="224" t="s">
        <v>1188</v>
      </c>
      <c r="AP169" s="224" t="s">
        <v>3025</v>
      </c>
      <c r="AQ169" s="224" t="s">
        <v>1204</v>
      </c>
      <c r="AR169" s="224" t="s">
        <v>3026</v>
      </c>
      <c r="AS169" s="224" t="s">
        <v>3027</v>
      </c>
      <c r="AT169" s="224" t="s">
        <v>3107</v>
      </c>
      <c r="AU169" s="106" t="s">
        <v>3107</v>
      </c>
      <c r="AV169" s="106" t="s">
        <v>3483</v>
      </c>
      <c r="AW169" s="106" t="s">
        <v>3051</v>
      </c>
      <c r="AX169" s="106" t="s">
        <v>3069</v>
      </c>
      <c r="AY169" s="106" t="s">
        <v>3059</v>
      </c>
      <c r="AZ169" s="235" t="s">
        <v>1194</v>
      </c>
      <c r="BA169" s="235" t="s">
        <v>1192</v>
      </c>
      <c r="BB169" s="235" t="s">
        <v>1189</v>
      </c>
      <c r="BC169" s="235" t="s">
        <v>1189</v>
      </c>
      <c r="BD169" s="231" t="s">
        <v>1190</v>
      </c>
      <c r="BE169" s="231" t="s">
        <v>1193</v>
      </c>
      <c r="BF169" s="231" t="s">
        <v>1191</v>
      </c>
      <c r="BG169" s="231" t="s">
        <v>318</v>
      </c>
    </row>
    <row r="170" spans="1:62" s="120" customFormat="1" ht="75">
      <c r="A170" s="252"/>
      <c r="B170" s="281" t="s">
        <v>3121</v>
      </c>
      <c r="C170" s="170" t="s">
        <v>3139</v>
      </c>
      <c r="D170" s="170" t="s">
        <v>3139</v>
      </c>
      <c r="E170" s="170" t="s">
        <v>359</v>
      </c>
      <c r="F170" s="170" t="s">
        <v>455</v>
      </c>
      <c r="G170" s="90">
        <v>44227</v>
      </c>
      <c r="H170" s="284">
        <v>44266</v>
      </c>
      <c r="I170" s="90">
        <v>44185</v>
      </c>
      <c r="J170" s="90">
        <f>I170-7</f>
        <v>44178</v>
      </c>
      <c r="K170" s="293" t="s">
        <v>1087</v>
      </c>
      <c r="L170" s="293" t="s">
        <v>1216</v>
      </c>
      <c r="M170" s="243" t="str">
        <f>VLOOKUP(D170,'PDM NB Portfolio Online'!F:U,16,0)</f>
        <v>Chuang Chuang1 Cui</v>
      </c>
      <c r="AN170" s="268" t="s">
        <v>1212</v>
      </c>
      <c r="AO170" s="224" t="s">
        <v>3044</v>
      </c>
      <c r="AP170" s="224" t="s">
        <v>3044</v>
      </c>
      <c r="AQ170" s="224" t="s">
        <v>3045</v>
      </c>
      <c r="AR170" s="224" t="s">
        <v>3046</v>
      </c>
      <c r="AS170" s="224" t="s">
        <v>3047</v>
      </c>
      <c r="AT170" s="224" t="s">
        <v>3048</v>
      </c>
      <c r="AU170" s="224" t="s">
        <v>3049</v>
      </c>
      <c r="AV170" s="224" t="s">
        <v>1200</v>
      </c>
      <c r="AW170" s="170" t="s">
        <v>3051</v>
      </c>
      <c r="AX170" s="170" t="s">
        <v>320</v>
      </c>
      <c r="AY170" s="120" t="s">
        <v>319</v>
      </c>
      <c r="AZ170" s="235" t="s">
        <v>1194</v>
      </c>
      <c r="BA170" s="235" t="s">
        <v>1192</v>
      </c>
      <c r="BB170" s="232" t="s">
        <v>1189</v>
      </c>
      <c r="BC170" s="235" t="s">
        <v>1194</v>
      </c>
      <c r="BD170" s="235" t="s">
        <v>1192</v>
      </c>
      <c r="BE170" s="235" t="s">
        <v>1189</v>
      </c>
      <c r="BF170" s="235" t="s">
        <v>1189</v>
      </c>
      <c r="BG170" s="231" t="s">
        <v>1190</v>
      </c>
      <c r="BH170" s="231" t="s">
        <v>1193</v>
      </c>
      <c r="BI170" s="231" t="s">
        <v>1191</v>
      </c>
      <c r="BJ170" s="231" t="s">
        <v>318</v>
      </c>
    </row>
    <row r="171" spans="1:62" s="120" customFormat="1" ht="75" hidden="1">
      <c r="A171" s="252"/>
      <c r="B171" s="281" t="s">
        <v>3123</v>
      </c>
      <c r="C171" s="170" t="s">
        <v>3141</v>
      </c>
      <c r="D171" s="170" t="s">
        <v>3141</v>
      </c>
      <c r="E171" s="170" t="s">
        <v>359</v>
      </c>
      <c r="F171" s="170" t="s">
        <v>455</v>
      </c>
      <c r="G171" s="284">
        <v>44252</v>
      </c>
      <c r="H171" s="284">
        <v>44266</v>
      </c>
      <c r="I171" s="284">
        <v>44210</v>
      </c>
      <c r="J171" s="284">
        <v>44203</v>
      </c>
      <c r="K171" s="293" t="s">
        <v>1087</v>
      </c>
      <c r="L171" s="293" t="s">
        <v>1216</v>
      </c>
      <c r="M171" s="243" t="str">
        <f>VLOOKUP(D171,'PDM NB Portfolio Online'!F:U,16,0)</f>
        <v>Guangsheng GS5 Xu</v>
      </c>
      <c r="AO171" s="224" t="s">
        <v>3024</v>
      </c>
      <c r="AP171" s="224"/>
      <c r="AQ171" s="224"/>
      <c r="AR171" s="224" t="s">
        <v>3044</v>
      </c>
      <c r="AS171" s="224" t="s">
        <v>3044</v>
      </c>
      <c r="AT171" s="224" t="s">
        <v>3045</v>
      </c>
      <c r="AU171" s="224" t="s">
        <v>3046</v>
      </c>
      <c r="AV171" s="224" t="s">
        <v>3047</v>
      </c>
      <c r="AW171" s="224" t="s">
        <v>3048</v>
      </c>
      <c r="AX171" s="224" t="s">
        <v>3049</v>
      </c>
      <c r="AY171" s="224" t="s">
        <v>1200</v>
      </c>
      <c r="AZ171" s="231" t="s">
        <v>3628</v>
      </c>
      <c r="BA171" s="231" t="s">
        <v>3627</v>
      </c>
      <c r="BB171" s="232" t="s">
        <v>3252</v>
      </c>
      <c r="BC171" s="235" t="s">
        <v>1194</v>
      </c>
      <c r="BD171" s="235" t="s">
        <v>1192</v>
      </c>
      <c r="BE171" s="235" t="s">
        <v>1189</v>
      </c>
      <c r="BF171" s="235" t="s">
        <v>1189</v>
      </c>
      <c r="BG171" s="231" t="s">
        <v>1190</v>
      </c>
      <c r="BH171" s="231" t="s">
        <v>1207</v>
      </c>
      <c r="BI171" s="231" t="s">
        <v>1191</v>
      </c>
      <c r="BJ171" s="231" t="s">
        <v>318</v>
      </c>
    </row>
    <row r="172" spans="1:62" s="120" customFormat="1" ht="63.75" hidden="1">
      <c r="A172" s="135"/>
      <c r="B172" s="106" t="s">
        <v>3286</v>
      </c>
      <c r="C172" s="106" t="s">
        <v>3287</v>
      </c>
      <c r="D172" s="106" t="s">
        <v>3288</v>
      </c>
      <c r="E172" s="170" t="s">
        <v>330</v>
      </c>
      <c r="F172" s="106" t="s">
        <v>406</v>
      </c>
      <c r="G172" s="124">
        <v>44194</v>
      </c>
      <c r="H172" s="124">
        <v>44194</v>
      </c>
      <c r="I172" s="124">
        <v>44152</v>
      </c>
      <c r="J172" s="124">
        <v>44145</v>
      </c>
      <c r="K172" s="170" t="s">
        <v>333</v>
      </c>
      <c r="L172" s="170" t="s">
        <v>1211</v>
      </c>
      <c r="M172" s="420" t="str">
        <f>VLOOKUP(D172,'PDM NB Portfolio Online'!F:U,16,0)</f>
        <v>Mandy Yue7 Ma</v>
      </c>
      <c r="N172"/>
      <c r="O172"/>
      <c r="P172"/>
      <c r="Q172"/>
      <c r="R172"/>
      <c r="S172"/>
      <c r="T172"/>
      <c r="U172"/>
      <c r="V172"/>
      <c r="W172"/>
      <c r="X172"/>
      <c r="Y172"/>
      <c r="Z172"/>
      <c r="AA172"/>
      <c r="AB172"/>
      <c r="AC172"/>
      <c r="AD172"/>
      <c r="AE172"/>
      <c r="AF172"/>
      <c r="AG172"/>
      <c r="AH172" s="224" t="s">
        <v>1217</v>
      </c>
      <c r="AI172" s="268" t="s">
        <v>1212</v>
      </c>
      <c r="AJ172" s="224" t="s">
        <v>1188</v>
      </c>
      <c r="AK172" s="224" t="s">
        <v>3025</v>
      </c>
      <c r="AL172" s="224" t="s">
        <v>1204</v>
      </c>
      <c r="AM172" s="224" t="s">
        <v>3026</v>
      </c>
      <c r="AN172" s="224" t="s">
        <v>3054</v>
      </c>
      <c r="AO172" s="224" t="s">
        <v>3108</v>
      </c>
      <c r="AP172" s="224" t="s">
        <v>3029</v>
      </c>
      <c r="AQ172" s="224" t="s">
        <v>3643</v>
      </c>
      <c r="AR172" s="224" t="s">
        <v>3642</v>
      </c>
      <c r="AS172" s="224" t="s">
        <v>3641</v>
      </c>
      <c r="AT172" s="224" t="s">
        <v>3640</v>
      </c>
      <c r="AU172" s="229" t="s">
        <v>3038</v>
      </c>
      <c r="AV172" s="229" t="s">
        <v>3038</v>
      </c>
      <c r="AW172" s="229" t="s">
        <v>3039</v>
      </c>
      <c r="AX172" s="229" t="s">
        <v>3040</v>
      </c>
      <c r="AY172" s="229" t="s">
        <v>3041</v>
      </c>
      <c r="AZ172" s="271" t="s">
        <v>3042</v>
      </c>
    </row>
    <row r="173" spans="1:62" s="120" customFormat="1" ht="63.75" hidden="1">
      <c r="A173" s="135"/>
      <c r="B173" s="106" t="s">
        <v>3292</v>
      </c>
      <c r="C173" s="106" t="s">
        <v>3293</v>
      </c>
      <c r="D173" s="106" t="s">
        <v>3294</v>
      </c>
      <c r="E173" s="170" t="s">
        <v>330</v>
      </c>
      <c r="F173" s="106" t="s">
        <v>406</v>
      </c>
      <c r="G173" s="124">
        <v>44194</v>
      </c>
      <c r="H173" s="124">
        <v>44194</v>
      </c>
      <c r="I173" s="124">
        <v>44152</v>
      </c>
      <c r="J173" s="124">
        <v>44145</v>
      </c>
      <c r="K173" s="170" t="s">
        <v>333</v>
      </c>
      <c r="L173" s="170" t="s">
        <v>1211</v>
      </c>
      <c r="M173" s="420" t="str">
        <f>VLOOKUP(D173,'PDM NB Portfolio Online'!F:U,16,0)</f>
        <v>Zeying ZY7 Song</v>
      </c>
      <c r="N173"/>
      <c r="O173"/>
      <c r="P173"/>
      <c r="Q173"/>
      <c r="R173"/>
      <c r="S173"/>
      <c r="T173"/>
      <c r="U173"/>
      <c r="V173"/>
      <c r="W173"/>
      <c r="X173"/>
      <c r="Y173"/>
      <c r="Z173"/>
      <c r="AA173"/>
      <c r="AB173"/>
      <c r="AC173"/>
      <c r="AD173"/>
      <c r="AE173"/>
      <c r="AF173"/>
      <c r="AG173"/>
      <c r="AH173" s="224"/>
      <c r="AI173" s="268" t="s">
        <v>1212</v>
      </c>
      <c r="AJ173" s="224" t="s">
        <v>1188</v>
      </c>
      <c r="AK173" s="224" t="s">
        <v>3025</v>
      </c>
      <c r="AL173" s="224" t="s">
        <v>1204</v>
      </c>
      <c r="AM173" s="224" t="s">
        <v>3026</v>
      </c>
      <c r="AN173" s="224" t="s">
        <v>3054</v>
      </c>
      <c r="AO173" s="224" t="s">
        <v>3108</v>
      </c>
      <c r="AP173" s="224" t="s">
        <v>3029</v>
      </c>
      <c r="AQ173" s="224" t="s">
        <v>3643</v>
      </c>
      <c r="AR173" s="224" t="s">
        <v>3642</v>
      </c>
      <c r="AS173" s="224" t="s">
        <v>3641</v>
      </c>
      <c r="AT173" s="224" t="s">
        <v>3640</v>
      </c>
      <c r="AU173" s="229" t="s">
        <v>3038</v>
      </c>
      <c r="AV173" s="229" t="s">
        <v>3038</v>
      </c>
      <c r="AW173" s="229" t="s">
        <v>3039</v>
      </c>
      <c r="AX173" s="229" t="s">
        <v>3040</v>
      </c>
      <c r="AY173" s="229" t="s">
        <v>3041</v>
      </c>
      <c r="AZ173" s="271" t="s">
        <v>3042</v>
      </c>
    </row>
    <row r="174" spans="1:62" s="120" customFormat="1" ht="45" hidden="1">
      <c r="A174" s="120" t="s">
        <v>3657</v>
      </c>
      <c r="B174" s="120" t="s">
        <v>995</v>
      </c>
      <c r="C174" s="120" t="s">
        <v>3650</v>
      </c>
      <c r="D174" s="120" t="s">
        <v>3650</v>
      </c>
      <c r="E174" s="170" t="s">
        <v>359</v>
      </c>
      <c r="F174" s="270" t="s">
        <v>612</v>
      </c>
      <c r="G174" s="547">
        <v>44104</v>
      </c>
      <c r="H174" s="124" t="s">
        <v>1024</v>
      </c>
      <c r="I174" s="547"/>
      <c r="J174" s="547"/>
      <c r="K174" s="170" t="s">
        <v>349</v>
      </c>
      <c r="L174" s="120" t="s">
        <v>1211</v>
      </c>
      <c r="M174" s="420" t="e">
        <f>VLOOKUP(D174,'PDM NB Portfolio Online'!F:U,16,0)</f>
        <v>#N/A</v>
      </c>
      <c r="N174"/>
      <c r="O174"/>
      <c r="P174"/>
      <c r="Q174"/>
      <c r="R174"/>
      <c r="S174"/>
      <c r="T174"/>
      <c r="U174"/>
      <c r="V174"/>
      <c r="W174"/>
      <c r="X174"/>
      <c r="Y174"/>
      <c r="Z174"/>
      <c r="AA174"/>
      <c r="AB174"/>
      <c r="AC174"/>
      <c r="AD174"/>
      <c r="AE174"/>
      <c r="AF174"/>
      <c r="AG174"/>
      <c r="AH174"/>
      <c r="AI174"/>
      <c r="AK174" s="120" t="s">
        <v>1209</v>
      </c>
      <c r="AL174" s="106" t="s">
        <v>3665</v>
      </c>
      <c r="AM174" s="106" t="s">
        <v>3664</v>
      </c>
      <c r="AN174" s="106"/>
    </row>
    <row r="175" spans="1:62" s="120" customFormat="1" ht="45" hidden="1">
      <c r="A175" s="120" t="s">
        <v>3658</v>
      </c>
      <c r="B175" s="120" t="s">
        <v>724</v>
      </c>
      <c r="C175" s="120" t="s">
        <v>3651</v>
      </c>
      <c r="D175" s="120" t="s">
        <v>3651</v>
      </c>
      <c r="E175" s="170" t="s">
        <v>359</v>
      </c>
      <c r="F175" s="270" t="s">
        <v>612</v>
      </c>
      <c r="G175" s="547">
        <v>44104</v>
      </c>
      <c r="H175" s="124" t="s">
        <v>1024</v>
      </c>
      <c r="I175" s="547"/>
      <c r="J175" s="547"/>
      <c r="K175" s="170" t="s">
        <v>349</v>
      </c>
      <c r="L175" s="120" t="s">
        <v>1211</v>
      </c>
      <c r="M175" s="420" t="e">
        <f>VLOOKUP(D175,'PDM NB Portfolio Online'!F:U,16,0)</f>
        <v>#N/A</v>
      </c>
      <c r="N175"/>
      <c r="O175"/>
      <c r="P175"/>
      <c r="Q175"/>
      <c r="R175"/>
      <c r="S175"/>
      <c r="T175"/>
      <c r="U175"/>
      <c r="V175"/>
      <c r="W175"/>
      <c r="X175"/>
      <c r="Y175"/>
      <c r="Z175"/>
      <c r="AA175"/>
      <c r="AB175"/>
      <c r="AC175"/>
      <c r="AD175"/>
      <c r="AE175"/>
      <c r="AF175"/>
      <c r="AG175"/>
      <c r="AH175"/>
      <c r="AI175"/>
      <c r="AK175" s="120" t="s">
        <v>1209</v>
      </c>
      <c r="AL175" s="106" t="s">
        <v>3665</v>
      </c>
      <c r="AM175" s="106" t="s">
        <v>3664</v>
      </c>
      <c r="AN175" s="106"/>
    </row>
    <row r="176" spans="1:62" s="120" customFormat="1" ht="45" hidden="1">
      <c r="A176" s="120" t="s">
        <v>3659</v>
      </c>
      <c r="B176" s="120" t="s">
        <v>850</v>
      </c>
      <c r="C176" s="120" t="s">
        <v>3652</v>
      </c>
      <c r="D176" s="120" t="s">
        <v>3652</v>
      </c>
      <c r="E176" s="170" t="s">
        <v>359</v>
      </c>
      <c r="F176" s="270" t="s">
        <v>612</v>
      </c>
      <c r="G176" s="547">
        <v>44104</v>
      </c>
      <c r="H176" s="124" t="s">
        <v>1024</v>
      </c>
      <c r="I176" s="547"/>
      <c r="J176" s="547"/>
      <c r="K176" s="170" t="s">
        <v>349</v>
      </c>
      <c r="L176" s="120" t="s">
        <v>1211</v>
      </c>
      <c r="M176" s="420" t="e">
        <f>VLOOKUP(D176,'PDM NB Portfolio Online'!F:U,16,0)</f>
        <v>#N/A</v>
      </c>
      <c r="N176"/>
      <c r="O176"/>
      <c r="P176"/>
      <c r="Q176"/>
      <c r="R176"/>
      <c r="S176"/>
      <c r="T176"/>
      <c r="U176"/>
      <c r="V176"/>
      <c r="W176"/>
      <c r="X176"/>
      <c r="Y176"/>
      <c r="Z176"/>
      <c r="AA176"/>
      <c r="AB176"/>
      <c r="AC176"/>
      <c r="AD176"/>
      <c r="AE176"/>
      <c r="AF176"/>
      <c r="AG176"/>
      <c r="AH176"/>
      <c r="AI176"/>
      <c r="AK176" s="120" t="s">
        <v>1209</v>
      </c>
      <c r="AL176" s="106" t="s">
        <v>3665</v>
      </c>
      <c r="AM176" s="106" t="s">
        <v>3664</v>
      </c>
      <c r="AN176" s="106"/>
    </row>
    <row r="177" spans="1:44" s="120" customFormat="1" ht="45" hidden="1">
      <c r="A177" s="120" t="s">
        <v>3660</v>
      </c>
      <c r="B177" s="120" t="s">
        <v>1111</v>
      </c>
      <c r="C177" s="120" t="s">
        <v>3653</v>
      </c>
      <c r="D177" s="120" t="s">
        <v>3653</v>
      </c>
      <c r="E177" s="170" t="s">
        <v>359</v>
      </c>
      <c r="F177" s="270" t="s">
        <v>612</v>
      </c>
      <c r="G177" s="547">
        <v>44134</v>
      </c>
      <c r="H177" s="124" t="s">
        <v>1024</v>
      </c>
      <c r="I177" s="547"/>
      <c r="J177" s="547"/>
      <c r="K177" s="170" t="s">
        <v>349</v>
      </c>
      <c r="L177" s="293" t="s">
        <v>1216</v>
      </c>
      <c r="M177" s="420" t="e">
        <f>VLOOKUP(D177,'PDM NB Portfolio Online'!F:U,16,0)</f>
        <v>#N/A</v>
      </c>
      <c r="N177"/>
      <c r="O177"/>
      <c r="P177"/>
      <c r="Q177"/>
      <c r="R177"/>
      <c r="S177"/>
      <c r="T177"/>
      <c r="U177"/>
      <c r="V177"/>
      <c r="W177"/>
      <c r="X177"/>
      <c r="Y177"/>
      <c r="Z177"/>
      <c r="AA177"/>
      <c r="AB177"/>
      <c r="AC177"/>
      <c r="AD177"/>
      <c r="AE177"/>
      <c r="AF177"/>
      <c r="AG177"/>
      <c r="AH177"/>
      <c r="AI177"/>
      <c r="AO177" s="106" t="s">
        <v>1209</v>
      </c>
      <c r="AP177" s="106" t="s">
        <v>3665</v>
      </c>
      <c r="AQ177" s="106" t="s">
        <v>3664</v>
      </c>
      <c r="AR177" s="106"/>
    </row>
    <row r="178" spans="1:44" s="120" customFormat="1" ht="45" hidden="1">
      <c r="A178" s="120" t="s">
        <v>3661</v>
      </c>
      <c r="B178" s="120" t="s">
        <v>1095</v>
      </c>
      <c r="C178" s="120" t="s">
        <v>3654</v>
      </c>
      <c r="D178" s="120" t="s">
        <v>3654</v>
      </c>
      <c r="E178" s="170" t="s">
        <v>359</v>
      </c>
      <c r="F178" s="270" t="s">
        <v>612</v>
      </c>
      <c r="G178" s="547">
        <v>44134</v>
      </c>
      <c r="H178" s="124" t="s">
        <v>1024</v>
      </c>
      <c r="I178" s="547"/>
      <c r="J178" s="547"/>
      <c r="K178" s="170" t="s">
        <v>349</v>
      </c>
      <c r="L178" s="293" t="s">
        <v>1216</v>
      </c>
      <c r="M178" s="420" t="e">
        <f>VLOOKUP(D178,'PDM NB Portfolio Online'!F:U,16,0)</f>
        <v>#N/A</v>
      </c>
      <c r="N178"/>
      <c r="O178"/>
      <c r="P178"/>
      <c r="Q178"/>
      <c r="R178"/>
      <c r="S178"/>
      <c r="T178"/>
      <c r="U178"/>
      <c r="V178"/>
      <c r="W178"/>
      <c r="X178"/>
      <c r="Y178"/>
      <c r="Z178"/>
      <c r="AA178"/>
      <c r="AB178"/>
      <c r="AC178"/>
      <c r="AD178"/>
      <c r="AE178"/>
      <c r="AF178"/>
      <c r="AG178"/>
      <c r="AH178"/>
      <c r="AI178"/>
      <c r="AO178" s="106" t="s">
        <v>1209</v>
      </c>
      <c r="AP178" s="106" t="s">
        <v>3665</v>
      </c>
      <c r="AQ178" s="106" t="s">
        <v>3664</v>
      </c>
    </row>
    <row r="179" spans="1:44" s="120" customFormat="1" ht="45" hidden="1">
      <c r="A179" s="120" t="s">
        <v>3662</v>
      </c>
      <c r="B179" s="120" t="s">
        <v>1074</v>
      </c>
      <c r="C179" s="120" t="s">
        <v>3655</v>
      </c>
      <c r="D179" s="120" t="s">
        <v>3655</v>
      </c>
      <c r="E179" s="170" t="s">
        <v>359</v>
      </c>
      <c r="F179" s="270" t="s">
        <v>612</v>
      </c>
      <c r="G179" s="547">
        <v>44134</v>
      </c>
      <c r="H179" s="124" t="s">
        <v>1024</v>
      </c>
      <c r="I179" s="547"/>
      <c r="J179" s="547"/>
      <c r="K179" s="170" t="s">
        <v>349</v>
      </c>
      <c r="L179" s="293" t="s">
        <v>1216</v>
      </c>
      <c r="M179" s="420" t="e">
        <f>VLOOKUP(D179,'PDM NB Portfolio Online'!F:U,16,0)</f>
        <v>#N/A</v>
      </c>
      <c r="N179"/>
      <c r="O179"/>
      <c r="P179"/>
      <c r="Q179"/>
      <c r="R179"/>
      <c r="S179"/>
      <c r="T179"/>
      <c r="U179"/>
      <c r="V179"/>
      <c r="W179"/>
      <c r="X179"/>
      <c r="Y179"/>
      <c r="Z179"/>
      <c r="AA179"/>
      <c r="AB179"/>
      <c r="AC179"/>
      <c r="AD179"/>
      <c r="AE179"/>
      <c r="AF179"/>
      <c r="AG179"/>
      <c r="AH179"/>
      <c r="AI179"/>
      <c r="AO179" s="106" t="s">
        <v>1209</v>
      </c>
      <c r="AP179" s="106" t="s">
        <v>3665</v>
      </c>
      <c r="AQ179" s="106" t="s">
        <v>3664</v>
      </c>
    </row>
    <row r="180" spans="1:44" s="120" customFormat="1" ht="45" hidden="1">
      <c r="A180" s="120" t="s">
        <v>3663</v>
      </c>
      <c r="B180" s="120" t="s">
        <v>3473</v>
      </c>
      <c r="C180" s="120" t="s">
        <v>3656</v>
      </c>
      <c r="D180" s="120" t="s">
        <v>3656</v>
      </c>
      <c r="E180" s="170" t="s">
        <v>359</v>
      </c>
      <c r="F180" s="270" t="s">
        <v>612</v>
      </c>
      <c r="G180" s="547">
        <v>44134</v>
      </c>
      <c r="H180" s="124" t="s">
        <v>1024</v>
      </c>
      <c r="I180" s="547"/>
      <c r="J180" s="547"/>
      <c r="K180" s="170" t="s">
        <v>349</v>
      </c>
      <c r="L180" s="293" t="s">
        <v>1216</v>
      </c>
      <c r="M180" s="420" t="e">
        <f>VLOOKUP(D180,'PDM NB Portfolio Online'!F:U,16,0)</f>
        <v>#N/A</v>
      </c>
      <c r="N180"/>
      <c r="O180"/>
      <c r="P180"/>
      <c r="Q180"/>
      <c r="R180"/>
      <c r="S180"/>
      <c r="T180"/>
      <c r="U180"/>
      <c r="V180"/>
      <c r="W180"/>
      <c r="X180"/>
      <c r="Y180"/>
      <c r="Z180"/>
      <c r="AA180"/>
      <c r="AB180"/>
      <c r="AC180"/>
      <c r="AD180"/>
      <c r="AE180"/>
      <c r="AF180"/>
      <c r="AG180"/>
      <c r="AH180"/>
      <c r="AI180"/>
      <c r="AO180" s="106" t="s">
        <v>1209</v>
      </c>
      <c r="AP180" s="106" t="s">
        <v>3665</v>
      </c>
      <c r="AQ180" s="106" t="s">
        <v>3664</v>
      </c>
    </row>
  </sheetData>
  <autoFilter ref="A1:XFD180">
    <filterColumn colId="3">
      <filters>
        <filter val="82JUCTO1WW"/>
      </filters>
    </filterColumn>
    <filterColumn colId="11">
      <filters>
        <filter val="In Process"/>
        <filter val="Not Start"/>
        <filter val="Resume"/>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55"/>
  <sheetViews>
    <sheetView topLeftCell="C1" workbookViewId="0">
      <selection activeCell="R2" sqref="A2:XFD2"/>
    </sheetView>
  </sheetViews>
  <sheetFormatPr defaultRowHeight="15"/>
  <cols>
    <col min="1" max="1" width="33.85546875" customWidth="1"/>
    <col min="2" max="2" width="19"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67" t="s">
        <v>314</v>
      </c>
      <c r="B1" s="567" t="s">
        <v>1220</v>
      </c>
      <c r="C1" s="567" t="s">
        <v>1221</v>
      </c>
      <c r="D1" s="567" t="s">
        <v>1222</v>
      </c>
      <c r="E1" s="567" t="s">
        <v>1223</v>
      </c>
      <c r="F1" s="565" t="s">
        <v>1163</v>
      </c>
      <c r="G1" s="565" t="s">
        <v>1164</v>
      </c>
      <c r="H1" s="565" t="s">
        <v>1165</v>
      </c>
      <c r="I1" s="565" t="s">
        <v>1166</v>
      </c>
      <c r="J1" s="565" t="s">
        <v>316</v>
      </c>
      <c r="K1" s="570" t="s">
        <v>1224</v>
      </c>
      <c r="L1" s="570" t="s">
        <v>1225</v>
      </c>
      <c r="M1" s="570" t="s">
        <v>1226</v>
      </c>
      <c r="N1" s="570" t="s">
        <v>1227</v>
      </c>
      <c r="O1" s="565" t="s">
        <v>1228</v>
      </c>
      <c r="P1" s="572" t="s">
        <v>323</v>
      </c>
      <c r="Q1" s="569" t="s">
        <v>1229</v>
      </c>
    </row>
    <row r="2" spans="1:17" s="1" customFormat="1">
      <c r="A2" s="568"/>
      <c r="B2" s="568"/>
      <c r="C2" s="568"/>
      <c r="D2" s="568"/>
      <c r="E2" s="568"/>
      <c r="F2" s="566"/>
      <c r="G2" s="566"/>
      <c r="H2" s="566"/>
      <c r="I2" s="566"/>
      <c r="J2" s="566"/>
      <c r="K2" s="571"/>
      <c r="L2" s="571"/>
      <c r="M2" s="571"/>
      <c r="N2" s="571"/>
      <c r="O2" s="566"/>
      <c r="P2" s="573"/>
      <c r="Q2" s="569"/>
    </row>
    <row r="3" spans="1:17" hidden="1">
      <c r="C3" t="s">
        <v>1230</v>
      </c>
      <c r="D3" t="s">
        <v>1427</v>
      </c>
      <c r="E3" t="s">
        <v>1231</v>
      </c>
      <c r="F3" t="s">
        <v>328</v>
      </c>
      <c r="I3" t="s">
        <v>338</v>
      </c>
      <c r="J3" t="s">
        <v>332</v>
      </c>
      <c r="K3" s="24">
        <v>42214</v>
      </c>
      <c r="M3" s="24">
        <v>42199</v>
      </c>
      <c r="Q3" s="24" t="e">
        <v>#N/A</v>
      </c>
    </row>
    <row r="4" spans="1:17" hidden="1">
      <c r="C4" t="s">
        <v>1232</v>
      </c>
      <c r="D4" t="s">
        <v>1428</v>
      </c>
      <c r="E4" t="s">
        <v>1233</v>
      </c>
      <c r="F4" t="s">
        <v>328</v>
      </c>
      <c r="I4" t="s">
        <v>353</v>
      </c>
      <c r="J4" t="s">
        <v>332</v>
      </c>
      <c r="K4" s="24">
        <v>42311</v>
      </c>
      <c r="M4" s="24">
        <v>42283</v>
      </c>
      <c r="Q4" s="24">
        <v>43008</v>
      </c>
    </row>
    <row r="5" spans="1:17" hidden="1">
      <c r="C5" t="s">
        <v>1429</v>
      </c>
      <c r="D5" t="s">
        <v>1234</v>
      </c>
      <c r="E5" t="s">
        <v>1235</v>
      </c>
      <c r="F5" t="s">
        <v>328</v>
      </c>
      <c r="I5" t="s">
        <v>527</v>
      </c>
      <c r="J5" t="s">
        <v>332</v>
      </c>
      <c r="K5" s="24">
        <v>42325</v>
      </c>
      <c r="M5" s="24">
        <v>42297</v>
      </c>
      <c r="O5" t="s">
        <v>333</v>
      </c>
      <c r="Q5" s="24">
        <v>43190</v>
      </c>
    </row>
    <row r="6" spans="1:17" hidden="1">
      <c r="C6" t="s">
        <v>1430</v>
      </c>
      <c r="D6" t="s">
        <v>1236</v>
      </c>
      <c r="E6" t="s">
        <v>1237</v>
      </c>
      <c r="F6" t="s">
        <v>328</v>
      </c>
      <c r="I6" t="s">
        <v>527</v>
      </c>
      <c r="J6" t="s">
        <v>332</v>
      </c>
      <c r="K6" s="24">
        <v>42304</v>
      </c>
      <c r="M6" s="24">
        <v>42269</v>
      </c>
      <c r="O6" t="s">
        <v>333</v>
      </c>
      <c r="Q6" s="24">
        <v>43190</v>
      </c>
    </row>
    <row r="7" spans="1:17" hidden="1">
      <c r="C7" t="s">
        <v>1431</v>
      </c>
      <c r="D7" t="s">
        <v>1432</v>
      </c>
      <c r="E7" t="s">
        <v>1238</v>
      </c>
      <c r="F7" t="s">
        <v>328</v>
      </c>
      <c r="I7" t="s">
        <v>1433</v>
      </c>
      <c r="J7" t="s">
        <v>332</v>
      </c>
      <c r="K7" s="24">
        <v>42283</v>
      </c>
      <c r="M7" s="24">
        <v>42227</v>
      </c>
      <c r="Q7" s="24" t="e">
        <v>#N/A</v>
      </c>
    </row>
    <row r="8" spans="1:17" hidden="1">
      <c r="C8" t="s">
        <v>1239</v>
      </c>
      <c r="D8" t="s">
        <v>1434</v>
      </c>
      <c r="E8" t="s">
        <v>1240</v>
      </c>
      <c r="F8" t="s">
        <v>328</v>
      </c>
      <c r="I8" t="s">
        <v>1241</v>
      </c>
      <c r="J8" t="s">
        <v>332</v>
      </c>
      <c r="K8" s="24">
        <v>42339</v>
      </c>
      <c r="M8" s="24">
        <v>42304</v>
      </c>
      <c r="Q8" s="24">
        <v>42977</v>
      </c>
    </row>
    <row r="9" spans="1:17" hidden="1">
      <c r="C9" t="s">
        <v>1242</v>
      </c>
      <c r="D9" t="s">
        <v>1243</v>
      </c>
      <c r="E9" t="s">
        <v>1244</v>
      </c>
      <c r="F9" t="s">
        <v>373</v>
      </c>
      <c r="G9" t="s">
        <v>329</v>
      </c>
      <c r="I9" t="s">
        <v>374</v>
      </c>
      <c r="J9" t="s">
        <v>332</v>
      </c>
      <c r="K9" s="24">
        <v>42311</v>
      </c>
      <c r="M9" s="24">
        <v>42271</v>
      </c>
      <c r="Q9" s="24">
        <v>43100</v>
      </c>
    </row>
    <row r="10" spans="1:17" hidden="1">
      <c r="C10" t="s">
        <v>1245</v>
      </c>
      <c r="D10" t="s">
        <v>1246</v>
      </c>
      <c r="E10" t="s">
        <v>1247</v>
      </c>
      <c r="F10" t="s">
        <v>373</v>
      </c>
      <c r="G10" t="s">
        <v>329</v>
      </c>
      <c r="I10" t="s">
        <v>374</v>
      </c>
      <c r="J10" t="s">
        <v>332</v>
      </c>
      <c r="K10" s="24">
        <v>42311</v>
      </c>
      <c r="M10" s="24">
        <v>42271</v>
      </c>
      <c r="Q10" s="24">
        <v>43100</v>
      </c>
    </row>
    <row r="11" spans="1:17" hidden="1">
      <c r="C11" t="s">
        <v>1248</v>
      </c>
      <c r="D11" t="s">
        <v>1249</v>
      </c>
      <c r="E11" t="s">
        <v>1250</v>
      </c>
      <c r="F11" t="s">
        <v>373</v>
      </c>
      <c r="G11" t="s">
        <v>329</v>
      </c>
      <c r="I11" t="s">
        <v>1251</v>
      </c>
      <c r="J11" t="s">
        <v>332</v>
      </c>
      <c r="K11" s="24">
        <v>42318</v>
      </c>
      <c r="M11" s="24">
        <v>42290</v>
      </c>
      <c r="Q11" s="24">
        <v>42735</v>
      </c>
    </row>
    <row r="12" spans="1:17" hidden="1">
      <c r="C12" t="s">
        <v>1252</v>
      </c>
      <c r="D12" t="s">
        <v>1253</v>
      </c>
      <c r="E12" t="s">
        <v>1254</v>
      </c>
      <c r="F12" t="s">
        <v>373</v>
      </c>
      <c r="G12" t="s">
        <v>329</v>
      </c>
      <c r="I12" t="s">
        <v>1251</v>
      </c>
      <c r="J12" t="s">
        <v>332</v>
      </c>
      <c r="K12" s="24">
        <v>42318</v>
      </c>
      <c r="M12" s="24">
        <v>42290</v>
      </c>
      <c r="Q12" s="24">
        <v>42735</v>
      </c>
    </row>
    <row r="13" spans="1:17" hidden="1">
      <c r="C13" t="s">
        <v>1255</v>
      </c>
      <c r="D13" t="s">
        <v>1256</v>
      </c>
      <c r="E13" s="47" t="s">
        <v>1256</v>
      </c>
      <c r="F13" t="s">
        <v>357</v>
      </c>
      <c r="I13" t="s">
        <v>1257</v>
      </c>
      <c r="J13" t="s">
        <v>332</v>
      </c>
      <c r="K13" s="24">
        <v>42254</v>
      </c>
      <c r="M13" s="24">
        <v>42212</v>
      </c>
      <c r="Q13" s="24">
        <v>42674</v>
      </c>
    </row>
    <row r="14" spans="1:17" hidden="1">
      <c r="C14" t="s">
        <v>1258</v>
      </c>
      <c r="D14" t="s">
        <v>1259</v>
      </c>
      <c r="E14" s="47" t="s">
        <v>1259</v>
      </c>
      <c r="F14" t="s">
        <v>357</v>
      </c>
      <c r="I14" t="s">
        <v>571</v>
      </c>
      <c r="J14" t="s">
        <v>332</v>
      </c>
      <c r="K14" s="24">
        <v>42261</v>
      </c>
      <c r="M14" s="24">
        <v>42219</v>
      </c>
      <c r="Q14" s="24">
        <v>42521</v>
      </c>
    </row>
    <row r="15" spans="1:17" hidden="1">
      <c r="C15" t="s">
        <v>1260</v>
      </c>
      <c r="D15" t="s">
        <v>1261</v>
      </c>
      <c r="E15" s="47" t="s">
        <v>1261</v>
      </c>
      <c r="F15" t="s">
        <v>357</v>
      </c>
      <c r="I15" t="s">
        <v>1257</v>
      </c>
      <c r="J15" t="s">
        <v>332</v>
      </c>
      <c r="K15" s="24">
        <v>42254</v>
      </c>
      <c r="M15" s="24">
        <v>42212</v>
      </c>
      <c r="Q15" s="24">
        <v>42674</v>
      </c>
    </row>
    <row r="16" spans="1:17" hidden="1">
      <c r="C16" t="s">
        <v>1262</v>
      </c>
      <c r="D16" t="s">
        <v>1263</v>
      </c>
      <c r="E16" s="47" t="s">
        <v>1263</v>
      </c>
      <c r="F16" t="s">
        <v>357</v>
      </c>
      <c r="I16" t="s">
        <v>571</v>
      </c>
      <c r="J16" t="s">
        <v>332</v>
      </c>
      <c r="K16" s="24">
        <v>42261</v>
      </c>
      <c r="M16" s="24">
        <v>42219</v>
      </c>
      <c r="Q16" s="24">
        <v>42643</v>
      </c>
    </row>
    <row r="17" spans="3:17" hidden="1">
      <c r="C17" t="s">
        <v>1264</v>
      </c>
      <c r="D17" t="s">
        <v>1265</v>
      </c>
      <c r="E17" s="47" t="s">
        <v>1265</v>
      </c>
      <c r="F17" t="s">
        <v>357</v>
      </c>
      <c r="I17" t="s">
        <v>571</v>
      </c>
      <c r="J17" t="s">
        <v>332</v>
      </c>
      <c r="K17" s="24">
        <v>42277</v>
      </c>
      <c r="M17" s="24">
        <v>42235</v>
      </c>
      <c r="Q17" s="24">
        <v>42735</v>
      </c>
    </row>
    <row r="18" spans="3:17" hidden="1">
      <c r="C18" t="s">
        <v>1266</v>
      </c>
      <c r="D18" t="s">
        <v>1267</v>
      </c>
      <c r="E18" s="47" t="s">
        <v>1267</v>
      </c>
      <c r="F18" t="s">
        <v>357</v>
      </c>
      <c r="I18" t="s">
        <v>446</v>
      </c>
      <c r="J18" t="s">
        <v>332</v>
      </c>
      <c r="K18" s="24">
        <v>42244</v>
      </c>
      <c r="M18" s="24">
        <v>42139</v>
      </c>
      <c r="Q18" s="24">
        <v>42551</v>
      </c>
    </row>
    <row r="19" spans="3:17" hidden="1">
      <c r="C19" t="s">
        <v>1268</v>
      </c>
      <c r="D19" t="s">
        <v>1269</v>
      </c>
      <c r="E19" s="47" t="s">
        <v>1269</v>
      </c>
      <c r="F19" t="s">
        <v>357</v>
      </c>
      <c r="I19" t="s">
        <v>455</v>
      </c>
      <c r="J19" t="s">
        <v>332</v>
      </c>
      <c r="K19" s="24">
        <v>42261</v>
      </c>
      <c r="M19" s="24">
        <v>42226</v>
      </c>
      <c r="Q19" s="24">
        <v>42735</v>
      </c>
    </row>
    <row r="20" spans="3:17" hidden="1">
      <c r="C20" t="s">
        <v>1270</v>
      </c>
      <c r="D20" t="s">
        <v>1271</v>
      </c>
      <c r="E20" s="47" t="s">
        <v>1271</v>
      </c>
      <c r="F20" t="s">
        <v>357</v>
      </c>
      <c r="I20" t="s">
        <v>455</v>
      </c>
      <c r="J20" t="s">
        <v>332</v>
      </c>
      <c r="K20" s="24">
        <v>42271</v>
      </c>
      <c r="M20" s="24">
        <v>42236</v>
      </c>
      <c r="Q20" s="24">
        <v>42582</v>
      </c>
    </row>
    <row r="21" spans="3:17" hidden="1">
      <c r="C21" t="s">
        <v>1272</v>
      </c>
      <c r="D21" t="s">
        <v>1273</v>
      </c>
      <c r="E21" s="47" t="s">
        <v>1273</v>
      </c>
      <c r="F21" t="s">
        <v>357</v>
      </c>
      <c r="I21" t="s">
        <v>455</v>
      </c>
      <c r="J21" t="s">
        <v>332</v>
      </c>
      <c r="K21" s="24">
        <v>42261</v>
      </c>
      <c r="M21" s="24">
        <v>42226</v>
      </c>
      <c r="Q21" s="24">
        <v>42674</v>
      </c>
    </row>
    <row r="22" spans="3:17" hidden="1">
      <c r="C22" t="s">
        <v>1274</v>
      </c>
      <c r="D22" t="s">
        <v>1275</v>
      </c>
      <c r="E22" s="47" t="s">
        <v>1275</v>
      </c>
      <c r="F22" t="s">
        <v>357</v>
      </c>
      <c r="I22" t="s">
        <v>455</v>
      </c>
      <c r="J22" t="s">
        <v>332</v>
      </c>
      <c r="K22" s="24">
        <v>42271</v>
      </c>
      <c r="M22" s="24">
        <v>42229</v>
      </c>
      <c r="Q22" s="24">
        <v>42551</v>
      </c>
    </row>
    <row r="23" spans="3:17" hidden="1">
      <c r="C23" t="s">
        <v>1435</v>
      </c>
      <c r="D23" t="s">
        <v>1276</v>
      </c>
      <c r="E23" s="47" t="s">
        <v>1276</v>
      </c>
      <c r="F23" t="s">
        <v>357</v>
      </c>
      <c r="I23" t="s">
        <v>1086</v>
      </c>
      <c r="J23" t="s">
        <v>332</v>
      </c>
      <c r="K23" s="24">
        <v>42296</v>
      </c>
      <c r="M23" s="24">
        <v>42240</v>
      </c>
      <c r="Q23" s="24" t="e">
        <v>#N/A</v>
      </c>
    </row>
    <row r="24" spans="3:17" hidden="1">
      <c r="C24" t="s">
        <v>1436</v>
      </c>
      <c r="D24" t="s">
        <v>1277</v>
      </c>
      <c r="E24" s="47" t="s">
        <v>1277</v>
      </c>
      <c r="F24" t="s">
        <v>357</v>
      </c>
      <c r="I24" t="s">
        <v>1086</v>
      </c>
      <c r="J24" t="s">
        <v>332</v>
      </c>
      <c r="K24" s="24">
        <v>42305</v>
      </c>
      <c r="M24" s="24">
        <v>42237</v>
      </c>
      <c r="Q24" s="24">
        <v>42735</v>
      </c>
    </row>
    <row r="25" spans="3:17" hidden="1">
      <c r="C25" t="s">
        <v>1437</v>
      </c>
      <c r="D25" t="s">
        <v>1278</v>
      </c>
      <c r="E25" s="47" t="s">
        <v>1278</v>
      </c>
      <c r="F25" t="s">
        <v>357</v>
      </c>
      <c r="I25" t="s">
        <v>1086</v>
      </c>
      <c r="J25" t="s">
        <v>332</v>
      </c>
      <c r="K25" s="24">
        <v>42290</v>
      </c>
      <c r="M25" s="24">
        <v>42237</v>
      </c>
      <c r="Q25" s="24">
        <v>42735</v>
      </c>
    </row>
    <row r="26" spans="3:17" hidden="1">
      <c r="C26" t="s">
        <v>1438</v>
      </c>
      <c r="D26" t="s">
        <v>1279</v>
      </c>
      <c r="E26" s="47" t="s">
        <v>1279</v>
      </c>
      <c r="F26" t="s">
        <v>357</v>
      </c>
      <c r="I26" t="s">
        <v>360</v>
      </c>
      <c r="J26" t="s">
        <v>332</v>
      </c>
      <c r="K26" s="24">
        <v>42277</v>
      </c>
      <c r="M26" s="24">
        <v>42234</v>
      </c>
      <c r="Q26" s="24">
        <v>42704</v>
      </c>
    </row>
    <row r="27" spans="3:17" hidden="1">
      <c r="C27" t="s">
        <v>1439</v>
      </c>
      <c r="D27" t="s">
        <v>1280</v>
      </c>
      <c r="E27" s="47" t="s">
        <v>1280</v>
      </c>
      <c r="F27" t="s">
        <v>357</v>
      </c>
      <c r="I27" t="s">
        <v>360</v>
      </c>
      <c r="J27" t="s">
        <v>332</v>
      </c>
      <c r="K27" s="24">
        <v>42248</v>
      </c>
      <c r="M27" s="24">
        <v>42209</v>
      </c>
      <c r="Q27" s="24">
        <v>42674</v>
      </c>
    </row>
    <row r="28" spans="3:17" hidden="1">
      <c r="C28" t="s">
        <v>1281</v>
      </c>
      <c r="D28" t="s">
        <v>1282</v>
      </c>
      <c r="E28" s="47" t="s">
        <v>1282</v>
      </c>
      <c r="F28" t="s">
        <v>357</v>
      </c>
      <c r="I28" t="s">
        <v>1283</v>
      </c>
      <c r="J28" t="s">
        <v>332</v>
      </c>
      <c r="K28" s="24">
        <v>42248</v>
      </c>
      <c r="M28" s="24">
        <v>42205</v>
      </c>
      <c r="Q28" s="24">
        <v>42674</v>
      </c>
    </row>
    <row r="29" spans="3:17" hidden="1">
      <c r="C29" t="s">
        <v>1440</v>
      </c>
      <c r="D29" t="s">
        <v>1284</v>
      </c>
      <c r="E29" s="47" t="s">
        <v>1284</v>
      </c>
      <c r="F29" t="s">
        <v>357</v>
      </c>
      <c r="I29" t="s">
        <v>1283</v>
      </c>
      <c r="J29" t="s">
        <v>332</v>
      </c>
      <c r="K29" s="24">
        <v>42271</v>
      </c>
      <c r="M29" s="24">
        <v>42240</v>
      </c>
      <c r="Q29" s="24" t="e">
        <v>#N/A</v>
      </c>
    </row>
    <row r="30" spans="3:17" hidden="1">
      <c r="C30" t="s">
        <v>1285</v>
      </c>
      <c r="D30" t="s">
        <v>1286</v>
      </c>
      <c r="E30" s="47" t="s">
        <v>1286</v>
      </c>
      <c r="F30" t="s">
        <v>357</v>
      </c>
      <c r="I30" t="s">
        <v>360</v>
      </c>
      <c r="J30" t="s">
        <v>332</v>
      </c>
      <c r="K30" s="24">
        <v>42275</v>
      </c>
      <c r="M30" s="24">
        <v>42250</v>
      </c>
      <c r="Q30" s="24">
        <v>42735</v>
      </c>
    </row>
    <row r="31" spans="3:17" hidden="1">
      <c r="C31" t="s">
        <v>1287</v>
      </c>
      <c r="D31" t="s">
        <v>1288</v>
      </c>
      <c r="E31" s="47" t="s">
        <v>1288</v>
      </c>
      <c r="F31" t="s">
        <v>357</v>
      </c>
      <c r="I31" t="s">
        <v>360</v>
      </c>
      <c r="J31" t="s">
        <v>332</v>
      </c>
      <c r="K31" s="24">
        <v>42191</v>
      </c>
      <c r="M31" s="24">
        <v>42149</v>
      </c>
      <c r="Q31" s="24">
        <v>42521</v>
      </c>
    </row>
    <row r="32" spans="3:17" hidden="1">
      <c r="C32" t="s">
        <v>1289</v>
      </c>
      <c r="D32" t="s">
        <v>1290</v>
      </c>
      <c r="E32" s="47" t="s">
        <v>1290</v>
      </c>
      <c r="F32" t="s">
        <v>357</v>
      </c>
      <c r="I32" t="s">
        <v>360</v>
      </c>
      <c r="J32" t="s">
        <v>332</v>
      </c>
      <c r="K32" s="24">
        <v>42303</v>
      </c>
      <c r="M32" s="24">
        <v>42254</v>
      </c>
      <c r="Q32" s="24">
        <v>42735</v>
      </c>
    </row>
    <row r="33" spans="3:17" hidden="1">
      <c r="C33" t="s">
        <v>1291</v>
      </c>
      <c r="D33" t="s">
        <v>1292</v>
      </c>
      <c r="E33" s="47" t="s">
        <v>1292</v>
      </c>
      <c r="F33" t="s">
        <v>357</v>
      </c>
      <c r="I33" t="s">
        <v>360</v>
      </c>
      <c r="J33" t="s">
        <v>332</v>
      </c>
      <c r="K33" s="24">
        <v>42254</v>
      </c>
      <c r="M33" s="24">
        <v>42226</v>
      </c>
      <c r="Q33" s="24">
        <v>42735</v>
      </c>
    </row>
    <row r="34" spans="3:17" hidden="1">
      <c r="C34" t="s">
        <v>1293</v>
      </c>
      <c r="D34" t="s">
        <v>1294</v>
      </c>
      <c r="E34" s="47" t="s">
        <v>1294</v>
      </c>
      <c r="F34" t="s">
        <v>357</v>
      </c>
      <c r="I34" t="s">
        <v>1086</v>
      </c>
      <c r="J34" t="s">
        <v>332</v>
      </c>
      <c r="K34" s="24">
        <v>42234</v>
      </c>
      <c r="M34" s="24">
        <v>42193</v>
      </c>
      <c r="Q34" s="24">
        <v>42613</v>
      </c>
    </row>
    <row r="35" spans="3:17" hidden="1">
      <c r="C35" t="s">
        <v>1441</v>
      </c>
      <c r="D35" t="s">
        <v>1295</v>
      </c>
      <c r="E35" s="47" t="s">
        <v>1295</v>
      </c>
      <c r="F35" t="s">
        <v>357</v>
      </c>
      <c r="I35" t="s">
        <v>1283</v>
      </c>
      <c r="J35" t="s">
        <v>332</v>
      </c>
      <c r="K35" s="24">
        <v>42272</v>
      </c>
      <c r="M35" s="24">
        <v>42231</v>
      </c>
      <c r="Q35" s="24" t="e">
        <v>#N/A</v>
      </c>
    </row>
    <row r="36" spans="3:17" hidden="1">
      <c r="C36" t="s">
        <v>1442</v>
      </c>
      <c r="D36" t="s">
        <v>1296</v>
      </c>
      <c r="E36" s="47" t="s">
        <v>1296</v>
      </c>
      <c r="F36" t="s">
        <v>357</v>
      </c>
      <c r="I36" t="s">
        <v>1283</v>
      </c>
      <c r="J36" t="s">
        <v>332</v>
      </c>
      <c r="K36" s="24">
        <v>42271</v>
      </c>
      <c r="M36" s="24">
        <v>42240</v>
      </c>
      <c r="Q36" s="24" t="e">
        <v>#N/A</v>
      </c>
    </row>
    <row r="37" spans="3:17" hidden="1">
      <c r="C37" t="s">
        <v>1297</v>
      </c>
      <c r="D37" t="s">
        <v>1298</v>
      </c>
      <c r="E37" s="47" t="s">
        <v>1298</v>
      </c>
      <c r="F37" t="s">
        <v>357</v>
      </c>
      <c r="I37" t="s">
        <v>446</v>
      </c>
      <c r="J37" t="s">
        <v>332</v>
      </c>
      <c r="K37" s="24">
        <v>42247</v>
      </c>
      <c r="M37" s="24">
        <v>42209</v>
      </c>
      <c r="Q37" s="24">
        <v>42551</v>
      </c>
    </row>
    <row r="38" spans="3:17" hidden="1">
      <c r="C38" t="s">
        <v>1299</v>
      </c>
      <c r="D38" t="s">
        <v>1300</v>
      </c>
      <c r="E38" s="47" t="s">
        <v>1300</v>
      </c>
      <c r="F38" t="s">
        <v>357</v>
      </c>
      <c r="I38" t="s">
        <v>446</v>
      </c>
      <c r="J38" t="s">
        <v>332</v>
      </c>
      <c r="K38" s="24">
        <v>42247</v>
      </c>
      <c r="M38" s="24">
        <v>42209</v>
      </c>
      <c r="Q38" s="24">
        <v>42551</v>
      </c>
    </row>
    <row r="39" spans="3:17" hidden="1">
      <c r="C39" t="s">
        <v>1301</v>
      </c>
      <c r="D39" t="s">
        <v>1302</v>
      </c>
      <c r="E39" s="47" t="s">
        <v>1302</v>
      </c>
      <c r="F39" t="s">
        <v>357</v>
      </c>
      <c r="I39" t="s">
        <v>360</v>
      </c>
      <c r="J39" t="s">
        <v>332</v>
      </c>
      <c r="K39" s="24">
        <v>42254</v>
      </c>
      <c r="M39" s="24">
        <v>42209</v>
      </c>
      <c r="Q39" s="24">
        <v>42704</v>
      </c>
    </row>
    <row r="40" spans="3:17" hidden="1">
      <c r="C40" t="s">
        <v>1303</v>
      </c>
      <c r="D40" t="s">
        <v>1304</v>
      </c>
      <c r="E40" s="47" t="s">
        <v>1304</v>
      </c>
      <c r="F40" t="s">
        <v>357</v>
      </c>
      <c r="I40" t="s">
        <v>1086</v>
      </c>
      <c r="J40" t="s">
        <v>332</v>
      </c>
      <c r="K40" s="24">
        <v>42289</v>
      </c>
      <c r="M40" s="24">
        <v>42255</v>
      </c>
      <c r="Q40" s="24">
        <v>42674</v>
      </c>
    </row>
    <row r="41" spans="3:17" hidden="1">
      <c r="C41" t="s">
        <v>1305</v>
      </c>
      <c r="D41" t="s">
        <v>1306</v>
      </c>
      <c r="E41" s="47" t="s">
        <v>1306</v>
      </c>
      <c r="F41" t="s">
        <v>357</v>
      </c>
      <c r="I41" t="s">
        <v>1086</v>
      </c>
      <c r="J41" t="s">
        <v>332</v>
      </c>
      <c r="K41" s="24">
        <v>42279</v>
      </c>
      <c r="M41" s="24">
        <v>42256</v>
      </c>
      <c r="Q41" s="24">
        <v>42825</v>
      </c>
    </row>
    <row r="42" spans="3:17" hidden="1">
      <c r="C42" t="s">
        <v>1307</v>
      </c>
      <c r="D42" t="s">
        <v>1308</v>
      </c>
      <c r="E42" s="47" t="s">
        <v>1308</v>
      </c>
      <c r="F42" t="s">
        <v>357</v>
      </c>
      <c r="I42" t="s">
        <v>1086</v>
      </c>
      <c r="J42" t="s">
        <v>332</v>
      </c>
      <c r="K42" s="24">
        <v>42279</v>
      </c>
      <c r="M42" s="24">
        <v>42256</v>
      </c>
      <c r="Q42" s="24">
        <v>42735</v>
      </c>
    </row>
    <row r="43" spans="3:17" hidden="1">
      <c r="C43" t="s">
        <v>1443</v>
      </c>
      <c r="D43" t="s">
        <v>1309</v>
      </c>
      <c r="E43" s="47" t="s">
        <v>1309</v>
      </c>
      <c r="F43" t="s">
        <v>357</v>
      </c>
      <c r="I43" t="s">
        <v>1086</v>
      </c>
      <c r="J43" t="s">
        <v>332</v>
      </c>
      <c r="K43" s="24">
        <v>42286</v>
      </c>
      <c r="M43" s="24">
        <v>42256</v>
      </c>
      <c r="Q43" s="24">
        <v>42735</v>
      </c>
    </row>
    <row r="44" spans="3:17" hidden="1">
      <c r="C44" t="s">
        <v>1310</v>
      </c>
      <c r="D44" t="s">
        <v>1311</v>
      </c>
      <c r="E44" s="47" t="s">
        <v>1311</v>
      </c>
      <c r="F44" t="s">
        <v>357</v>
      </c>
      <c r="I44" t="s">
        <v>1283</v>
      </c>
      <c r="J44" t="s">
        <v>332</v>
      </c>
      <c r="K44" s="24">
        <v>42275</v>
      </c>
      <c r="M44" s="24">
        <v>42233</v>
      </c>
      <c r="Q44" s="24">
        <v>42643</v>
      </c>
    </row>
    <row r="45" spans="3:17" hidden="1">
      <c r="C45" t="s">
        <v>1312</v>
      </c>
      <c r="D45" t="s">
        <v>1313</v>
      </c>
      <c r="E45" s="47" t="s">
        <v>1313</v>
      </c>
      <c r="F45" t="s">
        <v>357</v>
      </c>
      <c r="I45" t="s">
        <v>1283</v>
      </c>
      <c r="J45" t="s">
        <v>332</v>
      </c>
      <c r="K45" s="24">
        <v>42261</v>
      </c>
      <c r="M45" s="24">
        <v>42219</v>
      </c>
      <c r="Q45" s="24">
        <v>42582</v>
      </c>
    </row>
    <row r="46" spans="3:17" hidden="1">
      <c r="C46" t="s">
        <v>1444</v>
      </c>
      <c r="D46" t="s">
        <v>1314</v>
      </c>
      <c r="E46" s="47" t="s">
        <v>1314</v>
      </c>
      <c r="F46" t="s">
        <v>357</v>
      </c>
      <c r="I46" t="s">
        <v>1283</v>
      </c>
      <c r="J46" t="s">
        <v>332</v>
      </c>
      <c r="K46" s="24">
        <v>42272</v>
      </c>
      <c r="M46" s="24">
        <v>42240</v>
      </c>
      <c r="Q46" s="24" t="e">
        <v>#N/A</v>
      </c>
    </row>
    <row r="47" spans="3:17" hidden="1">
      <c r="C47" t="s">
        <v>1315</v>
      </c>
      <c r="D47" t="s">
        <v>1316</v>
      </c>
      <c r="E47" s="47" t="s">
        <v>1316</v>
      </c>
      <c r="F47" t="s">
        <v>357</v>
      </c>
      <c r="I47" t="s">
        <v>1257</v>
      </c>
      <c r="J47" t="s">
        <v>332</v>
      </c>
      <c r="K47" s="24">
        <v>42215</v>
      </c>
      <c r="M47" s="24">
        <v>42174</v>
      </c>
      <c r="Q47" s="24">
        <v>42825</v>
      </c>
    </row>
    <row r="48" spans="3:17" hidden="1">
      <c r="C48" t="s">
        <v>1317</v>
      </c>
      <c r="D48" t="s">
        <v>1318</v>
      </c>
      <c r="E48" s="47" t="s">
        <v>1318</v>
      </c>
      <c r="F48" t="s">
        <v>357</v>
      </c>
      <c r="I48" t="s">
        <v>455</v>
      </c>
      <c r="J48" t="s">
        <v>332</v>
      </c>
      <c r="K48" s="24">
        <v>42194</v>
      </c>
      <c r="M48" s="24">
        <v>42167</v>
      </c>
      <c r="Q48" s="24">
        <v>42674</v>
      </c>
    </row>
    <row r="49" spans="3:17" hidden="1">
      <c r="C49" t="s">
        <v>1445</v>
      </c>
      <c r="D49" t="s">
        <v>1319</v>
      </c>
      <c r="E49" s="47" t="s">
        <v>1319</v>
      </c>
      <c r="F49" t="s">
        <v>357</v>
      </c>
      <c r="I49" t="s">
        <v>1320</v>
      </c>
      <c r="J49" t="s">
        <v>332</v>
      </c>
      <c r="K49" s="24">
        <v>42247</v>
      </c>
      <c r="M49" s="24">
        <v>42205</v>
      </c>
      <c r="Q49" s="24" t="e">
        <v>#N/A</v>
      </c>
    </row>
    <row r="50" spans="3:17" hidden="1">
      <c r="C50" t="s">
        <v>1321</v>
      </c>
      <c r="D50" t="s">
        <v>1322</v>
      </c>
      <c r="E50" s="47" t="s">
        <v>1322</v>
      </c>
      <c r="F50" t="s">
        <v>357</v>
      </c>
      <c r="I50" t="s">
        <v>1320</v>
      </c>
      <c r="J50" t="s">
        <v>332</v>
      </c>
      <c r="K50" s="24">
        <v>42247</v>
      </c>
      <c r="M50" s="24">
        <v>42205</v>
      </c>
      <c r="Q50" s="24" t="e">
        <v>#N/A</v>
      </c>
    </row>
    <row r="51" spans="3:17" hidden="1">
      <c r="C51" t="s">
        <v>1446</v>
      </c>
      <c r="D51" t="s">
        <v>1323</v>
      </c>
      <c r="E51" s="47" t="s">
        <v>1323</v>
      </c>
      <c r="F51" t="s">
        <v>357</v>
      </c>
      <c r="I51" t="s">
        <v>1324</v>
      </c>
      <c r="J51" t="s">
        <v>332</v>
      </c>
      <c r="K51" s="24">
        <v>42261</v>
      </c>
      <c r="M51" s="24">
        <v>42219</v>
      </c>
      <c r="Q51" s="24" t="e">
        <v>#N/A</v>
      </c>
    </row>
    <row r="52" spans="3:17" hidden="1">
      <c r="C52" t="s">
        <v>1325</v>
      </c>
      <c r="D52" t="s">
        <v>1326</v>
      </c>
      <c r="E52" s="47" t="s">
        <v>1326</v>
      </c>
      <c r="F52" t="s">
        <v>357</v>
      </c>
      <c r="I52" t="s">
        <v>1320</v>
      </c>
      <c r="J52" t="s">
        <v>332</v>
      </c>
      <c r="K52" s="24">
        <v>42247</v>
      </c>
      <c r="M52" s="24">
        <v>42205</v>
      </c>
      <c r="Q52" s="24">
        <v>42551</v>
      </c>
    </row>
    <row r="53" spans="3:17" hidden="1">
      <c r="C53" t="s">
        <v>1447</v>
      </c>
      <c r="D53" t="s">
        <v>1327</v>
      </c>
      <c r="E53" s="47" t="s">
        <v>1327</v>
      </c>
      <c r="F53" t="s">
        <v>357</v>
      </c>
      <c r="I53" t="s">
        <v>1320</v>
      </c>
      <c r="J53" t="s">
        <v>332</v>
      </c>
      <c r="K53" s="24">
        <v>42247</v>
      </c>
      <c r="M53" s="24">
        <v>42205</v>
      </c>
      <c r="Q53" s="24" t="e">
        <v>#N/A</v>
      </c>
    </row>
    <row r="54" spans="3:17" hidden="1">
      <c r="C54" t="s">
        <v>1448</v>
      </c>
      <c r="D54" t="s">
        <v>1328</v>
      </c>
      <c r="E54" s="47" t="s">
        <v>1328</v>
      </c>
      <c r="F54" t="s">
        <v>357</v>
      </c>
      <c r="I54" t="s">
        <v>446</v>
      </c>
      <c r="J54" t="s">
        <v>332</v>
      </c>
      <c r="K54" s="24">
        <v>42349</v>
      </c>
      <c r="M54" s="24">
        <v>42317</v>
      </c>
      <c r="Q54" s="24">
        <v>42825</v>
      </c>
    </row>
    <row r="55" spans="3:17" hidden="1">
      <c r="C55" t="s">
        <v>1329</v>
      </c>
      <c r="D55" t="s">
        <v>1330</v>
      </c>
      <c r="E55" s="47" t="s">
        <v>1330</v>
      </c>
      <c r="F55" t="s">
        <v>357</v>
      </c>
      <c r="I55" t="s">
        <v>360</v>
      </c>
      <c r="J55" t="s">
        <v>332</v>
      </c>
      <c r="K55" s="24">
        <v>42234</v>
      </c>
      <c r="M55" s="24">
        <v>42201</v>
      </c>
      <c r="Q55" s="24">
        <v>42643</v>
      </c>
    </row>
    <row r="56" spans="3:17" hidden="1">
      <c r="C56" t="s">
        <v>1331</v>
      </c>
      <c r="D56" t="s">
        <v>1332</v>
      </c>
      <c r="E56" s="47" t="s">
        <v>1332</v>
      </c>
      <c r="F56" t="s">
        <v>357</v>
      </c>
      <c r="I56" t="s">
        <v>1257</v>
      </c>
      <c r="J56" t="s">
        <v>332</v>
      </c>
      <c r="K56" s="24">
        <v>42270</v>
      </c>
      <c r="M56" s="24">
        <v>42228</v>
      </c>
      <c r="Q56" s="24">
        <v>42735</v>
      </c>
    </row>
    <row r="57" spans="3:17" hidden="1">
      <c r="C57" t="s">
        <v>1334</v>
      </c>
      <c r="D57" t="s">
        <v>1335</v>
      </c>
      <c r="E57" s="47" t="s">
        <v>1335</v>
      </c>
      <c r="F57" t="s">
        <v>357</v>
      </c>
      <c r="I57" t="s">
        <v>455</v>
      </c>
      <c r="J57" t="s">
        <v>332</v>
      </c>
      <c r="K57" s="24">
        <v>42314</v>
      </c>
      <c r="M57" s="24">
        <v>42272</v>
      </c>
      <c r="Q57" s="24">
        <v>42674</v>
      </c>
    </row>
    <row r="58" spans="3:17" hidden="1">
      <c r="C58" t="s">
        <v>1336</v>
      </c>
      <c r="D58" t="s">
        <v>1337</v>
      </c>
      <c r="F58" t="s">
        <v>328</v>
      </c>
      <c r="I58" t="s">
        <v>1338</v>
      </c>
      <c r="J58" t="s">
        <v>1339</v>
      </c>
      <c r="K58" s="24">
        <v>42262</v>
      </c>
      <c r="M58" s="24">
        <v>42262</v>
      </c>
      <c r="Q58" s="24" t="e">
        <v>#N/A</v>
      </c>
    </row>
    <row r="59" spans="3:17" hidden="1">
      <c r="C59" t="s">
        <v>1340</v>
      </c>
      <c r="D59" t="s">
        <v>1341</v>
      </c>
      <c r="F59" t="s">
        <v>328</v>
      </c>
      <c r="I59" t="s">
        <v>338</v>
      </c>
      <c r="J59" t="s">
        <v>332</v>
      </c>
      <c r="K59" s="24">
        <v>42304</v>
      </c>
      <c r="M59" s="24">
        <v>42290</v>
      </c>
      <c r="Q59" s="24" t="e">
        <v>#N/A</v>
      </c>
    </row>
    <row r="60" spans="3:17" hidden="1">
      <c r="C60" t="s">
        <v>1342</v>
      </c>
      <c r="D60" t="s">
        <v>1343</v>
      </c>
      <c r="E60" s="47" t="s">
        <v>1343</v>
      </c>
      <c r="F60" t="s">
        <v>357</v>
      </c>
      <c r="I60" t="s">
        <v>455</v>
      </c>
      <c r="J60" t="s">
        <v>332</v>
      </c>
      <c r="K60" s="24">
        <v>42331</v>
      </c>
      <c r="M60" s="24">
        <v>42293</v>
      </c>
      <c r="Q60" s="24">
        <v>42825</v>
      </c>
    </row>
    <row r="61" spans="3:17" hidden="1">
      <c r="C61" t="s">
        <v>1344</v>
      </c>
      <c r="D61" t="s">
        <v>1450</v>
      </c>
      <c r="F61" t="s">
        <v>328</v>
      </c>
      <c r="I61" t="s">
        <v>353</v>
      </c>
      <c r="J61" t="s">
        <v>332</v>
      </c>
      <c r="K61" s="24">
        <v>42375</v>
      </c>
      <c r="M61" s="24">
        <v>42325</v>
      </c>
      <c r="Q61" s="24">
        <v>43039</v>
      </c>
    </row>
    <row r="62" spans="3:17" hidden="1">
      <c r="C62" t="s">
        <v>1345</v>
      </c>
      <c r="D62" t="s">
        <v>1451</v>
      </c>
      <c r="F62" t="s">
        <v>328</v>
      </c>
      <c r="I62" t="s">
        <v>338</v>
      </c>
      <c r="J62" t="s">
        <v>332</v>
      </c>
      <c r="K62" s="24">
        <v>42409</v>
      </c>
      <c r="M62" s="24">
        <v>42360</v>
      </c>
      <c r="Q62" s="24">
        <v>42977</v>
      </c>
    </row>
    <row r="63" spans="3:17" hidden="1">
      <c r="C63" t="s">
        <v>1346</v>
      </c>
      <c r="D63" t="s">
        <v>1452</v>
      </c>
      <c r="E63" t="s">
        <v>1347</v>
      </c>
      <c r="F63" t="s">
        <v>328</v>
      </c>
      <c r="I63" t="s">
        <v>1453</v>
      </c>
      <c r="J63" t="s">
        <v>332</v>
      </c>
      <c r="K63" s="24">
        <v>42395</v>
      </c>
      <c r="M63" s="24">
        <v>42353</v>
      </c>
      <c r="Q63" s="24">
        <v>42977</v>
      </c>
    </row>
    <row r="64" spans="3:17" hidden="1">
      <c r="C64" t="s">
        <v>1454</v>
      </c>
      <c r="D64" t="s">
        <v>1455</v>
      </c>
      <c r="E64" t="s">
        <v>1348</v>
      </c>
      <c r="F64" t="s">
        <v>328</v>
      </c>
      <c r="I64" t="s">
        <v>1453</v>
      </c>
      <c r="J64" t="s">
        <v>332</v>
      </c>
      <c r="K64" s="24">
        <v>42395</v>
      </c>
      <c r="M64" s="24">
        <v>42353</v>
      </c>
      <c r="Q64" s="24">
        <v>42977</v>
      </c>
    </row>
    <row r="65" spans="3:17" hidden="1">
      <c r="C65" t="s">
        <v>1349</v>
      </c>
      <c r="D65" t="s">
        <v>1456</v>
      </c>
      <c r="E65" t="s">
        <v>1350</v>
      </c>
      <c r="F65" t="s">
        <v>328</v>
      </c>
      <c r="I65" t="s">
        <v>342</v>
      </c>
      <c r="J65" t="s">
        <v>332</v>
      </c>
      <c r="K65" s="24">
        <v>42395</v>
      </c>
      <c r="M65" s="24">
        <v>42353</v>
      </c>
      <c r="Q65" s="24">
        <v>42977</v>
      </c>
    </row>
    <row r="66" spans="3:17" hidden="1">
      <c r="C66" t="s">
        <v>1351</v>
      </c>
      <c r="D66" t="s">
        <v>1457</v>
      </c>
      <c r="E66" t="s">
        <v>1352</v>
      </c>
      <c r="F66" t="s">
        <v>328</v>
      </c>
      <c r="I66" t="s">
        <v>342</v>
      </c>
      <c r="J66" t="s">
        <v>332</v>
      </c>
      <c r="K66" s="24">
        <v>42437</v>
      </c>
      <c r="M66" s="24">
        <v>42353</v>
      </c>
      <c r="Q66" s="24">
        <v>42977</v>
      </c>
    </row>
    <row r="67" spans="3:17" hidden="1">
      <c r="C67" t="s">
        <v>1458</v>
      </c>
      <c r="D67" t="s">
        <v>1353</v>
      </c>
      <c r="F67" t="s">
        <v>328</v>
      </c>
      <c r="I67" t="s">
        <v>1363</v>
      </c>
      <c r="J67" t="s">
        <v>332</v>
      </c>
      <c r="K67" s="24">
        <v>42416</v>
      </c>
      <c r="M67" s="24">
        <v>42353</v>
      </c>
      <c r="Q67" s="24">
        <v>42977</v>
      </c>
    </row>
    <row r="68" spans="3:17" hidden="1">
      <c r="C68" t="s">
        <v>1354</v>
      </c>
      <c r="D68" t="s">
        <v>1459</v>
      </c>
      <c r="E68" t="s">
        <v>1355</v>
      </c>
      <c r="F68" t="s">
        <v>328</v>
      </c>
      <c r="I68" t="s">
        <v>399</v>
      </c>
      <c r="J68" t="s">
        <v>332</v>
      </c>
      <c r="K68" s="24">
        <v>42423</v>
      </c>
      <c r="M68" s="24">
        <v>42373</v>
      </c>
      <c r="Q68" s="24">
        <v>43100</v>
      </c>
    </row>
    <row r="69" spans="3:17" hidden="1">
      <c r="C69" t="s">
        <v>1354</v>
      </c>
      <c r="D69" t="s">
        <v>1460</v>
      </c>
      <c r="E69" t="s">
        <v>1356</v>
      </c>
      <c r="F69" t="s">
        <v>328</v>
      </c>
      <c r="I69" t="s">
        <v>399</v>
      </c>
      <c r="J69" t="s">
        <v>332</v>
      </c>
      <c r="K69" s="24">
        <v>42451</v>
      </c>
      <c r="M69" s="24">
        <v>42401</v>
      </c>
      <c r="Q69" s="24">
        <v>43100</v>
      </c>
    </row>
    <row r="70" spans="3:17" hidden="1">
      <c r="C70" t="s">
        <v>1357</v>
      </c>
      <c r="D70" t="s">
        <v>1461</v>
      </c>
      <c r="E70" t="s">
        <v>1358</v>
      </c>
      <c r="F70" t="s">
        <v>328</v>
      </c>
      <c r="I70" t="s">
        <v>369</v>
      </c>
      <c r="J70" t="s">
        <v>332</v>
      </c>
      <c r="K70" s="24">
        <v>42444</v>
      </c>
      <c r="M70" s="24">
        <v>42402</v>
      </c>
      <c r="O70" t="s">
        <v>333</v>
      </c>
      <c r="Q70" s="24">
        <v>43190</v>
      </c>
    </row>
    <row r="71" spans="3:17" hidden="1">
      <c r="C71" t="s">
        <v>1359</v>
      </c>
      <c r="D71" t="s">
        <v>1462</v>
      </c>
      <c r="E71" t="s">
        <v>1360</v>
      </c>
      <c r="F71" t="s">
        <v>328</v>
      </c>
      <c r="I71" t="s">
        <v>369</v>
      </c>
      <c r="J71" t="s">
        <v>332</v>
      </c>
      <c r="K71" s="24">
        <v>42395</v>
      </c>
      <c r="M71" s="24">
        <v>42353</v>
      </c>
      <c r="Q71" s="24">
        <v>42977</v>
      </c>
    </row>
    <row r="72" spans="3:17" hidden="1">
      <c r="C72" t="s">
        <v>1361</v>
      </c>
      <c r="D72" t="s">
        <v>1463</v>
      </c>
      <c r="E72" t="s">
        <v>1362</v>
      </c>
      <c r="F72" t="s">
        <v>328</v>
      </c>
      <c r="I72" t="s">
        <v>1363</v>
      </c>
      <c r="J72" t="s">
        <v>332</v>
      </c>
      <c r="K72" s="24">
        <v>42416</v>
      </c>
      <c r="M72" s="24">
        <v>42381</v>
      </c>
      <c r="O72" t="s">
        <v>333</v>
      </c>
      <c r="Q72" s="24">
        <v>43343</v>
      </c>
    </row>
    <row r="73" spans="3:17" hidden="1">
      <c r="C73" t="s">
        <v>1364</v>
      </c>
      <c r="D73" t="s">
        <v>1464</v>
      </c>
      <c r="E73" t="s">
        <v>1365</v>
      </c>
      <c r="F73" t="s">
        <v>328</v>
      </c>
      <c r="I73" t="s">
        <v>1433</v>
      </c>
      <c r="J73" t="s">
        <v>332</v>
      </c>
      <c r="K73" s="24">
        <v>42402</v>
      </c>
      <c r="M73" s="24">
        <v>42353</v>
      </c>
      <c r="O73" t="s">
        <v>333</v>
      </c>
      <c r="Q73" s="24">
        <v>43159</v>
      </c>
    </row>
    <row r="74" spans="3:17" hidden="1">
      <c r="C74" t="s">
        <v>1366</v>
      </c>
      <c r="D74" t="s">
        <v>1367</v>
      </c>
      <c r="E74" s="47" t="s">
        <v>1367</v>
      </c>
      <c r="F74" t="s">
        <v>357</v>
      </c>
      <c r="I74" t="s">
        <v>1283</v>
      </c>
      <c r="J74" t="s">
        <v>332</v>
      </c>
      <c r="K74" s="24">
        <v>42460</v>
      </c>
      <c r="M74" s="24">
        <v>42362</v>
      </c>
      <c r="Q74" s="24">
        <v>42735</v>
      </c>
    </row>
    <row r="75" spans="3:17" hidden="1">
      <c r="C75" t="s">
        <v>1368</v>
      </c>
      <c r="D75" t="s">
        <v>1369</v>
      </c>
      <c r="E75" s="47" t="s">
        <v>1369</v>
      </c>
      <c r="F75" t="s">
        <v>357</v>
      </c>
      <c r="I75" t="s">
        <v>446</v>
      </c>
      <c r="J75" t="s">
        <v>332</v>
      </c>
      <c r="K75" s="24">
        <v>42384</v>
      </c>
      <c r="M75" s="24">
        <v>42347</v>
      </c>
      <c r="Q75" s="24">
        <v>42825</v>
      </c>
    </row>
    <row r="76" spans="3:17" hidden="1">
      <c r="C76" t="s">
        <v>1441</v>
      </c>
      <c r="D76" t="s">
        <v>1465</v>
      </c>
      <c r="E76" s="47" t="s">
        <v>1465</v>
      </c>
      <c r="F76" t="s">
        <v>357</v>
      </c>
      <c r="I76" t="s">
        <v>1283</v>
      </c>
      <c r="J76" t="s">
        <v>332</v>
      </c>
      <c r="K76" s="24">
        <v>42458</v>
      </c>
      <c r="M76" s="24">
        <v>42345</v>
      </c>
      <c r="Q76" s="24" t="e">
        <v>#N/A</v>
      </c>
    </row>
    <row r="77" spans="3:17" hidden="1">
      <c r="C77" t="s">
        <v>1449</v>
      </c>
      <c r="D77" t="s">
        <v>1333</v>
      </c>
      <c r="E77" s="47" t="s">
        <v>1333</v>
      </c>
      <c r="F77" t="s">
        <v>357</v>
      </c>
      <c r="I77" t="s">
        <v>1324</v>
      </c>
      <c r="J77" t="s">
        <v>332</v>
      </c>
      <c r="K77" s="24">
        <v>42396</v>
      </c>
      <c r="M77" s="24">
        <v>42359</v>
      </c>
      <c r="Q77" s="24">
        <v>43039</v>
      </c>
    </row>
    <row r="78" spans="3:17" hidden="1">
      <c r="C78" t="s">
        <v>1466</v>
      </c>
      <c r="D78" t="s">
        <v>1467</v>
      </c>
      <c r="E78" s="47" t="s">
        <v>1467</v>
      </c>
      <c r="F78" t="s">
        <v>357</v>
      </c>
      <c r="I78" t="s">
        <v>360</v>
      </c>
      <c r="J78" t="s">
        <v>332</v>
      </c>
      <c r="K78" s="24">
        <v>42396</v>
      </c>
      <c r="M78" s="24">
        <v>42361</v>
      </c>
      <c r="Q78" s="24" t="e">
        <v>#N/A</v>
      </c>
    </row>
    <row r="79" spans="3:17" hidden="1">
      <c r="C79" t="s">
        <v>1468</v>
      </c>
      <c r="D79" t="s">
        <v>1469</v>
      </c>
      <c r="E79" s="47" t="s">
        <v>1469</v>
      </c>
      <c r="F79" t="s">
        <v>357</v>
      </c>
      <c r="I79" t="s">
        <v>360</v>
      </c>
      <c r="J79" t="s">
        <v>332</v>
      </c>
      <c r="K79" s="24">
        <v>42429</v>
      </c>
      <c r="M79" s="24">
        <v>42376</v>
      </c>
      <c r="Q79" s="24" t="e">
        <v>#N/A</v>
      </c>
    </row>
    <row r="80" spans="3:17" hidden="1">
      <c r="C80" t="s">
        <v>1470</v>
      </c>
      <c r="D80" t="s">
        <v>1471</v>
      </c>
      <c r="E80" s="47" t="s">
        <v>1471</v>
      </c>
      <c r="F80" t="s">
        <v>357</v>
      </c>
      <c r="I80" t="s">
        <v>1283</v>
      </c>
      <c r="J80" t="s">
        <v>332</v>
      </c>
      <c r="K80" s="24">
        <v>42447</v>
      </c>
      <c r="M80" s="24">
        <v>42405</v>
      </c>
      <c r="Q80" s="24">
        <v>43039</v>
      </c>
    </row>
    <row r="81" spans="3:17" hidden="1">
      <c r="C81" t="s">
        <v>1472</v>
      </c>
      <c r="D81" t="s">
        <v>1473</v>
      </c>
      <c r="E81" s="47" t="s">
        <v>1473</v>
      </c>
      <c r="F81" t="s">
        <v>357</v>
      </c>
      <c r="I81" t="s">
        <v>360</v>
      </c>
      <c r="J81" t="s">
        <v>332</v>
      </c>
      <c r="K81" s="24">
        <v>42452</v>
      </c>
      <c r="M81" s="24">
        <v>42410</v>
      </c>
      <c r="Q81" s="24">
        <v>42855</v>
      </c>
    </row>
    <row r="82" spans="3:17" hidden="1">
      <c r="C82" t="s">
        <v>1474</v>
      </c>
      <c r="D82" t="s">
        <v>1370</v>
      </c>
      <c r="E82" s="47" t="s">
        <v>1370</v>
      </c>
      <c r="F82" t="s">
        <v>357</v>
      </c>
      <c r="I82" t="s">
        <v>446</v>
      </c>
      <c r="J82" t="s">
        <v>332</v>
      </c>
      <c r="K82" s="24">
        <v>42454</v>
      </c>
      <c r="M82" s="24">
        <v>42412</v>
      </c>
      <c r="Q82" s="24">
        <v>42916</v>
      </c>
    </row>
    <row r="83" spans="3:17" hidden="1">
      <c r="C83" t="s">
        <v>1475</v>
      </c>
      <c r="D83" t="s">
        <v>1476</v>
      </c>
      <c r="E83" s="47" t="s">
        <v>1476</v>
      </c>
      <c r="F83" t="s">
        <v>357</v>
      </c>
      <c r="I83" t="s">
        <v>571</v>
      </c>
      <c r="J83" t="s">
        <v>332</v>
      </c>
      <c r="K83" s="24">
        <v>42454</v>
      </c>
      <c r="M83" s="24">
        <v>42405</v>
      </c>
      <c r="Q83" s="24">
        <v>42916</v>
      </c>
    </row>
    <row r="84" spans="3:17" hidden="1">
      <c r="C84" t="s">
        <v>1477</v>
      </c>
      <c r="D84" t="s">
        <v>1478</v>
      </c>
      <c r="E84" s="47" t="s">
        <v>1478</v>
      </c>
      <c r="F84" t="s">
        <v>357</v>
      </c>
      <c r="I84" t="s">
        <v>571</v>
      </c>
      <c r="J84" t="s">
        <v>332</v>
      </c>
      <c r="K84" s="24">
        <v>42454</v>
      </c>
      <c r="M84" s="24">
        <v>42405</v>
      </c>
      <c r="Q84" s="24">
        <v>42916</v>
      </c>
    </row>
    <row r="85" spans="3:17" hidden="1">
      <c r="C85" t="s">
        <v>1479</v>
      </c>
      <c r="D85" t="s">
        <v>1480</v>
      </c>
      <c r="E85" s="47" t="s">
        <v>1480</v>
      </c>
      <c r="F85" t="s">
        <v>357</v>
      </c>
      <c r="I85" t="s">
        <v>571</v>
      </c>
      <c r="J85" t="s">
        <v>332</v>
      </c>
      <c r="K85" s="24">
        <v>42454</v>
      </c>
      <c r="M85" s="24">
        <v>42398</v>
      </c>
      <c r="Q85" s="24">
        <v>42794</v>
      </c>
    </row>
    <row r="86" spans="3:17" hidden="1">
      <c r="C86" t="s">
        <v>1481</v>
      </c>
      <c r="D86" t="s">
        <v>1482</v>
      </c>
      <c r="E86" s="47" t="s">
        <v>1482</v>
      </c>
      <c r="F86" t="s">
        <v>357</v>
      </c>
      <c r="I86" t="s">
        <v>1257</v>
      </c>
      <c r="J86" t="s">
        <v>332</v>
      </c>
      <c r="K86" s="24">
        <v>42460</v>
      </c>
      <c r="M86" s="24">
        <v>42418</v>
      </c>
      <c r="Q86" s="24">
        <v>43100</v>
      </c>
    </row>
    <row r="87" spans="3:17" hidden="1">
      <c r="C87" t="s">
        <v>1483</v>
      </c>
      <c r="D87" t="s">
        <v>1371</v>
      </c>
      <c r="E87" s="47" t="s">
        <v>1371</v>
      </c>
      <c r="F87" t="s">
        <v>357</v>
      </c>
      <c r="I87" t="s">
        <v>1257</v>
      </c>
      <c r="J87" t="s">
        <v>332</v>
      </c>
      <c r="K87" s="24">
        <v>42460</v>
      </c>
      <c r="M87" s="24">
        <v>42418</v>
      </c>
      <c r="Q87" s="24">
        <v>43100</v>
      </c>
    </row>
    <row r="88" spans="3:17" hidden="1">
      <c r="C88" t="s">
        <v>1484</v>
      </c>
      <c r="D88" t="s">
        <v>1485</v>
      </c>
      <c r="E88" s="47" t="s">
        <v>1485</v>
      </c>
      <c r="F88" t="s">
        <v>357</v>
      </c>
      <c r="I88" t="s">
        <v>1257</v>
      </c>
      <c r="J88" t="s">
        <v>332</v>
      </c>
      <c r="K88" s="24">
        <v>42460</v>
      </c>
      <c r="M88" s="24">
        <v>42418</v>
      </c>
      <c r="Q88" s="24">
        <v>42916</v>
      </c>
    </row>
    <row r="89" spans="3:17" hidden="1">
      <c r="C89" t="s">
        <v>1372</v>
      </c>
      <c r="D89" t="s">
        <v>1486</v>
      </c>
      <c r="E89" t="s">
        <v>1373</v>
      </c>
      <c r="F89" t="s">
        <v>328</v>
      </c>
      <c r="I89" t="s">
        <v>1487</v>
      </c>
      <c r="J89" t="s">
        <v>332</v>
      </c>
      <c r="K89" s="24">
        <v>42521</v>
      </c>
      <c r="M89" s="24">
        <v>42493</v>
      </c>
      <c r="O89" t="s">
        <v>333</v>
      </c>
      <c r="Q89" s="24">
        <v>43465</v>
      </c>
    </row>
    <row r="90" spans="3:17" hidden="1">
      <c r="C90" t="s">
        <v>1374</v>
      </c>
      <c r="D90" t="s">
        <v>1488</v>
      </c>
      <c r="E90" t="s">
        <v>1375</v>
      </c>
      <c r="F90" t="s">
        <v>373</v>
      </c>
      <c r="G90" t="s">
        <v>329</v>
      </c>
      <c r="I90" t="s">
        <v>1433</v>
      </c>
      <c r="J90" t="s">
        <v>332</v>
      </c>
      <c r="K90" s="24">
        <v>42521</v>
      </c>
      <c r="M90" s="24">
        <v>42486</v>
      </c>
      <c r="Q90" s="24" t="e">
        <v>#N/A</v>
      </c>
    </row>
    <row r="91" spans="3:17">
      <c r="C91" t="s">
        <v>1489</v>
      </c>
      <c r="D91" t="s">
        <v>1376</v>
      </c>
      <c r="E91" s="47" t="s">
        <v>1376</v>
      </c>
      <c r="F91" t="s">
        <v>357</v>
      </c>
      <c r="I91" t="s">
        <v>1086</v>
      </c>
      <c r="J91" t="s">
        <v>332</v>
      </c>
      <c r="K91" s="24">
        <v>42535</v>
      </c>
      <c r="M91" s="24">
        <v>42405</v>
      </c>
      <c r="O91" t="s">
        <v>333</v>
      </c>
      <c r="Q91" s="24">
        <v>42643</v>
      </c>
    </row>
    <row r="92" spans="3:17" hidden="1">
      <c r="C92" t="s">
        <v>1490</v>
      </c>
      <c r="D92" t="s">
        <v>1377</v>
      </c>
      <c r="E92" s="47" t="s">
        <v>1377</v>
      </c>
      <c r="F92" t="s">
        <v>357</v>
      </c>
      <c r="I92" t="s">
        <v>1320</v>
      </c>
      <c r="J92" t="s">
        <v>332</v>
      </c>
      <c r="K92" s="24">
        <v>42475</v>
      </c>
      <c r="M92" s="24">
        <v>42436</v>
      </c>
      <c r="Q92" s="24">
        <v>43100</v>
      </c>
    </row>
    <row r="93" spans="3:17" hidden="1">
      <c r="C93" t="s">
        <v>1491</v>
      </c>
      <c r="D93" t="s">
        <v>1378</v>
      </c>
      <c r="E93" s="47" t="s">
        <v>1378</v>
      </c>
      <c r="F93" t="s">
        <v>357</v>
      </c>
      <c r="I93" t="s">
        <v>1320</v>
      </c>
      <c r="J93" t="s">
        <v>332</v>
      </c>
      <c r="K93" s="24">
        <v>42475</v>
      </c>
      <c r="M93" s="24">
        <v>42436</v>
      </c>
      <c r="Q93" s="24">
        <v>42735</v>
      </c>
    </row>
    <row r="94" spans="3:17" hidden="1">
      <c r="C94" t="s">
        <v>1492</v>
      </c>
      <c r="D94" t="s">
        <v>1379</v>
      </c>
      <c r="E94" s="47" t="s">
        <v>1379</v>
      </c>
      <c r="F94" t="s">
        <v>357</v>
      </c>
      <c r="I94" t="s">
        <v>1320</v>
      </c>
      <c r="J94" t="s">
        <v>332</v>
      </c>
      <c r="K94" s="24">
        <v>42475</v>
      </c>
      <c r="M94" s="24">
        <v>42436</v>
      </c>
      <c r="Q94" s="24">
        <v>43100</v>
      </c>
    </row>
    <row r="95" spans="3:17" hidden="1">
      <c r="C95" t="s">
        <v>1493</v>
      </c>
      <c r="D95" t="s">
        <v>1380</v>
      </c>
      <c r="E95" s="47" t="s">
        <v>1380</v>
      </c>
      <c r="F95" t="s">
        <v>357</v>
      </c>
      <c r="I95" t="s">
        <v>1320</v>
      </c>
      <c r="J95" t="s">
        <v>332</v>
      </c>
      <c r="K95" s="24">
        <v>42475</v>
      </c>
      <c r="M95" s="24">
        <v>42436</v>
      </c>
      <c r="Q95" s="24">
        <v>42735</v>
      </c>
    </row>
    <row r="96" spans="3:17" hidden="1">
      <c r="C96" t="s">
        <v>1494</v>
      </c>
      <c r="D96" t="s">
        <v>1495</v>
      </c>
      <c r="E96" s="47" t="s">
        <v>1495</v>
      </c>
      <c r="F96" t="s">
        <v>357</v>
      </c>
      <c r="I96" t="s">
        <v>455</v>
      </c>
      <c r="J96" t="s">
        <v>332</v>
      </c>
      <c r="K96" s="24">
        <v>42475</v>
      </c>
      <c r="M96" s="24">
        <v>42438</v>
      </c>
      <c r="Q96" s="24" t="e">
        <v>#N/A</v>
      </c>
    </row>
    <row r="97" spans="1:17" hidden="1">
      <c r="C97" t="s">
        <v>1496</v>
      </c>
      <c r="D97" t="s">
        <v>1497</v>
      </c>
      <c r="E97" s="47" t="s">
        <v>1497</v>
      </c>
      <c r="F97" t="s">
        <v>357</v>
      </c>
      <c r="I97" t="s">
        <v>455</v>
      </c>
      <c r="J97" t="s">
        <v>332</v>
      </c>
      <c r="K97" s="24">
        <v>42475</v>
      </c>
      <c r="M97" s="24">
        <v>42438</v>
      </c>
      <c r="Q97" s="24" t="e">
        <v>#N/A</v>
      </c>
    </row>
    <row r="98" spans="1:17" hidden="1">
      <c r="C98" t="s">
        <v>1498</v>
      </c>
      <c r="D98" t="s">
        <v>1381</v>
      </c>
      <c r="E98" s="47" t="s">
        <v>1381</v>
      </c>
      <c r="F98" t="s">
        <v>357</v>
      </c>
      <c r="I98" t="s">
        <v>1283</v>
      </c>
      <c r="J98" t="s">
        <v>332</v>
      </c>
      <c r="K98" s="24">
        <v>42482</v>
      </c>
      <c r="M98" s="24">
        <v>42440</v>
      </c>
      <c r="Q98" s="24">
        <v>42643</v>
      </c>
    </row>
    <row r="99" spans="1:17" hidden="1">
      <c r="C99" t="s">
        <v>1499</v>
      </c>
      <c r="D99" t="s">
        <v>1382</v>
      </c>
      <c r="E99" s="47" t="s">
        <v>1382</v>
      </c>
      <c r="F99" t="s">
        <v>357</v>
      </c>
      <c r="I99" t="s">
        <v>462</v>
      </c>
      <c r="J99" t="s">
        <v>332</v>
      </c>
      <c r="K99" s="24">
        <v>42475</v>
      </c>
      <c r="M99" s="24">
        <v>42433</v>
      </c>
      <c r="Q99" s="24">
        <v>42735</v>
      </c>
    </row>
    <row r="100" spans="1:17" hidden="1">
      <c r="C100" t="s">
        <v>1500</v>
      </c>
      <c r="D100" t="s">
        <v>1383</v>
      </c>
      <c r="E100" s="47" t="s">
        <v>1383</v>
      </c>
      <c r="F100" t="s">
        <v>357</v>
      </c>
      <c r="I100" t="s">
        <v>462</v>
      </c>
      <c r="J100" t="s">
        <v>332</v>
      </c>
      <c r="K100" s="24">
        <v>42475</v>
      </c>
      <c r="M100" s="24">
        <v>42439</v>
      </c>
      <c r="Q100" s="24">
        <v>43100</v>
      </c>
    </row>
    <row r="101" spans="1:17" hidden="1">
      <c r="C101" t="s">
        <v>1441</v>
      </c>
      <c r="D101" t="s">
        <v>1501</v>
      </c>
      <c r="E101" s="47" t="s">
        <v>1501</v>
      </c>
      <c r="F101" t="s">
        <v>357</v>
      </c>
      <c r="I101" t="s">
        <v>1283</v>
      </c>
      <c r="J101" t="s">
        <v>332</v>
      </c>
      <c r="K101" s="24">
        <v>42461</v>
      </c>
      <c r="M101" s="24">
        <v>42419</v>
      </c>
      <c r="Q101" s="24" t="e">
        <v>#N/A</v>
      </c>
    </row>
    <row r="102" spans="1:17" hidden="1">
      <c r="C102" t="s">
        <v>1502</v>
      </c>
      <c r="D102" t="s">
        <v>1384</v>
      </c>
      <c r="E102" s="47" t="s">
        <v>1384</v>
      </c>
      <c r="F102" t="s">
        <v>357</v>
      </c>
      <c r="I102" t="s">
        <v>1283</v>
      </c>
      <c r="J102" t="s">
        <v>332</v>
      </c>
      <c r="K102" s="24">
        <v>42485</v>
      </c>
      <c r="M102" s="24">
        <v>42443</v>
      </c>
      <c r="Q102" s="24">
        <v>42643</v>
      </c>
    </row>
    <row r="103" spans="1:17" hidden="1">
      <c r="C103" t="s">
        <v>1503</v>
      </c>
      <c r="D103" t="s">
        <v>1385</v>
      </c>
      <c r="E103" s="47" t="s">
        <v>1385</v>
      </c>
      <c r="F103" t="s">
        <v>357</v>
      </c>
      <c r="I103" t="s">
        <v>1283</v>
      </c>
      <c r="J103" t="s">
        <v>332</v>
      </c>
      <c r="K103" s="24">
        <v>42485</v>
      </c>
      <c r="M103" s="24">
        <v>42443</v>
      </c>
      <c r="Q103" s="24">
        <v>42643</v>
      </c>
    </row>
    <row r="104" spans="1:17" hidden="1">
      <c r="C104" t="s">
        <v>1504</v>
      </c>
      <c r="D104" t="s">
        <v>1505</v>
      </c>
      <c r="E104" s="47" t="s">
        <v>1505</v>
      </c>
      <c r="F104" t="s">
        <v>357</v>
      </c>
      <c r="I104" t="s">
        <v>360</v>
      </c>
      <c r="J104" t="s">
        <v>332</v>
      </c>
      <c r="K104" s="24">
        <v>42517</v>
      </c>
      <c r="M104" s="24">
        <v>42473</v>
      </c>
      <c r="Q104" s="24">
        <v>42855</v>
      </c>
    </row>
    <row r="105" spans="1:17" hidden="1">
      <c r="C105" t="s">
        <v>1506</v>
      </c>
      <c r="D105" t="s">
        <v>1507</v>
      </c>
      <c r="E105" s="47" t="s">
        <v>1507</v>
      </c>
      <c r="F105" t="s">
        <v>357</v>
      </c>
      <c r="I105" t="s">
        <v>1086</v>
      </c>
      <c r="J105" t="s">
        <v>332</v>
      </c>
      <c r="K105" s="24">
        <v>42521</v>
      </c>
      <c r="M105" s="24">
        <v>42479</v>
      </c>
      <c r="Q105" s="24" t="e">
        <v>#N/A</v>
      </c>
    </row>
    <row r="106" spans="1:17" hidden="1">
      <c r="C106" t="s">
        <v>1508</v>
      </c>
      <c r="D106" t="s">
        <v>1386</v>
      </c>
      <c r="E106" s="47" t="s">
        <v>1386</v>
      </c>
      <c r="F106" t="s">
        <v>357</v>
      </c>
      <c r="I106" t="s">
        <v>1086</v>
      </c>
      <c r="J106" t="s">
        <v>332</v>
      </c>
      <c r="K106" s="24">
        <v>42521</v>
      </c>
      <c r="M106" s="24">
        <v>42479</v>
      </c>
      <c r="Q106" s="24" t="e">
        <v>#N/A</v>
      </c>
    </row>
    <row r="107" spans="1:17" hidden="1">
      <c r="C107" t="s">
        <v>1509</v>
      </c>
      <c r="D107" t="s">
        <v>1510</v>
      </c>
      <c r="E107" s="47" t="s">
        <v>1510</v>
      </c>
      <c r="F107" t="s">
        <v>357</v>
      </c>
      <c r="I107" t="s">
        <v>1257</v>
      </c>
      <c r="J107" t="s">
        <v>332</v>
      </c>
      <c r="K107" s="24">
        <v>42571</v>
      </c>
      <c r="M107" s="24">
        <v>42479</v>
      </c>
      <c r="Q107" s="24">
        <v>42916</v>
      </c>
    </row>
    <row r="108" spans="1:17" hidden="1">
      <c r="C108" t="s">
        <v>1511</v>
      </c>
      <c r="D108" t="s">
        <v>1512</v>
      </c>
      <c r="E108" s="47" t="s">
        <v>1512</v>
      </c>
      <c r="F108" t="s">
        <v>357</v>
      </c>
      <c r="I108" t="s">
        <v>348</v>
      </c>
      <c r="J108" t="s">
        <v>332</v>
      </c>
      <c r="K108" s="24">
        <v>42533</v>
      </c>
      <c r="M108" s="24">
        <v>42488</v>
      </c>
      <c r="Q108" s="24" t="e">
        <v>#N/A</v>
      </c>
    </row>
    <row r="109" spans="1:17" hidden="1">
      <c r="A109" t="s">
        <v>1513</v>
      </c>
      <c r="C109" t="s">
        <v>1514</v>
      </c>
      <c r="D109" t="s">
        <v>1515</v>
      </c>
      <c r="E109" s="47" t="s">
        <v>1515</v>
      </c>
      <c r="F109" t="s">
        <v>357</v>
      </c>
      <c r="I109" t="s">
        <v>348</v>
      </c>
      <c r="J109" t="s">
        <v>332</v>
      </c>
      <c r="K109" s="24">
        <v>42620</v>
      </c>
      <c r="M109" s="24">
        <v>42580</v>
      </c>
      <c r="Q109" s="24" t="e">
        <v>#N/A</v>
      </c>
    </row>
    <row r="110" spans="1:17" hidden="1">
      <c r="A110" t="s">
        <v>1513</v>
      </c>
      <c r="C110" t="s">
        <v>1516</v>
      </c>
      <c r="D110" t="s">
        <v>1517</v>
      </c>
      <c r="E110" s="47" t="s">
        <v>1517</v>
      </c>
      <c r="F110" t="s">
        <v>357</v>
      </c>
      <c r="I110" t="s">
        <v>348</v>
      </c>
      <c r="J110" t="s">
        <v>332</v>
      </c>
      <c r="K110" s="24">
        <v>42620</v>
      </c>
      <c r="M110" s="24">
        <v>42580</v>
      </c>
      <c r="Q110" s="24" t="e">
        <v>#N/A</v>
      </c>
    </row>
    <row r="111" spans="1:17" hidden="1">
      <c r="C111" t="s">
        <v>1518</v>
      </c>
      <c r="D111" t="s">
        <v>1519</v>
      </c>
      <c r="E111" s="47" t="s">
        <v>1519</v>
      </c>
      <c r="F111" t="s">
        <v>357</v>
      </c>
      <c r="I111" t="s">
        <v>1320</v>
      </c>
      <c r="J111" t="s">
        <v>332</v>
      </c>
      <c r="K111" s="24">
        <v>42545</v>
      </c>
      <c r="M111" s="24">
        <v>42503</v>
      </c>
      <c r="Q111" s="24">
        <v>43100</v>
      </c>
    </row>
    <row r="112" spans="1:17" hidden="1">
      <c r="C112" t="s">
        <v>1520</v>
      </c>
      <c r="D112" t="s">
        <v>1521</v>
      </c>
      <c r="E112" s="47" t="s">
        <v>1521</v>
      </c>
      <c r="F112" t="s">
        <v>357</v>
      </c>
      <c r="I112" t="s">
        <v>1320</v>
      </c>
      <c r="J112" t="s">
        <v>332</v>
      </c>
      <c r="K112" s="24">
        <v>42604</v>
      </c>
      <c r="M112" s="24">
        <v>42503</v>
      </c>
      <c r="Q112" s="24">
        <v>43008</v>
      </c>
    </row>
    <row r="113" spans="3:17" hidden="1">
      <c r="C113" t="s">
        <v>1387</v>
      </c>
      <c r="D113" t="s">
        <v>1522</v>
      </c>
      <c r="E113" t="s">
        <v>1388</v>
      </c>
      <c r="F113" t="s">
        <v>373</v>
      </c>
      <c r="G113" t="s">
        <v>329</v>
      </c>
      <c r="I113" t="s">
        <v>374</v>
      </c>
      <c r="J113" t="s">
        <v>332</v>
      </c>
      <c r="K113" s="24">
        <v>42640</v>
      </c>
      <c r="M113" s="24">
        <v>42605</v>
      </c>
      <c r="O113" t="s">
        <v>333</v>
      </c>
      <c r="Q113" s="24">
        <v>43465</v>
      </c>
    </row>
    <row r="114" spans="3:17" hidden="1">
      <c r="C114" t="s">
        <v>1523</v>
      </c>
      <c r="D114" t="s">
        <v>1524</v>
      </c>
      <c r="E114" t="s">
        <v>1389</v>
      </c>
      <c r="F114" t="s">
        <v>373</v>
      </c>
      <c r="G114" t="s">
        <v>329</v>
      </c>
      <c r="I114" t="s">
        <v>374</v>
      </c>
      <c r="J114" t="s">
        <v>332</v>
      </c>
      <c r="K114" s="24">
        <v>42640</v>
      </c>
      <c r="M114" s="24">
        <v>42605</v>
      </c>
      <c r="Q114" s="24" t="e">
        <v>#N/A</v>
      </c>
    </row>
    <row r="115" spans="3:17" hidden="1">
      <c r="C115" t="s">
        <v>1525</v>
      </c>
      <c r="D115" t="s">
        <v>1526</v>
      </c>
      <c r="E115" t="s">
        <v>1390</v>
      </c>
      <c r="F115" t="s">
        <v>373</v>
      </c>
      <c r="G115" t="s">
        <v>329</v>
      </c>
      <c r="I115" t="s">
        <v>1527</v>
      </c>
      <c r="J115" t="s">
        <v>332</v>
      </c>
      <c r="K115" s="24">
        <v>42681</v>
      </c>
      <c r="M115" s="24">
        <v>42640</v>
      </c>
      <c r="O115" t="s">
        <v>333</v>
      </c>
      <c r="Q115" s="24">
        <v>43465</v>
      </c>
    </row>
    <row r="116" spans="3:17" hidden="1">
      <c r="C116" t="s">
        <v>1391</v>
      </c>
      <c r="D116" t="s">
        <v>1528</v>
      </c>
      <c r="E116" t="s">
        <v>1392</v>
      </c>
      <c r="F116" t="s">
        <v>373</v>
      </c>
      <c r="G116" t="s">
        <v>329</v>
      </c>
      <c r="I116" t="s">
        <v>374</v>
      </c>
      <c r="J116" t="s">
        <v>332</v>
      </c>
      <c r="K116" s="24">
        <v>42640</v>
      </c>
      <c r="M116" s="24">
        <v>42605</v>
      </c>
      <c r="O116" t="s">
        <v>333</v>
      </c>
      <c r="Q116" s="24">
        <v>43465</v>
      </c>
    </row>
    <row r="117" spans="3:17" hidden="1">
      <c r="C117" t="s">
        <v>1529</v>
      </c>
      <c r="D117" t="s">
        <v>1530</v>
      </c>
      <c r="E117" t="s">
        <v>1393</v>
      </c>
      <c r="F117" t="s">
        <v>373</v>
      </c>
      <c r="G117" t="s">
        <v>329</v>
      </c>
      <c r="I117" t="s">
        <v>374</v>
      </c>
      <c r="J117" t="s">
        <v>332</v>
      </c>
      <c r="K117" s="24">
        <v>42640</v>
      </c>
      <c r="M117" s="24">
        <v>42605</v>
      </c>
      <c r="Q117" s="24" t="e">
        <v>#N/A</v>
      </c>
    </row>
    <row r="118" spans="3:17" hidden="1">
      <c r="C118" t="s">
        <v>1531</v>
      </c>
      <c r="D118" t="s">
        <v>1532</v>
      </c>
      <c r="E118" t="s">
        <v>1394</v>
      </c>
      <c r="F118" t="s">
        <v>373</v>
      </c>
      <c r="G118" t="s">
        <v>329</v>
      </c>
      <c r="I118" t="s">
        <v>1433</v>
      </c>
      <c r="J118" t="s">
        <v>332</v>
      </c>
      <c r="K118" s="24">
        <v>42681</v>
      </c>
      <c r="M118" s="24">
        <v>42640</v>
      </c>
      <c r="O118" t="s">
        <v>333</v>
      </c>
      <c r="Q118" s="24">
        <v>43465</v>
      </c>
    </row>
    <row r="119" spans="3:17" hidden="1">
      <c r="C119" t="s">
        <v>1533</v>
      </c>
      <c r="D119" t="s">
        <v>1534</v>
      </c>
      <c r="E119" s="47" t="s">
        <v>1534</v>
      </c>
      <c r="F119" t="s">
        <v>357</v>
      </c>
      <c r="I119" t="s">
        <v>360</v>
      </c>
      <c r="J119" t="s">
        <v>332</v>
      </c>
      <c r="K119" s="24">
        <v>42563</v>
      </c>
      <c r="M119" s="24">
        <v>42510</v>
      </c>
      <c r="Q119" s="24" t="e">
        <v>#N/A</v>
      </c>
    </row>
    <row r="120" spans="3:17" hidden="1">
      <c r="C120" t="s">
        <v>1535</v>
      </c>
      <c r="D120" t="s">
        <v>1536</v>
      </c>
      <c r="E120" s="47" t="s">
        <v>1536</v>
      </c>
      <c r="F120" t="s">
        <v>357</v>
      </c>
      <c r="I120" t="s">
        <v>462</v>
      </c>
      <c r="J120" t="s">
        <v>332</v>
      </c>
      <c r="K120" s="24">
        <v>42590</v>
      </c>
      <c r="M120" s="24">
        <v>42503</v>
      </c>
      <c r="Q120" s="24">
        <v>43100</v>
      </c>
    </row>
    <row r="121" spans="3:17" hidden="1">
      <c r="C121" t="s">
        <v>1537</v>
      </c>
      <c r="D121" t="s">
        <v>1538</v>
      </c>
      <c r="E121" s="47" t="s">
        <v>1538</v>
      </c>
      <c r="F121" t="s">
        <v>357</v>
      </c>
      <c r="I121" t="s">
        <v>1257</v>
      </c>
      <c r="J121" t="s">
        <v>332</v>
      </c>
      <c r="K121" s="24">
        <v>42551</v>
      </c>
      <c r="M121" s="24">
        <v>42509</v>
      </c>
      <c r="Q121" s="24">
        <v>42916</v>
      </c>
    </row>
    <row r="122" spans="3:17" hidden="1">
      <c r="C122" t="s">
        <v>1539</v>
      </c>
      <c r="D122" t="s">
        <v>1540</v>
      </c>
      <c r="E122" s="47" t="s">
        <v>1540</v>
      </c>
      <c r="F122" t="s">
        <v>357</v>
      </c>
      <c r="I122" t="s">
        <v>1257</v>
      </c>
      <c r="J122" t="s">
        <v>332</v>
      </c>
      <c r="K122" s="24">
        <v>42551</v>
      </c>
      <c r="M122" s="24">
        <v>42509</v>
      </c>
      <c r="Q122" s="24">
        <v>42916</v>
      </c>
    </row>
    <row r="123" spans="3:17" hidden="1">
      <c r="C123" t="s">
        <v>1541</v>
      </c>
      <c r="D123" t="s">
        <v>1542</v>
      </c>
      <c r="E123" s="47" t="s">
        <v>1542</v>
      </c>
      <c r="F123" t="s">
        <v>357</v>
      </c>
      <c r="I123" t="s">
        <v>360</v>
      </c>
      <c r="J123" t="s">
        <v>332</v>
      </c>
      <c r="K123" s="24">
        <v>42551</v>
      </c>
      <c r="M123" s="24">
        <v>42520</v>
      </c>
      <c r="Q123" s="24" t="e">
        <v>#N/A</v>
      </c>
    </row>
    <row r="124" spans="3:17" hidden="1">
      <c r="C124" t="s">
        <v>1543</v>
      </c>
      <c r="D124" t="s">
        <v>1544</v>
      </c>
      <c r="E124" s="47" t="s">
        <v>1544</v>
      </c>
      <c r="F124" t="s">
        <v>357</v>
      </c>
      <c r="I124" t="s">
        <v>1283</v>
      </c>
      <c r="J124" t="s">
        <v>332</v>
      </c>
      <c r="K124" s="24">
        <v>42615</v>
      </c>
      <c r="M124" s="24">
        <v>42548</v>
      </c>
      <c r="Q124" s="24">
        <v>42886</v>
      </c>
    </row>
    <row r="125" spans="3:17" hidden="1">
      <c r="C125" t="s">
        <v>1545</v>
      </c>
      <c r="D125" t="s">
        <v>1546</v>
      </c>
      <c r="E125" s="47" t="s">
        <v>1546</v>
      </c>
      <c r="F125" t="s">
        <v>357</v>
      </c>
      <c r="I125" t="s">
        <v>571</v>
      </c>
      <c r="J125" t="s">
        <v>332</v>
      </c>
      <c r="K125" s="24">
        <v>42593</v>
      </c>
      <c r="M125" s="24">
        <v>42551</v>
      </c>
      <c r="Q125" s="24">
        <v>42916</v>
      </c>
    </row>
    <row r="126" spans="3:17" hidden="1">
      <c r="C126" t="s">
        <v>1547</v>
      </c>
      <c r="D126" t="s">
        <v>1548</v>
      </c>
      <c r="E126" s="47" t="s">
        <v>1548</v>
      </c>
      <c r="F126" t="s">
        <v>357</v>
      </c>
      <c r="I126" t="s">
        <v>571</v>
      </c>
      <c r="J126" t="s">
        <v>332</v>
      </c>
      <c r="K126" s="24">
        <v>42613</v>
      </c>
      <c r="M126" s="24">
        <v>42551</v>
      </c>
      <c r="Q126" s="24">
        <v>42916</v>
      </c>
    </row>
    <row r="127" spans="3:17" hidden="1">
      <c r="C127" t="s">
        <v>1549</v>
      </c>
      <c r="D127" t="s">
        <v>1550</v>
      </c>
      <c r="E127" s="47" t="s">
        <v>1550</v>
      </c>
      <c r="F127" t="s">
        <v>357</v>
      </c>
      <c r="I127" t="s">
        <v>446</v>
      </c>
      <c r="J127" t="s">
        <v>332</v>
      </c>
      <c r="K127" s="24">
        <v>42602</v>
      </c>
      <c r="M127" s="24">
        <v>42552</v>
      </c>
      <c r="Q127" s="24">
        <v>42916</v>
      </c>
    </row>
    <row r="128" spans="3:17" hidden="1">
      <c r="C128" t="s">
        <v>1551</v>
      </c>
      <c r="D128" t="s">
        <v>1552</v>
      </c>
      <c r="E128" s="47" t="s">
        <v>1552</v>
      </c>
      <c r="F128" t="s">
        <v>357</v>
      </c>
      <c r="I128" t="s">
        <v>571</v>
      </c>
      <c r="J128" t="s">
        <v>332</v>
      </c>
      <c r="K128" s="24">
        <v>42583</v>
      </c>
      <c r="M128" s="24">
        <v>42548</v>
      </c>
      <c r="Q128" s="24">
        <v>42916</v>
      </c>
    </row>
    <row r="129" spans="1:17" hidden="1">
      <c r="C129" t="s">
        <v>1553</v>
      </c>
      <c r="D129" t="s">
        <v>1554</v>
      </c>
      <c r="E129" s="47" t="s">
        <v>1554</v>
      </c>
      <c r="F129" t="s">
        <v>357</v>
      </c>
      <c r="I129" t="s">
        <v>571</v>
      </c>
      <c r="J129" t="s">
        <v>332</v>
      </c>
      <c r="K129" s="24">
        <v>42602</v>
      </c>
      <c r="M129" s="24">
        <v>42569</v>
      </c>
      <c r="Q129" s="24">
        <v>43008</v>
      </c>
    </row>
    <row r="130" spans="1:17" hidden="1">
      <c r="A130" t="s">
        <v>1555</v>
      </c>
      <c r="C130" t="s">
        <v>1556</v>
      </c>
      <c r="D130" t="s">
        <v>1557</v>
      </c>
      <c r="E130" s="47" t="s">
        <v>1557</v>
      </c>
      <c r="F130" t="s">
        <v>357</v>
      </c>
      <c r="I130" t="s">
        <v>455</v>
      </c>
      <c r="J130" t="s">
        <v>332</v>
      </c>
      <c r="K130" s="24">
        <v>42597</v>
      </c>
      <c r="M130" s="24">
        <v>42558</v>
      </c>
      <c r="Q130" s="24" t="e">
        <v>#N/A</v>
      </c>
    </row>
    <row r="131" spans="1:17" hidden="1">
      <c r="A131" t="s">
        <v>1555</v>
      </c>
      <c r="C131" t="s">
        <v>1558</v>
      </c>
      <c r="D131" t="s">
        <v>1559</v>
      </c>
      <c r="E131" s="47" t="s">
        <v>1559</v>
      </c>
      <c r="F131" t="s">
        <v>357</v>
      </c>
      <c r="I131" t="s">
        <v>455</v>
      </c>
      <c r="J131" t="s">
        <v>332</v>
      </c>
      <c r="K131" s="24">
        <v>42597</v>
      </c>
      <c r="M131" s="24">
        <v>42558</v>
      </c>
      <c r="Q131" s="24" t="e">
        <v>#N/A</v>
      </c>
    </row>
    <row r="132" spans="1:17" hidden="1">
      <c r="C132" t="s">
        <v>1560</v>
      </c>
      <c r="D132" t="s">
        <v>1561</v>
      </c>
      <c r="E132" s="47" t="s">
        <v>1561</v>
      </c>
      <c r="F132" t="s">
        <v>357</v>
      </c>
      <c r="I132" t="s">
        <v>360</v>
      </c>
      <c r="J132" t="s">
        <v>332</v>
      </c>
      <c r="K132" s="24">
        <v>42612</v>
      </c>
      <c r="M132" s="24">
        <v>42559</v>
      </c>
      <c r="Q132" s="24" t="e">
        <v>#N/A</v>
      </c>
    </row>
    <row r="133" spans="1:17" hidden="1">
      <c r="C133" t="s">
        <v>1562</v>
      </c>
      <c r="D133" t="s">
        <v>1563</v>
      </c>
      <c r="E133" s="47" t="s">
        <v>1563</v>
      </c>
      <c r="F133" t="s">
        <v>357</v>
      </c>
      <c r="I133" t="s">
        <v>360</v>
      </c>
      <c r="J133" t="s">
        <v>332</v>
      </c>
      <c r="K133" s="24">
        <v>42622</v>
      </c>
      <c r="M133" s="24">
        <v>42594</v>
      </c>
      <c r="Q133" s="24">
        <v>42978</v>
      </c>
    </row>
    <row r="134" spans="1:17" hidden="1">
      <c r="C134" t="s">
        <v>1564</v>
      </c>
      <c r="D134" t="s">
        <v>1565</v>
      </c>
      <c r="E134" s="47" t="s">
        <v>1565</v>
      </c>
      <c r="F134" t="s">
        <v>357</v>
      </c>
      <c r="I134" t="s">
        <v>571</v>
      </c>
      <c r="J134" t="s">
        <v>332</v>
      </c>
      <c r="K134" s="24">
        <v>42615</v>
      </c>
      <c r="M134" s="24">
        <v>42573</v>
      </c>
      <c r="Q134" s="24">
        <v>42916</v>
      </c>
    </row>
    <row r="135" spans="1:17" hidden="1">
      <c r="C135" t="s">
        <v>1566</v>
      </c>
      <c r="D135" t="s">
        <v>1567</v>
      </c>
      <c r="E135" s="47" t="s">
        <v>1567</v>
      </c>
      <c r="F135" t="s">
        <v>357</v>
      </c>
      <c r="I135" t="s">
        <v>571</v>
      </c>
      <c r="J135" t="s">
        <v>332</v>
      </c>
      <c r="K135" s="24">
        <v>42601</v>
      </c>
      <c r="M135" s="24">
        <v>42563</v>
      </c>
      <c r="Q135" s="24">
        <v>43008</v>
      </c>
    </row>
    <row r="136" spans="1:17" hidden="1">
      <c r="C136" t="s">
        <v>1568</v>
      </c>
      <c r="D136" t="s">
        <v>1569</v>
      </c>
      <c r="E136" s="47" t="s">
        <v>1569</v>
      </c>
      <c r="F136" t="s">
        <v>357</v>
      </c>
      <c r="I136" t="s">
        <v>1320</v>
      </c>
      <c r="J136" t="s">
        <v>332</v>
      </c>
      <c r="K136" s="24">
        <v>42605</v>
      </c>
      <c r="M136" s="24">
        <v>42566</v>
      </c>
      <c r="Q136" s="24">
        <v>42855</v>
      </c>
    </row>
    <row r="137" spans="1:17" hidden="1">
      <c r="C137" t="s">
        <v>1570</v>
      </c>
      <c r="D137" t="s">
        <v>1571</v>
      </c>
      <c r="E137" s="47" t="s">
        <v>1571</v>
      </c>
      <c r="F137" t="s">
        <v>357</v>
      </c>
      <c r="I137" t="s">
        <v>1320</v>
      </c>
      <c r="J137" t="s">
        <v>332</v>
      </c>
      <c r="K137" s="24">
        <v>42605</v>
      </c>
      <c r="M137" s="24">
        <v>42566</v>
      </c>
      <c r="Q137" s="24">
        <v>42855</v>
      </c>
    </row>
    <row r="138" spans="1:17" hidden="1">
      <c r="C138" t="s">
        <v>1572</v>
      </c>
      <c r="D138" t="s">
        <v>1573</v>
      </c>
      <c r="E138" s="47" t="s">
        <v>1573</v>
      </c>
      <c r="F138" t="s">
        <v>357</v>
      </c>
      <c r="I138" t="s">
        <v>1320</v>
      </c>
      <c r="J138" t="s">
        <v>332</v>
      </c>
      <c r="K138" s="24">
        <v>42622</v>
      </c>
      <c r="M138" s="24">
        <v>42566</v>
      </c>
      <c r="Q138" s="24">
        <v>43008</v>
      </c>
    </row>
    <row r="139" spans="1:17" hidden="1">
      <c r="C139" t="s">
        <v>1395</v>
      </c>
      <c r="D139" t="s">
        <v>1574</v>
      </c>
      <c r="E139" t="s">
        <v>1396</v>
      </c>
      <c r="F139" t="s">
        <v>328</v>
      </c>
      <c r="I139" t="s">
        <v>1487</v>
      </c>
      <c r="J139" t="s">
        <v>332</v>
      </c>
      <c r="K139" s="24">
        <v>42724</v>
      </c>
      <c r="M139" s="24">
        <v>42689</v>
      </c>
      <c r="O139" t="s">
        <v>333</v>
      </c>
      <c r="Q139" s="24">
        <v>43281</v>
      </c>
    </row>
    <row r="140" spans="1:17" hidden="1">
      <c r="C140" t="s">
        <v>1575</v>
      </c>
      <c r="D140" t="s">
        <v>1576</v>
      </c>
      <c r="E140" s="47" t="s">
        <v>1576</v>
      </c>
      <c r="F140" t="s">
        <v>357</v>
      </c>
      <c r="I140" t="s">
        <v>1320</v>
      </c>
      <c r="J140" t="s">
        <v>332</v>
      </c>
      <c r="K140" s="24">
        <v>42622</v>
      </c>
      <c r="M140" s="24">
        <v>42566</v>
      </c>
      <c r="Q140" s="24">
        <v>42916</v>
      </c>
    </row>
    <row r="141" spans="1:17" hidden="1">
      <c r="C141" t="s">
        <v>1577</v>
      </c>
      <c r="D141" t="s">
        <v>1578</v>
      </c>
      <c r="E141" s="47" t="s">
        <v>1578</v>
      </c>
      <c r="F141" t="s">
        <v>357</v>
      </c>
      <c r="I141" t="s">
        <v>1579</v>
      </c>
      <c r="J141" t="s">
        <v>332</v>
      </c>
      <c r="K141" s="24">
        <v>42601</v>
      </c>
      <c r="M141" s="24">
        <v>42578</v>
      </c>
      <c r="Q141" s="24">
        <v>42978</v>
      </c>
    </row>
    <row r="142" spans="1:17" hidden="1">
      <c r="C142" t="s">
        <v>1580</v>
      </c>
      <c r="D142" t="s">
        <v>1581</v>
      </c>
      <c r="E142" s="47" t="s">
        <v>1581</v>
      </c>
      <c r="F142" t="s">
        <v>357</v>
      </c>
      <c r="I142" t="s">
        <v>462</v>
      </c>
      <c r="J142" t="s">
        <v>332</v>
      </c>
      <c r="K142" s="24">
        <v>42611</v>
      </c>
      <c r="M142" s="24">
        <v>42577</v>
      </c>
      <c r="Q142" s="24">
        <v>42886</v>
      </c>
    </row>
    <row r="143" spans="1:17" hidden="1">
      <c r="C143" t="s">
        <v>1582</v>
      </c>
      <c r="D143" t="s">
        <v>1583</v>
      </c>
      <c r="E143" s="47" t="s">
        <v>1583</v>
      </c>
      <c r="F143" t="s">
        <v>357</v>
      </c>
      <c r="I143" t="s">
        <v>462</v>
      </c>
      <c r="J143" t="s">
        <v>332</v>
      </c>
      <c r="K143" s="24">
        <v>42601</v>
      </c>
      <c r="M143" s="24">
        <v>42565</v>
      </c>
      <c r="Q143" s="24">
        <v>42886</v>
      </c>
    </row>
    <row r="144" spans="1:17" hidden="1">
      <c r="C144" t="s">
        <v>1584</v>
      </c>
      <c r="D144" t="s">
        <v>1585</v>
      </c>
      <c r="E144" s="47" t="s">
        <v>1585</v>
      </c>
      <c r="F144" t="s">
        <v>357</v>
      </c>
      <c r="I144" t="s">
        <v>462</v>
      </c>
      <c r="J144" t="s">
        <v>332</v>
      </c>
      <c r="K144" s="24">
        <v>42611</v>
      </c>
      <c r="M144" s="24">
        <v>42577</v>
      </c>
      <c r="Q144" s="24">
        <v>42886</v>
      </c>
    </row>
    <row r="145" spans="3:17" hidden="1">
      <c r="C145" t="s">
        <v>1586</v>
      </c>
      <c r="D145" t="s">
        <v>1587</v>
      </c>
      <c r="E145" s="47" t="s">
        <v>1587</v>
      </c>
      <c r="F145" t="s">
        <v>357</v>
      </c>
      <c r="I145" t="s">
        <v>571</v>
      </c>
      <c r="J145" t="s">
        <v>332</v>
      </c>
      <c r="K145" s="24">
        <v>42631</v>
      </c>
      <c r="M145" s="24">
        <v>42569</v>
      </c>
      <c r="Q145" s="24">
        <v>43039</v>
      </c>
    </row>
    <row r="146" spans="3:17" hidden="1">
      <c r="C146" t="s">
        <v>1588</v>
      </c>
      <c r="D146" t="s">
        <v>1589</v>
      </c>
      <c r="E146" s="47" t="s">
        <v>1589</v>
      </c>
      <c r="F146" t="s">
        <v>357</v>
      </c>
      <c r="I146" t="s">
        <v>348</v>
      </c>
      <c r="J146" t="s">
        <v>332</v>
      </c>
      <c r="K146" s="24">
        <v>42636</v>
      </c>
      <c r="M146" s="24">
        <v>42594</v>
      </c>
      <c r="Q146" s="24" t="e">
        <v>#N/A</v>
      </c>
    </row>
    <row r="147" spans="3:17" hidden="1">
      <c r="C147" t="s">
        <v>1590</v>
      </c>
      <c r="D147" t="s">
        <v>1591</v>
      </c>
      <c r="E147" s="47" t="s">
        <v>1591</v>
      </c>
      <c r="F147" t="s">
        <v>357</v>
      </c>
      <c r="I147" t="s">
        <v>348</v>
      </c>
      <c r="J147" t="s">
        <v>332</v>
      </c>
      <c r="K147" s="24">
        <v>42636</v>
      </c>
      <c r="M147" s="24">
        <v>42594</v>
      </c>
      <c r="Q147" s="24" t="e">
        <v>#N/A</v>
      </c>
    </row>
    <row r="148" spans="3:17" hidden="1">
      <c r="C148" t="s">
        <v>1592</v>
      </c>
      <c r="D148" t="s">
        <v>1593</v>
      </c>
      <c r="E148" s="47" t="s">
        <v>1593</v>
      </c>
      <c r="F148" t="s">
        <v>357</v>
      </c>
      <c r="I148" t="s">
        <v>446</v>
      </c>
      <c r="J148" t="s">
        <v>332</v>
      </c>
      <c r="K148" s="24">
        <v>42620</v>
      </c>
      <c r="M148" s="24">
        <v>42571</v>
      </c>
      <c r="Q148" s="24">
        <v>42916</v>
      </c>
    </row>
    <row r="149" spans="3:17" hidden="1">
      <c r="C149" t="s">
        <v>1594</v>
      </c>
      <c r="D149" t="s">
        <v>1595</v>
      </c>
      <c r="E149" s="47" t="s">
        <v>1595</v>
      </c>
      <c r="F149" t="s">
        <v>357</v>
      </c>
      <c r="I149" t="s">
        <v>446</v>
      </c>
      <c r="J149" t="s">
        <v>332</v>
      </c>
      <c r="K149" s="24">
        <v>42739</v>
      </c>
      <c r="M149" s="24">
        <v>42698</v>
      </c>
      <c r="Q149" s="24">
        <v>42916</v>
      </c>
    </row>
    <row r="150" spans="3:17" hidden="1">
      <c r="C150" t="s">
        <v>1596</v>
      </c>
      <c r="D150" t="s">
        <v>1597</v>
      </c>
      <c r="E150" s="47" t="s">
        <v>1597</v>
      </c>
      <c r="F150" t="s">
        <v>357</v>
      </c>
      <c r="I150" t="s">
        <v>360</v>
      </c>
      <c r="J150" t="s">
        <v>332</v>
      </c>
      <c r="K150" s="24">
        <v>42622</v>
      </c>
      <c r="M150" s="24">
        <v>42583</v>
      </c>
      <c r="O150" t="s">
        <v>349</v>
      </c>
      <c r="Q150" s="24">
        <v>43190</v>
      </c>
    </row>
    <row r="151" spans="3:17" hidden="1">
      <c r="C151" t="s">
        <v>1598</v>
      </c>
      <c r="D151" t="s">
        <v>1599</v>
      </c>
      <c r="E151" s="47" t="s">
        <v>1599</v>
      </c>
      <c r="F151" t="s">
        <v>357</v>
      </c>
      <c r="I151" t="s">
        <v>1257</v>
      </c>
      <c r="J151" t="s">
        <v>332</v>
      </c>
      <c r="K151" s="24">
        <v>42517</v>
      </c>
      <c r="M151" s="24">
        <v>42468</v>
      </c>
      <c r="Q151" s="24">
        <v>42916</v>
      </c>
    </row>
    <row r="152" spans="3:17" hidden="1">
      <c r="C152" t="s">
        <v>1600</v>
      </c>
      <c r="D152" t="s">
        <v>1601</v>
      </c>
      <c r="E152" s="47" t="s">
        <v>1601</v>
      </c>
      <c r="F152" t="s">
        <v>357</v>
      </c>
      <c r="I152" t="s">
        <v>360</v>
      </c>
      <c r="J152" t="s">
        <v>332</v>
      </c>
      <c r="K152" s="24">
        <v>42622</v>
      </c>
      <c r="M152" s="24">
        <v>42583</v>
      </c>
      <c r="Q152" s="24">
        <v>43100</v>
      </c>
    </row>
    <row r="153" spans="3:17" hidden="1">
      <c r="C153" t="s">
        <v>1602</v>
      </c>
      <c r="D153" t="s">
        <v>1603</v>
      </c>
      <c r="E153" s="47" t="s">
        <v>1603</v>
      </c>
      <c r="F153" t="s">
        <v>357</v>
      </c>
      <c r="I153" t="s">
        <v>571</v>
      </c>
      <c r="J153" t="s">
        <v>332</v>
      </c>
      <c r="K153" s="24">
        <v>42699</v>
      </c>
      <c r="M153" s="24">
        <v>42590</v>
      </c>
      <c r="Q153" s="24">
        <v>42916</v>
      </c>
    </row>
    <row r="154" spans="3:17" hidden="1">
      <c r="C154" t="s">
        <v>1604</v>
      </c>
      <c r="D154" t="s">
        <v>1605</v>
      </c>
      <c r="E154" s="47" t="s">
        <v>1605</v>
      </c>
      <c r="F154" t="s">
        <v>357</v>
      </c>
      <c r="I154" t="s">
        <v>571</v>
      </c>
      <c r="J154" t="s">
        <v>332</v>
      </c>
      <c r="K154" s="24">
        <v>42637</v>
      </c>
      <c r="M154" s="24">
        <v>42590</v>
      </c>
      <c r="Q154" s="24">
        <v>42916</v>
      </c>
    </row>
    <row r="155" spans="3:17" hidden="1">
      <c r="C155" t="s">
        <v>1606</v>
      </c>
      <c r="D155" t="s">
        <v>1607</v>
      </c>
      <c r="E155" s="47" t="s">
        <v>1607</v>
      </c>
      <c r="F155" t="s">
        <v>357</v>
      </c>
      <c r="I155" t="s">
        <v>360</v>
      </c>
      <c r="J155" t="s">
        <v>332</v>
      </c>
      <c r="K155" s="24">
        <v>42626</v>
      </c>
      <c r="M155" s="24">
        <v>42583</v>
      </c>
      <c r="Q155" s="24">
        <v>43008</v>
      </c>
    </row>
    <row r="156" spans="3:17" hidden="1">
      <c r="C156" t="s">
        <v>1608</v>
      </c>
      <c r="D156" t="s">
        <v>1609</v>
      </c>
      <c r="E156" s="47" t="s">
        <v>1609</v>
      </c>
      <c r="F156" t="s">
        <v>357</v>
      </c>
      <c r="I156" t="s">
        <v>455</v>
      </c>
      <c r="J156" t="s">
        <v>332</v>
      </c>
      <c r="K156" s="24">
        <v>42643</v>
      </c>
      <c r="M156" s="24">
        <v>42607</v>
      </c>
      <c r="Q156" s="24" t="e">
        <v>#N/A</v>
      </c>
    </row>
    <row r="157" spans="3:17" hidden="1">
      <c r="C157" t="s">
        <v>1610</v>
      </c>
      <c r="D157" t="s">
        <v>1611</v>
      </c>
      <c r="E157" s="47" t="s">
        <v>1611</v>
      </c>
      <c r="F157" t="s">
        <v>357</v>
      </c>
      <c r="I157" t="s">
        <v>455</v>
      </c>
      <c r="J157" t="s">
        <v>332</v>
      </c>
      <c r="K157" s="24">
        <v>42748</v>
      </c>
      <c r="M157" s="24">
        <v>42712</v>
      </c>
      <c r="Q157" s="24" t="e">
        <v>#N/A</v>
      </c>
    </row>
    <row r="158" spans="3:17" hidden="1">
      <c r="C158" t="s">
        <v>1612</v>
      </c>
      <c r="D158" t="s">
        <v>1613</v>
      </c>
      <c r="E158" s="47" t="s">
        <v>1613</v>
      </c>
      <c r="F158" t="s">
        <v>357</v>
      </c>
      <c r="I158" t="s">
        <v>1579</v>
      </c>
      <c r="J158" t="s">
        <v>332</v>
      </c>
      <c r="K158" s="24">
        <v>42699</v>
      </c>
      <c r="M158" s="24">
        <v>42669</v>
      </c>
      <c r="Q158" s="24">
        <v>42886</v>
      </c>
    </row>
    <row r="159" spans="3:17" hidden="1">
      <c r="C159" t="s">
        <v>1614</v>
      </c>
      <c r="D159" t="s">
        <v>1615</v>
      </c>
      <c r="E159" s="47" t="s">
        <v>1615</v>
      </c>
      <c r="F159" t="s">
        <v>357</v>
      </c>
      <c r="I159" t="s">
        <v>571</v>
      </c>
      <c r="J159" t="s">
        <v>332</v>
      </c>
      <c r="K159" s="24">
        <v>42725</v>
      </c>
      <c r="M159" s="24">
        <v>42600</v>
      </c>
      <c r="Q159" s="24">
        <v>43039</v>
      </c>
    </row>
    <row r="160" spans="3:17" hidden="1">
      <c r="C160" t="s">
        <v>1616</v>
      </c>
      <c r="D160" t="s">
        <v>1617</v>
      </c>
      <c r="E160" s="47" t="s">
        <v>1617</v>
      </c>
      <c r="F160" t="s">
        <v>357</v>
      </c>
      <c r="I160" t="s">
        <v>446</v>
      </c>
      <c r="J160" t="s">
        <v>332</v>
      </c>
      <c r="K160" s="24">
        <v>42699</v>
      </c>
      <c r="M160" s="24">
        <v>42606</v>
      </c>
      <c r="Q160" s="24">
        <v>42916</v>
      </c>
    </row>
    <row r="161" spans="2:17" hidden="1">
      <c r="C161" t="s">
        <v>1618</v>
      </c>
      <c r="D161" t="s">
        <v>1619</v>
      </c>
      <c r="E161" s="47" t="s">
        <v>1619</v>
      </c>
      <c r="F161" t="s">
        <v>357</v>
      </c>
      <c r="I161" t="s">
        <v>446</v>
      </c>
      <c r="J161" t="s">
        <v>332</v>
      </c>
      <c r="K161" s="24">
        <v>42641</v>
      </c>
      <c r="M161" s="24">
        <v>42606</v>
      </c>
      <c r="Q161" s="24">
        <v>42916</v>
      </c>
    </row>
    <row r="162" spans="2:17" hidden="1">
      <c r="C162" t="s">
        <v>1620</v>
      </c>
      <c r="D162" t="s">
        <v>1621</v>
      </c>
      <c r="E162" s="47" t="s">
        <v>1621</v>
      </c>
      <c r="F162" t="s">
        <v>357</v>
      </c>
      <c r="I162" t="s">
        <v>360</v>
      </c>
      <c r="J162" t="s">
        <v>332</v>
      </c>
      <c r="K162" s="24">
        <v>42681</v>
      </c>
      <c r="M162" s="24">
        <v>42618</v>
      </c>
      <c r="O162" t="s">
        <v>349</v>
      </c>
      <c r="Q162" s="24">
        <v>43465</v>
      </c>
    </row>
    <row r="163" spans="2:17" hidden="1">
      <c r="C163" t="s">
        <v>1397</v>
      </c>
      <c r="D163" t="s">
        <v>1622</v>
      </c>
      <c r="E163" t="s">
        <v>1398</v>
      </c>
      <c r="F163" t="s">
        <v>328</v>
      </c>
      <c r="I163" t="s">
        <v>1527</v>
      </c>
      <c r="J163" t="s">
        <v>332</v>
      </c>
      <c r="K163" s="24">
        <v>42766</v>
      </c>
      <c r="M163" s="24">
        <v>42717</v>
      </c>
      <c r="O163" t="s">
        <v>333</v>
      </c>
      <c r="Q163" s="24">
        <v>43281</v>
      </c>
    </row>
    <row r="164" spans="2:17" hidden="1">
      <c r="C164" t="s">
        <v>1623</v>
      </c>
      <c r="D164" t="s">
        <v>1624</v>
      </c>
      <c r="E164" t="s">
        <v>1399</v>
      </c>
      <c r="F164" t="s">
        <v>328</v>
      </c>
      <c r="I164" t="s">
        <v>1527</v>
      </c>
      <c r="J164" t="s">
        <v>332</v>
      </c>
      <c r="K164" s="24">
        <v>42801</v>
      </c>
      <c r="M164" s="24">
        <v>42759</v>
      </c>
      <c r="O164" t="s">
        <v>333</v>
      </c>
      <c r="Q164" s="24">
        <v>43555</v>
      </c>
    </row>
    <row r="165" spans="2:17" hidden="1">
      <c r="C165" t="s">
        <v>1400</v>
      </c>
      <c r="D165" t="s">
        <v>1625</v>
      </c>
      <c r="E165" t="s">
        <v>1401</v>
      </c>
      <c r="F165" t="s">
        <v>373</v>
      </c>
      <c r="G165" t="s">
        <v>329</v>
      </c>
      <c r="I165" t="s">
        <v>1433</v>
      </c>
      <c r="J165" t="s">
        <v>332</v>
      </c>
      <c r="K165" s="24">
        <v>42801</v>
      </c>
      <c r="M165" s="24">
        <v>42773</v>
      </c>
      <c r="O165" t="s">
        <v>333</v>
      </c>
      <c r="Q165" s="24">
        <v>43281</v>
      </c>
    </row>
    <row r="166" spans="2:17" hidden="1">
      <c r="C166" t="s">
        <v>1626</v>
      </c>
      <c r="D166" t="s">
        <v>1627</v>
      </c>
      <c r="E166" s="47" t="s">
        <v>1627</v>
      </c>
      <c r="F166" t="s">
        <v>357</v>
      </c>
      <c r="I166" t="s">
        <v>1086</v>
      </c>
      <c r="J166" t="s">
        <v>332</v>
      </c>
      <c r="K166" s="24">
        <v>42655</v>
      </c>
      <c r="M166" s="24">
        <v>42619</v>
      </c>
      <c r="O166" t="s">
        <v>333</v>
      </c>
      <c r="Q166" s="24">
        <v>42886</v>
      </c>
    </row>
    <row r="167" spans="2:17" hidden="1">
      <c r="C167" t="s">
        <v>1628</v>
      </c>
      <c r="D167" t="s">
        <v>1629</v>
      </c>
      <c r="E167" s="47" t="s">
        <v>1629</v>
      </c>
      <c r="F167" t="s">
        <v>357</v>
      </c>
      <c r="I167" t="s">
        <v>360</v>
      </c>
      <c r="J167" t="s">
        <v>332</v>
      </c>
      <c r="K167" s="24">
        <v>42613</v>
      </c>
      <c r="M167" s="24">
        <v>42576</v>
      </c>
      <c r="Q167" s="24">
        <v>42916</v>
      </c>
    </row>
    <row r="168" spans="2:17" hidden="1">
      <c r="C168" t="s">
        <v>1402</v>
      </c>
      <c r="D168" t="s">
        <v>1630</v>
      </c>
      <c r="E168" t="s">
        <v>1403</v>
      </c>
      <c r="F168" t="s">
        <v>328</v>
      </c>
      <c r="I168" t="s">
        <v>1241</v>
      </c>
      <c r="J168" t="s">
        <v>332</v>
      </c>
      <c r="K168" s="24">
        <v>42773</v>
      </c>
      <c r="M168" s="24">
        <v>42717</v>
      </c>
      <c r="O168" t="s">
        <v>333</v>
      </c>
      <c r="Q168" s="24">
        <v>43465</v>
      </c>
    </row>
    <row r="169" spans="2:17" hidden="1">
      <c r="C169" t="s">
        <v>1404</v>
      </c>
      <c r="D169" t="s">
        <v>1631</v>
      </c>
      <c r="E169" t="s">
        <v>1405</v>
      </c>
      <c r="F169" t="s">
        <v>328</v>
      </c>
      <c r="I169" t="s">
        <v>331</v>
      </c>
      <c r="J169" t="s">
        <v>332</v>
      </c>
      <c r="K169" s="24">
        <v>42794</v>
      </c>
      <c r="M169" s="24">
        <v>42745</v>
      </c>
      <c r="O169" t="s">
        <v>333</v>
      </c>
      <c r="Q169" s="24">
        <v>43281</v>
      </c>
    </row>
    <row r="170" spans="2:17" hidden="1">
      <c r="B170" t="s">
        <v>321</v>
      </c>
      <c r="C170" t="s">
        <v>1632</v>
      </c>
      <c r="D170" t="s">
        <v>1633</v>
      </c>
      <c r="E170" s="47" t="s">
        <v>1633</v>
      </c>
      <c r="F170" t="s">
        <v>357</v>
      </c>
      <c r="I170" t="s">
        <v>1086</v>
      </c>
      <c r="J170" t="s">
        <v>332</v>
      </c>
      <c r="K170" s="24">
        <v>42796</v>
      </c>
      <c r="M170" s="24">
        <v>42748</v>
      </c>
      <c r="O170" t="s">
        <v>333</v>
      </c>
      <c r="Q170" s="24">
        <v>43373</v>
      </c>
    </row>
    <row r="171" spans="2:17" hidden="1">
      <c r="C171" t="s">
        <v>1413</v>
      </c>
      <c r="D171" t="s">
        <v>1634</v>
      </c>
      <c r="E171" t="s">
        <v>1406</v>
      </c>
      <c r="F171" t="s">
        <v>328</v>
      </c>
      <c r="I171" t="s">
        <v>399</v>
      </c>
      <c r="J171" t="s">
        <v>332</v>
      </c>
      <c r="K171" s="24">
        <v>42801</v>
      </c>
      <c r="M171" s="24">
        <v>42752</v>
      </c>
      <c r="O171" t="s">
        <v>333</v>
      </c>
      <c r="Q171" s="24">
        <v>43281</v>
      </c>
    </row>
    <row r="172" spans="2:17" hidden="1">
      <c r="C172" t="s">
        <v>1413</v>
      </c>
      <c r="D172" t="s">
        <v>1635</v>
      </c>
      <c r="E172" t="s">
        <v>1407</v>
      </c>
      <c r="F172" t="s">
        <v>328</v>
      </c>
      <c r="I172" t="s">
        <v>399</v>
      </c>
      <c r="J172" t="s">
        <v>332</v>
      </c>
      <c r="K172" s="24">
        <v>42801</v>
      </c>
      <c r="M172" s="24">
        <v>42752</v>
      </c>
      <c r="O172" t="s">
        <v>333</v>
      </c>
      <c r="Q172" s="24">
        <v>43281</v>
      </c>
    </row>
    <row r="173" spans="2:17" hidden="1">
      <c r="C173" t="s">
        <v>1408</v>
      </c>
      <c r="D173" t="s">
        <v>1636</v>
      </c>
      <c r="E173" t="s">
        <v>1409</v>
      </c>
      <c r="F173" t="s">
        <v>328</v>
      </c>
      <c r="I173" t="s">
        <v>331</v>
      </c>
      <c r="J173" t="s">
        <v>332</v>
      </c>
      <c r="K173" s="24">
        <v>42801</v>
      </c>
      <c r="M173" s="24">
        <v>42773</v>
      </c>
      <c r="O173" t="s">
        <v>333</v>
      </c>
      <c r="Q173" s="24">
        <v>43281</v>
      </c>
    </row>
    <row r="174" spans="2:17" hidden="1">
      <c r="C174" t="s">
        <v>1637</v>
      </c>
      <c r="D174" t="s">
        <v>1638</v>
      </c>
      <c r="E174" s="47" t="s">
        <v>1638</v>
      </c>
      <c r="F174" t="s">
        <v>357</v>
      </c>
      <c r="I174" t="s">
        <v>348</v>
      </c>
      <c r="J174" t="s">
        <v>332</v>
      </c>
      <c r="K174" s="24">
        <v>42625</v>
      </c>
      <c r="M174" s="24">
        <v>42577</v>
      </c>
      <c r="Q174" s="24" t="e">
        <v>#N/A</v>
      </c>
    </row>
    <row r="175" spans="2:17" hidden="1">
      <c r="C175" t="s">
        <v>1639</v>
      </c>
      <c r="D175" t="s">
        <v>1640</v>
      </c>
      <c r="E175" s="47" t="s">
        <v>1640</v>
      </c>
      <c r="F175" t="s">
        <v>357</v>
      </c>
      <c r="I175" t="s">
        <v>348</v>
      </c>
      <c r="J175" t="s">
        <v>332</v>
      </c>
      <c r="K175" s="24">
        <v>42619</v>
      </c>
      <c r="M175" s="24">
        <v>42577</v>
      </c>
      <c r="Q175" s="24" t="e">
        <v>#N/A</v>
      </c>
    </row>
    <row r="176" spans="2:17" hidden="1">
      <c r="C176" t="s">
        <v>1641</v>
      </c>
      <c r="D176" t="s">
        <v>1642</v>
      </c>
      <c r="E176" s="47" t="s">
        <v>1642</v>
      </c>
      <c r="F176" t="s">
        <v>357</v>
      </c>
      <c r="I176" t="s">
        <v>1579</v>
      </c>
      <c r="J176" t="s">
        <v>332</v>
      </c>
      <c r="K176" s="24">
        <v>42652</v>
      </c>
      <c r="M176" s="24">
        <v>42611</v>
      </c>
      <c r="Q176" s="24">
        <v>43039</v>
      </c>
    </row>
    <row r="177" spans="1:17" hidden="1">
      <c r="A177" t="s">
        <v>1643</v>
      </c>
      <c r="B177" t="s">
        <v>321</v>
      </c>
      <c r="C177" t="s">
        <v>1644</v>
      </c>
      <c r="D177" t="s">
        <v>1645</v>
      </c>
      <c r="E177" s="47" t="s">
        <v>1645</v>
      </c>
      <c r="F177" t="s">
        <v>357</v>
      </c>
      <c r="I177" t="s">
        <v>1086</v>
      </c>
      <c r="J177" t="s">
        <v>332</v>
      </c>
      <c r="K177" s="24">
        <v>42753</v>
      </c>
      <c r="M177" s="24">
        <v>42723</v>
      </c>
      <c r="O177" t="s">
        <v>333</v>
      </c>
      <c r="Q177" s="24">
        <v>43281</v>
      </c>
    </row>
    <row r="178" spans="1:17" hidden="1">
      <c r="A178" t="s">
        <v>1646</v>
      </c>
      <c r="C178" t="s">
        <v>1647</v>
      </c>
      <c r="D178" t="s">
        <v>1648</v>
      </c>
      <c r="E178" s="47" t="s">
        <v>1648</v>
      </c>
      <c r="F178" t="s">
        <v>357</v>
      </c>
      <c r="I178" t="s">
        <v>360</v>
      </c>
      <c r="J178" t="s">
        <v>332</v>
      </c>
      <c r="K178" s="24">
        <v>42779</v>
      </c>
      <c r="M178" s="24">
        <v>42698</v>
      </c>
      <c r="O178" t="s">
        <v>349</v>
      </c>
      <c r="Q178" s="24">
        <v>43190</v>
      </c>
    </row>
    <row r="179" spans="1:17" hidden="1">
      <c r="A179" t="s">
        <v>1649</v>
      </c>
      <c r="C179" t="s">
        <v>1650</v>
      </c>
      <c r="D179" t="s">
        <v>1651</v>
      </c>
      <c r="E179" s="47" t="s">
        <v>1651</v>
      </c>
      <c r="F179" t="s">
        <v>357</v>
      </c>
      <c r="I179" t="s">
        <v>360</v>
      </c>
      <c r="J179" t="s">
        <v>332</v>
      </c>
      <c r="K179" s="24">
        <v>42807</v>
      </c>
      <c r="M179" s="24">
        <v>42753</v>
      </c>
      <c r="O179" t="s">
        <v>349</v>
      </c>
      <c r="Q179" s="24">
        <v>43342</v>
      </c>
    </row>
    <row r="180" spans="1:17" hidden="1">
      <c r="C180" t="s">
        <v>1410</v>
      </c>
      <c r="D180" t="s">
        <v>1652</v>
      </c>
      <c r="E180" t="s">
        <v>1411</v>
      </c>
      <c r="F180" t="s">
        <v>328</v>
      </c>
      <c r="I180" t="s">
        <v>353</v>
      </c>
      <c r="J180" t="s">
        <v>332</v>
      </c>
      <c r="K180" s="24">
        <v>42808</v>
      </c>
      <c r="M180" s="24">
        <v>42772</v>
      </c>
      <c r="O180" t="s">
        <v>333</v>
      </c>
      <c r="Q180" s="24">
        <v>43555</v>
      </c>
    </row>
    <row r="181" spans="1:17" hidden="1">
      <c r="C181" t="s">
        <v>1653</v>
      </c>
      <c r="D181" t="s">
        <v>1654</v>
      </c>
      <c r="E181" s="47" t="s">
        <v>1654</v>
      </c>
      <c r="F181" t="s">
        <v>357</v>
      </c>
      <c r="I181" t="s">
        <v>462</v>
      </c>
      <c r="J181" t="s">
        <v>332</v>
      </c>
      <c r="K181" s="24">
        <v>42783</v>
      </c>
      <c r="M181" s="24">
        <v>42741</v>
      </c>
      <c r="Q181" s="24">
        <v>43100</v>
      </c>
    </row>
    <row r="182" spans="1:17" hidden="1">
      <c r="C182" t="s">
        <v>1655</v>
      </c>
      <c r="D182" t="s">
        <v>1656</v>
      </c>
      <c r="E182" s="47" t="s">
        <v>1656</v>
      </c>
      <c r="F182" t="s">
        <v>357</v>
      </c>
      <c r="I182" t="s">
        <v>1657</v>
      </c>
      <c r="J182" t="s">
        <v>332</v>
      </c>
      <c r="K182" s="24">
        <v>42816</v>
      </c>
      <c r="M182" s="24">
        <v>42772</v>
      </c>
      <c r="Q182" s="24">
        <v>43100</v>
      </c>
    </row>
    <row r="183" spans="1:17" hidden="1">
      <c r="A183" t="s">
        <v>1658</v>
      </c>
      <c r="C183" t="s">
        <v>1659</v>
      </c>
      <c r="D183" t="s">
        <v>1660</v>
      </c>
      <c r="E183" s="47" t="s">
        <v>1660</v>
      </c>
      <c r="F183" t="s">
        <v>357</v>
      </c>
      <c r="I183" t="s">
        <v>571</v>
      </c>
      <c r="J183" t="s">
        <v>332</v>
      </c>
      <c r="K183" s="24">
        <v>42793</v>
      </c>
      <c r="M183" s="24">
        <v>42751</v>
      </c>
      <c r="Q183" s="24">
        <v>43100</v>
      </c>
    </row>
    <row r="184" spans="1:17" hidden="1">
      <c r="A184" t="s">
        <v>1658</v>
      </c>
      <c r="C184" t="s">
        <v>1661</v>
      </c>
      <c r="D184" t="s">
        <v>1662</v>
      </c>
      <c r="E184" s="47" t="s">
        <v>1662</v>
      </c>
      <c r="F184" t="s">
        <v>357</v>
      </c>
      <c r="I184" t="s">
        <v>571</v>
      </c>
      <c r="J184" t="s">
        <v>332</v>
      </c>
      <c r="K184" s="24">
        <v>42793</v>
      </c>
      <c r="M184" s="24">
        <v>42751</v>
      </c>
      <c r="O184" t="s">
        <v>349</v>
      </c>
      <c r="Q184" s="24">
        <v>43281</v>
      </c>
    </row>
    <row r="185" spans="1:17" hidden="1">
      <c r="C185" t="s">
        <v>1413</v>
      </c>
      <c r="D185" t="s">
        <v>1663</v>
      </c>
      <c r="E185" t="s">
        <v>1412</v>
      </c>
      <c r="F185" t="s">
        <v>328</v>
      </c>
      <c r="G185" t="s">
        <v>329</v>
      </c>
      <c r="H185" t="s">
        <v>330</v>
      </c>
      <c r="I185" t="s">
        <v>399</v>
      </c>
      <c r="J185" t="s">
        <v>332</v>
      </c>
      <c r="K185" s="24">
        <v>42836</v>
      </c>
      <c r="L185" s="24">
        <v>42836</v>
      </c>
      <c r="M185" s="24">
        <v>42815</v>
      </c>
      <c r="O185" t="s">
        <v>333</v>
      </c>
      <c r="Q185" s="24">
        <v>43373</v>
      </c>
    </row>
    <row r="186" spans="1:17" hidden="1">
      <c r="C186" t="s">
        <v>1413</v>
      </c>
      <c r="D186" t="s">
        <v>1414</v>
      </c>
      <c r="E186" t="s">
        <v>1415</v>
      </c>
      <c r="F186" t="s">
        <v>328</v>
      </c>
      <c r="G186" t="s">
        <v>329</v>
      </c>
      <c r="H186" t="s">
        <v>330</v>
      </c>
      <c r="I186" t="s">
        <v>399</v>
      </c>
      <c r="J186" t="s">
        <v>332</v>
      </c>
      <c r="K186" s="24">
        <v>42836</v>
      </c>
      <c r="L186" s="24">
        <v>42836</v>
      </c>
      <c r="M186" s="24">
        <v>42815</v>
      </c>
      <c r="O186" t="s">
        <v>333</v>
      </c>
      <c r="Q186" s="24">
        <v>43373</v>
      </c>
    </row>
    <row r="187" spans="1:17" hidden="1">
      <c r="A187" t="s">
        <v>1664</v>
      </c>
      <c r="C187" t="s">
        <v>1665</v>
      </c>
      <c r="D187" t="s">
        <v>1666</v>
      </c>
      <c r="E187" t="s">
        <v>1416</v>
      </c>
      <c r="F187" t="s">
        <v>328</v>
      </c>
      <c r="G187" t="s">
        <v>329</v>
      </c>
      <c r="H187" t="s">
        <v>330</v>
      </c>
      <c r="I187" t="s">
        <v>353</v>
      </c>
      <c r="J187" t="s">
        <v>332</v>
      </c>
      <c r="K187" s="24">
        <v>42829</v>
      </c>
      <c r="L187" s="24">
        <v>42829</v>
      </c>
      <c r="M187" s="24">
        <v>42780</v>
      </c>
      <c r="O187" t="s">
        <v>333</v>
      </c>
      <c r="Q187" s="24">
        <v>43251</v>
      </c>
    </row>
    <row r="188" spans="1:17" hidden="1">
      <c r="A188" t="s">
        <v>1667</v>
      </c>
      <c r="C188" t="s">
        <v>1665</v>
      </c>
      <c r="D188" t="s">
        <v>1666</v>
      </c>
      <c r="E188" t="s">
        <v>1417</v>
      </c>
      <c r="F188" t="s">
        <v>328</v>
      </c>
      <c r="G188" t="s">
        <v>329</v>
      </c>
      <c r="H188" t="s">
        <v>330</v>
      </c>
      <c r="I188" t="s">
        <v>353</v>
      </c>
      <c r="J188" t="s">
        <v>332</v>
      </c>
      <c r="K188" s="24">
        <v>42829</v>
      </c>
      <c r="L188" s="24">
        <v>42829</v>
      </c>
      <c r="M188" s="24">
        <v>42780</v>
      </c>
      <c r="O188" t="s">
        <v>333</v>
      </c>
      <c r="Q188" s="24">
        <v>43251</v>
      </c>
    </row>
    <row r="189" spans="1:17" hidden="1">
      <c r="A189" t="s">
        <v>1668</v>
      </c>
      <c r="C189" t="s">
        <v>1669</v>
      </c>
      <c r="D189" t="s">
        <v>1670</v>
      </c>
      <c r="E189" s="47" t="s">
        <v>1670</v>
      </c>
      <c r="F189" t="s">
        <v>357</v>
      </c>
      <c r="G189" t="s">
        <v>358</v>
      </c>
      <c r="H189" t="s">
        <v>359</v>
      </c>
      <c r="I189" t="s">
        <v>462</v>
      </c>
      <c r="J189" t="s">
        <v>332</v>
      </c>
      <c r="K189" s="24">
        <v>42846</v>
      </c>
      <c r="M189" s="24">
        <v>42786</v>
      </c>
      <c r="O189" t="s">
        <v>349</v>
      </c>
      <c r="Q189" s="24">
        <v>43100</v>
      </c>
    </row>
    <row r="190" spans="1:17" hidden="1">
      <c r="A190" t="s">
        <v>1668</v>
      </c>
      <c r="C190" t="s">
        <v>1671</v>
      </c>
      <c r="D190" t="s">
        <v>1672</v>
      </c>
      <c r="E190" s="47" t="s">
        <v>1672</v>
      </c>
      <c r="F190" t="s">
        <v>357</v>
      </c>
      <c r="G190" t="s">
        <v>358</v>
      </c>
      <c r="H190" t="s">
        <v>359</v>
      </c>
      <c r="I190" t="s">
        <v>462</v>
      </c>
      <c r="J190" t="s">
        <v>332</v>
      </c>
      <c r="K190" s="24">
        <v>42831</v>
      </c>
      <c r="M190" s="24">
        <v>42786</v>
      </c>
      <c r="O190" t="s">
        <v>349</v>
      </c>
      <c r="Q190" s="24">
        <v>43100</v>
      </c>
    </row>
    <row r="191" spans="1:17" hidden="1">
      <c r="A191" t="s">
        <v>1668</v>
      </c>
      <c r="C191" t="s">
        <v>1673</v>
      </c>
      <c r="D191" t="s">
        <v>1674</v>
      </c>
      <c r="E191" s="47" t="s">
        <v>1674</v>
      </c>
      <c r="F191" t="s">
        <v>357</v>
      </c>
      <c r="G191" t="s">
        <v>358</v>
      </c>
      <c r="H191" t="s">
        <v>359</v>
      </c>
      <c r="I191" t="s">
        <v>462</v>
      </c>
      <c r="J191" t="s">
        <v>332</v>
      </c>
      <c r="K191" s="24">
        <v>42831</v>
      </c>
      <c r="M191" s="24">
        <v>42786</v>
      </c>
      <c r="O191" t="s">
        <v>349</v>
      </c>
      <c r="Q191" s="24">
        <v>43281</v>
      </c>
    </row>
    <row r="192" spans="1:17" hidden="1">
      <c r="A192" t="s">
        <v>1668</v>
      </c>
      <c r="C192" t="s">
        <v>1675</v>
      </c>
      <c r="D192" t="s">
        <v>1676</v>
      </c>
      <c r="E192" s="47" t="s">
        <v>1676</v>
      </c>
      <c r="F192" t="s">
        <v>357</v>
      </c>
      <c r="G192" t="s">
        <v>358</v>
      </c>
      <c r="H192" t="s">
        <v>359</v>
      </c>
      <c r="I192" t="s">
        <v>462</v>
      </c>
      <c r="J192" t="s">
        <v>332</v>
      </c>
      <c r="K192" s="24">
        <v>42860</v>
      </c>
      <c r="M192" s="24">
        <v>42788</v>
      </c>
      <c r="O192" t="s">
        <v>349</v>
      </c>
      <c r="Q192" s="24">
        <v>43100</v>
      </c>
    </row>
    <row r="193" spans="1:17" hidden="1">
      <c r="A193" t="s">
        <v>1643</v>
      </c>
      <c r="C193" t="s">
        <v>1677</v>
      </c>
      <c r="D193" t="s">
        <v>1678</v>
      </c>
      <c r="E193" s="47" t="s">
        <v>1678</v>
      </c>
      <c r="F193" t="s">
        <v>357</v>
      </c>
      <c r="G193" t="s">
        <v>346</v>
      </c>
      <c r="H193" t="s">
        <v>359</v>
      </c>
      <c r="I193" t="s">
        <v>1086</v>
      </c>
      <c r="J193" t="s">
        <v>332</v>
      </c>
      <c r="K193" s="24">
        <v>42882</v>
      </c>
      <c r="L193" s="24">
        <v>42882</v>
      </c>
      <c r="M193" s="24">
        <v>42851</v>
      </c>
      <c r="O193" t="s">
        <v>333</v>
      </c>
      <c r="Q193" s="24">
        <v>43281</v>
      </c>
    </row>
    <row r="194" spans="1:17" hidden="1">
      <c r="C194" t="s">
        <v>1679</v>
      </c>
      <c r="D194" t="s">
        <v>1680</v>
      </c>
      <c r="E194" s="47" t="s">
        <v>1680</v>
      </c>
      <c r="F194" t="s">
        <v>357</v>
      </c>
      <c r="G194" t="s">
        <v>346</v>
      </c>
      <c r="H194" t="s">
        <v>359</v>
      </c>
      <c r="I194" t="s">
        <v>1657</v>
      </c>
      <c r="J194" t="s">
        <v>332</v>
      </c>
      <c r="K194" s="24">
        <v>42830</v>
      </c>
      <c r="M194" s="24">
        <v>42784</v>
      </c>
      <c r="O194" t="s">
        <v>349</v>
      </c>
      <c r="Q194" s="24">
        <v>43281</v>
      </c>
    </row>
    <row r="195" spans="1:17" hidden="1">
      <c r="C195" t="s">
        <v>1681</v>
      </c>
      <c r="D195" t="s">
        <v>1682</v>
      </c>
      <c r="E195" s="47" t="s">
        <v>1682</v>
      </c>
      <c r="F195" t="s">
        <v>357</v>
      </c>
      <c r="G195" t="s">
        <v>358</v>
      </c>
      <c r="H195" t="s">
        <v>359</v>
      </c>
      <c r="I195" t="s">
        <v>1657</v>
      </c>
      <c r="J195" t="s">
        <v>332</v>
      </c>
      <c r="K195" s="24">
        <v>42830</v>
      </c>
      <c r="M195" s="24">
        <v>42784</v>
      </c>
      <c r="O195" t="s">
        <v>349</v>
      </c>
      <c r="Q195" s="24">
        <v>43281</v>
      </c>
    </row>
    <row r="196" spans="1:17" hidden="1">
      <c r="C196" t="s">
        <v>1683</v>
      </c>
      <c r="D196" t="s">
        <v>1684</v>
      </c>
      <c r="E196" s="47" t="s">
        <v>1684</v>
      </c>
      <c r="F196" t="s">
        <v>357</v>
      </c>
      <c r="G196" t="s">
        <v>358</v>
      </c>
      <c r="H196" t="s">
        <v>359</v>
      </c>
      <c r="I196" t="s">
        <v>462</v>
      </c>
      <c r="J196" t="s">
        <v>332</v>
      </c>
      <c r="K196" s="24">
        <v>42846</v>
      </c>
      <c r="M196" s="24">
        <v>42786</v>
      </c>
      <c r="O196" t="s">
        <v>349</v>
      </c>
      <c r="Q196" s="24">
        <v>43100</v>
      </c>
    </row>
    <row r="197" spans="1:17" hidden="1">
      <c r="A197" t="s">
        <v>1685</v>
      </c>
      <c r="C197" t="s">
        <v>1686</v>
      </c>
      <c r="D197" t="s">
        <v>1687</v>
      </c>
      <c r="E197" s="47" t="s">
        <v>1687</v>
      </c>
      <c r="F197" t="s">
        <v>357</v>
      </c>
      <c r="G197" t="s">
        <v>358</v>
      </c>
      <c r="H197" t="s">
        <v>359</v>
      </c>
      <c r="I197" t="s">
        <v>446</v>
      </c>
      <c r="J197" t="s">
        <v>332</v>
      </c>
      <c r="K197" s="24">
        <v>42962</v>
      </c>
      <c r="M197" s="24">
        <v>42920</v>
      </c>
      <c r="O197" t="s">
        <v>349</v>
      </c>
      <c r="Q197" s="24">
        <v>43281</v>
      </c>
    </row>
    <row r="198" spans="1:17" hidden="1">
      <c r="C198" t="s">
        <v>1418</v>
      </c>
      <c r="D198" t="s">
        <v>1688</v>
      </c>
      <c r="E198" t="s">
        <v>1419</v>
      </c>
      <c r="F198" t="s">
        <v>328</v>
      </c>
      <c r="G198" t="s">
        <v>329</v>
      </c>
      <c r="H198" t="s">
        <v>330</v>
      </c>
      <c r="I198" t="s">
        <v>527</v>
      </c>
      <c r="J198" t="s">
        <v>332</v>
      </c>
      <c r="K198" s="24">
        <v>42829</v>
      </c>
      <c r="L198" s="24">
        <v>42829</v>
      </c>
      <c r="M198" s="24">
        <v>42794</v>
      </c>
      <c r="O198" t="s">
        <v>333</v>
      </c>
      <c r="Q198" s="24">
        <v>43524</v>
      </c>
    </row>
    <row r="199" spans="1:17" hidden="1">
      <c r="C199" t="s">
        <v>1689</v>
      </c>
      <c r="D199" t="s">
        <v>1690</v>
      </c>
      <c r="E199" s="47" t="s">
        <v>1690</v>
      </c>
      <c r="F199" t="s">
        <v>357</v>
      </c>
      <c r="G199" t="s">
        <v>346</v>
      </c>
      <c r="H199" t="s">
        <v>359</v>
      </c>
      <c r="I199" t="s">
        <v>1086</v>
      </c>
      <c r="J199" t="s">
        <v>332</v>
      </c>
      <c r="K199" s="24">
        <v>42852</v>
      </c>
      <c r="L199" s="24">
        <v>42852</v>
      </c>
      <c r="M199" s="24">
        <v>42808</v>
      </c>
      <c r="O199" t="s">
        <v>333</v>
      </c>
      <c r="Q199" s="24">
        <v>43190</v>
      </c>
    </row>
    <row r="200" spans="1:17" hidden="1">
      <c r="A200" t="s">
        <v>1691</v>
      </c>
      <c r="C200" t="s">
        <v>1692</v>
      </c>
      <c r="D200" t="s">
        <v>1693</v>
      </c>
      <c r="E200" s="47" t="s">
        <v>1693</v>
      </c>
      <c r="F200" t="s">
        <v>357</v>
      </c>
      <c r="G200" t="s">
        <v>358</v>
      </c>
      <c r="H200" t="s">
        <v>359</v>
      </c>
      <c r="I200" t="s">
        <v>455</v>
      </c>
      <c r="J200" t="s">
        <v>332</v>
      </c>
      <c r="K200" s="24">
        <v>42837</v>
      </c>
      <c r="M200" s="24">
        <v>42790</v>
      </c>
      <c r="O200" t="s">
        <v>349</v>
      </c>
      <c r="Q200" s="24">
        <v>43281</v>
      </c>
    </row>
    <row r="201" spans="1:17" hidden="1">
      <c r="A201" t="s">
        <v>1691</v>
      </c>
      <c r="C201" t="s">
        <v>1694</v>
      </c>
      <c r="D201" t="s">
        <v>1695</v>
      </c>
      <c r="E201" s="47" t="s">
        <v>1695</v>
      </c>
      <c r="F201" t="s">
        <v>357</v>
      </c>
      <c r="G201" t="s">
        <v>358</v>
      </c>
      <c r="H201" t="s">
        <v>359</v>
      </c>
      <c r="I201" t="s">
        <v>455</v>
      </c>
      <c r="J201" t="s">
        <v>332</v>
      </c>
      <c r="K201" s="24">
        <v>42853</v>
      </c>
      <c r="M201" s="24">
        <v>42790</v>
      </c>
      <c r="O201" t="s">
        <v>349</v>
      </c>
      <c r="Q201" s="24">
        <v>43281</v>
      </c>
    </row>
    <row r="202" spans="1:17" hidden="1">
      <c r="A202" t="s">
        <v>1696</v>
      </c>
      <c r="C202" t="s">
        <v>1697</v>
      </c>
      <c r="D202" t="s">
        <v>1698</v>
      </c>
      <c r="E202" s="47" t="s">
        <v>1698</v>
      </c>
      <c r="F202" t="s">
        <v>357</v>
      </c>
      <c r="G202" t="s">
        <v>358</v>
      </c>
      <c r="H202" t="s">
        <v>359</v>
      </c>
      <c r="I202" t="s">
        <v>455</v>
      </c>
      <c r="J202" t="s">
        <v>332</v>
      </c>
      <c r="K202" s="24">
        <v>42853</v>
      </c>
      <c r="M202" s="24">
        <v>42814</v>
      </c>
      <c r="O202" t="s">
        <v>349</v>
      </c>
      <c r="Q202" s="24">
        <v>43281</v>
      </c>
    </row>
    <row r="203" spans="1:17" hidden="1">
      <c r="A203" t="s">
        <v>1691</v>
      </c>
      <c r="C203" t="s">
        <v>1699</v>
      </c>
      <c r="D203" t="s">
        <v>1700</v>
      </c>
      <c r="E203" s="47" t="s">
        <v>1700</v>
      </c>
      <c r="F203" t="s">
        <v>357</v>
      </c>
      <c r="G203" t="s">
        <v>358</v>
      </c>
      <c r="H203" t="s">
        <v>359</v>
      </c>
      <c r="I203" t="s">
        <v>455</v>
      </c>
      <c r="J203" t="s">
        <v>332</v>
      </c>
      <c r="K203" s="24">
        <v>42839</v>
      </c>
      <c r="M203" s="24">
        <v>42790</v>
      </c>
      <c r="O203" t="s">
        <v>349</v>
      </c>
      <c r="Q203" s="24">
        <v>43373</v>
      </c>
    </row>
    <row r="204" spans="1:17" hidden="1">
      <c r="A204" t="s">
        <v>1691</v>
      </c>
      <c r="C204" t="s">
        <v>1701</v>
      </c>
      <c r="D204" t="s">
        <v>1702</v>
      </c>
      <c r="E204" s="47" t="s">
        <v>1702</v>
      </c>
      <c r="F204" t="s">
        <v>357</v>
      </c>
      <c r="G204" t="s">
        <v>358</v>
      </c>
      <c r="H204" t="s">
        <v>359</v>
      </c>
      <c r="I204" t="s">
        <v>455</v>
      </c>
      <c r="J204" t="s">
        <v>332</v>
      </c>
      <c r="K204" s="24">
        <v>42853</v>
      </c>
      <c r="M204" s="24">
        <v>42807</v>
      </c>
      <c r="O204" t="s">
        <v>349</v>
      </c>
      <c r="Q204" s="24">
        <v>43373</v>
      </c>
    </row>
    <row r="205" spans="1:17" hidden="1">
      <c r="A205" t="s">
        <v>1691</v>
      </c>
      <c r="C205" t="s">
        <v>1703</v>
      </c>
      <c r="D205" t="s">
        <v>1704</v>
      </c>
      <c r="E205" s="47" t="s">
        <v>1704</v>
      </c>
      <c r="F205" t="s">
        <v>357</v>
      </c>
      <c r="G205" t="s">
        <v>358</v>
      </c>
      <c r="H205" t="s">
        <v>359</v>
      </c>
      <c r="I205" t="s">
        <v>455</v>
      </c>
      <c r="J205" t="s">
        <v>332</v>
      </c>
      <c r="K205" s="24">
        <v>42850</v>
      </c>
      <c r="M205" s="24">
        <v>42807</v>
      </c>
      <c r="O205" t="s">
        <v>349</v>
      </c>
      <c r="Q205" s="24">
        <v>43281</v>
      </c>
    </row>
    <row r="206" spans="1:17" hidden="1">
      <c r="A206" t="s">
        <v>1691</v>
      </c>
      <c r="C206" t="s">
        <v>1705</v>
      </c>
      <c r="D206" t="s">
        <v>1706</v>
      </c>
      <c r="E206" s="47" t="s">
        <v>1706</v>
      </c>
      <c r="F206" t="s">
        <v>357</v>
      </c>
      <c r="G206" t="s">
        <v>358</v>
      </c>
      <c r="H206" t="s">
        <v>359</v>
      </c>
      <c r="I206" t="s">
        <v>455</v>
      </c>
      <c r="J206" t="s">
        <v>332</v>
      </c>
      <c r="K206" s="24">
        <v>42853</v>
      </c>
      <c r="M206" s="24">
        <v>42807</v>
      </c>
      <c r="O206" t="s">
        <v>349</v>
      </c>
      <c r="Q206" s="24">
        <v>43281</v>
      </c>
    </row>
    <row r="207" spans="1:17" hidden="1">
      <c r="A207" t="s">
        <v>1691</v>
      </c>
      <c r="C207" t="s">
        <v>1707</v>
      </c>
      <c r="D207" t="s">
        <v>1708</v>
      </c>
      <c r="E207" s="47" t="s">
        <v>1708</v>
      </c>
      <c r="F207" t="s">
        <v>357</v>
      </c>
      <c r="G207" t="s">
        <v>358</v>
      </c>
      <c r="H207" t="s">
        <v>359</v>
      </c>
      <c r="I207" t="s">
        <v>455</v>
      </c>
      <c r="J207" t="s">
        <v>332</v>
      </c>
      <c r="K207" s="24">
        <v>42853</v>
      </c>
      <c r="M207" s="24">
        <v>42807</v>
      </c>
      <c r="O207" t="s">
        <v>349</v>
      </c>
      <c r="Q207" s="24">
        <v>43281</v>
      </c>
    </row>
    <row r="208" spans="1:17" hidden="1">
      <c r="A208" t="s">
        <v>1691</v>
      </c>
      <c r="C208" t="s">
        <v>1709</v>
      </c>
      <c r="D208" t="s">
        <v>1710</v>
      </c>
      <c r="E208" s="47" t="s">
        <v>1710</v>
      </c>
      <c r="F208" t="s">
        <v>357</v>
      </c>
      <c r="G208" t="s">
        <v>358</v>
      </c>
      <c r="H208" t="s">
        <v>359</v>
      </c>
      <c r="I208" t="s">
        <v>455</v>
      </c>
      <c r="J208" t="s">
        <v>332</v>
      </c>
      <c r="K208" s="24">
        <v>42853</v>
      </c>
      <c r="M208" s="24">
        <v>42807</v>
      </c>
      <c r="O208" t="s">
        <v>349</v>
      </c>
      <c r="Q208" s="24">
        <v>43281</v>
      </c>
    </row>
    <row r="209" spans="1:17" hidden="1">
      <c r="A209" t="s">
        <v>1711</v>
      </c>
      <c r="C209" t="s">
        <v>1712</v>
      </c>
      <c r="D209" t="s">
        <v>1713</v>
      </c>
      <c r="E209" s="47" t="s">
        <v>1713</v>
      </c>
      <c r="F209" t="s">
        <v>357</v>
      </c>
      <c r="G209" t="s">
        <v>358</v>
      </c>
      <c r="H209" t="s">
        <v>359</v>
      </c>
      <c r="I209" t="s">
        <v>360</v>
      </c>
      <c r="J209" t="s">
        <v>332</v>
      </c>
      <c r="K209" s="24">
        <v>42881</v>
      </c>
      <c r="M209" s="24">
        <v>42824</v>
      </c>
      <c r="O209" t="s">
        <v>349</v>
      </c>
      <c r="Q209" s="24">
        <v>43281</v>
      </c>
    </row>
    <row r="210" spans="1:17" hidden="1">
      <c r="A210" t="s">
        <v>1711</v>
      </c>
      <c r="C210" t="s">
        <v>1714</v>
      </c>
      <c r="D210" t="s">
        <v>1715</v>
      </c>
      <c r="E210" s="47" t="s">
        <v>1715</v>
      </c>
      <c r="F210" t="s">
        <v>357</v>
      </c>
      <c r="G210" t="s">
        <v>358</v>
      </c>
      <c r="H210" t="s">
        <v>359</v>
      </c>
      <c r="I210" t="s">
        <v>360</v>
      </c>
      <c r="J210" t="s">
        <v>332</v>
      </c>
      <c r="K210" s="24">
        <v>42867</v>
      </c>
      <c r="M210" s="24">
        <v>42824</v>
      </c>
      <c r="O210" t="s">
        <v>349</v>
      </c>
      <c r="Q210" s="24">
        <v>43281</v>
      </c>
    </row>
    <row r="211" spans="1:17" hidden="1">
      <c r="A211" t="s">
        <v>1711</v>
      </c>
      <c r="C211" t="s">
        <v>1716</v>
      </c>
      <c r="D211" t="s">
        <v>1717</v>
      </c>
      <c r="E211" s="47" t="s">
        <v>1717</v>
      </c>
      <c r="F211" t="s">
        <v>357</v>
      </c>
      <c r="G211" t="s">
        <v>358</v>
      </c>
      <c r="H211" t="s">
        <v>359</v>
      </c>
      <c r="I211" t="s">
        <v>360</v>
      </c>
      <c r="J211" t="s">
        <v>332</v>
      </c>
      <c r="K211" s="24">
        <v>42871</v>
      </c>
      <c r="M211" s="24">
        <v>42817</v>
      </c>
      <c r="O211" t="s">
        <v>349</v>
      </c>
      <c r="Q211" s="24">
        <v>43281</v>
      </c>
    </row>
    <row r="212" spans="1:17" hidden="1">
      <c r="A212" t="s">
        <v>1711</v>
      </c>
      <c r="C212" t="s">
        <v>1718</v>
      </c>
      <c r="D212" t="s">
        <v>1719</v>
      </c>
      <c r="E212" s="47" t="s">
        <v>1719</v>
      </c>
      <c r="F212" t="s">
        <v>357</v>
      </c>
      <c r="G212" t="s">
        <v>358</v>
      </c>
      <c r="H212" t="s">
        <v>359</v>
      </c>
      <c r="I212" t="s">
        <v>360</v>
      </c>
      <c r="J212" t="s">
        <v>332</v>
      </c>
      <c r="K212" s="24">
        <v>42871</v>
      </c>
      <c r="M212" s="24">
        <v>42817</v>
      </c>
      <c r="O212" t="s">
        <v>349</v>
      </c>
      <c r="Q212" s="24">
        <v>43281</v>
      </c>
    </row>
    <row r="213" spans="1:17" hidden="1">
      <c r="A213" t="s">
        <v>1711</v>
      </c>
      <c r="C213" t="s">
        <v>1720</v>
      </c>
      <c r="D213" t="s">
        <v>1721</v>
      </c>
      <c r="E213" s="47" t="s">
        <v>1721</v>
      </c>
      <c r="F213" t="s">
        <v>357</v>
      </c>
      <c r="G213" t="s">
        <v>358</v>
      </c>
      <c r="H213" t="s">
        <v>359</v>
      </c>
      <c r="I213" t="s">
        <v>360</v>
      </c>
      <c r="J213" t="s">
        <v>332</v>
      </c>
      <c r="K213" s="24">
        <v>42877</v>
      </c>
      <c r="M213" s="24">
        <v>42824</v>
      </c>
      <c r="O213" t="s">
        <v>349</v>
      </c>
      <c r="Q213" s="24">
        <v>43281</v>
      </c>
    </row>
    <row r="214" spans="1:17" hidden="1">
      <c r="A214" t="s">
        <v>1711</v>
      </c>
      <c r="C214" t="s">
        <v>1722</v>
      </c>
      <c r="D214" t="s">
        <v>1723</v>
      </c>
      <c r="E214" s="47" t="s">
        <v>1723</v>
      </c>
      <c r="F214" t="s">
        <v>357</v>
      </c>
      <c r="G214" t="s">
        <v>358</v>
      </c>
      <c r="H214" t="s">
        <v>359</v>
      </c>
      <c r="I214" t="s">
        <v>360</v>
      </c>
      <c r="J214" t="s">
        <v>332</v>
      </c>
      <c r="K214" s="24">
        <v>42870</v>
      </c>
      <c r="M214" s="24">
        <v>42824</v>
      </c>
      <c r="O214" t="s">
        <v>349</v>
      </c>
      <c r="Q214" s="24">
        <v>43281</v>
      </c>
    </row>
    <row r="215" spans="1:17" hidden="1">
      <c r="A215" t="s">
        <v>1711</v>
      </c>
      <c r="C215" t="s">
        <v>1724</v>
      </c>
      <c r="D215" t="s">
        <v>1725</v>
      </c>
      <c r="E215" s="47" t="s">
        <v>1725</v>
      </c>
      <c r="F215" t="s">
        <v>357</v>
      </c>
      <c r="G215" t="s">
        <v>358</v>
      </c>
      <c r="H215" t="s">
        <v>359</v>
      </c>
      <c r="I215" t="s">
        <v>360</v>
      </c>
      <c r="J215" t="s">
        <v>332</v>
      </c>
      <c r="K215" s="24">
        <v>42873</v>
      </c>
      <c r="M215" s="24">
        <v>42824</v>
      </c>
      <c r="O215" t="s">
        <v>349</v>
      </c>
      <c r="Q215" s="24">
        <v>43281</v>
      </c>
    </row>
    <row r="216" spans="1:17" hidden="1">
      <c r="A216" t="s">
        <v>1711</v>
      </c>
      <c r="C216" t="s">
        <v>1726</v>
      </c>
      <c r="D216" t="s">
        <v>1727</v>
      </c>
      <c r="E216" s="47" t="s">
        <v>1727</v>
      </c>
      <c r="F216" t="s">
        <v>357</v>
      </c>
      <c r="G216" t="s">
        <v>358</v>
      </c>
      <c r="H216" t="s">
        <v>359</v>
      </c>
      <c r="I216" t="s">
        <v>360</v>
      </c>
      <c r="J216" t="s">
        <v>332</v>
      </c>
      <c r="K216" s="24">
        <v>42891</v>
      </c>
      <c r="M216" s="24">
        <v>42817</v>
      </c>
      <c r="O216" t="s">
        <v>349</v>
      </c>
      <c r="Q216" s="24">
        <v>43281</v>
      </c>
    </row>
    <row r="217" spans="1:17" hidden="1">
      <c r="A217" t="s">
        <v>1691</v>
      </c>
      <c r="C217" t="s">
        <v>1728</v>
      </c>
      <c r="D217" t="s">
        <v>1729</v>
      </c>
      <c r="E217" s="47" t="s">
        <v>1729</v>
      </c>
      <c r="F217" t="s">
        <v>357</v>
      </c>
      <c r="G217" t="s">
        <v>358</v>
      </c>
      <c r="H217" t="s">
        <v>359</v>
      </c>
      <c r="I217" t="s">
        <v>455</v>
      </c>
      <c r="J217" t="s">
        <v>332</v>
      </c>
      <c r="K217" s="24">
        <v>42853</v>
      </c>
      <c r="M217" s="24">
        <v>42807</v>
      </c>
      <c r="O217" t="s">
        <v>349</v>
      </c>
      <c r="Q217" s="24">
        <v>43100</v>
      </c>
    </row>
    <row r="218" spans="1:17" hidden="1">
      <c r="A218" t="s">
        <v>1658</v>
      </c>
      <c r="C218" t="s">
        <v>1730</v>
      </c>
      <c r="D218" t="s">
        <v>1731</v>
      </c>
      <c r="E218" s="47" t="s">
        <v>1731</v>
      </c>
      <c r="F218" t="s">
        <v>357</v>
      </c>
      <c r="G218" t="s">
        <v>358</v>
      </c>
      <c r="H218" t="s">
        <v>359</v>
      </c>
      <c r="I218" t="s">
        <v>446</v>
      </c>
      <c r="J218" t="s">
        <v>332</v>
      </c>
      <c r="K218" s="24">
        <v>42915</v>
      </c>
      <c r="M218" s="24">
        <v>42867</v>
      </c>
      <c r="O218" t="s">
        <v>349</v>
      </c>
      <c r="Q218" s="24">
        <v>43100</v>
      </c>
    </row>
    <row r="219" spans="1:17" hidden="1">
      <c r="A219" t="s">
        <v>1732</v>
      </c>
      <c r="C219" t="s">
        <v>1733</v>
      </c>
      <c r="D219" t="s">
        <v>1734</v>
      </c>
      <c r="E219" s="47" t="s">
        <v>1734</v>
      </c>
      <c r="F219" t="s">
        <v>357</v>
      </c>
      <c r="G219" t="s">
        <v>358</v>
      </c>
      <c r="H219" t="s">
        <v>359</v>
      </c>
      <c r="I219" t="s">
        <v>462</v>
      </c>
      <c r="J219" t="s">
        <v>332</v>
      </c>
      <c r="K219" s="24">
        <v>42936</v>
      </c>
      <c r="M219" s="24">
        <v>42874</v>
      </c>
      <c r="O219" t="s">
        <v>349</v>
      </c>
      <c r="Q219" s="24">
        <v>43100</v>
      </c>
    </row>
    <row r="220" spans="1:17" hidden="1">
      <c r="A220" t="s">
        <v>1643</v>
      </c>
      <c r="C220" t="s">
        <v>1735</v>
      </c>
      <c r="D220" t="s">
        <v>1736</v>
      </c>
      <c r="E220" s="47" t="s">
        <v>1736</v>
      </c>
      <c r="F220" t="s">
        <v>357</v>
      </c>
      <c r="G220" t="s">
        <v>346</v>
      </c>
      <c r="H220" t="s">
        <v>359</v>
      </c>
      <c r="I220" t="s">
        <v>1086</v>
      </c>
      <c r="J220" t="s">
        <v>332</v>
      </c>
      <c r="K220" s="24">
        <v>42895</v>
      </c>
      <c r="L220" s="24">
        <v>42895</v>
      </c>
      <c r="M220" s="24">
        <v>42867</v>
      </c>
      <c r="O220" t="s">
        <v>333</v>
      </c>
      <c r="Q220" s="24">
        <v>43465</v>
      </c>
    </row>
    <row r="221" spans="1:17" hidden="1">
      <c r="A221" t="s">
        <v>1737</v>
      </c>
      <c r="C221" t="s">
        <v>1738</v>
      </c>
      <c r="D221" t="s">
        <v>1739</v>
      </c>
      <c r="E221" s="47" t="s">
        <v>1739</v>
      </c>
      <c r="F221" t="s">
        <v>357</v>
      </c>
      <c r="G221" t="s">
        <v>358</v>
      </c>
      <c r="H221" t="s">
        <v>359</v>
      </c>
      <c r="I221" t="s">
        <v>462</v>
      </c>
      <c r="J221" t="s">
        <v>332</v>
      </c>
      <c r="K221" s="24">
        <v>42929</v>
      </c>
      <c r="M221" s="24">
        <v>42888</v>
      </c>
      <c r="O221" t="s">
        <v>349</v>
      </c>
      <c r="Q221" s="24">
        <v>43465</v>
      </c>
    </row>
    <row r="222" spans="1:17" hidden="1">
      <c r="A222" t="s">
        <v>1737</v>
      </c>
      <c r="C222" t="s">
        <v>1740</v>
      </c>
      <c r="D222" t="s">
        <v>1741</v>
      </c>
      <c r="E222" s="47" t="s">
        <v>1741</v>
      </c>
      <c r="F222" t="s">
        <v>357</v>
      </c>
      <c r="G222" t="s">
        <v>358</v>
      </c>
      <c r="H222" t="s">
        <v>359</v>
      </c>
      <c r="I222" t="s">
        <v>462</v>
      </c>
      <c r="J222" t="s">
        <v>332</v>
      </c>
      <c r="K222" s="24">
        <v>42929</v>
      </c>
      <c r="M222" s="24">
        <v>42888</v>
      </c>
      <c r="O222" t="s">
        <v>349</v>
      </c>
      <c r="Q222" s="24">
        <v>43465</v>
      </c>
    </row>
    <row r="223" spans="1:17" hidden="1">
      <c r="A223" t="s">
        <v>1742</v>
      </c>
      <c r="C223" t="s">
        <v>1743</v>
      </c>
      <c r="D223" t="s">
        <v>1744</v>
      </c>
      <c r="E223" t="s">
        <v>1744</v>
      </c>
      <c r="F223" t="s">
        <v>357</v>
      </c>
      <c r="G223" t="s">
        <v>358</v>
      </c>
      <c r="H223" t="s">
        <v>359</v>
      </c>
      <c r="I223" t="s">
        <v>446</v>
      </c>
      <c r="J223" t="s">
        <v>332</v>
      </c>
      <c r="K223" s="24">
        <v>42978</v>
      </c>
      <c r="M223" s="24">
        <v>42936</v>
      </c>
      <c r="O223" t="s">
        <v>349</v>
      </c>
      <c r="Q223" s="24">
        <v>43555</v>
      </c>
    </row>
    <row r="224" spans="1:17" hidden="1">
      <c r="A224" t="s">
        <v>1685</v>
      </c>
      <c r="C224" t="s">
        <v>1745</v>
      </c>
      <c r="D224" t="s">
        <v>1746</v>
      </c>
      <c r="E224" s="47" t="s">
        <v>1746</v>
      </c>
      <c r="F224" t="s">
        <v>357</v>
      </c>
      <c r="G224" t="s">
        <v>358</v>
      </c>
      <c r="H224" t="s">
        <v>359</v>
      </c>
      <c r="I224" t="s">
        <v>446</v>
      </c>
      <c r="J224" t="s">
        <v>332</v>
      </c>
      <c r="K224" s="24">
        <v>42962</v>
      </c>
      <c r="M224" s="24">
        <v>42920</v>
      </c>
      <c r="O224" t="s">
        <v>349</v>
      </c>
      <c r="Q224" s="24">
        <v>43281</v>
      </c>
    </row>
    <row r="225" spans="1:17" hidden="1">
      <c r="A225" t="s">
        <v>1749</v>
      </c>
      <c r="C225" t="s">
        <v>1750</v>
      </c>
      <c r="D225" t="s">
        <v>1751</v>
      </c>
      <c r="E225" s="47" t="s">
        <v>1751</v>
      </c>
      <c r="F225" t="s">
        <v>345</v>
      </c>
      <c r="G225" t="s">
        <v>346</v>
      </c>
      <c r="H225" t="s">
        <v>347</v>
      </c>
      <c r="I225" t="s">
        <v>455</v>
      </c>
      <c r="J225" t="s">
        <v>332</v>
      </c>
      <c r="K225" s="24">
        <v>42880</v>
      </c>
      <c r="M225" s="24">
        <v>42844</v>
      </c>
      <c r="O225" t="s">
        <v>349</v>
      </c>
      <c r="Q225" s="24">
        <v>43554</v>
      </c>
    </row>
    <row r="226" spans="1:17" hidden="1">
      <c r="A226" t="s">
        <v>1752</v>
      </c>
      <c r="C226" t="s">
        <v>1753</v>
      </c>
      <c r="D226" t="s">
        <v>1754</v>
      </c>
      <c r="E226" s="47" t="s">
        <v>1754</v>
      </c>
      <c r="F226" t="s">
        <v>357</v>
      </c>
      <c r="G226" t="s">
        <v>346</v>
      </c>
      <c r="H226" t="s">
        <v>359</v>
      </c>
      <c r="I226" t="s">
        <v>449</v>
      </c>
      <c r="J226" t="s">
        <v>332</v>
      </c>
      <c r="K226" s="24">
        <v>42972</v>
      </c>
      <c r="M226" s="24">
        <v>42933</v>
      </c>
      <c r="O226" t="s">
        <v>349</v>
      </c>
      <c r="Q226" s="24">
        <v>43555</v>
      </c>
    </row>
    <row r="227" spans="1:17" hidden="1">
      <c r="A227" t="s">
        <v>1757</v>
      </c>
      <c r="C227" t="s">
        <v>1758</v>
      </c>
      <c r="D227" t="s">
        <v>1759</v>
      </c>
      <c r="E227" s="47" t="s">
        <v>1759</v>
      </c>
      <c r="F227" t="s">
        <v>357</v>
      </c>
      <c r="G227" t="s">
        <v>346</v>
      </c>
      <c r="H227" t="s">
        <v>359</v>
      </c>
      <c r="I227" t="s">
        <v>571</v>
      </c>
      <c r="J227" t="s">
        <v>332</v>
      </c>
      <c r="K227" s="24">
        <v>42977</v>
      </c>
      <c r="L227" s="24">
        <v>42977</v>
      </c>
      <c r="M227" s="24">
        <v>42933</v>
      </c>
      <c r="O227" t="s">
        <v>333</v>
      </c>
      <c r="Q227" s="24">
        <v>43465</v>
      </c>
    </row>
    <row r="228" spans="1:17" hidden="1">
      <c r="A228" t="s">
        <v>1760</v>
      </c>
      <c r="C228" t="s">
        <v>1761</v>
      </c>
      <c r="D228" t="s">
        <v>1762</v>
      </c>
      <c r="E228" t="s">
        <v>1762</v>
      </c>
      <c r="F228" t="s">
        <v>357</v>
      </c>
      <c r="G228" t="s">
        <v>346</v>
      </c>
      <c r="H228" t="s">
        <v>359</v>
      </c>
      <c r="I228" t="s">
        <v>571</v>
      </c>
      <c r="J228" t="s">
        <v>332</v>
      </c>
      <c r="K228" s="24">
        <v>43003</v>
      </c>
      <c r="L228" s="24">
        <v>43003</v>
      </c>
      <c r="M228" s="24">
        <v>42961</v>
      </c>
      <c r="O228" t="s">
        <v>333</v>
      </c>
      <c r="Q228" s="24">
        <v>43465</v>
      </c>
    </row>
    <row r="229" spans="1:17" hidden="1">
      <c r="A229" t="s">
        <v>1763</v>
      </c>
      <c r="C229" t="s">
        <v>1764</v>
      </c>
      <c r="D229" t="s">
        <v>1765</v>
      </c>
      <c r="E229" s="47" t="s">
        <v>1765</v>
      </c>
      <c r="F229" t="s">
        <v>357</v>
      </c>
      <c r="G229" t="s">
        <v>358</v>
      </c>
      <c r="H229" t="s">
        <v>359</v>
      </c>
      <c r="I229" t="s">
        <v>446</v>
      </c>
      <c r="J229" t="s">
        <v>332</v>
      </c>
      <c r="K229" s="24">
        <v>42975</v>
      </c>
      <c r="M229" s="24">
        <v>42940</v>
      </c>
      <c r="O229" t="s">
        <v>349</v>
      </c>
      <c r="Q229" s="24">
        <v>43281</v>
      </c>
    </row>
    <row r="230" spans="1:17" hidden="1">
      <c r="A230" t="s">
        <v>1766</v>
      </c>
      <c r="C230" t="s">
        <v>1767</v>
      </c>
      <c r="D230" t="s">
        <v>1768</v>
      </c>
      <c r="E230" s="47" t="s">
        <v>1768</v>
      </c>
      <c r="F230" t="s">
        <v>357</v>
      </c>
      <c r="G230" t="s">
        <v>358</v>
      </c>
      <c r="H230" t="s">
        <v>359</v>
      </c>
      <c r="I230" t="s">
        <v>446</v>
      </c>
      <c r="J230" t="s">
        <v>332</v>
      </c>
      <c r="K230" s="24">
        <v>42975</v>
      </c>
      <c r="M230" s="24">
        <v>42940</v>
      </c>
      <c r="O230" t="s">
        <v>349</v>
      </c>
      <c r="Q230" s="24">
        <v>43281</v>
      </c>
    </row>
    <row r="231" spans="1:17" hidden="1">
      <c r="A231" t="s">
        <v>1766</v>
      </c>
      <c r="C231" t="s">
        <v>1769</v>
      </c>
      <c r="D231" t="s">
        <v>1770</v>
      </c>
      <c r="E231" t="s">
        <v>1770</v>
      </c>
      <c r="F231" t="s">
        <v>357</v>
      </c>
      <c r="G231" t="s">
        <v>358</v>
      </c>
      <c r="H231" t="s">
        <v>359</v>
      </c>
      <c r="I231" t="s">
        <v>462</v>
      </c>
      <c r="J231" t="s">
        <v>332</v>
      </c>
      <c r="K231" s="24">
        <v>42982</v>
      </c>
      <c r="M231" s="24">
        <v>42940</v>
      </c>
      <c r="O231" t="s">
        <v>349</v>
      </c>
      <c r="Q231" s="24">
        <v>43281</v>
      </c>
    </row>
    <row r="232" spans="1:17" hidden="1">
      <c r="A232" t="s">
        <v>1771</v>
      </c>
      <c r="C232" t="s">
        <v>1772</v>
      </c>
      <c r="D232" t="s">
        <v>1773</v>
      </c>
      <c r="E232" t="s">
        <v>1773</v>
      </c>
      <c r="F232" t="s">
        <v>357</v>
      </c>
      <c r="G232" t="s">
        <v>358</v>
      </c>
      <c r="H232" t="s">
        <v>359</v>
      </c>
      <c r="I232" t="s">
        <v>449</v>
      </c>
      <c r="J232" t="s">
        <v>332</v>
      </c>
      <c r="K232" s="24">
        <v>42990</v>
      </c>
      <c r="M232" s="24">
        <v>42933</v>
      </c>
      <c r="O232" t="s">
        <v>349</v>
      </c>
      <c r="Q232" s="24">
        <v>43281</v>
      </c>
    </row>
    <row r="233" spans="1:17" hidden="1">
      <c r="A233" t="s">
        <v>1771</v>
      </c>
      <c r="B233" t="s">
        <v>1774</v>
      </c>
      <c r="C233" t="s">
        <v>1775</v>
      </c>
      <c r="D233" t="s">
        <v>1776</v>
      </c>
      <c r="E233" t="s">
        <v>1776</v>
      </c>
      <c r="F233" t="s">
        <v>357</v>
      </c>
      <c r="G233" t="s">
        <v>358</v>
      </c>
      <c r="H233" t="s">
        <v>359</v>
      </c>
      <c r="I233" t="s">
        <v>449</v>
      </c>
      <c r="J233" t="s">
        <v>332</v>
      </c>
      <c r="K233" s="24">
        <v>42972</v>
      </c>
      <c r="M233" s="24">
        <v>42933</v>
      </c>
      <c r="O233" t="s">
        <v>349</v>
      </c>
      <c r="Q233" s="24">
        <v>43281</v>
      </c>
    </row>
    <row r="234" spans="1:17" hidden="1">
      <c r="A234" t="s">
        <v>1771</v>
      </c>
      <c r="C234" t="s">
        <v>1777</v>
      </c>
      <c r="D234" t="s">
        <v>1778</v>
      </c>
      <c r="E234" t="s">
        <v>1778</v>
      </c>
      <c r="F234" t="s">
        <v>357</v>
      </c>
      <c r="G234" t="s">
        <v>358</v>
      </c>
      <c r="H234" t="s">
        <v>359</v>
      </c>
      <c r="I234" t="s">
        <v>449</v>
      </c>
      <c r="J234" t="s">
        <v>332</v>
      </c>
      <c r="K234" s="24">
        <v>42972</v>
      </c>
      <c r="M234" s="24">
        <v>42933</v>
      </c>
      <c r="O234" t="s">
        <v>349</v>
      </c>
      <c r="Q234" s="24">
        <v>43281</v>
      </c>
    </row>
    <row r="235" spans="1:17" hidden="1">
      <c r="A235" t="s">
        <v>1771</v>
      </c>
      <c r="C235" t="s">
        <v>1779</v>
      </c>
      <c r="D235" t="s">
        <v>1780</v>
      </c>
      <c r="E235" t="s">
        <v>1780</v>
      </c>
      <c r="F235" t="s">
        <v>357</v>
      </c>
      <c r="G235" t="s">
        <v>358</v>
      </c>
      <c r="H235" t="s">
        <v>359</v>
      </c>
      <c r="I235" t="s">
        <v>449</v>
      </c>
      <c r="J235" t="s">
        <v>332</v>
      </c>
      <c r="K235" s="24">
        <v>42983</v>
      </c>
      <c r="M235" s="24">
        <v>42933</v>
      </c>
      <c r="O235" t="s">
        <v>349</v>
      </c>
      <c r="Q235" s="24">
        <v>43281</v>
      </c>
    </row>
    <row r="236" spans="1:17" hidden="1">
      <c r="A236" t="s">
        <v>1771</v>
      </c>
      <c r="C236" t="s">
        <v>1781</v>
      </c>
      <c r="D236" t="s">
        <v>1782</v>
      </c>
      <c r="E236" t="s">
        <v>1782</v>
      </c>
      <c r="F236" t="s">
        <v>357</v>
      </c>
      <c r="G236" t="s">
        <v>358</v>
      </c>
      <c r="H236" t="s">
        <v>359</v>
      </c>
      <c r="I236" t="s">
        <v>449</v>
      </c>
      <c r="J236" t="s">
        <v>332</v>
      </c>
      <c r="K236" s="24">
        <v>42983</v>
      </c>
      <c r="M236" s="24">
        <v>42933</v>
      </c>
      <c r="O236" t="s">
        <v>349</v>
      </c>
      <c r="Q236" s="24">
        <v>43373</v>
      </c>
    </row>
    <row r="237" spans="1:17" hidden="1">
      <c r="A237" t="s">
        <v>1785</v>
      </c>
      <c r="C237" t="s">
        <v>1786</v>
      </c>
      <c r="D237" t="s">
        <v>1787</v>
      </c>
      <c r="E237" t="s">
        <v>1421</v>
      </c>
      <c r="F237" t="s">
        <v>357</v>
      </c>
      <c r="G237" t="s">
        <v>358</v>
      </c>
      <c r="H237" t="s">
        <v>359</v>
      </c>
      <c r="I237" t="s">
        <v>462</v>
      </c>
      <c r="J237" t="s">
        <v>332</v>
      </c>
      <c r="K237" s="24">
        <v>43007</v>
      </c>
      <c r="M237" s="24">
        <v>42985</v>
      </c>
      <c r="O237" t="s">
        <v>349</v>
      </c>
      <c r="Q237" s="24">
        <v>43465</v>
      </c>
    </row>
    <row r="238" spans="1:17" hidden="1">
      <c r="A238" t="s">
        <v>1785</v>
      </c>
      <c r="C238" t="s">
        <v>1788</v>
      </c>
      <c r="D238" t="s">
        <v>1789</v>
      </c>
      <c r="E238" s="47" t="s">
        <v>1789</v>
      </c>
      <c r="F238" t="s">
        <v>357</v>
      </c>
      <c r="G238" t="s">
        <v>358</v>
      </c>
      <c r="H238" t="s">
        <v>359</v>
      </c>
      <c r="I238" t="s">
        <v>462</v>
      </c>
      <c r="J238" t="s">
        <v>332</v>
      </c>
      <c r="K238" s="24">
        <v>42989</v>
      </c>
      <c r="M238" s="24">
        <v>42951</v>
      </c>
      <c r="O238" t="s">
        <v>349</v>
      </c>
      <c r="Q238" s="24">
        <v>43465</v>
      </c>
    </row>
    <row r="239" spans="1:17" hidden="1">
      <c r="A239" t="s">
        <v>1790</v>
      </c>
      <c r="C239" t="s">
        <v>1791</v>
      </c>
      <c r="D239" t="s">
        <v>1792</v>
      </c>
      <c r="E239" s="47" t="s">
        <v>1792</v>
      </c>
      <c r="F239" t="s">
        <v>357</v>
      </c>
      <c r="G239" t="s">
        <v>346</v>
      </c>
      <c r="H239" t="s">
        <v>359</v>
      </c>
      <c r="I239" t="s">
        <v>571</v>
      </c>
      <c r="J239" t="s">
        <v>332</v>
      </c>
      <c r="K239" s="24">
        <v>42963</v>
      </c>
      <c r="M239" s="24">
        <v>42919</v>
      </c>
      <c r="O239" t="s">
        <v>349</v>
      </c>
      <c r="Q239" s="24">
        <v>43281</v>
      </c>
    </row>
    <row r="240" spans="1:17" hidden="1">
      <c r="A240" t="s">
        <v>1793</v>
      </c>
      <c r="C240" t="s">
        <v>1794</v>
      </c>
      <c r="D240" t="s">
        <v>1795</v>
      </c>
      <c r="E240" s="47" t="s">
        <v>1795</v>
      </c>
      <c r="F240" t="s">
        <v>357</v>
      </c>
      <c r="G240" t="s">
        <v>346</v>
      </c>
      <c r="H240" t="s">
        <v>359</v>
      </c>
      <c r="I240" t="s">
        <v>449</v>
      </c>
      <c r="J240" t="s">
        <v>332</v>
      </c>
      <c r="K240" s="24">
        <v>42965</v>
      </c>
      <c r="M240" s="24">
        <v>42928</v>
      </c>
      <c r="O240" t="s">
        <v>349</v>
      </c>
      <c r="Q240" s="24">
        <v>43465</v>
      </c>
    </row>
    <row r="241" spans="1:17" hidden="1">
      <c r="A241" t="s">
        <v>1796</v>
      </c>
      <c r="C241" t="s">
        <v>1797</v>
      </c>
      <c r="D241" t="s">
        <v>1798</v>
      </c>
      <c r="E241" s="47" t="s">
        <v>1798</v>
      </c>
      <c r="F241" t="s">
        <v>357</v>
      </c>
      <c r="G241" t="s">
        <v>358</v>
      </c>
      <c r="H241" t="s">
        <v>359</v>
      </c>
      <c r="I241" t="s">
        <v>449</v>
      </c>
      <c r="J241" t="s">
        <v>332</v>
      </c>
      <c r="K241" s="24">
        <v>42965</v>
      </c>
      <c r="M241" s="24">
        <v>42928</v>
      </c>
      <c r="O241" t="s">
        <v>349</v>
      </c>
      <c r="Q241" s="24">
        <v>43281</v>
      </c>
    </row>
    <row r="242" spans="1:17" hidden="1">
      <c r="A242" t="s">
        <v>1799</v>
      </c>
      <c r="C242" t="s">
        <v>1800</v>
      </c>
      <c r="D242" t="s">
        <v>1801</v>
      </c>
      <c r="E242" s="47" t="s">
        <v>1801</v>
      </c>
      <c r="F242" t="s">
        <v>357</v>
      </c>
      <c r="G242" t="s">
        <v>358</v>
      </c>
      <c r="H242" t="s">
        <v>359</v>
      </c>
      <c r="I242" t="s">
        <v>449</v>
      </c>
      <c r="J242" t="s">
        <v>332</v>
      </c>
      <c r="K242" s="24">
        <v>42966</v>
      </c>
      <c r="M242" s="24">
        <v>42928</v>
      </c>
      <c r="O242" t="s">
        <v>349</v>
      </c>
      <c r="Q242" s="24">
        <v>43190</v>
      </c>
    </row>
    <row r="243" spans="1:17" hidden="1">
      <c r="A243" t="s">
        <v>1802</v>
      </c>
      <c r="B243" t="s">
        <v>1803</v>
      </c>
      <c r="C243" t="s">
        <v>1422</v>
      </c>
      <c r="D243" t="s">
        <v>1804</v>
      </c>
      <c r="E243" t="s">
        <v>1423</v>
      </c>
      <c r="F243" t="s">
        <v>328</v>
      </c>
      <c r="G243" t="s">
        <v>329</v>
      </c>
      <c r="H243" t="s">
        <v>330</v>
      </c>
      <c r="I243" t="s">
        <v>338</v>
      </c>
      <c r="J243" t="s">
        <v>332</v>
      </c>
      <c r="K243" s="24">
        <v>43013</v>
      </c>
      <c r="M243" s="24">
        <v>42982</v>
      </c>
      <c r="O243" t="s">
        <v>349</v>
      </c>
      <c r="Q243" s="24">
        <v>43404</v>
      </c>
    </row>
    <row r="244" spans="1:17" hidden="1">
      <c r="A244" t="s">
        <v>1805</v>
      </c>
      <c r="C244" t="s">
        <v>1806</v>
      </c>
      <c r="D244" t="s">
        <v>1807</v>
      </c>
      <c r="E244" s="47" t="s">
        <v>1807</v>
      </c>
      <c r="F244" t="s">
        <v>357</v>
      </c>
      <c r="G244" t="s">
        <v>358</v>
      </c>
      <c r="H244" t="s">
        <v>359</v>
      </c>
      <c r="I244" t="s">
        <v>446</v>
      </c>
      <c r="J244" t="s">
        <v>332</v>
      </c>
      <c r="K244" s="24">
        <v>42991</v>
      </c>
      <c r="M244" s="24">
        <v>42949</v>
      </c>
      <c r="O244" t="s">
        <v>349</v>
      </c>
      <c r="Q244" s="24">
        <v>43281</v>
      </c>
    </row>
    <row r="245" spans="1:17" hidden="1">
      <c r="A245" t="s">
        <v>1808</v>
      </c>
      <c r="C245" t="s">
        <v>1809</v>
      </c>
      <c r="D245" t="s">
        <v>1810</v>
      </c>
      <c r="E245" t="s">
        <v>1810</v>
      </c>
      <c r="F245" t="s">
        <v>345</v>
      </c>
      <c r="G245" t="s">
        <v>346</v>
      </c>
      <c r="H245" t="s">
        <v>347</v>
      </c>
      <c r="I245" t="s">
        <v>484</v>
      </c>
      <c r="J245" t="s">
        <v>332</v>
      </c>
      <c r="K245" s="24">
        <v>43080</v>
      </c>
      <c r="M245" s="24">
        <v>43027</v>
      </c>
      <c r="O245" t="s">
        <v>349</v>
      </c>
      <c r="Q245" s="24">
        <v>43554</v>
      </c>
    </row>
    <row r="246" spans="1:17" hidden="1">
      <c r="A246" t="s">
        <v>1811</v>
      </c>
      <c r="B246" t="s">
        <v>1812</v>
      </c>
      <c r="C246" t="s">
        <v>1813</v>
      </c>
      <c r="D246" t="s">
        <v>1814</v>
      </c>
      <c r="E246" s="47" t="s">
        <v>1814</v>
      </c>
      <c r="F246" t="s">
        <v>357</v>
      </c>
      <c r="G246" t="s">
        <v>358</v>
      </c>
      <c r="H246" t="s">
        <v>359</v>
      </c>
      <c r="I246" t="s">
        <v>360</v>
      </c>
      <c r="J246" t="s">
        <v>332</v>
      </c>
      <c r="K246" s="24">
        <v>42975</v>
      </c>
      <c r="M246" s="24">
        <v>42916</v>
      </c>
      <c r="O246" t="s">
        <v>349</v>
      </c>
      <c r="Q246" s="24">
        <v>43281</v>
      </c>
    </row>
    <row r="247" spans="1:17" hidden="1">
      <c r="A247" t="s">
        <v>1815</v>
      </c>
      <c r="B247" t="s">
        <v>1816</v>
      </c>
      <c r="C247" t="s">
        <v>1817</v>
      </c>
      <c r="D247" t="s">
        <v>1818</v>
      </c>
      <c r="E247" s="47" t="s">
        <v>1818</v>
      </c>
      <c r="F247" t="s">
        <v>357</v>
      </c>
      <c r="G247" t="s">
        <v>358</v>
      </c>
      <c r="H247" t="s">
        <v>359</v>
      </c>
      <c r="I247" t="s">
        <v>449</v>
      </c>
      <c r="J247" t="s">
        <v>332</v>
      </c>
      <c r="K247" s="24">
        <v>42970</v>
      </c>
      <c r="M247" s="24">
        <v>42916</v>
      </c>
      <c r="O247" t="s">
        <v>349</v>
      </c>
      <c r="Q247" s="24">
        <v>43281</v>
      </c>
    </row>
    <row r="248" spans="1:17" hidden="1">
      <c r="A248" t="s">
        <v>1819</v>
      </c>
      <c r="C248" t="s">
        <v>1820</v>
      </c>
      <c r="D248" t="s">
        <v>1821</v>
      </c>
      <c r="E248" t="s">
        <v>1821</v>
      </c>
      <c r="F248" t="s">
        <v>357</v>
      </c>
      <c r="G248" t="s">
        <v>346</v>
      </c>
      <c r="H248" t="s">
        <v>359</v>
      </c>
      <c r="I248" t="s">
        <v>571</v>
      </c>
      <c r="J248" t="s">
        <v>332</v>
      </c>
      <c r="K248" s="24">
        <v>43154</v>
      </c>
      <c r="M248" s="24">
        <v>43115</v>
      </c>
      <c r="O248" t="s">
        <v>349</v>
      </c>
      <c r="Q248" s="24">
        <v>43465</v>
      </c>
    </row>
    <row r="249" spans="1:17" hidden="1">
      <c r="A249" t="s">
        <v>1819</v>
      </c>
      <c r="C249" t="s">
        <v>1822</v>
      </c>
      <c r="D249" t="s">
        <v>1823</v>
      </c>
      <c r="E249" t="s">
        <v>1823</v>
      </c>
      <c r="F249" t="s">
        <v>357</v>
      </c>
      <c r="G249" t="s">
        <v>346</v>
      </c>
      <c r="H249" t="s">
        <v>359</v>
      </c>
      <c r="I249" t="s">
        <v>571</v>
      </c>
      <c r="J249" t="s">
        <v>332</v>
      </c>
      <c r="K249" s="24">
        <v>43154</v>
      </c>
      <c r="M249" s="24">
        <v>43115</v>
      </c>
      <c r="O249" t="s">
        <v>349</v>
      </c>
      <c r="Q249" s="24">
        <v>43465</v>
      </c>
    </row>
    <row r="250" spans="1:17" hidden="1">
      <c r="A250" t="s">
        <v>1824</v>
      </c>
      <c r="C250" t="s">
        <v>1825</v>
      </c>
      <c r="D250" t="s">
        <v>1826</v>
      </c>
      <c r="E250" t="s">
        <v>1826</v>
      </c>
      <c r="F250" t="s">
        <v>357</v>
      </c>
      <c r="G250" t="s">
        <v>358</v>
      </c>
      <c r="H250" t="s">
        <v>359</v>
      </c>
      <c r="I250" t="s">
        <v>462</v>
      </c>
      <c r="J250" t="s">
        <v>332</v>
      </c>
      <c r="K250" s="24">
        <v>43089</v>
      </c>
      <c r="M250" s="24">
        <v>43048</v>
      </c>
      <c r="O250" t="s">
        <v>349</v>
      </c>
      <c r="Q250" s="24">
        <v>43465</v>
      </c>
    </row>
    <row r="251" spans="1:17" hidden="1">
      <c r="A251" t="s">
        <v>1827</v>
      </c>
      <c r="B251" t="s">
        <v>758</v>
      </c>
      <c r="C251" t="s">
        <v>1828</v>
      </c>
      <c r="D251" t="s">
        <v>1829</v>
      </c>
      <c r="E251" t="s">
        <v>1829</v>
      </c>
      <c r="F251" t="s">
        <v>357</v>
      </c>
      <c r="G251" t="s">
        <v>358</v>
      </c>
      <c r="H251" t="s">
        <v>359</v>
      </c>
      <c r="I251" t="s">
        <v>455</v>
      </c>
      <c r="J251" t="s">
        <v>332</v>
      </c>
      <c r="K251" s="24">
        <v>43098</v>
      </c>
      <c r="M251" s="24">
        <v>43062</v>
      </c>
      <c r="O251" t="s">
        <v>349</v>
      </c>
      <c r="Q251" s="24">
        <v>43555</v>
      </c>
    </row>
    <row r="252" spans="1:17" hidden="1">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hidden="1">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hidden="1">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hidden="1">
      <c r="A255" t="s">
        <v>394</v>
      </c>
      <c r="C255" t="s">
        <v>395</v>
      </c>
      <c r="D255" t="s">
        <v>395</v>
      </c>
      <c r="E255" t="s">
        <v>396</v>
      </c>
      <c r="F255" t="s">
        <v>397</v>
      </c>
      <c r="G255" t="s">
        <v>398</v>
      </c>
      <c r="H255" t="s">
        <v>330</v>
      </c>
      <c r="I255" t="s">
        <v>1830</v>
      </c>
      <c r="J255" t="s">
        <v>332</v>
      </c>
      <c r="K255" s="24">
        <v>43133</v>
      </c>
      <c r="M255" s="24">
        <v>43109</v>
      </c>
      <c r="O255" t="s">
        <v>349</v>
      </c>
      <c r="Q255" s="24">
        <v>43465</v>
      </c>
    </row>
    <row r="256" spans="1:17" hidden="1">
      <c r="A256" t="s">
        <v>1831</v>
      </c>
      <c r="B256" t="s">
        <v>1832</v>
      </c>
      <c r="C256" t="s">
        <v>1833</v>
      </c>
      <c r="D256" t="s">
        <v>1834</v>
      </c>
      <c r="E256" t="s">
        <v>1834</v>
      </c>
      <c r="F256" t="s">
        <v>345</v>
      </c>
      <c r="G256" t="s">
        <v>346</v>
      </c>
      <c r="H256" t="s">
        <v>347</v>
      </c>
      <c r="I256" t="s">
        <v>348</v>
      </c>
      <c r="J256" t="s">
        <v>332</v>
      </c>
      <c r="K256" s="24">
        <v>43035</v>
      </c>
      <c r="M256" s="24">
        <v>42979</v>
      </c>
      <c r="O256" t="s">
        <v>349</v>
      </c>
      <c r="Q256" s="24">
        <v>43555</v>
      </c>
    </row>
    <row r="257" spans="1:17" hidden="1">
      <c r="C257" t="s">
        <v>1835</v>
      </c>
      <c r="D257" t="s">
        <v>1836</v>
      </c>
      <c r="E257" t="s">
        <v>1836</v>
      </c>
      <c r="F257" t="s">
        <v>357</v>
      </c>
      <c r="G257" t="s">
        <v>358</v>
      </c>
      <c r="H257" t="s">
        <v>359</v>
      </c>
      <c r="I257" t="s">
        <v>360</v>
      </c>
      <c r="J257" t="s">
        <v>332</v>
      </c>
      <c r="K257" s="24">
        <v>42856</v>
      </c>
      <c r="M257" s="24">
        <v>42856</v>
      </c>
      <c r="O257" t="s">
        <v>349</v>
      </c>
      <c r="Q257" s="24">
        <v>43342</v>
      </c>
    </row>
    <row r="258" spans="1:17" hidden="1">
      <c r="B258" t="s">
        <v>1837</v>
      </c>
      <c r="C258" t="s">
        <v>1838</v>
      </c>
      <c r="D258" t="s">
        <v>1839</v>
      </c>
      <c r="E258" s="47" t="s">
        <v>1839</v>
      </c>
      <c r="F258" t="s">
        <v>357</v>
      </c>
      <c r="G258" t="s">
        <v>358</v>
      </c>
      <c r="H258" t="s">
        <v>359</v>
      </c>
      <c r="I258" t="s">
        <v>360</v>
      </c>
      <c r="J258" t="s">
        <v>332</v>
      </c>
      <c r="K258" s="24" t="s">
        <v>1840</v>
      </c>
      <c r="M258" s="24" t="s">
        <v>552</v>
      </c>
      <c r="O258" t="s">
        <v>349</v>
      </c>
      <c r="Q258" s="24">
        <v>42855</v>
      </c>
    </row>
    <row r="259" spans="1:17" hidden="1">
      <c r="A259" t="s">
        <v>1841</v>
      </c>
      <c r="C259" t="s">
        <v>1842</v>
      </c>
      <c r="D259" t="s">
        <v>1843</v>
      </c>
      <c r="E259" t="s">
        <v>1843</v>
      </c>
      <c r="F259" t="s">
        <v>345</v>
      </c>
      <c r="G259" t="s">
        <v>346</v>
      </c>
      <c r="H259" t="s">
        <v>347</v>
      </c>
      <c r="I259" t="s">
        <v>348</v>
      </c>
      <c r="J259" t="s">
        <v>332</v>
      </c>
      <c r="K259" s="24">
        <v>43094</v>
      </c>
      <c r="M259" s="24">
        <v>43007</v>
      </c>
      <c r="O259" t="s">
        <v>349</v>
      </c>
      <c r="P259" t="s">
        <v>354</v>
      </c>
      <c r="Q259" s="24">
        <v>43646</v>
      </c>
    </row>
    <row r="260" spans="1:17" hidden="1">
      <c r="A260" t="s">
        <v>1424</v>
      </c>
      <c r="B260" t="s">
        <v>1844</v>
      </c>
      <c r="C260" t="s">
        <v>1845</v>
      </c>
      <c r="D260" t="s">
        <v>1846</v>
      </c>
      <c r="E260" s="47" t="s">
        <v>1846</v>
      </c>
      <c r="F260" t="s">
        <v>345</v>
      </c>
      <c r="G260" t="s">
        <v>346</v>
      </c>
      <c r="H260" t="s">
        <v>347</v>
      </c>
      <c r="I260" t="s">
        <v>348</v>
      </c>
      <c r="J260" t="s">
        <v>332</v>
      </c>
      <c r="K260" s="24">
        <v>42850</v>
      </c>
      <c r="M260" s="24">
        <v>42786</v>
      </c>
      <c r="O260" t="s">
        <v>349</v>
      </c>
      <c r="P260" t="s">
        <v>334</v>
      </c>
      <c r="Q260" s="24">
        <v>43646</v>
      </c>
    </row>
    <row r="261" spans="1:17" hidden="1">
      <c r="A261" t="s">
        <v>1847</v>
      </c>
      <c r="C261" t="s">
        <v>1848</v>
      </c>
      <c r="D261" t="s">
        <v>1849</v>
      </c>
      <c r="E261" t="s">
        <v>1849</v>
      </c>
      <c r="F261" t="s">
        <v>345</v>
      </c>
      <c r="G261" t="s">
        <v>346</v>
      </c>
      <c r="H261" t="s">
        <v>347</v>
      </c>
      <c r="I261" t="s">
        <v>348</v>
      </c>
      <c r="J261" t="s">
        <v>332</v>
      </c>
      <c r="K261" s="24">
        <v>43052</v>
      </c>
      <c r="M261" s="24">
        <v>43007</v>
      </c>
      <c r="O261" t="s">
        <v>349</v>
      </c>
      <c r="P261" t="s">
        <v>334</v>
      </c>
      <c r="Q261" s="24">
        <v>43646</v>
      </c>
    </row>
    <row r="262" spans="1:17" hidden="1">
      <c r="A262" t="s">
        <v>1850</v>
      </c>
      <c r="B262" t="s">
        <v>1851</v>
      </c>
      <c r="C262" t="s">
        <v>1852</v>
      </c>
      <c r="D262" t="s">
        <v>1853</v>
      </c>
      <c r="E262" t="s">
        <v>1853</v>
      </c>
      <c r="F262" t="s">
        <v>345</v>
      </c>
      <c r="G262" t="s">
        <v>346</v>
      </c>
      <c r="H262" t="s">
        <v>347</v>
      </c>
      <c r="I262" t="s">
        <v>385</v>
      </c>
      <c r="J262" t="s">
        <v>332</v>
      </c>
      <c r="K262" s="24">
        <v>43126</v>
      </c>
      <c r="M262" s="24">
        <v>42963</v>
      </c>
      <c r="O262" t="s">
        <v>349</v>
      </c>
      <c r="P262" t="s">
        <v>334</v>
      </c>
      <c r="Q262" s="24">
        <v>43646</v>
      </c>
    </row>
    <row r="263" spans="1:17" hidden="1">
      <c r="A263" t="s">
        <v>1854</v>
      </c>
      <c r="C263" t="s">
        <v>1855</v>
      </c>
      <c r="D263" t="s">
        <v>1856</v>
      </c>
      <c r="E263" t="s">
        <v>1856</v>
      </c>
      <c r="F263" t="s">
        <v>345</v>
      </c>
      <c r="G263" t="s">
        <v>346</v>
      </c>
      <c r="H263" t="s">
        <v>347</v>
      </c>
      <c r="I263" t="s">
        <v>385</v>
      </c>
      <c r="J263" t="s">
        <v>332</v>
      </c>
      <c r="K263" s="24">
        <v>43126</v>
      </c>
      <c r="M263" s="24">
        <v>43084</v>
      </c>
      <c r="O263" t="s">
        <v>349</v>
      </c>
      <c r="P263" t="s">
        <v>413</v>
      </c>
      <c r="Q263" s="24">
        <v>43646</v>
      </c>
    </row>
    <row r="264" spans="1:17" hidden="1">
      <c r="A264" t="s">
        <v>1857</v>
      </c>
      <c r="C264" t="s">
        <v>1858</v>
      </c>
      <c r="D264" t="s">
        <v>1859</v>
      </c>
      <c r="E264" t="s">
        <v>1859</v>
      </c>
      <c r="F264" t="s">
        <v>357</v>
      </c>
      <c r="G264" t="s">
        <v>358</v>
      </c>
      <c r="H264" t="s">
        <v>359</v>
      </c>
      <c r="I264" t="s">
        <v>462</v>
      </c>
      <c r="J264" t="s">
        <v>332</v>
      </c>
      <c r="K264" s="24">
        <v>43067</v>
      </c>
      <c r="M264" s="24">
        <v>43008</v>
      </c>
      <c r="O264" t="s">
        <v>349</v>
      </c>
      <c r="P264" t="s">
        <v>391</v>
      </c>
      <c r="Q264" s="24">
        <v>43646</v>
      </c>
    </row>
    <row r="265" spans="1:17" hidden="1">
      <c r="A265" t="s">
        <v>1860</v>
      </c>
      <c r="C265" t="s">
        <v>1861</v>
      </c>
      <c r="D265" t="s">
        <v>1862</v>
      </c>
      <c r="E265" t="s">
        <v>1862</v>
      </c>
      <c r="F265" t="s">
        <v>357</v>
      </c>
      <c r="G265" t="s">
        <v>346</v>
      </c>
      <c r="H265" t="s">
        <v>359</v>
      </c>
      <c r="I265" t="s">
        <v>514</v>
      </c>
      <c r="J265" t="s">
        <v>332</v>
      </c>
      <c r="K265" s="24">
        <v>43168</v>
      </c>
      <c r="M265" s="24">
        <v>43080</v>
      </c>
      <c r="O265" t="s">
        <v>349</v>
      </c>
      <c r="P265" t="s">
        <v>334</v>
      </c>
      <c r="Q265" s="24">
        <v>43646</v>
      </c>
    </row>
    <row r="266" spans="1:17" hidden="1">
      <c r="A266" t="s">
        <v>1863</v>
      </c>
      <c r="C266" t="s">
        <v>1864</v>
      </c>
      <c r="D266" t="s">
        <v>1865</v>
      </c>
      <c r="E266" t="s">
        <v>1865</v>
      </c>
      <c r="F266" t="s">
        <v>357</v>
      </c>
      <c r="G266" t="s">
        <v>358</v>
      </c>
      <c r="H266" t="s">
        <v>359</v>
      </c>
      <c r="I266" t="s">
        <v>455</v>
      </c>
      <c r="J266" t="s">
        <v>332</v>
      </c>
      <c r="K266" s="24">
        <v>43180</v>
      </c>
      <c r="M266" s="24">
        <v>43136</v>
      </c>
      <c r="O266" t="s">
        <v>349</v>
      </c>
      <c r="P266" t="s">
        <v>423</v>
      </c>
      <c r="Q266" s="24">
        <v>43646</v>
      </c>
    </row>
    <row r="267" spans="1:17" hidden="1">
      <c r="A267" t="s">
        <v>1860</v>
      </c>
      <c r="C267" t="s">
        <v>1866</v>
      </c>
      <c r="D267" t="s">
        <v>1867</v>
      </c>
      <c r="E267" t="s">
        <v>1867</v>
      </c>
      <c r="F267" t="s">
        <v>357</v>
      </c>
      <c r="G267" t="s">
        <v>358</v>
      </c>
      <c r="H267" t="s">
        <v>359</v>
      </c>
      <c r="I267" t="s">
        <v>514</v>
      </c>
      <c r="J267" t="s">
        <v>332</v>
      </c>
      <c r="K267" s="24">
        <v>43185</v>
      </c>
      <c r="M267" s="24">
        <v>43080</v>
      </c>
      <c r="O267" t="s">
        <v>349</v>
      </c>
      <c r="P267" t="s">
        <v>354</v>
      </c>
      <c r="Q267" s="24">
        <v>43646</v>
      </c>
    </row>
    <row r="268" spans="1:17" hidden="1">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hidden="1">
      <c r="B269" t="s">
        <v>1747</v>
      </c>
      <c r="C269" t="s">
        <v>1748</v>
      </c>
      <c r="D269" t="s">
        <v>1426</v>
      </c>
      <c r="E269" t="s">
        <v>1426</v>
      </c>
      <c r="F269" t="s">
        <v>357</v>
      </c>
      <c r="G269" t="s">
        <v>346</v>
      </c>
      <c r="H269" t="s">
        <v>359</v>
      </c>
      <c r="I269" t="s">
        <v>360</v>
      </c>
      <c r="J269" t="s">
        <v>332</v>
      </c>
      <c r="K269" s="24">
        <v>42860</v>
      </c>
      <c r="M269" s="24">
        <v>42822</v>
      </c>
      <c r="O269" t="s">
        <v>349</v>
      </c>
      <c r="Q269" s="24" t="s">
        <v>324</v>
      </c>
    </row>
    <row r="270" spans="1:17" hidden="1">
      <c r="C270" t="s">
        <v>1755</v>
      </c>
      <c r="D270" t="s">
        <v>1756</v>
      </c>
      <c r="E270" t="s">
        <v>1756</v>
      </c>
      <c r="F270" t="s">
        <v>345</v>
      </c>
      <c r="G270" t="s">
        <v>346</v>
      </c>
      <c r="H270" t="s">
        <v>347</v>
      </c>
      <c r="I270" t="s">
        <v>455</v>
      </c>
      <c r="J270" t="s">
        <v>332</v>
      </c>
      <c r="K270" s="24">
        <v>42915</v>
      </c>
      <c r="M270" s="24">
        <v>42844</v>
      </c>
      <c r="O270" t="s">
        <v>349</v>
      </c>
      <c r="Q270" s="24">
        <v>43281</v>
      </c>
    </row>
    <row r="271" spans="1:17" s="47" customFormat="1" hidden="1">
      <c r="C271" s="47" t="s">
        <v>683</v>
      </c>
      <c r="D271" s="47" t="s">
        <v>684</v>
      </c>
      <c r="E271" s="47" t="s">
        <v>684</v>
      </c>
      <c r="F271" s="47" t="s">
        <v>357</v>
      </c>
      <c r="G271" s="47" t="s">
        <v>358</v>
      </c>
      <c r="H271" s="47" t="s">
        <v>359</v>
      </c>
      <c r="I271" s="47" t="s">
        <v>559</v>
      </c>
      <c r="J271" s="47" t="s">
        <v>332</v>
      </c>
      <c r="K271" s="24">
        <v>43515</v>
      </c>
      <c r="L271" s="24" t="s">
        <v>1024</v>
      </c>
      <c r="M271" s="24">
        <v>43496</v>
      </c>
      <c r="N271" s="24"/>
      <c r="O271" s="47" t="s">
        <v>349</v>
      </c>
      <c r="P271" s="47" t="s">
        <v>413</v>
      </c>
      <c r="Q271" s="24">
        <v>43830</v>
      </c>
    </row>
    <row r="272" spans="1:17" s="47" customFormat="1" hidden="1">
      <c r="C272" s="47" t="s">
        <v>743</v>
      </c>
      <c r="D272" s="47" t="s">
        <v>744</v>
      </c>
      <c r="E272" s="47" t="s">
        <v>744</v>
      </c>
      <c r="F272" s="47" t="s">
        <v>345</v>
      </c>
      <c r="G272" s="47" t="s">
        <v>346</v>
      </c>
      <c r="H272" s="47" t="s">
        <v>347</v>
      </c>
      <c r="I272" s="47" t="s">
        <v>348</v>
      </c>
      <c r="J272" s="47" t="s">
        <v>332</v>
      </c>
      <c r="K272" s="24">
        <v>43543</v>
      </c>
      <c r="L272" s="24" t="s">
        <v>1024</v>
      </c>
      <c r="M272" s="24">
        <v>43489</v>
      </c>
      <c r="N272" s="24">
        <v>43482</v>
      </c>
      <c r="O272" s="47" t="s">
        <v>349</v>
      </c>
      <c r="P272" s="47" t="s">
        <v>380</v>
      </c>
      <c r="Q272" s="24">
        <v>43830</v>
      </c>
    </row>
    <row r="273" spans="1:17" s="47" customFormat="1" hidden="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hidden="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hidden="1">
      <c r="C275" s="47" t="s">
        <v>778</v>
      </c>
      <c r="D275" s="47" t="s">
        <v>779</v>
      </c>
      <c r="E275" s="47" t="s">
        <v>779</v>
      </c>
      <c r="F275" s="47" t="s">
        <v>357</v>
      </c>
      <c r="G275" s="47" t="s">
        <v>358</v>
      </c>
      <c r="H275" s="47" t="s">
        <v>359</v>
      </c>
      <c r="I275" s="47" t="s">
        <v>571</v>
      </c>
      <c r="J275" s="47" t="s">
        <v>332</v>
      </c>
      <c r="K275" s="24">
        <v>43584</v>
      </c>
      <c r="L275" s="24" t="s">
        <v>1024</v>
      </c>
      <c r="M275" s="24">
        <v>43539</v>
      </c>
      <c r="N275" s="24">
        <v>43532</v>
      </c>
      <c r="O275" s="47" t="s">
        <v>349</v>
      </c>
      <c r="P275" s="47" t="s">
        <v>380</v>
      </c>
      <c r="Q275" s="24">
        <v>43769</v>
      </c>
    </row>
    <row r="276" spans="1:17" s="47" customFormat="1" hidden="1">
      <c r="C276" s="47" t="s">
        <v>2440</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hidden="1">
      <c r="A277" s="47" t="s">
        <v>1879</v>
      </c>
      <c r="B277" s="47" t="s">
        <v>2474</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hidden="1">
      <c r="A278" s="47" t="s">
        <v>1911</v>
      </c>
      <c r="B278" s="47" t="s">
        <v>2474</v>
      </c>
      <c r="C278" s="47" t="s">
        <v>1870</v>
      </c>
      <c r="D278" s="47" t="s">
        <v>1871</v>
      </c>
      <c r="E278" s="47" t="s">
        <v>1872</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hidden="1">
      <c r="A279" s="47" t="s">
        <v>1879</v>
      </c>
      <c r="B279" s="47" t="s">
        <v>2474</v>
      </c>
      <c r="C279" s="47" t="s">
        <v>1873</v>
      </c>
      <c r="D279" s="47" t="s">
        <v>1874</v>
      </c>
      <c r="E279" s="47" t="s">
        <v>1875</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hidden="1">
      <c r="A280" s="47" t="s">
        <v>1911</v>
      </c>
      <c r="B280" s="47" t="s">
        <v>2474</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hidden="1">
      <c r="C281" s="47" t="s">
        <v>343</v>
      </c>
      <c r="D281" s="47" t="s">
        <v>344</v>
      </c>
      <c r="E281" s="47" t="s">
        <v>344</v>
      </c>
      <c r="F281" s="47" t="s">
        <v>345</v>
      </c>
      <c r="G281" s="47" t="s">
        <v>346</v>
      </c>
      <c r="H281" s="47" t="s">
        <v>347</v>
      </c>
      <c r="I281" s="47" t="s">
        <v>348</v>
      </c>
      <c r="K281" s="24">
        <v>42849</v>
      </c>
      <c r="L281" s="24" t="s">
        <v>1024</v>
      </c>
      <c r="M281" s="24">
        <v>42807</v>
      </c>
      <c r="N281" s="24"/>
      <c r="O281" s="47" t="s">
        <v>349</v>
      </c>
      <c r="P281" s="47" t="s">
        <v>350</v>
      </c>
      <c r="Q281" s="24">
        <v>43768</v>
      </c>
    </row>
    <row r="282" spans="1:17" s="47" customFormat="1" hidden="1">
      <c r="A282" s="47" t="s">
        <v>1879</v>
      </c>
      <c r="C282" s="47" t="s">
        <v>355</v>
      </c>
      <c r="D282" s="47" t="s">
        <v>356</v>
      </c>
      <c r="E282" s="47" t="s">
        <v>356</v>
      </c>
      <c r="F282" s="47" t="s">
        <v>357</v>
      </c>
      <c r="G282" s="47" t="s">
        <v>358</v>
      </c>
      <c r="H282" s="47" t="s">
        <v>359</v>
      </c>
      <c r="I282" s="47" t="s">
        <v>559</v>
      </c>
      <c r="K282" s="24">
        <v>43025</v>
      </c>
      <c r="L282" s="24" t="s">
        <v>1024</v>
      </c>
      <c r="M282" s="24">
        <v>42954</v>
      </c>
      <c r="N282" s="24"/>
      <c r="O282" s="47" t="s">
        <v>349</v>
      </c>
      <c r="P282" s="47" t="s">
        <v>361</v>
      </c>
      <c r="Q282" s="24">
        <v>43830</v>
      </c>
    </row>
    <row r="283" spans="1:17" s="47" customFormat="1" hidden="1">
      <c r="A283" s="47" t="s">
        <v>1911</v>
      </c>
      <c r="C283" s="47" t="s">
        <v>366</v>
      </c>
      <c r="D283" s="47" t="s">
        <v>367</v>
      </c>
      <c r="E283" s="47" t="s">
        <v>368</v>
      </c>
      <c r="F283" s="47" t="s">
        <v>328</v>
      </c>
      <c r="G283" s="47" t="s">
        <v>329</v>
      </c>
      <c r="H283" s="47" t="s">
        <v>330</v>
      </c>
      <c r="I283" s="47" t="s">
        <v>369</v>
      </c>
      <c r="K283" s="24">
        <v>43053</v>
      </c>
      <c r="L283" s="24" t="s">
        <v>1024</v>
      </c>
      <c r="M283" s="24">
        <v>43018</v>
      </c>
      <c r="N283" s="24"/>
      <c r="O283" s="47" t="s">
        <v>349</v>
      </c>
      <c r="P283" s="47" t="s">
        <v>350</v>
      </c>
      <c r="Q283" s="24">
        <v>43830</v>
      </c>
    </row>
    <row r="284" spans="1:17" s="47" customFormat="1" hidden="1">
      <c r="A284" s="47" t="s">
        <v>450</v>
      </c>
      <c r="C284" s="47" t="s">
        <v>451</v>
      </c>
      <c r="D284" s="47" t="s">
        <v>452</v>
      </c>
      <c r="E284" s="47" t="s">
        <v>452</v>
      </c>
      <c r="F284" s="47" t="s">
        <v>357</v>
      </c>
      <c r="G284" s="47" t="s">
        <v>358</v>
      </c>
      <c r="H284" s="47" t="s">
        <v>359</v>
      </c>
      <c r="I284" s="47" t="s">
        <v>449</v>
      </c>
      <c r="K284" s="24">
        <v>43178</v>
      </c>
      <c r="L284" s="24" t="s">
        <v>1024</v>
      </c>
      <c r="M284" s="24">
        <v>43140</v>
      </c>
      <c r="N284" s="24"/>
      <c r="O284" s="47" t="s">
        <v>349</v>
      </c>
      <c r="P284" s="47" t="s">
        <v>350</v>
      </c>
      <c r="Q284" s="24">
        <v>43769</v>
      </c>
    </row>
    <row r="285" spans="1:17" s="47" customFormat="1" hidden="1">
      <c r="A285" s="47" t="s">
        <v>1879</v>
      </c>
      <c r="C285" s="47" t="s">
        <v>460</v>
      </c>
      <c r="D285" s="47" t="s">
        <v>461</v>
      </c>
      <c r="E285" s="47" t="s">
        <v>461</v>
      </c>
      <c r="F285" s="47" t="s">
        <v>357</v>
      </c>
      <c r="G285" s="47" t="s">
        <v>358</v>
      </c>
      <c r="H285" s="47" t="s">
        <v>359</v>
      </c>
      <c r="I285" s="47" t="s">
        <v>462</v>
      </c>
      <c r="K285" s="24">
        <v>43181</v>
      </c>
      <c r="L285" s="24" t="s">
        <v>1024</v>
      </c>
      <c r="M285" s="24">
        <v>43139</v>
      </c>
      <c r="N285" s="24"/>
      <c r="O285" s="47" t="s">
        <v>349</v>
      </c>
      <c r="P285" s="47" t="s">
        <v>413</v>
      </c>
      <c r="Q285" s="24">
        <v>43830</v>
      </c>
    </row>
    <row r="286" spans="1:17" s="47" customFormat="1" hidden="1">
      <c r="A286" s="47" t="s">
        <v>1879</v>
      </c>
      <c r="C286" s="47" t="s">
        <v>463</v>
      </c>
      <c r="D286" s="47" t="s">
        <v>464</v>
      </c>
      <c r="E286" s="47" t="s">
        <v>464</v>
      </c>
      <c r="F286" s="47" t="s">
        <v>357</v>
      </c>
      <c r="G286" s="47" t="s">
        <v>358</v>
      </c>
      <c r="H286" s="47" t="s">
        <v>359</v>
      </c>
      <c r="I286" s="47" t="s">
        <v>462</v>
      </c>
      <c r="K286" s="24">
        <v>43181</v>
      </c>
      <c r="L286" s="24" t="s">
        <v>1024</v>
      </c>
      <c r="M286" s="24">
        <v>43139</v>
      </c>
      <c r="N286" s="24"/>
      <c r="O286" s="47" t="s">
        <v>349</v>
      </c>
      <c r="P286" s="47" t="s">
        <v>350</v>
      </c>
      <c r="Q286" s="24">
        <v>43830</v>
      </c>
    </row>
    <row r="287" spans="1:17" s="47" customFormat="1" hidden="1">
      <c r="A287" s="47" t="s">
        <v>1911</v>
      </c>
      <c r="C287" s="47" t="s">
        <v>472</v>
      </c>
      <c r="D287" s="47" t="s">
        <v>473</v>
      </c>
      <c r="E287" s="47" t="s">
        <v>473</v>
      </c>
      <c r="F287" s="47" t="s">
        <v>357</v>
      </c>
      <c r="G287" s="47" t="s">
        <v>358</v>
      </c>
      <c r="H287" s="47" t="s">
        <v>359</v>
      </c>
      <c r="I287" s="47" t="s">
        <v>455</v>
      </c>
      <c r="K287" s="24">
        <v>43199</v>
      </c>
      <c r="L287" s="24" t="s">
        <v>1024</v>
      </c>
      <c r="M287" s="24">
        <v>43136</v>
      </c>
      <c r="N287" s="24"/>
      <c r="O287" s="47" t="s">
        <v>349</v>
      </c>
      <c r="P287" s="47" t="s">
        <v>423</v>
      </c>
      <c r="Q287" s="24">
        <v>43830</v>
      </c>
    </row>
    <row r="288" spans="1:17" s="47" customFormat="1" hidden="1">
      <c r="A288" s="47" t="s">
        <v>471</v>
      </c>
      <c r="C288" s="47" t="s">
        <v>474</v>
      </c>
      <c r="D288" s="47" t="s">
        <v>475</v>
      </c>
      <c r="E288" s="47" t="s">
        <v>475</v>
      </c>
      <c r="F288" s="47" t="s">
        <v>357</v>
      </c>
      <c r="G288" s="47" t="s">
        <v>358</v>
      </c>
      <c r="H288" s="47" t="s">
        <v>359</v>
      </c>
      <c r="I288" s="47" t="s">
        <v>455</v>
      </c>
      <c r="K288" s="24">
        <v>43199</v>
      </c>
      <c r="L288" s="24" t="s">
        <v>1024</v>
      </c>
      <c r="M288" s="24">
        <v>43136</v>
      </c>
      <c r="N288" s="24"/>
      <c r="O288" s="47" t="s">
        <v>349</v>
      </c>
      <c r="P288" s="47" t="s">
        <v>350</v>
      </c>
      <c r="Q288" s="24">
        <v>43830</v>
      </c>
    </row>
    <row r="289" spans="1:17" s="47" customFormat="1" hidden="1">
      <c r="A289" s="47" t="s">
        <v>1879</v>
      </c>
      <c r="C289" s="47" t="s">
        <v>495</v>
      </c>
      <c r="D289" s="47" t="s">
        <v>496</v>
      </c>
      <c r="E289" s="47" t="s">
        <v>496</v>
      </c>
      <c r="F289" s="47" t="s">
        <v>357</v>
      </c>
      <c r="G289" s="47" t="s">
        <v>358</v>
      </c>
      <c r="H289" s="47" t="s">
        <v>359</v>
      </c>
      <c r="I289" s="47" t="s">
        <v>497</v>
      </c>
      <c r="K289" s="24">
        <v>43215</v>
      </c>
      <c r="L289" s="24" t="s">
        <v>1024</v>
      </c>
      <c r="M289" s="24">
        <v>43172</v>
      </c>
      <c r="N289" s="24"/>
      <c r="O289" s="47" t="s">
        <v>349</v>
      </c>
      <c r="P289" s="47" t="s">
        <v>350</v>
      </c>
      <c r="Q289" s="24">
        <v>43830</v>
      </c>
    </row>
    <row r="290" spans="1:17" s="47" customFormat="1" hidden="1">
      <c r="C290" s="47" t="s">
        <v>508</v>
      </c>
      <c r="D290" s="47" t="s">
        <v>509</v>
      </c>
      <c r="E290" s="47" t="s">
        <v>509</v>
      </c>
      <c r="F290" s="47" t="s">
        <v>357</v>
      </c>
      <c r="G290" s="47" t="s">
        <v>358</v>
      </c>
      <c r="H290" s="47" t="s">
        <v>359</v>
      </c>
      <c r="I290" s="47" t="s">
        <v>497</v>
      </c>
      <c r="K290" s="24">
        <v>43228</v>
      </c>
      <c r="L290" s="24" t="s">
        <v>1024</v>
      </c>
      <c r="M290" s="24">
        <v>43159</v>
      </c>
      <c r="N290" s="24"/>
      <c r="O290" s="47" t="s">
        <v>349</v>
      </c>
      <c r="P290" s="47" t="s">
        <v>413</v>
      </c>
      <c r="Q290" s="24">
        <v>43646</v>
      </c>
    </row>
    <row r="291" spans="1:17" s="47" customFormat="1" hidden="1">
      <c r="C291" s="47" t="s">
        <v>510</v>
      </c>
      <c r="D291" s="47" t="s">
        <v>511</v>
      </c>
      <c r="E291" s="47" t="s">
        <v>511</v>
      </c>
      <c r="F291" s="47" t="s">
        <v>357</v>
      </c>
      <c r="G291" s="47" t="s">
        <v>358</v>
      </c>
      <c r="H291" s="47" t="s">
        <v>359</v>
      </c>
      <c r="I291" s="47" t="s">
        <v>497</v>
      </c>
      <c r="K291" s="24">
        <v>43228</v>
      </c>
      <c r="L291" s="24" t="s">
        <v>1024</v>
      </c>
      <c r="M291" s="24">
        <v>43159</v>
      </c>
      <c r="N291" s="24"/>
      <c r="O291" s="47" t="s">
        <v>349</v>
      </c>
      <c r="P291" s="47" t="s">
        <v>350</v>
      </c>
      <c r="Q291" s="24">
        <v>43646</v>
      </c>
    </row>
    <row r="292" spans="1:17" s="47" customFormat="1" hidden="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hidden="1">
      <c r="C293" s="47" t="s">
        <v>522</v>
      </c>
      <c r="D293" s="47" t="s">
        <v>523</v>
      </c>
      <c r="E293" s="47" t="s">
        <v>523</v>
      </c>
      <c r="F293" s="47" t="s">
        <v>357</v>
      </c>
      <c r="G293" s="47" t="s">
        <v>358</v>
      </c>
      <c r="H293" s="47" t="s">
        <v>359</v>
      </c>
      <c r="I293" s="47" t="s">
        <v>360</v>
      </c>
      <c r="K293" s="24">
        <v>43255</v>
      </c>
      <c r="L293" s="24" t="s">
        <v>1024</v>
      </c>
      <c r="M293" s="24">
        <v>43179</v>
      </c>
      <c r="N293" s="24"/>
      <c r="O293" s="47" t="s">
        <v>349</v>
      </c>
      <c r="P293" s="47" t="s">
        <v>334</v>
      </c>
      <c r="Q293" s="24">
        <v>43646</v>
      </c>
    </row>
    <row r="294" spans="1:17" s="47" customFormat="1" hidden="1">
      <c r="C294" s="47" t="s">
        <v>528</v>
      </c>
      <c r="D294" s="47" t="s">
        <v>529</v>
      </c>
      <c r="E294" s="47" t="s">
        <v>529</v>
      </c>
      <c r="F294" s="47" t="s">
        <v>357</v>
      </c>
      <c r="G294" s="47" t="s">
        <v>358</v>
      </c>
      <c r="H294" s="47" t="s">
        <v>359</v>
      </c>
      <c r="I294" s="47" t="s">
        <v>360</v>
      </c>
      <c r="K294" s="24">
        <v>43259</v>
      </c>
      <c r="L294" s="24" t="s">
        <v>1024</v>
      </c>
      <c r="M294" s="24">
        <v>43179</v>
      </c>
      <c r="N294" s="24"/>
      <c r="O294" s="47" t="s">
        <v>349</v>
      </c>
      <c r="P294" s="47" t="s">
        <v>350</v>
      </c>
      <c r="Q294" s="24">
        <v>43646</v>
      </c>
    </row>
    <row r="295" spans="1:17" s="47" customFormat="1" hidden="1">
      <c r="C295" s="47" t="s">
        <v>534</v>
      </c>
      <c r="D295" s="47" t="s">
        <v>535</v>
      </c>
      <c r="E295" s="47" t="s">
        <v>535</v>
      </c>
      <c r="F295" s="47" t="s">
        <v>357</v>
      </c>
      <c r="G295" s="47" t="s">
        <v>358</v>
      </c>
      <c r="H295" s="47" t="s">
        <v>359</v>
      </c>
      <c r="I295" s="47" t="s">
        <v>462</v>
      </c>
      <c r="K295" s="24">
        <v>43259</v>
      </c>
      <c r="L295" s="24" t="s">
        <v>1024</v>
      </c>
      <c r="M295" s="24">
        <v>43221</v>
      </c>
      <c r="N295" s="24">
        <v>43214</v>
      </c>
      <c r="O295" s="47" t="s">
        <v>349</v>
      </c>
      <c r="P295" s="47" t="s">
        <v>380</v>
      </c>
      <c r="Q295" s="24">
        <v>43646</v>
      </c>
    </row>
    <row r="296" spans="1:17" s="47" customFormat="1" hidden="1">
      <c r="C296" s="47" t="s">
        <v>530</v>
      </c>
      <c r="D296" s="47" t="s">
        <v>531</v>
      </c>
      <c r="E296" s="47" t="s">
        <v>531</v>
      </c>
      <c r="F296" s="47" t="s">
        <v>357</v>
      </c>
      <c r="G296" s="47" t="s">
        <v>358</v>
      </c>
      <c r="H296" s="47" t="s">
        <v>359</v>
      </c>
      <c r="I296" s="47" t="s">
        <v>449</v>
      </c>
      <c r="K296" s="24">
        <v>43259</v>
      </c>
      <c r="L296" s="24" t="s">
        <v>1024</v>
      </c>
      <c r="M296" s="24">
        <v>43187</v>
      </c>
      <c r="N296" s="24">
        <v>43180</v>
      </c>
      <c r="O296" s="47" t="s">
        <v>349</v>
      </c>
      <c r="P296" s="47" t="s">
        <v>354</v>
      </c>
      <c r="Q296" s="24">
        <v>43646</v>
      </c>
    </row>
    <row r="297" spans="1:17" s="47" customFormat="1" hidden="1">
      <c r="C297" s="47" t="s">
        <v>532</v>
      </c>
      <c r="D297" s="47" t="s">
        <v>533</v>
      </c>
      <c r="E297" s="47" t="s">
        <v>533</v>
      </c>
      <c r="F297" s="47" t="s">
        <v>357</v>
      </c>
      <c r="G297" s="47" t="s">
        <v>346</v>
      </c>
      <c r="H297" s="47" t="s">
        <v>359</v>
      </c>
      <c r="I297" s="47" t="s">
        <v>449</v>
      </c>
      <c r="K297" s="24">
        <v>43259</v>
      </c>
      <c r="L297" s="24" t="s">
        <v>1024</v>
      </c>
      <c r="M297" s="24">
        <v>43187</v>
      </c>
      <c r="N297" s="24">
        <v>43180</v>
      </c>
      <c r="O297" s="47" t="s">
        <v>349</v>
      </c>
      <c r="P297" s="47" t="s">
        <v>376</v>
      </c>
      <c r="Q297" s="24">
        <v>43646</v>
      </c>
    </row>
    <row r="298" spans="1:17" s="47" customFormat="1" hidden="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hidden="1">
      <c r="A299" s="47" t="s">
        <v>1911</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hidden="1">
      <c r="C300" s="47" t="s">
        <v>546</v>
      </c>
      <c r="D300" s="47" t="s">
        <v>547</v>
      </c>
      <c r="E300" s="47" t="s">
        <v>547</v>
      </c>
      <c r="F300" s="47" t="s">
        <v>357</v>
      </c>
      <c r="G300" s="47" t="s">
        <v>358</v>
      </c>
      <c r="H300" s="47" t="s">
        <v>359</v>
      </c>
      <c r="I300" s="47" t="s">
        <v>455</v>
      </c>
      <c r="K300" s="24">
        <v>43272</v>
      </c>
      <c r="L300" s="24" t="s">
        <v>1024</v>
      </c>
      <c r="M300" s="24">
        <v>43202</v>
      </c>
      <c r="N300" s="24"/>
      <c r="O300" s="47" t="s">
        <v>349</v>
      </c>
      <c r="P300" s="47" t="s">
        <v>350</v>
      </c>
      <c r="Q300" s="24">
        <v>43646</v>
      </c>
    </row>
    <row r="301" spans="1:17" s="47" customFormat="1" hidden="1">
      <c r="C301" s="47" t="s">
        <v>548</v>
      </c>
      <c r="D301" s="47" t="s">
        <v>549</v>
      </c>
      <c r="E301" s="47" t="s">
        <v>549</v>
      </c>
      <c r="F301" s="47" t="s">
        <v>357</v>
      </c>
      <c r="G301" s="47" t="s">
        <v>358</v>
      </c>
      <c r="H301" s="47" t="s">
        <v>359</v>
      </c>
      <c r="I301" s="47" t="s">
        <v>455</v>
      </c>
      <c r="K301" s="24">
        <v>43272</v>
      </c>
      <c r="L301" s="24" t="s">
        <v>1024</v>
      </c>
      <c r="M301" s="24">
        <v>43202</v>
      </c>
      <c r="N301" s="24"/>
      <c r="O301" s="47" t="s">
        <v>349</v>
      </c>
      <c r="P301" s="47" t="s">
        <v>354</v>
      </c>
      <c r="Q301" s="24">
        <v>43646</v>
      </c>
    </row>
    <row r="302" spans="1:17" s="47" customFormat="1" hidden="1">
      <c r="C302" s="47" t="s">
        <v>556</v>
      </c>
      <c r="D302" s="47" t="s">
        <v>557</v>
      </c>
      <c r="E302" s="47" t="s">
        <v>557</v>
      </c>
      <c r="F302" s="47" t="s">
        <v>357</v>
      </c>
      <c r="G302" s="47" t="s">
        <v>346</v>
      </c>
      <c r="H302" s="47" t="s">
        <v>359</v>
      </c>
      <c r="I302" s="47" t="s">
        <v>455</v>
      </c>
      <c r="K302" s="24">
        <v>43310</v>
      </c>
      <c r="L302" s="24" t="s">
        <v>1024</v>
      </c>
      <c r="M302" s="24">
        <v>43278</v>
      </c>
      <c r="N302" s="24"/>
      <c r="O302" s="47" t="s">
        <v>349</v>
      </c>
      <c r="P302" s="47" t="s">
        <v>423</v>
      </c>
      <c r="Q302" s="24">
        <v>43646</v>
      </c>
    </row>
    <row r="303" spans="1:17" s="47" customFormat="1" hidden="1">
      <c r="A303" s="47" t="s">
        <v>562</v>
      </c>
      <c r="C303" s="47" t="s">
        <v>563</v>
      </c>
      <c r="D303" s="47" t="s">
        <v>564</v>
      </c>
      <c r="E303" s="47" t="s">
        <v>564</v>
      </c>
      <c r="F303" s="47" t="s">
        <v>357</v>
      </c>
      <c r="G303" s="47" t="s">
        <v>358</v>
      </c>
      <c r="H303" s="47" t="s">
        <v>359</v>
      </c>
      <c r="I303" s="47" t="s">
        <v>462</v>
      </c>
      <c r="K303" s="24">
        <v>43318</v>
      </c>
      <c r="L303" s="24" t="s">
        <v>1024</v>
      </c>
      <c r="M303" s="24">
        <v>43272</v>
      </c>
      <c r="N303" s="24"/>
      <c r="O303" s="47" t="s">
        <v>349</v>
      </c>
      <c r="P303" s="47" t="s">
        <v>350</v>
      </c>
      <c r="Q303" s="24">
        <v>43889</v>
      </c>
    </row>
    <row r="304" spans="1:17" s="47" customFormat="1" hidden="1">
      <c r="A304" s="47" t="s">
        <v>1944</v>
      </c>
      <c r="C304" s="47" t="s">
        <v>560</v>
      </c>
      <c r="D304" s="47" t="s">
        <v>561</v>
      </c>
      <c r="E304" s="47" t="s">
        <v>561</v>
      </c>
      <c r="F304" s="47" t="s">
        <v>357</v>
      </c>
      <c r="G304" s="47" t="s">
        <v>358</v>
      </c>
      <c r="H304" s="47" t="s">
        <v>359</v>
      </c>
      <c r="I304" s="47" t="s">
        <v>462</v>
      </c>
      <c r="K304" s="24">
        <v>43318</v>
      </c>
      <c r="L304" s="24" t="s">
        <v>1024</v>
      </c>
      <c r="M304" s="24">
        <v>43262</v>
      </c>
      <c r="N304" s="24"/>
      <c r="O304" s="47" t="s">
        <v>349</v>
      </c>
      <c r="P304" s="47" t="s">
        <v>413</v>
      </c>
      <c r="Q304" s="24">
        <v>43889</v>
      </c>
    </row>
    <row r="305" spans="1:17" s="47" customFormat="1" hidden="1">
      <c r="A305" s="47" t="s">
        <v>1944</v>
      </c>
      <c r="C305" s="47" t="s">
        <v>567</v>
      </c>
      <c r="D305" s="47" t="s">
        <v>568</v>
      </c>
      <c r="E305" s="47" t="s">
        <v>568</v>
      </c>
      <c r="F305" s="47" t="s">
        <v>357</v>
      </c>
      <c r="G305" s="47" t="s">
        <v>358</v>
      </c>
      <c r="H305" s="47" t="s">
        <v>359</v>
      </c>
      <c r="I305" s="47" t="s">
        <v>462</v>
      </c>
      <c r="K305" s="24">
        <v>43326</v>
      </c>
      <c r="L305" s="24" t="s">
        <v>1024</v>
      </c>
      <c r="M305" s="24">
        <v>43272</v>
      </c>
      <c r="N305" s="24"/>
      <c r="O305" s="47" t="s">
        <v>349</v>
      </c>
      <c r="P305" s="47" t="s">
        <v>361</v>
      </c>
      <c r="Q305" s="24">
        <v>43889</v>
      </c>
    </row>
    <row r="306" spans="1:17" s="47" customFormat="1" hidden="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hidden="1">
      <c r="A307" s="47" t="s">
        <v>1879</v>
      </c>
      <c r="C307" s="47" t="s">
        <v>565</v>
      </c>
      <c r="D307" s="47" t="s">
        <v>566</v>
      </c>
      <c r="E307" s="47" t="s">
        <v>566</v>
      </c>
      <c r="F307" s="47" t="s">
        <v>357</v>
      </c>
      <c r="G307" s="47" t="s">
        <v>358</v>
      </c>
      <c r="H307" s="47" t="s">
        <v>359</v>
      </c>
      <c r="I307" s="47" t="s">
        <v>462</v>
      </c>
      <c r="K307" s="24">
        <v>43326</v>
      </c>
      <c r="L307" s="24" t="s">
        <v>1024</v>
      </c>
      <c r="M307" s="24">
        <v>43262</v>
      </c>
      <c r="N307" s="24"/>
      <c r="O307" s="47" t="s">
        <v>349</v>
      </c>
      <c r="P307" s="47" t="s">
        <v>376</v>
      </c>
      <c r="Q307" s="24">
        <v>43889</v>
      </c>
    </row>
    <row r="308" spans="1:17" s="47" customFormat="1" hidden="1">
      <c r="C308" s="47" t="s">
        <v>572</v>
      </c>
      <c r="D308" s="47" t="s">
        <v>573</v>
      </c>
      <c r="E308" s="47" t="s">
        <v>573</v>
      </c>
      <c r="F308" s="47" t="s">
        <v>357</v>
      </c>
      <c r="G308" s="47" t="s">
        <v>346</v>
      </c>
      <c r="H308" s="47" t="s">
        <v>359</v>
      </c>
      <c r="I308" s="47" t="s">
        <v>455</v>
      </c>
      <c r="K308" s="24">
        <v>43328</v>
      </c>
      <c r="L308" s="24" t="s">
        <v>1024</v>
      </c>
      <c r="M308" s="24">
        <v>43300</v>
      </c>
      <c r="N308" s="24"/>
      <c r="O308" s="47" t="s">
        <v>349</v>
      </c>
      <c r="P308" s="47" t="s">
        <v>423</v>
      </c>
      <c r="Q308" s="24">
        <v>43646</v>
      </c>
    </row>
    <row r="309" spans="1:17" s="47" customFormat="1" hidden="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hidden="1">
      <c r="A310" s="47" t="s">
        <v>1879</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hidden="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hidden="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hidden="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hidden="1">
      <c r="A314" s="47" t="s">
        <v>1948</v>
      </c>
      <c r="C314" s="47" t="s">
        <v>1947</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hidden="1">
      <c r="A315" s="47" t="s">
        <v>1879</v>
      </c>
      <c r="C315" s="47" t="s">
        <v>607</v>
      </c>
      <c r="D315" s="47" t="s">
        <v>608</v>
      </c>
      <c r="E315" s="47" t="s">
        <v>608</v>
      </c>
      <c r="F315" s="47" t="s">
        <v>357</v>
      </c>
      <c r="G315" s="47" t="s">
        <v>358</v>
      </c>
      <c r="H315" s="47" t="s">
        <v>359</v>
      </c>
      <c r="I315" s="47" t="s">
        <v>462</v>
      </c>
      <c r="K315" s="24">
        <v>43362</v>
      </c>
      <c r="L315" s="24" t="s">
        <v>1024</v>
      </c>
      <c r="M315" s="24">
        <v>43322</v>
      </c>
      <c r="N315" s="24"/>
      <c r="O315" s="47" t="s">
        <v>349</v>
      </c>
      <c r="P315" s="47" t="s">
        <v>423</v>
      </c>
      <c r="Q315" s="24">
        <v>43830</v>
      </c>
    </row>
    <row r="316" spans="1:17" s="47" customFormat="1" hidden="1">
      <c r="A316" s="47" t="s">
        <v>604</v>
      </c>
      <c r="C316" s="47" t="s">
        <v>605</v>
      </c>
      <c r="D316" s="47" t="s">
        <v>606</v>
      </c>
      <c r="E316" s="47" t="s">
        <v>606</v>
      </c>
      <c r="F316" s="47" t="s">
        <v>357</v>
      </c>
      <c r="G316" s="47" t="s">
        <v>346</v>
      </c>
      <c r="H316" s="47" t="s">
        <v>359</v>
      </c>
      <c r="I316" s="47" t="s">
        <v>462</v>
      </c>
      <c r="K316" s="24">
        <v>43362</v>
      </c>
      <c r="L316" s="24" t="s">
        <v>1024</v>
      </c>
      <c r="M316" s="24">
        <v>43322</v>
      </c>
      <c r="N316" s="24"/>
      <c r="O316" s="47" t="s">
        <v>349</v>
      </c>
      <c r="P316" s="47" t="s">
        <v>334</v>
      </c>
      <c r="Q316" s="24">
        <v>43830</v>
      </c>
    </row>
    <row r="317" spans="1:17" s="47" customFormat="1" hidden="1">
      <c r="A317" s="47" t="s">
        <v>604</v>
      </c>
      <c r="C317" s="47" t="s">
        <v>609</v>
      </c>
      <c r="D317" s="47" t="s">
        <v>610</v>
      </c>
      <c r="E317" s="47" t="s">
        <v>610</v>
      </c>
      <c r="F317" s="47" t="s">
        <v>357</v>
      </c>
      <c r="G317" s="47" t="s">
        <v>358</v>
      </c>
      <c r="H317" s="47" t="s">
        <v>359</v>
      </c>
      <c r="I317" s="47" t="s">
        <v>462</v>
      </c>
      <c r="K317" s="24">
        <v>43371</v>
      </c>
      <c r="L317" s="24" t="s">
        <v>1024</v>
      </c>
      <c r="M317" s="24">
        <v>43329</v>
      </c>
      <c r="N317" s="24"/>
      <c r="O317" s="47" t="s">
        <v>349</v>
      </c>
      <c r="P317" s="47" t="s">
        <v>413</v>
      </c>
      <c r="Q317" s="24">
        <v>43830</v>
      </c>
    </row>
    <row r="318" spans="1:17" s="47" customFormat="1" hidden="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hidden="1">
      <c r="A319" s="47" t="s">
        <v>1007</v>
      </c>
      <c r="C319" s="47" t="s">
        <v>1008</v>
      </c>
      <c r="D319" s="47" t="s">
        <v>1009</v>
      </c>
      <c r="E319" s="47" t="s">
        <v>1009</v>
      </c>
      <c r="F319" s="47" t="s">
        <v>357</v>
      </c>
      <c r="G319" s="47" t="s">
        <v>346</v>
      </c>
      <c r="H319" s="47" t="s">
        <v>1010</v>
      </c>
      <c r="I319" s="47" t="s">
        <v>571</v>
      </c>
      <c r="K319" s="24">
        <v>43794</v>
      </c>
      <c r="L319" s="24">
        <v>43808</v>
      </c>
      <c r="M319" s="24">
        <v>43752</v>
      </c>
      <c r="N319" s="24">
        <v>43745</v>
      </c>
      <c r="O319" s="47" t="s">
        <v>333</v>
      </c>
      <c r="P319" s="47" t="s">
        <v>380</v>
      </c>
      <c r="Q319" s="24">
        <v>43752</v>
      </c>
    </row>
    <row r="320" spans="1:17" s="47" customFormat="1" hidden="1">
      <c r="A320" s="47" t="s">
        <v>2300</v>
      </c>
      <c r="C320" s="47" t="s">
        <v>2102</v>
      </c>
      <c r="D320" s="47" t="s">
        <v>2097</v>
      </c>
      <c r="E320" s="47" t="s">
        <v>2097</v>
      </c>
      <c r="F320" s="47" t="s">
        <v>357</v>
      </c>
      <c r="G320" s="47" t="s">
        <v>358</v>
      </c>
      <c r="H320" s="47" t="s">
        <v>359</v>
      </c>
      <c r="I320" s="47" t="s">
        <v>497</v>
      </c>
      <c r="K320" s="24">
        <v>43943</v>
      </c>
      <c r="L320" s="24" t="s">
        <v>957</v>
      </c>
      <c r="M320" s="24">
        <v>43901</v>
      </c>
      <c r="N320" s="24">
        <v>43894</v>
      </c>
      <c r="O320" s="47" t="s">
        <v>1038</v>
      </c>
      <c r="P320" s="47" t="s">
        <v>350</v>
      </c>
      <c r="Q320" s="24">
        <v>43875</v>
      </c>
    </row>
    <row r="321" spans="1:16382" s="47" customFormat="1" hidden="1">
      <c r="A321" s="47" t="s">
        <v>2300</v>
      </c>
      <c r="C321" s="47" t="s">
        <v>2103</v>
      </c>
      <c r="D321" s="47" t="s">
        <v>2098</v>
      </c>
      <c r="E321" s="47" t="s">
        <v>2098</v>
      </c>
      <c r="F321" s="47" t="s">
        <v>357</v>
      </c>
      <c r="G321" s="47" t="s">
        <v>358</v>
      </c>
      <c r="H321" s="47" t="s">
        <v>359</v>
      </c>
      <c r="I321" s="47" t="s">
        <v>497</v>
      </c>
      <c r="K321" s="24">
        <v>43943</v>
      </c>
      <c r="L321" s="24" t="s">
        <v>957</v>
      </c>
      <c r="M321" s="24">
        <v>43901</v>
      </c>
      <c r="N321" s="24">
        <v>43894</v>
      </c>
      <c r="O321" s="47" t="s">
        <v>1038</v>
      </c>
      <c r="P321" s="47" t="s">
        <v>391</v>
      </c>
      <c r="Q321" s="24">
        <v>43875</v>
      </c>
    </row>
    <row r="322" spans="1:16382" s="47" customFormat="1" hidden="1">
      <c r="A322" s="47" t="s">
        <v>2141</v>
      </c>
      <c r="C322" s="47" t="s">
        <v>1935</v>
      </c>
      <c r="D322" s="47" t="s">
        <v>1160</v>
      </c>
      <c r="E322" s="47" t="s">
        <v>1160</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hidden="1">
      <c r="A323" s="47" t="s">
        <v>2023</v>
      </c>
      <c r="C323" s="47" t="s">
        <v>1951</v>
      </c>
      <c r="D323" s="47" t="s">
        <v>1953</v>
      </c>
      <c r="E323" s="47" t="s">
        <v>1954</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hidden="1">
      <c r="A324" s="47" t="s">
        <v>2261</v>
      </c>
      <c r="B324" s="47" t="s">
        <v>2036</v>
      </c>
      <c r="C324" s="47" t="s">
        <v>1148</v>
      </c>
      <c r="D324" s="47" t="s">
        <v>1149</v>
      </c>
      <c r="E324" s="47" t="s">
        <v>1149</v>
      </c>
      <c r="F324" s="47" t="s">
        <v>357</v>
      </c>
      <c r="G324" s="47" t="s">
        <v>346</v>
      </c>
      <c r="H324" s="47" t="s">
        <v>359</v>
      </c>
      <c r="I324" s="47" t="s">
        <v>455</v>
      </c>
      <c r="K324" s="24">
        <v>44196</v>
      </c>
      <c r="L324" s="24" t="s">
        <v>552</v>
      </c>
      <c r="M324" s="24" t="s">
        <v>552</v>
      </c>
      <c r="N324" s="24" t="s">
        <v>552</v>
      </c>
      <c r="O324" s="47" t="s">
        <v>333</v>
      </c>
      <c r="P324" s="47" t="s">
        <v>380</v>
      </c>
      <c r="Q324" s="24">
        <v>43873</v>
      </c>
    </row>
    <row r="325" spans="1:16382" s="47" customFormat="1" hidden="1">
      <c r="A325" s="47" t="s">
        <v>2261</v>
      </c>
      <c r="B325" s="47" t="s">
        <v>2036</v>
      </c>
      <c r="C325" s="47" t="s">
        <v>1150</v>
      </c>
      <c r="D325" s="47" t="s">
        <v>1151</v>
      </c>
      <c r="E325" s="47" t="s">
        <v>1151</v>
      </c>
      <c r="F325" s="47" t="s">
        <v>357</v>
      </c>
      <c r="G325" s="47" t="s">
        <v>346</v>
      </c>
      <c r="H325" s="47" t="s">
        <v>359</v>
      </c>
      <c r="I325" s="47" t="s">
        <v>1086</v>
      </c>
      <c r="K325" s="24">
        <v>44196</v>
      </c>
      <c r="L325" s="24" t="s">
        <v>552</v>
      </c>
      <c r="M325" s="24" t="s">
        <v>552</v>
      </c>
      <c r="N325" s="24" t="s">
        <v>552</v>
      </c>
      <c r="O325" s="47" t="s">
        <v>333</v>
      </c>
      <c r="P325" s="47" t="s">
        <v>423</v>
      </c>
      <c r="Q325" s="24">
        <v>43873</v>
      </c>
    </row>
    <row r="326" spans="1:16382" s="47" customFormat="1" hidden="1">
      <c r="A326" s="47" t="s">
        <v>2261</v>
      </c>
      <c r="B326" s="47" t="s">
        <v>2036</v>
      </c>
      <c r="C326" s="47" t="s">
        <v>1152</v>
      </c>
      <c r="D326" s="47" t="s">
        <v>1153</v>
      </c>
      <c r="E326" s="47" t="s">
        <v>1153</v>
      </c>
      <c r="F326" s="47" t="s">
        <v>357</v>
      </c>
      <c r="G326" s="47" t="s">
        <v>346</v>
      </c>
      <c r="H326" s="47" t="s">
        <v>359</v>
      </c>
      <c r="I326" s="47" t="s">
        <v>455</v>
      </c>
      <c r="K326" s="24">
        <v>44196</v>
      </c>
      <c r="L326" s="24" t="s">
        <v>552</v>
      </c>
      <c r="M326" s="24" t="s">
        <v>552</v>
      </c>
      <c r="N326" s="24" t="s">
        <v>552</v>
      </c>
      <c r="O326" s="47" t="s">
        <v>333</v>
      </c>
      <c r="P326" s="47" t="s">
        <v>354</v>
      </c>
      <c r="Q326" s="24">
        <v>43873</v>
      </c>
    </row>
    <row r="327" spans="1:16382" s="47" customFormat="1" hidden="1">
      <c r="A327" s="47" t="s">
        <v>2144</v>
      </c>
      <c r="B327" s="47" t="s">
        <v>2036</v>
      </c>
      <c r="C327" s="47" t="s">
        <v>2049</v>
      </c>
      <c r="D327" s="47" t="s">
        <v>2050</v>
      </c>
      <c r="E327" s="47" t="s">
        <v>2051</v>
      </c>
      <c r="F327" s="47" t="s">
        <v>328</v>
      </c>
      <c r="G327" s="47" t="s">
        <v>329</v>
      </c>
      <c r="H327" s="47" t="s">
        <v>330</v>
      </c>
      <c r="K327" s="24">
        <v>44196</v>
      </c>
      <c r="L327" s="24" t="s">
        <v>552</v>
      </c>
      <c r="M327" s="24" t="s">
        <v>552</v>
      </c>
      <c r="N327" s="24" t="s">
        <v>552</v>
      </c>
      <c r="O327" s="47" t="s">
        <v>333</v>
      </c>
      <c r="P327" s="47" t="s">
        <v>552</v>
      </c>
      <c r="Q327" s="24">
        <v>43865</v>
      </c>
    </row>
    <row r="328" spans="1:16382" s="47" customFormat="1" hidden="1">
      <c r="A328" s="47" t="s">
        <v>1879</v>
      </c>
      <c r="C328" s="47" t="s">
        <v>351</v>
      </c>
      <c r="D328" s="47" t="s">
        <v>352</v>
      </c>
      <c r="E328" s="47" t="s">
        <v>2080</v>
      </c>
      <c r="F328" s="47" t="s">
        <v>328</v>
      </c>
      <c r="G328" s="47" t="s">
        <v>329</v>
      </c>
      <c r="H328" s="47" t="s">
        <v>330</v>
      </c>
      <c r="I328" s="47" t="s">
        <v>2087</v>
      </c>
      <c r="K328" s="24">
        <v>42997</v>
      </c>
      <c r="L328" s="24">
        <v>42997</v>
      </c>
      <c r="M328" s="24">
        <v>42962</v>
      </c>
      <c r="N328" s="24"/>
      <c r="O328" s="47" t="s">
        <v>333</v>
      </c>
      <c r="P328" s="47" t="s">
        <v>354</v>
      </c>
      <c r="Q328" s="24">
        <v>43890</v>
      </c>
    </row>
    <row r="329" spans="1:16382" s="47" customFormat="1" hidden="1">
      <c r="A329" s="47" t="s">
        <v>1879</v>
      </c>
      <c r="C329" s="47" t="s">
        <v>1783</v>
      </c>
      <c r="D329" s="47" t="s">
        <v>1784</v>
      </c>
      <c r="E329" s="47" t="s">
        <v>1420</v>
      </c>
      <c r="F329" s="47" t="s">
        <v>328</v>
      </c>
      <c r="G329" s="47" t="s">
        <v>329</v>
      </c>
      <c r="H329" s="47" t="s">
        <v>330</v>
      </c>
      <c r="I329" s="47" t="s">
        <v>2087</v>
      </c>
      <c r="K329" s="24">
        <v>43004</v>
      </c>
      <c r="L329" s="24">
        <v>43004</v>
      </c>
      <c r="M329" s="24">
        <v>42969</v>
      </c>
      <c r="N329" s="24">
        <v>42962</v>
      </c>
      <c r="O329" s="47" t="s">
        <v>333</v>
      </c>
      <c r="P329" s="47" t="s">
        <v>413</v>
      </c>
      <c r="Q329" s="24">
        <v>43890</v>
      </c>
    </row>
    <row r="330" spans="1:16382" ht="30" hidden="1">
      <c r="A330" s="126" t="s">
        <v>2680</v>
      </c>
      <c r="B330" s="87" t="s">
        <v>2681</v>
      </c>
      <c r="C330" s="128" t="s">
        <v>2627</v>
      </c>
      <c r="D330" s="129" t="s">
        <v>2630</v>
      </c>
      <c r="E330" s="130" t="s">
        <v>2630</v>
      </c>
      <c r="F330" s="64" t="s">
        <v>357</v>
      </c>
      <c r="G330" s="64" t="s">
        <v>358</v>
      </c>
      <c r="H330" s="64" t="s">
        <v>359</v>
      </c>
      <c r="I330" s="129" t="s">
        <v>455</v>
      </c>
      <c r="J330" s="18"/>
      <c r="K330" s="131">
        <v>44018</v>
      </c>
      <c r="L330" s="132" t="s">
        <v>957</v>
      </c>
      <c r="M330" s="127">
        <v>43976</v>
      </c>
      <c r="N330" s="133">
        <f>M330-7</f>
        <v>43969</v>
      </c>
      <c r="O330" s="134" t="s">
        <v>1038</v>
      </c>
      <c r="P330" s="89" t="s">
        <v>361</v>
      </c>
      <c r="Q330" s="24" t="s">
        <v>2686</v>
      </c>
    </row>
    <row r="331" spans="1:16382" ht="30" hidden="1">
      <c r="A331" s="126" t="s">
        <v>2680</v>
      </c>
      <c r="B331" s="87" t="s">
        <v>2689</v>
      </c>
      <c r="C331" s="159" t="s">
        <v>2303</v>
      </c>
      <c r="D331" s="159" t="s">
        <v>2306</v>
      </c>
      <c r="E331" s="159" t="s">
        <v>2306</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hidden="1">
      <c r="A332" s="126" t="s">
        <v>2680</v>
      </c>
      <c r="B332" s="87" t="s">
        <v>2688</v>
      </c>
      <c r="C332" s="155" t="s">
        <v>2262</v>
      </c>
      <c r="D332" s="155" t="s">
        <v>2265</v>
      </c>
      <c r="E332" s="155" t="s">
        <v>2265</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hidden="1">
      <c r="C333" s="155" t="s">
        <v>2104</v>
      </c>
      <c r="D333" s="155" t="s">
        <v>2099</v>
      </c>
      <c r="E333" s="155" t="s">
        <v>2099</v>
      </c>
      <c r="F333" s="156" t="s">
        <v>357</v>
      </c>
      <c r="G333" s="64" t="s">
        <v>358</v>
      </c>
      <c r="H333" s="64" t="s">
        <v>359</v>
      </c>
      <c r="I333" s="156" t="s">
        <v>497</v>
      </c>
      <c r="J333" s="64" t="s">
        <v>332</v>
      </c>
      <c r="K333" s="131">
        <v>43951</v>
      </c>
      <c r="L333" s="164" t="s">
        <v>957</v>
      </c>
      <c r="M333" s="131">
        <v>43909</v>
      </c>
      <c r="N333" s="131">
        <v>43902</v>
      </c>
      <c r="O333" s="156" t="s">
        <v>1038</v>
      </c>
      <c r="P333" s="64" t="s">
        <v>361</v>
      </c>
      <c r="Q333" s="59">
        <v>43902</v>
      </c>
    </row>
    <row r="334" spans="1:16382" ht="30" hidden="1">
      <c r="A334" s="117" t="s">
        <v>2680</v>
      </c>
      <c r="B334" s="52"/>
      <c r="C334" s="52" t="s">
        <v>2701</v>
      </c>
      <c r="D334" s="170" t="s">
        <v>2692</v>
      </c>
      <c r="E334" s="170" t="s">
        <v>2692</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hidden="1">
      <c r="A335" s="117" t="s">
        <v>2680</v>
      </c>
      <c r="B335" s="52"/>
      <c r="C335" s="52" t="s">
        <v>2700</v>
      </c>
      <c r="D335" s="52" t="s">
        <v>2691</v>
      </c>
      <c r="E335" s="52" t="s">
        <v>2691</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hidden="1">
      <c r="C336" s="64" t="s">
        <v>392</v>
      </c>
      <c r="D336" s="64" t="s">
        <v>393</v>
      </c>
      <c r="E336" s="64" t="s">
        <v>393</v>
      </c>
      <c r="H336" s="64" t="s">
        <v>347</v>
      </c>
      <c r="I336" s="64" t="s">
        <v>348</v>
      </c>
      <c r="J336" s="64" t="e">
        <v>#N/A</v>
      </c>
      <c r="K336" s="157">
        <v>43133</v>
      </c>
      <c r="L336" s="157" t="s">
        <v>1024</v>
      </c>
      <c r="M336" s="157">
        <v>43091</v>
      </c>
      <c r="N336" s="157"/>
      <c r="O336" s="64" t="s">
        <v>349</v>
      </c>
      <c r="P336" s="64" t="s">
        <v>350</v>
      </c>
      <c r="Q336" s="158">
        <v>43921</v>
      </c>
    </row>
    <row r="337" spans="1:17" hidden="1">
      <c r="C337" s="64" t="s">
        <v>424</v>
      </c>
      <c r="D337" s="64" t="s">
        <v>425</v>
      </c>
      <c r="E337" s="64" t="s">
        <v>425</v>
      </c>
      <c r="H337" s="64" t="s">
        <v>347</v>
      </c>
      <c r="I337" s="64" t="s">
        <v>348</v>
      </c>
      <c r="J337" s="64" t="e">
        <v>#N/A</v>
      </c>
      <c r="K337" s="157">
        <v>43140</v>
      </c>
      <c r="L337" s="157" t="s">
        <v>1024</v>
      </c>
      <c r="M337" s="157">
        <v>43098</v>
      </c>
      <c r="N337" s="157"/>
      <c r="O337" s="64" t="s">
        <v>349</v>
      </c>
      <c r="P337" s="64" t="s">
        <v>350</v>
      </c>
      <c r="Q337" s="158">
        <v>43921</v>
      </c>
    </row>
    <row r="338" spans="1:17" ht="30" hidden="1">
      <c r="C338" s="64" t="s">
        <v>444</v>
      </c>
      <c r="D338" s="64" t="s">
        <v>445</v>
      </c>
      <c r="E338" s="64" t="s">
        <v>445</v>
      </c>
      <c r="H338" s="64" t="s">
        <v>359</v>
      </c>
      <c r="I338" s="64" t="s">
        <v>446</v>
      </c>
      <c r="J338" s="64" t="e">
        <v>#N/A</v>
      </c>
      <c r="K338" s="157">
        <v>43177</v>
      </c>
      <c r="L338" s="157" t="s">
        <v>1024</v>
      </c>
      <c r="M338" s="157">
        <v>43131</v>
      </c>
      <c r="N338" s="157"/>
      <c r="O338" s="64" t="s">
        <v>349</v>
      </c>
      <c r="P338" s="64" t="s">
        <v>413</v>
      </c>
      <c r="Q338" s="158">
        <v>43921</v>
      </c>
    </row>
    <row r="339" spans="1:17" ht="30" hidden="1">
      <c r="C339" s="64" t="s">
        <v>453</v>
      </c>
      <c r="D339" s="64" t="s">
        <v>454</v>
      </c>
      <c r="E339" s="64" t="s">
        <v>454</v>
      </c>
      <c r="H339" s="64" t="s">
        <v>359</v>
      </c>
      <c r="I339" s="64" t="s">
        <v>455</v>
      </c>
      <c r="J339" s="64" t="e">
        <v>#N/A</v>
      </c>
      <c r="K339" s="157">
        <v>43178</v>
      </c>
      <c r="L339" s="157" t="s">
        <v>1024</v>
      </c>
      <c r="M339" s="157">
        <v>43136</v>
      </c>
      <c r="N339" s="157"/>
      <c r="O339" s="64" t="s">
        <v>349</v>
      </c>
      <c r="P339" s="64" t="s">
        <v>350</v>
      </c>
      <c r="Q339" s="158">
        <v>43921</v>
      </c>
    </row>
    <row r="340" spans="1:17" ht="30" hidden="1">
      <c r="C340" s="64" t="s">
        <v>447</v>
      </c>
      <c r="D340" s="64" t="s">
        <v>448</v>
      </c>
      <c r="E340" s="64" t="s">
        <v>448</v>
      </c>
      <c r="H340" s="64" t="s">
        <v>359</v>
      </c>
      <c r="I340" s="64" t="s">
        <v>449</v>
      </c>
      <c r="J340" s="64" t="e">
        <v>#N/A</v>
      </c>
      <c r="K340" s="157">
        <v>43178</v>
      </c>
      <c r="L340" s="157" t="s">
        <v>1024</v>
      </c>
      <c r="M340" s="157">
        <v>43140</v>
      </c>
      <c r="N340" s="157"/>
      <c r="O340" s="64" t="s">
        <v>349</v>
      </c>
      <c r="P340" s="64" t="s">
        <v>376</v>
      </c>
      <c r="Q340" s="158">
        <v>43921</v>
      </c>
    </row>
    <row r="341" spans="1:17" ht="30" hidden="1">
      <c r="C341" s="64" t="s">
        <v>469</v>
      </c>
      <c r="D341" s="64" t="s">
        <v>470</v>
      </c>
      <c r="E341" s="64" t="s">
        <v>470</v>
      </c>
      <c r="H341" s="64" t="s">
        <v>359</v>
      </c>
      <c r="I341" s="64" t="s">
        <v>446</v>
      </c>
      <c r="J341" s="64" t="e">
        <v>#N/A</v>
      </c>
      <c r="K341" s="157">
        <v>43187</v>
      </c>
      <c r="L341" s="157" t="s">
        <v>1024</v>
      </c>
      <c r="M341" s="157">
        <v>43131</v>
      </c>
      <c r="N341" s="157"/>
      <c r="O341" s="64" t="s">
        <v>349</v>
      </c>
      <c r="P341" s="64" t="s">
        <v>361</v>
      </c>
      <c r="Q341" s="158">
        <v>43921</v>
      </c>
    </row>
    <row r="342" spans="1:17" ht="30" hidden="1">
      <c r="C342" s="64" t="s">
        <v>512</v>
      </c>
      <c r="D342" s="64" t="s">
        <v>513</v>
      </c>
      <c r="E342" s="64" t="s">
        <v>513</v>
      </c>
      <c r="H342" s="64" t="s">
        <v>359</v>
      </c>
      <c r="I342" s="64" t="s">
        <v>559</v>
      </c>
      <c r="J342" s="64" t="e">
        <v>#N/A</v>
      </c>
      <c r="K342" s="157">
        <v>43234</v>
      </c>
      <c r="L342" s="157" t="s">
        <v>1024</v>
      </c>
      <c r="M342" s="157">
        <v>43195</v>
      </c>
      <c r="N342" s="157">
        <v>43188</v>
      </c>
      <c r="O342" s="64" t="s">
        <v>349</v>
      </c>
      <c r="P342" s="64" t="s">
        <v>354</v>
      </c>
      <c r="Q342" s="158">
        <v>43921</v>
      </c>
    </row>
    <row r="343" spans="1:17" ht="30" hidden="1">
      <c r="C343" s="64" t="s">
        <v>520</v>
      </c>
      <c r="D343" s="64" t="s">
        <v>521</v>
      </c>
      <c r="E343" s="64" t="s">
        <v>521</v>
      </c>
      <c r="H343" s="64" t="s">
        <v>359</v>
      </c>
      <c r="I343" s="189" t="s">
        <v>559</v>
      </c>
      <c r="J343" s="64" t="e">
        <v>#N/A</v>
      </c>
      <c r="K343" s="157">
        <v>43242</v>
      </c>
      <c r="L343" s="157" t="s">
        <v>1024</v>
      </c>
      <c r="M343" s="157">
        <v>43200</v>
      </c>
      <c r="N343" s="157">
        <v>43193</v>
      </c>
      <c r="O343" s="64" t="s">
        <v>349</v>
      </c>
      <c r="P343" s="64" t="s">
        <v>423</v>
      </c>
      <c r="Q343" s="158">
        <v>43921</v>
      </c>
    </row>
    <row r="344" spans="1:17" hidden="1">
      <c r="C344" s="64" t="s">
        <v>622</v>
      </c>
      <c r="D344" s="64" t="s">
        <v>623</v>
      </c>
      <c r="E344" s="64" t="s">
        <v>624</v>
      </c>
      <c r="H344" s="64" t="s">
        <v>347</v>
      </c>
      <c r="I344" s="64" t="s">
        <v>374</v>
      </c>
      <c r="J344" s="64" t="e">
        <v>#N/A</v>
      </c>
      <c r="K344" s="157">
        <v>43445</v>
      </c>
      <c r="L344" s="157">
        <v>43445</v>
      </c>
      <c r="M344" s="157">
        <v>43410</v>
      </c>
      <c r="N344" s="157">
        <v>43403</v>
      </c>
      <c r="O344" s="64" t="s">
        <v>333</v>
      </c>
      <c r="P344" s="64" t="s">
        <v>423</v>
      </c>
      <c r="Q344" s="158">
        <v>43921</v>
      </c>
    </row>
    <row r="345" spans="1:17" hidden="1">
      <c r="C345" s="64" t="s">
        <v>644</v>
      </c>
      <c r="D345" s="64" t="s">
        <v>645</v>
      </c>
      <c r="E345" s="64" t="s">
        <v>646</v>
      </c>
      <c r="H345" s="64" t="s">
        <v>347</v>
      </c>
      <c r="I345" s="64" t="s">
        <v>385</v>
      </c>
      <c r="J345" s="64" t="e">
        <v>#N/A</v>
      </c>
      <c r="K345" s="157">
        <v>43459</v>
      </c>
      <c r="L345" s="157" t="s">
        <v>1024</v>
      </c>
      <c r="M345" s="157">
        <v>43417</v>
      </c>
      <c r="N345" s="157">
        <v>43410</v>
      </c>
      <c r="O345" s="64" t="s">
        <v>349</v>
      </c>
      <c r="P345" s="64" t="s">
        <v>334</v>
      </c>
      <c r="Q345" s="158">
        <v>43921</v>
      </c>
    </row>
    <row r="346" spans="1:17" hidden="1">
      <c r="C346" s="64" t="s">
        <v>641</v>
      </c>
      <c r="D346" s="64" t="s">
        <v>642</v>
      </c>
      <c r="E346" s="64" t="s">
        <v>643</v>
      </c>
      <c r="H346" s="64" t="s">
        <v>347</v>
      </c>
      <c r="I346" s="64" t="s">
        <v>385</v>
      </c>
      <c r="J346" s="64" t="e">
        <v>#N/A</v>
      </c>
      <c r="K346" s="157">
        <v>43459</v>
      </c>
      <c r="L346" s="157">
        <v>43459</v>
      </c>
      <c r="M346" s="157">
        <v>43417</v>
      </c>
      <c r="N346" s="157">
        <v>43410</v>
      </c>
      <c r="O346" s="64" t="s">
        <v>333</v>
      </c>
      <c r="P346" s="64" t="s">
        <v>391</v>
      </c>
      <c r="Q346" s="158">
        <v>43921</v>
      </c>
    </row>
    <row r="347" spans="1:17" ht="30" hidden="1">
      <c r="C347" s="64" t="s">
        <v>752</v>
      </c>
      <c r="D347" s="64" t="s">
        <v>753</v>
      </c>
      <c r="E347" s="64" t="s">
        <v>753</v>
      </c>
      <c r="H347" s="64" t="s">
        <v>359</v>
      </c>
      <c r="I347" s="64" t="s">
        <v>462</v>
      </c>
      <c r="J347" s="64" t="e">
        <v>#N/A</v>
      </c>
      <c r="K347" s="157">
        <v>43511</v>
      </c>
      <c r="L347" s="157" t="s">
        <v>1024</v>
      </c>
      <c r="M347" s="157">
        <v>43469</v>
      </c>
      <c r="N347" s="157">
        <v>43462</v>
      </c>
      <c r="O347" s="64" t="s">
        <v>349</v>
      </c>
      <c r="P347" s="64" t="s">
        <v>391</v>
      </c>
      <c r="Q347" s="158">
        <v>43921</v>
      </c>
    </row>
    <row r="348" spans="1:17" ht="30" hidden="1">
      <c r="C348" s="64" t="s">
        <v>754</v>
      </c>
      <c r="D348" s="64" t="s">
        <v>755</v>
      </c>
      <c r="E348" s="64" t="s">
        <v>755</v>
      </c>
      <c r="H348" s="64" t="s">
        <v>359</v>
      </c>
      <c r="I348" s="64" t="s">
        <v>462</v>
      </c>
      <c r="J348" s="64" t="e">
        <v>#N/A</v>
      </c>
      <c r="K348" s="157">
        <v>43549</v>
      </c>
      <c r="L348" s="157" t="s">
        <v>1024</v>
      </c>
      <c r="M348" s="157">
        <v>43507</v>
      </c>
      <c r="N348" s="157">
        <v>43500</v>
      </c>
      <c r="O348" s="64" t="s">
        <v>349</v>
      </c>
      <c r="P348" s="64" t="s">
        <v>354</v>
      </c>
      <c r="Q348" s="158">
        <v>43921</v>
      </c>
    </row>
    <row r="349" spans="1:17" ht="30" hidden="1">
      <c r="C349" s="64" t="s">
        <v>858</v>
      </c>
      <c r="D349" s="64" t="s">
        <v>859</v>
      </c>
      <c r="E349" s="64" t="s">
        <v>859</v>
      </c>
      <c r="H349" s="64" t="s">
        <v>359</v>
      </c>
      <c r="I349" s="64" t="s">
        <v>462</v>
      </c>
      <c r="J349" s="64" t="e">
        <v>#N/A</v>
      </c>
      <c r="K349" s="157">
        <v>43665</v>
      </c>
      <c r="L349" s="157" t="s">
        <v>1024</v>
      </c>
      <c r="M349" s="157">
        <v>43537</v>
      </c>
      <c r="N349" s="157">
        <v>43530</v>
      </c>
      <c r="O349" s="64" t="s">
        <v>349</v>
      </c>
      <c r="P349" s="64" t="s">
        <v>391</v>
      </c>
      <c r="Q349" s="158">
        <v>43921</v>
      </c>
    </row>
    <row r="350" spans="1:17" s="47" customFormat="1" hidden="1">
      <c r="A350" s="47" t="s">
        <v>324</v>
      </c>
      <c r="B350" s="47" t="s">
        <v>479</v>
      </c>
      <c r="C350" s="47" t="s">
        <v>480</v>
      </c>
      <c r="D350" s="47" t="s">
        <v>481</v>
      </c>
      <c r="E350" s="47" t="s">
        <v>481</v>
      </c>
      <c r="F350" s="47" t="s">
        <v>345</v>
      </c>
      <c r="G350" s="47" t="s">
        <v>346</v>
      </c>
      <c r="H350" s="47" t="s">
        <v>347</v>
      </c>
      <c r="I350" s="47" t="s">
        <v>348</v>
      </c>
      <c r="J350" s="47" t="s">
        <v>332</v>
      </c>
      <c r="K350" s="24">
        <v>43203</v>
      </c>
      <c r="L350" s="24" t="s">
        <v>1024</v>
      </c>
      <c r="M350" s="24">
        <v>43150</v>
      </c>
      <c r="N350" s="24"/>
      <c r="O350" s="47" t="s">
        <v>349</v>
      </c>
      <c r="P350" s="47" t="s">
        <v>350</v>
      </c>
      <c r="Q350" s="24">
        <v>43920</v>
      </c>
    </row>
    <row r="351" spans="1:17" s="47" customFormat="1" hidden="1">
      <c r="B351" s="47" t="s">
        <v>3281</v>
      </c>
      <c r="C351" s="47" t="s">
        <v>2054</v>
      </c>
      <c r="D351" s="47" t="s">
        <v>2285</v>
      </c>
      <c r="E351" s="47" t="s">
        <v>2059</v>
      </c>
      <c r="F351" s="47" t="s">
        <v>328</v>
      </c>
      <c r="G351" s="47" t="s">
        <v>329</v>
      </c>
      <c r="H351" s="47" t="s">
        <v>330</v>
      </c>
      <c r="I351" s="47" t="s">
        <v>806</v>
      </c>
      <c r="J351" s="47" t="s">
        <v>332</v>
      </c>
      <c r="K351" s="24">
        <v>44033</v>
      </c>
      <c r="L351" s="24">
        <v>44033</v>
      </c>
      <c r="M351" s="24">
        <v>43991</v>
      </c>
      <c r="N351" s="24">
        <v>43998</v>
      </c>
      <c r="O351" s="47" t="s">
        <v>333</v>
      </c>
      <c r="P351" s="47" t="s">
        <v>391</v>
      </c>
      <c r="Q351" s="24">
        <v>43990</v>
      </c>
    </row>
    <row r="352" spans="1:17" s="47" customFormat="1" ht="30" hidden="1">
      <c r="A352" s="47" t="s">
        <v>2680</v>
      </c>
      <c r="B352" s="47" t="s">
        <v>3339</v>
      </c>
      <c r="C352" s="47" t="s">
        <v>2813</v>
      </c>
      <c r="D352" s="47" t="s">
        <v>952</v>
      </c>
      <c r="E352" s="48" t="s">
        <v>2812</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hidden="1">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5">
        <v>44012</v>
      </c>
    </row>
    <row r="354" spans="3:17" ht="30" hidden="1">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5">
        <v>44012</v>
      </c>
    </row>
    <row r="355" spans="3:17" ht="30" hidden="1">
      <c r="C355" s="66" t="s">
        <v>1868</v>
      </c>
      <c r="D355" s="66" t="s">
        <v>1869</v>
      </c>
      <c r="E355" s="52" t="s">
        <v>1425</v>
      </c>
      <c r="F355" s="52" t="s">
        <v>328</v>
      </c>
      <c r="G355" s="66" t="s">
        <v>329</v>
      </c>
      <c r="H355" s="66" t="s">
        <v>330</v>
      </c>
      <c r="I355" s="66" t="s">
        <v>353</v>
      </c>
      <c r="J355" s="52" t="s">
        <v>332</v>
      </c>
      <c r="K355" s="65">
        <v>43137</v>
      </c>
      <c r="L355" s="65">
        <v>43137</v>
      </c>
      <c r="M355" s="65">
        <v>43081</v>
      </c>
      <c r="N355" s="65">
        <v>43074</v>
      </c>
      <c r="O355" s="66" t="s">
        <v>333</v>
      </c>
      <c r="P355" s="66" t="s">
        <v>376</v>
      </c>
      <c r="Q355" s="275">
        <v>44012</v>
      </c>
    </row>
    <row r="356" spans="3:17" ht="30" hidden="1">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5">
        <v>44012</v>
      </c>
    </row>
    <row r="357" spans="3:17" ht="30" hidden="1">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5">
        <v>44012</v>
      </c>
    </row>
    <row r="358" spans="3:17" ht="30" hidden="1">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5">
        <v>44012</v>
      </c>
    </row>
    <row r="359" spans="3:17" ht="30" hidden="1">
      <c r="C359" s="66" t="s">
        <v>1876</v>
      </c>
      <c r="D359" s="66" t="s">
        <v>1877</v>
      </c>
      <c r="E359" s="52" t="s">
        <v>1878</v>
      </c>
      <c r="F359" s="52" t="s">
        <v>328</v>
      </c>
      <c r="G359" s="66" t="s">
        <v>329</v>
      </c>
      <c r="H359" s="66" t="s">
        <v>330</v>
      </c>
      <c r="I359" s="66" t="s">
        <v>353</v>
      </c>
      <c r="J359" s="52" t="s">
        <v>332</v>
      </c>
      <c r="K359" s="65">
        <v>43137</v>
      </c>
      <c r="L359" s="65">
        <v>43137</v>
      </c>
      <c r="M359" s="65">
        <v>43102</v>
      </c>
      <c r="N359" s="65">
        <v>43095</v>
      </c>
      <c r="O359" s="66" t="s">
        <v>333</v>
      </c>
      <c r="P359" s="66" t="s">
        <v>380</v>
      </c>
      <c r="Q359" s="275">
        <v>44012</v>
      </c>
    </row>
    <row r="360" spans="3:17" ht="30" hidden="1">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5">
        <v>44012</v>
      </c>
    </row>
    <row r="361" spans="3:17" ht="30" hidden="1">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5">
        <v>44012</v>
      </c>
    </row>
    <row r="362" spans="3:17" ht="30" hidden="1">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5">
        <v>44012</v>
      </c>
    </row>
    <row r="363" spans="3:17" ht="30" hidden="1">
      <c r="C363" s="52" t="s">
        <v>436</v>
      </c>
      <c r="D363" s="52" t="s">
        <v>437</v>
      </c>
      <c r="E363" s="52" t="s">
        <v>438</v>
      </c>
      <c r="F363" s="52" t="s">
        <v>328</v>
      </c>
      <c r="G363" s="52" t="s">
        <v>329</v>
      </c>
      <c r="H363" s="52" t="s">
        <v>330</v>
      </c>
      <c r="I363" s="52" t="s">
        <v>2475</v>
      </c>
      <c r="J363" s="52" t="s">
        <v>332</v>
      </c>
      <c r="K363" s="46">
        <v>43144</v>
      </c>
      <c r="L363" s="46" t="s">
        <v>1024</v>
      </c>
      <c r="M363" s="46">
        <v>43102</v>
      </c>
      <c r="N363" s="46"/>
      <c r="O363" s="52" t="s">
        <v>349</v>
      </c>
      <c r="P363" s="52" t="s">
        <v>380</v>
      </c>
      <c r="Q363" s="275">
        <v>44012</v>
      </c>
    </row>
    <row r="364" spans="3:17" ht="30" hidden="1">
      <c r="C364" s="52" t="s">
        <v>433</v>
      </c>
      <c r="D364" s="52" t="s">
        <v>434</v>
      </c>
      <c r="E364" s="52" t="s">
        <v>435</v>
      </c>
      <c r="F364" s="52" t="s">
        <v>328</v>
      </c>
      <c r="G364" s="52" t="s">
        <v>329</v>
      </c>
      <c r="H364" s="52" t="s">
        <v>330</v>
      </c>
      <c r="I364" s="52" t="s">
        <v>2475</v>
      </c>
      <c r="J364" s="52" t="s">
        <v>332</v>
      </c>
      <c r="K364" s="46">
        <v>43144</v>
      </c>
      <c r="L364" s="46">
        <v>43144</v>
      </c>
      <c r="M364" s="46">
        <v>43102</v>
      </c>
      <c r="N364" s="46"/>
      <c r="O364" s="52" t="s">
        <v>333</v>
      </c>
      <c r="P364" s="52" t="s">
        <v>391</v>
      </c>
      <c r="Q364" s="275">
        <v>44012</v>
      </c>
    </row>
    <row r="365" spans="3:17" ht="30" hidden="1">
      <c r="C365" s="52" t="s">
        <v>456</v>
      </c>
      <c r="D365" s="52" t="s">
        <v>457</v>
      </c>
      <c r="E365" s="52" t="s">
        <v>457</v>
      </c>
      <c r="F365" s="52" t="s">
        <v>357</v>
      </c>
      <c r="G365" s="52" t="s">
        <v>358</v>
      </c>
      <c r="H365" s="52" t="s">
        <v>359</v>
      </c>
      <c r="I365" s="52" t="s">
        <v>455</v>
      </c>
      <c r="J365" s="52" t="s">
        <v>332</v>
      </c>
      <c r="K365" s="46">
        <v>43180</v>
      </c>
      <c r="L365" s="46" t="s">
        <v>1024</v>
      </c>
      <c r="M365" s="46">
        <v>43136</v>
      </c>
      <c r="N365" s="46"/>
      <c r="O365" s="52" t="s">
        <v>349</v>
      </c>
      <c r="P365" s="52" t="s">
        <v>361</v>
      </c>
      <c r="Q365" s="275">
        <v>44012</v>
      </c>
    </row>
    <row r="366" spans="3:17" ht="30" hidden="1">
      <c r="C366" s="52" t="s">
        <v>458</v>
      </c>
      <c r="D366" s="52" t="s">
        <v>459</v>
      </c>
      <c r="E366" s="52" t="s">
        <v>459</v>
      </c>
      <c r="F366" s="52" t="s">
        <v>357</v>
      </c>
      <c r="G366" s="52" t="s">
        <v>358</v>
      </c>
      <c r="H366" s="52" t="s">
        <v>359</v>
      </c>
      <c r="I366" s="52" t="s">
        <v>455</v>
      </c>
      <c r="J366" s="52" t="s">
        <v>332</v>
      </c>
      <c r="K366" s="46">
        <v>43180</v>
      </c>
      <c r="L366" s="46" t="s">
        <v>1024</v>
      </c>
      <c r="M366" s="46">
        <v>43136</v>
      </c>
      <c r="N366" s="46"/>
      <c r="O366" s="52" t="s">
        <v>349</v>
      </c>
      <c r="P366" s="52" t="s">
        <v>350</v>
      </c>
      <c r="Q366" s="275">
        <v>44012</v>
      </c>
    </row>
    <row r="367" spans="3:17" ht="30" hidden="1">
      <c r="C367" s="52" t="s">
        <v>493</v>
      </c>
      <c r="D367" s="52" t="s">
        <v>494</v>
      </c>
      <c r="E367" s="52" t="s">
        <v>494</v>
      </c>
      <c r="F367" s="52" t="s">
        <v>357</v>
      </c>
      <c r="G367" s="52" t="s">
        <v>358</v>
      </c>
      <c r="H367" s="52" t="s">
        <v>359</v>
      </c>
      <c r="I367" s="52" t="s">
        <v>612</v>
      </c>
      <c r="J367" s="52" t="s">
        <v>332</v>
      </c>
      <c r="K367" s="46">
        <v>43215</v>
      </c>
      <c r="L367" s="46" t="s">
        <v>1024</v>
      </c>
      <c r="M367" s="46">
        <v>43173</v>
      </c>
      <c r="N367" s="46"/>
      <c r="O367" s="52" t="s">
        <v>349</v>
      </c>
      <c r="P367" s="52" t="s">
        <v>361</v>
      </c>
      <c r="Q367" s="275">
        <v>44012</v>
      </c>
    </row>
    <row r="368" spans="3:17" ht="30" hidden="1">
      <c r="C368" s="74" t="s">
        <v>498</v>
      </c>
      <c r="D368" s="74" t="s">
        <v>499</v>
      </c>
      <c r="E368" s="74" t="s">
        <v>499</v>
      </c>
      <c r="F368" s="74" t="s">
        <v>357</v>
      </c>
      <c r="G368" s="74" t="s">
        <v>358</v>
      </c>
      <c r="H368" s="74" t="s">
        <v>359</v>
      </c>
      <c r="I368" s="74" t="s">
        <v>360</v>
      </c>
      <c r="J368" s="74" t="s">
        <v>332</v>
      </c>
      <c r="K368" s="107">
        <v>43216</v>
      </c>
      <c r="L368" s="74" t="s">
        <v>1024</v>
      </c>
      <c r="M368" s="107">
        <v>43173</v>
      </c>
      <c r="N368" s="107"/>
      <c r="O368" s="74" t="s">
        <v>349</v>
      </c>
      <c r="P368" s="74" t="s">
        <v>354</v>
      </c>
      <c r="Q368" s="275">
        <v>44012</v>
      </c>
    </row>
    <row r="369" spans="3:17" ht="30" hidden="1">
      <c r="C369" s="74" t="s">
        <v>506</v>
      </c>
      <c r="D369" s="74" t="s">
        <v>507</v>
      </c>
      <c r="E369" s="74" t="s">
        <v>507</v>
      </c>
      <c r="F369" s="74" t="s">
        <v>357</v>
      </c>
      <c r="G369" s="74" t="s">
        <v>358</v>
      </c>
      <c r="H369" s="74" t="s">
        <v>359</v>
      </c>
      <c r="I369" s="74" t="s">
        <v>360</v>
      </c>
      <c r="J369" s="74" t="s">
        <v>332</v>
      </c>
      <c r="K369" s="107">
        <v>43218</v>
      </c>
      <c r="L369" s="74" t="s">
        <v>1024</v>
      </c>
      <c r="M369" s="107">
        <v>43175</v>
      </c>
      <c r="N369" s="107"/>
      <c r="O369" s="74" t="s">
        <v>349</v>
      </c>
      <c r="P369" s="74" t="s">
        <v>423</v>
      </c>
      <c r="Q369" s="275">
        <v>44012</v>
      </c>
    </row>
    <row r="370" spans="3:17" ht="30" hidden="1">
      <c r="C370" s="52" t="s">
        <v>518</v>
      </c>
      <c r="D370" s="52" t="s">
        <v>519</v>
      </c>
      <c r="E370" s="52" t="s">
        <v>519</v>
      </c>
      <c r="F370" s="52" t="s">
        <v>357</v>
      </c>
      <c r="G370" s="52" t="s">
        <v>358</v>
      </c>
      <c r="H370" s="52" t="s">
        <v>359</v>
      </c>
      <c r="I370" s="52" t="s">
        <v>559</v>
      </c>
      <c r="J370" s="52" t="s">
        <v>332</v>
      </c>
      <c r="K370" s="46">
        <v>43236</v>
      </c>
      <c r="L370" s="46" t="s">
        <v>1024</v>
      </c>
      <c r="M370" s="46">
        <v>43195</v>
      </c>
      <c r="N370" s="46">
        <v>43188</v>
      </c>
      <c r="O370" s="52" t="s">
        <v>349</v>
      </c>
      <c r="P370" s="52" t="s">
        <v>361</v>
      </c>
      <c r="Q370" s="275">
        <v>44012</v>
      </c>
    </row>
    <row r="371" spans="3:17" ht="30" hidden="1">
      <c r="C371" s="52" t="s">
        <v>524</v>
      </c>
      <c r="D371" s="52" t="s">
        <v>525</v>
      </c>
      <c r="E371" s="52" t="s">
        <v>526</v>
      </c>
      <c r="F371" s="52" t="s">
        <v>328</v>
      </c>
      <c r="G371" s="52" t="s">
        <v>329</v>
      </c>
      <c r="H371" s="52" t="s">
        <v>330</v>
      </c>
      <c r="I371" s="52" t="s">
        <v>527</v>
      </c>
      <c r="J371" s="52" t="s">
        <v>332</v>
      </c>
      <c r="K371" s="46">
        <v>43256</v>
      </c>
      <c r="L371" s="46">
        <v>43256</v>
      </c>
      <c r="M371" s="46">
        <v>43228</v>
      </c>
      <c r="N371" s="46">
        <v>43221</v>
      </c>
      <c r="O371" s="52" t="s">
        <v>333</v>
      </c>
      <c r="P371" s="52" t="s">
        <v>361</v>
      </c>
      <c r="Q371" s="275">
        <v>44012</v>
      </c>
    </row>
    <row r="372" spans="3:17" ht="30" hidden="1">
      <c r="C372" s="52" t="s">
        <v>543</v>
      </c>
      <c r="D372" s="52" t="s">
        <v>544</v>
      </c>
      <c r="E372" s="52" t="s">
        <v>545</v>
      </c>
      <c r="F372" s="52" t="s">
        <v>328</v>
      </c>
      <c r="G372" s="52" t="s">
        <v>329</v>
      </c>
      <c r="H372" s="52" t="s">
        <v>330</v>
      </c>
      <c r="I372" s="52" t="s">
        <v>527</v>
      </c>
      <c r="J372" s="52" t="s">
        <v>332</v>
      </c>
      <c r="K372" s="46">
        <v>43270</v>
      </c>
      <c r="L372" s="46">
        <v>43270</v>
      </c>
      <c r="M372" s="46">
        <v>43242</v>
      </c>
      <c r="N372" s="46">
        <v>43235</v>
      </c>
      <c r="O372" s="52" t="s">
        <v>333</v>
      </c>
      <c r="P372" s="52" t="s">
        <v>413</v>
      </c>
      <c r="Q372" s="275">
        <v>44012</v>
      </c>
    </row>
    <row r="373" spans="3:17" ht="30" hidden="1">
      <c r="C373" s="52" t="s">
        <v>553</v>
      </c>
      <c r="D373" s="52" t="s">
        <v>554</v>
      </c>
      <c r="E373" s="52" t="s">
        <v>555</v>
      </c>
      <c r="F373" s="52" t="s">
        <v>328</v>
      </c>
      <c r="G373" s="52" t="s">
        <v>329</v>
      </c>
      <c r="H373" s="52" t="s">
        <v>330</v>
      </c>
      <c r="I373" s="52" t="s">
        <v>2087</v>
      </c>
      <c r="J373" s="52" t="s">
        <v>332</v>
      </c>
      <c r="K373" s="46">
        <v>43299</v>
      </c>
      <c r="L373" s="46">
        <v>43299</v>
      </c>
      <c r="M373" s="46">
        <v>43249</v>
      </c>
      <c r="N373" s="46">
        <v>43242</v>
      </c>
      <c r="O373" s="52" t="s">
        <v>333</v>
      </c>
      <c r="P373" s="52" t="s">
        <v>380</v>
      </c>
      <c r="Q373" s="275">
        <v>44012</v>
      </c>
    </row>
    <row r="374" spans="3:17" ht="30" hidden="1">
      <c r="C374" s="52" t="s">
        <v>583</v>
      </c>
      <c r="D374" s="52" t="s">
        <v>584</v>
      </c>
      <c r="E374" s="52" t="s">
        <v>585</v>
      </c>
      <c r="F374" s="52" t="s">
        <v>328</v>
      </c>
      <c r="G374" s="52" t="s">
        <v>329</v>
      </c>
      <c r="H374" s="52" t="s">
        <v>330</v>
      </c>
      <c r="I374" s="52" t="s">
        <v>527</v>
      </c>
      <c r="J374" s="52" t="s">
        <v>332</v>
      </c>
      <c r="K374" s="46">
        <v>43340</v>
      </c>
      <c r="L374" s="46">
        <v>43340</v>
      </c>
      <c r="M374" s="46">
        <v>43312</v>
      </c>
      <c r="N374" s="46">
        <v>43305</v>
      </c>
      <c r="O374" s="52" t="s">
        <v>333</v>
      </c>
      <c r="P374" s="52" t="s">
        <v>354</v>
      </c>
      <c r="Q374" s="278">
        <v>44012</v>
      </c>
    </row>
    <row r="375" spans="3:17" ht="30" hidden="1">
      <c r="C375" s="52" t="s">
        <v>586</v>
      </c>
      <c r="D375" s="52" t="s">
        <v>587</v>
      </c>
      <c r="E375" s="52" t="s">
        <v>588</v>
      </c>
      <c r="F375" s="52" t="s">
        <v>328</v>
      </c>
      <c r="G375" s="52" t="s">
        <v>329</v>
      </c>
      <c r="H375" s="52" t="s">
        <v>330</v>
      </c>
      <c r="I375" s="52" t="s">
        <v>527</v>
      </c>
      <c r="J375" s="52" t="s">
        <v>332</v>
      </c>
      <c r="K375" s="46">
        <v>43340</v>
      </c>
      <c r="L375" s="46">
        <v>43340</v>
      </c>
      <c r="M375" s="46">
        <v>43312</v>
      </c>
      <c r="N375" s="46">
        <v>43305</v>
      </c>
      <c r="O375" s="52" t="s">
        <v>333</v>
      </c>
      <c r="P375" s="52" t="s">
        <v>376</v>
      </c>
      <c r="Q375" s="275">
        <v>44012</v>
      </c>
    </row>
    <row r="376" spans="3:17" ht="30" hidden="1">
      <c r="C376" s="52" t="s">
        <v>580</v>
      </c>
      <c r="D376" s="52" t="s">
        <v>581</v>
      </c>
      <c r="E376" s="52" t="s">
        <v>582</v>
      </c>
      <c r="F376" s="52" t="s">
        <v>328</v>
      </c>
      <c r="G376" s="52" t="s">
        <v>329</v>
      </c>
      <c r="H376" s="52" t="s">
        <v>330</v>
      </c>
      <c r="I376" s="52" t="s">
        <v>2087</v>
      </c>
      <c r="J376" s="52" t="s">
        <v>332</v>
      </c>
      <c r="K376" s="46">
        <v>43340</v>
      </c>
      <c r="L376" s="46">
        <v>43340</v>
      </c>
      <c r="M376" s="46">
        <v>43298</v>
      </c>
      <c r="N376" s="46">
        <v>43291</v>
      </c>
      <c r="O376" s="52" t="s">
        <v>333</v>
      </c>
      <c r="P376" s="52" t="s">
        <v>350</v>
      </c>
      <c r="Q376" s="275">
        <v>44012</v>
      </c>
    </row>
    <row r="377" spans="3:17" ht="30" hidden="1">
      <c r="C377" s="52" t="s">
        <v>596</v>
      </c>
      <c r="D377" s="52" t="s">
        <v>597</v>
      </c>
      <c r="E377" s="52" t="s">
        <v>598</v>
      </c>
      <c r="F377" s="52" t="s">
        <v>328</v>
      </c>
      <c r="G377" s="52" t="s">
        <v>329</v>
      </c>
      <c r="H377" s="52" t="s">
        <v>330</v>
      </c>
      <c r="I377" s="52" t="s">
        <v>353</v>
      </c>
      <c r="J377" s="52" t="s">
        <v>332</v>
      </c>
      <c r="K377" s="46">
        <v>43346</v>
      </c>
      <c r="L377" s="46">
        <v>43346</v>
      </c>
      <c r="M377" s="46">
        <v>43318</v>
      </c>
      <c r="N377" s="46">
        <v>43311</v>
      </c>
      <c r="O377" s="52" t="s">
        <v>333</v>
      </c>
      <c r="P377" s="52" t="s">
        <v>391</v>
      </c>
      <c r="Q377" s="275">
        <v>44012</v>
      </c>
    </row>
    <row r="378" spans="3:17" ht="30" hidden="1">
      <c r="C378" s="52" t="s">
        <v>2441</v>
      </c>
      <c r="D378" s="52" t="s">
        <v>611</v>
      </c>
      <c r="E378" s="52" t="s">
        <v>611</v>
      </c>
      <c r="F378" s="52" t="s">
        <v>357</v>
      </c>
      <c r="G378" s="52" t="s">
        <v>346</v>
      </c>
      <c r="H378" s="52" t="s">
        <v>359</v>
      </c>
      <c r="I378" s="52" t="s">
        <v>612</v>
      </c>
      <c r="J378" s="52" t="s">
        <v>332</v>
      </c>
      <c r="K378" s="46">
        <v>43377</v>
      </c>
      <c r="L378" s="46" t="s">
        <v>1024</v>
      </c>
      <c r="M378" s="46">
        <v>43353</v>
      </c>
      <c r="N378" s="46"/>
      <c r="O378" s="52" t="s">
        <v>349</v>
      </c>
      <c r="P378" s="52" t="s">
        <v>391</v>
      </c>
      <c r="Q378" s="275">
        <v>44012</v>
      </c>
    </row>
    <row r="379" spans="3:17" ht="30" hidden="1">
      <c r="C379" s="52" t="s">
        <v>625</v>
      </c>
      <c r="D379" s="52" t="s">
        <v>626</v>
      </c>
      <c r="E379" s="52" t="s">
        <v>627</v>
      </c>
      <c r="F379" s="52" t="s">
        <v>373</v>
      </c>
      <c r="G379" s="52" t="s">
        <v>329</v>
      </c>
      <c r="H379" s="52" t="s">
        <v>347</v>
      </c>
      <c r="I379" s="52" t="s">
        <v>374</v>
      </c>
      <c r="J379" s="52" t="s">
        <v>332</v>
      </c>
      <c r="K379" s="46">
        <v>43445</v>
      </c>
      <c r="L379" s="46" t="s">
        <v>1024</v>
      </c>
      <c r="M379" s="46">
        <v>43410</v>
      </c>
      <c r="N379" s="46">
        <v>43403</v>
      </c>
      <c r="O379" s="52" t="s">
        <v>349</v>
      </c>
      <c r="P379" s="52" t="s">
        <v>334</v>
      </c>
      <c r="Q379" s="275">
        <v>44012</v>
      </c>
    </row>
    <row r="380" spans="3:17" ht="30" hidden="1">
      <c r="C380" s="52" t="s">
        <v>628</v>
      </c>
      <c r="D380" s="52" t="s">
        <v>629</v>
      </c>
      <c r="E380" s="52" t="s">
        <v>630</v>
      </c>
      <c r="F380" s="52" t="s">
        <v>373</v>
      </c>
      <c r="G380" s="52" t="s">
        <v>329</v>
      </c>
      <c r="H380" s="52" t="s">
        <v>347</v>
      </c>
      <c r="I380" s="52" t="s">
        <v>374</v>
      </c>
      <c r="J380" s="52" t="s">
        <v>332</v>
      </c>
      <c r="K380" s="46">
        <v>43445</v>
      </c>
      <c r="L380" s="46" t="s">
        <v>1024</v>
      </c>
      <c r="M380" s="46">
        <v>43410</v>
      </c>
      <c r="N380" s="46">
        <v>43403</v>
      </c>
      <c r="O380" s="52" t="s">
        <v>349</v>
      </c>
      <c r="P380" s="52" t="s">
        <v>413</v>
      </c>
      <c r="Q380" s="275">
        <v>44012</v>
      </c>
    </row>
    <row r="381" spans="3:17" ht="30" hidden="1">
      <c r="C381" s="52" t="s">
        <v>665</v>
      </c>
      <c r="D381" s="52" t="s">
        <v>666</v>
      </c>
      <c r="E381" s="52" t="s">
        <v>666</v>
      </c>
      <c r="F381" s="52" t="s">
        <v>357</v>
      </c>
      <c r="G381" s="52" t="s">
        <v>358</v>
      </c>
      <c r="H381" s="52" t="s">
        <v>359</v>
      </c>
      <c r="I381" s="52" t="s">
        <v>449</v>
      </c>
      <c r="J381" s="52" t="s">
        <v>332</v>
      </c>
      <c r="K381" s="46">
        <v>43496</v>
      </c>
      <c r="L381" s="46" t="s">
        <v>1024</v>
      </c>
      <c r="M381" s="46">
        <v>43459</v>
      </c>
      <c r="N381" s="46">
        <v>43448</v>
      </c>
      <c r="O381" s="52" t="s">
        <v>349</v>
      </c>
      <c r="P381" s="52" t="s">
        <v>391</v>
      </c>
      <c r="Q381" s="275">
        <v>44012</v>
      </c>
    </row>
    <row r="382" spans="3:17" ht="30" hidden="1">
      <c r="C382" s="52" t="s">
        <v>667</v>
      </c>
      <c r="D382" s="52" t="s">
        <v>668</v>
      </c>
      <c r="E382" s="52" t="s">
        <v>668</v>
      </c>
      <c r="F382" s="52" t="s">
        <v>357</v>
      </c>
      <c r="G382" s="52" t="s">
        <v>358</v>
      </c>
      <c r="H382" s="52" t="s">
        <v>359</v>
      </c>
      <c r="I382" s="52" t="s">
        <v>497</v>
      </c>
      <c r="J382" s="52" t="s">
        <v>332</v>
      </c>
      <c r="K382" s="46">
        <v>43496</v>
      </c>
      <c r="L382" s="46" t="s">
        <v>1024</v>
      </c>
      <c r="M382" s="46">
        <v>43469</v>
      </c>
      <c r="N382" s="46">
        <v>43462</v>
      </c>
      <c r="O382" s="52" t="s">
        <v>349</v>
      </c>
      <c r="P382" s="52" t="s">
        <v>376</v>
      </c>
      <c r="Q382" s="275">
        <v>44012</v>
      </c>
    </row>
    <row r="383" spans="3:17" ht="30" hidden="1">
      <c r="C383" s="52" t="s">
        <v>669</v>
      </c>
      <c r="D383" s="52" t="s">
        <v>670</v>
      </c>
      <c r="E383" s="52" t="s">
        <v>670</v>
      </c>
      <c r="F383" s="52" t="s">
        <v>357</v>
      </c>
      <c r="G383" s="52" t="s">
        <v>358</v>
      </c>
      <c r="H383" s="52" t="s">
        <v>359</v>
      </c>
      <c r="I383" s="52" t="s">
        <v>497</v>
      </c>
      <c r="J383" s="52" t="s">
        <v>332</v>
      </c>
      <c r="K383" s="46">
        <v>43496</v>
      </c>
      <c r="L383" s="46" t="s">
        <v>1024</v>
      </c>
      <c r="M383" s="46">
        <v>43469</v>
      </c>
      <c r="N383" s="46">
        <v>43462</v>
      </c>
      <c r="O383" s="52" t="s">
        <v>349</v>
      </c>
      <c r="P383" s="52" t="s">
        <v>361</v>
      </c>
      <c r="Q383" s="275">
        <v>44012</v>
      </c>
    </row>
    <row r="384" spans="3:17" ht="30" hidden="1">
      <c r="C384" s="52" t="s">
        <v>671</v>
      </c>
      <c r="D384" s="52" t="s">
        <v>672</v>
      </c>
      <c r="E384" s="52" t="s">
        <v>672</v>
      </c>
      <c r="F384" s="52" t="s">
        <v>357</v>
      </c>
      <c r="G384" s="52" t="s">
        <v>358</v>
      </c>
      <c r="H384" s="52" t="s">
        <v>359</v>
      </c>
      <c r="I384" s="52" t="s">
        <v>449</v>
      </c>
      <c r="J384" s="52" t="s">
        <v>332</v>
      </c>
      <c r="K384" s="46">
        <v>43496</v>
      </c>
      <c r="L384" s="46" t="s">
        <v>1024</v>
      </c>
      <c r="M384" s="46">
        <v>43459</v>
      </c>
      <c r="N384" s="46">
        <v>43452</v>
      </c>
      <c r="O384" s="52" t="s">
        <v>349</v>
      </c>
      <c r="P384" s="52" t="s">
        <v>354</v>
      </c>
      <c r="Q384" s="275">
        <v>44012</v>
      </c>
    </row>
    <row r="385" spans="3:17" ht="30" hidden="1">
      <c r="C385" s="52" t="s">
        <v>681</v>
      </c>
      <c r="D385" s="52" t="s">
        <v>682</v>
      </c>
      <c r="E385" s="52" t="s">
        <v>682</v>
      </c>
      <c r="F385" s="52" t="s">
        <v>357</v>
      </c>
      <c r="G385" s="52" t="s">
        <v>358</v>
      </c>
      <c r="H385" s="52" t="s">
        <v>359</v>
      </c>
      <c r="I385" s="52" t="s">
        <v>497</v>
      </c>
      <c r="J385" s="52" t="s">
        <v>332</v>
      </c>
      <c r="K385" s="46">
        <v>43511</v>
      </c>
      <c r="L385" s="46" t="s">
        <v>1024</v>
      </c>
      <c r="M385" s="46">
        <v>43469</v>
      </c>
      <c r="N385" s="46">
        <v>43462</v>
      </c>
      <c r="O385" s="52" t="s">
        <v>349</v>
      </c>
      <c r="P385" s="52" t="s">
        <v>361</v>
      </c>
      <c r="Q385" s="275">
        <v>44012</v>
      </c>
    </row>
    <row r="386" spans="3:17" ht="30" hidden="1">
      <c r="C386" s="52" t="s">
        <v>2027</v>
      </c>
      <c r="D386" s="52" t="s">
        <v>687</v>
      </c>
      <c r="E386" s="52" t="s">
        <v>687</v>
      </c>
      <c r="F386" s="52" t="s">
        <v>357</v>
      </c>
      <c r="G386" s="52" t="s">
        <v>358</v>
      </c>
      <c r="H386" s="52" t="s">
        <v>359</v>
      </c>
      <c r="I386" s="52" t="s">
        <v>455</v>
      </c>
      <c r="J386" s="52" t="s">
        <v>332</v>
      </c>
      <c r="K386" s="46">
        <v>43514</v>
      </c>
      <c r="L386" s="46">
        <v>43606</v>
      </c>
      <c r="M386" s="46">
        <v>43482</v>
      </c>
      <c r="N386" s="46">
        <v>43475</v>
      </c>
      <c r="O386" s="52" t="s">
        <v>333</v>
      </c>
      <c r="P386" s="52" t="s">
        <v>391</v>
      </c>
      <c r="Q386" s="275">
        <v>44012</v>
      </c>
    </row>
    <row r="387" spans="3:17" ht="30" hidden="1">
      <c r="C387" s="52" t="s">
        <v>677</v>
      </c>
      <c r="D387" s="52" t="s">
        <v>678</v>
      </c>
      <c r="E387" s="52" t="s">
        <v>678</v>
      </c>
      <c r="F387" s="52" t="s">
        <v>357</v>
      </c>
      <c r="G387" s="52" t="s">
        <v>358</v>
      </c>
      <c r="H387" s="52" t="s">
        <v>359</v>
      </c>
      <c r="I387" s="52" t="s">
        <v>559</v>
      </c>
      <c r="J387" s="52" t="s">
        <v>332</v>
      </c>
      <c r="K387" s="46">
        <v>43514</v>
      </c>
      <c r="L387" s="46" t="s">
        <v>1024</v>
      </c>
      <c r="M387" s="46">
        <v>43472</v>
      </c>
      <c r="N387" s="46">
        <v>43465</v>
      </c>
      <c r="O387" s="52" t="s">
        <v>349</v>
      </c>
      <c r="P387" s="52" t="s">
        <v>391</v>
      </c>
      <c r="Q387" s="275">
        <v>44012</v>
      </c>
    </row>
    <row r="388" spans="3:17" ht="30" hidden="1">
      <c r="C388" s="52" t="s">
        <v>679</v>
      </c>
      <c r="D388" s="52" t="s">
        <v>680</v>
      </c>
      <c r="E388" s="52" t="s">
        <v>680</v>
      </c>
      <c r="F388" s="52" t="s">
        <v>357</v>
      </c>
      <c r="G388" s="52" t="s">
        <v>358</v>
      </c>
      <c r="H388" s="52" t="s">
        <v>359</v>
      </c>
      <c r="I388" s="52" t="s">
        <v>559</v>
      </c>
      <c r="J388" s="52" t="s">
        <v>332</v>
      </c>
      <c r="K388" s="46">
        <v>43514</v>
      </c>
      <c r="L388" s="46" t="s">
        <v>1024</v>
      </c>
      <c r="M388" s="46">
        <v>43472</v>
      </c>
      <c r="N388" s="46">
        <v>43465</v>
      </c>
      <c r="O388" s="52" t="s">
        <v>349</v>
      </c>
      <c r="P388" s="52" t="s">
        <v>354</v>
      </c>
      <c r="Q388" s="275">
        <v>44012</v>
      </c>
    </row>
    <row r="389" spans="3:17" ht="30" hidden="1">
      <c r="C389" s="52" t="s">
        <v>694</v>
      </c>
      <c r="D389" s="52" t="s">
        <v>695</v>
      </c>
      <c r="E389" s="52" t="s">
        <v>695</v>
      </c>
      <c r="F389" s="52" t="s">
        <v>357</v>
      </c>
      <c r="G389" s="52" t="s">
        <v>358</v>
      </c>
      <c r="H389" s="52" t="s">
        <v>359</v>
      </c>
      <c r="I389" s="52" t="s">
        <v>449</v>
      </c>
      <c r="J389" s="52" t="s">
        <v>332</v>
      </c>
      <c r="K389" s="46">
        <v>43514</v>
      </c>
      <c r="L389" s="46" t="s">
        <v>1024</v>
      </c>
      <c r="M389" s="46">
        <v>43472</v>
      </c>
      <c r="N389" s="46">
        <v>43465</v>
      </c>
      <c r="O389" s="52" t="s">
        <v>349</v>
      </c>
      <c r="P389" s="52" t="s">
        <v>361</v>
      </c>
      <c r="Q389" s="275">
        <v>44012</v>
      </c>
    </row>
    <row r="390" spans="3:17" ht="30" hidden="1">
      <c r="C390" s="52" t="s">
        <v>698</v>
      </c>
      <c r="D390" s="52" t="s">
        <v>699</v>
      </c>
      <c r="E390" s="52" t="s">
        <v>699</v>
      </c>
      <c r="F390" s="52" t="s">
        <v>357</v>
      </c>
      <c r="G390" s="52" t="s">
        <v>358</v>
      </c>
      <c r="H390" s="52" t="s">
        <v>359</v>
      </c>
      <c r="I390" s="52" t="s">
        <v>449</v>
      </c>
      <c r="J390" s="52" t="s">
        <v>332</v>
      </c>
      <c r="K390" s="46">
        <v>43514</v>
      </c>
      <c r="L390" s="46" t="s">
        <v>1024</v>
      </c>
      <c r="M390" s="46">
        <v>43472</v>
      </c>
      <c r="N390" s="46">
        <v>43465</v>
      </c>
      <c r="O390" s="52" t="s">
        <v>349</v>
      </c>
      <c r="P390" s="52" t="s">
        <v>334</v>
      </c>
      <c r="Q390" s="275">
        <v>44012</v>
      </c>
    </row>
    <row r="391" spans="3:17" ht="30" hidden="1">
      <c r="C391" s="52" t="s">
        <v>2026</v>
      </c>
      <c r="D391" s="52" t="s">
        <v>691</v>
      </c>
      <c r="E391" s="52" t="s">
        <v>691</v>
      </c>
      <c r="F391" s="52" t="s">
        <v>357</v>
      </c>
      <c r="G391" s="52" t="s">
        <v>358</v>
      </c>
      <c r="H391" s="52" t="s">
        <v>359</v>
      </c>
      <c r="I391" s="52" t="s">
        <v>612</v>
      </c>
      <c r="J391" s="52" t="s">
        <v>332</v>
      </c>
      <c r="K391" s="46">
        <v>43524</v>
      </c>
      <c r="L391" s="46">
        <v>43599</v>
      </c>
      <c r="M391" s="46">
        <v>43486</v>
      </c>
      <c r="N391" s="46">
        <v>43479</v>
      </c>
      <c r="O391" s="52" t="s">
        <v>333</v>
      </c>
      <c r="P391" s="52" t="s">
        <v>350</v>
      </c>
      <c r="Q391" s="275">
        <v>44012</v>
      </c>
    </row>
    <row r="392" spans="3:17" ht="30" hidden="1">
      <c r="C392" s="52" t="s">
        <v>692</v>
      </c>
      <c r="D392" s="52" t="s">
        <v>693</v>
      </c>
      <c r="E392" s="52" t="s">
        <v>693</v>
      </c>
      <c r="F392" s="52" t="s">
        <v>357</v>
      </c>
      <c r="G392" s="52" t="s">
        <v>358</v>
      </c>
      <c r="H392" s="52" t="s">
        <v>359</v>
      </c>
      <c r="I392" s="52" t="s">
        <v>612</v>
      </c>
      <c r="J392" s="52" t="s">
        <v>332</v>
      </c>
      <c r="K392" s="46">
        <v>43531</v>
      </c>
      <c r="L392" s="46">
        <v>43599</v>
      </c>
      <c r="M392" s="46">
        <v>43489</v>
      </c>
      <c r="N392" s="46">
        <v>43482</v>
      </c>
      <c r="O392" s="52" t="s">
        <v>333</v>
      </c>
      <c r="P392" s="52" t="s">
        <v>361</v>
      </c>
      <c r="Q392" s="277">
        <v>44012</v>
      </c>
    </row>
    <row r="393" spans="3:17" ht="30" hidden="1">
      <c r="C393" s="52" t="s">
        <v>761</v>
      </c>
      <c r="D393" s="52" t="s">
        <v>762</v>
      </c>
      <c r="E393" s="52" t="s">
        <v>762</v>
      </c>
      <c r="F393" s="52" t="s">
        <v>357</v>
      </c>
      <c r="G393" s="52" t="s">
        <v>346</v>
      </c>
      <c r="H393" s="52" t="s">
        <v>359</v>
      </c>
      <c r="I393" s="52" t="s">
        <v>1936</v>
      </c>
      <c r="J393" s="52" t="s">
        <v>332</v>
      </c>
      <c r="K393" s="46">
        <v>43583</v>
      </c>
      <c r="L393" s="46">
        <v>43627</v>
      </c>
      <c r="M393" s="46">
        <v>43558</v>
      </c>
      <c r="N393" s="46">
        <v>43551</v>
      </c>
      <c r="O393" s="52" t="s">
        <v>333</v>
      </c>
      <c r="P393" s="52" t="s">
        <v>354</v>
      </c>
      <c r="Q393" s="276">
        <v>44012</v>
      </c>
    </row>
    <row r="394" spans="3:17" ht="30" hidden="1">
      <c r="C394" s="52" t="s">
        <v>3254</v>
      </c>
      <c r="D394" s="52" t="s">
        <v>759</v>
      </c>
      <c r="E394" s="52" t="s">
        <v>759</v>
      </c>
      <c r="F394" s="52" t="s">
        <v>357</v>
      </c>
      <c r="G394" s="52" t="s">
        <v>346</v>
      </c>
      <c r="H394" s="52" t="s">
        <v>359</v>
      </c>
      <c r="I394" s="52" t="s">
        <v>1936</v>
      </c>
      <c r="J394" s="52" t="s">
        <v>332</v>
      </c>
      <c r="K394" s="46">
        <v>43583</v>
      </c>
      <c r="L394" s="46">
        <v>43627</v>
      </c>
      <c r="M394" s="46">
        <v>43558</v>
      </c>
      <c r="N394" s="46">
        <v>43551</v>
      </c>
      <c r="O394" s="52" t="s">
        <v>333</v>
      </c>
      <c r="P394" s="52" t="s">
        <v>376</v>
      </c>
      <c r="Q394" s="279">
        <v>44012</v>
      </c>
    </row>
    <row r="395" spans="3:17" ht="30" hidden="1">
      <c r="C395" s="52" t="s">
        <v>791</v>
      </c>
      <c r="D395" s="52" t="s">
        <v>792</v>
      </c>
      <c r="E395" s="52" t="s">
        <v>792</v>
      </c>
      <c r="F395" s="52" t="s">
        <v>345</v>
      </c>
      <c r="G395" s="52" t="s">
        <v>793</v>
      </c>
      <c r="H395" s="52" t="s">
        <v>347</v>
      </c>
      <c r="I395" s="52" t="s">
        <v>484</v>
      </c>
      <c r="J395" s="52" t="s">
        <v>332</v>
      </c>
      <c r="K395" s="46">
        <v>43598</v>
      </c>
      <c r="L395" s="46">
        <v>43662</v>
      </c>
      <c r="M395" s="46">
        <v>43556</v>
      </c>
      <c r="N395" s="46">
        <v>43549</v>
      </c>
      <c r="O395" s="52" t="s">
        <v>333</v>
      </c>
      <c r="P395" s="52" t="s">
        <v>376</v>
      </c>
      <c r="Q395" s="275">
        <v>44012</v>
      </c>
    </row>
    <row r="396" spans="3:17" ht="30" hidden="1">
      <c r="C396" s="52" t="s">
        <v>794</v>
      </c>
      <c r="D396" s="52" t="s">
        <v>795</v>
      </c>
      <c r="E396" s="52" t="s">
        <v>795</v>
      </c>
      <c r="F396" s="52" t="s">
        <v>345</v>
      </c>
      <c r="G396" s="52" t="s">
        <v>793</v>
      </c>
      <c r="H396" s="52" t="s">
        <v>347</v>
      </c>
      <c r="I396" s="52" t="s">
        <v>484</v>
      </c>
      <c r="J396" s="52" t="s">
        <v>332</v>
      </c>
      <c r="K396" s="46">
        <v>43598</v>
      </c>
      <c r="L396" s="46">
        <v>43662</v>
      </c>
      <c r="M396" s="46">
        <v>43556</v>
      </c>
      <c r="N396" s="46">
        <v>43549</v>
      </c>
      <c r="O396" s="52" t="s">
        <v>333</v>
      </c>
      <c r="P396" s="52" t="s">
        <v>380</v>
      </c>
      <c r="Q396" s="275">
        <v>44012</v>
      </c>
    </row>
    <row r="397" spans="3:17" ht="30" hidden="1">
      <c r="C397" s="52" t="s">
        <v>2677</v>
      </c>
      <c r="D397" s="52" t="s">
        <v>849</v>
      </c>
      <c r="E397" s="52" t="s">
        <v>849</v>
      </c>
      <c r="F397" s="52" t="s">
        <v>357</v>
      </c>
      <c r="G397" s="52" t="s">
        <v>346</v>
      </c>
      <c r="H397" s="52" t="s">
        <v>359</v>
      </c>
      <c r="I397" s="52" t="s">
        <v>1936</v>
      </c>
      <c r="J397" s="52" t="s">
        <v>332</v>
      </c>
      <c r="K397" s="46">
        <v>43605</v>
      </c>
      <c r="L397" s="46">
        <v>43656</v>
      </c>
      <c r="M397" s="46">
        <v>43578</v>
      </c>
      <c r="N397" s="46">
        <v>43571</v>
      </c>
      <c r="O397" s="52" t="s">
        <v>333</v>
      </c>
      <c r="P397" s="52" t="s">
        <v>380</v>
      </c>
      <c r="Q397" s="279">
        <v>44012</v>
      </c>
    </row>
    <row r="398" spans="3:17" ht="30" hidden="1">
      <c r="C398" s="52" t="s">
        <v>826</v>
      </c>
      <c r="D398" s="52" t="s">
        <v>827</v>
      </c>
      <c r="E398" s="52" t="s">
        <v>827</v>
      </c>
      <c r="F398" s="52" t="s">
        <v>357</v>
      </c>
      <c r="G398" s="52" t="s">
        <v>358</v>
      </c>
      <c r="H398" s="52" t="s">
        <v>359</v>
      </c>
      <c r="I398" s="52" t="s">
        <v>462</v>
      </c>
      <c r="J398" s="52" t="s">
        <v>332</v>
      </c>
      <c r="K398" s="46">
        <v>43628</v>
      </c>
      <c r="L398" s="46" t="s">
        <v>1024</v>
      </c>
      <c r="M398" s="46">
        <v>43581</v>
      </c>
      <c r="N398" s="46">
        <v>43574</v>
      </c>
      <c r="O398" s="52" t="s">
        <v>349</v>
      </c>
      <c r="P398" s="52" t="s">
        <v>391</v>
      </c>
      <c r="Q398" s="275">
        <v>44012</v>
      </c>
    </row>
    <row r="399" spans="3:17" ht="30" hidden="1">
      <c r="C399" s="52" t="s">
        <v>877</v>
      </c>
      <c r="D399" s="52" t="s">
        <v>878</v>
      </c>
      <c r="E399" s="52" t="s">
        <v>878</v>
      </c>
      <c r="F399" s="52" t="s">
        <v>357</v>
      </c>
      <c r="G399" s="52" t="s">
        <v>358</v>
      </c>
      <c r="H399" s="52" t="s">
        <v>359</v>
      </c>
      <c r="I399" s="52" t="s">
        <v>462</v>
      </c>
      <c r="J399" s="52" t="s">
        <v>332</v>
      </c>
      <c r="K399" s="46">
        <v>43686</v>
      </c>
      <c r="L399" s="46" t="s">
        <v>1024</v>
      </c>
      <c r="M399" s="46">
        <v>43661</v>
      </c>
      <c r="N399" s="46">
        <v>43654</v>
      </c>
      <c r="O399" s="52" t="s">
        <v>349</v>
      </c>
      <c r="P399" s="52" t="s">
        <v>380</v>
      </c>
      <c r="Q399" s="275">
        <v>44012</v>
      </c>
    </row>
    <row r="400" spans="3:17" ht="30" hidden="1">
      <c r="C400" s="52" t="s">
        <v>883</v>
      </c>
      <c r="D400" s="52" t="s">
        <v>884</v>
      </c>
      <c r="E400" s="52" t="s">
        <v>884</v>
      </c>
      <c r="F400" s="52" t="s">
        <v>357</v>
      </c>
      <c r="G400" s="52" t="s">
        <v>358</v>
      </c>
      <c r="H400" s="52" t="s">
        <v>359</v>
      </c>
      <c r="I400" s="52" t="s">
        <v>462</v>
      </c>
      <c r="J400" s="52" t="s">
        <v>332</v>
      </c>
      <c r="K400" s="46">
        <v>43693</v>
      </c>
      <c r="L400" s="46" t="s">
        <v>1024</v>
      </c>
      <c r="M400" s="46">
        <v>43675</v>
      </c>
      <c r="N400" s="46">
        <v>43668</v>
      </c>
      <c r="O400" s="52" t="s">
        <v>349</v>
      </c>
      <c r="P400" s="52" t="s">
        <v>350</v>
      </c>
      <c r="Q400" s="275">
        <v>44012</v>
      </c>
    </row>
    <row r="401" spans="1:17" ht="30" hidden="1">
      <c r="C401" s="52" t="s">
        <v>885</v>
      </c>
      <c r="D401" s="52" t="s">
        <v>886</v>
      </c>
      <c r="E401" s="52" t="s">
        <v>886</v>
      </c>
      <c r="F401" s="52" t="s">
        <v>357</v>
      </c>
      <c r="G401" s="52" t="s">
        <v>358</v>
      </c>
      <c r="H401" s="52" t="s">
        <v>359</v>
      </c>
      <c r="I401" s="52" t="s">
        <v>462</v>
      </c>
      <c r="J401" s="52" t="s">
        <v>332</v>
      </c>
      <c r="K401" s="46">
        <v>43696</v>
      </c>
      <c r="L401" s="46" t="s">
        <v>1024</v>
      </c>
      <c r="M401" s="46">
        <v>43675</v>
      </c>
      <c r="N401" s="46">
        <v>43668</v>
      </c>
      <c r="O401" s="52" t="s">
        <v>349</v>
      </c>
      <c r="P401" s="52" t="s">
        <v>334</v>
      </c>
      <c r="Q401" s="275">
        <v>44012</v>
      </c>
    </row>
    <row r="402" spans="1:17" ht="30" hidden="1">
      <c r="C402" s="52" t="s">
        <v>899</v>
      </c>
      <c r="D402" s="52" t="s">
        <v>900</v>
      </c>
      <c r="E402" s="52" t="s">
        <v>900</v>
      </c>
      <c r="F402" s="52" t="s">
        <v>357</v>
      </c>
      <c r="G402" s="52" t="s">
        <v>358</v>
      </c>
      <c r="H402" s="52" t="s">
        <v>359</v>
      </c>
      <c r="I402" s="52" t="s">
        <v>446</v>
      </c>
      <c r="J402" s="52" t="s">
        <v>332</v>
      </c>
      <c r="K402" s="46">
        <v>43700</v>
      </c>
      <c r="L402" s="46" t="s">
        <v>1024</v>
      </c>
      <c r="M402" s="46">
        <v>43669</v>
      </c>
      <c r="N402" s="46">
        <v>43662</v>
      </c>
      <c r="O402" s="52" t="s">
        <v>349</v>
      </c>
      <c r="P402" s="52" t="s">
        <v>391</v>
      </c>
      <c r="Q402" s="275">
        <v>44012</v>
      </c>
    </row>
    <row r="403" spans="1:17" ht="30" hidden="1">
      <c r="C403" s="52" t="s">
        <v>901</v>
      </c>
      <c r="D403" s="52" t="s">
        <v>902</v>
      </c>
      <c r="E403" s="52" t="s">
        <v>902</v>
      </c>
      <c r="F403" s="52" t="s">
        <v>357</v>
      </c>
      <c r="G403" s="52" t="s">
        <v>358</v>
      </c>
      <c r="H403" s="52" t="s">
        <v>359</v>
      </c>
      <c r="I403" s="52" t="s">
        <v>446</v>
      </c>
      <c r="J403" s="52" t="s">
        <v>332</v>
      </c>
      <c r="K403" s="46">
        <v>43700</v>
      </c>
      <c r="L403" s="46" t="s">
        <v>1024</v>
      </c>
      <c r="M403" s="46">
        <v>43669</v>
      </c>
      <c r="N403" s="46">
        <v>43662</v>
      </c>
      <c r="O403" s="52" t="s">
        <v>349</v>
      </c>
      <c r="P403" s="52" t="s">
        <v>391</v>
      </c>
      <c r="Q403" s="275">
        <v>44012</v>
      </c>
    </row>
    <row r="404" spans="1:17" ht="30" hidden="1">
      <c r="C404" s="52" t="s">
        <v>903</v>
      </c>
      <c r="D404" s="52" t="s">
        <v>904</v>
      </c>
      <c r="E404" s="52" t="s">
        <v>904</v>
      </c>
      <c r="F404" s="52" t="s">
        <v>357</v>
      </c>
      <c r="G404" s="52" t="s">
        <v>358</v>
      </c>
      <c r="H404" s="52" t="s">
        <v>359</v>
      </c>
      <c r="I404" s="52" t="s">
        <v>446</v>
      </c>
      <c r="J404" s="52" t="s">
        <v>332</v>
      </c>
      <c r="K404" s="46">
        <v>43700</v>
      </c>
      <c r="L404" s="46" t="s">
        <v>1024</v>
      </c>
      <c r="M404" s="46">
        <v>43669</v>
      </c>
      <c r="N404" s="46">
        <v>43662</v>
      </c>
      <c r="O404" s="52" t="s">
        <v>349</v>
      </c>
      <c r="P404" s="52" t="s">
        <v>380</v>
      </c>
      <c r="Q404" s="275">
        <v>44012</v>
      </c>
    </row>
    <row r="405" spans="1:17" ht="30" hidden="1">
      <c r="C405" s="52" t="s">
        <v>913</v>
      </c>
      <c r="D405" s="52" t="s">
        <v>914</v>
      </c>
      <c r="E405" s="52" t="s">
        <v>914</v>
      </c>
      <c r="F405" s="52" t="s">
        <v>357</v>
      </c>
      <c r="G405" s="52" t="s">
        <v>346</v>
      </c>
      <c r="H405" s="52" t="s">
        <v>359</v>
      </c>
      <c r="I405" s="52" t="s">
        <v>449</v>
      </c>
      <c r="J405" s="52" t="s">
        <v>332</v>
      </c>
      <c r="K405" s="46">
        <v>43708</v>
      </c>
      <c r="L405" s="46">
        <v>43722</v>
      </c>
      <c r="M405" s="46">
        <v>43682</v>
      </c>
      <c r="N405" s="46">
        <v>43675</v>
      </c>
      <c r="O405" s="52" t="s">
        <v>333</v>
      </c>
      <c r="P405" s="52" t="s">
        <v>423</v>
      </c>
      <c r="Q405" s="275">
        <v>44012</v>
      </c>
    </row>
    <row r="406" spans="1:17" ht="30" hidden="1">
      <c r="C406" s="52" t="s">
        <v>915</v>
      </c>
      <c r="D406" s="52" t="s">
        <v>916</v>
      </c>
      <c r="E406" s="52" t="s">
        <v>916</v>
      </c>
      <c r="F406" s="52" t="s">
        <v>357</v>
      </c>
      <c r="G406" s="52" t="s">
        <v>358</v>
      </c>
      <c r="H406" s="52" t="s">
        <v>359</v>
      </c>
      <c r="I406" s="52" t="s">
        <v>449</v>
      </c>
      <c r="J406" s="52" t="s">
        <v>332</v>
      </c>
      <c r="K406" s="46">
        <v>43708</v>
      </c>
      <c r="L406" s="46">
        <v>43722</v>
      </c>
      <c r="M406" s="46">
        <v>43682</v>
      </c>
      <c r="N406" s="46">
        <v>43675</v>
      </c>
      <c r="O406" s="52" t="s">
        <v>333</v>
      </c>
      <c r="P406" s="52" t="s">
        <v>376</v>
      </c>
      <c r="Q406" s="275">
        <v>44012</v>
      </c>
    </row>
    <row r="407" spans="1:17" ht="30" hidden="1">
      <c r="A407" s="47" t="s">
        <v>3384</v>
      </c>
      <c r="B407" s="64" t="s">
        <v>3395</v>
      </c>
      <c r="C407" s="64" t="s">
        <v>3159</v>
      </c>
      <c r="D407" s="64" t="s">
        <v>2695</v>
      </c>
      <c r="E407" s="64" t="s">
        <v>2695</v>
      </c>
      <c r="F407" s="52" t="s">
        <v>357</v>
      </c>
      <c r="G407" s="52" t="s">
        <v>346</v>
      </c>
      <c r="H407" s="64" t="s">
        <v>359</v>
      </c>
      <c r="I407" s="64" t="s">
        <v>449</v>
      </c>
      <c r="J407" s="52" t="s">
        <v>332</v>
      </c>
      <c r="K407" s="157">
        <v>44165</v>
      </c>
      <c r="L407" s="157">
        <v>44179</v>
      </c>
      <c r="M407" s="157">
        <v>44123</v>
      </c>
      <c r="N407" s="188">
        <v>44116</v>
      </c>
      <c r="O407" s="109" t="s">
        <v>333</v>
      </c>
      <c r="P407" s="52" t="s">
        <v>391</v>
      </c>
      <c r="Q407" s="406">
        <v>44019</v>
      </c>
    </row>
    <row r="408" spans="1:17" ht="30" hidden="1">
      <c r="A408" s="47" t="s">
        <v>3384</v>
      </c>
      <c r="B408" s="64" t="s">
        <v>3395</v>
      </c>
      <c r="C408" s="404" t="s">
        <v>3116</v>
      </c>
      <c r="D408" s="52" t="s">
        <v>3131</v>
      </c>
      <c r="E408" s="64" t="s">
        <v>3131</v>
      </c>
      <c r="F408" s="52" t="s">
        <v>357</v>
      </c>
      <c r="G408" s="52" t="s">
        <v>358</v>
      </c>
      <c r="H408" s="64" t="s">
        <v>359</v>
      </c>
      <c r="I408" s="213" t="s">
        <v>455</v>
      </c>
      <c r="J408" s="52" t="s">
        <v>332</v>
      </c>
      <c r="K408" s="157">
        <v>44348</v>
      </c>
      <c r="L408" s="405" t="s">
        <v>552</v>
      </c>
      <c r="M408" s="405">
        <v>44306</v>
      </c>
      <c r="N408" s="405">
        <v>44299</v>
      </c>
      <c r="O408" s="170" t="s">
        <v>552</v>
      </c>
      <c r="P408" s="85" t="s">
        <v>552</v>
      </c>
      <c r="Q408" s="406">
        <v>44019</v>
      </c>
    </row>
    <row r="409" spans="1:17" ht="30" hidden="1">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row r="410" spans="1:17" ht="30">
      <c r="C410" s="52" t="s">
        <v>362</v>
      </c>
      <c r="D410" s="52" t="s">
        <v>363</v>
      </c>
      <c r="E410" s="52" t="s">
        <v>363</v>
      </c>
      <c r="F410" s="52" t="s">
        <v>345</v>
      </c>
      <c r="G410" s="52" t="s">
        <v>346</v>
      </c>
      <c r="H410" s="52" t="s">
        <v>347</v>
      </c>
      <c r="I410" s="52" t="s">
        <v>348</v>
      </c>
      <c r="J410" s="52" t="s">
        <v>332</v>
      </c>
      <c r="K410" s="46">
        <v>43031</v>
      </c>
      <c r="L410" s="46" t="s">
        <v>1024</v>
      </c>
      <c r="M410" s="46">
        <v>42999</v>
      </c>
      <c r="N410" s="46"/>
      <c r="O410" s="52" t="s">
        <v>349</v>
      </c>
      <c r="P410" s="52" t="s">
        <v>361</v>
      </c>
      <c r="Q410" s="72">
        <v>44104</v>
      </c>
    </row>
    <row r="411" spans="1:17" ht="30">
      <c r="C411" s="52" t="s">
        <v>364</v>
      </c>
      <c r="D411" s="52" t="s">
        <v>365</v>
      </c>
      <c r="E411" s="52" t="s">
        <v>365</v>
      </c>
      <c r="F411" s="52" t="s">
        <v>345</v>
      </c>
      <c r="G411" s="52" t="s">
        <v>346</v>
      </c>
      <c r="H411" s="52" t="s">
        <v>347</v>
      </c>
      <c r="I411" s="52" t="s">
        <v>348</v>
      </c>
      <c r="J411" s="52" t="s">
        <v>332</v>
      </c>
      <c r="K411" s="46">
        <v>43038</v>
      </c>
      <c r="L411" s="46" t="s">
        <v>1024</v>
      </c>
      <c r="M411" s="46">
        <v>43007</v>
      </c>
      <c r="N411" s="46"/>
      <c r="O411" s="52" t="s">
        <v>349</v>
      </c>
      <c r="P411" s="52" t="s">
        <v>361</v>
      </c>
      <c r="Q411" s="72">
        <v>44104</v>
      </c>
    </row>
    <row r="412" spans="1:17" ht="30">
      <c r="C412" s="52" t="s">
        <v>482</v>
      </c>
      <c r="D412" s="52" t="s">
        <v>483</v>
      </c>
      <c r="E412" s="52" t="s">
        <v>483</v>
      </c>
      <c r="F412" s="52" t="s">
        <v>345</v>
      </c>
      <c r="G412" s="52" t="s">
        <v>346</v>
      </c>
      <c r="H412" s="52" t="s">
        <v>347</v>
      </c>
      <c r="I412" s="52" t="s">
        <v>965</v>
      </c>
      <c r="J412" s="52" t="s">
        <v>332</v>
      </c>
      <c r="K412" s="46">
        <v>43213</v>
      </c>
      <c r="L412" s="46" t="s">
        <v>1024</v>
      </c>
      <c r="M412" s="46">
        <v>43164</v>
      </c>
      <c r="N412" s="46"/>
      <c r="O412" s="52" t="s">
        <v>349</v>
      </c>
      <c r="P412" s="52" t="s">
        <v>350</v>
      </c>
      <c r="Q412" s="72">
        <v>44104</v>
      </c>
    </row>
    <row r="413" spans="1:17" ht="30">
      <c r="C413" s="52" t="s">
        <v>485</v>
      </c>
      <c r="D413" s="52" t="s">
        <v>486</v>
      </c>
      <c r="E413" s="52" t="s">
        <v>486</v>
      </c>
      <c r="F413" s="52" t="s">
        <v>345</v>
      </c>
      <c r="G413" s="52" t="s">
        <v>346</v>
      </c>
      <c r="H413" s="52" t="s">
        <v>347</v>
      </c>
      <c r="I413" s="52" t="s">
        <v>965</v>
      </c>
      <c r="J413" s="52" t="s">
        <v>332</v>
      </c>
      <c r="K413" s="46">
        <v>43213</v>
      </c>
      <c r="L413" s="46" t="s">
        <v>1024</v>
      </c>
      <c r="M413" s="46">
        <v>43164</v>
      </c>
      <c r="N413" s="46"/>
      <c r="O413" s="52" t="s">
        <v>349</v>
      </c>
      <c r="P413" s="52" t="s">
        <v>376</v>
      </c>
      <c r="Q413" s="72">
        <v>44104</v>
      </c>
    </row>
    <row r="414" spans="1:17" ht="30">
      <c r="C414" s="52" t="s">
        <v>487</v>
      </c>
      <c r="D414" s="52" t="s">
        <v>488</v>
      </c>
      <c r="E414" s="52" t="s">
        <v>488</v>
      </c>
      <c r="F414" s="52" t="s">
        <v>345</v>
      </c>
      <c r="G414" s="52" t="s">
        <v>346</v>
      </c>
      <c r="H414" s="52" t="s">
        <v>347</v>
      </c>
      <c r="I414" s="52" t="s">
        <v>965</v>
      </c>
      <c r="J414" s="52" t="s">
        <v>332</v>
      </c>
      <c r="K414" s="46">
        <v>43213</v>
      </c>
      <c r="L414" s="46" t="s">
        <v>1024</v>
      </c>
      <c r="M414" s="46">
        <v>43175</v>
      </c>
      <c r="N414" s="46">
        <v>43168</v>
      </c>
      <c r="O414" s="52" t="s">
        <v>349</v>
      </c>
      <c r="P414" s="52" t="s">
        <v>380</v>
      </c>
      <c r="Q414" s="72">
        <v>44104</v>
      </c>
    </row>
    <row r="415" spans="1:17" ht="30">
      <c r="C415" s="52" t="s">
        <v>489</v>
      </c>
      <c r="D415" s="52" t="s">
        <v>490</v>
      </c>
      <c r="E415" s="52" t="s">
        <v>490</v>
      </c>
      <c r="F415" s="52" t="s">
        <v>345</v>
      </c>
      <c r="G415" s="52" t="s">
        <v>346</v>
      </c>
      <c r="H415" s="52" t="s">
        <v>347</v>
      </c>
      <c r="I415" s="52" t="s">
        <v>965</v>
      </c>
      <c r="J415" s="52" t="s">
        <v>332</v>
      </c>
      <c r="K415" s="46">
        <v>43213</v>
      </c>
      <c r="L415" s="46" t="s">
        <v>1024</v>
      </c>
      <c r="M415" s="46">
        <v>43171</v>
      </c>
      <c r="N415" s="46">
        <v>43164</v>
      </c>
      <c r="O415" s="52" t="s">
        <v>349</v>
      </c>
      <c r="P415" s="89" t="s">
        <v>380</v>
      </c>
      <c r="Q415" s="72">
        <v>44104</v>
      </c>
    </row>
    <row r="416" spans="1:17" ht="30">
      <c r="C416" s="52" t="s">
        <v>491</v>
      </c>
      <c r="D416" s="52" t="s">
        <v>492</v>
      </c>
      <c r="E416" s="52" t="s">
        <v>492</v>
      </c>
      <c r="F416" s="52" t="s">
        <v>357</v>
      </c>
      <c r="G416" s="52" t="s">
        <v>358</v>
      </c>
      <c r="H416" s="52" t="s">
        <v>359</v>
      </c>
      <c r="I416" s="52" t="s">
        <v>612</v>
      </c>
      <c r="J416" s="52" t="s">
        <v>332</v>
      </c>
      <c r="K416" s="46">
        <v>43215</v>
      </c>
      <c r="L416" s="46" t="s">
        <v>1024</v>
      </c>
      <c r="M416" s="46">
        <v>43173</v>
      </c>
      <c r="N416" s="46"/>
      <c r="O416" s="52" t="s">
        <v>349</v>
      </c>
      <c r="P416" s="52" t="s">
        <v>350</v>
      </c>
      <c r="Q416" s="72">
        <v>44104</v>
      </c>
    </row>
    <row r="417" spans="3:17" ht="30">
      <c r="C417" s="52" t="s">
        <v>502</v>
      </c>
      <c r="D417" s="52" t="s">
        <v>503</v>
      </c>
      <c r="E417" s="52" t="s">
        <v>503</v>
      </c>
      <c r="F417" s="52" t="s">
        <v>345</v>
      </c>
      <c r="G417" s="52" t="s">
        <v>346</v>
      </c>
      <c r="H417" s="52" t="s">
        <v>347</v>
      </c>
      <c r="I417" s="52" t="s">
        <v>965</v>
      </c>
      <c r="J417" s="52" t="s">
        <v>332</v>
      </c>
      <c r="K417" s="46">
        <v>43217</v>
      </c>
      <c r="L417" s="74" t="s">
        <v>1024</v>
      </c>
      <c r="M417" s="46">
        <v>43171</v>
      </c>
      <c r="N417" s="46">
        <v>43164</v>
      </c>
      <c r="O417" s="52" t="s">
        <v>349</v>
      </c>
      <c r="P417" s="52" t="s">
        <v>361</v>
      </c>
      <c r="Q417" s="72">
        <v>44104</v>
      </c>
    </row>
    <row r="418" spans="3:17" ht="30">
      <c r="C418" s="52" t="s">
        <v>504</v>
      </c>
      <c r="D418" s="52" t="s">
        <v>505</v>
      </c>
      <c r="E418" s="52" t="s">
        <v>505</v>
      </c>
      <c r="F418" s="52" t="s">
        <v>357</v>
      </c>
      <c r="G418" s="52" t="s">
        <v>358</v>
      </c>
      <c r="H418" s="52" t="s">
        <v>359</v>
      </c>
      <c r="I418" s="52" t="s">
        <v>360</v>
      </c>
      <c r="J418" s="52" t="s">
        <v>332</v>
      </c>
      <c r="K418" s="46">
        <v>43218</v>
      </c>
      <c r="L418" s="46" t="s">
        <v>1024</v>
      </c>
      <c r="M418" s="46">
        <v>43175</v>
      </c>
      <c r="N418" s="46"/>
      <c r="O418" s="52" t="s">
        <v>349</v>
      </c>
      <c r="P418" s="52" t="s">
        <v>350</v>
      </c>
      <c r="Q418" s="72">
        <v>44104</v>
      </c>
    </row>
    <row r="419" spans="3:17" ht="30">
      <c r="C419" s="52" t="s">
        <v>550</v>
      </c>
      <c r="D419" s="52" t="s">
        <v>551</v>
      </c>
      <c r="E419" s="52" t="s">
        <v>551</v>
      </c>
      <c r="F419" s="52" t="s">
        <v>357</v>
      </c>
      <c r="G419" s="52" t="s">
        <v>358</v>
      </c>
      <c r="H419" s="52" t="s">
        <v>359</v>
      </c>
      <c r="I419" s="66" t="s">
        <v>559</v>
      </c>
      <c r="J419" s="52" t="s">
        <v>332</v>
      </c>
      <c r="K419" s="46">
        <v>43290</v>
      </c>
      <c r="L419" s="46" t="s">
        <v>1024</v>
      </c>
      <c r="M419" s="46">
        <v>43235</v>
      </c>
      <c r="N419" s="46">
        <v>43234</v>
      </c>
      <c r="O419" s="52" t="s">
        <v>349</v>
      </c>
      <c r="P419" s="52" t="s">
        <v>361</v>
      </c>
      <c r="Q419" s="72">
        <v>44104</v>
      </c>
    </row>
    <row r="420" spans="3:17" ht="30">
      <c r="C420" s="52" t="s">
        <v>550</v>
      </c>
      <c r="D420" s="52" t="s">
        <v>558</v>
      </c>
      <c r="E420" s="52" t="s">
        <v>558</v>
      </c>
      <c r="F420" s="52" t="s">
        <v>357</v>
      </c>
      <c r="G420" s="52" t="s">
        <v>358</v>
      </c>
      <c r="H420" s="52" t="s">
        <v>359</v>
      </c>
      <c r="I420" s="52" t="s">
        <v>559</v>
      </c>
      <c r="J420" s="52" t="s">
        <v>332</v>
      </c>
      <c r="K420" s="46">
        <v>43314</v>
      </c>
      <c r="L420" s="46" t="s">
        <v>1024</v>
      </c>
      <c r="M420" s="46">
        <v>43300</v>
      </c>
      <c r="N420" s="46"/>
      <c r="O420" s="52" t="s">
        <v>349</v>
      </c>
      <c r="P420" s="89" t="s">
        <v>380</v>
      </c>
      <c r="Q420" s="72">
        <v>44104</v>
      </c>
    </row>
    <row r="421" spans="3:17" ht="30">
      <c r="C421" s="52" t="s">
        <v>619</v>
      </c>
      <c r="D421" s="52" t="s">
        <v>620</v>
      </c>
      <c r="E421" s="52" t="s">
        <v>621</v>
      </c>
      <c r="F421" s="52" t="s">
        <v>373</v>
      </c>
      <c r="G421" s="52" t="s">
        <v>329</v>
      </c>
      <c r="H421" s="52" t="s">
        <v>347</v>
      </c>
      <c r="I421" s="52" t="s">
        <v>374</v>
      </c>
      <c r="J421" s="52" t="s">
        <v>332</v>
      </c>
      <c r="K421" s="46">
        <v>43445</v>
      </c>
      <c r="L421" s="46">
        <v>43445</v>
      </c>
      <c r="M421" s="46">
        <v>43410</v>
      </c>
      <c r="N421" s="46">
        <v>43403</v>
      </c>
      <c r="O421" s="52" t="s">
        <v>333</v>
      </c>
      <c r="P421" s="52" t="s">
        <v>380</v>
      </c>
      <c r="Q421" s="72">
        <v>44104</v>
      </c>
    </row>
    <row r="422" spans="3:17" ht="30">
      <c r="C422" s="52" t="s">
        <v>653</v>
      </c>
      <c r="D422" s="52" t="s">
        <v>654</v>
      </c>
      <c r="E422" s="52" t="s">
        <v>654</v>
      </c>
      <c r="F422" s="52" t="s">
        <v>357</v>
      </c>
      <c r="G422" s="52" t="s">
        <v>3385</v>
      </c>
      <c r="H422" s="52" t="s">
        <v>330</v>
      </c>
      <c r="I422" s="85" t="s">
        <v>3318</v>
      </c>
      <c r="J422" s="52" t="s">
        <v>332</v>
      </c>
      <c r="K422" s="46">
        <v>43483</v>
      </c>
      <c r="L422" s="46" t="s">
        <v>1024</v>
      </c>
      <c r="M422" s="46">
        <v>43447</v>
      </c>
      <c r="N422" s="46"/>
      <c r="O422" s="52" t="s">
        <v>349</v>
      </c>
      <c r="P422" s="52" t="s">
        <v>354</v>
      </c>
      <c r="Q422" s="72">
        <v>44104</v>
      </c>
    </row>
    <row r="423" spans="3:17" ht="30">
      <c r="C423" s="52" t="s">
        <v>655</v>
      </c>
      <c r="D423" s="52" t="s">
        <v>656</v>
      </c>
      <c r="E423" s="52" t="s">
        <v>656</v>
      </c>
      <c r="F423" s="52" t="s">
        <v>357</v>
      </c>
      <c r="G423" s="52" t="s">
        <v>3385</v>
      </c>
      <c r="H423" s="52" t="s">
        <v>330</v>
      </c>
      <c r="I423" s="85" t="s">
        <v>3318</v>
      </c>
      <c r="J423" s="52" t="s">
        <v>332</v>
      </c>
      <c r="K423" s="46">
        <v>43483</v>
      </c>
      <c r="L423" s="46" t="s">
        <v>1024</v>
      </c>
      <c r="M423" s="46">
        <v>43447</v>
      </c>
      <c r="N423" s="46"/>
      <c r="O423" s="52" t="s">
        <v>349</v>
      </c>
      <c r="P423" s="52" t="s">
        <v>376</v>
      </c>
      <c r="Q423" s="72">
        <v>44104</v>
      </c>
    </row>
    <row r="424" spans="3:17" ht="30">
      <c r="C424" s="52" t="s">
        <v>661</v>
      </c>
      <c r="D424" s="52" t="s">
        <v>662</v>
      </c>
      <c r="E424" s="52" t="s">
        <v>662</v>
      </c>
      <c r="F424" s="52" t="s">
        <v>357</v>
      </c>
      <c r="G424" s="52" t="s">
        <v>3385</v>
      </c>
      <c r="H424" s="52" t="s">
        <v>330</v>
      </c>
      <c r="I424" s="52" t="s">
        <v>3280</v>
      </c>
      <c r="J424" s="52" t="s">
        <v>332</v>
      </c>
      <c r="K424" s="46">
        <v>43489</v>
      </c>
      <c r="L424" s="46" t="s">
        <v>1024</v>
      </c>
      <c r="M424" s="46">
        <v>43454</v>
      </c>
      <c r="N424" s="46"/>
      <c r="O424" s="52" t="s">
        <v>349</v>
      </c>
      <c r="P424" s="52" t="s">
        <v>354</v>
      </c>
      <c r="Q424" s="72">
        <v>44104</v>
      </c>
    </row>
    <row r="425" spans="3:17" ht="30">
      <c r="C425" s="52" t="s">
        <v>663</v>
      </c>
      <c r="D425" s="52" t="s">
        <v>664</v>
      </c>
      <c r="E425" s="52" t="s">
        <v>664</v>
      </c>
      <c r="F425" s="52" t="s">
        <v>357</v>
      </c>
      <c r="G425" s="52" t="s">
        <v>3385</v>
      </c>
      <c r="H425" s="52" t="s">
        <v>330</v>
      </c>
      <c r="I425" s="52" t="s">
        <v>3280</v>
      </c>
      <c r="J425" s="52" t="s">
        <v>332</v>
      </c>
      <c r="K425" s="46">
        <v>43489</v>
      </c>
      <c r="L425" s="46" t="s">
        <v>1024</v>
      </c>
      <c r="M425" s="46">
        <v>43454</v>
      </c>
      <c r="N425" s="46"/>
      <c r="O425" s="52" t="s">
        <v>349</v>
      </c>
      <c r="P425" s="52" t="s">
        <v>334</v>
      </c>
      <c r="Q425" s="72">
        <v>44104</v>
      </c>
    </row>
    <row r="426" spans="3:17" ht="30">
      <c r="C426" s="52" t="s">
        <v>673</v>
      </c>
      <c r="D426" s="52" t="s">
        <v>674</v>
      </c>
      <c r="E426" s="52" t="s">
        <v>674</v>
      </c>
      <c r="F426" s="52" t="s">
        <v>357</v>
      </c>
      <c r="G426" s="52" t="s">
        <v>358</v>
      </c>
      <c r="H426" s="52" t="s">
        <v>359</v>
      </c>
      <c r="I426" s="52" t="s">
        <v>455</v>
      </c>
      <c r="J426" s="52" t="s">
        <v>332</v>
      </c>
      <c r="K426" s="46">
        <v>43514</v>
      </c>
      <c r="L426" s="46">
        <v>43606</v>
      </c>
      <c r="M426" s="46">
        <v>43482</v>
      </c>
      <c r="N426" s="46">
        <v>43475</v>
      </c>
      <c r="O426" s="52" t="s">
        <v>333</v>
      </c>
      <c r="P426" s="52" t="s">
        <v>334</v>
      </c>
      <c r="Q426" s="422">
        <v>44104</v>
      </c>
    </row>
    <row r="427" spans="3:17" ht="30">
      <c r="C427" s="52" t="s">
        <v>685</v>
      </c>
      <c r="D427" s="52" t="s">
        <v>686</v>
      </c>
      <c r="E427" s="52" t="s">
        <v>686</v>
      </c>
      <c r="F427" s="52" t="s">
        <v>357</v>
      </c>
      <c r="G427" s="52" t="s">
        <v>3385</v>
      </c>
      <c r="H427" s="52" t="s">
        <v>330</v>
      </c>
      <c r="I427" s="52" t="s">
        <v>3280</v>
      </c>
      <c r="J427" s="52" t="s">
        <v>332</v>
      </c>
      <c r="K427" s="46">
        <v>43518</v>
      </c>
      <c r="L427" s="46" t="s">
        <v>1024</v>
      </c>
      <c r="M427" s="46">
        <v>43468</v>
      </c>
      <c r="N427" s="46"/>
      <c r="O427" s="52" t="s">
        <v>349</v>
      </c>
      <c r="P427" s="52" t="s">
        <v>361</v>
      </c>
      <c r="Q427" s="72">
        <v>44104</v>
      </c>
    </row>
    <row r="428" spans="3:17" ht="30">
      <c r="C428" s="52" t="s">
        <v>675</v>
      </c>
      <c r="D428" s="52" t="s">
        <v>676</v>
      </c>
      <c r="E428" s="52" t="s">
        <v>676</v>
      </c>
      <c r="F428" s="52" t="s">
        <v>357</v>
      </c>
      <c r="G428" s="52" t="s">
        <v>358</v>
      </c>
      <c r="H428" s="52" t="s">
        <v>359</v>
      </c>
      <c r="I428" s="52" t="s">
        <v>455</v>
      </c>
      <c r="J428" s="52" t="s">
        <v>332</v>
      </c>
      <c r="K428" s="46">
        <v>43521</v>
      </c>
      <c r="L428" s="46">
        <v>43606</v>
      </c>
      <c r="M428" s="46">
        <v>43462</v>
      </c>
      <c r="N428" s="46">
        <v>43455</v>
      </c>
      <c r="O428" s="52" t="s">
        <v>333</v>
      </c>
      <c r="P428" s="89" t="s">
        <v>376</v>
      </c>
      <c r="Q428" s="422">
        <v>44104</v>
      </c>
    </row>
    <row r="429" spans="3:17" ht="30">
      <c r="C429" s="52" t="s">
        <v>715</v>
      </c>
      <c r="D429" s="52" t="s">
        <v>716</v>
      </c>
      <c r="E429" s="52" t="s">
        <v>716</v>
      </c>
      <c r="F429" s="52" t="s">
        <v>357</v>
      </c>
      <c r="G429" s="52" t="s">
        <v>358</v>
      </c>
      <c r="H429" s="52" t="s">
        <v>359</v>
      </c>
      <c r="I429" s="52" t="s">
        <v>462</v>
      </c>
      <c r="J429" s="52" t="s">
        <v>332</v>
      </c>
      <c r="K429" s="46">
        <v>43521</v>
      </c>
      <c r="L429" s="46" t="s">
        <v>1024</v>
      </c>
      <c r="M429" s="46">
        <v>43479</v>
      </c>
      <c r="N429" s="46">
        <v>43472</v>
      </c>
      <c r="O429" s="52" t="s">
        <v>349</v>
      </c>
      <c r="P429" s="52" t="s">
        <v>354</v>
      </c>
      <c r="Q429" s="72">
        <v>44104</v>
      </c>
    </row>
    <row r="430" spans="3:17" ht="30">
      <c r="C430" s="52" t="s">
        <v>696</v>
      </c>
      <c r="D430" s="52" t="s">
        <v>697</v>
      </c>
      <c r="E430" s="52" t="s">
        <v>697</v>
      </c>
      <c r="F430" s="52" t="s">
        <v>357</v>
      </c>
      <c r="G430" s="52" t="s">
        <v>3385</v>
      </c>
      <c r="H430" s="52" t="s">
        <v>330</v>
      </c>
      <c r="I430" s="85" t="s">
        <v>3318</v>
      </c>
      <c r="J430" s="52" t="s">
        <v>332</v>
      </c>
      <c r="K430" s="46">
        <v>43524</v>
      </c>
      <c r="L430" s="46" t="s">
        <v>1024</v>
      </c>
      <c r="M430" s="46">
        <v>43489</v>
      </c>
      <c r="N430" s="46">
        <v>43482</v>
      </c>
      <c r="O430" s="52" t="s">
        <v>349</v>
      </c>
      <c r="P430" s="52" t="s">
        <v>350</v>
      </c>
      <c r="Q430" s="72">
        <v>44104</v>
      </c>
    </row>
    <row r="431" spans="3:17" ht="30">
      <c r="C431" s="52" t="s">
        <v>717</v>
      </c>
      <c r="D431" s="52" t="s">
        <v>718</v>
      </c>
      <c r="E431" s="52" t="s">
        <v>718</v>
      </c>
      <c r="F431" s="52" t="s">
        <v>357</v>
      </c>
      <c r="G431" s="52" t="s">
        <v>358</v>
      </c>
      <c r="H431" s="52" t="s">
        <v>359</v>
      </c>
      <c r="I431" s="52" t="s">
        <v>449</v>
      </c>
      <c r="J431" s="52" t="s">
        <v>332</v>
      </c>
      <c r="K431" s="46">
        <v>43535</v>
      </c>
      <c r="L431" s="46" t="s">
        <v>1024</v>
      </c>
      <c r="M431" s="46">
        <v>43486</v>
      </c>
      <c r="N431" s="46">
        <v>43479</v>
      </c>
      <c r="O431" s="52" t="s">
        <v>349</v>
      </c>
      <c r="P431" s="52" t="s">
        <v>350</v>
      </c>
      <c r="Q431" s="72">
        <v>44104</v>
      </c>
    </row>
    <row r="432" spans="3:17" ht="30">
      <c r="C432" s="52" t="s">
        <v>726</v>
      </c>
      <c r="D432" s="52" t="s">
        <v>727</v>
      </c>
      <c r="E432" s="52" t="s">
        <v>727</v>
      </c>
      <c r="F432" s="52" t="s">
        <v>357</v>
      </c>
      <c r="G432" s="52" t="s">
        <v>3385</v>
      </c>
      <c r="H432" s="52" t="s">
        <v>330</v>
      </c>
      <c r="I432" s="85" t="s">
        <v>3318</v>
      </c>
      <c r="J432" s="52" t="s">
        <v>332</v>
      </c>
      <c r="K432" s="46">
        <v>43539</v>
      </c>
      <c r="L432" s="46" t="s">
        <v>1024</v>
      </c>
      <c r="M432" s="46">
        <v>43494</v>
      </c>
      <c r="N432" s="46">
        <v>43487</v>
      </c>
      <c r="O432" s="52" t="s">
        <v>349</v>
      </c>
      <c r="P432" s="52" t="s">
        <v>334</v>
      </c>
      <c r="Q432" s="72">
        <v>44104</v>
      </c>
    </row>
    <row r="433" spans="3:17" ht="30">
      <c r="C433" s="52" t="s">
        <v>722</v>
      </c>
      <c r="D433" s="52" t="s">
        <v>723</v>
      </c>
      <c r="E433" s="52" t="s">
        <v>723</v>
      </c>
      <c r="F433" s="52" t="s">
        <v>357</v>
      </c>
      <c r="G433" s="52" t="s">
        <v>358</v>
      </c>
      <c r="H433" s="52" t="s">
        <v>359</v>
      </c>
      <c r="I433" s="52" t="s">
        <v>559</v>
      </c>
      <c r="J433" s="52" t="s">
        <v>332</v>
      </c>
      <c r="K433" s="46">
        <v>43539</v>
      </c>
      <c r="L433" s="46" t="s">
        <v>1024</v>
      </c>
      <c r="M433" s="46">
        <v>43497</v>
      </c>
      <c r="N433" s="46">
        <v>43490</v>
      </c>
      <c r="O433" s="52" t="s">
        <v>349</v>
      </c>
      <c r="P433" s="52" t="s">
        <v>350</v>
      </c>
      <c r="Q433" s="72">
        <v>44104</v>
      </c>
    </row>
    <row r="434" spans="3:17" ht="30">
      <c r="C434" s="52" t="s">
        <v>767</v>
      </c>
      <c r="D434" s="52" t="s">
        <v>768</v>
      </c>
      <c r="E434" s="52" t="s">
        <v>768</v>
      </c>
      <c r="F434" s="52" t="s">
        <v>357</v>
      </c>
      <c r="G434" s="52" t="s">
        <v>346</v>
      </c>
      <c r="H434" s="52" t="s">
        <v>359</v>
      </c>
      <c r="I434" s="52" t="s">
        <v>1936</v>
      </c>
      <c r="J434" s="52" t="s">
        <v>332</v>
      </c>
      <c r="K434" s="46">
        <v>43583</v>
      </c>
      <c r="L434" s="46">
        <v>43637</v>
      </c>
      <c r="M434" s="46">
        <v>43551</v>
      </c>
      <c r="N434" s="46">
        <v>43544</v>
      </c>
      <c r="O434" s="52" t="s">
        <v>333</v>
      </c>
      <c r="P434" s="52" t="s">
        <v>354</v>
      </c>
      <c r="Q434" s="72">
        <v>44104</v>
      </c>
    </row>
    <row r="435" spans="3:17" ht="30">
      <c r="C435" s="52" t="s">
        <v>769</v>
      </c>
      <c r="D435" s="52" t="s">
        <v>770</v>
      </c>
      <c r="E435" s="52" t="s">
        <v>770</v>
      </c>
      <c r="F435" s="52" t="s">
        <v>357</v>
      </c>
      <c r="G435" s="52" t="s">
        <v>346</v>
      </c>
      <c r="H435" s="52" t="s">
        <v>359</v>
      </c>
      <c r="I435" s="52" t="s">
        <v>1936</v>
      </c>
      <c r="J435" s="52" t="s">
        <v>332</v>
      </c>
      <c r="K435" s="46">
        <v>43583</v>
      </c>
      <c r="L435" s="46">
        <v>43637</v>
      </c>
      <c r="M435" s="46">
        <v>43551</v>
      </c>
      <c r="N435" s="46">
        <v>43544</v>
      </c>
      <c r="O435" s="52" t="s">
        <v>333</v>
      </c>
      <c r="P435" s="52" t="s">
        <v>350</v>
      </c>
      <c r="Q435" s="72">
        <v>44104</v>
      </c>
    </row>
    <row r="436" spans="3:17" ht="30">
      <c r="C436" s="52" t="s">
        <v>774</v>
      </c>
      <c r="D436" s="52" t="s">
        <v>775</v>
      </c>
      <c r="E436" s="52" t="s">
        <v>775</v>
      </c>
      <c r="F436" s="52" t="s">
        <v>357</v>
      </c>
      <c r="G436" s="52" t="s">
        <v>346</v>
      </c>
      <c r="H436" s="52" t="s">
        <v>359</v>
      </c>
      <c r="I436" s="52" t="s">
        <v>1937</v>
      </c>
      <c r="J436" s="52" t="s">
        <v>332</v>
      </c>
      <c r="K436" s="46">
        <v>43593</v>
      </c>
      <c r="L436" s="46">
        <v>43593</v>
      </c>
      <c r="M436" s="46">
        <v>43557</v>
      </c>
      <c r="N436" s="46">
        <v>43550</v>
      </c>
      <c r="O436" s="52" t="s">
        <v>333</v>
      </c>
      <c r="P436" s="89" t="s">
        <v>380</v>
      </c>
      <c r="Q436" s="72">
        <v>44104</v>
      </c>
    </row>
    <row r="437" spans="3:17" ht="30">
      <c r="C437" s="52" t="s">
        <v>776</v>
      </c>
      <c r="D437" s="52" t="s">
        <v>777</v>
      </c>
      <c r="E437" s="52" t="s">
        <v>777</v>
      </c>
      <c r="F437" s="52" t="s">
        <v>357</v>
      </c>
      <c r="G437" s="52" t="s">
        <v>346</v>
      </c>
      <c r="H437" s="52" t="s">
        <v>359</v>
      </c>
      <c r="I437" s="52" t="s">
        <v>1937</v>
      </c>
      <c r="J437" s="52" t="s">
        <v>332</v>
      </c>
      <c r="K437" s="46">
        <v>43593</v>
      </c>
      <c r="L437" s="46">
        <v>43593</v>
      </c>
      <c r="M437" s="46">
        <v>43557</v>
      </c>
      <c r="N437" s="46">
        <v>43550</v>
      </c>
      <c r="O437" s="52" t="s">
        <v>333</v>
      </c>
      <c r="P437" s="52" t="s">
        <v>354</v>
      </c>
      <c r="Q437" s="72">
        <v>44104</v>
      </c>
    </row>
    <row r="438" spans="3:17" ht="30">
      <c r="C438" s="52" t="s">
        <v>800</v>
      </c>
      <c r="D438" s="52" t="s">
        <v>801</v>
      </c>
      <c r="E438" s="52" t="s">
        <v>801</v>
      </c>
      <c r="F438" s="52" t="s">
        <v>357</v>
      </c>
      <c r="G438" s="52" t="s">
        <v>346</v>
      </c>
      <c r="H438" s="52" t="s">
        <v>359</v>
      </c>
      <c r="I438" s="52" t="s">
        <v>1086</v>
      </c>
      <c r="J438" s="52" t="s">
        <v>332</v>
      </c>
      <c r="K438" s="46">
        <v>43608</v>
      </c>
      <c r="L438" s="46">
        <v>43608</v>
      </c>
      <c r="M438" s="46">
        <v>43570</v>
      </c>
      <c r="N438" s="46">
        <v>43563</v>
      </c>
      <c r="O438" s="52" t="s">
        <v>333</v>
      </c>
      <c r="P438" s="52" t="s">
        <v>413</v>
      </c>
      <c r="Q438" s="72">
        <v>44104</v>
      </c>
    </row>
    <row r="439" spans="3:17" ht="30">
      <c r="C439" s="52" t="s">
        <v>2678</v>
      </c>
      <c r="D439" s="52" t="s">
        <v>799</v>
      </c>
      <c r="E439" s="52" t="s">
        <v>799</v>
      </c>
      <c r="F439" s="52" t="s">
        <v>357</v>
      </c>
      <c r="G439" s="52" t="s">
        <v>346</v>
      </c>
      <c r="H439" s="52" t="s">
        <v>359</v>
      </c>
      <c r="I439" s="52" t="s">
        <v>1936</v>
      </c>
      <c r="J439" s="52" t="s">
        <v>332</v>
      </c>
      <c r="K439" s="46">
        <v>43608</v>
      </c>
      <c r="L439" s="46">
        <v>43608</v>
      </c>
      <c r="M439" s="46">
        <v>43570</v>
      </c>
      <c r="N439" s="46">
        <v>43563</v>
      </c>
      <c r="O439" s="52" t="s">
        <v>333</v>
      </c>
      <c r="P439" s="52" t="s">
        <v>391</v>
      </c>
      <c r="Q439" s="72">
        <v>44104</v>
      </c>
    </row>
    <row r="440" spans="3:17" ht="30">
      <c r="C440" s="52" t="s">
        <v>828</v>
      </c>
      <c r="D440" s="52" t="s">
        <v>829</v>
      </c>
      <c r="E440" s="52" t="s">
        <v>829</v>
      </c>
      <c r="F440" s="52" t="s">
        <v>357</v>
      </c>
      <c r="G440" s="52" t="s">
        <v>346</v>
      </c>
      <c r="H440" s="52" t="s">
        <v>359</v>
      </c>
      <c r="I440" s="52" t="s">
        <v>1937</v>
      </c>
      <c r="J440" s="52" t="s">
        <v>332</v>
      </c>
      <c r="K440" s="46">
        <v>43626</v>
      </c>
      <c r="L440" s="46">
        <v>43626</v>
      </c>
      <c r="M440" s="176">
        <v>43589</v>
      </c>
      <c r="N440" s="46">
        <v>43582</v>
      </c>
      <c r="O440" s="52" t="s">
        <v>333</v>
      </c>
      <c r="P440" s="52" t="s">
        <v>334</v>
      </c>
      <c r="Q440" s="72">
        <v>44104</v>
      </c>
    </row>
    <row r="441" spans="3:17" ht="30">
      <c r="C441" s="52" t="s">
        <v>824</v>
      </c>
      <c r="D441" s="52" t="s">
        <v>825</v>
      </c>
      <c r="E441" s="52" t="s">
        <v>825</v>
      </c>
      <c r="F441" s="52" t="s">
        <v>357</v>
      </c>
      <c r="G441" s="52" t="s">
        <v>346</v>
      </c>
      <c r="H441" s="52" t="s">
        <v>359</v>
      </c>
      <c r="I441" s="52" t="s">
        <v>1937</v>
      </c>
      <c r="J441" s="52" t="s">
        <v>332</v>
      </c>
      <c r="K441" s="46">
        <v>43628</v>
      </c>
      <c r="L441" s="46">
        <v>43628</v>
      </c>
      <c r="M441" s="46">
        <v>43589</v>
      </c>
      <c r="N441" s="46">
        <v>43582</v>
      </c>
      <c r="O441" s="52" t="s">
        <v>333</v>
      </c>
      <c r="P441" s="89" t="s">
        <v>391</v>
      </c>
      <c r="Q441" s="72">
        <v>44104</v>
      </c>
    </row>
    <row r="442" spans="3:17" ht="30">
      <c r="C442" s="52" t="s">
        <v>895</v>
      </c>
      <c r="D442" s="52" t="s">
        <v>896</v>
      </c>
      <c r="E442" s="52" t="s">
        <v>896</v>
      </c>
      <c r="F442" s="52" t="s">
        <v>357</v>
      </c>
      <c r="G442" s="52" t="s">
        <v>358</v>
      </c>
      <c r="H442" s="52" t="s">
        <v>359</v>
      </c>
      <c r="I442" s="52" t="s">
        <v>449</v>
      </c>
      <c r="J442" s="52" t="s">
        <v>332</v>
      </c>
      <c r="K442" s="46">
        <v>43698</v>
      </c>
      <c r="L442" s="46" t="s">
        <v>1024</v>
      </c>
      <c r="M442" s="46">
        <v>43663</v>
      </c>
      <c r="N442" s="46">
        <v>43656</v>
      </c>
      <c r="O442" s="52" t="s">
        <v>349</v>
      </c>
      <c r="P442" s="52" t="s">
        <v>334</v>
      </c>
      <c r="Q442" s="72">
        <v>44104</v>
      </c>
    </row>
    <row r="443" spans="3:17" ht="30">
      <c r="C443" s="52" t="s">
        <v>907</v>
      </c>
      <c r="D443" s="52" t="s">
        <v>908</v>
      </c>
      <c r="E443" s="52" t="s">
        <v>908</v>
      </c>
      <c r="F443" s="52" t="s">
        <v>357</v>
      </c>
      <c r="G443" s="52" t="s">
        <v>358</v>
      </c>
      <c r="H443" s="52" t="s">
        <v>359</v>
      </c>
      <c r="I443" s="52" t="s">
        <v>449</v>
      </c>
      <c r="J443" s="52" t="s">
        <v>332</v>
      </c>
      <c r="K443" s="46">
        <v>43705</v>
      </c>
      <c r="L443" s="46" t="s">
        <v>1024</v>
      </c>
      <c r="M443" s="46">
        <v>43663</v>
      </c>
      <c r="N443" s="46">
        <v>43656</v>
      </c>
      <c r="O443" s="52" t="s">
        <v>349</v>
      </c>
      <c r="P443" s="52" t="s">
        <v>361</v>
      </c>
      <c r="Q443" s="72">
        <v>44104</v>
      </c>
    </row>
    <row r="444" spans="3:17" ht="30">
      <c r="C444" s="52" t="s">
        <v>905</v>
      </c>
      <c r="D444" s="52" t="s">
        <v>906</v>
      </c>
      <c r="E444" s="52" t="s">
        <v>906</v>
      </c>
      <c r="F444" s="52" t="s">
        <v>357</v>
      </c>
      <c r="G444" s="52" t="s">
        <v>358</v>
      </c>
      <c r="H444" s="52" t="s">
        <v>359</v>
      </c>
      <c r="I444" s="52" t="s">
        <v>449</v>
      </c>
      <c r="J444" s="52" t="s">
        <v>332</v>
      </c>
      <c r="K444" s="46">
        <v>43705</v>
      </c>
      <c r="L444" s="46" t="s">
        <v>1024</v>
      </c>
      <c r="M444" s="46">
        <v>43656</v>
      </c>
      <c r="N444" s="46">
        <v>43649</v>
      </c>
      <c r="O444" s="52" t="s">
        <v>349</v>
      </c>
      <c r="P444" s="52" t="s">
        <v>361</v>
      </c>
      <c r="Q444" s="72">
        <v>44104</v>
      </c>
    </row>
    <row r="445" spans="3:17" ht="30">
      <c r="C445" s="52" t="s">
        <v>917</v>
      </c>
      <c r="D445" s="52" t="s">
        <v>918</v>
      </c>
      <c r="E445" s="52" t="s">
        <v>918</v>
      </c>
      <c r="F445" s="52" t="s">
        <v>357</v>
      </c>
      <c r="G445" s="52" t="s">
        <v>358</v>
      </c>
      <c r="H445" s="52" t="s">
        <v>359</v>
      </c>
      <c r="I445" s="52" t="s">
        <v>449</v>
      </c>
      <c r="J445" s="52" t="s">
        <v>332</v>
      </c>
      <c r="K445" s="46">
        <v>43714</v>
      </c>
      <c r="L445" s="70" t="s">
        <v>1024</v>
      </c>
      <c r="M445" s="46">
        <v>43665</v>
      </c>
      <c r="N445" s="46">
        <v>43658</v>
      </c>
      <c r="O445" s="52" t="s">
        <v>349</v>
      </c>
      <c r="P445" s="52" t="s">
        <v>354</v>
      </c>
      <c r="Q445" s="72">
        <v>44104</v>
      </c>
    </row>
    <row r="446" spans="3:17" ht="30">
      <c r="C446" s="52" t="s">
        <v>919</v>
      </c>
      <c r="D446" s="52" t="s">
        <v>920</v>
      </c>
      <c r="E446" s="52" t="s">
        <v>920</v>
      </c>
      <c r="F446" s="52" t="s">
        <v>357</v>
      </c>
      <c r="G446" s="52" t="s">
        <v>358</v>
      </c>
      <c r="H446" s="52" t="s">
        <v>359</v>
      </c>
      <c r="I446" s="52" t="s">
        <v>449</v>
      </c>
      <c r="J446" s="52" t="s">
        <v>332</v>
      </c>
      <c r="K446" s="46">
        <v>43714</v>
      </c>
      <c r="L446" s="70" t="s">
        <v>1024</v>
      </c>
      <c r="M446" s="46">
        <v>43665</v>
      </c>
      <c r="N446" s="46">
        <v>43658</v>
      </c>
      <c r="O446" s="52" t="s">
        <v>349</v>
      </c>
      <c r="P446" s="52" t="s">
        <v>376</v>
      </c>
      <c r="Q446" s="72">
        <v>44104</v>
      </c>
    </row>
    <row r="447" spans="3:17" ht="30">
      <c r="C447" s="52" t="s">
        <v>936</v>
      </c>
      <c r="D447" s="52" t="s">
        <v>937</v>
      </c>
      <c r="E447" s="52" t="s">
        <v>937</v>
      </c>
      <c r="F447" s="52" t="s">
        <v>357</v>
      </c>
      <c r="G447" s="52" t="s">
        <v>358</v>
      </c>
      <c r="H447" s="52" t="s">
        <v>359</v>
      </c>
      <c r="I447" s="52" t="s">
        <v>462</v>
      </c>
      <c r="J447" s="52" t="s">
        <v>332</v>
      </c>
      <c r="K447" s="46">
        <v>43734</v>
      </c>
      <c r="L447" s="70">
        <v>43745</v>
      </c>
      <c r="M447" s="46">
        <v>43689</v>
      </c>
      <c r="N447" s="46">
        <v>43682</v>
      </c>
      <c r="O447" s="52" t="s">
        <v>333</v>
      </c>
      <c r="P447" s="52" t="s">
        <v>354</v>
      </c>
      <c r="Q447" s="72">
        <v>44104</v>
      </c>
    </row>
    <row r="448" spans="3:17" ht="30">
      <c r="C448" s="52" t="s">
        <v>942</v>
      </c>
      <c r="D448" s="52" t="s">
        <v>943</v>
      </c>
      <c r="E448" s="52" t="s">
        <v>943</v>
      </c>
      <c r="F448" s="52" t="s">
        <v>357</v>
      </c>
      <c r="G448" s="52" t="s">
        <v>358</v>
      </c>
      <c r="H448" s="52" t="s">
        <v>359</v>
      </c>
      <c r="I448" s="52" t="s">
        <v>462</v>
      </c>
      <c r="J448" s="52" t="s">
        <v>332</v>
      </c>
      <c r="K448" s="46">
        <v>43735</v>
      </c>
      <c r="L448" s="70">
        <v>43770</v>
      </c>
      <c r="M448" s="46">
        <v>43668</v>
      </c>
      <c r="N448" s="46">
        <v>43661</v>
      </c>
      <c r="O448" s="52" t="s">
        <v>333</v>
      </c>
      <c r="P448" s="52" t="s">
        <v>391</v>
      </c>
      <c r="Q448" s="72">
        <v>44104</v>
      </c>
    </row>
    <row r="449" spans="3:17" ht="30">
      <c r="C449" s="52" t="s">
        <v>938</v>
      </c>
      <c r="D449" s="52" t="s">
        <v>939</v>
      </c>
      <c r="E449" s="52" t="s">
        <v>939</v>
      </c>
      <c r="F449" s="52" t="s">
        <v>357</v>
      </c>
      <c r="G449" s="52" t="s">
        <v>346</v>
      </c>
      <c r="H449" s="52" t="s">
        <v>359</v>
      </c>
      <c r="I449" s="52" t="s">
        <v>462</v>
      </c>
      <c r="J449" s="52" t="s">
        <v>332</v>
      </c>
      <c r="K449" s="46">
        <v>43735</v>
      </c>
      <c r="L449" s="70">
        <v>43770</v>
      </c>
      <c r="M449" s="46">
        <v>43668</v>
      </c>
      <c r="N449" s="46">
        <v>43661</v>
      </c>
      <c r="O449" s="52" t="s">
        <v>333</v>
      </c>
      <c r="P449" s="52" t="s">
        <v>354</v>
      </c>
      <c r="Q449" s="72">
        <v>44104</v>
      </c>
    </row>
    <row r="450" spans="3:17" ht="30">
      <c r="C450" s="52" t="s">
        <v>940</v>
      </c>
      <c r="D450" s="52" t="s">
        <v>941</v>
      </c>
      <c r="E450" s="52" t="s">
        <v>941</v>
      </c>
      <c r="F450" s="52" t="s">
        <v>357</v>
      </c>
      <c r="G450" s="52" t="s">
        <v>358</v>
      </c>
      <c r="H450" s="52" t="s">
        <v>359</v>
      </c>
      <c r="I450" s="52" t="s">
        <v>462</v>
      </c>
      <c r="J450" s="52" t="s">
        <v>332</v>
      </c>
      <c r="K450" s="46">
        <v>43735</v>
      </c>
      <c r="L450" s="70">
        <v>43770</v>
      </c>
      <c r="M450" s="46">
        <v>43668</v>
      </c>
      <c r="N450" s="46">
        <v>43661</v>
      </c>
      <c r="O450" s="52" t="s">
        <v>333</v>
      </c>
      <c r="P450" s="52" t="s">
        <v>350</v>
      </c>
      <c r="Q450" s="72">
        <v>44104</v>
      </c>
    </row>
    <row r="451" spans="3:17" ht="30">
      <c r="C451" s="52" t="s">
        <v>955</v>
      </c>
      <c r="D451" s="52" t="s">
        <v>956</v>
      </c>
      <c r="E451" s="52" t="s">
        <v>956</v>
      </c>
      <c r="F451" s="52" t="s">
        <v>357</v>
      </c>
      <c r="G451" s="52" t="s">
        <v>358</v>
      </c>
      <c r="H451" s="52" t="s">
        <v>359</v>
      </c>
      <c r="I451" s="52" t="s">
        <v>462</v>
      </c>
      <c r="J451" s="52" t="s">
        <v>332</v>
      </c>
      <c r="K451" s="46">
        <v>43746</v>
      </c>
      <c r="L451" s="70" t="s">
        <v>957</v>
      </c>
      <c r="M451" s="46">
        <v>43704</v>
      </c>
      <c r="N451" s="46">
        <v>43697</v>
      </c>
      <c r="O451" s="52" t="s">
        <v>349</v>
      </c>
      <c r="P451" s="52" t="s">
        <v>350</v>
      </c>
      <c r="Q451" s="72">
        <v>44104</v>
      </c>
    </row>
    <row r="452" spans="3:17" ht="30">
      <c r="C452" s="52" t="s">
        <v>974</v>
      </c>
      <c r="D452" s="52" t="s">
        <v>975</v>
      </c>
      <c r="E452" s="52" t="s">
        <v>975</v>
      </c>
      <c r="F452" s="52" t="s">
        <v>345</v>
      </c>
      <c r="G452" s="52" t="s">
        <v>346</v>
      </c>
      <c r="H452" s="52" t="s">
        <v>347</v>
      </c>
      <c r="I452" s="52" t="s">
        <v>348</v>
      </c>
      <c r="J452" s="52" t="s">
        <v>332</v>
      </c>
      <c r="K452" s="46">
        <v>43763</v>
      </c>
      <c r="L452" s="70" t="s">
        <v>957</v>
      </c>
      <c r="M452" s="46">
        <v>43714</v>
      </c>
      <c r="N452" s="46">
        <v>43707</v>
      </c>
      <c r="O452" s="52" t="s">
        <v>349</v>
      </c>
      <c r="P452" s="421" t="s">
        <v>350</v>
      </c>
      <c r="Q452" s="72">
        <v>44104</v>
      </c>
    </row>
    <row r="453" spans="3:17" ht="30">
      <c r="C453" s="52" t="s">
        <v>976</v>
      </c>
      <c r="D453" s="52" t="s">
        <v>977</v>
      </c>
      <c r="E453" s="52" t="s">
        <v>977</v>
      </c>
      <c r="F453" s="52" t="s">
        <v>345</v>
      </c>
      <c r="G453" s="52" t="s">
        <v>346</v>
      </c>
      <c r="H453" s="52" t="s">
        <v>347</v>
      </c>
      <c r="I453" s="52" t="s">
        <v>348</v>
      </c>
      <c r="J453" s="52" t="s">
        <v>332</v>
      </c>
      <c r="K453" s="46">
        <v>43763</v>
      </c>
      <c r="L453" s="70" t="s">
        <v>957</v>
      </c>
      <c r="M453" s="46">
        <v>43714</v>
      </c>
      <c r="N453" s="46">
        <v>43707</v>
      </c>
      <c r="O453" s="52" t="s">
        <v>349</v>
      </c>
      <c r="P453" s="52" t="s">
        <v>376</v>
      </c>
      <c r="Q453" s="72">
        <v>44104</v>
      </c>
    </row>
    <row r="454" spans="3:17" ht="30">
      <c r="C454" s="52" t="s">
        <v>1015</v>
      </c>
      <c r="D454" s="52" t="s">
        <v>1016</v>
      </c>
      <c r="E454" s="52" t="s">
        <v>1016</v>
      </c>
      <c r="F454" s="52" t="s">
        <v>345</v>
      </c>
      <c r="G454" s="52" t="s">
        <v>346</v>
      </c>
      <c r="H454" s="52" t="s">
        <v>347</v>
      </c>
      <c r="I454" s="52" t="s">
        <v>348</v>
      </c>
      <c r="J454" s="52" t="s">
        <v>332</v>
      </c>
      <c r="K454" s="46">
        <v>43840</v>
      </c>
      <c r="L454" s="46" t="s">
        <v>957</v>
      </c>
      <c r="M454" s="46">
        <v>43798</v>
      </c>
      <c r="N454" s="46">
        <v>43791</v>
      </c>
      <c r="O454" s="52" t="s">
        <v>349</v>
      </c>
      <c r="P454" s="89" t="s">
        <v>391</v>
      </c>
      <c r="Q454" s="72">
        <v>44104</v>
      </c>
    </row>
    <row r="455" spans="3:17" ht="30">
      <c r="C455" s="116" t="s">
        <v>1018</v>
      </c>
      <c r="D455" s="52" t="s">
        <v>1019</v>
      </c>
      <c r="E455" s="52" t="s">
        <v>1019</v>
      </c>
      <c r="F455" s="52" t="s">
        <v>345</v>
      </c>
      <c r="G455" s="52" t="s">
        <v>346</v>
      </c>
      <c r="H455" s="52" t="s">
        <v>347</v>
      </c>
      <c r="I455" s="52" t="s">
        <v>348</v>
      </c>
      <c r="J455" s="52" t="s">
        <v>332</v>
      </c>
      <c r="K455" s="46">
        <v>43840</v>
      </c>
      <c r="L455" s="46" t="s">
        <v>957</v>
      </c>
      <c r="M455" s="46">
        <v>43798</v>
      </c>
      <c r="N455" s="46">
        <v>43791</v>
      </c>
      <c r="O455" s="52" t="s">
        <v>349</v>
      </c>
      <c r="P455" s="52" t="s">
        <v>354</v>
      </c>
      <c r="Q455" s="72">
        <v>44104</v>
      </c>
    </row>
  </sheetData>
  <autoFilter ref="A2:XFB409">
    <filterColumn colId="3">
      <filters>
        <filter val="80Q1CTO1WW"/>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366"/>
  <sheetViews>
    <sheetView workbookViewId="0">
      <selection activeCell="J2" sqref="J2:J366"/>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2079</v>
      </c>
      <c r="B1" s="119" t="s">
        <v>315</v>
      </c>
      <c r="C1" s="119" t="s">
        <v>2476</v>
      </c>
      <c r="D1" s="119" t="s">
        <v>2260</v>
      </c>
      <c r="E1" s="15" t="s">
        <v>1165</v>
      </c>
      <c r="F1" s="16" t="s">
        <v>317</v>
      </c>
      <c r="G1" s="16" t="s">
        <v>1171</v>
      </c>
      <c r="H1" s="17" t="s">
        <v>323</v>
      </c>
      <c r="I1" s="22" t="s">
        <v>1172</v>
      </c>
      <c r="J1" s="16" t="s">
        <v>2907</v>
      </c>
      <c r="L1" s="119" t="s">
        <v>3012</v>
      </c>
    </row>
    <row r="2" spans="1:12">
      <c r="A2" s="85" t="s">
        <v>594</v>
      </c>
      <c r="B2" s="85" t="s">
        <v>595</v>
      </c>
      <c r="C2" s="85" t="s">
        <v>2477</v>
      </c>
      <c r="D2" s="85" t="s">
        <v>2152</v>
      </c>
      <c r="E2" s="85" t="s">
        <v>359</v>
      </c>
      <c r="F2" s="86">
        <f>VLOOKUP(A2,'PDM NB Portfolio Online'!D:N,11,0)</f>
        <v>43343</v>
      </c>
      <c r="G2" s="85" t="s">
        <v>349</v>
      </c>
      <c r="H2" s="85" t="str">
        <f>VLOOKUP(B2,'PDM NB Portfolio Online'!E:V,17,0)</f>
        <v>Zeying ZY7 Song</v>
      </c>
      <c r="I2" s="23">
        <f>VLOOKUP(B2,'PDM NB Portfolio Online'!E:V,18,0)</f>
        <v>44196</v>
      </c>
      <c r="J2" s="45" t="str">
        <f t="shared" ref="J2:J19" si="0">C2&amp;K2</f>
        <v>81HYCTO1WW</v>
      </c>
      <c r="K2" s="47" t="s">
        <v>2685</v>
      </c>
      <c r="L2" s="85" t="s">
        <v>2948</v>
      </c>
    </row>
    <row r="3" spans="1:12" hidden="1">
      <c r="A3" s="85" t="s">
        <v>600</v>
      </c>
      <c r="B3" s="85" t="s">
        <v>601</v>
      </c>
      <c r="C3" s="85" t="s">
        <v>2478</v>
      </c>
      <c r="D3" s="85" t="s">
        <v>2153</v>
      </c>
      <c r="E3" s="85" t="s">
        <v>359</v>
      </c>
      <c r="F3" s="86">
        <f>VLOOKUP(A3,'PDM NB Portfolio Online'!D:N,11,0)</f>
        <v>43356</v>
      </c>
      <c r="G3" s="85" t="s">
        <v>349</v>
      </c>
      <c r="H3" s="85" t="str">
        <f>VLOOKUP(B3,'PDM NB Portfolio Online'!E:V,17,0)</f>
        <v>Mandy Yue7 Ma</v>
      </c>
      <c r="I3" s="23">
        <f>VLOOKUP(B3,'PDM NB Portfolio Online'!E:V,18,0)</f>
        <v>44196</v>
      </c>
      <c r="J3" s="45" t="str">
        <f t="shared" si="0"/>
        <v>81JWCTO1WW</v>
      </c>
      <c r="K3" s="47" t="s">
        <v>2685</v>
      </c>
      <c r="L3" s="85" t="s">
        <v>2949</v>
      </c>
    </row>
    <row r="4" spans="1:12" hidden="1">
      <c r="A4" s="85" t="s">
        <v>602</v>
      </c>
      <c r="B4" s="85" t="s">
        <v>603</v>
      </c>
      <c r="C4" s="85" t="s">
        <v>2479</v>
      </c>
      <c r="D4" s="85" t="s">
        <v>2154</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2685</v>
      </c>
      <c r="L4" s="85" t="s">
        <v>2950</v>
      </c>
    </row>
    <row r="5" spans="1:12" hidden="1">
      <c r="A5" s="85" t="s">
        <v>689</v>
      </c>
      <c r="B5" s="85" t="s">
        <v>690</v>
      </c>
      <c r="C5" s="85" t="s">
        <v>2480</v>
      </c>
      <c r="D5" s="85" t="s">
        <v>2155</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2685</v>
      </c>
      <c r="L5" s="85" t="s">
        <v>2957</v>
      </c>
    </row>
    <row r="6" spans="1:12" hidden="1">
      <c r="A6" s="85" t="s">
        <v>706</v>
      </c>
      <c r="B6" s="85" t="s">
        <v>707</v>
      </c>
      <c r="C6" s="85" t="s">
        <v>2481</v>
      </c>
      <c r="D6" s="85" t="s">
        <v>2156</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2685</v>
      </c>
      <c r="L6" s="85" t="s">
        <v>2958</v>
      </c>
    </row>
    <row r="7" spans="1:12" hidden="1">
      <c r="A7" s="85" t="s">
        <v>700</v>
      </c>
      <c r="B7" s="85" t="s">
        <v>701</v>
      </c>
      <c r="C7" s="85" t="s">
        <v>2482</v>
      </c>
      <c r="D7" s="85" t="s">
        <v>2157</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2685</v>
      </c>
      <c r="L7" s="85" t="s">
        <v>2958</v>
      </c>
    </row>
    <row r="8" spans="1:12" hidden="1">
      <c r="A8" s="85" t="s">
        <v>702</v>
      </c>
      <c r="B8" s="85" t="s">
        <v>703</v>
      </c>
      <c r="C8" s="85" t="s">
        <v>2483</v>
      </c>
      <c r="D8" s="85" t="s">
        <v>2158</v>
      </c>
      <c r="E8" s="52" t="s">
        <v>359</v>
      </c>
      <c r="F8" s="86">
        <f>VLOOKUP(A8,'PDM NB Portfolio Online'!D:N,11,0)</f>
        <v>43531</v>
      </c>
      <c r="G8" s="52" t="s">
        <v>349</v>
      </c>
      <c r="H8" s="85" t="str">
        <f>VLOOKUP(B8,'PDM NB Portfolio Online'!E:V,17,0)</f>
        <v>Mandy Yue7 Ma</v>
      </c>
      <c r="I8" s="23">
        <f>VLOOKUP(B8,'PDM NB Portfolio Online'!E:V,18,0)</f>
        <v>44196</v>
      </c>
      <c r="J8" s="45" t="str">
        <f t="shared" si="0"/>
        <v>81NCCTO1WW</v>
      </c>
      <c r="K8" s="47" t="s">
        <v>2685</v>
      </c>
      <c r="L8" s="85" t="s">
        <v>2956</v>
      </c>
    </row>
    <row r="9" spans="1:12" hidden="1">
      <c r="A9" s="85" t="s">
        <v>704</v>
      </c>
      <c r="B9" s="85" t="s">
        <v>705</v>
      </c>
      <c r="C9" s="85" t="s">
        <v>2484</v>
      </c>
      <c r="D9" s="85" t="s">
        <v>2159</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2685</v>
      </c>
      <c r="L9" s="85" t="s">
        <v>2956</v>
      </c>
    </row>
    <row r="10" spans="1:12" hidden="1">
      <c r="A10" s="85" t="s">
        <v>711</v>
      </c>
      <c r="B10" s="85" t="s">
        <v>712</v>
      </c>
      <c r="C10" s="85" t="s">
        <v>2485</v>
      </c>
      <c r="D10" s="85" t="s">
        <v>2160</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2685</v>
      </c>
      <c r="L10" s="85" t="s">
        <v>2954</v>
      </c>
    </row>
    <row r="11" spans="1:12" hidden="1">
      <c r="A11" s="85" t="s">
        <v>713</v>
      </c>
      <c r="B11" s="85" t="s">
        <v>714</v>
      </c>
      <c r="C11" s="85" t="s">
        <v>2486</v>
      </c>
      <c r="D11" s="85" t="s">
        <v>2161</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2685</v>
      </c>
      <c r="L11" s="85" t="s">
        <v>2956</v>
      </c>
    </row>
    <row r="12" spans="1:12" hidden="1">
      <c r="A12" s="85" t="s">
        <v>724</v>
      </c>
      <c r="B12" s="85" t="s">
        <v>725</v>
      </c>
      <c r="C12" s="85" t="s">
        <v>2487</v>
      </c>
      <c r="D12" s="85" t="s">
        <v>2162</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2685</v>
      </c>
      <c r="L12" s="85" t="s">
        <v>2958</v>
      </c>
    </row>
    <row r="13" spans="1:12" hidden="1">
      <c r="A13" s="85" t="s">
        <v>763</v>
      </c>
      <c r="B13" s="85" t="s">
        <v>764</v>
      </c>
      <c r="C13" s="85" t="s">
        <v>2488</v>
      </c>
      <c r="D13" s="85" t="s">
        <v>2163</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2685</v>
      </c>
      <c r="L13" s="85" t="s">
        <v>2957</v>
      </c>
    </row>
    <row r="14" spans="1:12">
      <c r="A14" s="85" t="s">
        <v>765</v>
      </c>
      <c r="B14" s="85" t="s">
        <v>766</v>
      </c>
      <c r="C14" s="85" t="s">
        <v>2489</v>
      </c>
      <c r="D14" s="85" t="s">
        <v>2164</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2685</v>
      </c>
      <c r="L14" s="85" t="s">
        <v>2957</v>
      </c>
    </row>
    <row r="15" spans="1:12" hidden="1">
      <c r="A15" s="85" t="s">
        <v>2676</v>
      </c>
      <c r="B15" s="85" t="s">
        <v>771</v>
      </c>
      <c r="C15" s="85" t="s">
        <v>2490</v>
      </c>
      <c r="D15" s="85" t="s">
        <v>2165</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2685</v>
      </c>
      <c r="L15" s="85" t="s">
        <v>2960</v>
      </c>
    </row>
    <row r="16" spans="1:12" hidden="1">
      <c r="A16" s="85" t="s">
        <v>772</v>
      </c>
      <c r="B16" s="85" t="s">
        <v>773</v>
      </c>
      <c r="C16" s="85" t="s">
        <v>2491</v>
      </c>
      <c r="D16" s="85" t="s">
        <v>2166</v>
      </c>
      <c r="E16" s="52" t="s">
        <v>359</v>
      </c>
      <c r="F16" s="86">
        <f>VLOOKUP(A16,'PDM NB Portfolio Online'!D:N,11,0)</f>
        <v>43583</v>
      </c>
      <c r="G16" s="52" t="s">
        <v>333</v>
      </c>
      <c r="H16" s="85" t="str">
        <f>VLOOKUP(B16,'PDM NB Portfolio Online'!E:V,17,0)</f>
        <v>Mandy Yue7 Ma</v>
      </c>
      <c r="I16" s="23">
        <f>VLOOKUP(B16,'PDM NB Portfolio Online'!E:V,18,0)</f>
        <v>44196</v>
      </c>
      <c r="J16" s="45" t="str">
        <f t="shared" si="0"/>
        <v>81SXCTO1WW</v>
      </c>
      <c r="K16" s="47" t="s">
        <v>2685</v>
      </c>
      <c r="L16" s="85" t="s">
        <v>2960</v>
      </c>
    </row>
    <row r="17" spans="1:12" hidden="1">
      <c r="A17" s="85" t="s">
        <v>830</v>
      </c>
      <c r="B17" s="85" t="s">
        <v>831</v>
      </c>
      <c r="C17" s="85" t="s">
        <v>2492</v>
      </c>
      <c r="D17" s="85" t="s">
        <v>2167</v>
      </c>
      <c r="E17" s="52" t="s">
        <v>359</v>
      </c>
      <c r="F17" s="86">
        <f>VLOOKUP(A17,'PDM NB Portfolio Online'!D:N,11,0)</f>
        <v>43633</v>
      </c>
      <c r="G17" s="52" t="s">
        <v>349</v>
      </c>
      <c r="H17" s="85" t="str">
        <f>VLOOKUP(B17,'PDM NB Portfolio Online'!E:V,17,0)</f>
        <v>Cathy SQ1 Wan</v>
      </c>
      <c r="I17" s="23">
        <f>VLOOKUP(B17,'PDM NB Portfolio Online'!E:V,18,0)</f>
        <v>44104</v>
      </c>
      <c r="J17" s="45" t="str">
        <f t="shared" si="0"/>
        <v>81TBCTO1WW</v>
      </c>
      <c r="K17" s="47" t="s">
        <v>2685</v>
      </c>
      <c r="L17" s="85" t="s">
        <v>2949</v>
      </c>
    </row>
    <row r="18" spans="1:12" hidden="1">
      <c r="A18" s="85" t="s">
        <v>839</v>
      </c>
      <c r="B18" s="85" t="s">
        <v>840</v>
      </c>
      <c r="C18" s="85" t="s">
        <v>2493</v>
      </c>
      <c r="D18" s="85" t="s">
        <v>2168</v>
      </c>
      <c r="E18" s="52" t="s">
        <v>359</v>
      </c>
      <c r="F18" s="86">
        <f>VLOOKUP(A18,'PDM NB Portfolio Online'!D:N,11,0)</f>
        <v>43640</v>
      </c>
      <c r="G18" s="52" t="s">
        <v>349</v>
      </c>
      <c r="H18" s="85" t="str">
        <f>VLOOKUP(B18,'PDM NB Portfolio Online'!E:V,17,0)</f>
        <v>Guangsheng GS5 Xu</v>
      </c>
      <c r="I18" s="23">
        <f>VLOOKUP(B18,'PDM NB Portfolio Online'!E:V,18,0)</f>
        <v>44286</v>
      </c>
      <c r="J18" s="45" t="str">
        <f t="shared" si="0"/>
        <v>81TACTO1WW</v>
      </c>
      <c r="K18" s="47" t="s">
        <v>2685</v>
      </c>
      <c r="L18" s="85" t="s">
        <v>2948</v>
      </c>
    </row>
    <row r="19" spans="1:12" hidden="1">
      <c r="A19" s="85" t="s">
        <v>2679</v>
      </c>
      <c r="B19" s="85" t="s">
        <v>842</v>
      </c>
      <c r="C19" s="85" t="s">
        <v>2494</v>
      </c>
      <c r="D19" s="85" t="s">
        <v>2169</v>
      </c>
      <c r="E19" s="52" t="s">
        <v>359</v>
      </c>
      <c r="F19" s="86">
        <f>VLOOKUP(A19,'PDM NB Portfolio Online'!D:N,11,0)</f>
        <v>43647</v>
      </c>
      <c r="G19" s="52" t="s">
        <v>349</v>
      </c>
      <c r="H19" s="85" t="str">
        <f>VLOOKUP(B19,'PDM NB Portfolio Online'!E:V,17,0)</f>
        <v>Siyu SY5 Feng</v>
      </c>
      <c r="I19" s="23" t="str">
        <f>VLOOKUP(B19,'PDM NB Portfolio Online'!E:V,18,0)</f>
        <v>TBD</v>
      </c>
      <c r="J19" s="45" t="str">
        <f t="shared" si="0"/>
        <v>81WXCTO1WW</v>
      </c>
      <c r="K19" s="47" t="s">
        <v>2685</v>
      </c>
      <c r="L19" s="85" t="s">
        <v>2949</v>
      </c>
    </row>
    <row r="20" spans="1:12" hidden="1">
      <c r="A20" s="85" t="s">
        <v>847</v>
      </c>
      <c r="B20" s="85" t="s">
        <v>848</v>
      </c>
      <c r="C20" s="85" t="s">
        <v>2495</v>
      </c>
      <c r="D20" s="85" t="s">
        <v>2170</v>
      </c>
      <c r="E20" s="52" t="s">
        <v>359</v>
      </c>
      <c r="F20" s="86">
        <f>VLOOKUP(A20,'PDM NB Portfolio Online'!D:N,11,0)</f>
        <v>43651</v>
      </c>
      <c r="G20" s="52" t="s">
        <v>349</v>
      </c>
      <c r="H20" s="85" t="str">
        <f>VLOOKUP(B20,'PDM NB Portfolio Online'!E:V,17,0)</f>
        <v>Siyu SY5 Feng</v>
      </c>
      <c r="I20" s="23">
        <f>VLOOKUP(B20,'PDM NB Portfolio Online'!E:V,18,0)</f>
        <v>44104</v>
      </c>
      <c r="J20" s="45" t="str">
        <f t="shared" ref="J20:J65" si="1">C20&amp;K20</f>
        <v>81V3CTO1WW</v>
      </c>
      <c r="K20" s="47" t="s">
        <v>2685</v>
      </c>
      <c r="L20" s="85" t="s">
        <v>2949</v>
      </c>
    </row>
    <row r="21" spans="1:12" hidden="1">
      <c r="A21" s="85" t="s">
        <v>852</v>
      </c>
      <c r="B21" s="85" t="s">
        <v>853</v>
      </c>
      <c r="C21" s="85" t="s">
        <v>2496</v>
      </c>
      <c r="D21" s="85" t="s">
        <v>2171</v>
      </c>
      <c r="E21" s="52" t="s">
        <v>359</v>
      </c>
      <c r="F21" s="86">
        <f>VLOOKUP(A21,'PDM NB Portfolio Online'!D:N,11,0)</f>
        <v>43662</v>
      </c>
      <c r="G21" s="52" t="s">
        <v>349</v>
      </c>
      <c r="H21" s="85" t="str">
        <f>VLOOKUP(B21,'PDM NB Portfolio Online'!E:V,17,0)</f>
        <v>Peng Peng11 Zhang</v>
      </c>
      <c r="I21" s="23">
        <f>VLOOKUP(B21,'PDM NB Portfolio Online'!E:V,18,0)</f>
        <v>44286</v>
      </c>
      <c r="J21" s="45" t="str">
        <f t="shared" si="1"/>
        <v>81UVCTO1WW</v>
      </c>
      <c r="K21" s="47" t="s">
        <v>2685</v>
      </c>
      <c r="L21" s="85" t="s">
        <v>2958</v>
      </c>
    </row>
    <row r="22" spans="1:12">
      <c r="A22" s="85" t="s">
        <v>850</v>
      </c>
      <c r="B22" s="85" t="s">
        <v>851</v>
      </c>
      <c r="C22" s="85" t="s">
        <v>2497</v>
      </c>
      <c r="D22" s="85" t="s">
        <v>2172</v>
      </c>
      <c r="E22" s="52" t="s">
        <v>359</v>
      </c>
      <c r="F22" s="86">
        <f>VLOOKUP(A22,'PDM NB Portfolio Online'!D:N,11,0)</f>
        <v>43662</v>
      </c>
      <c r="G22" s="52" t="s">
        <v>349</v>
      </c>
      <c r="H22" s="85" t="str">
        <f>VLOOKUP(B22,'PDM NB Portfolio Online'!E:V,17,0)</f>
        <v>Zeying ZY7 Song</v>
      </c>
      <c r="I22" s="23">
        <f>VLOOKUP(B22,'PDM NB Portfolio Online'!E:V,18,0)</f>
        <v>44286</v>
      </c>
      <c r="J22" s="45" t="str">
        <f t="shared" si="1"/>
        <v>81UTCTO1WW</v>
      </c>
      <c r="K22" s="47" t="s">
        <v>2685</v>
      </c>
      <c r="L22" s="85" t="s">
        <v>2958</v>
      </c>
    </row>
    <row r="23" spans="1:12" hidden="1">
      <c r="A23" s="85" t="s">
        <v>872</v>
      </c>
      <c r="B23" s="85" t="s">
        <v>873</v>
      </c>
      <c r="C23" s="85" t="s">
        <v>2498</v>
      </c>
      <c r="D23" s="85" t="s">
        <v>2173</v>
      </c>
      <c r="E23" s="52" t="s">
        <v>359</v>
      </c>
      <c r="F23" s="86">
        <f>VLOOKUP(A23,'PDM NB Portfolio Online'!D:N,11,0)</f>
        <v>43671</v>
      </c>
      <c r="G23" s="52" t="s">
        <v>349</v>
      </c>
      <c r="H23" s="85" t="str">
        <f>VLOOKUP(B23,'PDM NB Portfolio Online'!E:V,17,0)</f>
        <v>Peng Peng11 Zhang</v>
      </c>
      <c r="I23" s="23">
        <f>VLOOKUP(B23,'PDM NB Portfolio Online'!E:V,18,0)</f>
        <v>44196</v>
      </c>
      <c r="J23" s="45" t="str">
        <f t="shared" si="1"/>
        <v>81T9CTO1WW</v>
      </c>
      <c r="K23" s="47" t="s">
        <v>2685</v>
      </c>
      <c r="L23" s="85" t="s">
        <v>2948</v>
      </c>
    </row>
    <row r="24" spans="1:12" hidden="1">
      <c r="A24" s="85" t="s">
        <v>868</v>
      </c>
      <c r="B24" s="85" t="s">
        <v>869</v>
      </c>
      <c r="C24" s="85" t="s">
        <v>2499</v>
      </c>
      <c r="D24" s="85" t="s">
        <v>2174</v>
      </c>
      <c r="E24" s="52" t="s">
        <v>359</v>
      </c>
      <c r="F24" s="86">
        <f>VLOOKUP(A24,'PDM NB Portfolio Online'!D:N,11,0)</f>
        <v>43671</v>
      </c>
      <c r="G24" s="52" t="s">
        <v>349</v>
      </c>
      <c r="H24" s="85" t="str">
        <f>VLOOKUP(B24,'PDM NB Portfolio Online'!E:V,17,0)</f>
        <v>Guangsheng GS5 Xu</v>
      </c>
      <c r="I24" s="23">
        <f>VLOOKUP(B24,'PDM NB Portfolio Online'!E:V,18,0)</f>
        <v>44196</v>
      </c>
      <c r="J24" s="45" t="str">
        <f t="shared" si="1"/>
        <v>81VBCTO1WW</v>
      </c>
      <c r="K24" s="47" t="s">
        <v>2685</v>
      </c>
      <c r="L24" s="85" t="s">
        <v>2958</v>
      </c>
    </row>
    <row r="25" spans="1:12" hidden="1">
      <c r="A25" s="85" t="s">
        <v>870</v>
      </c>
      <c r="B25" s="85" t="s">
        <v>871</v>
      </c>
      <c r="C25" s="85" t="s">
        <v>2500</v>
      </c>
      <c r="D25" s="85" t="s">
        <v>2175</v>
      </c>
      <c r="E25" s="52" t="s">
        <v>359</v>
      </c>
      <c r="F25" s="86">
        <f>VLOOKUP(A25,'PDM NB Portfolio Online'!D:N,11,0)</f>
        <v>43671</v>
      </c>
      <c r="G25" s="52" t="s">
        <v>349</v>
      </c>
      <c r="H25" s="85" t="str">
        <f>VLOOKUP(B25,'PDM NB Portfolio Online'!E:V,17,0)</f>
        <v>Chuang Chuang1 Cui</v>
      </c>
      <c r="I25" s="23">
        <f>VLOOKUP(B25,'PDM NB Portfolio Online'!E:V,18,0)</f>
        <v>44196</v>
      </c>
      <c r="J25" s="45" t="str">
        <f t="shared" si="1"/>
        <v>81VDCTO1WW</v>
      </c>
      <c r="K25" s="47" t="s">
        <v>2685</v>
      </c>
      <c r="L25" s="85" t="s">
        <v>2958</v>
      </c>
    </row>
    <row r="26" spans="1:12" hidden="1">
      <c r="A26" s="85" t="s">
        <v>891</v>
      </c>
      <c r="B26" s="85" t="s">
        <v>892</v>
      </c>
      <c r="C26" s="85" t="s">
        <v>2501</v>
      </c>
      <c r="D26" s="85" t="s">
        <v>2176</v>
      </c>
      <c r="E26" s="52" t="s">
        <v>359</v>
      </c>
      <c r="F26" s="86">
        <f>VLOOKUP(A26,'PDM NB Portfolio Online'!D:N,11,0)</f>
        <v>43698</v>
      </c>
      <c r="G26" s="52" t="s">
        <v>349</v>
      </c>
      <c r="H26" s="85" t="str">
        <f>VLOOKUP(B26,'PDM NB Portfolio Online'!E:V,17,0)</f>
        <v>Peng Peng11 Zhang</v>
      </c>
      <c r="I26" s="23">
        <f>VLOOKUP(B26,'PDM NB Portfolio Online'!E:V,18,0)</f>
        <v>44196</v>
      </c>
      <c r="J26" s="45" t="str">
        <f t="shared" si="1"/>
        <v>81TKCTO1WW</v>
      </c>
      <c r="K26" s="47" t="s">
        <v>2685</v>
      </c>
      <c r="L26" s="85" t="s">
        <v>2954</v>
      </c>
    </row>
    <row r="27" spans="1:12" hidden="1">
      <c r="A27" s="85" t="s">
        <v>893</v>
      </c>
      <c r="B27" s="85" t="s">
        <v>894</v>
      </c>
      <c r="C27" s="85" t="s">
        <v>2502</v>
      </c>
      <c r="D27" s="85" t="s">
        <v>2177</v>
      </c>
      <c r="E27" s="52" t="s">
        <v>359</v>
      </c>
      <c r="F27" s="86">
        <f>VLOOKUP(A27,'PDM NB Portfolio Online'!D:N,11,0)</f>
        <v>43698</v>
      </c>
      <c r="G27" s="52" t="s">
        <v>349</v>
      </c>
      <c r="H27" s="85" t="str">
        <f>VLOOKUP(B27,'PDM NB Portfolio Online'!E:V,17,0)</f>
        <v>Peng Peng11 Zhang</v>
      </c>
      <c r="I27" s="23">
        <f>VLOOKUP(B27,'PDM NB Portfolio Online'!E:V,18,0)</f>
        <v>44196</v>
      </c>
      <c r="J27" s="45" t="str">
        <f t="shared" si="1"/>
        <v>81UMCTO1WW</v>
      </c>
      <c r="K27" s="47" t="s">
        <v>2685</v>
      </c>
      <c r="L27" s="85" t="s">
        <v>2956</v>
      </c>
    </row>
    <row r="28" spans="1:12" hidden="1">
      <c r="A28" s="85" t="s">
        <v>887</v>
      </c>
      <c r="B28" s="85" t="s">
        <v>888</v>
      </c>
      <c r="C28" s="85" t="s">
        <v>2503</v>
      </c>
      <c r="D28" s="85" t="s">
        <v>2178</v>
      </c>
      <c r="E28" s="52" t="s">
        <v>359</v>
      </c>
      <c r="F28" s="86">
        <f>VLOOKUP(A28,'PDM NB Portfolio Online'!D:N,11,0)</f>
        <v>43698</v>
      </c>
      <c r="G28" s="52" t="s">
        <v>333</v>
      </c>
      <c r="H28" s="85" t="str">
        <f>VLOOKUP(B28,'PDM NB Portfolio Online'!E:V,17,0)</f>
        <v>Cathy SQ1 Wan</v>
      </c>
      <c r="I28" s="23">
        <f>VLOOKUP(B28,'PDM NB Portfolio Online'!E:V,18,0)</f>
        <v>44196</v>
      </c>
      <c r="J28" s="45" t="str">
        <f t="shared" si="1"/>
        <v>81TCCTO1WW</v>
      </c>
      <c r="K28" s="47" t="s">
        <v>2685</v>
      </c>
      <c r="L28" s="85" t="s">
        <v>2962</v>
      </c>
    </row>
    <row r="29" spans="1:12" hidden="1">
      <c r="A29" s="85" t="s">
        <v>889</v>
      </c>
      <c r="B29" s="85" t="s">
        <v>890</v>
      </c>
      <c r="C29" s="85" t="s">
        <v>2504</v>
      </c>
      <c r="D29" s="85" t="s">
        <v>2179</v>
      </c>
      <c r="E29" s="52" t="s">
        <v>359</v>
      </c>
      <c r="F29" s="86">
        <f>VLOOKUP(A29,'PDM NB Portfolio Online'!D:N,11,0)</f>
        <v>43698</v>
      </c>
      <c r="G29" s="52" t="s">
        <v>333</v>
      </c>
      <c r="H29" s="85" t="str">
        <f>VLOOKUP(B29,'PDM NB Portfolio Online'!E:V,17,0)</f>
        <v>Mandy Yue7 Ma</v>
      </c>
      <c r="I29" s="23">
        <f>VLOOKUP(B29,'PDM NB Portfolio Online'!E:V,18,0)</f>
        <v>44196</v>
      </c>
      <c r="J29" s="45" t="str">
        <f t="shared" si="1"/>
        <v>81TDCTO1WW</v>
      </c>
      <c r="K29" s="47" t="s">
        <v>2685</v>
      </c>
      <c r="L29" s="85" t="s">
        <v>2962</v>
      </c>
    </row>
    <row r="30" spans="1:12">
      <c r="A30" s="85" t="s">
        <v>897</v>
      </c>
      <c r="B30" s="85" t="s">
        <v>898</v>
      </c>
      <c r="C30" s="85" t="s">
        <v>2505</v>
      </c>
      <c r="D30" s="85" t="s">
        <v>2180</v>
      </c>
      <c r="E30" s="52" t="s">
        <v>359</v>
      </c>
      <c r="F30" s="86">
        <f>VLOOKUP(A30,'PDM NB Portfolio Online'!D:N,11,0)</f>
        <v>43700</v>
      </c>
      <c r="G30" s="52" t="s">
        <v>333</v>
      </c>
      <c r="H30" s="85" t="str">
        <f>VLOOKUP(B30,'PDM NB Portfolio Online'!E:V,17,0)</f>
        <v>Zeying ZY7 Song</v>
      </c>
      <c r="I30" s="23">
        <f>VLOOKUP(B30,'PDM NB Portfolio Online'!E:V,18,0)</f>
        <v>44196</v>
      </c>
      <c r="J30" s="45" t="str">
        <f t="shared" si="1"/>
        <v>81Q9CTO1WW</v>
      </c>
      <c r="K30" s="47" t="s">
        <v>2685</v>
      </c>
      <c r="L30" s="85" t="s">
        <v>2963</v>
      </c>
    </row>
    <row r="31" spans="1:12">
      <c r="A31" s="85" t="s">
        <v>911</v>
      </c>
      <c r="B31" s="85" t="s">
        <v>912</v>
      </c>
      <c r="C31" s="85" t="s">
        <v>2506</v>
      </c>
      <c r="D31" s="85" t="s">
        <v>2181</v>
      </c>
      <c r="E31" s="52" t="s">
        <v>359</v>
      </c>
      <c r="F31" s="86">
        <f>VLOOKUP(A31,'PDM NB Portfolio Online'!D:N,11,0)</f>
        <v>43705</v>
      </c>
      <c r="G31" s="52" t="s">
        <v>333</v>
      </c>
      <c r="H31" s="85" t="str">
        <f>VLOOKUP(B31,'PDM NB Portfolio Online'!E:V,17,0)</f>
        <v>Zeying ZY7 Song</v>
      </c>
      <c r="I31" s="23">
        <f>VLOOKUP(B31,'PDM NB Portfolio Online'!E:V,18,0)</f>
        <v>44165</v>
      </c>
      <c r="J31" s="45" t="str">
        <f t="shared" si="1"/>
        <v>81U5CTO1WW</v>
      </c>
      <c r="K31" s="47" t="s">
        <v>2685</v>
      </c>
      <c r="L31" s="85" t="s">
        <v>2964</v>
      </c>
    </row>
    <row r="32" spans="1:12" hidden="1">
      <c r="A32" s="85" t="s">
        <v>909</v>
      </c>
      <c r="B32" s="85" t="s">
        <v>910</v>
      </c>
      <c r="C32" s="85" t="s">
        <v>2507</v>
      </c>
      <c r="D32" s="85" t="s">
        <v>2182</v>
      </c>
      <c r="E32" s="52" t="s">
        <v>359</v>
      </c>
      <c r="F32" s="86">
        <f>VLOOKUP(A32,'PDM NB Portfolio Online'!D:N,11,0)</f>
        <v>43705</v>
      </c>
      <c r="G32" s="52" t="s">
        <v>333</v>
      </c>
      <c r="H32" s="85" t="str">
        <f>VLOOKUP(B32,'PDM NB Portfolio Online'!E:V,17,0)</f>
        <v>Guangsheng GS5 Xu</v>
      </c>
      <c r="I32" s="23">
        <f>VLOOKUP(B32,'PDM NB Portfolio Online'!E:V,18,0)</f>
        <v>44165</v>
      </c>
      <c r="J32" s="45" t="str">
        <f t="shared" si="1"/>
        <v>81U4CTO1WW</v>
      </c>
      <c r="K32" s="47" t="s">
        <v>2685</v>
      </c>
      <c r="L32" s="85" t="s">
        <v>2965</v>
      </c>
    </row>
    <row r="33" spans="1:12" hidden="1">
      <c r="A33" s="85" t="s">
        <v>921</v>
      </c>
      <c r="B33" s="85" t="s">
        <v>922</v>
      </c>
      <c r="C33" s="85" t="s">
        <v>2508</v>
      </c>
      <c r="D33" s="85" t="s">
        <v>2183</v>
      </c>
      <c r="E33" s="52" t="s">
        <v>359</v>
      </c>
      <c r="F33" s="86">
        <f>VLOOKUP(A33,'PDM NB Portfolio Online'!D:N,11,0)</f>
        <v>43716</v>
      </c>
      <c r="G33" s="52" t="s">
        <v>349</v>
      </c>
      <c r="H33" s="85" t="str">
        <f>VLOOKUP(B33,'PDM NB Portfolio Online'!E:V,17,0)</f>
        <v>Chuang Chuang1 Cui</v>
      </c>
      <c r="I33" s="23">
        <f>VLOOKUP(B33,'PDM NB Portfolio Online'!E:V,18,0)</f>
        <v>44196</v>
      </c>
      <c r="J33" s="45" t="str">
        <f t="shared" si="1"/>
        <v>81VVCTO1WW</v>
      </c>
      <c r="K33" s="47" t="s">
        <v>2685</v>
      </c>
      <c r="L33" s="85" t="s">
        <v>2956</v>
      </c>
    </row>
    <row r="34" spans="1:12" hidden="1">
      <c r="A34" s="85" t="s">
        <v>923</v>
      </c>
      <c r="B34" s="85" t="s">
        <v>924</v>
      </c>
      <c r="C34" s="85" t="s">
        <v>2509</v>
      </c>
      <c r="D34" s="85" t="s">
        <v>2184</v>
      </c>
      <c r="E34" s="52" t="s">
        <v>359</v>
      </c>
      <c r="F34" s="86">
        <f>VLOOKUP(A34,'PDM NB Portfolio Online'!D:N,11,0)</f>
        <v>43716</v>
      </c>
      <c r="G34" s="52" t="s">
        <v>349</v>
      </c>
      <c r="H34" s="85" t="str">
        <f>VLOOKUP(B34,'PDM NB Portfolio Online'!E:V,17,0)</f>
        <v>Guangsheng GS5 Xu</v>
      </c>
      <c r="I34" s="23">
        <f>VLOOKUP(B34,'PDM NB Portfolio Online'!E:V,18,0)</f>
        <v>44286</v>
      </c>
      <c r="J34" s="45" t="str">
        <f t="shared" si="1"/>
        <v>81VWCTO1WW</v>
      </c>
      <c r="K34" s="47" t="s">
        <v>2685</v>
      </c>
      <c r="L34" s="85" t="s">
        <v>2956</v>
      </c>
    </row>
    <row r="35" spans="1:12" hidden="1">
      <c r="A35" s="85" t="s">
        <v>925</v>
      </c>
      <c r="B35" s="85" t="s">
        <v>926</v>
      </c>
      <c r="C35" s="85" t="s">
        <v>2510</v>
      </c>
      <c r="D35" s="85" t="s">
        <v>2185</v>
      </c>
      <c r="E35" s="52" t="s">
        <v>359</v>
      </c>
      <c r="F35" s="86">
        <f>VLOOKUP(A35,'PDM NB Portfolio Online'!D:N,11,0)</f>
        <v>43716</v>
      </c>
      <c r="G35" s="52" t="s">
        <v>349</v>
      </c>
      <c r="H35" s="85" t="str">
        <f>VLOOKUP(B35,'PDM NB Portfolio Online'!E:V,17,0)</f>
        <v>Cathy SQ1 Wan</v>
      </c>
      <c r="I35" s="23">
        <f>VLOOKUP(B35,'PDM NB Portfolio Online'!E:V,18,0)</f>
        <v>44196</v>
      </c>
      <c r="J35" s="45" t="str">
        <f t="shared" si="1"/>
        <v>81WWCTO1WW</v>
      </c>
      <c r="K35" s="47" t="s">
        <v>2685</v>
      </c>
      <c r="L35" s="85" t="s">
        <v>2956</v>
      </c>
    </row>
    <row r="36" spans="1:12" hidden="1">
      <c r="A36" s="85" t="s">
        <v>927</v>
      </c>
      <c r="B36" s="85" t="s">
        <v>928</v>
      </c>
      <c r="C36" s="85" t="s">
        <v>2511</v>
      </c>
      <c r="D36" s="85" t="s">
        <v>2186</v>
      </c>
      <c r="E36" s="52" t="s">
        <v>359</v>
      </c>
      <c r="F36" s="86">
        <f>VLOOKUP(A36,'PDM NB Portfolio Online'!D:N,11,0)</f>
        <v>43720</v>
      </c>
      <c r="G36" s="52" t="s">
        <v>349</v>
      </c>
      <c r="H36" s="85" t="str">
        <f>VLOOKUP(B36,'PDM NB Portfolio Online'!E:V,17,0)</f>
        <v>Mandy Yue7 Ma</v>
      </c>
      <c r="I36" s="23">
        <f>VLOOKUP(B36,'PDM NB Portfolio Online'!E:V,18,0)</f>
        <v>44286</v>
      </c>
      <c r="J36" s="45" t="str">
        <f t="shared" si="1"/>
        <v>81NGCTO1WW</v>
      </c>
      <c r="K36" s="47" t="s">
        <v>2685</v>
      </c>
      <c r="L36" s="85" t="s">
        <v>2959</v>
      </c>
    </row>
    <row r="37" spans="1:12" hidden="1">
      <c r="A37" s="85" t="s">
        <v>929</v>
      </c>
      <c r="B37" s="85" t="s">
        <v>930</v>
      </c>
      <c r="C37" s="85" t="s">
        <v>2512</v>
      </c>
      <c r="D37" s="85" t="s">
        <v>2187</v>
      </c>
      <c r="E37" s="52" t="s">
        <v>359</v>
      </c>
      <c r="F37" s="86">
        <f>VLOOKUP(A37,'PDM NB Portfolio Online'!D:N,11,0)</f>
        <v>43721</v>
      </c>
      <c r="G37" s="52" t="s">
        <v>333</v>
      </c>
      <c r="H37" s="85" t="str">
        <f>VLOOKUP(B37,'PDM NB Portfolio Online'!E:V,17,0)</f>
        <v>Mandy Yue7 Ma</v>
      </c>
      <c r="I37" s="23">
        <f>VLOOKUP(B37,'PDM NB Portfolio Online'!E:V,18,0)</f>
        <v>44196</v>
      </c>
      <c r="J37" s="45" t="str">
        <f t="shared" si="1"/>
        <v>81UECTO1WW</v>
      </c>
      <c r="K37" s="47" t="s">
        <v>2685</v>
      </c>
      <c r="L37" s="85" t="s">
        <v>2951</v>
      </c>
    </row>
    <row r="38" spans="1:12">
      <c r="A38" s="85" t="s">
        <v>2675</v>
      </c>
      <c r="B38" s="85" t="s">
        <v>931</v>
      </c>
      <c r="C38" s="85" t="s">
        <v>2513</v>
      </c>
      <c r="D38" s="85" t="s">
        <v>2188</v>
      </c>
      <c r="E38" s="52" t="s">
        <v>359</v>
      </c>
      <c r="F38" s="86">
        <f>VLOOKUP(A38,'PDM NB Portfolio Online'!D:N,11,0)</f>
        <v>43721</v>
      </c>
      <c r="G38" s="52" t="s">
        <v>333</v>
      </c>
      <c r="H38" s="85" t="str">
        <f>VLOOKUP(B38,'PDM NB Portfolio Online'!E:V,17,0)</f>
        <v>Zeying ZY7 Song</v>
      </c>
      <c r="I38" s="23">
        <f>VLOOKUP(B38,'PDM NB Portfolio Online'!E:V,18,0)</f>
        <v>44196</v>
      </c>
      <c r="J38" s="45" t="str">
        <f t="shared" si="1"/>
        <v>81XLCTO1WW</v>
      </c>
      <c r="K38" s="47" t="s">
        <v>2685</v>
      </c>
      <c r="L38" s="85" t="s">
        <v>2951</v>
      </c>
    </row>
    <row r="39" spans="1:12" hidden="1">
      <c r="A39" s="85" t="s">
        <v>932</v>
      </c>
      <c r="B39" s="85" t="s">
        <v>933</v>
      </c>
      <c r="C39" s="85" t="s">
        <v>2514</v>
      </c>
      <c r="D39" s="85" t="s">
        <v>2189</v>
      </c>
      <c r="E39" s="52" t="s">
        <v>359</v>
      </c>
      <c r="F39" s="86">
        <f>VLOOKUP(A39,'PDM NB Portfolio Online'!D:N,11,0)</f>
        <v>43734</v>
      </c>
      <c r="G39" s="52" t="s">
        <v>349</v>
      </c>
      <c r="H39" s="85" t="str">
        <f>VLOOKUP(B39,'PDM NB Portfolio Online'!E:V,17,0)</f>
        <v>Jiajun JJ74 Li</v>
      </c>
      <c r="I39" s="23">
        <f>VLOOKUP(B39,'PDM NB Portfolio Online'!E:V,18,0)</f>
        <v>44196</v>
      </c>
      <c r="J39" s="45" t="str">
        <f t="shared" si="1"/>
        <v>81XACTO1WW</v>
      </c>
      <c r="K39" s="47" t="s">
        <v>2685</v>
      </c>
      <c r="L39" s="85" t="s">
        <v>2959</v>
      </c>
    </row>
    <row r="40" spans="1:12" hidden="1">
      <c r="A40" s="85" t="s">
        <v>934</v>
      </c>
      <c r="B40" s="85" t="s">
        <v>935</v>
      </c>
      <c r="C40" s="85" t="s">
        <v>2515</v>
      </c>
      <c r="D40" s="85" t="s">
        <v>2190</v>
      </c>
      <c r="E40" s="52" t="s">
        <v>359</v>
      </c>
      <c r="F40" s="86">
        <f>VLOOKUP(A40,'PDM NB Portfolio Online'!D:N,11,0)</f>
        <v>43734</v>
      </c>
      <c r="G40" s="52" t="s">
        <v>333</v>
      </c>
      <c r="H40" s="85" t="str">
        <f>VLOOKUP(B40,'PDM NB Portfolio Online'!E:V,17,0)</f>
        <v>Cathy SQ1 Wan</v>
      </c>
      <c r="I40" s="23">
        <f>VLOOKUP(B40,'PDM NB Portfolio Online'!E:V,18,0)</f>
        <v>44165</v>
      </c>
      <c r="J40" s="45" t="str">
        <f t="shared" si="1"/>
        <v>81Q8CTO1WW</v>
      </c>
      <c r="K40" s="47" t="s">
        <v>2685</v>
      </c>
      <c r="L40" s="85" t="s">
        <v>2968</v>
      </c>
    </row>
    <row r="41" spans="1:12" hidden="1">
      <c r="A41" s="85" t="s">
        <v>946</v>
      </c>
      <c r="B41" s="85" t="s">
        <v>947</v>
      </c>
      <c r="C41" s="85" t="s">
        <v>2516</v>
      </c>
      <c r="D41" s="85" t="s">
        <v>2191</v>
      </c>
      <c r="E41" s="52" t="s">
        <v>359</v>
      </c>
      <c r="F41" s="86">
        <f>VLOOKUP(A41,'PDM NB Portfolio Online'!D:N,11,0)</f>
        <v>43738</v>
      </c>
      <c r="G41" s="52" t="s">
        <v>349</v>
      </c>
      <c r="H41" s="85" t="str">
        <f>VLOOKUP(B41,'PDM NB Portfolio Online'!E:V,17,0)</f>
        <v>Peng Peng11 Zhang</v>
      </c>
      <c r="I41" s="23">
        <f>VLOOKUP(B41,'PDM NB Portfolio Online'!E:V,18,0)</f>
        <v>44196</v>
      </c>
      <c r="J41" s="45" t="str">
        <f t="shared" si="1"/>
        <v>81VRCTO1WW</v>
      </c>
      <c r="K41" s="47" t="s">
        <v>2685</v>
      </c>
      <c r="L41" s="85" t="s">
        <v>2958</v>
      </c>
    </row>
    <row r="42" spans="1:12" hidden="1">
      <c r="A42" s="85" t="s">
        <v>948</v>
      </c>
      <c r="B42" s="85" t="s">
        <v>949</v>
      </c>
      <c r="C42" s="85" t="s">
        <v>2517</v>
      </c>
      <c r="D42" s="85" t="s">
        <v>2192</v>
      </c>
      <c r="E42" s="52" t="s">
        <v>359</v>
      </c>
      <c r="F42" s="86">
        <f>VLOOKUP(A42,'PDM NB Portfolio Online'!D:N,11,0)</f>
        <v>43738</v>
      </c>
      <c r="G42" s="52" t="s">
        <v>349</v>
      </c>
      <c r="H42" s="85" t="str">
        <f>VLOOKUP(B42,'PDM NB Portfolio Online'!E:V,17,0)</f>
        <v>Guangsheng GS5 Xu</v>
      </c>
      <c r="I42" s="23">
        <f>VLOOKUP(B42,'PDM NB Portfolio Online'!E:V,18,0)</f>
        <v>44286</v>
      </c>
      <c r="J42" s="45" t="str">
        <f t="shared" si="1"/>
        <v>81VSCTO1WW</v>
      </c>
      <c r="K42" s="47" t="s">
        <v>2685</v>
      </c>
      <c r="L42" s="85" t="s">
        <v>2958</v>
      </c>
    </row>
    <row r="43" spans="1:12" hidden="1">
      <c r="A43" s="85" t="s">
        <v>944</v>
      </c>
      <c r="B43" s="85" t="s">
        <v>945</v>
      </c>
      <c r="C43" s="85" t="s">
        <v>2518</v>
      </c>
      <c r="D43" s="85" t="s">
        <v>2193</v>
      </c>
      <c r="E43" s="52" t="s">
        <v>359</v>
      </c>
      <c r="F43" s="86">
        <f>VLOOKUP(A43,'PDM NB Portfolio Online'!D:N,11,0)</f>
        <v>43738</v>
      </c>
      <c r="G43" s="52" t="s">
        <v>333</v>
      </c>
      <c r="H43" s="85" t="str">
        <f>VLOOKUP(B43,'PDM NB Portfolio Online'!E:V,17,0)</f>
        <v>Guangsheng GS5 Xu</v>
      </c>
      <c r="I43" s="23">
        <f>VLOOKUP(B43,'PDM NB Portfolio Online'!E:V,18,0)</f>
        <v>44196</v>
      </c>
      <c r="J43" s="45" t="str">
        <f t="shared" si="1"/>
        <v>81TECTO1WW</v>
      </c>
      <c r="K43" s="47" t="s">
        <v>2685</v>
      </c>
      <c r="L43" s="85" t="s">
        <v>2963</v>
      </c>
    </row>
    <row r="44" spans="1:12" hidden="1">
      <c r="A44" s="85" t="s">
        <v>993</v>
      </c>
      <c r="B44" s="85" t="s">
        <v>994</v>
      </c>
      <c r="C44" s="85" t="s">
        <v>2519</v>
      </c>
      <c r="D44" s="85" t="s">
        <v>2194</v>
      </c>
      <c r="E44" s="52" t="s">
        <v>359</v>
      </c>
      <c r="F44" s="86">
        <f>VLOOKUP(A44,'PDM NB Portfolio Online'!D:N,11,0)</f>
        <v>43769</v>
      </c>
      <c r="G44" s="52" t="s">
        <v>349</v>
      </c>
      <c r="H44" s="85" t="str">
        <f>VLOOKUP(B44,'PDM NB Portfolio Online'!E:V,17,0)</f>
        <v>Guangsheng GS5 Xu</v>
      </c>
      <c r="I44" s="23">
        <f>VLOOKUP(B44,'PDM NB Portfolio Online'!E:V,18,0)</f>
        <v>44196</v>
      </c>
      <c r="J44" s="45" t="str">
        <f t="shared" si="1"/>
        <v>81W6CTO1WW</v>
      </c>
      <c r="K44" s="47" t="s">
        <v>2685</v>
      </c>
      <c r="L44" s="85" t="s">
        <v>2958</v>
      </c>
    </row>
    <row r="45" spans="1:12" hidden="1">
      <c r="A45" s="85" t="s">
        <v>995</v>
      </c>
      <c r="B45" s="85" t="s">
        <v>996</v>
      </c>
      <c r="C45" s="85" t="s">
        <v>2520</v>
      </c>
      <c r="D45" s="85" t="s">
        <v>2195</v>
      </c>
      <c r="E45" s="52" t="s">
        <v>359</v>
      </c>
      <c r="F45" s="86">
        <f>VLOOKUP(A45,'PDM NB Portfolio Online'!D:N,11,0)</f>
        <v>43769</v>
      </c>
      <c r="G45" s="52" t="s">
        <v>349</v>
      </c>
      <c r="H45" s="85" t="str">
        <f>VLOOKUP(B45,'PDM NB Portfolio Online'!E:V,17,0)</f>
        <v>Cathy SQ1 Wan</v>
      </c>
      <c r="I45" s="23">
        <f>VLOOKUP(B45,'PDM NB Portfolio Online'!E:V,18,0)</f>
        <v>44286</v>
      </c>
      <c r="J45" s="45" t="str">
        <f t="shared" si="1"/>
        <v>81W8CTO1WW</v>
      </c>
      <c r="K45" s="47" t="s">
        <v>2685</v>
      </c>
      <c r="L45" s="85" t="s">
        <v>2958</v>
      </c>
    </row>
    <row r="46" spans="1:12" hidden="1">
      <c r="A46" s="85" t="s">
        <v>1003</v>
      </c>
      <c r="B46" s="85" t="s">
        <v>1004</v>
      </c>
      <c r="C46" s="85" t="s">
        <v>2521</v>
      </c>
      <c r="D46" s="85" t="s">
        <v>2183</v>
      </c>
      <c r="E46" s="52" t="s">
        <v>359</v>
      </c>
      <c r="F46" s="86">
        <f>VLOOKUP(A46,'PDM NB Portfolio Online'!D:N,11,0)</f>
        <v>43784</v>
      </c>
      <c r="G46" s="52" t="s">
        <v>349</v>
      </c>
      <c r="H46" s="85" t="str">
        <f>VLOOKUP(B46,'PDM NB Portfolio Online'!E:V,17,0)</f>
        <v>Cathy SQ1 Wan</v>
      </c>
      <c r="I46" s="23">
        <f>VLOOKUP(B46,'PDM NB Portfolio Online'!E:V,18,0)</f>
        <v>44196</v>
      </c>
      <c r="J46" s="45" t="str">
        <f t="shared" si="1"/>
        <v>81WJCTO1WW</v>
      </c>
      <c r="K46" s="47" t="s">
        <v>2685</v>
      </c>
      <c r="L46" s="85" t="s">
        <v>2956</v>
      </c>
    </row>
    <row r="47" spans="1:12" hidden="1">
      <c r="A47" s="85" t="s">
        <v>1005</v>
      </c>
      <c r="B47" s="85" t="s">
        <v>1006</v>
      </c>
      <c r="C47" s="85" t="s">
        <v>2522</v>
      </c>
      <c r="D47" s="85" t="s">
        <v>2184</v>
      </c>
      <c r="E47" s="52" t="s">
        <v>359</v>
      </c>
      <c r="F47" s="86">
        <f>VLOOKUP(A47,'PDM NB Portfolio Online'!D:N,11,0)</f>
        <v>43784</v>
      </c>
      <c r="G47" s="52" t="s">
        <v>349</v>
      </c>
      <c r="H47" s="85" t="str">
        <f>VLOOKUP(B47,'PDM NB Portfolio Online'!E:V,17,0)</f>
        <v>Vera Ye2 Bai</v>
      </c>
      <c r="I47" s="23">
        <f>VLOOKUP(B47,'PDM NB Portfolio Online'!E:V,18,0)</f>
        <v>44165</v>
      </c>
      <c r="J47" s="45" t="str">
        <f t="shared" si="1"/>
        <v>81WLCTO1WW</v>
      </c>
      <c r="K47" s="47" t="s">
        <v>2685</v>
      </c>
      <c r="L47" s="85" t="s">
        <v>2956</v>
      </c>
    </row>
    <row r="48" spans="1:12">
      <c r="A48" s="66" t="s">
        <v>1912</v>
      </c>
      <c r="B48" s="85" t="s">
        <v>1025</v>
      </c>
      <c r="C48" s="85" t="s">
        <v>2523</v>
      </c>
      <c r="D48" s="85" t="s">
        <v>2197</v>
      </c>
      <c r="E48" s="52" t="s">
        <v>359</v>
      </c>
      <c r="F48" s="86">
        <f>VLOOKUP(A48,'PDM NB Portfolio Online'!D:N,11,0)</f>
        <v>43847</v>
      </c>
      <c r="G48" s="52" t="s">
        <v>333</v>
      </c>
      <c r="H48" s="85" t="str">
        <f>VLOOKUP(B48,'PDM NB Portfolio Online'!E:V,17,0)</f>
        <v>Zeying ZY7 Song</v>
      </c>
      <c r="I48" s="23" t="str">
        <f>VLOOKUP(B48,'PDM NB Portfolio Online'!E:V,18,0)</f>
        <v>TBD</v>
      </c>
      <c r="J48" s="45" t="str">
        <f t="shared" si="1"/>
        <v>81YHCTO1WW</v>
      </c>
      <c r="K48" s="47" t="s">
        <v>2685</v>
      </c>
      <c r="L48" s="85" t="s">
        <v>2959</v>
      </c>
    </row>
    <row r="49" spans="1:12" hidden="1">
      <c r="A49" s="85" t="s">
        <v>1020</v>
      </c>
      <c r="B49" s="85" t="s">
        <v>1021</v>
      </c>
      <c r="C49" s="85" t="s">
        <v>2524</v>
      </c>
      <c r="D49" s="85" t="s">
        <v>2196</v>
      </c>
      <c r="E49" s="52" t="s">
        <v>359</v>
      </c>
      <c r="F49" s="86">
        <f>VLOOKUP(A49,'PDM NB Portfolio Online'!D:N,11,0)</f>
        <v>43847</v>
      </c>
      <c r="G49" s="52" t="s">
        <v>333</v>
      </c>
      <c r="H49" s="85" t="str">
        <f>VLOOKUP(B49,'PDM NB Portfolio Online'!E:V,17,0)</f>
        <v>Vera Ye2 Bai</v>
      </c>
      <c r="I49" s="23">
        <f>VLOOKUP(B49,'PDM NB Portfolio Online'!E:V,18,0)</f>
        <v>44286</v>
      </c>
      <c r="J49" s="45" t="str">
        <f t="shared" si="1"/>
        <v>81Y3CTO1WW</v>
      </c>
      <c r="K49" s="47" t="s">
        <v>2685</v>
      </c>
      <c r="L49" s="85" t="s">
        <v>2957</v>
      </c>
    </row>
    <row r="50" spans="1:12" hidden="1">
      <c r="A50" s="52" t="s">
        <v>1967</v>
      </c>
      <c r="B50" s="85" t="s">
        <v>1035</v>
      </c>
      <c r="C50" s="85" t="s">
        <v>2525</v>
      </c>
      <c r="D50" s="85" t="s">
        <v>2203</v>
      </c>
      <c r="E50" s="52" t="s">
        <v>359</v>
      </c>
      <c r="F50" s="86">
        <f>VLOOKUP(A50,'PDM NB Portfolio Online'!D:N,11,0)</f>
        <v>43850</v>
      </c>
      <c r="G50" s="52" t="s">
        <v>349</v>
      </c>
      <c r="H50" s="85" t="str">
        <f>VLOOKUP(B50,'PDM NB Portfolio Online'!E:V,17,0)</f>
        <v>Chuang Chuang1 Cui</v>
      </c>
      <c r="I50" s="23" t="str">
        <f>VLOOKUP(B50,'PDM NB Portfolio Online'!E:V,18,0)</f>
        <v>TBD</v>
      </c>
      <c r="J50" s="45" t="str">
        <f t="shared" si="1"/>
        <v>82B2CTO1WW</v>
      </c>
      <c r="K50" s="47" t="s">
        <v>2685</v>
      </c>
      <c r="L50" s="85" t="s">
        <v>2955</v>
      </c>
    </row>
    <row r="51" spans="1:12">
      <c r="A51" s="52" t="s">
        <v>1914</v>
      </c>
      <c r="B51" s="85" t="s">
        <v>1034</v>
      </c>
      <c r="C51" s="85" t="s">
        <v>2526</v>
      </c>
      <c r="D51" s="85" t="s">
        <v>2204</v>
      </c>
      <c r="E51" s="52" t="s">
        <v>359</v>
      </c>
      <c r="F51" s="86">
        <f>VLOOKUP(A51,'PDM NB Portfolio Online'!D:N,11,0)</f>
        <v>43850</v>
      </c>
      <c r="G51" s="52" t="s">
        <v>333</v>
      </c>
      <c r="H51" s="85" t="str">
        <f>VLOOKUP(B51,'PDM NB Portfolio Online'!E:V,17,0)</f>
        <v>Zeying ZY7 Song</v>
      </c>
      <c r="I51" s="23" t="str">
        <f>VLOOKUP(B51,'PDM NB Portfolio Online'!E:V,18,0)</f>
        <v>TBD</v>
      </c>
      <c r="J51" s="45" t="str">
        <f t="shared" si="1"/>
        <v>81YKCTO1WW</v>
      </c>
      <c r="K51" s="47" t="s">
        <v>2685</v>
      </c>
      <c r="L51" s="85" t="s">
        <v>2959</v>
      </c>
    </row>
    <row r="52" spans="1:12" hidden="1">
      <c r="A52" s="85" t="s">
        <v>1026</v>
      </c>
      <c r="B52" s="85" t="s">
        <v>1027</v>
      </c>
      <c r="C52" s="85" t="s">
        <v>2527</v>
      </c>
      <c r="D52" s="85" t="s">
        <v>2198</v>
      </c>
      <c r="E52" s="52" t="s">
        <v>359</v>
      </c>
      <c r="F52" s="86">
        <f>VLOOKUP(A52,'PDM NB Portfolio Online'!D:N,11,0)</f>
        <v>43853</v>
      </c>
      <c r="G52" s="52" t="s">
        <v>333</v>
      </c>
      <c r="H52" s="85" t="str">
        <f>VLOOKUP(B52,'PDM NB Portfolio Online'!E:V,17,0)</f>
        <v>Guangsheng GS5 Xu</v>
      </c>
      <c r="I52" s="23" t="str">
        <f>VLOOKUP(B52,'PDM NB Portfolio Online'!E:V,18,0)</f>
        <v>TBD</v>
      </c>
      <c r="J52" s="45" t="str">
        <f t="shared" si="1"/>
        <v>82A4CTO1WW</v>
      </c>
      <c r="K52" s="47" t="s">
        <v>2685</v>
      </c>
      <c r="L52" s="85" t="s">
        <v>2966</v>
      </c>
    </row>
    <row r="53" spans="1:12" hidden="1">
      <c r="A53" s="85" t="s">
        <v>1029</v>
      </c>
      <c r="B53" s="85" t="s">
        <v>1030</v>
      </c>
      <c r="C53" s="85" t="s">
        <v>2528</v>
      </c>
      <c r="D53" s="85" t="s">
        <v>2199</v>
      </c>
      <c r="E53" s="52" t="s">
        <v>359</v>
      </c>
      <c r="F53" s="86">
        <f>VLOOKUP(A53,'PDM NB Portfolio Online'!D:N,11,0)</f>
        <v>43853</v>
      </c>
      <c r="G53" s="52" t="s">
        <v>333</v>
      </c>
      <c r="H53" s="85" t="str">
        <f>VLOOKUP(B53,'PDM NB Portfolio Online'!E:V,17,0)</f>
        <v>Siyu SY5 Feng</v>
      </c>
      <c r="I53" s="23" t="str">
        <f>VLOOKUP(B53,'PDM NB Portfolio Online'!E:V,18,0)</f>
        <v>TBD</v>
      </c>
      <c r="J53" s="45" t="str">
        <f t="shared" si="1"/>
        <v>82ADCTO1WW</v>
      </c>
      <c r="K53" s="47" t="s">
        <v>2685</v>
      </c>
      <c r="L53" s="85" t="s">
        <v>2966</v>
      </c>
    </row>
    <row r="54" spans="1:12" hidden="1">
      <c r="A54" s="52" t="s">
        <v>1965</v>
      </c>
      <c r="B54" s="85" t="s">
        <v>1031</v>
      </c>
      <c r="C54" s="85" t="s">
        <v>2529</v>
      </c>
      <c r="D54" s="85" t="s">
        <v>2200</v>
      </c>
      <c r="E54" s="52" t="s">
        <v>359</v>
      </c>
      <c r="F54" s="86">
        <f>VLOOKUP(A54,'PDM NB Portfolio Online'!D:N,11,0)</f>
        <v>43853</v>
      </c>
      <c r="G54" s="52" t="s">
        <v>333</v>
      </c>
      <c r="H54" s="85" t="str">
        <f>VLOOKUP(B54,'PDM NB Portfolio Online'!E:V,17,0)</f>
        <v>Mandy Yue7 Ma</v>
      </c>
      <c r="I54" s="23">
        <f>VLOOKUP(B54,'PDM NB Portfolio Online'!E:V,18,0)</f>
        <v>44316</v>
      </c>
      <c r="J54" s="45" t="str">
        <f t="shared" si="1"/>
        <v>82A1CTO1WW</v>
      </c>
      <c r="K54" s="47" t="s">
        <v>2685</v>
      </c>
      <c r="L54" s="85" t="s">
        <v>2965</v>
      </c>
    </row>
    <row r="55" spans="1:12" hidden="1">
      <c r="A55" s="52" t="s">
        <v>1966</v>
      </c>
      <c r="B55" s="85" t="s">
        <v>1032</v>
      </c>
      <c r="C55" s="85" t="s">
        <v>2530</v>
      </c>
      <c r="D55" s="85" t="s">
        <v>2201</v>
      </c>
      <c r="E55" s="52" t="s">
        <v>359</v>
      </c>
      <c r="F55" s="86">
        <f>VLOOKUP(A55,'PDM NB Portfolio Online'!D:N,11,0)</f>
        <v>43853</v>
      </c>
      <c r="G55" s="52" t="s">
        <v>333</v>
      </c>
      <c r="H55" s="85" t="str">
        <f>VLOOKUP(B55,'PDM NB Portfolio Online'!E:V,17,0)</f>
        <v>Chuang Chuang1 Cui</v>
      </c>
      <c r="I55" s="23">
        <f>VLOOKUP(B55,'PDM NB Portfolio Online'!E:V,18,0)</f>
        <v>44316</v>
      </c>
      <c r="J55" s="45" t="str">
        <f t="shared" si="1"/>
        <v>82AACTO1WW</v>
      </c>
      <c r="K55" s="47" t="s">
        <v>2685</v>
      </c>
      <c r="L55" s="85" t="s">
        <v>2965</v>
      </c>
    </row>
    <row r="56" spans="1:12" hidden="1">
      <c r="A56" s="52" t="s">
        <v>1917</v>
      </c>
      <c r="B56" s="85" t="s">
        <v>1039</v>
      </c>
      <c r="C56" s="85" t="s">
        <v>2531</v>
      </c>
      <c r="D56" s="85" t="s">
        <v>2206</v>
      </c>
      <c r="E56" s="52" t="s">
        <v>359</v>
      </c>
      <c r="F56" s="86">
        <f>VLOOKUP(A56,'PDM NB Portfolio Online'!D:N,11,0)</f>
        <v>43890</v>
      </c>
      <c r="G56" s="52" t="s">
        <v>333</v>
      </c>
      <c r="H56" s="85" t="str">
        <f>VLOOKUP(B56,'PDM NB Portfolio Online'!E:V,17,0)</f>
        <v>Chuang Chuang1 Cui</v>
      </c>
      <c r="I56" s="23" t="str">
        <f>VLOOKUP(B56,'PDM NB Portfolio Online'!E:V,18,0)</f>
        <v>TBD</v>
      </c>
      <c r="J56" s="45" t="str">
        <f t="shared" si="1"/>
        <v>81WCCTO1WW</v>
      </c>
      <c r="K56" s="47" t="s">
        <v>2685</v>
      </c>
      <c r="L56" s="85" t="s">
        <v>2956</v>
      </c>
    </row>
    <row r="57" spans="1:12" hidden="1">
      <c r="A57" s="52" t="s">
        <v>1913</v>
      </c>
      <c r="B57" s="85" t="s">
        <v>1033</v>
      </c>
      <c r="C57" s="85" t="s">
        <v>2532</v>
      </c>
      <c r="D57" s="85" t="s">
        <v>2202</v>
      </c>
      <c r="E57" s="52" t="s">
        <v>359</v>
      </c>
      <c r="F57" s="86">
        <f>VLOOKUP(A57,'PDM NB Portfolio Online'!D:N,11,0)</f>
        <v>43885</v>
      </c>
      <c r="G57" s="52" t="s">
        <v>333</v>
      </c>
      <c r="H57" s="85" t="str">
        <f>VLOOKUP(B57,'PDM NB Portfolio Online'!E:V,17,0)</f>
        <v>Mandy Yue7 Ma</v>
      </c>
      <c r="I57" s="23" t="str">
        <f>VLOOKUP(B57,'PDM NB Portfolio Online'!E:V,18,0)</f>
        <v>TBD</v>
      </c>
      <c r="J57" s="45" t="str">
        <f t="shared" si="1"/>
        <v>81WACTO1WW</v>
      </c>
      <c r="K57" s="47" t="s">
        <v>2685</v>
      </c>
      <c r="L57" s="85" t="s">
        <v>2956</v>
      </c>
    </row>
    <row r="58" spans="1:12" hidden="1">
      <c r="A58" s="52" t="s">
        <v>1919</v>
      </c>
      <c r="B58" s="85" t="s">
        <v>1041</v>
      </c>
      <c r="C58" s="85" t="s">
        <v>2533</v>
      </c>
      <c r="D58" s="85" t="s">
        <v>2208</v>
      </c>
      <c r="E58" s="52" t="s">
        <v>359</v>
      </c>
      <c r="F58" s="86">
        <f>VLOOKUP(A58,'PDM NB Portfolio Online'!D:N,11,0)</f>
        <v>43887</v>
      </c>
      <c r="G58" s="52" t="s">
        <v>333</v>
      </c>
      <c r="H58" s="85" t="str">
        <f>VLOOKUP(B58,'PDM NB Portfolio Online'!E:V,17,0)</f>
        <v>Peng Peng11 Zhang</v>
      </c>
      <c r="I58" s="23" t="str">
        <f>VLOOKUP(B58,'PDM NB Portfolio Online'!E:V,18,0)</f>
        <v>TBD</v>
      </c>
      <c r="J58" s="45" t="str">
        <f t="shared" si="1"/>
        <v>81WECTO1WW</v>
      </c>
      <c r="K58" s="47" t="s">
        <v>2685</v>
      </c>
      <c r="L58" s="85" t="s">
        <v>2956</v>
      </c>
    </row>
    <row r="59" spans="1:12" hidden="1">
      <c r="A59" s="66" t="s">
        <v>1926</v>
      </c>
      <c r="B59" s="85" t="s">
        <v>1052</v>
      </c>
      <c r="C59" s="85" t="s">
        <v>2534</v>
      </c>
      <c r="D59" s="85" t="s">
        <v>2215</v>
      </c>
      <c r="E59" s="52" t="s">
        <v>359</v>
      </c>
      <c r="F59" s="86">
        <f>VLOOKUP(A59,'PDM NB Portfolio Online'!D:N,11,0)</f>
        <v>44074</v>
      </c>
      <c r="G59" s="118" t="s">
        <v>1038</v>
      </c>
      <c r="H59" s="85" t="str">
        <f>VLOOKUP(B59,'PDM NB Portfolio Online'!E:V,17,0)</f>
        <v>Chuang Chuang1 Cui</v>
      </c>
      <c r="I59" s="23" t="str">
        <f>VLOOKUP(B59,'PDM NB Portfolio Online'!E:V,18,0)</f>
        <v>TBD</v>
      </c>
      <c r="J59" s="45" t="str">
        <f t="shared" si="1"/>
        <v>81WQCTO1WW</v>
      </c>
      <c r="K59" s="47" t="s">
        <v>2685</v>
      </c>
      <c r="L59" s="85" t="s">
        <v>2956</v>
      </c>
    </row>
    <row r="60" spans="1:12" hidden="1">
      <c r="A60" s="52" t="s">
        <v>1920</v>
      </c>
      <c r="B60" s="85" t="s">
        <v>1042</v>
      </c>
      <c r="C60" s="85" t="s">
        <v>2535</v>
      </c>
      <c r="D60" s="85" t="s">
        <v>2209</v>
      </c>
      <c r="E60" s="52" t="s">
        <v>359</v>
      </c>
      <c r="F60" s="86">
        <f>VLOOKUP(A60,'PDM NB Portfolio Online'!D:N,11,0)</f>
        <v>43896</v>
      </c>
      <c r="G60" s="52" t="s">
        <v>1087</v>
      </c>
      <c r="H60" s="85" t="str">
        <f>VLOOKUP(B60,'PDM NB Portfolio Online'!E:V,17,0)</f>
        <v>Cathy SQ1 Wan</v>
      </c>
      <c r="I60" s="23" t="str">
        <f>VLOOKUP(B60,'PDM NB Portfolio Online'!E:V,18,0)</f>
        <v>TBD</v>
      </c>
      <c r="J60" s="45" t="str">
        <f t="shared" si="1"/>
        <v>81W0CTO1WW</v>
      </c>
      <c r="K60" s="47" t="s">
        <v>2685</v>
      </c>
      <c r="L60" s="85" t="s">
        <v>2956</v>
      </c>
    </row>
    <row r="61" spans="1:12" hidden="1">
      <c r="A61" s="74" t="s">
        <v>1915</v>
      </c>
      <c r="B61" s="88" t="s">
        <v>1036</v>
      </c>
      <c r="C61" s="88" t="s">
        <v>2536</v>
      </c>
      <c r="D61" s="85" t="s">
        <v>2205</v>
      </c>
      <c r="E61" s="74" t="s">
        <v>359</v>
      </c>
      <c r="F61" s="86">
        <f>VLOOKUP(A61,'PDM NB Portfolio Online'!D:N,11,0)</f>
        <v>43893</v>
      </c>
      <c r="G61" s="74" t="s">
        <v>333</v>
      </c>
      <c r="H61" s="85" t="str">
        <f>VLOOKUP(B61,'PDM NB Portfolio Online'!E:V,17,0)</f>
        <v>Vera Ye2 Bai</v>
      </c>
      <c r="I61" s="23" t="str">
        <f>VLOOKUP(B61,'PDM NB Portfolio Online'!E:V,18,0)</f>
        <v>TBD</v>
      </c>
      <c r="J61" s="45" t="str">
        <f t="shared" si="1"/>
        <v>81WBCTO1WW</v>
      </c>
      <c r="K61" s="47" t="s">
        <v>2685</v>
      </c>
      <c r="L61" s="85" t="s">
        <v>2956</v>
      </c>
    </row>
    <row r="62" spans="1:12" hidden="1">
      <c r="A62" s="74" t="s">
        <v>1916</v>
      </c>
      <c r="B62" s="88" t="s">
        <v>1037</v>
      </c>
      <c r="C62" s="88" t="s">
        <v>2537</v>
      </c>
      <c r="D62" s="85" t="s">
        <v>2205</v>
      </c>
      <c r="E62" s="74" t="s">
        <v>359</v>
      </c>
      <c r="F62" s="86">
        <f>VLOOKUP(A62,'PDM NB Portfolio Online'!D:N,11,0)</f>
        <v>43893</v>
      </c>
      <c r="G62" s="74" t="s">
        <v>333</v>
      </c>
      <c r="H62" s="85" t="str">
        <f>VLOOKUP(B62,'PDM NB Portfolio Online'!E:V,17,0)</f>
        <v>Vera Ye2 Bai</v>
      </c>
      <c r="I62" s="23" t="str">
        <f>VLOOKUP(B62,'PDM NB Portfolio Online'!E:V,18,0)</f>
        <v>TBD</v>
      </c>
      <c r="J62" s="45" t="str">
        <f t="shared" si="1"/>
        <v>81WRCTO1WW</v>
      </c>
      <c r="K62" s="47" t="s">
        <v>2685</v>
      </c>
      <c r="L62" s="85" t="s">
        <v>2956</v>
      </c>
    </row>
    <row r="63" spans="1:12" hidden="1">
      <c r="A63" s="52" t="s">
        <v>1918</v>
      </c>
      <c r="B63" s="85" t="s">
        <v>1040</v>
      </c>
      <c r="C63" s="85" t="s">
        <v>2538</v>
      </c>
      <c r="D63" s="85" t="s">
        <v>2207</v>
      </c>
      <c r="E63" s="52" t="s">
        <v>359</v>
      </c>
      <c r="F63" s="86">
        <f>VLOOKUP(A63,'PDM NB Portfolio Online'!D:N,11,0)</f>
        <v>43896</v>
      </c>
      <c r="G63" s="52" t="s">
        <v>333</v>
      </c>
      <c r="H63" s="85" t="str">
        <f>VLOOKUP(B63,'PDM NB Portfolio Online'!E:V,17,0)</f>
        <v>Peng Peng11 Zhang</v>
      </c>
      <c r="I63" s="23" t="str">
        <f>VLOOKUP(B63,'PDM NB Portfolio Online'!E:V,18,0)</f>
        <v>TBD</v>
      </c>
      <c r="J63" s="45" t="str">
        <f t="shared" si="1"/>
        <v>81WDCTO1WW</v>
      </c>
      <c r="K63" s="47" t="s">
        <v>2685</v>
      </c>
      <c r="L63" s="85" t="s">
        <v>2956</v>
      </c>
    </row>
    <row r="64" spans="1:12" hidden="1">
      <c r="A64" s="52" t="s">
        <v>1922</v>
      </c>
      <c r="B64" s="85" t="s">
        <v>1044</v>
      </c>
      <c r="C64" s="85" t="s">
        <v>2539</v>
      </c>
      <c r="D64" s="85" t="s">
        <v>2211</v>
      </c>
      <c r="E64" s="52" t="s">
        <v>359</v>
      </c>
      <c r="F64" s="86">
        <f>VLOOKUP(A64,'PDM NB Portfolio Online'!D:N,11,0)</f>
        <v>43903</v>
      </c>
      <c r="G64" s="52" t="s">
        <v>349</v>
      </c>
      <c r="H64" s="85" t="str">
        <f>VLOOKUP(B64,'PDM NB Portfolio Online'!E:V,17,0)</f>
        <v>Jiajun JJ74 Li</v>
      </c>
      <c r="I64" s="23" t="str">
        <f>VLOOKUP(B64,'PDM NB Portfolio Online'!E:V,18,0)</f>
        <v>TBD</v>
      </c>
      <c r="J64" s="45" t="str">
        <f t="shared" si="1"/>
        <v>81VTCTO1WW</v>
      </c>
      <c r="K64" s="47" t="s">
        <v>2685</v>
      </c>
      <c r="L64" s="85" t="s">
        <v>2958</v>
      </c>
    </row>
    <row r="65" spans="1:12" hidden="1">
      <c r="A65" s="52" t="s">
        <v>1923</v>
      </c>
      <c r="B65" s="85" t="s">
        <v>1045</v>
      </c>
      <c r="C65" s="85" t="s">
        <v>2540</v>
      </c>
      <c r="D65" s="85" t="s">
        <v>2212</v>
      </c>
      <c r="E65" s="52" t="s">
        <v>359</v>
      </c>
      <c r="F65" s="86">
        <f>VLOOKUP(A65,'PDM NB Portfolio Online'!D:N,11,0)</f>
        <v>43903</v>
      </c>
      <c r="G65" s="52" t="s">
        <v>349</v>
      </c>
      <c r="H65" s="85" t="str">
        <f>VLOOKUP(B65,'PDM NB Portfolio Online'!E:V,17,0)</f>
        <v>Jiajun JJ74 Li</v>
      </c>
      <c r="I65" s="23" t="str">
        <f>VLOOKUP(B65,'PDM NB Portfolio Online'!E:V,18,0)</f>
        <v>TBD</v>
      </c>
      <c r="J65" s="45" t="str">
        <f t="shared" si="1"/>
        <v>81VUCTO1WW</v>
      </c>
      <c r="K65" s="47" t="s">
        <v>2685</v>
      </c>
      <c r="L65" s="85" t="s">
        <v>2958</v>
      </c>
    </row>
    <row r="66" spans="1:12" hidden="1">
      <c r="A66" s="52" t="s">
        <v>1924</v>
      </c>
      <c r="B66" s="85" t="s">
        <v>1046</v>
      </c>
      <c r="C66" s="85" t="s">
        <v>2541</v>
      </c>
      <c r="D66" s="85" t="s">
        <v>2213</v>
      </c>
      <c r="E66" s="52" t="s">
        <v>359</v>
      </c>
      <c r="F66" s="86">
        <f>VLOOKUP(A66,'PDM NB Portfolio Online'!D:N,11,0)</f>
        <v>43899</v>
      </c>
      <c r="G66" s="52" t="s">
        <v>1087</v>
      </c>
      <c r="H66" s="85" t="str">
        <f>VLOOKUP(B66,'PDM NB Portfolio Online'!E:V,17,0)</f>
        <v>Guangsheng GS5 Xu</v>
      </c>
      <c r="I66" s="23" t="str">
        <f>VLOOKUP(B66,'PDM NB Portfolio Online'!E:V,18,0)</f>
        <v>TBD</v>
      </c>
      <c r="J66" s="45" t="str">
        <f t="shared" ref="J66:J120" si="2">C66&amp;K66</f>
        <v>81W2CTO1WW</v>
      </c>
      <c r="K66" s="47" t="s">
        <v>2685</v>
      </c>
      <c r="L66" s="85" t="s">
        <v>2956</v>
      </c>
    </row>
    <row r="67" spans="1:12" hidden="1">
      <c r="A67" s="52" t="s">
        <v>1921</v>
      </c>
      <c r="B67" s="85" t="s">
        <v>1043</v>
      </c>
      <c r="C67" s="85" t="s">
        <v>2542</v>
      </c>
      <c r="D67" s="85" t="s">
        <v>2210</v>
      </c>
      <c r="E67" s="52" t="s">
        <v>359</v>
      </c>
      <c r="F67" s="86">
        <f>VLOOKUP(A67,'PDM NB Portfolio Online'!D:N,11,0)</f>
        <v>43908</v>
      </c>
      <c r="G67" s="52" t="s">
        <v>1087</v>
      </c>
      <c r="H67" s="85" t="str">
        <f>VLOOKUP(B67,'PDM NB Portfolio Online'!E:V,17,0)</f>
        <v>Cathy SQ1 Wan</v>
      </c>
      <c r="I67" s="23" t="str">
        <f>VLOOKUP(B67,'PDM NB Portfolio Online'!E:V,18,0)</f>
        <v>TBD</v>
      </c>
      <c r="J67" s="45" t="str">
        <f t="shared" si="2"/>
        <v>81W1CTO1WW</v>
      </c>
      <c r="K67" s="47" t="s">
        <v>2685</v>
      </c>
      <c r="L67" s="85" t="s">
        <v>2956</v>
      </c>
    </row>
    <row r="68" spans="1:12">
      <c r="A68" s="56" t="s">
        <v>2106</v>
      </c>
      <c r="B68" s="53" t="s">
        <v>2101</v>
      </c>
      <c r="C68" s="53" t="s">
        <v>2543</v>
      </c>
      <c r="D68" s="85" t="s">
        <v>2258</v>
      </c>
      <c r="E68" s="52" t="s">
        <v>359</v>
      </c>
      <c r="F68" s="86">
        <f>VLOOKUP(A68,'PDM NB Portfolio Online'!D:N,11,0)</f>
        <v>43936</v>
      </c>
      <c r="G68" s="53" t="s">
        <v>349</v>
      </c>
      <c r="H68" s="85" t="str">
        <f>VLOOKUP(B68,'PDM NB Portfolio Online'!E:V,17,0)</f>
        <v>Zeying ZY7 Song</v>
      </c>
      <c r="I68" s="23">
        <f>VLOOKUP(B68,'PDM NB Portfolio Online'!E:V,18,0)</f>
        <v>44377</v>
      </c>
      <c r="J68" s="45" t="str">
        <f t="shared" si="2"/>
        <v>82ESCTO1WW</v>
      </c>
      <c r="K68" s="47" t="s">
        <v>2685</v>
      </c>
      <c r="L68" s="85" t="s">
        <v>2959</v>
      </c>
    </row>
    <row r="69" spans="1:12" hidden="1">
      <c r="A69" s="85" t="s">
        <v>1056</v>
      </c>
      <c r="B69" s="85" t="s">
        <v>1057</v>
      </c>
      <c r="C69" s="85" t="s">
        <v>2544</v>
      </c>
      <c r="D69" s="85" t="s">
        <v>2216</v>
      </c>
      <c r="E69" s="52" t="s">
        <v>359</v>
      </c>
      <c r="F69" s="86">
        <f>VLOOKUP(A69,'PDM NB Portfolio Online'!D:N,11,0)</f>
        <v>43951</v>
      </c>
      <c r="G69" s="52" t="s">
        <v>333</v>
      </c>
      <c r="H69" s="85" t="str">
        <f>VLOOKUP(B69,'PDM NB Portfolio Online'!E:V,17,0)</f>
        <v>Guangsheng GS5 Xu</v>
      </c>
      <c r="I69" s="23" t="str">
        <f>VLOOKUP(B69,'PDM NB Portfolio Online'!E:V,18,0)</f>
        <v>TBD</v>
      </c>
      <c r="J69" s="45" t="str">
        <f t="shared" si="2"/>
        <v>82A5CTO1WW</v>
      </c>
      <c r="K69" s="47" t="s">
        <v>2685</v>
      </c>
      <c r="L69" s="85" t="s">
        <v>2966</v>
      </c>
    </row>
    <row r="70" spans="1:12" hidden="1">
      <c r="A70" s="52" t="s">
        <v>1968</v>
      </c>
      <c r="B70" s="85" t="s">
        <v>1058</v>
      </c>
      <c r="C70" s="85" t="s">
        <v>2545</v>
      </c>
      <c r="D70" s="85" t="s">
        <v>2217</v>
      </c>
      <c r="E70" s="52" t="s">
        <v>359</v>
      </c>
      <c r="F70" s="86">
        <f>VLOOKUP(A70,'PDM NB Portfolio Online'!D:N,11,0)</f>
        <v>43951</v>
      </c>
      <c r="G70" s="52" t="s">
        <v>333</v>
      </c>
      <c r="H70" s="85" t="str">
        <f>VLOOKUP(B70,'PDM NB Portfolio Online'!E:V,17,0)</f>
        <v>Peng Peng11 Zhang</v>
      </c>
      <c r="I70" s="23" t="str">
        <f>VLOOKUP(B70,'PDM NB Portfolio Online'!E:V,18,0)</f>
        <v>TBD</v>
      </c>
      <c r="J70" s="45" t="str">
        <f t="shared" si="2"/>
        <v>82A2CTO1WW</v>
      </c>
      <c r="K70" s="47" t="s">
        <v>2685</v>
      </c>
      <c r="L70" s="85" t="s">
        <v>2965</v>
      </c>
    </row>
    <row r="71" spans="1:12" hidden="1">
      <c r="A71" s="85" t="s">
        <v>1074</v>
      </c>
      <c r="B71" s="85" t="s">
        <v>1075</v>
      </c>
      <c r="C71" s="85" t="s">
        <v>2546</v>
      </c>
      <c r="D71" s="85" t="s">
        <v>2218</v>
      </c>
      <c r="E71" s="52" t="s">
        <v>359</v>
      </c>
      <c r="F71" s="86">
        <f>VLOOKUP(A71,'PDM NB Portfolio Online'!D:N,11,0)</f>
        <v>43934</v>
      </c>
      <c r="G71" s="52" t="s">
        <v>333</v>
      </c>
      <c r="H71" s="85" t="str">
        <f>VLOOKUP(B71,'PDM NB Portfolio Online'!E:V,17,0)</f>
        <v>Mandy Yue7 Ma</v>
      </c>
      <c r="I71" s="23" t="str">
        <f>VLOOKUP(B71,'PDM NB Portfolio Online'!E:V,18,0)</f>
        <v>TBD</v>
      </c>
      <c r="J71" s="45" t="str">
        <f t="shared" si="2"/>
        <v>81X1CTO1WW</v>
      </c>
      <c r="K71" s="47" t="s">
        <v>2685</v>
      </c>
      <c r="L71" s="85" t="s">
        <v>2969</v>
      </c>
    </row>
    <row r="72" spans="1:12" hidden="1">
      <c r="A72" s="85" t="s">
        <v>1076</v>
      </c>
      <c r="B72" s="85" t="s">
        <v>1077</v>
      </c>
      <c r="C72" s="85" t="s">
        <v>2547</v>
      </c>
      <c r="D72" s="85" t="s">
        <v>2219</v>
      </c>
      <c r="E72" s="52" t="s">
        <v>359</v>
      </c>
      <c r="F72" s="86">
        <f>VLOOKUP(A72,'PDM NB Portfolio Online'!D:N,11,0)</f>
        <v>43940</v>
      </c>
      <c r="G72" s="52" t="s">
        <v>333</v>
      </c>
      <c r="H72" s="85" t="str">
        <f>VLOOKUP(B72,'PDM NB Portfolio Online'!E:V,17,0)</f>
        <v>Mandy Yue7 Ma</v>
      </c>
      <c r="I72" s="23" t="str">
        <f>VLOOKUP(B72,'PDM NB Portfolio Online'!E:V,18,0)</f>
        <v>TBD</v>
      </c>
      <c r="J72" s="45" t="str">
        <f t="shared" si="2"/>
        <v>81X3CTO1WW</v>
      </c>
      <c r="K72" s="47" t="s">
        <v>2685</v>
      </c>
      <c r="L72" s="85" t="s">
        <v>2969</v>
      </c>
    </row>
    <row r="73" spans="1:12">
      <c r="A73" s="52" t="s">
        <v>1928</v>
      </c>
      <c r="B73" s="85" t="s">
        <v>1079</v>
      </c>
      <c r="C73" s="85" t="s">
        <v>2548</v>
      </c>
      <c r="D73" s="85" t="s">
        <v>2221</v>
      </c>
      <c r="E73" s="52" t="s">
        <v>359</v>
      </c>
      <c r="F73" s="86">
        <f>VLOOKUP(A73,'PDM NB Portfolio Online'!D:N,11,0)</f>
        <v>43921</v>
      </c>
      <c r="G73" s="52" t="s">
        <v>333</v>
      </c>
      <c r="H73" s="85" t="str">
        <f>VLOOKUP(B73,'PDM NB Portfolio Online'!E:V,17,0)</f>
        <v>Zeying ZY7 Song</v>
      </c>
      <c r="I73" s="23" t="str">
        <f>VLOOKUP(B73,'PDM NB Portfolio Online'!E:V,18,0)</f>
        <v>TBD</v>
      </c>
      <c r="J73" s="45" t="str">
        <f t="shared" si="2"/>
        <v>81YMCTO1WW</v>
      </c>
      <c r="K73" s="47" t="s">
        <v>2685</v>
      </c>
      <c r="L73" s="85" t="s">
        <v>2959</v>
      </c>
    </row>
    <row r="74" spans="1:12">
      <c r="A74" s="52" t="s">
        <v>1927</v>
      </c>
      <c r="B74" s="85" t="s">
        <v>1078</v>
      </c>
      <c r="C74" s="85" t="s">
        <v>2549</v>
      </c>
      <c r="D74" s="85" t="s">
        <v>2222</v>
      </c>
      <c r="E74" s="52" t="s">
        <v>359</v>
      </c>
      <c r="F74" s="86">
        <f>VLOOKUP(A74,'PDM NB Portfolio Online'!D:N,11,0)</f>
        <v>43921</v>
      </c>
      <c r="G74" s="52" t="s">
        <v>333</v>
      </c>
      <c r="H74" s="85" t="str">
        <f>VLOOKUP(B74,'PDM NB Portfolio Online'!E:V,17,0)</f>
        <v>Zeying ZY7 Song</v>
      </c>
      <c r="I74" s="23" t="str">
        <f>VLOOKUP(B74,'PDM NB Portfolio Online'!E:V,18,0)</f>
        <v>TBD</v>
      </c>
      <c r="J74" s="45" t="str">
        <f t="shared" si="2"/>
        <v>81YQCTO1WW</v>
      </c>
      <c r="K74" s="47" t="s">
        <v>2685</v>
      </c>
      <c r="L74" s="85" t="s">
        <v>2959</v>
      </c>
    </row>
    <row r="75" spans="1:12" hidden="1">
      <c r="A75" s="85" t="s">
        <v>1068</v>
      </c>
      <c r="B75" s="85" t="s">
        <v>1069</v>
      </c>
      <c r="C75" s="85" t="s">
        <v>2550</v>
      </c>
      <c r="D75" s="85" t="s">
        <v>2220</v>
      </c>
      <c r="E75" s="52" t="s">
        <v>359</v>
      </c>
      <c r="F75" s="86">
        <f>VLOOKUP(A75,'PDM NB Portfolio Online'!D:N,11,0)</f>
        <v>43938</v>
      </c>
      <c r="G75" s="52" t="s">
        <v>333</v>
      </c>
      <c r="H75" s="85" t="str">
        <f>VLOOKUP(B75,'PDM NB Portfolio Online'!E:V,17,0)</f>
        <v>Siyu SY5 Feng</v>
      </c>
      <c r="I75" s="23" t="str">
        <f>VLOOKUP(B75,'PDM NB Portfolio Online'!E:V,18,0)</f>
        <v>TBD</v>
      </c>
      <c r="J75" s="45" t="str">
        <f t="shared" si="2"/>
        <v>81X2CTO1WW</v>
      </c>
      <c r="K75" s="47" t="s">
        <v>2685</v>
      </c>
      <c r="L75" s="85" t="s">
        <v>2969</v>
      </c>
    </row>
    <row r="76" spans="1:12" hidden="1">
      <c r="A76" s="52" t="s">
        <v>1929</v>
      </c>
      <c r="B76" s="85" t="s">
        <v>1083</v>
      </c>
      <c r="C76" s="85" t="s">
        <v>2551</v>
      </c>
      <c r="D76" s="85" t="s">
        <v>2225</v>
      </c>
      <c r="E76" s="52" t="s">
        <v>359</v>
      </c>
      <c r="F76" s="86">
        <f>VLOOKUP(A76,'PDM NB Portfolio Online'!D:N,11,0)</f>
        <v>43928</v>
      </c>
      <c r="G76" s="52" t="s">
        <v>1087</v>
      </c>
      <c r="H76" s="85" t="str">
        <f>VLOOKUP(B76,'PDM NB Portfolio Online'!E:V,17,0)</f>
        <v>Guangsheng GS5 Xu</v>
      </c>
      <c r="I76" s="23" t="str">
        <f>VLOOKUP(B76,'PDM NB Portfolio Online'!E:V,18,0)</f>
        <v>TBD</v>
      </c>
      <c r="J76" s="45" t="str">
        <f t="shared" si="2"/>
        <v>81W3CTO1WW</v>
      </c>
      <c r="K76" s="47" t="s">
        <v>2685</v>
      </c>
      <c r="L76" s="85" t="s">
        <v>2956</v>
      </c>
    </row>
    <row r="77" spans="1:12" hidden="1">
      <c r="A77" s="52" t="s">
        <v>1930</v>
      </c>
      <c r="B77" s="85" t="s">
        <v>1084</v>
      </c>
      <c r="C77" s="85" t="s">
        <v>2552</v>
      </c>
      <c r="D77" s="85" t="s">
        <v>2226</v>
      </c>
      <c r="E77" s="52" t="s">
        <v>359</v>
      </c>
      <c r="F77" s="86">
        <f>VLOOKUP(A77,'PDM NB Portfolio Online'!D:N,11,0)</f>
        <v>43928</v>
      </c>
      <c r="G77" s="52" t="s">
        <v>1087</v>
      </c>
      <c r="H77" s="85" t="str">
        <f>VLOOKUP(B77,'PDM NB Portfolio Online'!E:V,17,0)</f>
        <v>Guangsheng GS5 Xu</v>
      </c>
      <c r="I77" s="23" t="str">
        <f>VLOOKUP(B77,'PDM NB Portfolio Online'!E:V,18,0)</f>
        <v>TBD</v>
      </c>
      <c r="J77" s="45" t="str">
        <f t="shared" si="2"/>
        <v>81W4CTO1WW</v>
      </c>
      <c r="K77" s="47" t="s">
        <v>2685</v>
      </c>
      <c r="L77" s="85" t="s">
        <v>2956</v>
      </c>
    </row>
    <row r="78" spans="1:12" hidden="1">
      <c r="A78" s="52" t="s">
        <v>1963</v>
      </c>
      <c r="B78" s="85" t="s">
        <v>1107</v>
      </c>
      <c r="C78" s="85" t="s">
        <v>2553</v>
      </c>
      <c r="D78" s="85" t="s">
        <v>2224</v>
      </c>
      <c r="E78" s="52" t="s">
        <v>359</v>
      </c>
      <c r="F78" s="86">
        <f>VLOOKUP(A78,'PDM NB Portfolio Online'!D:N,11,0)</f>
        <v>43934</v>
      </c>
      <c r="G78" s="52" t="s">
        <v>1087</v>
      </c>
      <c r="H78" s="85" t="str">
        <f>VLOOKUP(B78,'PDM NB Portfolio Online'!E:V,17,0)</f>
        <v>Peng Peng11 Zhang</v>
      </c>
      <c r="I78" s="23" t="str">
        <f>VLOOKUP(B78,'PDM NB Portfolio Online'!E:V,18,0)</f>
        <v>TBD</v>
      </c>
      <c r="J78" s="45" t="str">
        <f t="shared" si="2"/>
        <v>82B5CTO1WW</v>
      </c>
      <c r="K78" s="47" t="s">
        <v>2685</v>
      </c>
      <c r="L78" s="85" t="s">
        <v>2960</v>
      </c>
    </row>
    <row r="79" spans="1:12" hidden="1">
      <c r="A79" s="66" t="s">
        <v>1925</v>
      </c>
      <c r="B79" s="85" t="s">
        <v>1051</v>
      </c>
      <c r="C79" s="85" t="s">
        <v>2554</v>
      </c>
      <c r="D79" s="85" t="s">
        <v>2214</v>
      </c>
      <c r="E79" s="52" t="s">
        <v>359</v>
      </c>
      <c r="F79" s="86">
        <f>VLOOKUP(A79,'PDM NB Portfolio Online'!D:N,11,0)</f>
        <v>43934</v>
      </c>
      <c r="G79" s="118" t="s">
        <v>1038</v>
      </c>
      <c r="H79" s="85" t="str">
        <f>VLOOKUP(B79,'PDM NB Portfolio Online'!E:V,17,0)</f>
        <v>Chuang Chuang1 Cui</v>
      </c>
      <c r="I79" s="23" t="str">
        <f>VLOOKUP(B79,'PDM NB Portfolio Online'!E:V,18,0)</f>
        <v>TBD</v>
      </c>
      <c r="J79" s="45" t="str">
        <f t="shared" si="2"/>
        <v>81WHCTO1WW</v>
      </c>
      <c r="K79" s="47" t="s">
        <v>2685</v>
      </c>
      <c r="L79" s="85" t="s">
        <v>2956</v>
      </c>
    </row>
    <row r="80" spans="1:12" hidden="1">
      <c r="A80" s="85" t="s">
        <v>1111</v>
      </c>
      <c r="B80" s="85" t="s">
        <v>1112</v>
      </c>
      <c r="C80" s="85" t="s">
        <v>2555</v>
      </c>
      <c r="D80" s="85" t="s">
        <v>2223</v>
      </c>
      <c r="E80" s="52" t="s">
        <v>359</v>
      </c>
      <c r="F80" s="86">
        <f>VLOOKUP(A80,'PDM NB Portfolio Online'!D:N,11,0)</f>
        <v>43941</v>
      </c>
      <c r="G80" s="52" t="s">
        <v>333</v>
      </c>
      <c r="H80" s="85" t="str">
        <f>VLOOKUP(B80,'PDM NB Portfolio Online'!E:V,17,0)</f>
        <v>Vera Ye2 Bai</v>
      </c>
      <c r="I80" s="23" t="str">
        <f>VLOOKUP(B80,'PDM NB Portfolio Online'!E:V,18,0)</f>
        <v>TBD</v>
      </c>
      <c r="J80" s="45" t="str">
        <f t="shared" si="2"/>
        <v>81Y4CTO1WW</v>
      </c>
      <c r="K80" s="47" t="s">
        <v>2685</v>
      </c>
      <c r="L80" s="85" t="s">
        <v>2970</v>
      </c>
    </row>
    <row r="81" spans="1:12" hidden="1">
      <c r="A81" s="52" t="s">
        <v>1931</v>
      </c>
      <c r="B81" s="85" t="s">
        <v>1094</v>
      </c>
      <c r="C81" s="85" t="s">
        <v>2556</v>
      </c>
      <c r="D81" s="85" t="s">
        <v>2232</v>
      </c>
      <c r="E81" s="52" t="s">
        <v>359</v>
      </c>
      <c r="F81" s="86">
        <f>VLOOKUP(A81,'PDM NB Portfolio Online'!D:N,11,0)</f>
        <v>43934</v>
      </c>
      <c r="G81" s="52" t="s">
        <v>1087</v>
      </c>
      <c r="H81" s="85" t="str">
        <f>VLOOKUP(B81,'PDM NB Portfolio Online'!E:V,17,0)</f>
        <v>Mandy Yue7 Ma</v>
      </c>
      <c r="I81" s="23" t="str">
        <f>VLOOKUP(B81,'PDM NB Portfolio Online'!E:V,18,0)</f>
        <v>TBD</v>
      </c>
      <c r="J81" s="45" t="str">
        <f t="shared" si="2"/>
        <v>81W5CTO1WW</v>
      </c>
      <c r="K81" s="47" t="s">
        <v>2685</v>
      </c>
      <c r="L81" s="85" t="s">
        <v>2956</v>
      </c>
    </row>
    <row r="82" spans="1:12">
      <c r="A82" s="85" t="s">
        <v>1097</v>
      </c>
      <c r="B82" s="85" t="s">
        <v>1098</v>
      </c>
      <c r="C82" s="85" t="s">
        <v>2557</v>
      </c>
      <c r="D82" s="85" t="s">
        <v>2233</v>
      </c>
      <c r="E82" s="52" t="s">
        <v>359</v>
      </c>
      <c r="F82" s="86">
        <f>VLOOKUP(A82,'PDM NB Portfolio Online'!D:N,11,0)</f>
        <v>43934</v>
      </c>
      <c r="G82" s="52" t="s">
        <v>333</v>
      </c>
      <c r="H82" s="85" t="str">
        <f>VLOOKUP(B82,'PDM NB Portfolio Online'!E:V,17,0)</f>
        <v>Zeying ZY7 Song</v>
      </c>
      <c r="I82" s="23" t="str">
        <f>VLOOKUP(B82,'PDM NB Portfolio Online'!E:V,18,0)</f>
        <v>TBD</v>
      </c>
      <c r="J82" s="45" t="str">
        <f t="shared" si="2"/>
        <v>82AUCTO1WW</v>
      </c>
      <c r="K82" s="47" t="s">
        <v>2685</v>
      </c>
      <c r="L82" s="85" t="s">
        <v>2960</v>
      </c>
    </row>
    <row r="83" spans="1:12">
      <c r="A83" s="85" t="s">
        <v>1095</v>
      </c>
      <c r="B83" s="85" t="s">
        <v>1096</v>
      </c>
      <c r="C83" s="85" t="s">
        <v>2558</v>
      </c>
      <c r="D83" s="85" t="s">
        <v>2234</v>
      </c>
      <c r="E83" s="52" t="s">
        <v>359</v>
      </c>
      <c r="F83" s="86">
        <f>VLOOKUP(A83,'PDM NB Portfolio Online'!D:N,11,0)</f>
        <v>43934</v>
      </c>
      <c r="G83" s="52" t="s">
        <v>333</v>
      </c>
      <c r="H83" s="85" t="str">
        <f>VLOOKUP(B83,'PDM NB Portfolio Online'!E:V,17,0)</f>
        <v>Zeying ZY7 Song</v>
      </c>
      <c r="I83" s="23" t="str">
        <f>VLOOKUP(B83,'PDM NB Portfolio Online'!E:V,18,0)</f>
        <v>TBD</v>
      </c>
      <c r="J83" s="45" t="str">
        <f t="shared" si="2"/>
        <v>81Y6CTO1WW</v>
      </c>
      <c r="K83" s="47" t="s">
        <v>2685</v>
      </c>
      <c r="L83" s="85" t="s">
        <v>2960</v>
      </c>
    </row>
    <row r="84" spans="1:12" hidden="1">
      <c r="A84" s="85" t="s">
        <v>1103</v>
      </c>
      <c r="B84" s="85" t="s">
        <v>1104</v>
      </c>
      <c r="C84" s="85" t="s">
        <v>2559</v>
      </c>
      <c r="D84" s="85" t="s">
        <v>2235</v>
      </c>
      <c r="E84" s="52" t="s">
        <v>359</v>
      </c>
      <c r="F84" s="86">
        <f>VLOOKUP(A84,'PDM NB Portfolio Online'!D:N,11,0)</f>
        <v>43934</v>
      </c>
      <c r="G84" s="52" t="s">
        <v>333</v>
      </c>
      <c r="H84" s="85" t="str">
        <f>VLOOKUP(B84,'PDM NB Portfolio Online'!E:V,17,0)</f>
        <v>Siyu SY5 Feng</v>
      </c>
      <c r="I84" s="23" t="str">
        <f>VLOOKUP(B84,'PDM NB Portfolio Online'!E:V,18,0)</f>
        <v>TBD</v>
      </c>
      <c r="J84" s="45" t="str">
        <f t="shared" si="2"/>
        <v>82AYCTO1WW</v>
      </c>
      <c r="K84" s="47" t="s">
        <v>2685</v>
      </c>
      <c r="L84" s="85" t="s">
        <v>2960</v>
      </c>
    </row>
    <row r="85" spans="1:12" hidden="1">
      <c r="A85" s="85" t="s">
        <v>1105</v>
      </c>
      <c r="B85" s="85" t="s">
        <v>1106</v>
      </c>
      <c r="C85" s="85" t="s">
        <v>2560</v>
      </c>
      <c r="D85" s="85" t="s">
        <v>2236</v>
      </c>
      <c r="E85" s="52" t="s">
        <v>359</v>
      </c>
      <c r="F85" s="86">
        <f>VLOOKUP(A85,'PDM NB Portfolio Online'!D:N,11,0)</f>
        <v>43934</v>
      </c>
      <c r="G85" s="52" t="s">
        <v>333</v>
      </c>
      <c r="H85" s="85" t="str">
        <f>VLOOKUP(B85,'PDM NB Portfolio Online'!E:V,17,0)</f>
        <v>Vera Ye2 Bai</v>
      </c>
      <c r="I85" s="23" t="str">
        <f>VLOOKUP(B85,'PDM NB Portfolio Online'!E:V,18,0)</f>
        <v>TBD</v>
      </c>
      <c r="J85" s="45" t="str">
        <f t="shared" si="2"/>
        <v>82AWCTO1WW</v>
      </c>
      <c r="K85" s="47" t="s">
        <v>2685</v>
      </c>
      <c r="L85" s="85" t="s">
        <v>2960</v>
      </c>
    </row>
    <row r="86" spans="1:12" hidden="1">
      <c r="A86" s="52" t="s">
        <v>1962</v>
      </c>
      <c r="B86" s="85" t="s">
        <v>1139</v>
      </c>
      <c r="C86" s="85" t="s">
        <v>2561</v>
      </c>
      <c r="D86" s="85" t="s">
        <v>2231</v>
      </c>
      <c r="E86" s="52" t="s">
        <v>359</v>
      </c>
      <c r="F86" s="86">
        <f>VLOOKUP(A86,'PDM NB Portfolio Online'!D:N,11,0)</f>
        <v>44022</v>
      </c>
      <c r="G86" s="52" t="s">
        <v>349</v>
      </c>
      <c r="H86" s="85" t="str">
        <f>VLOOKUP(B86,'PDM NB Portfolio Online'!E:V,17,0)</f>
        <v>Peng Peng11 Zhang</v>
      </c>
      <c r="I86" s="23" t="str">
        <f>VLOOKUP(B86,'PDM NB Portfolio Online'!E:V,18,0)</f>
        <v>TBD</v>
      </c>
      <c r="J86" s="45" t="str">
        <f t="shared" si="2"/>
        <v>82AKCTO1WW</v>
      </c>
      <c r="K86" s="47" t="s">
        <v>2685</v>
      </c>
      <c r="L86" s="85" t="s">
        <v>2971</v>
      </c>
    </row>
    <row r="87" spans="1:12" hidden="1">
      <c r="A87" s="52" t="s">
        <v>1934</v>
      </c>
      <c r="B87" s="85" t="s">
        <v>1140</v>
      </c>
      <c r="C87" s="85" t="s">
        <v>2562</v>
      </c>
      <c r="D87" s="85" t="s">
        <v>2237</v>
      </c>
      <c r="E87" s="52" t="s">
        <v>359</v>
      </c>
      <c r="F87" s="86">
        <f>VLOOKUP(A87,'PDM NB Portfolio Online'!D:N,11,0)</f>
        <v>44099</v>
      </c>
      <c r="G87" s="52" t="s">
        <v>349</v>
      </c>
      <c r="H87" s="85" t="str">
        <f>VLOOKUP(B87,'PDM NB Portfolio Online'!E:V,17,0)</f>
        <v>Siyu SY5 Feng</v>
      </c>
      <c r="I87" s="23" t="str">
        <f>VLOOKUP(B87,'PDM NB Portfolio Online'!E:V,18,0)</f>
        <v>TBD</v>
      </c>
      <c r="J87" s="45" t="str">
        <f t="shared" si="2"/>
        <v>81XECTO1WW</v>
      </c>
      <c r="K87" s="47" t="s">
        <v>2685</v>
      </c>
      <c r="L87" s="85" t="s">
        <v>2972</v>
      </c>
    </row>
    <row r="88" spans="1:12">
      <c r="A88" s="52" t="s">
        <v>1932</v>
      </c>
      <c r="B88" s="85" t="s">
        <v>1110</v>
      </c>
      <c r="C88" s="85" t="s">
        <v>2563</v>
      </c>
      <c r="D88" s="85" t="s">
        <v>2239</v>
      </c>
      <c r="E88" s="52" t="s">
        <v>359</v>
      </c>
      <c r="F88" s="86">
        <f>VLOOKUP(A88,'PDM NB Portfolio Online'!D:N,11,0)</f>
        <v>43936</v>
      </c>
      <c r="G88" s="52" t="s">
        <v>1038</v>
      </c>
      <c r="H88" s="85" t="str">
        <f>VLOOKUP(B88,'PDM NB Portfolio Online'!E:V,17,0)</f>
        <v>Zeying ZY7 Song</v>
      </c>
      <c r="I88" s="23" t="str">
        <f>VLOOKUP(B88,'PDM NB Portfolio Online'!E:V,18,0)</f>
        <v>TBD</v>
      </c>
      <c r="J88" s="45" t="str">
        <f t="shared" si="2"/>
        <v>82C1CTO1WW</v>
      </c>
      <c r="K88" s="47" t="s">
        <v>2685</v>
      </c>
      <c r="L88" s="85" t="s">
        <v>2973</v>
      </c>
    </row>
    <row r="89" spans="1:12" hidden="1">
      <c r="A89" s="52" t="s">
        <v>2028</v>
      </c>
      <c r="B89" s="85" t="s">
        <v>1085</v>
      </c>
      <c r="C89" s="85" t="s">
        <v>2564</v>
      </c>
      <c r="D89" s="85" t="s">
        <v>2227</v>
      </c>
      <c r="E89" s="52" t="s">
        <v>359</v>
      </c>
      <c r="F89" s="86">
        <f>VLOOKUP(A89,'PDM NB Portfolio Online'!D:N,11,0)</f>
        <v>43999</v>
      </c>
      <c r="G89" s="52" t="s">
        <v>1087</v>
      </c>
      <c r="H89" s="85" t="str">
        <f>VLOOKUP(B89,'PDM NB Portfolio Online'!E:V,17,0)</f>
        <v>Vera Ye2 Bai</v>
      </c>
      <c r="I89" s="23" t="str">
        <f>VLOOKUP(B89,'PDM NB Portfolio Online'!E:V,18,0)</f>
        <v>TBD</v>
      </c>
      <c r="J89" s="45" t="str">
        <f t="shared" si="2"/>
        <v>82CACTO1WW</v>
      </c>
      <c r="K89" s="47" t="s">
        <v>2685</v>
      </c>
      <c r="L89" s="85" t="s">
        <v>2961</v>
      </c>
    </row>
    <row r="90" spans="1:12" hidden="1">
      <c r="A90" s="85" t="s">
        <v>1108</v>
      </c>
      <c r="B90" s="85" t="s">
        <v>1109</v>
      </c>
      <c r="C90" s="85" t="s">
        <v>2565</v>
      </c>
      <c r="D90" s="85" t="s">
        <v>2238</v>
      </c>
      <c r="E90" s="52" t="s">
        <v>359</v>
      </c>
      <c r="F90" s="86">
        <f>VLOOKUP(A90,'PDM NB Portfolio Online'!D:N,11,0)</f>
        <v>43938</v>
      </c>
      <c r="G90" s="52" t="s">
        <v>1038</v>
      </c>
      <c r="H90" s="85" t="str">
        <f>VLOOKUP(B90,'PDM NB Portfolio Online'!E:V,17,0)</f>
        <v>Chuang Chuang1 Cui</v>
      </c>
      <c r="I90" s="23" t="str">
        <f>VLOOKUP(B90,'PDM NB Portfolio Online'!E:V,18,0)</f>
        <v>TBD</v>
      </c>
      <c r="J90" s="45" t="str">
        <f t="shared" si="2"/>
        <v>82BBCTO1WW</v>
      </c>
      <c r="K90" s="47" t="s">
        <v>2685</v>
      </c>
      <c r="L90" s="85" t="s">
        <v>2974</v>
      </c>
    </row>
    <row r="91" spans="1:12" hidden="1">
      <c r="A91" s="52" t="s">
        <v>1101</v>
      </c>
      <c r="B91" s="85" t="s">
        <v>1102</v>
      </c>
      <c r="C91" s="85" t="s">
        <v>2566</v>
      </c>
      <c r="D91" s="85" t="s">
        <v>2240</v>
      </c>
      <c r="E91" s="52" t="s">
        <v>359</v>
      </c>
      <c r="F91" s="86">
        <f>VLOOKUP(A91,'PDM NB Portfolio Online'!D:N,11,0)</f>
        <v>43948</v>
      </c>
      <c r="G91" s="52" t="s">
        <v>333</v>
      </c>
      <c r="H91" s="85" t="str">
        <f>VLOOKUP(B91,'PDM NB Portfolio Online'!E:V,17,0)</f>
        <v>Siyu SY5 Feng</v>
      </c>
      <c r="I91" s="23" t="str">
        <f>VLOOKUP(B91,'PDM NB Portfolio Online'!E:V,18,0)</f>
        <v>TBD</v>
      </c>
      <c r="J91" s="45" t="str">
        <f t="shared" si="2"/>
        <v>82B3CTO1WW</v>
      </c>
      <c r="K91" s="47" t="s">
        <v>2685</v>
      </c>
      <c r="L91" s="85" t="s">
        <v>2960</v>
      </c>
    </row>
    <row r="92" spans="1:12" hidden="1">
      <c r="A92" s="52" t="s">
        <v>1099</v>
      </c>
      <c r="B92" s="85" t="s">
        <v>1100</v>
      </c>
      <c r="C92" s="85" t="s">
        <v>2567</v>
      </c>
      <c r="D92" s="85" t="s">
        <v>2241</v>
      </c>
      <c r="E92" s="52" t="s">
        <v>359</v>
      </c>
      <c r="F92" s="86">
        <f>VLOOKUP(A92,'PDM NB Portfolio Online'!D:N,11,0)</f>
        <v>43948</v>
      </c>
      <c r="G92" s="52" t="s">
        <v>333</v>
      </c>
      <c r="H92" s="85" t="str">
        <f>VLOOKUP(B92,'PDM NB Portfolio Online'!E:V,17,0)</f>
        <v>Vera Ye2 Bai</v>
      </c>
      <c r="I92" s="23" t="str">
        <f>VLOOKUP(B92,'PDM NB Portfolio Online'!E:V,18,0)</f>
        <v>TBD</v>
      </c>
      <c r="J92" s="45" t="str">
        <f t="shared" si="2"/>
        <v>81Y8CTO1WW</v>
      </c>
      <c r="K92" s="47" t="s">
        <v>2685</v>
      </c>
      <c r="L92" s="85" t="s">
        <v>2960</v>
      </c>
    </row>
    <row r="93" spans="1:12" hidden="1">
      <c r="A93" s="52" t="s">
        <v>1933</v>
      </c>
      <c r="B93" s="85" t="s">
        <v>1136</v>
      </c>
      <c r="C93" s="85" t="s">
        <v>2568</v>
      </c>
      <c r="D93" s="85" t="s">
        <v>2248</v>
      </c>
      <c r="E93" s="52" t="s">
        <v>359</v>
      </c>
      <c r="F93" s="86">
        <f>VLOOKUP(A93,'PDM NB Portfolio Online'!D:N,11,0)</f>
        <v>43945</v>
      </c>
      <c r="G93" s="52" t="s">
        <v>1038</v>
      </c>
      <c r="H93" s="85" t="str">
        <f>VLOOKUP(B93,'PDM NB Portfolio Online'!E:V,17,0)</f>
        <v>Vera Ye2 Bai</v>
      </c>
      <c r="I93" s="23" t="str">
        <f>VLOOKUP(B93,'PDM NB Portfolio Online'!E:V,18,0)</f>
        <v>TBD</v>
      </c>
      <c r="J93" s="45" t="str">
        <f t="shared" si="2"/>
        <v>82BACTO1WW</v>
      </c>
      <c r="K93" s="47" t="s">
        <v>2685</v>
      </c>
      <c r="L93" s="85" t="s">
        <v>2973</v>
      </c>
    </row>
    <row r="94" spans="1:12" hidden="1">
      <c r="A94" s="85" t="s">
        <v>1092</v>
      </c>
      <c r="B94" s="85" t="s">
        <v>1093</v>
      </c>
      <c r="C94" s="85" t="s">
        <v>2569</v>
      </c>
      <c r="D94" s="85" t="s">
        <v>2228</v>
      </c>
      <c r="E94" s="52" t="s">
        <v>359</v>
      </c>
      <c r="F94" s="86">
        <f>VLOOKUP(A94,'PDM NB Portfolio Online'!D:N,11,0)</f>
        <v>43964</v>
      </c>
      <c r="G94" s="52" t="s">
        <v>333</v>
      </c>
      <c r="H94" s="85" t="str">
        <f>VLOOKUP(B94,'PDM NB Portfolio Online'!E:V,17,0)</f>
        <v>Chuang Chuang1 Cui</v>
      </c>
      <c r="I94" s="23">
        <f>VLOOKUP(B94,'PDM NB Portfolio Online'!E:V,18,0)</f>
        <v>44165</v>
      </c>
      <c r="J94" s="45" t="str">
        <f t="shared" si="2"/>
        <v>81YXCTO1WW</v>
      </c>
      <c r="K94" s="47" t="s">
        <v>2685</v>
      </c>
      <c r="L94" s="85" t="s">
        <v>2961</v>
      </c>
    </row>
    <row r="95" spans="1:12" hidden="1">
      <c r="A95" s="85" t="s">
        <v>1088</v>
      </c>
      <c r="B95" s="85" t="s">
        <v>1089</v>
      </c>
      <c r="C95" s="85" t="s">
        <v>2570</v>
      </c>
      <c r="D95" s="85" t="s">
        <v>2229</v>
      </c>
      <c r="E95" s="52" t="s">
        <v>359</v>
      </c>
      <c r="F95" s="86">
        <f>VLOOKUP(A95,'PDM NB Portfolio Online'!D:N,11,0)</f>
        <v>43951</v>
      </c>
      <c r="G95" s="52" t="s">
        <v>333</v>
      </c>
      <c r="H95" s="85" t="str">
        <f>VLOOKUP(B95,'PDM NB Portfolio Online'!E:V,17,0)</f>
        <v>Mandy Yue7 Ma</v>
      </c>
      <c r="I95" s="23" t="str">
        <f>VLOOKUP(B95,'PDM NB Portfolio Online'!E:V,18,0)</f>
        <v>TBD</v>
      </c>
      <c r="J95" s="45" t="str">
        <f t="shared" si="2"/>
        <v>81YTCTO1WW</v>
      </c>
      <c r="K95" s="47" t="s">
        <v>2685</v>
      </c>
      <c r="L95" s="85" t="s">
        <v>2961</v>
      </c>
    </row>
    <row r="96" spans="1:12" hidden="1">
      <c r="A96" s="85" t="s">
        <v>1090</v>
      </c>
      <c r="B96" s="85" t="s">
        <v>1091</v>
      </c>
      <c r="C96" s="85" t="s">
        <v>2571</v>
      </c>
      <c r="D96" s="85" t="s">
        <v>2230</v>
      </c>
      <c r="E96" s="52" t="s">
        <v>359</v>
      </c>
      <c r="F96" s="86">
        <f>VLOOKUP(A96,'PDM NB Portfolio Online'!D:N,11,0)</f>
        <v>43971</v>
      </c>
      <c r="G96" s="52" t="s">
        <v>333</v>
      </c>
      <c r="H96" s="85" t="str">
        <f>VLOOKUP(B96,'PDM NB Portfolio Online'!E:V,17,0)</f>
        <v>Mandy Yue7 Ma</v>
      </c>
      <c r="I96" s="23" t="str">
        <f>VLOOKUP(B96,'PDM NB Portfolio Online'!E:V,18,0)</f>
        <v>TBD</v>
      </c>
      <c r="J96" s="45" t="str">
        <f t="shared" si="2"/>
        <v>81YUCTO1WW</v>
      </c>
      <c r="K96" s="47" t="s">
        <v>2685</v>
      </c>
      <c r="L96" s="85" t="s">
        <v>2961</v>
      </c>
    </row>
    <row r="97" spans="1:12" hidden="1">
      <c r="A97" s="85" t="s">
        <v>1113</v>
      </c>
      <c r="B97" s="85" t="s">
        <v>1114</v>
      </c>
      <c r="C97" s="85" t="s">
        <v>2572</v>
      </c>
      <c r="D97" s="85" t="s">
        <v>2245</v>
      </c>
      <c r="E97" s="52" t="s">
        <v>359</v>
      </c>
      <c r="F97" s="86">
        <f>VLOOKUP(A97,'PDM NB Portfolio Online'!D:N,11,0)</f>
        <v>43971</v>
      </c>
      <c r="G97" s="52" t="s">
        <v>349</v>
      </c>
      <c r="H97" s="85" t="str">
        <f>VLOOKUP(B97,'PDM NB Portfolio Online'!E:V,17,0)</f>
        <v>Mandy Yue7 Ma</v>
      </c>
      <c r="I97" s="23" t="str">
        <f>VLOOKUP(B97,'PDM NB Portfolio Online'!E:V,18,0)</f>
        <v>TBD</v>
      </c>
      <c r="J97" s="45" t="str">
        <f t="shared" si="2"/>
        <v>82D4CTO1WW</v>
      </c>
      <c r="K97" s="47" t="s">
        <v>2685</v>
      </c>
      <c r="L97" s="85" t="s">
        <v>2975</v>
      </c>
    </row>
    <row r="98" spans="1:12" hidden="1">
      <c r="A98" s="85" t="s">
        <v>1115</v>
      </c>
      <c r="B98" s="85" t="s">
        <v>1116</v>
      </c>
      <c r="C98" s="85" t="s">
        <v>2573</v>
      </c>
      <c r="D98" s="85" t="s">
        <v>2242</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82AECTO1WW</v>
      </c>
      <c r="K98" s="47" t="s">
        <v>2685</v>
      </c>
      <c r="L98" s="85" t="s">
        <v>2966</v>
      </c>
    </row>
    <row r="99" spans="1:12" hidden="1">
      <c r="A99" s="53" t="s">
        <v>2024</v>
      </c>
      <c r="B99" s="53" t="s">
        <v>2025</v>
      </c>
      <c r="C99" s="53" t="s">
        <v>2574</v>
      </c>
      <c r="D99" s="85" t="s">
        <v>2243</v>
      </c>
      <c r="E99" s="52" t="s">
        <v>359</v>
      </c>
      <c r="F99" s="86">
        <f>VLOOKUP(A99,'PDM NB Portfolio Online'!D:N,11,0)</f>
        <v>44063</v>
      </c>
      <c r="G99" s="85" t="s">
        <v>333</v>
      </c>
      <c r="H99" s="85" t="str">
        <f>VLOOKUP(B99,'PDM NB Portfolio Online'!E:V,17,0)</f>
        <v>Jiajun JJ74 Li</v>
      </c>
      <c r="I99" s="23" t="str">
        <f>VLOOKUP(B99,'PDM NB Portfolio Online'!E:V,18,0)</f>
        <v>TBD</v>
      </c>
      <c r="J99" s="45" t="str">
        <f t="shared" si="2"/>
        <v>82DSCTO1WW</v>
      </c>
      <c r="K99" s="47" t="s">
        <v>2685</v>
      </c>
      <c r="L99" s="85" t="s">
        <v>2976</v>
      </c>
    </row>
    <row r="100" spans="1:12" hidden="1">
      <c r="A100" s="85" t="s">
        <v>1117</v>
      </c>
      <c r="B100" s="85" t="s">
        <v>1118</v>
      </c>
      <c r="C100" s="85" t="s">
        <v>2575</v>
      </c>
      <c r="D100" s="85" t="s">
        <v>2244</v>
      </c>
      <c r="E100" s="52" t="s">
        <v>359</v>
      </c>
      <c r="F100" s="86">
        <f>VLOOKUP(A100,'PDM NB Portfolio Online'!D:N,11,0)</f>
        <v>44063</v>
      </c>
      <c r="G100" s="52" t="s">
        <v>333</v>
      </c>
      <c r="H100" s="85" t="str">
        <f>VLOOKUP(B100,'PDM NB Portfolio Online'!E:V,17,0)</f>
        <v>Cathy SQ1 Wan</v>
      </c>
      <c r="I100" s="23" t="str">
        <f>VLOOKUP(B100,'PDM NB Portfolio Online'!E:V,18,0)</f>
        <v>TBD</v>
      </c>
      <c r="J100" s="45" t="str">
        <f t="shared" si="2"/>
        <v>82ABCTO1WW</v>
      </c>
      <c r="K100" s="47" t="s">
        <v>2685</v>
      </c>
      <c r="L100" s="85" t="s">
        <v>2965</v>
      </c>
    </row>
    <row r="101" spans="1:12" hidden="1">
      <c r="A101" s="85" t="s">
        <v>1130</v>
      </c>
      <c r="B101" s="85" t="s">
        <v>1131</v>
      </c>
      <c r="C101" s="85" t="s">
        <v>2576</v>
      </c>
      <c r="D101" s="85" t="s">
        <v>2247</v>
      </c>
      <c r="E101" s="52" t="s">
        <v>359</v>
      </c>
      <c r="F101" s="86">
        <f>VLOOKUP(A101,'PDM NB Portfolio Online'!D:N,11,0)</f>
        <v>43948</v>
      </c>
      <c r="G101" s="52" t="s">
        <v>349</v>
      </c>
      <c r="H101" s="85" t="str">
        <f>VLOOKUP(B101,'PDM NB Portfolio Online'!E:V,17,0)</f>
        <v>Vera Ye2 Bai</v>
      </c>
      <c r="I101" s="23" t="str">
        <f>VLOOKUP(B101,'PDM NB Portfolio Online'!E:V,18,0)</f>
        <v>TBD</v>
      </c>
      <c r="J101" s="45" t="str">
        <f t="shared" si="2"/>
        <v>82B8CTO1WW</v>
      </c>
      <c r="K101" s="47" t="s">
        <v>2685</v>
      </c>
      <c r="L101" s="85" t="s">
        <v>2977</v>
      </c>
    </row>
    <row r="102" spans="1:12" hidden="1">
      <c r="A102" s="63" t="s">
        <v>1969</v>
      </c>
      <c r="B102" s="53" t="s">
        <v>1958</v>
      </c>
      <c r="C102" s="53" t="s">
        <v>2577</v>
      </c>
      <c r="D102" s="85" t="s">
        <v>2246</v>
      </c>
      <c r="E102" s="62" t="s">
        <v>359</v>
      </c>
      <c r="F102" s="86">
        <f>VLOOKUP(A102,'PDM NB Portfolio Online'!D:N,11,0)</f>
        <v>43973</v>
      </c>
      <c r="G102" s="63" t="s">
        <v>349</v>
      </c>
      <c r="H102" s="85" t="str">
        <f>VLOOKUP(B102,'PDM NB Portfolio Online'!E:V,17,0)</f>
        <v>Guangsheng GS5 Xu</v>
      </c>
      <c r="I102" s="23" t="str">
        <f>VLOOKUP(B102,'PDM NB Portfolio Online'!E:V,18,0)</f>
        <v>TBD</v>
      </c>
      <c r="J102" s="45" t="str">
        <f t="shared" si="2"/>
        <v>82DLCTO1WW</v>
      </c>
      <c r="K102" s="47" t="s">
        <v>2685</v>
      </c>
      <c r="L102" s="85" t="s">
        <v>2959</v>
      </c>
    </row>
    <row r="103" spans="1:12" hidden="1">
      <c r="A103" s="56" t="s">
        <v>2082</v>
      </c>
      <c r="B103" s="56" t="s">
        <v>2081</v>
      </c>
      <c r="C103" s="121" t="s">
        <v>2626</v>
      </c>
      <c r="D103" s="85" t="s">
        <v>2256</v>
      </c>
      <c r="E103" s="52" t="s">
        <v>359</v>
      </c>
      <c r="F103" s="86">
        <f>VLOOKUP(A103,'PDM NB Portfolio Online'!D:N,11,0)</f>
        <v>43978</v>
      </c>
      <c r="G103" s="55" t="s">
        <v>1038</v>
      </c>
      <c r="H103" s="85" t="str">
        <f>VLOOKUP(B103,'PDM NB Portfolio Online'!E:V,17,0)</f>
        <v>Cathy SQ1 Wan</v>
      </c>
      <c r="I103" s="23" t="str">
        <f>VLOOKUP(B103,'PDM NB Portfolio Online'!E:V,18,0)</f>
        <v>TBD</v>
      </c>
      <c r="J103" s="45" t="str">
        <f t="shared" si="2"/>
        <v>82E9CTO1WW</v>
      </c>
      <c r="K103" s="47" t="s">
        <v>2685</v>
      </c>
      <c r="L103" s="85" t="s">
        <v>2978</v>
      </c>
    </row>
    <row r="104" spans="1:12" hidden="1">
      <c r="A104" s="85" t="s">
        <v>1154</v>
      </c>
      <c r="B104" s="85" t="s">
        <v>1155</v>
      </c>
      <c r="C104" s="85" t="s">
        <v>2578</v>
      </c>
      <c r="D104" s="85" t="s">
        <v>2249</v>
      </c>
      <c r="E104" s="52" t="s">
        <v>359</v>
      </c>
      <c r="F104" s="86">
        <f>VLOOKUP(A104,'PDM NB Portfolio Online'!D:N,11,0)</f>
        <v>43978</v>
      </c>
      <c r="G104" s="52" t="s">
        <v>349</v>
      </c>
      <c r="H104" s="85" t="str">
        <f>VLOOKUP(B104,'PDM NB Portfolio Online'!E:V,17,0)</f>
        <v>Siyu SY5 Feng</v>
      </c>
      <c r="I104" s="23" t="str">
        <f>VLOOKUP(B104,'PDM NB Portfolio Online'!E:V,18,0)</f>
        <v>TBD</v>
      </c>
      <c r="J104" s="45" t="str">
        <f t="shared" si="2"/>
        <v>82ASCTO1WW</v>
      </c>
      <c r="K104" s="47" t="s">
        <v>2685</v>
      </c>
      <c r="L104" s="85" t="s">
        <v>2978</v>
      </c>
    </row>
    <row r="105" spans="1:12" hidden="1">
      <c r="A105" s="56" t="s">
        <v>2139</v>
      </c>
      <c r="B105" s="53" t="s">
        <v>2140</v>
      </c>
      <c r="C105" s="53" t="s">
        <v>2579</v>
      </c>
      <c r="D105" s="85" t="s">
        <v>2259</v>
      </c>
      <c r="E105" s="62" t="s">
        <v>359</v>
      </c>
      <c r="F105" s="86">
        <f>VLOOKUP(A105,'PDM NB Portfolio Online'!D:N,11,0)</f>
        <v>44005</v>
      </c>
      <c r="G105" s="53" t="s">
        <v>1087</v>
      </c>
      <c r="H105" s="85" t="str">
        <f>VLOOKUP(B105,'PDM NB Portfolio Online'!E:V,17,0)</f>
        <v>Jiajun JJ74 Li</v>
      </c>
      <c r="I105" s="23" t="str">
        <f>VLOOKUP(B105,'PDM NB Portfolio Online'!E:V,18,0)</f>
        <v>TBD</v>
      </c>
      <c r="J105" s="45" t="str">
        <f t="shared" si="2"/>
        <v>82EYCTO1WW</v>
      </c>
      <c r="K105" s="47" t="s">
        <v>2685</v>
      </c>
      <c r="L105" s="85" t="s">
        <v>2970</v>
      </c>
    </row>
    <row r="106" spans="1:12" hidden="1">
      <c r="A106" s="74" t="s">
        <v>2913</v>
      </c>
      <c r="B106" s="85" t="s">
        <v>1158</v>
      </c>
      <c r="C106" s="85" t="s">
        <v>2580</v>
      </c>
      <c r="D106" s="85" t="s">
        <v>2250</v>
      </c>
      <c r="E106" s="52" t="s">
        <v>359</v>
      </c>
      <c r="F106" s="86">
        <f>VLOOKUP(A106,'PDM NB Portfolio Online'!D:N,11,0)</f>
        <v>44025</v>
      </c>
      <c r="G106" s="52" t="s">
        <v>349</v>
      </c>
      <c r="H106" s="85" t="str">
        <f>VLOOKUP(B106,'PDM NB Portfolio Online'!E:V,17,0)</f>
        <v>Cathy SQ1 Wan</v>
      </c>
      <c r="I106" s="23" t="str">
        <f>VLOOKUP(B106,'PDM NB Portfolio Online'!E:V,18,0)</f>
        <v>TBD</v>
      </c>
      <c r="J106" s="45" t="str">
        <f t="shared" si="2"/>
        <v>82ATCTO1WW</v>
      </c>
      <c r="K106" s="47" t="s">
        <v>2685</v>
      </c>
      <c r="L106" s="85" t="s">
        <v>2947</v>
      </c>
    </row>
    <row r="107" spans="1:12" hidden="1">
      <c r="A107" s="57" t="s">
        <v>2914</v>
      </c>
      <c r="B107" s="56" t="s">
        <v>1957</v>
      </c>
      <c r="C107" s="56" t="s">
        <v>2581</v>
      </c>
      <c r="D107" s="85" t="s">
        <v>2255</v>
      </c>
      <c r="E107" s="62" t="s">
        <v>359</v>
      </c>
      <c r="F107" s="86">
        <f>VLOOKUP(A107,'PDM NB Portfolio Online'!D:N,11,0)</f>
        <v>44050</v>
      </c>
      <c r="G107" s="63" t="s">
        <v>333</v>
      </c>
      <c r="H107" s="85" t="str">
        <f>VLOOKUP(B107,'PDM NB Portfolio Online'!E:V,17,0)</f>
        <v>Mandy Yue7 Ma</v>
      </c>
      <c r="I107" s="23" t="str">
        <f>VLOOKUP(B107,'PDM NB Portfolio Online'!E:V,18,0)</f>
        <v>TBD</v>
      </c>
      <c r="J107" s="45" t="str">
        <f t="shared" si="2"/>
        <v>82DECTO1WW</v>
      </c>
      <c r="K107" s="47" t="s">
        <v>2685</v>
      </c>
      <c r="L107" s="85" t="s">
        <v>2963</v>
      </c>
    </row>
    <row r="108" spans="1:12" hidden="1">
      <c r="A108" s="57" t="s">
        <v>2916</v>
      </c>
      <c r="B108" s="53" t="s">
        <v>1945</v>
      </c>
      <c r="C108" s="53" t="s">
        <v>2582</v>
      </c>
      <c r="D108" s="85" t="s">
        <v>2253</v>
      </c>
      <c r="E108" s="52" t="s">
        <v>359</v>
      </c>
      <c r="F108" s="86">
        <f>VLOOKUP(A108,'PDM NB Portfolio Online'!D:N,11,0)</f>
        <v>44104</v>
      </c>
      <c r="G108" s="52" t="s">
        <v>333</v>
      </c>
      <c r="H108" s="85" t="str">
        <f>VLOOKUP(B108,'PDM NB Portfolio Online'!E:V,17,0)</f>
        <v>Siyu SY5 Feng</v>
      </c>
      <c r="I108" s="23" t="str">
        <f>VLOOKUP(B108,'PDM NB Portfolio Online'!E:V,18,0)</f>
        <v>TBD</v>
      </c>
      <c r="J108" s="45" t="str">
        <f t="shared" si="2"/>
        <v>82BHCTO1WW</v>
      </c>
      <c r="K108" s="47" t="s">
        <v>2685</v>
      </c>
      <c r="L108" s="85" t="s">
        <v>2962</v>
      </c>
    </row>
    <row r="109" spans="1:12" hidden="1">
      <c r="A109" s="57" t="s">
        <v>2917</v>
      </c>
      <c r="B109" s="53" t="s">
        <v>1946</v>
      </c>
      <c r="C109" s="53" t="s">
        <v>2583</v>
      </c>
      <c r="D109" s="85" t="s">
        <v>2254</v>
      </c>
      <c r="E109" s="52" t="s">
        <v>359</v>
      </c>
      <c r="F109" s="86">
        <f>VLOOKUP(A109,'PDM NB Portfolio Online'!D:N,11,0)</f>
        <v>44104</v>
      </c>
      <c r="G109" s="52" t="s">
        <v>333</v>
      </c>
      <c r="H109" s="85" t="str">
        <f>VLOOKUP(B109,'PDM NB Portfolio Online'!E:V,17,0)</f>
        <v>Guangsheng GS5 Xu</v>
      </c>
      <c r="I109" s="23" t="str">
        <f>VLOOKUP(B109,'PDM NB Portfolio Online'!E:V,18,0)</f>
        <v>TBD</v>
      </c>
      <c r="J109" s="45" t="str">
        <f t="shared" si="2"/>
        <v>82BJCTO1WW</v>
      </c>
      <c r="K109" s="47" t="s">
        <v>2685</v>
      </c>
      <c r="L109" s="85" t="s">
        <v>2962</v>
      </c>
    </row>
    <row r="110" spans="1:12" hidden="1">
      <c r="A110" s="88" t="s">
        <v>2915</v>
      </c>
      <c r="B110" s="85" t="s">
        <v>1161</v>
      </c>
      <c r="C110" s="85" t="s">
        <v>2584</v>
      </c>
      <c r="D110" s="85" t="s">
        <v>2251</v>
      </c>
      <c r="E110" s="52" t="s">
        <v>359</v>
      </c>
      <c r="F110" s="86">
        <f>VLOOKUP(A110,'PDM NB Portfolio Online'!D:N,11,0)</f>
        <v>44109</v>
      </c>
      <c r="G110" s="52" t="s">
        <v>333</v>
      </c>
      <c r="H110" s="85" t="str">
        <f>VLOOKUP(B110,'PDM NB Portfolio Online'!E:V,17,0)</f>
        <v>Vera Ye2 Bai</v>
      </c>
      <c r="I110" s="23" t="str">
        <f>VLOOKUP(B110,'PDM NB Portfolio Online'!E:V,18,0)</f>
        <v>TBD</v>
      </c>
      <c r="J110" s="45" t="str">
        <f t="shared" si="2"/>
        <v>82BGCTO1WW</v>
      </c>
      <c r="K110" s="47" t="s">
        <v>2685</v>
      </c>
      <c r="L110" s="85" t="s">
        <v>2963</v>
      </c>
    </row>
    <row r="111" spans="1:12" hidden="1">
      <c r="A111" s="61" t="s">
        <v>3090</v>
      </c>
      <c r="B111" s="53" t="s">
        <v>2307</v>
      </c>
      <c r="C111" s="53" t="s">
        <v>2585</v>
      </c>
      <c r="D111" s="85" t="s">
        <v>2788</v>
      </c>
      <c r="E111" s="52" t="s">
        <v>359</v>
      </c>
      <c r="F111" s="86">
        <f>VLOOKUP(A111,'PDM NB Portfolio Online'!D:N,11,0)</f>
        <v>44120</v>
      </c>
      <c r="G111" s="85" t="s">
        <v>333</v>
      </c>
      <c r="H111" s="85" t="str">
        <f>VLOOKUP(B111,'PDM NB Portfolio Online'!E:V,17,0)</f>
        <v>Guangsheng GS5 Xu</v>
      </c>
      <c r="I111" s="23" t="str">
        <f>VLOOKUP(B111,'PDM NB Portfolio Online'!E:V,18,0)</f>
        <v>TBD</v>
      </c>
      <c r="J111" s="45" t="str">
        <f t="shared" si="2"/>
        <v>82CUCTO1WW</v>
      </c>
      <c r="K111" s="47" t="s">
        <v>2685</v>
      </c>
      <c r="L111" s="85" t="s">
        <v>2965</v>
      </c>
    </row>
    <row r="112" spans="1:12" hidden="1">
      <c r="A112" s="61" t="s">
        <v>2845</v>
      </c>
      <c r="B112" s="53" t="s">
        <v>2308</v>
      </c>
      <c r="C112" s="53" t="s">
        <v>2586</v>
      </c>
      <c r="D112" s="85" t="s">
        <v>2789</v>
      </c>
      <c r="E112" s="52" t="s">
        <v>359</v>
      </c>
      <c r="F112" s="86">
        <f>VLOOKUP(A112,'PDM NB Portfolio Online'!D:N,11,0)</f>
        <v>44102</v>
      </c>
      <c r="G112" s="85" t="s">
        <v>333</v>
      </c>
      <c r="H112" s="85" t="str">
        <f>VLOOKUP(B112,'PDM NB Portfolio Online'!E:V,17,0)</f>
        <v>Siyu SY5 Feng</v>
      </c>
      <c r="I112" s="23" t="str">
        <f>VLOOKUP(B112,'PDM NB Portfolio Online'!E:V,18,0)</f>
        <v>TBD</v>
      </c>
      <c r="J112" s="45" t="str">
        <f t="shared" si="2"/>
        <v>82EVCTO1WW</v>
      </c>
      <c r="K112" s="47" t="s">
        <v>2685</v>
      </c>
      <c r="L112" s="85" t="s">
        <v>2965</v>
      </c>
    </row>
    <row r="113" spans="1:12" hidden="1">
      <c r="A113" s="52" t="s">
        <v>2945</v>
      </c>
      <c r="B113" s="85" t="s">
        <v>1159</v>
      </c>
      <c r="C113" s="85" t="s">
        <v>2587</v>
      </c>
      <c r="D113" s="85" t="s">
        <v>2252</v>
      </c>
      <c r="E113" s="52" t="s">
        <v>359</v>
      </c>
      <c r="F113" s="86">
        <f>VLOOKUP(A113,'PDM NB Portfolio Online'!D:N,11,0)</f>
        <v>44116</v>
      </c>
      <c r="G113" s="52" t="s">
        <v>1087</v>
      </c>
      <c r="H113" s="85" t="str">
        <f>VLOOKUP(B113,'PDM NB Portfolio Online'!E:V,17,0)</f>
        <v>Mandy Yue7 Ma</v>
      </c>
      <c r="I113" s="23" t="str">
        <f>VLOOKUP(B113,'PDM NB Portfolio Online'!E:V,18,0)</f>
        <v>TBD</v>
      </c>
      <c r="J113" s="45" t="str">
        <f t="shared" si="2"/>
        <v>82BCCTO1WW</v>
      </c>
      <c r="K113" s="47" t="s">
        <v>2685</v>
      </c>
      <c r="L113" s="85" t="s">
        <v>2961</v>
      </c>
    </row>
    <row r="114" spans="1:12" hidden="1">
      <c r="A114" s="61" t="s">
        <v>3091</v>
      </c>
      <c r="B114" s="53" t="s">
        <v>2263</v>
      </c>
      <c r="C114" s="53" t="s">
        <v>2588</v>
      </c>
      <c r="D114" s="85" t="s">
        <v>2790</v>
      </c>
      <c r="E114" s="52" t="s">
        <v>359</v>
      </c>
      <c r="F114" s="86">
        <f>VLOOKUP(A114,'PDM NB Portfolio Online'!D:N,11,0)</f>
        <v>44109</v>
      </c>
      <c r="G114" s="52" t="s">
        <v>333</v>
      </c>
      <c r="H114" s="85" t="str">
        <f>VLOOKUP(B114,'PDM NB Portfolio Online'!E:V,17,0)</f>
        <v>Chuang Chuang1 Cui</v>
      </c>
      <c r="I114" s="23" t="str">
        <f>VLOOKUP(B114,'PDM NB Portfolio Online'!E:V,18,0)</f>
        <v>TBD</v>
      </c>
      <c r="J114" s="45" t="str">
        <f t="shared" si="2"/>
        <v>82D2CTO1WW</v>
      </c>
      <c r="K114" s="47" t="s">
        <v>2685</v>
      </c>
      <c r="L114" s="85" t="s">
        <v>2967</v>
      </c>
    </row>
    <row r="115" spans="1:12" hidden="1">
      <c r="A115" s="61" t="s">
        <v>2843</v>
      </c>
      <c r="B115" s="53" t="s">
        <v>2264</v>
      </c>
      <c r="C115" s="53" t="s">
        <v>2589</v>
      </c>
      <c r="D115" s="85" t="s">
        <v>2791</v>
      </c>
      <c r="E115" s="52" t="s">
        <v>359</v>
      </c>
      <c r="F115" s="86">
        <f>VLOOKUP(A115,'PDM NB Portfolio Online'!D:N,11,0)</f>
        <v>44109</v>
      </c>
      <c r="G115" s="52" t="s">
        <v>333</v>
      </c>
      <c r="H115" s="85" t="str">
        <f>VLOOKUP(B115,'PDM NB Portfolio Online'!E:V,17,0)</f>
        <v>Chuang Chuang1 Cui</v>
      </c>
      <c r="I115" s="23" t="str">
        <f>VLOOKUP(B115,'PDM NB Portfolio Online'!E:V,18,0)</f>
        <v>TBD</v>
      </c>
      <c r="J115" s="45" t="str">
        <f t="shared" si="2"/>
        <v>82D1CTO1WW</v>
      </c>
      <c r="K115" s="47" t="s">
        <v>2685</v>
      </c>
      <c r="L115" s="85" t="s">
        <v>2968</v>
      </c>
    </row>
    <row r="116" spans="1:12" hidden="1">
      <c r="A116" s="61" t="s">
        <v>2301</v>
      </c>
      <c r="B116" s="53" t="s">
        <v>2304</v>
      </c>
      <c r="C116" s="53" t="s">
        <v>2590</v>
      </c>
      <c r="D116" s="85" t="s">
        <v>2792</v>
      </c>
      <c r="E116" s="52" t="s">
        <v>359</v>
      </c>
      <c r="F116" s="86">
        <f>VLOOKUP(A116,'PDM NB Portfolio Online'!D:N,11,0)</f>
        <v>44104</v>
      </c>
      <c r="G116" s="85" t="s">
        <v>333</v>
      </c>
      <c r="H116" s="85" t="str">
        <f>VLOOKUP(B116,'PDM NB Portfolio Online'!E:V,17,0)</f>
        <v>Cathy SQ1 Wan</v>
      </c>
      <c r="I116" s="23" t="str">
        <f>VLOOKUP(B116,'PDM NB Portfolio Online'!E:V,18,0)</f>
        <v>TBD</v>
      </c>
      <c r="J116" s="45" t="str">
        <f t="shared" si="2"/>
        <v>82FECTO1WW</v>
      </c>
      <c r="K116" s="47" t="s">
        <v>2685</v>
      </c>
      <c r="L116" s="85" t="s">
        <v>2959</v>
      </c>
    </row>
    <row r="117" spans="1:12">
      <c r="A117" s="53" t="s">
        <v>2302</v>
      </c>
      <c r="B117" s="53" t="s">
        <v>2305</v>
      </c>
      <c r="C117" s="53" t="s">
        <v>2591</v>
      </c>
      <c r="D117" s="85" t="s">
        <v>2793</v>
      </c>
      <c r="E117" s="52" t="s">
        <v>359</v>
      </c>
      <c r="F117" s="86">
        <f>VLOOKUP(A117,'PDM NB Portfolio Online'!D:N,11,0)</f>
        <v>44104</v>
      </c>
      <c r="G117" s="85" t="s">
        <v>333</v>
      </c>
      <c r="H117" s="85" t="str">
        <f>VLOOKUP(B117,'PDM NB Portfolio Online'!E:V,17,0)</f>
        <v>Zeying ZY7 Song</v>
      </c>
      <c r="I117" s="23" t="str">
        <f>VLOOKUP(B117,'PDM NB Portfolio Online'!E:V,18,0)</f>
        <v>TBD</v>
      </c>
      <c r="J117" s="45" t="str">
        <f t="shared" si="2"/>
        <v>82FGCTO1WW</v>
      </c>
      <c r="K117" s="47" t="s">
        <v>2685</v>
      </c>
      <c r="L117" s="85" t="s">
        <v>2959</v>
      </c>
    </row>
    <row r="118" spans="1:12">
      <c r="A118" s="56" t="s">
        <v>2105</v>
      </c>
      <c r="B118" s="53" t="s">
        <v>2100</v>
      </c>
      <c r="C118" s="53" t="s">
        <v>2592</v>
      </c>
      <c r="D118" s="85" t="s">
        <v>2257</v>
      </c>
      <c r="E118" s="52" t="s">
        <v>359</v>
      </c>
      <c r="F118" s="86">
        <f>VLOOKUP(A118,'PDM NB Portfolio Online'!D:N,11,0)</f>
        <v>44034</v>
      </c>
      <c r="G118" s="56" t="s">
        <v>1087</v>
      </c>
      <c r="H118" s="85" t="str">
        <f>VLOOKUP(B118,'PDM NB Portfolio Online'!E:V,17,0)</f>
        <v>Zeying ZY7 Song</v>
      </c>
      <c r="I118" s="23" t="str">
        <f>VLOOKUP(B118,'PDM NB Portfolio Online'!E:V,18,0)</f>
        <v>TBD</v>
      </c>
      <c r="J118" s="45" t="str">
        <f t="shared" si="2"/>
        <v>82EHCTO1WW</v>
      </c>
      <c r="K118" s="47" t="s">
        <v>2685</v>
      </c>
      <c r="L118" s="85" t="s">
        <v>2979</v>
      </c>
    </row>
    <row r="119" spans="1:12" hidden="1">
      <c r="A119" s="85" t="s">
        <v>500</v>
      </c>
      <c r="B119" s="85" t="s">
        <v>501</v>
      </c>
      <c r="C119" s="85" t="s">
        <v>2593</v>
      </c>
      <c r="D119" s="45" t="s">
        <v>2443</v>
      </c>
      <c r="E119" s="85" t="s">
        <v>347</v>
      </c>
      <c r="F119" s="86">
        <f>VLOOKUP(A119,'PDM NB Portfolio Online'!D:N,11,0)</f>
        <v>43217</v>
      </c>
      <c r="G119" s="85" t="s">
        <v>349</v>
      </c>
      <c r="H119" s="85" t="str">
        <f>VLOOKUP(B119,'PDM NB Portfolio Online'!E:V,17,0)</f>
        <v>Siyu SY5 Feng</v>
      </c>
      <c r="I119" s="23">
        <f>VLOOKUP(B119,'PDM NB Portfolio Online'!E:V,18,0)</f>
        <v>44196</v>
      </c>
      <c r="J119" s="45" t="str">
        <f t="shared" si="2"/>
        <v>81HLCTO1WW</v>
      </c>
      <c r="K119" s="47" t="s">
        <v>2685</v>
      </c>
      <c r="L119" s="45" t="s">
        <v>2980</v>
      </c>
    </row>
    <row r="120" spans="1:12" hidden="1">
      <c r="A120" s="85" t="s">
        <v>614</v>
      </c>
      <c r="B120" s="85" t="s">
        <v>615</v>
      </c>
      <c r="C120" s="85" t="s">
        <v>2594</v>
      </c>
      <c r="D120" s="45" t="s">
        <v>2444</v>
      </c>
      <c r="E120" s="85" t="s">
        <v>347</v>
      </c>
      <c r="F120" s="86">
        <f>VLOOKUP(A120,'PDM NB Portfolio Online'!D:N,11,0)</f>
        <v>43416</v>
      </c>
      <c r="G120" s="85" t="s">
        <v>349</v>
      </c>
      <c r="H120" s="85" t="str">
        <f>VLOOKUP(B120,'PDM NB Portfolio Online'!E:V,17,0)</f>
        <v>Mandy Yue7 Ma</v>
      </c>
      <c r="I120" s="23">
        <f>VLOOKUP(B120,'PDM NB Portfolio Online'!E:V,18,0)</f>
        <v>44196</v>
      </c>
      <c r="J120" s="45" t="str">
        <f t="shared" si="2"/>
        <v>81MTCTO1WW</v>
      </c>
      <c r="K120" s="47" t="s">
        <v>2685</v>
      </c>
      <c r="L120" s="45" t="s">
        <v>2980</v>
      </c>
    </row>
    <row r="121" spans="1:12" hidden="1">
      <c r="A121" s="85" t="s">
        <v>617</v>
      </c>
      <c r="B121" s="85" t="s">
        <v>618</v>
      </c>
      <c r="C121" s="85" t="s">
        <v>2595</v>
      </c>
      <c r="D121" s="45" t="s">
        <v>2445</v>
      </c>
      <c r="E121" s="85" t="s">
        <v>347</v>
      </c>
      <c r="F121" s="86">
        <f>VLOOKUP(A121,'PDM NB Portfolio Online'!D:N,11,0)</f>
        <v>43424</v>
      </c>
      <c r="G121" s="85" t="s">
        <v>349</v>
      </c>
      <c r="H121" s="85" t="str">
        <f>VLOOKUP(B121,'PDM NB Portfolio Online'!E:V,17,0)</f>
        <v>Siyu SY5 Feng</v>
      </c>
      <c r="I121" s="23">
        <f>VLOOKUP(B121,'PDM NB Portfolio Online'!E:V,18,0)</f>
        <v>44196</v>
      </c>
      <c r="J121" s="45" t="str">
        <f t="shared" ref="J121:J169" si="3">C121&amp;K121</f>
        <v>81MSCTO1WW</v>
      </c>
      <c r="K121" s="47" t="s">
        <v>2685</v>
      </c>
      <c r="L121" s="45" t="s">
        <v>2980</v>
      </c>
    </row>
    <row r="122" spans="1:12" hidden="1">
      <c r="A122" s="85" t="s">
        <v>709</v>
      </c>
      <c r="B122" s="85" t="s">
        <v>710</v>
      </c>
      <c r="C122" s="85" t="s">
        <v>2596</v>
      </c>
      <c r="D122" s="45" t="s">
        <v>2446</v>
      </c>
      <c r="E122" s="85" t="s">
        <v>347</v>
      </c>
      <c r="F122" s="86">
        <f>VLOOKUP(A122,'PDM NB Portfolio Online'!D:N,11,0)</f>
        <v>43530</v>
      </c>
      <c r="G122" s="85" t="s">
        <v>349</v>
      </c>
      <c r="H122" s="85" t="str">
        <f>VLOOKUP(B122,'PDM NB Portfolio Online'!E:V,17,0)</f>
        <v>Siyu SY5 Feng</v>
      </c>
      <c r="I122" s="23" t="str">
        <f>VLOOKUP(B122,'PDM NB Portfolio Online'!E:V,18,0)</f>
        <v>TBD</v>
      </c>
      <c r="J122" s="45" t="str">
        <f t="shared" si="3"/>
        <v>81MHCTO1WW</v>
      </c>
      <c r="K122" s="47" t="s">
        <v>2685</v>
      </c>
      <c r="L122" s="45" t="s">
        <v>2953</v>
      </c>
    </row>
    <row r="123" spans="1:12" hidden="1">
      <c r="A123" s="85" t="s">
        <v>720</v>
      </c>
      <c r="B123" s="85" t="s">
        <v>721</v>
      </c>
      <c r="C123" s="85" t="s">
        <v>2597</v>
      </c>
      <c r="D123" s="45" t="s">
        <v>2447</v>
      </c>
      <c r="E123" s="85" t="s">
        <v>347</v>
      </c>
      <c r="F123" s="86">
        <f>VLOOKUP(A123,'PDM NB Portfolio Online'!D:N,11,0)</f>
        <v>43537</v>
      </c>
      <c r="G123" s="85" t="s">
        <v>349</v>
      </c>
      <c r="H123" s="85" t="str">
        <f>VLOOKUP(B123,'PDM NB Portfolio Online'!E:V,17,0)</f>
        <v>Siyu SY5 Feng</v>
      </c>
      <c r="I123" s="23" t="str">
        <f>VLOOKUP(B123,'PDM NB Portfolio Online'!E:V,18,0)</f>
        <v>TBD</v>
      </c>
      <c r="J123" s="45" t="str">
        <f t="shared" si="3"/>
        <v>81MQCTO1WW</v>
      </c>
      <c r="K123" s="47" t="s">
        <v>2685</v>
      </c>
      <c r="L123" s="45" t="s">
        <v>2952</v>
      </c>
    </row>
    <row r="124" spans="1:12">
      <c r="A124" s="85" t="s">
        <v>750</v>
      </c>
      <c r="B124" s="85" t="s">
        <v>751</v>
      </c>
      <c r="C124" s="85" t="s">
        <v>2598</v>
      </c>
      <c r="D124" s="45" t="s">
        <v>2448</v>
      </c>
      <c r="E124" s="85" t="s">
        <v>347</v>
      </c>
      <c r="F124" s="86">
        <f>VLOOKUP(A124,'PDM NB Portfolio Online'!D:N,11,0)</f>
        <v>43546</v>
      </c>
      <c r="G124" s="85" t="s">
        <v>349</v>
      </c>
      <c r="H124" s="85" t="str">
        <f>VLOOKUP(B124,'PDM NB Portfolio Online'!E:V,17,0)</f>
        <v>Zeying ZY7 Song</v>
      </c>
      <c r="I124" s="23" t="str">
        <f>VLOOKUP(B124,'PDM NB Portfolio Online'!E:V,18,0)</f>
        <v>TBD</v>
      </c>
      <c r="J124" s="45" t="str">
        <f t="shared" si="3"/>
        <v>81RHCTO1WW</v>
      </c>
      <c r="K124" s="47" t="s">
        <v>2685</v>
      </c>
      <c r="L124" s="45" t="s">
        <v>2981</v>
      </c>
    </row>
    <row r="125" spans="1:12" hidden="1">
      <c r="A125" s="85" t="s">
        <v>756</v>
      </c>
      <c r="B125" s="85" t="s">
        <v>757</v>
      </c>
      <c r="C125" s="85" t="s">
        <v>2599</v>
      </c>
      <c r="D125" s="45" t="s">
        <v>2449</v>
      </c>
      <c r="E125" s="85" t="s">
        <v>347</v>
      </c>
      <c r="F125" s="86">
        <f>VLOOKUP(A125,'PDM NB Portfolio Online'!D:N,11,0)</f>
        <v>43565</v>
      </c>
      <c r="G125" s="85" t="s">
        <v>349</v>
      </c>
      <c r="H125" s="85" t="str">
        <f>VLOOKUP(B125,'PDM NB Portfolio Online'!E:V,17,0)</f>
        <v>Siyu SY5 Feng</v>
      </c>
      <c r="I125" s="23">
        <f>VLOOKUP(B125,'PDM NB Portfolio Online'!E:V,18,0)</f>
        <v>44196</v>
      </c>
      <c r="J125" s="45" t="str">
        <f t="shared" si="3"/>
        <v>81RGCTO1WW</v>
      </c>
      <c r="K125" s="47" t="s">
        <v>2685</v>
      </c>
      <c r="L125" s="45" t="s">
        <v>2980</v>
      </c>
    </row>
    <row r="126" spans="1:12" hidden="1">
      <c r="A126" s="85" t="s">
        <v>797</v>
      </c>
      <c r="B126" s="85" t="s">
        <v>798</v>
      </c>
      <c r="C126" s="85" t="s">
        <v>2600</v>
      </c>
      <c r="D126" s="45" t="s">
        <v>2450</v>
      </c>
      <c r="E126" s="85" t="s">
        <v>347</v>
      </c>
      <c r="F126" s="86">
        <f>VLOOKUP(A126,'PDM NB Portfolio Online'!D:N,11,0)</f>
        <v>43598</v>
      </c>
      <c r="G126" s="85" t="s">
        <v>349</v>
      </c>
      <c r="H126" s="85" t="str">
        <f>VLOOKUP(B126,'PDM NB Portfolio Online'!E:V,17,0)</f>
        <v>Guangsheng GS5 Xu</v>
      </c>
      <c r="I126" s="23">
        <f>VLOOKUP(B126,'PDM NB Portfolio Online'!E:V,18,0)</f>
        <v>44135</v>
      </c>
      <c r="J126" s="45" t="str">
        <f t="shared" si="3"/>
        <v>81V5CTO1WW</v>
      </c>
      <c r="K126" s="47" t="s">
        <v>2685</v>
      </c>
      <c r="L126" s="45" t="s">
        <v>2980</v>
      </c>
    </row>
    <row r="127" spans="1:12" hidden="1">
      <c r="A127" s="85" t="s">
        <v>963</v>
      </c>
      <c r="B127" s="85" t="s">
        <v>964</v>
      </c>
      <c r="C127" s="85" t="s">
        <v>2601</v>
      </c>
      <c r="D127" s="45" t="s">
        <v>2451</v>
      </c>
      <c r="E127" s="85" t="s">
        <v>347</v>
      </c>
      <c r="F127" s="86">
        <f>VLOOKUP(A127,'PDM NB Portfolio Online'!D:N,11,0)</f>
        <v>43752</v>
      </c>
      <c r="G127" s="85" t="s">
        <v>333</v>
      </c>
      <c r="H127" s="85" t="str">
        <f>VLOOKUP(B127,'PDM NB Portfolio Online'!E:V,17,0)</f>
        <v>Guangsheng GS5 Xu</v>
      </c>
      <c r="I127" s="23">
        <f>VLOOKUP(B127,'PDM NB Portfolio Online'!E:V,18,0)</f>
        <v>44196</v>
      </c>
      <c r="J127" s="45" t="str">
        <f t="shared" si="3"/>
        <v>20RVCTO1WW</v>
      </c>
      <c r="K127" s="47" t="s">
        <v>2685</v>
      </c>
      <c r="L127" s="45" t="s">
        <v>2982</v>
      </c>
    </row>
    <row r="128" spans="1:12" hidden="1">
      <c r="A128" s="85" t="s">
        <v>966</v>
      </c>
      <c r="B128" s="85" t="s">
        <v>967</v>
      </c>
      <c r="C128" s="85" t="s">
        <v>2602</v>
      </c>
      <c r="D128" s="45" t="s">
        <v>2452</v>
      </c>
      <c r="E128" s="85" t="s">
        <v>347</v>
      </c>
      <c r="F128" s="86">
        <f>VLOOKUP(A128,'PDM NB Portfolio Online'!D:N,11,0)</f>
        <v>43752</v>
      </c>
      <c r="G128" s="85" t="s">
        <v>333</v>
      </c>
      <c r="H128" s="85" t="str">
        <f>VLOOKUP(B128,'PDM NB Portfolio Online'!E:V,17,0)</f>
        <v>Vera Ye2 Bai</v>
      </c>
      <c r="I128" s="23">
        <f>VLOOKUP(B128,'PDM NB Portfolio Online'!E:V,18,0)</f>
        <v>44196</v>
      </c>
      <c r="J128" s="45" t="str">
        <f t="shared" si="3"/>
        <v>20RWCTO1WW</v>
      </c>
      <c r="K128" s="47" t="s">
        <v>2685</v>
      </c>
      <c r="L128" s="45" t="s">
        <v>2982</v>
      </c>
    </row>
    <row r="129" spans="1:12" hidden="1">
      <c r="A129" s="85" t="s">
        <v>969</v>
      </c>
      <c r="B129" s="85" t="s">
        <v>970</v>
      </c>
      <c r="C129" s="85" t="s">
        <v>2603</v>
      </c>
      <c r="D129" s="45" t="s">
        <v>2865</v>
      </c>
      <c r="E129" s="85" t="s">
        <v>347</v>
      </c>
      <c r="F129" s="86">
        <f>VLOOKUP(A129,'PDM NB Portfolio Online'!D:N,11,0)</f>
        <v>43754</v>
      </c>
      <c r="G129" s="85" t="s">
        <v>333</v>
      </c>
      <c r="H129" s="85" t="str">
        <f>VLOOKUP(B129,'PDM NB Portfolio Online'!E:V,17,0)</f>
        <v>Peng Peng11 Zhang</v>
      </c>
      <c r="I129" s="23">
        <f>VLOOKUP(B129,'PDM NB Portfolio Online'!E:V,18,0)</f>
        <v>44196</v>
      </c>
      <c r="J129" s="45" t="str">
        <f t="shared" si="3"/>
        <v>20RRCTO1WW</v>
      </c>
      <c r="K129" s="47" t="s">
        <v>2685</v>
      </c>
      <c r="L129" s="45" t="s">
        <v>2982</v>
      </c>
    </row>
    <row r="130" spans="1:12" hidden="1">
      <c r="A130" s="85" t="s">
        <v>972</v>
      </c>
      <c r="B130" s="85" t="s">
        <v>973</v>
      </c>
      <c r="C130" s="85" t="s">
        <v>2604</v>
      </c>
      <c r="D130" s="85" t="s">
        <v>2866</v>
      </c>
      <c r="E130" s="85" t="s">
        <v>347</v>
      </c>
      <c r="F130" s="86">
        <f>VLOOKUP(A130,'PDM NB Portfolio Online'!D:N,11,0)</f>
        <v>43754</v>
      </c>
      <c r="G130" s="85" t="s">
        <v>333</v>
      </c>
      <c r="H130" s="85" t="str">
        <f>VLOOKUP(B130,'PDM NB Portfolio Online'!E:V,17,0)</f>
        <v>Jiajun JJ74 Li</v>
      </c>
      <c r="I130" s="23">
        <f>VLOOKUP(B130,'PDM NB Portfolio Online'!E:V,18,0)</f>
        <v>44196</v>
      </c>
      <c r="J130" s="45" t="str">
        <f t="shared" si="3"/>
        <v>20RSCTO1WW</v>
      </c>
      <c r="K130" s="47" t="s">
        <v>2685</v>
      </c>
      <c r="L130" s="85" t="s">
        <v>2982</v>
      </c>
    </row>
    <row r="131" spans="1:12" hidden="1">
      <c r="A131" s="85" t="s">
        <v>1011</v>
      </c>
      <c r="B131" s="85" t="s">
        <v>1012</v>
      </c>
      <c r="C131" s="85" t="s">
        <v>2605</v>
      </c>
      <c r="D131" s="45" t="s">
        <v>2453</v>
      </c>
      <c r="E131" s="85" t="s">
        <v>347</v>
      </c>
      <c r="F131" s="86">
        <f>VLOOKUP(A131,'PDM NB Portfolio Online'!D:N,11,0)</f>
        <v>43794</v>
      </c>
      <c r="G131" s="85" t="s">
        <v>333</v>
      </c>
      <c r="H131" s="85" t="str">
        <f>VLOOKUP(B131,'PDM NB Portfolio Online'!E:V,17,0)</f>
        <v>Mandy Yue7 Ma</v>
      </c>
      <c r="I131" s="23">
        <f>VLOOKUP(B131,'PDM NB Portfolio Online'!E:V,18,0)</f>
        <v>44377</v>
      </c>
      <c r="J131" s="45" t="str">
        <f t="shared" si="3"/>
        <v>20SLCTO1WW</v>
      </c>
      <c r="K131" s="47" t="s">
        <v>2685</v>
      </c>
      <c r="L131" s="45" t="s">
        <v>2982</v>
      </c>
    </row>
    <row r="132" spans="1:12" hidden="1">
      <c r="A132" s="85" t="s">
        <v>1013</v>
      </c>
      <c r="B132" s="85" t="s">
        <v>1014</v>
      </c>
      <c r="C132" s="85" t="s">
        <v>2606</v>
      </c>
      <c r="D132" s="45" t="s">
        <v>2454</v>
      </c>
      <c r="E132" s="85" t="s">
        <v>347</v>
      </c>
      <c r="F132" s="86">
        <f>VLOOKUP(A132,'PDM NB Portfolio Online'!D:N,11,0)</f>
        <v>43794</v>
      </c>
      <c r="G132" s="85" t="s">
        <v>333</v>
      </c>
      <c r="H132" s="85" t="str">
        <f>VLOOKUP(B132,'PDM NB Portfolio Online'!E:V,17,0)</f>
        <v>Guangsheng GS5 Xu</v>
      </c>
      <c r="I132" s="23">
        <f>VLOOKUP(B132,'PDM NB Portfolio Online'!E:V,18,0)</f>
        <v>44377</v>
      </c>
      <c r="J132" s="45" t="str">
        <f t="shared" si="3"/>
        <v>20SMCTO1WW</v>
      </c>
      <c r="K132" s="47" t="s">
        <v>2685</v>
      </c>
      <c r="L132" s="45" t="s">
        <v>2982</v>
      </c>
    </row>
    <row r="133" spans="1:12" hidden="1">
      <c r="A133" s="85" t="s">
        <v>1047</v>
      </c>
      <c r="B133" s="85" t="s">
        <v>1048</v>
      </c>
      <c r="C133" s="85" t="s">
        <v>2607</v>
      </c>
      <c r="D133" s="45" t="s">
        <v>2455</v>
      </c>
      <c r="E133" s="85" t="s">
        <v>347</v>
      </c>
      <c r="F133" s="86">
        <f>VLOOKUP(A133,'PDM NB Portfolio Online'!D:N,11,0)</f>
        <v>43843</v>
      </c>
      <c r="G133" s="85" t="s">
        <v>1038</v>
      </c>
      <c r="H133" s="85" t="str">
        <f>VLOOKUP(B133,'PDM NB Portfolio Online'!E:V,17,0)</f>
        <v>Mandy Yue7 Ma</v>
      </c>
      <c r="I133" s="23">
        <f>VLOOKUP(B133,'PDM NB Portfolio Online'!E:V,18,0)</f>
        <v>44561</v>
      </c>
      <c r="J133" s="45" t="str">
        <f t="shared" si="3"/>
        <v>82C4CTO1WW</v>
      </c>
      <c r="K133" s="47" t="s">
        <v>2685</v>
      </c>
      <c r="L133" s="45" t="s">
        <v>2980</v>
      </c>
    </row>
    <row r="134" spans="1:12">
      <c r="A134" s="85" t="s">
        <v>1049</v>
      </c>
      <c r="B134" s="85" t="s">
        <v>1050</v>
      </c>
      <c r="C134" s="85" t="s">
        <v>2608</v>
      </c>
      <c r="D134" s="45" t="s">
        <v>2456</v>
      </c>
      <c r="E134" s="85" t="s">
        <v>347</v>
      </c>
      <c r="F134" s="86">
        <f>VLOOKUP(A134,'PDM NB Portfolio Online'!D:N,11,0)</f>
        <v>43843</v>
      </c>
      <c r="G134" s="85" t="s">
        <v>1038</v>
      </c>
      <c r="H134" s="85" t="str">
        <f>VLOOKUP(B134,'PDM NB Portfolio Online'!E:V,17,0)</f>
        <v>Zeying ZY7 Song</v>
      </c>
      <c r="I134" s="23" t="str">
        <f>VLOOKUP(B134,'PDM NB Portfolio Online'!E:V,18,0)</f>
        <v>TBD</v>
      </c>
      <c r="J134" s="45" t="str">
        <f t="shared" si="3"/>
        <v>82C5CTO1WW</v>
      </c>
      <c r="K134" s="47" t="s">
        <v>2685</v>
      </c>
      <c r="L134" s="45" t="s">
        <v>2980</v>
      </c>
    </row>
    <row r="135" spans="1:12" hidden="1">
      <c r="A135" s="85" t="s">
        <v>1022</v>
      </c>
      <c r="B135" s="85" t="s">
        <v>1023</v>
      </c>
      <c r="C135" s="85" t="s">
        <v>2609</v>
      </c>
      <c r="D135" s="45" t="s">
        <v>2457</v>
      </c>
      <c r="E135" s="85" t="s">
        <v>347</v>
      </c>
      <c r="F135" s="86">
        <f>VLOOKUP(A135,'PDM NB Portfolio Online'!D:N,11,0)</f>
        <v>43846</v>
      </c>
      <c r="G135" s="85" t="s">
        <v>349</v>
      </c>
      <c r="H135" s="85" t="str">
        <f>VLOOKUP(B135,'PDM NB Portfolio Online'!E:V,17,0)</f>
        <v>Cathy SQ1 Wan</v>
      </c>
      <c r="I135" s="23" t="str">
        <f>VLOOKUP(B135,'PDM NB Portfolio Online'!E:V,18,0)</f>
        <v>TBD</v>
      </c>
      <c r="J135" s="45" t="str">
        <f t="shared" si="3"/>
        <v>82BFCTO1WW</v>
      </c>
      <c r="K135" s="47" t="s">
        <v>2685</v>
      </c>
      <c r="L135" s="45" t="s">
        <v>2981</v>
      </c>
    </row>
    <row r="136" spans="1:12" hidden="1">
      <c r="A136" s="85" t="s">
        <v>1059</v>
      </c>
      <c r="B136" s="85" t="s">
        <v>1060</v>
      </c>
      <c r="C136" s="85" t="s">
        <v>2610</v>
      </c>
      <c r="D136" s="45" t="s">
        <v>2458</v>
      </c>
      <c r="E136" s="85" t="s">
        <v>347</v>
      </c>
      <c r="F136" s="86">
        <f>VLOOKUP(A136,'PDM NB Portfolio Online'!D:N,11,0)</f>
        <v>43896</v>
      </c>
      <c r="G136" s="85" t="s">
        <v>1038</v>
      </c>
      <c r="H136" s="85" t="str">
        <f>VLOOKUP(B136,'PDM NB Portfolio Online'!E:V,17,0)</f>
        <v>Vera Ye2 Bai</v>
      </c>
      <c r="I136" s="23">
        <f>VLOOKUP(B136,'PDM NB Portfolio Online'!E:V,18,0)</f>
        <v>44651</v>
      </c>
      <c r="J136" s="45" t="str">
        <f t="shared" si="3"/>
        <v>82C6CTO1WW</v>
      </c>
      <c r="K136" s="47" t="s">
        <v>2685</v>
      </c>
      <c r="L136" s="45" t="s">
        <v>2980</v>
      </c>
    </row>
    <row r="137" spans="1:12" hidden="1">
      <c r="A137" s="85" t="s">
        <v>1061</v>
      </c>
      <c r="B137" s="85" t="s">
        <v>1062</v>
      </c>
      <c r="C137" s="85" t="s">
        <v>2611</v>
      </c>
      <c r="D137" s="45" t="s">
        <v>2459</v>
      </c>
      <c r="E137" s="85" t="s">
        <v>347</v>
      </c>
      <c r="F137" s="86">
        <f>VLOOKUP(A137,'PDM NB Portfolio Online'!D:N,11,0)</f>
        <v>43896</v>
      </c>
      <c r="G137" s="85" t="s">
        <v>1038</v>
      </c>
      <c r="H137" s="85" t="str">
        <f>VLOOKUP(B137,'PDM NB Portfolio Online'!E:V,17,0)</f>
        <v>Chuang Chuang1 Cui</v>
      </c>
      <c r="I137" s="23" t="str">
        <f>VLOOKUP(B137,'PDM NB Portfolio Online'!E:V,18,0)</f>
        <v>TBD</v>
      </c>
      <c r="J137" s="45" t="str">
        <f t="shared" si="3"/>
        <v>82C7CTO1WW</v>
      </c>
      <c r="K137" s="47" t="s">
        <v>2685</v>
      </c>
      <c r="L137" s="45" t="s">
        <v>2980</v>
      </c>
    </row>
    <row r="138" spans="1:12" hidden="1">
      <c r="A138" s="85" t="s">
        <v>1070</v>
      </c>
      <c r="B138" s="85" t="s">
        <v>1071</v>
      </c>
      <c r="C138" s="85" t="s">
        <v>2612</v>
      </c>
      <c r="D138" s="45" t="s">
        <v>2460</v>
      </c>
      <c r="E138" s="85" t="s">
        <v>347</v>
      </c>
      <c r="F138" s="86">
        <f>VLOOKUP(A138,'PDM NB Portfolio Online'!D:N,11,0)</f>
        <v>43903</v>
      </c>
      <c r="G138" s="85" t="s">
        <v>1038</v>
      </c>
      <c r="H138" s="85" t="str">
        <f>VLOOKUP(B138,'PDM NB Portfolio Online'!E:V,17,0)</f>
        <v>Siyu SY5 Feng</v>
      </c>
      <c r="I138" s="23" t="str">
        <f>VLOOKUP(B138,'PDM NB Portfolio Online'!E:V,18,0)</f>
        <v>TBD</v>
      </c>
      <c r="J138" s="45" t="str">
        <f t="shared" si="3"/>
        <v>82C2CTO1WW</v>
      </c>
      <c r="K138" s="47" t="s">
        <v>2685</v>
      </c>
      <c r="L138" s="45" t="s">
        <v>2980</v>
      </c>
    </row>
    <row r="139" spans="1:12" hidden="1">
      <c r="A139" s="85" t="s">
        <v>1072</v>
      </c>
      <c r="B139" s="85" t="s">
        <v>1073</v>
      </c>
      <c r="C139" s="85" t="s">
        <v>2613</v>
      </c>
      <c r="D139" s="45" t="s">
        <v>2461</v>
      </c>
      <c r="E139" s="85" t="s">
        <v>347</v>
      </c>
      <c r="F139" s="86">
        <f>VLOOKUP(A139,'PDM NB Portfolio Online'!D:N,11,0)</f>
        <v>43903</v>
      </c>
      <c r="G139" s="85" t="s">
        <v>1038</v>
      </c>
      <c r="H139" s="85" t="str">
        <f>VLOOKUP(B139,'PDM NB Portfolio Online'!E:V,17,0)</f>
        <v>Siyu SY5 Feng</v>
      </c>
      <c r="I139" s="23" t="str">
        <f>VLOOKUP(B139,'PDM NB Portfolio Online'!E:V,18,0)</f>
        <v>TBD</v>
      </c>
      <c r="J139" s="45" t="str">
        <f t="shared" si="3"/>
        <v>82C3CTO1WW</v>
      </c>
      <c r="K139" s="47" t="s">
        <v>2685</v>
      </c>
      <c r="L139" s="45" t="s">
        <v>2980</v>
      </c>
    </row>
    <row r="140" spans="1:12" hidden="1">
      <c r="A140" s="85" t="s">
        <v>2088</v>
      </c>
      <c r="B140" s="85" t="s">
        <v>2011</v>
      </c>
      <c r="C140" s="85" t="s">
        <v>2614</v>
      </c>
      <c r="D140" s="45" t="s">
        <v>2462</v>
      </c>
      <c r="E140" s="85" t="s">
        <v>347</v>
      </c>
      <c r="F140" s="86">
        <f>VLOOKUP(A140,'PDM NB Portfolio Online'!D:N,11,0)</f>
        <v>43917</v>
      </c>
      <c r="G140" s="85" t="s">
        <v>349</v>
      </c>
      <c r="H140" s="85" t="str">
        <f>VLOOKUP(B140,'PDM NB Portfolio Online'!E:V,17,0)</f>
        <v>Cathy SQ1 Wan</v>
      </c>
      <c r="I140" s="23" t="str">
        <f>VLOOKUP(B140,'PDM NB Portfolio Online'!E:V,18,0)</f>
        <v>TBD</v>
      </c>
      <c r="J140" s="45" t="str">
        <f t="shared" si="3"/>
        <v>82DQCTO1WW</v>
      </c>
      <c r="K140" s="47" t="s">
        <v>2685</v>
      </c>
      <c r="L140" s="45" t="s">
        <v>2980</v>
      </c>
    </row>
    <row r="141" spans="1:12" hidden="1">
      <c r="A141" s="85" t="s">
        <v>1080</v>
      </c>
      <c r="B141" s="85" t="s">
        <v>1081</v>
      </c>
      <c r="C141" s="85" t="s">
        <v>2615</v>
      </c>
      <c r="D141" s="45" t="s">
        <v>2463</v>
      </c>
      <c r="E141" s="85" t="s">
        <v>347</v>
      </c>
      <c r="F141" s="86">
        <f>VLOOKUP(A141,'PDM NB Portfolio Online'!D:N,11,0)</f>
        <v>43928</v>
      </c>
      <c r="G141" s="85" t="s">
        <v>333</v>
      </c>
      <c r="H141" s="85" t="str">
        <f>VLOOKUP(B141,'PDM NB Portfolio Online'!E:V,17,0)</f>
        <v>Jiajun JJ74 Li</v>
      </c>
      <c r="I141" s="23">
        <f>VLOOKUP(B141,'PDM NB Portfolio Online'!E:V,18,0)</f>
        <v>44377</v>
      </c>
      <c r="J141" s="45" t="str">
        <f t="shared" si="3"/>
        <v>20TGCTO1WW</v>
      </c>
      <c r="K141" s="47" t="s">
        <v>2685</v>
      </c>
      <c r="L141" s="45" t="s">
        <v>2982</v>
      </c>
    </row>
    <row r="142" spans="1:12" hidden="1">
      <c r="A142" s="85" t="s">
        <v>3393</v>
      </c>
      <c r="B142" s="85" t="s">
        <v>2295</v>
      </c>
      <c r="C142" s="85" t="s">
        <v>2616</v>
      </c>
      <c r="D142" s="45" t="s">
        <v>2464</v>
      </c>
      <c r="E142" s="85" t="s">
        <v>347</v>
      </c>
      <c r="F142" s="86">
        <f>VLOOKUP(A142,'PDM NB Portfolio Online'!D:N,11,0)</f>
        <v>44095</v>
      </c>
      <c r="G142" s="85" t="s">
        <v>333</v>
      </c>
      <c r="H142" s="85" t="str">
        <f>VLOOKUP(B142,'PDM NB Portfolio Online'!E:V,17,0)</f>
        <v>Jiajun JJ74 Li</v>
      </c>
      <c r="I142" s="23" t="str">
        <f>VLOOKUP(B142,'PDM NB Portfolio Online'!E:V,18,0)</f>
        <v>TBD</v>
      </c>
      <c r="J142" s="45" t="str">
        <f t="shared" si="3"/>
        <v>20V3CTO1WW</v>
      </c>
      <c r="K142" s="47" t="s">
        <v>2685</v>
      </c>
      <c r="L142" s="45" t="s">
        <v>2983</v>
      </c>
    </row>
    <row r="143" spans="1:12" hidden="1">
      <c r="A143" s="85" t="s">
        <v>3389</v>
      </c>
      <c r="B143" s="85" t="s">
        <v>2296</v>
      </c>
      <c r="C143" s="85" t="s">
        <v>2617</v>
      </c>
      <c r="D143" s="45" t="s">
        <v>2465</v>
      </c>
      <c r="E143" s="85" t="s">
        <v>347</v>
      </c>
      <c r="F143" s="86">
        <f>VLOOKUP(A143,'PDM NB Portfolio Online'!D:N,11,0)</f>
        <v>44104</v>
      </c>
      <c r="G143" s="85" t="s">
        <v>333</v>
      </c>
      <c r="H143" s="85" t="str">
        <f>VLOOKUP(B143,'PDM NB Portfolio Online'!E:V,17,0)</f>
        <v>Guangsheng GS5 Xu</v>
      </c>
      <c r="I143" s="23" t="str">
        <f>VLOOKUP(B143,'PDM NB Portfolio Online'!E:V,18,0)</f>
        <v>TBD</v>
      </c>
      <c r="J143" s="45" t="str">
        <f t="shared" si="3"/>
        <v>20VDCTO1WW</v>
      </c>
      <c r="K143" s="47" t="s">
        <v>2685</v>
      </c>
      <c r="L143" s="45" t="s">
        <v>2982</v>
      </c>
    </row>
    <row r="144" spans="1:12" hidden="1">
      <c r="A144" s="85" t="s">
        <v>3390</v>
      </c>
      <c r="B144" s="85" t="s">
        <v>2297</v>
      </c>
      <c r="C144" s="85" t="s">
        <v>2618</v>
      </c>
      <c r="D144" s="45" t="s">
        <v>2466</v>
      </c>
      <c r="E144" s="85" t="s">
        <v>347</v>
      </c>
      <c r="F144" s="86">
        <f>VLOOKUP(A144,'PDM NB Portfolio Online'!D:N,11,0)</f>
        <v>44104</v>
      </c>
      <c r="G144" s="85" t="s">
        <v>333</v>
      </c>
      <c r="H144" s="85" t="str">
        <f>VLOOKUP(B144,'PDM NB Portfolio Online'!E:V,17,0)</f>
        <v>Vera Ye2 Bai</v>
      </c>
      <c r="I144" s="23" t="str">
        <f>VLOOKUP(B144,'PDM NB Portfolio Online'!E:V,18,0)</f>
        <v>TBD</v>
      </c>
      <c r="J144" s="45" t="str">
        <f t="shared" si="3"/>
        <v>20VECTO1WW</v>
      </c>
      <c r="K144" s="47" t="s">
        <v>2685</v>
      </c>
      <c r="L144" s="45" t="s">
        <v>2982</v>
      </c>
    </row>
    <row r="145" spans="1:12" ht="16.5" hidden="1" customHeight="1">
      <c r="A145" s="85" t="s">
        <v>3387</v>
      </c>
      <c r="B145" s="85" t="s">
        <v>2298</v>
      </c>
      <c r="C145" s="85" t="s">
        <v>2619</v>
      </c>
      <c r="D145" s="45" t="s">
        <v>2467</v>
      </c>
      <c r="E145" s="85" t="s">
        <v>347</v>
      </c>
      <c r="F145" s="86">
        <f>VLOOKUP(A145,'PDM NB Portfolio Online'!D:N,11,0)</f>
        <v>44088</v>
      </c>
      <c r="G145" s="85" t="s">
        <v>333</v>
      </c>
      <c r="H145" s="85" t="str">
        <f>VLOOKUP(B145,'PDM NB Portfolio Online'!E:V,17,0)</f>
        <v>Jiajun JJ74 Li</v>
      </c>
      <c r="I145" s="23" t="str">
        <f>VLOOKUP(B145,'PDM NB Portfolio Online'!E:V,18,0)</f>
        <v>TBD</v>
      </c>
      <c r="J145" s="45" t="str">
        <f t="shared" si="3"/>
        <v>20VFCTO1WW</v>
      </c>
      <c r="K145" s="47" t="s">
        <v>2685</v>
      </c>
      <c r="L145" s="45" t="s">
        <v>2982</v>
      </c>
    </row>
    <row r="146" spans="1:12" ht="15.75" hidden="1" customHeight="1">
      <c r="A146" s="85" t="s">
        <v>3388</v>
      </c>
      <c r="B146" s="85" t="s">
        <v>2299</v>
      </c>
      <c r="C146" s="85" t="s">
        <v>2620</v>
      </c>
      <c r="D146" s="45" t="s">
        <v>2468</v>
      </c>
      <c r="E146" s="85" t="s">
        <v>347</v>
      </c>
      <c r="F146" s="86">
        <f>VLOOKUP(A146,'PDM NB Portfolio Online'!D:N,11,0)</f>
        <v>44088</v>
      </c>
      <c r="G146" s="85" t="s">
        <v>333</v>
      </c>
      <c r="H146" s="85" t="str">
        <f>VLOOKUP(B146,'PDM NB Portfolio Online'!E:V,17,0)</f>
        <v>Peng Peng11 Zhang</v>
      </c>
      <c r="I146" s="23" t="str">
        <f>VLOOKUP(B146,'PDM NB Portfolio Online'!E:V,18,0)</f>
        <v>TBD</v>
      </c>
      <c r="J146" s="45" t="str">
        <f t="shared" si="3"/>
        <v>20VGCTO1WW</v>
      </c>
      <c r="K146" s="47" t="s">
        <v>2685</v>
      </c>
      <c r="L146" s="45" t="s">
        <v>2982</v>
      </c>
    </row>
    <row r="147" spans="1:12" hidden="1">
      <c r="A147" s="85" t="s">
        <v>370</v>
      </c>
      <c r="B147" s="85" t="s">
        <v>371</v>
      </c>
      <c r="C147" s="85" t="s">
        <v>2312</v>
      </c>
      <c r="D147" s="85" t="s">
        <v>2882</v>
      </c>
      <c r="E147" s="85" t="s">
        <v>347</v>
      </c>
      <c r="F147" s="86">
        <f>VLOOKUP(A147,'PDM NB Portfolio Online'!D:N,11,0)</f>
        <v>43095</v>
      </c>
      <c r="G147" s="85" t="s">
        <v>333</v>
      </c>
      <c r="H147" s="85" t="str">
        <f>VLOOKUP(B147,'PDM NB Portfolio Online'!E:V,17,0)</f>
        <v>Mandy Yue7 Ma</v>
      </c>
      <c r="I147" s="23">
        <f>VLOOKUP(B147,'PDM NB Portfolio Online'!E:V,18,0)</f>
        <v>44196</v>
      </c>
      <c r="J147" s="45" t="str">
        <f t="shared" si="3"/>
        <v>20KNCTO1WW</v>
      </c>
      <c r="K147" s="47" t="s">
        <v>2685</v>
      </c>
      <c r="L147" s="85" t="s">
        <v>2984</v>
      </c>
    </row>
    <row r="148" spans="1:12" s="47" customFormat="1" hidden="1">
      <c r="A148" s="85" t="s">
        <v>370</v>
      </c>
      <c r="B148" s="85" t="s">
        <v>371</v>
      </c>
      <c r="C148" s="85" t="s">
        <v>2311</v>
      </c>
      <c r="D148" s="85" t="s">
        <v>2882</v>
      </c>
      <c r="E148" s="85" t="s">
        <v>347</v>
      </c>
      <c r="F148" s="86">
        <f>VLOOKUP(A148,'PDM NB Portfolio Online'!D:N,11,0)</f>
        <v>43095</v>
      </c>
      <c r="G148" s="85" t="s">
        <v>333</v>
      </c>
      <c r="H148" s="85" t="str">
        <f>VLOOKUP(B148,'PDM NB Portfolio Online'!E:V,17,0)</f>
        <v>Mandy Yue7 Ma</v>
      </c>
      <c r="I148" s="23">
        <f>VLOOKUP(B148,'PDM NB Portfolio Online'!E:V,18,0)</f>
        <v>44196</v>
      </c>
      <c r="J148" s="45" t="str">
        <f t="shared" si="3"/>
        <v>20KQCTO1WW</v>
      </c>
      <c r="K148" s="47" t="s">
        <v>2685</v>
      </c>
      <c r="L148" s="85" t="s">
        <v>2984</v>
      </c>
    </row>
    <row r="149" spans="1:12" hidden="1">
      <c r="A149" s="85" t="s">
        <v>784</v>
      </c>
      <c r="B149" s="85" t="s">
        <v>785</v>
      </c>
      <c r="C149" s="85" t="s">
        <v>786</v>
      </c>
      <c r="D149" s="45" t="s">
        <v>2883</v>
      </c>
      <c r="E149" s="85" t="s">
        <v>347</v>
      </c>
      <c r="F149" s="86">
        <f>VLOOKUP(A149,'PDM NB Portfolio Online'!D:N,11,0)</f>
        <v>43585</v>
      </c>
      <c r="G149" s="85" t="s">
        <v>333</v>
      </c>
      <c r="H149" s="85" t="str">
        <f>VLOOKUP(B149,'PDM NB Portfolio Online'!E:V,17,0)</f>
        <v>Jiajun JJ74 Li</v>
      </c>
      <c r="I149" s="23">
        <f>VLOOKUP(B149,'PDM NB Portfolio Online'!E:V,18,0)</f>
        <v>44255</v>
      </c>
      <c r="J149" s="45" t="str">
        <f t="shared" si="3"/>
        <v>20NECTO1WW</v>
      </c>
      <c r="K149" s="47" t="s">
        <v>2685</v>
      </c>
      <c r="L149" s="45" t="s">
        <v>2984</v>
      </c>
    </row>
    <row r="150" spans="1:12" hidden="1">
      <c r="A150" s="85" t="s">
        <v>788</v>
      </c>
      <c r="B150" s="85" t="s">
        <v>789</v>
      </c>
      <c r="C150" s="85" t="s">
        <v>790</v>
      </c>
      <c r="D150" s="45" t="s">
        <v>2884</v>
      </c>
      <c r="E150" s="85" t="s">
        <v>347</v>
      </c>
      <c r="F150" s="86">
        <f>VLOOKUP(A150,'PDM NB Portfolio Online'!D:N,11,0)</f>
        <v>43585</v>
      </c>
      <c r="G150" s="85" t="s">
        <v>333</v>
      </c>
      <c r="H150" s="85" t="str">
        <f>VLOOKUP(B150,'PDM NB Portfolio Online'!E:V,17,0)</f>
        <v>Peng Peng11 Zhang</v>
      </c>
      <c r="I150" s="23">
        <f>VLOOKUP(B150,'PDM NB Portfolio Online'!E:V,18,0)</f>
        <v>44255</v>
      </c>
      <c r="J150" s="45" t="str">
        <f t="shared" si="3"/>
        <v>20NFCTO1WW</v>
      </c>
      <c r="K150" s="47" t="s">
        <v>2685</v>
      </c>
      <c r="L150" s="45" t="s">
        <v>2984</v>
      </c>
    </row>
    <row r="151" spans="1:12" hidden="1">
      <c r="A151" s="85" t="s">
        <v>951</v>
      </c>
      <c r="B151" s="85" t="s">
        <v>952</v>
      </c>
      <c r="C151" s="85" t="s">
        <v>2313</v>
      </c>
      <c r="D151" s="85" t="s">
        <v>2814</v>
      </c>
      <c r="E151" s="85" t="s">
        <v>347</v>
      </c>
      <c r="F151" s="86">
        <f>VLOOKUP(A151,'PDM NB Portfolio Online'!D:N,11,0)</f>
        <v>43739</v>
      </c>
      <c r="G151" s="85" t="s">
        <v>333</v>
      </c>
      <c r="H151" s="85" t="str">
        <f>VLOOKUP(B151,'PDM NB Portfolio Online'!E:V,17,0)</f>
        <v>Vera Ye2 Bai</v>
      </c>
      <c r="I151" s="23">
        <f>VLOOKUP(B151,'PDM NB Portfolio Online'!E:V,18,0)</f>
        <v>44469</v>
      </c>
      <c r="J151" s="45" t="str">
        <f t="shared" si="3"/>
        <v>20RACTO1WW</v>
      </c>
      <c r="K151" s="47" t="s">
        <v>2685</v>
      </c>
      <c r="L151" s="85" t="s">
        <v>2985</v>
      </c>
    </row>
    <row r="152" spans="1:12" s="47" customFormat="1" hidden="1">
      <c r="A152" s="85" t="s">
        <v>951</v>
      </c>
      <c r="B152" s="85" t="s">
        <v>952</v>
      </c>
      <c r="C152" s="85" t="s">
        <v>2314</v>
      </c>
      <c r="D152" s="85" t="s">
        <v>2814</v>
      </c>
      <c r="E152" s="85" t="s">
        <v>347</v>
      </c>
      <c r="F152" s="86">
        <f>VLOOKUP(A152,'PDM NB Portfolio Online'!D:N,11,0)</f>
        <v>43739</v>
      </c>
      <c r="G152" s="85" t="s">
        <v>333</v>
      </c>
      <c r="H152" s="85" t="str">
        <f>VLOOKUP(B152,'PDM NB Portfolio Online'!E:V,17,0)</f>
        <v>Vera Ye2 Bai</v>
      </c>
      <c r="I152" s="23">
        <f>VLOOKUP(B152,'PDM NB Portfolio Online'!E:V,18,0)</f>
        <v>44469</v>
      </c>
      <c r="J152" s="45" t="str">
        <f t="shared" si="3"/>
        <v>20RBCTO1WW</v>
      </c>
      <c r="K152" s="47" t="s">
        <v>2685</v>
      </c>
      <c r="L152" s="85" t="s">
        <v>2985</v>
      </c>
    </row>
    <row r="153" spans="1:12" hidden="1">
      <c r="A153" s="85" t="s">
        <v>951</v>
      </c>
      <c r="B153" s="85" t="s">
        <v>953</v>
      </c>
      <c r="C153" s="85" t="s">
        <v>954</v>
      </c>
      <c r="D153" s="85" t="s">
        <v>2871</v>
      </c>
      <c r="E153" s="85" t="s">
        <v>347</v>
      </c>
      <c r="F153" s="86">
        <f>VLOOKUP(A153,'PDM NB Portfolio Online'!D:N,11,0)</f>
        <v>43739</v>
      </c>
      <c r="G153" s="85" t="s">
        <v>349</v>
      </c>
      <c r="H153" s="85" t="str">
        <f>VLOOKUP(B153,'PDM NB Portfolio Online'!E:V,17,0)</f>
        <v>Vera Ye2 Bai</v>
      </c>
      <c r="I153" s="23">
        <f>VLOOKUP(B153,'PDM NB Portfolio Online'!E:V,18,0)</f>
        <v>44469</v>
      </c>
      <c r="J153" s="45" t="str">
        <f t="shared" si="3"/>
        <v>20RGCTO1WW</v>
      </c>
      <c r="K153" s="47" t="s">
        <v>2685</v>
      </c>
      <c r="L153" s="85" t="s">
        <v>2986</v>
      </c>
    </row>
    <row r="154" spans="1:12" hidden="1">
      <c r="A154" s="85" t="s">
        <v>997</v>
      </c>
      <c r="B154" s="85" t="s">
        <v>998</v>
      </c>
      <c r="C154" s="85" t="s">
        <v>2315</v>
      </c>
      <c r="D154" s="85" t="s">
        <v>2872</v>
      </c>
      <c r="E154" s="85" t="s">
        <v>347</v>
      </c>
      <c r="F154" s="86">
        <f>VLOOKUP(A154,'PDM NB Portfolio Online'!D:N,11,0)</f>
        <v>43774</v>
      </c>
      <c r="G154" s="85" t="s">
        <v>333</v>
      </c>
      <c r="H154" s="85" t="str">
        <f>VLOOKUP(B154,'PDM NB Portfolio Online'!E:V,17,0)</f>
        <v>Mandy Yue7 Ma</v>
      </c>
      <c r="I154" s="23">
        <f>VLOOKUP(B154,'PDM NB Portfolio Online'!E:V,18,0)</f>
        <v>44469</v>
      </c>
      <c r="J154" s="45" t="str">
        <f t="shared" si="3"/>
        <v>20RDCTO1WW</v>
      </c>
      <c r="K154" s="47" t="s">
        <v>2685</v>
      </c>
      <c r="L154" s="85" t="s">
        <v>2987</v>
      </c>
    </row>
    <row r="155" spans="1:12" s="47" customFormat="1" hidden="1">
      <c r="A155" s="85" t="s">
        <v>997</v>
      </c>
      <c r="B155" s="85" t="s">
        <v>998</v>
      </c>
      <c r="C155" s="85" t="s">
        <v>2316</v>
      </c>
      <c r="D155" s="85" t="s">
        <v>2872</v>
      </c>
      <c r="E155" s="85" t="s">
        <v>347</v>
      </c>
      <c r="F155" s="86">
        <f>VLOOKUP(A155,'PDM NB Portfolio Online'!D:N,11,0)</f>
        <v>43774</v>
      </c>
      <c r="G155" s="85" t="s">
        <v>333</v>
      </c>
      <c r="H155" s="85" t="str">
        <f>VLOOKUP(B155,'PDM NB Portfolio Online'!E:V,17,0)</f>
        <v>Mandy Yue7 Ma</v>
      </c>
      <c r="I155" s="23">
        <f>VLOOKUP(B155,'PDM NB Portfolio Online'!E:V,18,0)</f>
        <v>44469</v>
      </c>
      <c r="J155" s="45" t="str">
        <f t="shared" si="3"/>
        <v>20RECTO1WW</v>
      </c>
      <c r="K155" s="47" t="s">
        <v>2685</v>
      </c>
      <c r="L155" s="85" t="s">
        <v>2987</v>
      </c>
    </row>
    <row r="156" spans="1:12" hidden="1">
      <c r="A156" s="85" t="s">
        <v>951</v>
      </c>
      <c r="B156" s="85" t="s">
        <v>1000</v>
      </c>
      <c r="C156" s="85" t="s">
        <v>1001</v>
      </c>
      <c r="D156" s="85" t="s">
        <v>2873</v>
      </c>
      <c r="E156" s="85" t="s">
        <v>347</v>
      </c>
      <c r="F156" s="86">
        <f>VLOOKUP(A156,'PDM NB Portfolio Online'!D:N,11,0)</f>
        <v>43739</v>
      </c>
      <c r="G156" s="85" t="s">
        <v>349</v>
      </c>
      <c r="H156" s="85" t="str">
        <f>VLOOKUP(B156,'PDM NB Portfolio Online'!E:V,17,0)</f>
        <v>Vera Ye2 Bai</v>
      </c>
      <c r="I156" s="23">
        <f>VLOOKUP(B156,'PDM NB Portfolio Online'!E:V,18,0)</f>
        <v>44469</v>
      </c>
      <c r="J156" s="45" t="str">
        <f t="shared" si="3"/>
        <v>20RCCTO1WW</v>
      </c>
      <c r="K156" s="47" t="s">
        <v>2685</v>
      </c>
      <c r="L156" s="85" t="s">
        <v>2988</v>
      </c>
    </row>
    <row r="157" spans="1:12" hidden="1">
      <c r="A157" s="85" t="s">
        <v>1145</v>
      </c>
      <c r="B157" s="85" t="s">
        <v>1146</v>
      </c>
      <c r="C157" s="85" t="s">
        <v>2317</v>
      </c>
      <c r="D157" s="85" t="s">
        <v>2867</v>
      </c>
      <c r="E157" s="85" t="s">
        <v>347</v>
      </c>
      <c r="F157" s="86">
        <f>VLOOKUP(A157,'PDM NB Portfolio Online'!D:N,11,0)</f>
        <v>43991</v>
      </c>
      <c r="G157" s="85" t="s">
        <v>333</v>
      </c>
      <c r="H157" s="85" t="str">
        <f>VLOOKUP(B157,'PDM NB Portfolio Online'!E:V,17,0)</f>
        <v>Mandy Yue7 Ma</v>
      </c>
      <c r="I157" s="23" t="str">
        <f>VLOOKUP(B157,'PDM NB Portfolio Online'!E:V,18,0)</f>
        <v>TBD</v>
      </c>
      <c r="J157" s="45" t="str">
        <f t="shared" si="3"/>
        <v>20T8CTO1WW</v>
      </c>
      <c r="K157" s="47" t="s">
        <v>2685</v>
      </c>
      <c r="L157" s="85" t="s">
        <v>2987</v>
      </c>
    </row>
    <row r="158" spans="1:12" s="47" customFormat="1" hidden="1">
      <c r="A158" s="85" t="s">
        <v>1145</v>
      </c>
      <c r="B158" s="85" t="s">
        <v>1146</v>
      </c>
      <c r="C158" s="85" t="s">
        <v>2318</v>
      </c>
      <c r="D158" s="85" t="s">
        <v>2867</v>
      </c>
      <c r="E158" s="85" t="s">
        <v>347</v>
      </c>
      <c r="F158" s="86">
        <f>VLOOKUP(A158,'PDM NB Portfolio Online'!D:N,11,0)</f>
        <v>43991</v>
      </c>
      <c r="G158" s="85" t="s">
        <v>333</v>
      </c>
      <c r="H158" s="85" t="str">
        <f>VLOOKUP(B158,'PDM NB Portfolio Online'!E:V,17,0)</f>
        <v>Mandy Yue7 Ma</v>
      </c>
      <c r="I158" s="23" t="str">
        <f>VLOOKUP(B158,'PDM NB Portfolio Online'!E:V,18,0)</f>
        <v>TBD</v>
      </c>
      <c r="J158" s="45" t="str">
        <f t="shared" si="3"/>
        <v>20T9CTO1WW</v>
      </c>
      <c r="K158" s="47" t="s">
        <v>2685</v>
      </c>
      <c r="L158" s="85" t="s">
        <v>2987</v>
      </c>
    </row>
    <row r="159" spans="1:12" hidden="1">
      <c r="A159" s="85" t="s">
        <v>1141</v>
      </c>
      <c r="B159" s="85" t="s">
        <v>1142</v>
      </c>
      <c r="C159" s="85" t="s">
        <v>2319</v>
      </c>
      <c r="D159" s="85" t="s">
        <v>2868</v>
      </c>
      <c r="E159" s="85" t="s">
        <v>347</v>
      </c>
      <c r="F159" s="86">
        <f>VLOOKUP(A159,'PDM NB Portfolio Online'!D:N,11,0)</f>
        <v>43991</v>
      </c>
      <c r="G159" s="85" t="s">
        <v>333</v>
      </c>
      <c r="H159" s="85" t="str">
        <f>VLOOKUP(B159,'PDM NB Portfolio Online'!E:V,17,0)</f>
        <v>Chuang Chuang1 Cui</v>
      </c>
      <c r="I159" s="23" t="str">
        <f>VLOOKUP(B159,'PDM NB Portfolio Online'!E:V,18,0)</f>
        <v>TBD</v>
      </c>
      <c r="J159" s="45" t="str">
        <f t="shared" si="3"/>
        <v>20T6CTO1WW</v>
      </c>
      <c r="K159" s="47" t="s">
        <v>2685</v>
      </c>
      <c r="L159" s="85" t="s">
        <v>2985</v>
      </c>
    </row>
    <row r="160" spans="1:12" s="47" customFormat="1" hidden="1">
      <c r="A160" s="85" t="s">
        <v>1141</v>
      </c>
      <c r="B160" s="85" t="s">
        <v>1142</v>
      </c>
      <c r="C160" s="85" t="s">
        <v>2320</v>
      </c>
      <c r="D160" s="85" t="s">
        <v>2868</v>
      </c>
      <c r="E160" s="85" t="s">
        <v>347</v>
      </c>
      <c r="F160" s="86">
        <f>VLOOKUP(A160,'PDM NB Portfolio Online'!D:N,11,0)</f>
        <v>43991</v>
      </c>
      <c r="G160" s="85" t="s">
        <v>333</v>
      </c>
      <c r="H160" s="85" t="str">
        <f>VLOOKUP(B160,'PDM NB Portfolio Online'!E:V,17,0)</f>
        <v>Chuang Chuang1 Cui</v>
      </c>
      <c r="I160" s="23" t="str">
        <f>VLOOKUP(B160,'PDM NB Portfolio Online'!E:V,18,0)</f>
        <v>TBD</v>
      </c>
      <c r="J160" s="45" t="str">
        <f t="shared" si="3"/>
        <v>20T7CTO1WW</v>
      </c>
      <c r="K160" s="47" t="s">
        <v>2685</v>
      </c>
      <c r="L160" s="85" t="s">
        <v>2985</v>
      </c>
    </row>
    <row r="161" spans="1:12" hidden="1">
      <c r="A161" s="53" t="s">
        <v>1955</v>
      </c>
      <c r="B161" s="61" t="s">
        <v>2756</v>
      </c>
      <c r="C161" s="53" t="s">
        <v>2321</v>
      </c>
      <c r="D161" s="85" t="s">
        <v>2869</v>
      </c>
      <c r="E161" s="85" t="s">
        <v>347</v>
      </c>
      <c r="F161" s="86">
        <f>VLOOKUP(A161,'PDM NB Portfolio Online'!D:N,11,0)</f>
        <v>44145</v>
      </c>
      <c r="G161" s="85" t="s">
        <v>333</v>
      </c>
      <c r="H161" s="85" t="str">
        <f>VLOOKUP(B161,'PDM NB Portfolio Online'!E:V,17,0)</f>
        <v>Peng Peng11 Zhang</v>
      </c>
      <c r="I161" s="23">
        <f>VLOOKUP(B161,'PDM NB Portfolio Online'!E:V,18,0)</f>
        <v>44651</v>
      </c>
      <c r="J161" s="45" t="str">
        <f t="shared" si="3"/>
        <v>20TDCTO1WW</v>
      </c>
      <c r="K161" s="47" t="s">
        <v>2685</v>
      </c>
      <c r="L161" s="85" t="s">
        <v>2987</v>
      </c>
    </row>
    <row r="162" spans="1:12" s="47" customFormat="1" hidden="1">
      <c r="A162" s="53" t="s">
        <v>1955</v>
      </c>
      <c r="B162" s="61" t="s">
        <v>2756</v>
      </c>
      <c r="C162" s="53" t="s">
        <v>2322</v>
      </c>
      <c r="D162" s="85" t="s">
        <v>2869</v>
      </c>
      <c r="E162" s="85" t="s">
        <v>347</v>
      </c>
      <c r="F162" s="86">
        <f>VLOOKUP(A162,'PDM NB Portfolio Online'!D:N,11,0)</f>
        <v>44145</v>
      </c>
      <c r="G162" s="85" t="s">
        <v>333</v>
      </c>
      <c r="H162" s="85" t="str">
        <f>VLOOKUP(B162,'PDM NB Portfolio Online'!E:V,17,0)</f>
        <v>Peng Peng11 Zhang</v>
      </c>
      <c r="I162" s="23">
        <f>VLOOKUP(B162,'PDM NB Portfolio Online'!E:V,18,0)</f>
        <v>44651</v>
      </c>
      <c r="J162" s="45" t="str">
        <f t="shared" si="3"/>
        <v>20TECTO1WW</v>
      </c>
      <c r="K162" s="47" t="s">
        <v>2685</v>
      </c>
      <c r="L162" s="85" t="s">
        <v>2987</v>
      </c>
    </row>
    <row r="163" spans="1:12" hidden="1">
      <c r="A163" s="53" t="s">
        <v>1951</v>
      </c>
      <c r="B163" s="53" t="s">
        <v>2755</v>
      </c>
      <c r="C163" s="53" t="s">
        <v>2323</v>
      </c>
      <c r="D163" s="85" t="s">
        <v>2870</v>
      </c>
      <c r="E163" s="85" t="s">
        <v>347</v>
      </c>
      <c r="F163" s="86">
        <f>VLOOKUP(A163,'PDM NB Portfolio Online'!D:N,11,0)</f>
        <v>44145</v>
      </c>
      <c r="G163" s="85" t="s">
        <v>333</v>
      </c>
      <c r="H163" s="85" t="str">
        <f>VLOOKUP(B163,'PDM NB Portfolio Online'!E:V,17,0)</f>
        <v>Vera Ye2 Bai</v>
      </c>
      <c r="I163" s="23">
        <f>VLOOKUP(B163,'PDM NB Portfolio Online'!E:V,18,0)</f>
        <v>44651</v>
      </c>
      <c r="J163" s="45" t="str">
        <f t="shared" si="3"/>
        <v>20TACTO1WW</v>
      </c>
      <c r="K163" s="47" t="s">
        <v>2685</v>
      </c>
      <c r="L163" s="85" t="s">
        <v>2985</v>
      </c>
    </row>
    <row r="164" spans="1:12" s="47" customFormat="1" hidden="1">
      <c r="A164" s="53" t="s">
        <v>1951</v>
      </c>
      <c r="B164" s="53" t="s">
        <v>2755</v>
      </c>
      <c r="C164" s="53" t="s">
        <v>2324</v>
      </c>
      <c r="D164" s="85" t="s">
        <v>2870</v>
      </c>
      <c r="E164" s="85" t="s">
        <v>347</v>
      </c>
      <c r="F164" s="86">
        <f>VLOOKUP(A164,'PDM NB Portfolio Online'!D:N,11,0)</f>
        <v>44145</v>
      </c>
      <c r="G164" s="85" t="s">
        <v>333</v>
      </c>
      <c r="H164" s="85" t="str">
        <f>VLOOKUP(B164,'PDM NB Portfolio Online'!E:V,17,0)</f>
        <v>Vera Ye2 Bai</v>
      </c>
      <c r="I164" s="23">
        <f>VLOOKUP(B164,'PDM NB Portfolio Online'!E:V,18,0)</f>
        <v>44651</v>
      </c>
      <c r="J164" s="45" t="str">
        <f t="shared" si="3"/>
        <v>20TBCTO1WW</v>
      </c>
      <c r="K164" s="47" t="s">
        <v>2685</v>
      </c>
      <c r="L164" s="85" t="s">
        <v>2985</v>
      </c>
    </row>
    <row r="165" spans="1:12" ht="30" hidden="1">
      <c r="A165" s="85" t="s">
        <v>636</v>
      </c>
      <c r="B165" s="85" t="s">
        <v>637</v>
      </c>
      <c r="C165" s="85" t="s">
        <v>638</v>
      </c>
      <c r="D165" s="45" t="s">
        <v>2885</v>
      </c>
      <c r="E165" s="85" t="s">
        <v>330</v>
      </c>
      <c r="F165" s="86">
        <f>VLOOKUP(A165,'PDM NB Portfolio Online'!D:N,11,0)</f>
        <v>43459</v>
      </c>
      <c r="G165" s="85" t="s">
        <v>349</v>
      </c>
      <c r="H165" s="85" t="str">
        <f>VLOOKUP(B165,'PDM NB Portfolio Online'!E:V,17,0)</f>
        <v>Vera Ye2 Bai</v>
      </c>
      <c r="I165" s="23">
        <f>VLOOKUP(B165,'PDM NB Portfolio Online'!E:V,18,0)</f>
        <v>44196</v>
      </c>
      <c r="J165" s="45" t="str">
        <f t="shared" si="3"/>
        <v>20NVCTO1WW</v>
      </c>
      <c r="K165" s="47" t="s">
        <v>2685</v>
      </c>
      <c r="L165" s="45" t="s">
        <v>2986</v>
      </c>
    </row>
    <row r="166" spans="1:12" hidden="1">
      <c r="A166" s="85" t="s">
        <v>639</v>
      </c>
      <c r="B166" s="85" t="s">
        <v>637</v>
      </c>
      <c r="C166" s="85" t="s">
        <v>640</v>
      </c>
      <c r="D166" s="45" t="s">
        <v>2885</v>
      </c>
      <c r="E166" s="85" t="s">
        <v>330</v>
      </c>
      <c r="F166" s="86">
        <f>VLOOKUP(A166,'PDM NB Portfolio Online'!D:N,11,0)</f>
        <v>43459</v>
      </c>
      <c r="G166" s="85" t="s">
        <v>349</v>
      </c>
      <c r="H166" s="85" t="str">
        <f>VLOOKUP(B166,'PDM NB Portfolio Online'!E:V,17,0)</f>
        <v>Vera Ye2 Bai</v>
      </c>
      <c r="I166" s="23">
        <f>VLOOKUP(B166,'PDM NB Portfolio Online'!E:V,18,0)</f>
        <v>44196</v>
      </c>
      <c r="J166" s="45" t="str">
        <f t="shared" si="3"/>
        <v>20NWCTO1WW</v>
      </c>
      <c r="K166" s="47" t="s">
        <v>2685</v>
      </c>
      <c r="L166" s="45" t="s">
        <v>2986</v>
      </c>
    </row>
    <row r="167" spans="1:12" hidden="1">
      <c r="A167" s="85" t="s">
        <v>979</v>
      </c>
      <c r="B167" s="85" t="s">
        <v>988</v>
      </c>
      <c r="C167" s="85" t="s">
        <v>989</v>
      </c>
      <c r="D167" s="85" t="s">
        <v>2874</v>
      </c>
      <c r="E167" s="85" t="s">
        <v>330</v>
      </c>
      <c r="F167" s="86">
        <f>VLOOKUP(A167,'PDM NB Portfolio Online'!D:N,11,0)</f>
        <v>43766</v>
      </c>
      <c r="G167" s="85" t="s">
        <v>349</v>
      </c>
      <c r="H167" s="85" t="str">
        <f>VLOOKUP(B167,'PDM NB Portfolio Online'!E:V,17,0)</f>
        <v>Vera Ye2 Bai</v>
      </c>
      <c r="I167" s="23">
        <f>VLOOKUP(B167,'PDM NB Portfolio Online'!E:V,18,0)</f>
        <v>44408</v>
      </c>
      <c r="J167" s="45" t="str">
        <f t="shared" si="3"/>
        <v>20R8CTO1WW</v>
      </c>
      <c r="K167" s="47" t="s">
        <v>2685</v>
      </c>
      <c r="L167" s="85" t="s">
        <v>2986</v>
      </c>
    </row>
    <row r="168" spans="1:12" ht="45" hidden="1">
      <c r="A168" s="85" t="s">
        <v>1063</v>
      </c>
      <c r="B168" s="85" t="s">
        <v>1064</v>
      </c>
      <c r="C168" s="85" t="s">
        <v>2621</v>
      </c>
      <c r="D168" s="45" t="s">
        <v>2469</v>
      </c>
      <c r="E168" s="52" t="s">
        <v>330</v>
      </c>
      <c r="F168" s="86">
        <f>VLOOKUP(A168,'PDM NB Portfolio Online'!D:N,11,0)</f>
        <v>43898</v>
      </c>
      <c r="G168" s="52" t="s">
        <v>349</v>
      </c>
      <c r="H168" s="85" t="str">
        <f>VLOOKUP(B168,'PDM NB Portfolio Online'!E:V,17,0)</f>
        <v>Peng Peng11 Zhang</v>
      </c>
      <c r="I168" s="23" t="str">
        <f>VLOOKUP(B168,'PDM NB Portfolio Online'!E:V,18,0)</f>
        <v>TBD</v>
      </c>
      <c r="J168" s="45" t="str">
        <f t="shared" si="3"/>
        <v>82CDCTO1WW</v>
      </c>
      <c r="K168" s="47" t="s">
        <v>2685</v>
      </c>
      <c r="L168" s="45" t="s">
        <v>2953</v>
      </c>
    </row>
    <row r="169" spans="1:12" ht="45" hidden="1">
      <c r="A169" s="85" t="s">
        <v>1066</v>
      </c>
      <c r="B169" s="85" t="s">
        <v>1067</v>
      </c>
      <c r="C169" s="85" t="s">
        <v>2622</v>
      </c>
      <c r="D169" s="45" t="s">
        <v>2470</v>
      </c>
      <c r="E169" s="52" t="s">
        <v>330</v>
      </c>
      <c r="F169" s="86">
        <f>VLOOKUP(A169,'PDM NB Portfolio Online'!D:N,11,0)</f>
        <v>43898</v>
      </c>
      <c r="G169" s="52" t="s">
        <v>349</v>
      </c>
      <c r="H169" s="85" t="str">
        <f>VLOOKUP(B169,'PDM NB Portfolio Online'!E:V,17,0)</f>
        <v>Guangsheng GS5 Xu</v>
      </c>
      <c r="I169" s="23" t="str">
        <f>VLOOKUP(B169,'PDM NB Portfolio Online'!E:V,18,0)</f>
        <v>TBD</v>
      </c>
      <c r="J169" s="45" t="str">
        <f t="shared" si="3"/>
        <v>82CECTO1WW</v>
      </c>
      <c r="K169" s="47" t="s">
        <v>2685</v>
      </c>
      <c r="L169" s="45" t="s">
        <v>2953</v>
      </c>
    </row>
    <row r="170" spans="1:12" ht="30" hidden="1">
      <c r="A170" s="85" t="s">
        <v>430</v>
      </c>
      <c r="B170" s="85" t="s">
        <v>431</v>
      </c>
      <c r="C170" s="85" t="s">
        <v>2325</v>
      </c>
      <c r="D170" s="45" t="s">
        <v>2886</v>
      </c>
      <c r="E170" s="85" t="s">
        <v>330</v>
      </c>
      <c r="F170" s="86">
        <f>VLOOKUP(A170,'PDM NB Portfolio Online'!D:N,11,0)</f>
        <v>43144</v>
      </c>
      <c r="G170" s="85" t="s">
        <v>333</v>
      </c>
      <c r="H170" s="85" t="str">
        <f>VLOOKUP(B170,'PDM NB Portfolio Online'!E:V,17,0)</f>
        <v>Chuang Chuang1 Cui</v>
      </c>
      <c r="I170" s="23">
        <f>VLOOKUP(B170,'PDM NB Portfolio Online'!E:V,18,0)</f>
        <v>44742</v>
      </c>
      <c r="J170" s="45" t="str">
        <f t="shared" ref="J170:J222" si="4">C170&amp;K170</f>
        <v>20LQCTO1WW</v>
      </c>
      <c r="K170" s="47" t="s">
        <v>2685</v>
      </c>
      <c r="L170" s="45" t="s">
        <v>2989</v>
      </c>
    </row>
    <row r="171" spans="1:12" ht="30" hidden="1">
      <c r="A171" s="85" t="s">
        <v>430</v>
      </c>
      <c r="B171" s="85" t="s">
        <v>431</v>
      </c>
      <c r="C171" s="85" t="s">
        <v>2326</v>
      </c>
      <c r="D171" s="45" t="s">
        <v>2886</v>
      </c>
      <c r="E171" s="85" t="s">
        <v>330</v>
      </c>
      <c r="F171" s="86">
        <f>VLOOKUP(A171,'PDM NB Portfolio Online'!D:N,11,0)</f>
        <v>43144</v>
      </c>
      <c r="G171" s="85" t="s">
        <v>333</v>
      </c>
      <c r="H171" s="85" t="str">
        <f>VLOOKUP(B171,'PDM NB Portfolio Online'!E:V,17,0)</f>
        <v>Chuang Chuang1 Cui</v>
      </c>
      <c r="I171" s="23">
        <f>VLOOKUP(B171,'PDM NB Portfolio Online'!E:V,18,0)</f>
        <v>44742</v>
      </c>
      <c r="J171" s="45" t="str">
        <f t="shared" si="4"/>
        <v>20LRCTO1WW</v>
      </c>
      <c r="K171" s="47" t="s">
        <v>2685</v>
      </c>
      <c r="L171" s="45" t="s">
        <v>2989</v>
      </c>
    </row>
    <row r="172" spans="1:12" ht="30" hidden="1">
      <c r="A172" s="85" t="s">
        <v>430</v>
      </c>
      <c r="B172" s="85" t="s">
        <v>439</v>
      </c>
      <c r="C172" s="85" t="s">
        <v>2327</v>
      </c>
      <c r="D172" s="45" t="s">
        <v>2886</v>
      </c>
      <c r="E172" s="85" t="s">
        <v>330</v>
      </c>
      <c r="F172" s="86">
        <f>VLOOKUP(A172,'PDM NB Portfolio Online'!D:N,11,0)</f>
        <v>43144</v>
      </c>
      <c r="G172" s="85" t="s">
        <v>333</v>
      </c>
      <c r="H172" s="85" t="str">
        <f>VLOOKUP(B172,'PDM NB Portfolio Online'!E:V,17,0)</f>
        <v>Mandy Yue7 Ma</v>
      </c>
      <c r="I172" s="23">
        <f>VLOOKUP(B172,'PDM NB Portfolio Online'!E:V,18,0)</f>
        <v>44742</v>
      </c>
      <c r="J172" s="45" t="str">
        <f t="shared" si="4"/>
        <v>20LMCTO1WW</v>
      </c>
      <c r="K172" s="47" t="s">
        <v>2685</v>
      </c>
      <c r="L172" s="45" t="s">
        <v>2989</v>
      </c>
    </row>
    <row r="173" spans="1:12" ht="30" hidden="1">
      <c r="A173" s="85" t="s">
        <v>430</v>
      </c>
      <c r="B173" s="85" t="s">
        <v>439</v>
      </c>
      <c r="C173" s="85" t="s">
        <v>2328</v>
      </c>
      <c r="D173" s="45" t="s">
        <v>2886</v>
      </c>
      <c r="E173" s="85" t="s">
        <v>330</v>
      </c>
      <c r="F173" s="86">
        <f>VLOOKUP(A173,'PDM NB Portfolio Online'!D:N,11,0)</f>
        <v>43144</v>
      </c>
      <c r="G173" s="85" t="s">
        <v>333</v>
      </c>
      <c r="H173" s="85" t="str">
        <f>VLOOKUP(B173,'PDM NB Portfolio Online'!E:V,17,0)</f>
        <v>Mandy Yue7 Ma</v>
      </c>
      <c r="I173" s="23">
        <f>VLOOKUP(B173,'PDM NB Portfolio Online'!E:V,18,0)</f>
        <v>44742</v>
      </c>
      <c r="J173" s="45" t="str">
        <f t="shared" si="4"/>
        <v>20LNCTO1WW</v>
      </c>
      <c r="K173" s="47" t="s">
        <v>2685</v>
      </c>
      <c r="L173" s="45" t="s">
        <v>2989</v>
      </c>
    </row>
    <row r="174" spans="1:12" ht="30" hidden="1">
      <c r="A174" s="85" t="s">
        <v>465</v>
      </c>
      <c r="B174" s="85" t="s">
        <v>466</v>
      </c>
      <c r="C174" s="85" t="s">
        <v>2329</v>
      </c>
      <c r="D174" s="45" t="s">
        <v>2887</v>
      </c>
      <c r="E174" s="85" t="s">
        <v>330</v>
      </c>
      <c r="F174" s="86">
        <f>VLOOKUP(A174,'PDM NB Portfolio Online'!D:N,11,0)</f>
        <v>43186</v>
      </c>
      <c r="G174" s="85" t="s">
        <v>333</v>
      </c>
      <c r="H174" s="85" t="str">
        <f>VLOOKUP(B174,'PDM NB Portfolio Online'!E:V,17,0)</f>
        <v>Mandy Yue7 Ma</v>
      </c>
      <c r="I174" s="23">
        <f>VLOOKUP(B174,'PDM NB Portfolio Online'!E:V,18,0)</f>
        <v>44377</v>
      </c>
      <c r="J174" s="45" t="str">
        <f t="shared" si="4"/>
        <v>20KJCTO1WW</v>
      </c>
      <c r="K174" s="47" t="s">
        <v>2685</v>
      </c>
      <c r="L174" s="45" t="s">
        <v>2990</v>
      </c>
    </row>
    <row r="175" spans="1:12" ht="30" hidden="1">
      <c r="A175" s="85" t="s">
        <v>465</v>
      </c>
      <c r="B175" s="85" t="s">
        <v>466</v>
      </c>
      <c r="C175" s="85" t="s">
        <v>2330</v>
      </c>
      <c r="D175" s="45" t="s">
        <v>2887</v>
      </c>
      <c r="E175" s="85" t="s">
        <v>330</v>
      </c>
      <c r="F175" s="86">
        <f>VLOOKUP(A175,'PDM NB Portfolio Online'!D:N,11,0)</f>
        <v>43186</v>
      </c>
      <c r="G175" s="85" t="s">
        <v>333</v>
      </c>
      <c r="H175" s="85" t="str">
        <f>VLOOKUP(B175,'PDM NB Portfolio Online'!E:V,17,0)</f>
        <v>Mandy Yue7 Ma</v>
      </c>
      <c r="I175" s="23">
        <f>VLOOKUP(B175,'PDM NB Portfolio Online'!E:V,18,0)</f>
        <v>44377</v>
      </c>
      <c r="J175" s="45" t="str">
        <f t="shared" si="4"/>
        <v>20KKCTO1WW</v>
      </c>
      <c r="K175" s="47" t="s">
        <v>2685</v>
      </c>
      <c r="L175" s="45" t="s">
        <v>2990</v>
      </c>
    </row>
    <row r="176" spans="1:12">
      <c r="A176" s="85" t="s">
        <v>476</v>
      </c>
      <c r="B176" s="85" t="s">
        <v>477</v>
      </c>
      <c r="C176" s="85" t="s">
        <v>2331</v>
      </c>
      <c r="D176" s="45" t="s">
        <v>2888</v>
      </c>
      <c r="E176" s="85" t="s">
        <v>330</v>
      </c>
      <c r="F176" s="86">
        <f>VLOOKUP(A176,'PDM NB Portfolio Online'!D:N,11,0)</f>
        <v>43200</v>
      </c>
      <c r="G176" s="85" t="s">
        <v>333</v>
      </c>
      <c r="H176" s="85" t="str">
        <f>VLOOKUP(B176,'PDM NB Portfolio Online'!E:V,17,0)</f>
        <v>Zeying ZY7 Song</v>
      </c>
      <c r="I176" s="23">
        <f>VLOOKUP(B176,'PDM NB Portfolio Online'!E:V,18,0)</f>
        <v>44196</v>
      </c>
      <c r="J176" s="45" t="str">
        <f t="shared" si="4"/>
        <v>20L3CTO1WW</v>
      </c>
      <c r="K176" s="47" t="s">
        <v>2685</v>
      </c>
      <c r="L176" s="45" t="s">
        <v>2991</v>
      </c>
    </row>
    <row r="177" spans="1:12">
      <c r="A177" s="85" t="s">
        <v>476</v>
      </c>
      <c r="B177" s="85" t="s">
        <v>477</v>
      </c>
      <c r="C177" s="85" t="s">
        <v>2332</v>
      </c>
      <c r="D177" s="45" t="s">
        <v>2888</v>
      </c>
      <c r="E177" s="85" t="s">
        <v>330</v>
      </c>
      <c r="F177" s="86">
        <f>VLOOKUP(A177,'PDM NB Portfolio Online'!D:N,11,0)</f>
        <v>43200</v>
      </c>
      <c r="G177" s="85" t="s">
        <v>333</v>
      </c>
      <c r="H177" s="85" t="str">
        <f>VLOOKUP(B177,'PDM NB Portfolio Online'!E:V,17,0)</f>
        <v>Zeying ZY7 Song</v>
      </c>
      <c r="I177" s="23">
        <f>VLOOKUP(B177,'PDM NB Portfolio Online'!E:V,18,0)</f>
        <v>44196</v>
      </c>
      <c r="J177" s="45" t="str">
        <f t="shared" si="4"/>
        <v>20L4CTO1WW</v>
      </c>
      <c r="K177" s="47" t="s">
        <v>2685</v>
      </c>
      <c r="L177" s="45" t="s">
        <v>2991</v>
      </c>
    </row>
    <row r="178" spans="1:12" ht="30" hidden="1">
      <c r="A178" s="85" t="s">
        <v>631</v>
      </c>
      <c r="B178" s="85" t="s">
        <v>632</v>
      </c>
      <c r="C178" s="85" t="s">
        <v>2333</v>
      </c>
      <c r="D178" s="45" t="s">
        <v>2889</v>
      </c>
      <c r="E178" s="85" t="s">
        <v>330</v>
      </c>
      <c r="F178" s="86">
        <f>VLOOKUP(A178,'PDM NB Portfolio Online'!D:N,11,0)</f>
        <v>43459</v>
      </c>
      <c r="G178" s="85" t="s">
        <v>333</v>
      </c>
      <c r="H178" s="85" t="str">
        <f>VLOOKUP(B178,'PDM NB Portfolio Online'!E:V,17,0)</f>
        <v>Cathy SQ1 Wan</v>
      </c>
      <c r="I178" s="23">
        <f>VLOOKUP(B178,'PDM NB Portfolio Online'!E:V,18,0)</f>
        <v>44196</v>
      </c>
      <c r="J178" s="45" t="str">
        <f t="shared" si="4"/>
        <v>20NRCTO1WW</v>
      </c>
      <c r="K178" s="47" t="s">
        <v>2685</v>
      </c>
      <c r="L178" s="45" t="s">
        <v>2993</v>
      </c>
    </row>
    <row r="179" spans="1:12" ht="30" hidden="1">
      <c r="A179" s="85" t="s">
        <v>631</v>
      </c>
      <c r="B179" s="85" t="s">
        <v>632</v>
      </c>
      <c r="C179" s="85" t="s">
        <v>2881</v>
      </c>
      <c r="D179" s="85" t="s">
        <v>2890</v>
      </c>
      <c r="E179" s="85" t="s">
        <v>330</v>
      </c>
      <c r="F179" s="86">
        <f>VLOOKUP(A179,'PDM NB Portfolio Online'!D:N,11,0)</f>
        <v>43459</v>
      </c>
      <c r="G179" s="85" t="s">
        <v>333</v>
      </c>
      <c r="H179" s="85" t="str">
        <f>VLOOKUP(B179,'PDM NB Portfolio Online'!E:V,17,0)</f>
        <v>Cathy SQ1 Wan</v>
      </c>
      <c r="I179" s="23">
        <f>VLOOKUP(B179,'PDM NB Portfolio Online'!E:V,18,0)</f>
        <v>44196</v>
      </c>
      <c r="J179" s="45" t="str">
        <f t="shared" si="4"/>
        <v>20NCCTO1WW</v>
      </c>
      <c r="K179" s="47" t="s">
        <v>2685</v>
      </c>
      <c r="L179" s="85" t="s">
        <v>2984</v>
      </c>
    </row>
    <row r="180" spans="1:12" hidden="1">
      <c r="A180" s="85" t="s">
        <v>634</v>
      </c>
      <c r="B180" s="85" t="s">
        <v>632</v>
      </c>
      <c r="C180" s="85" t="s">
        <v>2334</v>
      </c>
      <c r="D180" s="45" t="s">
        <v>2889</v>
      </c>
      <c r="E180" s="85" t="s">
        <v>330</v>
      </c>
      <c r="F180" s="86">
        <f>VLOOKUP(A180,'PDM NB Portfolio Online'!D:N,11,0)</f>
        <v>43459</v>
      </c>
      <c r="G180" s="85" t="s">
        <v>333</v>
      </c>
      <c r="H180" s="85" t="str">
        <f>VLOOKUP(B180,'PDM NB Portfolio Online'!E:V,17,0)</f>
        <v>Cathy SQ1 Wan</v>
      </c>
      <c r="I180" s="23">
        <f>VLOOKUP(B180,'PDM NB Portfolio Online'!E:V,18,0)</f>
        <v>44196</v>
      </c>
      <c r="J180" s="45" t="str">
        <f t="shared" si="4"/>
        <v>20NTCTO1WW</v>
      </c>
      <c r="K180" s="47" t="s">
        <v>2685</v>
      </c>
      <c r="L180" s="45" t="s">
        <v>2993</v>
      </c>
    </row>
    <row r="181" spans="1:12" hidden="1">
      <c r="A181" s="85" t="s">
        <v>634</v>
      </c>
      <c r="B181" s="85" t="s">
        <v>632</v>
      </c>
      <c r="C181" s="85" t="s">
        <v>2335</v>
      </c>
      <c r="D181" s="45" t="s">
        <v>2889</v>
      </c>
      <c r="E181" s="85" t="s">
        <v>330</v>
      </c>
      <c r="F181" s="86">
        <f>VLOOKUP(A181,'PDM NB Portfolio Online'!D:N,11,0)</f>
        <v>43459</v>
      </c>
      <c r="G181" s="85" t="s">
        <v>333</v>
      </c>
      <c r="H181" s="85" t="str">
        <f>VLOOKUP(B181,'PDM NB Portfolio Online'!E:V,17,0)</f>
        <v>Cathy SQ1 Wan</v>
      </c>
      <c r="I181" s="23">
        <f>VLOOKUP(B181,'PDM NB Portfolio Online'!E:V,18,0)</f>
        <v>44196</v>
      </c>
      <c r="J181" s="45" t="str">
        <f t="shared" si="4"/>
        <v>20NUCTO1WW</v>
      </c>
      <c r="K181" s="47" t="s">
        <v>2685</v>
      </c>
      <c r="L181" s="45" t="s">
        <v>2993</v>
      </c>
    </row>
    <row r="182" spans="1:12" ht="30" hidden="1">
      <c r="A182" s="85" t="s">
        <v>658</v>
      </c>
      <c r="B182" s="85" t="s">
        <v>659</v>
      </c>
      <c r="C182" s="85" t="s">
        <v>2336</v>
      </c>
      <c r="D182" s="45" t="s">
        <v>2891</v>
      </c>
      <c r="E182" s="85" t="s">
        <v>330</v>
      </c>
      <c r="F182" s="86">
        <f>VLOOKUP(A182,'PDM NB Portfolio Online'!D:N,11,0)</f>
        <v>43487</v>
      </c>
      <c r="G182" s="85" t="s">
        <v>349</v>
      </c>
      <c r="H182" s="85" t="str">
        <f>VLOOKUP(B182,'PDM NB Portfolio Online'!E:V,17,0)</f>
        <v>Vera Ye2 Bai</v>
      </c>
      <c r="I182" s="23" t="str">
        <f>VLOOKUP(B182,'PDM NB Portfolio Online'!E:V,18,0)</f>
        <v>TBD</v>
      </c>
      <c r="J182" s="45" t="str">
        <f t="shared" si="4"/>
        <v>20MYCTO1WW</v>
      </c>
      <c r="K182" s="47" t="s">
        <v>2685</v>
      </c>
      <c r="L182" s="45" t="s">
        <v>2994</v>
      </c>
    </row>
    <row r="183" spans="1:12" ht="30" hidden="1">
      <c r="A183" s="85" t="s">
        <v>658</v>
      </c>
      <c r="B183" s="85" t="s">
        <v>659</v>
      </c>
      <c r="C183" s="85" t="s">
        <v>2337</v>
      </c>
      <c r="D183" s="45" t="s">
        <v>2891</v>
      </c>
      <c r="E183" s="85" t="s">
        <v>330</v>
      </c>
      <c r="F183" s="86">
        <f>VLOOKUP(A183,'PDM NB Portfolio Online'!D:N,11,0)</f>
        <v>43487</v>
      </c>
      <c r="G183" s="85" t="s">
        <v>349</v>
      </c>
      <c r="H183" s="85" t="str">
        <f>VLOOKUP(B183,'PDM NB Portfolio Online'!E:V,17,0)</f>
        <v>Vera Ye2 Bai</v>
      </c>
      <c r="I183" s="23" t="str">
        <f>VLOOKUP(B183,'PDM NB Portfolio Online'!E:V,18,0)</f>
        <v>TBD</v>
      </c>
      <c r="J183" s="45" t="str">
        <f t="shared" si="4"/>
        <v>20N0CTO1WW</v>
      </c>
      <c r="K183" s="47" t="s">
        <v>2685</v>
      </c>
      <c r="L183" s="45" t="s">
        <v>2994</v>
      </c>
    </row>
    <row r="184" spans="1:12">
      <c r="A184" s="85" t="s">
        <v>729</v>
      </c>
      <c r="B184" s="85" t="s">
        <v>730</v>
      </c>
      <c r="C184" s="85" t="s">
        <v>2338</v>
      </c>
      <c r="D184" s="45" t="s">
        <v>2892</v>
      </c>
      <c r="E184" s="85" t="s">
        <v>330</v>
      </c>
      <c r="F184" s="86">
        <f>VLOOKUP(A184,'PDM NB Portfolio Online'!D:N,11,0)</f>
        <v>43539</v>
      </c>
      <c r="G184" s="85" t="s">
        <v>333</v>
      </c>
      <c r="H184" s="85" t="str">
        <f>VLOOKUP(B184,'PDM NB Portfolio Online'!E:V,17,0)</f>
        <v>Zeying ZY7 Song</v>
      </c>
      <c r="I184" s="23">
        <f>VLOOKUP(B184,'PDM NB Portfolio Online'!E:V,18,0)</f>
        <v>44196</v>
      </c>
      <c r="J184" s="45" t="str">
        <f t="shared" si="4"/>
        <v>20N2CTO1WW</v>
      </c>
      <c r="K184" s="47" t="s">
        <v>2685</v>
      </c>
      <c r="L184" s="45" t="s">
        <v>2995</v>
      </c>
    </row>
    <row r="185" spans="1:12">
      <c r="A185" s="85" t="s">
        <v>729</v>
      </c>
      <c r="B185" s="85" t="s">
        <v>730</v>
      </c>
      <c r="C185" s="85" t="s">
        <v>2339</v>
      </c>
      <c r="D185" s="45" t="s">
        <v>2892</v>
      </c>
      <c r="E185" s="85" t="s">
        <v>330</v>
      </c>
      <c r="F185" s="86">
        <f>VLOOKUP(A185,'PDM NB Portfolio Online'!D:N,11,0)</f>
        <v>43539</v>
      </c>
      <c r="G185" s="85" t="s">
        <v>333</v>
      </c>
      <c r="H185" s="85" t="str">
        <f>VLOOKUP(B185,'PDM NB Portfolio Online'!E:V,17,0)</f>
        <v>Zeying ZY7 Song</v>
      </c>
      <c r="I185" s="23">
        <f>VLOOKUP(B185,'PDM NB Portfolio Online'!E:V,18,0)</f>
        <v>44196</v>
      </c>
      <c r="J185" s="45" t="str">
        <f t="shared" si="4"/>
        <v>20N3CTO1WW</v>
      </c>
      <c r="K185" s="47" t="s">
        <v>2685</v>
      </c>
      <c r="L185" s="45" t="s">
        <v>2995</v>
      </c>
    </row>
    <row r="186" spans="1:12" hidden="1">
      <c r="A186" s="85" t="s">
        <v>733</v>
      </c>
      <c r="B186" s="85" t="s">
        <v>734</v>
      </c>
      <c r="C186" s="85" t="s">
        <v>2340</v>
      </c>
      <c r="D186" s="45" t="s">
        <v>2893</v>
      </c>
      <c r="E186" s="85" t="s">
        <v>330</v>
      </c>
      <c r="F186" s="86">
        <f>VLOOKUP(A186,'PDM NB Portfolio Online'!D:N,11,0)</f>
        <v>43539</v>
      </c>
      <c r="G186" s="85" t="s">
        <v>333</v>
      </c>
      <c r="H186" s="85" t="str">
        <f>VLOOKUP(B186,'PDM NB Portfolio Online'!E:V,17,0)</f>
        <v>Vera Ye2 Bai</v>
      </c>
      <c r="I186" s="23">
        <f>VLOOKUP(B186,'PDM NB Portfolio Online'!E:V,18,0)</f>
        <v>44196</v>
      </c>
      <c r="J186" s="45" t="str">
        <f t="shared" si="4"/>
        <v>20N5CTO1WW</v>
      </c>
      <c r="K186" s="47" t="s">
        <v>2685</v>
      </c>
      <c r="L186" s="45" t="s">
        <v>2995</v>
      </c>
    </row>
    <row r="187" spans="1:12" hidden="1">
      <c r="A187" s="85" t="s">
        <v>733</v>
      </c>
      <c r="B187" s="85" t="s">
        <v>734</v>
      </c>
      <c r="C187" s="85" t="s">
        <v>2341</v>
      </c>
      <c r="D187" s="45" t="s">
        <v>2893</v>
      </c>
      <c r="E187" s="85" t="s">
        <v>330</v>
      </c>
      <c r="F187" s="86">
        <f>VLOOKUP(A187,'PDM NB Portfolio Online'!D:N,11,0)</f>
        <v>43539</v>
      </c>
      <c r="G187" s="85" t="s">
        <v>333</v>
      </c>
      <c r="H187" s="85" t="str">
        <f>VLOOKUP(B187,'PDM NB Portfolio Online'!E:V,17,0)</f>
        <v>Vera Ye2 Bai</v>
      </c>
      <c r="I187" s="23">
        <f>VLOOKUP(B187,'PDM NB Portfolio Online'!E:V,18,0)</f>
        <v>44196</v>
      </c>
      <c r="J187" s="45" t="str">
        <f t="shared" si="4"/>
        <v>20N4CTO1WW</v>
      </c>
      <c r="K187" s="47" t="s">
        <v>2685</v>
      </c>
      <c r="L187" s="45" t="s">
        <v>2995</v>
      </c>
    </row>
    <row r="188" spans="1:12" hidden="1">
      <c r="A188" s="85" t="s">
        <v>737</v>
      </c>
      <c r="B188" s="85" t="s">
        <v>738</v>
      </c>
      <c r="C188" s="85" t="s">
        <v>2342</v>
      </c>
      <c r="D188" s="45" t="s">
        <v>2894</v>
      </c>
      <c r="E188" s="85" t="s">
        <v>330</v>
      </c>
      <c r="F188" s="86">
        <f>VLOOKUP(A188,'PDM NB Portfolio Online'!D:N,11,0)</f>
        <v>43543</v>
      </c>
      <c r="G188" s="85" t="s">
        <v>333</v>
      </c>
      <c r="H188" s="85" t="str">
        <f>VLOOKUP(B188,'PDM NB Portfolio Online'!E:V,17,0)</f>
        <v>Chuang Chuang1 Cui</v>
      </c>
      <c r="I188" s="23">
        <f>VLOOKUP(B188,'PDM NB Portfolio Online'!E:V,18,0)</f>
        <v>44196</v>
      </c>
      <c r="J188" s="45" t="str">
        <f t="shared" si="4"/>
        <v>20NXCTO1WW</v>
      </c>
      <c r="K188" s="47" t="s">
        <v>2685</v>
      </c>
      <c r="L188" s="45" t="s">
        <v>2995</v>
      </c>
    </row>
    <row r="189" spans="1:12" hidden="1">
      <c r="A189" s="85" t="s">
        <v>737</v>
      </c>
      <c r="B189" s="85" t="s">
        <v>738</v>
      </c>
      <c r="C189" s="85" t="s">
        <v>2343</v>
      </c>
      <c r="D189" s="45" t="s">
        <v>2894</v>
      </c>
      <c r="E189" s="85" t="s">
        <v>330</v>
      </c>
      <c r="F189" s="86">
        <f>VLOOKUP(A189,'PDM NB Portfolio Online'!D:N,11,0)</f>
        <v>43543</v>
      </c>
      <c r="G189" s="85" t="s">
        <v>333</v>
      </c>
      <c r="H189" s="85" t="str">
        <f>VLOOKUP(B189,'PDM NB Portfolio Online'!E:V,17,0)</f>
        <v>Chuang Chuang1 Cui</v>
      </c>
      <c r="I189" s="23">
        <f>VLOOKUP(B189,'PDM NB Portfolio Online'!E:V,18,0)</f>
        <v>44196</v>
      </c>
      <c r="J189" s="45" t="str">
        <f t="shared" si="4"/>
        <v>20NYCTO1WW</v>
      </c>
      <c r="K189" s="47" t="s">
        <v>2685</v>
      </c>
      <c r="L189" s="45" t="s">
        <v>2995</v>
      </c>
    </row>
    <row r="190" spans="1:12">
      <c r="A190" s="85" t="s">
        <v>740</v>
      </c>
      <c r="B190" s="85" t="s">
        <v>741</v>
      </c>
      <c r="C190" s="85" t="s">
        <v>2344</v>
      </c>
      <c r="D190" s="45" t="s">
        <v>2895</v>
      </c>
      <c r="E190" s="85" t="s">
        <v>330</v>
      </c>
      <c r="F190" s="86">
        <f>VLOOKUP(A190,'PDM NB Portfolio Online'!D:N,11,0)</f>
        <v>43543</v>
      </c>
      <c r="G190" s="85" t="s">
        <v>333</v>
      </c>
      <c r="H190" s="85" t="str">
        <f>VLOOKUP(B190,'PDM NB Portfolio Online'!E:V,17,0)</f>
        <v>Zeying ZY7 Song</v>
      </c>
      <c r="I190" s="23">
        <f>VLOOKUP(B190,'PDM NB Portfolio Online'!E:V,18,0)</f>
        <v>44196</v>
      </c>
      <c r="J190" s="45" t="str">
        <f t="shared" si="4"/>
        <v>20Q0CTO1WW</v>
      </c>
      <c r="K190" s="47" t="s">
        <v>2685</v>
      </c>
      <c r="L190" s="45" t="s">
        <v>2989</v>
      </c>
    </row>
    <row r="191" spans="1:12">
      <c r="A191" s="85" t="s">
        <v>740</v>
      </c>
      <c r="B191" s="85" t="s">
        <v>741</v>
      </c>
      <c r="C191" s="85" t="s">
        <v>2345</v>
      </c>
      <c r="D191" s="45" t="s">
        <v>2895</v>
      </c>
      <c r="E191" s="85" t="s">
        <v>330</v>
      </c>
      <c r="F191" s="86">
        <f>VLOOKUP(A191,'PDM NB Portfolio Online'!D:N,11,0)</f>
        <v>43543</v>
      </c>
      <c r="G191" s="85" t="s">
        <v>333</v>
      </c>
      <c r="H191" s="85" t="str">
        <f>VLOOKUP(B191,'PDM NB Portfolio Online'!E:V,17,0)</f>
        <v>Zeying ZY7 Song</v>
      </c>
      <c r="I191" s="23">
        <f>VLOOKUP(B191,'PDM NB Portfolio Online'!E:V,18,0)</f>
        <v>44196</v>
      </c>
      <c r="J191" s="45" t="str">
        <f t="shared" si="4"/>
        <v>20Q1CTO1WW</v>
      </c>
      <c r="K191" s="47" t="s">
        <v>2685</v>
      </c>
      <c r="L191" s="45" t="s">
        <v>2989</v>
      </c>
    </row>
    <row r="192" spans="1:12" hidden="1">
      <c r="A192" s="85" t="s">
        <v>781</v>
      </c>
      <c r="B192" s="85" t="s">
        <v>782</v>
      </c>
      <c r="C192" s="85" t="s">
        <v>2346</v>
      </c>
      <c r="D192" s="45" t="s">
        <v>2896</v>
      </c>
      <c r="E192" s="85" t="s">
        <v>330</v>
      </c>
      <c r="F192" s="86">
        <f>VLOOKUP(A192,'PDM NB Portfolio Online'!D:N,11,0)</f>
        <v>43585</v>
      </c>
      <c r="G192" s="85" t="s">
        <v>333</v>
      </c>
      <c r="H192" s="85" t="str">
        <f>VLOOKUP(B192,'PDM NB Portfolio Online'!E:V,17,0)</f>
        <v>Mandy Yue7 Ma</v>
      </c>
      <c r="I192" s="23">
        <f>VLOOKUP(B192,'PDM NB Portfolio Online'!E:V,18,0)</f>
        <v>44196</v>
      </c>
      <c r="J192" s="45" t="str">
        <f t="shared" si="4"/>
        <v>20NNCTO1WW</v>
      </c>
      <c r="K192" s="47" t="s">
        <v>2685</v>
      </c>
      <c r="L192" s="45" t="s">
        <v>2989</v>
      </c>
    </row>
    <row r="193" spans="1:12" hidden="1">
      <c r="A193" s="85" t="s">
        <v>781</v>
      </c>
      <c r="B193" s="85" t="s">
        <v>782</v>
      </c>
      <c r="C193" s="85" t="s">
        <v>2347</v>
      </c>
      <c r="D193" s="45" t="s">
        <v>2896</v>
      </c>
      <c r="E193" s="85" t="s">
        <v>330</v>
      </c>
      <c r="F193" s="86">
        <f>VLOOKUP(A193,'PDM NB Portfolio Online'!D:N,11,0)</f>
        <v>43585</v>
      </c>
      <c r="G193" s="85" t="s">
        <v>333</v>
      </c>
      <c r="H193" s="85" t="str">
        <f>VLOOKUP(B193,'PDM NB Portfolio Online'!E:V,17,0)</f>
        <v>Mandy Yue7 Ma</v>
      </c>
      <c r="I193" s="23">
        <f>VLOOKUP(B193,'PDM NB Portfolio Online'!E:V,18,0)</f>
        <v>44196</v>
      </c>
      <c r="J193" s="45" t="str">
        <f t="shared" si="4"/>
        <v>20NQCTO1WW</v>
      </c>
      <c r="K193" s="47" t="s">
        <v>2685</v>
      </c>
      <c r="L193" s="45" t="s">
        <v>2989</v>
      </c>
    </row>
    <row r="194" spans="1:12" hidden="1">
      <c r="A194" s="85" t="s">
        <v>803</v>
      </c>
      <c r="B194" s="85" t="s">
        <v>804</v>
      </c>
      <c r="C194" s="85" t="s">
        <v>2348</v>
      </c>
      <c r="D194" s="45" t="s">
        <v>2897</v>
      </c>
      <c r="E194" s="85" t="s">
        <v>330</v>
      </c>
      <c r="F194" s="86">
        <f>VLOOKUP(A194,'PDM NB Portfolio Online'!D:N,11,0)</f>
        <v>43613</v>
      </c>
      <c r="G194" s="85" t="s">
        <v>333</v>
      </c>
      <c r="H194" s="85" t="str">
        <f>VLOOKUP(B194,'PDM NB Portfolio Online'!E:V,17,0)</f>
        <v>Vera Ye2 Bai</v>
      </c>
      <c r="I194" s="23">
        <f>VLOOKUP(B194,'PDM NB Portfolio Online'!E:V,18,0)</f>
        <v>44196</v>
      </c>
      <c r="J194" s="45" t="str">
        <f t="shared" si="4"/>
        <v>20NJCTO1WW</v>
      </c>
      <c r="K194" s="47" t="s">
        <v>2685</v>
      </c>
      <c r="L194" s="45" t="s">
        <v>2995</v>
      </c>
    </row>
    <row r="195" spans="1:12" hidden="1">
      <c r="A195" s="85" t="s">
        <v>803</v>
      </c>
      <c r="B195" s="85" t="s">
        <v>804</v>
      </c>
      <c r="C195" s="85" t="s">
        <v>2623</v>
      </c>
      <c r="D195" s="45" t="s">
        <v>2897</v>
      </c>
      <c r="E195" s="85" t="s">
        <v>330</v>
      </c>
      <c r="F195" s="86">
        <f>VLOOKUP(A195,'PDM NB Portfolio Online'!D:N,11,0)</f>
        <v>43613</v>
      </c>
      <c r="G195" s="85" t="s">
        <v>333</v>
      </c>
      <c r="H195" s="85" t="str">
        <f>VLOOKUP(B195,'PDM NB Portfolio Online'!E:V,17,0)</f>
        <v>Vera Ye2 Bai</v>
      </c>
      <c r="I195" s="23">
        <f>VLOOKUP(B195,'PDM NB Portfolio Online'!E:V,18,0)</f>
        <v>44196</v>
      </c>
      <c r="J195" s="45" t="str">
        <f t="shared" si="4"/>
        <v>20NKCTO1WW</v>
      </c>
      <c r="K195" s="47" t="s">
        <v>2685</v>
      </c>
      <c r="L195" s="45" t="s">
        <v>2995</v>
      </c>
    </row>
    <row r="196" spans="1:12" hidden="1">
      <c r="A196" s="85" t="s">
        <v>808</v>
      </c>
      <c r="B196" s="85" t="s">
        <v>809</v>
      </c>
      <c r="C196" s="85" t="s">
        <v>2349</v>
      </c>
      <c r="D196" s="45" t="s">
        <v>2898</v>
      </c>
      <c r="E196" s="85" t="s">
        <v>330</v>
      </c>
      <c r="F196" s="86">
        <f>VLOOKUP(A196,'PDM NB Portfolio Online'!D:N,11,0)</f>
        <v>43620</v>
      </c>
      <c r="G196" s="85" t="s">
        <v>333</v>
      </c>
      <c r="H196" s="85" t="str">
        <f>VLOOKUP(B196,'PDM NB Portfolio Online'!E:V,17,0)</f>
        <v>Chuang Chuang1 Cui</v>
      </c>
      <c r="I196" s="23">
        <f>VLOOKUP(B196,'PDM NB Portfolio Online'!E:V,18,0)</f>
        <v>44196</v>
      </c>
      <c r="J196" s="45" t="str">
        <f t="shared" si="4"/>
        <v>20QJCTO1WW</v>
      </c>
      <c r="K196" s="47" t="s">
        <v>2685</v>
      </c>
      <c r="L196" s="45" t="s">
        <v>2995</v>
      </c>
    </row>
    <row r="197" spans="1:12" hidden="1">
      <c r="A197" s="85" t="s">
        <v>808</v>
      </c>
      <c r="B197" s="85" t="s">
        <v>809</v>
      </c>
      <c r="C197" s="85" t="s">
        <v>2624</v>
      </c>
      <c r="D197" s="45" t="s">
        <v>2898</v>
      </c>
      <c r="E197" s="85" t="s">
        <v>330</v>
      </c>
      <c r="F197" s="86">
        <f>VLOOKUP(A197,'PDM NB Portfolio Online'!D:N,11,0)</f>
        <v>43620</v>
      </c>
      <c r="G197" s="85" t="s">
        <v>333</v>
      </c>
      <c r="H197" s="85" t="str">
        <f>VLOOKUP(B197,'PDM NB Portfolio Online'!E:V,17,0)</f>
        <v>Chuang Chuang1 Cui</v>
      </c>
      <c r="I197" s="23">
        <f>VLOOKUP(B197,'PDM NB Portfolio Online'!E:V,18,0)</f>
        <v>44196</v>
      </c>
      <c r="J197" s="45" t="str">
        <f t="shared" si="4"/>
        <v>20QKCTO1WW</v>
      </c>
      <c r="K197" s="47" t="s">
        <v>2685</v>
      </c>
      <c r="L197" s="45" t="s">
        <v>2995</v>
      </c>
    </row>
    <row r="198" spans="1:12" hidden="1">
      <c r="A198" s="85" t="s">
        <v>812</v>
      </c>
      <c r="B198" s="85" t="s">
        <v>813</v>
      </c>
      <c r="C198" s="85" t="s">
        <v>2350</v>
      </c>
      <c r="D198" s="45" t="s">
        <v>2899</v>
      </c>
      <c r="E198" s="85" t="s">
        <v>330</v>
      </c>
      <c r="F198" s="86">
        <f>VLOOKUP(A198,'PDM NB Portfolio Online'!D:N,11,0)</f>
        <v>43620</v>
      </c>
      <c r="G198" s="85" t="s">
        <v>333</v>
      </c>
      <c r="H198" s="85" t="str">
        <f>VLOOKUP(B198,'PDM NB Portfolio Online'!E:V,17,0)</f>
        <v>Guangsheng GS5 Xu</v>
      </c>
      <c r="I198" s="23">
        <f>VLOOKUP(B198,'PDM NB Portfolio Online'!E:V,18,0)</f>
        <v>44196</v>
      </c>
      <c r="J198" s="45" t="str">
        <f t="shared" si="4"/>
        <v>20NLCTO1WW</v>
      </c>
      <c r="K198" s="47" t="s">
        <v>2685</v>
      </c>
      <c r="L198" s="45" t="s">
        <v>2989</v>
      </c>
    </row>
    <row r="199" spans="1:12" hidden="1">
      <c r="A199" s="85" t="s">
        <v>812</v>
      </c>
      <c r="B199" s="85" t="s">
        <v>813</v>
      </c>
      <c r="C199" s="85" t="s">
        <v>2625</v>
      </c>
      <c r="D199" s="45" t="s">
        <v>2899</v>
      </c>
      <c r="E199" s="85" t="s">
        <v>330</v>
      </c>
      <c r="F199" s="86">
        <f>VLOOKUP(A199,'PDM NB Portfolio Online'!D:N,11,0)</f>
        <v>43620</v>
      </c>
      <c r="G199" s="85" t="s">
        <v>333</v>
      </c>
      <c r="H199" s="85" t="str">
        <f>VLOOKUP(B199,'PDM NB Portfolio Online'!E:V,17,0)</f>
        <v>Guangsheng GS5 Xu</v>
      </c>
      <c r="I199" s="23">
        <f>VLOOKUP(B199,'PDM NB Portfolio Online'!E:V,18,0)</f>
        <v>44196</v>
      </c>
      <c r="J199" s="45" t="str">
        <f t="shared" si="4"/>
        <v>20NMCTO1WW</v>
      </c>
      <c r="K199" s="47" t="s">
        <v>2685</v>
      </c>
      <c r="L199" s="45" t="s">
        <v>2989</v>
      </c>
    </row>
    <row r="200" spans="1:12" hidden="1">
      <c r="A200" s="85" t="s">
        <v>815</v>
      </c>
      <c r="B200" s="85" t="s">
        <v>816</v>
      </c>
      <c r="C200" s="85" t="s">
        <v>2351</v>
      </c>
      <c r="D200" s="45" t="s">
        <v>2900</v>
      </c>
      <c r="E200" s="85" t="s">
        <v>330</v>
      </c>
      <c r="F200" s="86">
        <f>VLOOKUP(A200,'PDM NB Portfolio Online'!D:N,11,0)</f>
        <v>43621</v>
      </c>
      <c r="G200" s="85" t="s">
        <v>333</v>
      </c>
      <c r="H200" s="85" t="str">
        <f>VLOOKUP(B200,'PDM NB Portfolio Online'!E:V,17,0)</f>
        <v>Cathy SQ1 Wan</v>
      </c>
      <c r="I200" s="23">
        <f>VLOOKUP(B200,'PDM NB Portfolio Online'!E:V,18,0)</f>
        <v>44196</v>
      </c>
      <c r="J200" s="45" t="str">
        <f t="shared" si="4"/>
        <v>20N6CTO1WW</v>
      </c>
      <c r="K200" s="47" t="s">
        <v>2685</v>
      </c>
      <c r="L200" s="45" t="s">
        <v>2992</v>
      </c>
    </row>
    <row r="201" spans="1:12" hidden="1">
      <c r="A201" s="85" t="s">
        <v>815</v>
      </c>
      <c r="B201" s="85" t="s">
        <v>816</v>
      </c>
      <c r="C201" s="85" t="s">
        <v>2352</v>
      </c>
      <c r="D201" s="45" t="s">
        <v>2900</v>
      </c>
      <c r="E201" s="85" t="s">
        <v>330</v>
      </c>
      <c r="F201" s="86">
        <f>VLOOKUP(A201,'PDM NB Portfolio Online'!D:N,11,0)</f>
        <v>43621</v>
      </c>
      <c r="G201" s="85" t="s">
        <v>333</v>
      </c>
      <c r="H201" s="85" t="str">
        <f>VLOOKUP(B201,'PDM NB Portfolio Online'!E:V,17,0)</f>
        <v>Cathy SQ1 Wan</v>
      </c>
      <c r="I201" s="23">
        <f>VLOOKUP(B201,'PDM NB Portfolio Online'!E:V,18,0)</f>
        <v>44196</v>
      </c>
      <c r="J201" s="45" t="str">
        <f t="shared" si="4"/>
        <v>20N7CTO1WW</v>
      </c>
      <c r="K201" s="47" t="s">
        <v>2685</v>
      </c>
      <c r="L201" s="45" t="s">
        <v>2992</v>
      </c>
    </row>
    <row r="202" spans="1:12" hidden="1">
      <c r="A202" s="85" t="s">
        <v>821</v>
      </c>
      <c r="B202" s="85" t="s">
        <v>822</v>
      </c>
      <c r="C202" s="85" t="s">
        <v>2353</v>
      </c>
      <c r="D202" s="45" t="s">
        <v>2901</v>
      </c>
      <c r="E202" s="85" t="s">
        <v>330</v>
      </c>
      <c r="F202" s="86">
        <f>VLOOKUP(A202,'PDM NB Portfolio Online'!D:N,11,0)</f>
        <v>43627</v>
      </c>
      <c r="G202" s="85" t="s">
        <v>333</v>
      </c>
      <c r="H202" s="85" t="str">
        <f>VLOOKUP(B202,'PDM NB Portfolio Online'!E:V,17,0)</f>
        <v>Vera Ye2 Bai</v>
      </c>
      <c r="I202" s="23">
        <f>VLOOKUP(B202,'PDM NB Portfolio Online'!E:V,18,0)</f>
        <v>44196</v>
      </c>
      <c r="J202" s="45" t="str">
        <f t="shared" si="4"/>
        <v>20Q7CTO1WW</v>
      </c>
      <c r="K202" s="47" t="s">
        <v>2685</v>
      </c>
      <c r="L202" s="45" t="s">
        <v>2993</v>
      </c>
    </row>
    <row r="203" spans="1:12" hidden="1">
      <c r="A203" s="85" t="s">
        <v>821</v>
      </c>
      <c r="B203" s="85" t="s">
        <v>822</v>
      </c>
      <c r="C203" s="85" t="s">
        <v>2354</v>
      </c>
      <c r="D203" s="45" t="s">
        <v>2901</v>
      </c>
      <c r="E203" s="85" t="s">
        <v>330</v>
      </c>
      <c r="F203" s="86">
        <f>VLOOKUP(A203,'PDM NB Portfolio Online'!D:N,11,0)</f>
        <v>43627</v>
      </c>
      <c r="G203" s="85" t="s">
        <v>333</v>
      </c>
      <c r="H203" s="85" t="str">
        <f>VLOOKUP(B203,'PDM NB Portfolio Online'!E:V,17,0)</f>
        <v>Vera Ye2 Bai</v>
      </c>
      <c r="I203" s="23">
        <f>VLOOKUP(B203,'PDM NB Portfolio Online'!E:V,18,0)</f>
        <v>44196</v>
      </c>
      <c r="J203" s="45" t="str">
        <f t="shared" si="4"/>
        <v>20Q8CTO1WW</v>
      </c>
      <c r="K203" s="47" t="s">
        <v>2685</v>
      </c>
      <c r="L203" s="45" t="s">
        <v>2993</v>
      </c>
    </row>
    <row r="204" spans="1:12" hidden="1">
      <c r="A204" s="85" t="s">
        <v>818</v>
      </c>
      <c r="B204" s="85" t="s">
        <v>819</v>
      </c>
      <c r="C204" s="85" t="s">
        <v>2355</v>
      </c>
      <c r="D204" s="45" t="s">
        <v>2902</v>
      </c>
      <c r="E204" s="85" t="s">
        <v>330</v>
      </c>
      <c r="F204" s="86">
        <f>VLOOKUP(A204,'PDM NB Portfolio Online'!D:N,11,0)</f>
        <v>43627</v>
      </c>
      <c r="G204" s="85" t="s">
        <v>333</v>
      </c>
      <c r="H204" s="85" t="str">
        <f>VLOOKUP(B204,'PDM NB Portfolio Online'!E:V,17,0)</f>
        <v>Vera Ye2 Bai</v>
      </c>
      <c r="I204" s="23">
        <f>VLOOKUP(B204,'PDM NB Portfolio Online'!E:V,18,0)</f>
        <v>44196</v>
      </c>
      <c r="J204" s="45" t="str">
        <f t="shared" si="4"/>
        <v>20Q5CTO1WW</v>
      </c>
      <c r="K204" s="47" t="s">
        <v>2685</v>
      </c>
      <c r="L204" s="45" t="s">
        <v>2993</v>
      </c>
    </row>
    <row r="205" spans="1:12" hidden="1">
      <c r="A205" s="85" t="s">
        <v>818</v>
      </c>
      <c r="B205" s="85" t="s">
        <v>819</v>
      </c>
      <c r="C205" s="85" t="s">
        <v>2356</v>
      </c>
      <c r="D205" s="45" t="s">
        <v>2902</v>
      </c>
      <c r="E205" s="85" t="s">
        <v>330</v>
      </c>
      <c r="F205" s="86">
        <f>VLOOKUP(A205,'PDM NB Portfolio Online'!D:N,11,0)</f>
        <v>43627</v>
      </c>
      <c r="G205" s="85" t="s">
        <v>333</v>
      </c>
      <c r="H205" s="85" t="str">
        <f>VLOOKUP(B205,'PDM NB Portfolio Online'!E:V,17,0)</f>
        <v>Vera Ye2 Bai</v>
      </c>
      <c r="I205" s="23">
        <f>VLOOKUP(B205,'PDM NB Portfolio Online'!E:V,18,0)</f>
        <v>44196</v>
      </c>
      <c r="J205" s="45" t="str">
        <f t="shared" si="4"/>
        <v>20Q6CTO1WW</v>
      </c>
      <c r="K205" s="47" t="s">
        <v>2685</v>
      </c>
      <c r="L205" s="45" t="s">
        <v>2993</v>
      </c>
    </row>
    <row r="206" spans="1:12" ht="30" hidden="1">
      <c r="A206" s="85" t="s">
        <v>832</v>
      </c>
      <c r="B206" s="85" t="s">
        <v>833</v>
      </c>
      <c r="C206" s="85" t="s">
        <v>2357</v>
      </c>
      <c r="D206" s="45" t="s">
        <v>2903</v>
      </c>
      <c r="E206" s="85" t="s">
        <v>330</v>
      </c>
      <c r="F206" s="86">
        <f>VLOOKUP(A206,'PDM NB Portfolio Online'!D:N,11,0)</f>
        <v>43634</v>
      </c>
      <c r="G206" s="85" t="s">
        <v>333</v>
      </c>
      <c r="H206" s="85" t="str">
        <f>VLOOKUP(B206,'PDM NB Portfolio Online'!E:V,17,0)</f>
        <v>Peng Peng11 Zhang</v>
      </c>
      <c r="I206" s="23">
        <f>VLOOKUP(B206,'PDM NB Portfolio Online'!E:V,18,0)</f>
        <v>44196</v>
      </c>
      <c r="J206" s="45" t="str">
        <f t="shared" si="4"/>
        <v>20QDCTO1WW</v>
      </c>
      <c r="K206" s="47" t="s">
        <v>2685</v>
      </c>
      <c r="L206" s="45" t="s">
        <v>2989</v>
      </c>
    </row>
    <row r="207" spans="1:12" ht="30" hidden="1">
      <c r="A207" s="85" t="s">
        <v>832</v>
      </c>
      <c r="B207" s="85" t="s">
        <v>833</v>
      </c>
      <c r="C207" s="85" t="s">
        <v>2358</v>
      </c>
      <c r="D207" s="45" t="s">
        <v>2903</v>
      </c>
      <c r="E207" s="85" t="s">
        <v>330</v>
      </c>
      <c r="F207" s="86">
        <f>VLOOKUP(A207,'PDM NB Portfolio Online'!D:N,11,0)</f>
        <v>43634</v>
      </c>
      <c r="G207" s="85" t="s">
        <v>333</v>
      </c>
      <c r="H207" s="85" t="str">
        <f>VLOOKUP(B207,'PDM NB Portfolio Online'!E:V,17,0)</f>
        <v>Peng Peng11 Zhang</v>
      </c>
      <c r="I207" s="23">
        <f>VLOOKUP(B207,'PDM NB Portfolio Online'!E:V,18,0)</f>
        <v>44196</v>
      </c>
      <c r="J207" s="45" t="str">
        <f t="shared" si="4"/>
        <v>20QECTO1WW</v>
      </c>
      <c r="K207" s="47" t="s">
        <v>2685</v>
      </c>
      <c r="L207" s="45" t="s">
        <v>2989</v>
      </c>
    </row>
    <row r="208" spans="1:12" ht="30">
      <c r="A208" s="85" t="s">
        <v>835</v>
      </c>
      <c r="B208" s="85" t="s">
        <v>836</v>
      </c>
      <c r="C208" s="85" t="s">
        <v>2359</v>
      </c>
      <c r="D208" s="45" t="s">
        <v>2904</v>
      </c>
      <c r="E208" s="85" t="s">
        <v>330</v>
      </c>
      <c r="F208" s="86">
        <f>VLOOKUP(A208,'PDM NB Portfolio Online'!D:N,11,0)</f>
        <v>43634</v>
      </c>
      <c r="G208" s="85" t="s">
        <v>333</v>
      </c>
      <c r="H208" s="85" t="str">
        <f>VLOOKUP(B208,'PDM NB Portfolio Online'!E:V,17,0)</f>
        <v>Zeying ZY7 Song</v>
      </c>
      <c r="I208" s="23">
        <f>VLOOKUP(B208,'PDM NB Portfolio Online'!E:V,18,0)</f>
        <v>44196</v>
      </c>
      <c r="J208" s="45" t="str">
        <f t="shared" si="4"/>
        <v>20QFCTO1WW</v>
      </c>
      <c r="K208" s="47" t="s">
        <v>2685</v>
      </c>
      <c r="L208" s="45" t="s">
        <v>2989</v>
      </c>
    </row>
    <row r="209" spans="1:12" ht="30">
      <c r="A209" s="85" t="s">
        <v>835</v>
      </c>
      <c r="B209" s="85" t="s">
        <v>836</v>
      </c>
      <c r="C209" s="85" t="s">
        <v>2360</v>
      </c>
      <c r="D209" s="45" t="s">
        <v>2904</v>
      </c>
      <c r="E209" s="85" t="s">
        <v>330</v>
      </c>
      <c r="F209" s="86">
        <f>VLOOKUP(A209,'PDM NB Portfolio Online'!D:N,11,0)</f>
        <v>43634</v>
      </c>
      <c r="G209" s="85" t="s">
        <v>333</v>
      </c>
      <c r="H209" s="85" t="str">
        <f>VLOOKUP(B209,'PDM NB Portfolio Online'!E:V,17,0)</f>
        <v>Zeying ZY7 Song</v>
      </c>
      <c r="I209" s="23">
        <f>VLOOKUP(B209,'PDM NB Portfolio Online'!E:V,18,0)</f>
        <v>44196</v>
      </c>
      <c r="J209" s="45" t="str">
        <f t="shared" si="4"/>
        <v>20QGCTO1WW</v>
      </c>
      <c r="K209" s="47" t="s">
        <v>2685</v>
      </c>
      <c r="L209" s="45" t="s">
        <v>2989</v>
      </c>
    </row>
    <row r="210" spans="1:12" hidden="1">
      <c r="A210" s="85" t="s">
        <v>844</v>
      </c>
      <c r="B210" s="85" t="s">
        <v>845</v>
      </c>
      <c r="C210" s="85" t="s">
        <v>2361</v>
      </c>
      <c r="D210" s="45" t="s">
        <v>2875</v>
      </c>
      <c r="E210" s="85" t="s">
        <v>330</v>
      </c>
      <c r="F210" s="86">
        <f>VLOOKUP(A210,'PDM NB Portfolio Online'!D:N,11,0)</f>
        <v>43648</v>
      </c>
      <c r="G210" s="85" t="s">
        <v>333</v>
      </c>
      <c r="H210" s="85" t="str">
        <f>VLOOKUP(B210,'PDM NB Portfolio Online'!E:V,17,0)</f>
        <v>Cathy SQ1 Wan</v>
      </c>
      <c r="I210" s="23">
        <f>VLOOKUP(B210,'PDM NB Portfolio Online'!E:V,18,0)</f>
        <v>44196</v>
      </c>
      <c r="J210" s="45" t="str">
        <f t="shared" si="4"/>
        <v>20QUCTO1WW</v>
      </c>
      <c r="K210" s="47" t="s">
        <v>2685</v>
      </c>
      <c r="L210" s="45" t="s">
        <v>2992</v>
      </c>
    </row>
    <row r="211" spans="1:12" hidden="1">
      <c r="A211" s="85" t="s">
        <v>844</v>
      </c>
      <c r="B211" s="85" t="s">
        <v>845</v>
      </c>
      <c r="C211" s="85" t="s">
        <v>2362</v>
      </c>
      <c r="D211" s="45" t="s">
        <v>2875</v>
      </c>
      <c r="E211" s="85" t="s">
        <v>330</v>
      </c>
      <c r="F211" s="86">
        <f>VLOOKUP(A211,'PDM NB Portfolio Online'!D:N,11,0)</f>
        <v>43648</v>
      </c>
      <c r="G211" s="85" t="s">
        <v>333</v>
      </c>
      <c r="H211" s="85" t="str">
        <f>VLOOKUP(B211,'PDM NB Portfolio Online'!E:V,17,0)</f>
        <v>Cathy SQ1 Wan</v>
      </c>
      <c r="I211" s="23">
        <f>VLOOKUP(B211,'PDM NB Portfolio Online'!E:V,18,0)</f>
        <v>44196</v>
      </c>
      <c r="J211" s="45" t="str">
        <f t="shared" si="4"/>
        <v>20QTCTO1WW</v>
      </c>
      <c r="K211" s="47" t="s">
        <v>2685</v>
      </c>
      <c r="L211" s="45" t="s">
        <v>2992</v>
      </c>
    </row>
    <row r="212" spans="1:12" hidden="1">
      <c r="A212" s="85" t="s">
        <v>855</v>
      </c>
      <c r="B212" s="85" t="s">
        <v>856</v>
      </c>
      <c r="C212" s="85" t="s">
        <v>2363</v>
      </c>
      <c r="D212" s="45" t="s">
        <v>2876</v>
      </c>
      <c r="E212" s="85" t="s">
        <v>330</v>
      </c>
      <c r="F212" s="86">
        <f>VLOOKUP(A212,'PDM NB Portfolio Online'!D:N,11,0)</f>
        <v>43662</v>
      </c>
      <c r="G212" s="85" t="s">
        <v>333</v>
      </c>
      <c r="H212" s="85" t="str">
        <f>VLOOKUP(B212,'PDM NB Portfolio Online'!E:V,17,0)</f>
        <v>Jiajun JJ74 Li</v>
      </c>
      <c r="I212" s="23">
        <f>VLOOKUP(B212,'PDM NB Portfolio Online'!E:V,18,0)</f>
        <v>44196</v>
      </c>
      <c r="J212" s="45" t="str">
        <f t="shared" si="4"/>
        <v>20QWCTO1WW</v>
      </c>
      <c r="K212" s="47" t="s">
        <v>2685</v>
      </c>
      <c r="L212" s="45" t="s">
        <v>2989</v>
      </c>
    </row>
    <row r="213" spans="1:12" hidden="1">
      <c r="A213" s="85" t="s">
        <v>855</v>
      </c>
      <c r="B213" s="85" t="s">
        <v>856</v>
      </c>
      <c r="C213" s="85" t="s">
        <v>2364</v>
      </c>
      <c r="D213" s="45" t="s">
        <v>2876</v>
      </c>
      <c r="E213" s="85" t="s">
        <v>330</v>
      </c>
      <c r="F213" s="86">
        <f>VLOOKUP(A213,'PDM NB Portfolio Online'!D:N,11,0)</f>
        <v>43662</v>
      </c>
      <c r="G213" s="85" t="s">
        <v>333</v>
      </c>
      <c r="H213" s="85" t="str">
        <f>VLOOKUP(B213,'PDM NB Portfolio Online'!E:V,17,0)</f>
        <v>Jiajun JJ74 Li</v>
      </c>
      <c r="I213" s="23">
        <f>VLOOKUP(B213,'PDM NB Portfolio Online'!E:V,18,0)</f>
        <v>44196</v>
      </c>
      <c r="J213" s="45" t="str">
        <f t="shared" si="4"/>
        <v>20QVCTO1WW</v>
      </c>
      <c r="K213" s="47" t="s">
        <v>2685</v>
      </c>
      <c r="L213" s="45" t="s">
        <v>2989</v>
      </c>
    </row>
    <row r="214" spans="1:12" hidden="1">
      <c r="A214" s="85" t="s">
        <v>861</v>
      </c>
      <c r="B214" s="85" t="s">
        <v>862</v>
      </c>
      <c r="C214" s="85" t="s">
        <v>2365</v>
      </c>
      <c r="D214" s="45" t="s">
        <v>2877</v>
      </c>
      <c r="E214" s="85" t="s">
        <v>330</v>
      </c>
      <c r="F214" s="86">
        <f>VLOOKUP(A214,'PDM NB Portfolio Online'!D:N,11,0)</f>
        <v>43669</v>
      </c>
      <c r="G214" s="85" t="s">
        <v>333</v>
      </c>
      <c r="H214" s="85" t="str">
        <f>VLOOKUP(B214,'PDM NB Portfolio Online'!E:V,17,0)</f>
        <v>Vera Ye2 Bai</v>
      </c>
      <c r="I214" s="23">
        <f>VLOOKUP(B214,'PDM NB Portfolio Online'!E:V,18,0)</f>
        <v>44196</v>
      </c>
      <c r="J214" s="45" t="str">
        <f t="shared" si="4"/>
        <v>20RJCTO1WW</v>
      </c>
      <c r="K214" s="47" t="s">
        <v>2685</v>
      </c>
      <c r="L214" s="45" t="s">
        <v>2992</v>
      </c>
    </row>
    <row r="215" spans="1:12" hidden="1">
      <c r="A215" s="85" t="s">
        <v>861</v>
      </c>
      <c r="B215" s="85" t="s">
        <v>862</v>
      </c>
      <c r="C215" s="85" t="s">
        <v>2366</v>
      </c>
      <c r="D215" s="45" t="s">
        <v>2877</v>
      </c>
      <c r="E215" s="85" t="s">
        <v>330</v>
      </c>
      <c r="F215" s="86">
        <f>VLOOKUP(A215,'PDM NB Portfolio Online'!D:N,11,0)</f>
        <v>43669</v>
      </c>
      <c r="G215" s="85" t="s">
        <v>333</v>
      </c>
      <c r="H215" s="85" t="str">
        <f>VLOOKUP(B215,'PDM NB Portfolio Online'!E:V,17,0)</f>
        <v>Vera Ye2 Bai</v>
      </c>
      <c r="I215" s="23">
        <f>VLOOKUP(B215,'PDM NB Portfolio Online'!E:V,18,0)</f>
        <v>44196</v>
      </c>
      <c r="J215" s="45" t="str">
        <f t="shared" si="4"/>
        <v>20RHCTO1WW</v>
      </c>
      <c r="K215" s="47" t="s">
        <v>2685</v>
      </c>
      <c r="L215" s="45" t="s">
        <v>2992</v>
      </c>
    </row>
    <row r="216" spans="1:12" hidden="1">
      <c r="A216" s="85" t="s">
        <v>865</v>
      </c>
      <c r="B216" s="85" t="s">
        <v>866</v>
      </c>
      <c r="C216" s="85" t="s">
        <v>2367</v>
      </c>
      <c r="D216" s="45" t="s">
        <v>2905</v>
      </c>
      <c r="E216" s="85" t="s">
        <v>330</v>
      </c>
      <c r="F216" s="86">
        <f>VLOOKUP(A216,'PDM NB Portfolio Online'!D:N,11,0)</f>
        <v>43669</v>
      </c>
      <c r="G216" s="85" t="s">
        <v>333</v>
      </c>
      <c r="H216" s="85" t="str">
        <f>VLOOKUP(B216,'PDM NB Portfolio Online'!E:V,17,0)</f>
        <v>Mandy Yue7 Ma</v>
      </c>
      <c r="I216" s="23">
        <f>VLOOKUP(B216,'PDM NB Portfolio Online'!E:V,18,0)</f>
        <v>44196</v>
      </c>
      <c r="J216" s="45" t="str">
        <f t="shared" si="4"/>
        <v>20QQCTO1WW</v>
      </c>
      <c r="K216" s="47" t="s">
        <v>2685</v>
      </c>
      <c r="L216" s="45" t="s">
        <v>2992</v>
      </c>
    </row>
    <row r="217" spans="1:12" hidden="1">
      <c r="A217" s="85" t="s">
        <v>865</v>
      </c>
      <c r="B217" s="85" t="s">
        <v>866</v>
      </c>
      <c r="C217" s="85" t="s">
        <v>2368</v>
      </c>
      <c r="D217" s="45" t="s">
        <v>2905</v>
      </c>
      <c r="E217" s="85" t="s">
        <v>330</v>
      </c>
      <c r="F217" s="86">
        <f>VLOOKUP(A217,'PDM NB Portfolio Online'!D:N,11,0)</f>
        <v>43669</v>
      </c>
      <c r="G217" s="85" t="s">
        <v>333</v>
      </c>
      <c r="H217" s="85" t="str">
        <f>VLOOKUP(B217,'PDM NB Portfolio Online'!E:V,17,0)</f>
        <v>Mandy Yue7 Ma</v>
      </c>
      <c r="I217" s="23">
        <f>VLOOKUP(B217,'PDM NB Portfolio Online'!E:V,18,0)</f>
        <v>44196</v>
      </c>
      <c r="J217" s="45" t="str">
        <f t="shared" si="4"/>
        <v>20QNCTO1WW</v>
      </c>
      <c r="K217" s="47" t="s">
        <v>2685</v>
      </c>
      <c r="L217" s="45" t="s">
        <v>2992</v>
      </c>
    </row>
    <row r="218" spans="1:12" hidden="1">
      <c r="A218" s="85" t="s">
        <v>874</v>
      </c>
      <c r="B218" s="85" t="s">
        <v>875</v>
      </c>
      <c r="C218" s="85" t="s">
        <v>2369</v>
      </c>
      <c r="D218" s="45" t="s">
        <v>2892</v>
      </c>
      <c r="E218" s="85" t="s">
        <v>330</v>
      </c>
      <c r="F218" s="86">
        <f>VLOOKUP(A218,'PDM NB Portfolio Online'!D:N,11,0)</f>
        <v>43671</v>
      </c>
      <c r="G218" s="85" t="s">
        <v>333</v>
      </c>
      <c r="H218" s="85" t="str">
        <f>VLOOKUP(B218,'PDM NB Portfolio Online'!E:V,17,0)</f>
        <v>Peng Peng11 Zhang</v>
      </c>
      <c r="I218" s="23">
        <f>VLOOKUP(B218,'PDM NB Portfolio Online'!E:V,18,0)</f>
        <v>44196</v>
      </c>
      <c r="J218" s="45" t="str">
        <f t="shared" si="4"/>
        <v>20QHCTO1WW</v>
      </c>
      <c r="K218" s="47" t="s">
        <v>2685</v>
      </c>
      <c r="L218" s="45" t="s">
        <v>2995</v>
      </c>
    </row>
    <row r="219" spans="1:12" hidden="1">
      <c r="A219" s="85" t="s">
        <v>874</v>
      </c>
      <c r="B219" s="85" t="s">
        <v>875</v>
      </c>
      <c r="C219" s="85" t="s">
        <v>2370</v>
      </c>
      <c r="D219" s="45" t="s">
        <v>2892</v>
      </c>
      <c r="E219" s="85" t="s">
        <v>330</v>
      </c>
      <c r="F219" s="86">
        <f>VLOOKUP(A219,'PDM NB Portfolio Online'!D:N,11,0)</f>
        <v>43671</v>
      </c>
      <c r="G219" s="85" t="s">
        <v>333</v>
      </c>
      <c r="H219" s="85" t="str">
        <f>VLOOKUP(B219,'PDM NB Portfolio Online'!E:V,17,0)</f>
        <v>Peng Peng11 Zhang</v>
      </c>
      <c r="I219" s="23">
        <f>VLOOKUP(B219,'PDM NB Portfolio Online'!E:V,18,0)</f>
        <v>44196</v>
      </c>
      <c r="J219" s="45" t="str">
        <f t="shared" si="4"/>
        <v>20Q9CTO1WW</v>
      </c>
      <c r="K219" s="47" t="s">
        <v>2685</v>
      </c>
      <c r="L219" s="45" t="s">
        <v>2995</v>
      </c>
    </row>
    <row r="220" spans="1:12" hidden="1">
      <c r="A220" s="85" t="s">
        <v>880</v>
      </c>
      <c r="B220" s="85" t="s">
        <v>881</v>
      </c>
      <c r="C220" s="85" t="s">
        <v>2371</v>
      </c>
      <c r="D220" s="45" t="s">
        <v>2906</v>
      </c>
      <c r="E220" s="85" t="s">
        <v>330</v>
      </c>
      <c r="F220" s="86">
        <f>VLOOKUP(A220,'PDM NB Portfolio Online'!D:N,11,0)</f>
        <v>43690</v>
      </c>
      <c r="G220" s="85" t="s">
        <v>333</v>
      </c>
      <c r="H220" s="85" t="str">
        <f>VLOOKUP(B220,'PDM NB Portfolio Online'!E:V,17,0)</f>
        <v>Vera Ye2 Bai</v>
      </c>
      <c r="I220" s="23">
        <f>VLOOKUP(B220,'PDM NB Portfolio Online'!E:V,18,0)</f>
        <v>44196</v>
      </c>
      <c r="J220" s="45" t="str">
        <f t="shared" si="4"/>
        <v>20QSCTO1WW</v>
      </c>
      <c r="K220" s="47" t="s">
        <v>2685</v>
      </c>
      <c r="L220" s="45" t="s">
        <v>2992</v>
      </c>
    </row>
    <row r="221" spans="1:12" hidden="1">
      <c r="A221" s="85" t="s">
        <v>880</v>
      </c>
      <c r="B221" s="85" t="s">
        <v>881</v>
      </c>
      <c r="C221" s="85" t="s">
        <v>2372</v>
      </c>
      <c r="D221" s="45" t="s">
        <v>2906</v>
      </c>
      <c r="E221" s="85" t="s">
        <v>330</v>
      </c>
      <c r="F221" s="86">
        <f>VLOOKUP(A221,'PDM NB Portfolio Online'!D:N,11,0)</f>
        <v>43690</v>
      </c>
      <c r="G221" s="85" t="s">
        <v>333</v>
      </c>
      <c r="H221" s="85" t="str">
        <f>VLOOKUP(B221,'PDM NB Portfolio Online'!E:V,17,0)</f>
        <v>Vera Ye2 Bai</v>
      </c>
      <c r="I221" s="23">
        <f>VLOOKUP(B221,'PDM NB Portfolio Online'!E:V,18,0)</f>
        <v>44196</v>
      </c>
      <c r="J221" s="45" t="str">
        <f t="shared" si="4"/>
        <v>20QRCTO1WW</v>
      </c>
      <c r="K221" s="47" t="s">
        <v>2685</v>
      </c>
      <c r="L221" s="45" t="s">
        <v>2992</v>
      </c>
    </row>
    <row r="222" spans="1:12" ht="45" hidden="1">
      <c r="A222" s="85" t="s">
        <v>832</v>
      </c>
      <c r="B222" s="85" t="s">
        <v>958</v>
      </c>
      <c r="C222" s="85" t="s">
        <v>2373</v>
      </c>
      <c r="D222" s="45" t="s">
        <v>2903</v>
      </c>
      <c r="E222" s="85" t="s">
        <v>330</v>
      </c>
      <c r="F222" s="86">
        <f>VLOOKUP(A222,'PDM NB Portfolio Online'!D:N,11,0)</f>
        <v>43634</v>
      </c>
      <c r="G222" s="85" t="s">
        <v>333</v>
      </c>
      <c r="H222" s="85" t="str">
        <f>VLOOKUP(B222,'PDM NB Portfolio Online'!E:V,17,0)</f>
        <v>Peng Peng11 Zhang</v>
      </c>
      <c r="I222" s="23">
        <f>VLOOKUP(B222,'PDM NB Portfolio Online'!E:V,18,0)</f>
        <v>44196</v>
      </c>
      <c r="J222" s="45" t="str">
        <f t="shared" si="4"/>
        <v>20R1CTO1WW</v>
      </c>
      <c r="K222" s="47" t="s">
        <v>2685</v>
      </c>
      <c r="L222" s="45" t="s">
        <v>2989</v>
      </c>
    </row>
    <row r="223" spans="1:12" ht="45" hidden="1">
      <c r="A223" s="85" t="s">
        <v>832</v>
      </c>
      <c r="B223" s="85" t="s">
        <v>958</v>
      </c>
      <c r="C223" s="85" t="s">
        <v>2373</v>
      </c>
      <c r="D223" s="45" t="s">
        <v>2903</v>
      </c>
      <c r="E223" s="85" t="s">
        <v>330</v>
      </c>
      <c r="F223" s="86">
        <f>VLOOKUP(A223,'PDM NB Portfolio Online'!D:N,11,0)</f>
        <v>43634</v>
      </c>
      <c r="G223" s="85" t="s">
        <v>333</v>
      </c>
      <c r="H223" s="85" t="str">
        <f>VLOOKUP(B223,'PDM NB Portfolio Online'!E:V,17,0)</f>
        <v>Peng Peng11 Zhang</v>
      </c>
      <c r="I223" s="23">
        <f>VLOOKUP(B223,'PDM NB Portfolio Online'!E:V,18,0)</f>
        <v>44196</v>
      </c>
      <c r="J223" s="45" t="str">
        <f t="shared" ref="J223:J286" si="5">C223&amp;K223</f>
        <v>20R1CTO1WW</v>
      </c>
      <c r="K223" s="47" t="s">
        <v>2685</v>
      </c>
      <c r="L223" s="45" t="s">
        <v>2989</v>
      </c>
    </row>
    <row r="224" spans="1:12" ht="45">
      <c r="A224" s="85" t="s">
        <v>835</v>
      </c>
      <c r="B224" s="85" t="s">
        <v>960</v>
      </c>
      <c r="C224" s="85" t="s">
        <v>2397</v>
      </c>
      <c r="D224" s="45" t="s">
        <v>2904</v>
      </c>
      <c r="E224" s="85" t="s">
        <v>330</v>
      </c>
      <c r="F224" s="86">
        <f>VLOOKUP(A224,'PDM NB Portfolio Online'!D:N,11,0)</f>
        <v>43634</v>
      </c>
      <c r="G224" s="85" t="s">
        <v>333</v>
      </c>
      <c r="H224" s="85" t="str">
        <f>VLOOKUP(B224,'PDM NB Portfolio Online'!E:V,17,0)</f>
        <v>Zeying ZY7 Song</v>
      </c>
      <c r="I224" s="23">
        <f>VLOOKUP(B224,'PDM NB Portfolio Online'!E:V,18,0)</f>
        <v>44196</v>
      </c>
      <c r="J224" s="45" t="str">
        <f t="shared" si="5"/>
        <v>20SACTO1WW</v>
      </c>
      <c r="K224" s="47" t="s">
        <v>2685</v>
      </c>
      <c r="L224" s="45" t="s">
        <v>2989</v>
      </c>
    </row>
    <row r="225" spans="1:12" ht="45">
      <c r="A225" s="85" t="s">
        <v>835</v>
      </c>
      <c r="B225" s="85" t="s">
        <v>960</v>
      </c>
      <c r="C225" s="85" t="s">
        <v>2398</v>
      </c>
      <c r="D225" s="45" t="s">
        <v>2904</v>
      </c>
      <c r="E225" s="85" t="s">
        <v>330</v>
      </c>
      <c r="F225" s="86">
        <f>VLOOKUP(A225,'PDM NB Portfolio Online'!D:N,11,0)</f>
        <v>43634</v>
      </c>
      <c r="G225" s="85" t="s">
        <v>333</v>
      </c>
      <c r="H225" s="85" t="str">
        <f>VLOOKUP(B225,'PDM NB Portfolio Online'!E:V,17,0)</f>
        <v>Zeying ZY7 Song</v>
      </c>
      <c r="I225" s="23">
        <f>VLOOKUP(B225,'PDM NB Portfolio Online'!E:V,18,0)</f>
        <v>44196</v>
      </c>
      <c r="J225" s="45" t="str">
        <f t="shared" si="5"/>
        <v>20SBCTO1WW</v>
      </c>
      <c r="K225" s="47" t="s">
        <v>2685</v>
      </c>
      <c r="L225" s="45" t="s">
        <v>2989</v>
      </c>
    </row>
    <row r="226" spans="1:12" hidden="1">
      <c r="A226" s="85" t="s">
        <v>979</v>
      </c>
      <c r="B226" s="85" t="s">
        <v>982</v>
      </c>
      <c r="C226" s="85" t="s">
        <v>983</v>
      </c>
      <c r="D226" s="45" t="s">
        <v>2878</v>
      </c>
      <c r="E226" s="85" t="s">
        <v>330</v>
      </c>
      <c r="F226" s="86">
        <f>VLOOKUP(A226,'PDM NB Portfolio Online'!D:N,11,0)</f>
        <v>43766</v>
      </c>
      <c r="G226" s="85" t="s">
        <v>349</v>
      </c>
      <c r="H226" s="85" t="str">
        <f>VLOOKUP(B226,'PDM NB Portfolio Online'!E:V,17,0)</f>
        <v>Peng Peng11 Zhang</v>
      </c>
      <c r="I226" s="23">
        <f>VLOOKUP(B226,'PDM NB Portfolio Online'!E:V,18,0)</f>
        <v>44408</v>
      </c>
      <c r="J226" s="45" t="str">
        <f t="shared" si="5"/>
        <v>20R7CTO1WW</v>
      </c>
      <c r="K226" s="47" t="s">
        <v>2685</v>
      </c>
      <c r="L226" s="45" t="s">
        <v>2986</v>
      </c>
    </row>
    <row r="227" spans="1:12" hidden="1">
      <c r="A227" s="85" t="s">
        <v>979</v>
      </c>
      <c r="B227" s="85" t="s">
        <v>980</v>
      </c>
      <c r="C227" s="85" t="s">
        <v>2399</v>
      </c>
      <c r="D227" s="45" t="s">
        <v>2879</v>
      </c>
      <c r="E227" s="85" t="s">
        <v>330</v>
      </c>
      <c r="F227" s="86">
        <f>VLOOKUP(A227,'PDM NB Portfolio Online'!D:N,11,0)</f>
        <v>43766</v>
      </c>
      <c r="G227" s="85" t="s">
        <v>333</v>
      </c>
      <c r="H227" s="85" t="str">
        <f>VLOOKUP(B227,'PDM NB Portfolio Online'!E:V,17,0)</f>
        <v>Mandy Yue7 Ma</v>
      </c>
      <c r="I227" s="23">
        <f>VLOOKUP(B227,'PDM NB Portfolio Online'!E:V,18,0)</f>
        <v>44408</v>
      </c>
      <c r="J227" s="45" t="str">
        <f t="shared" si="5"/>
        <v>20R3CTO1WW</v>
      </c>
      <c r="K227" s="47" t="s">
        <v>2685</v>
      </c>
      <c r="L227" s="45" t="s">
        <v>2996</v>
      </c>
    </row>
    <row r="228" spans="1:12" hidden="1">
      <c r="A228" s="85" t="s">
        <v>979</v>
      </c>
      <c r="B228" s="85" t="s">
        <v>980</v>
      </c>
      <c r="C228" s="85" t="s">
        <v>2400</v>
      </c>
      <c r="D228" s="45" t="s">
        <v>2879</v>
      </c>
      <c r="E228" s="85" t="s">
        <v>330</v>
      </c>
      <c r="F228" s="86">
        <f>VLOOKUP(A228,'PDM NB Portfolio Online'!D:N,11,0)</f>
        <v>43766</v>
      </c>
      <c r="G228" s="85" t="s">
        <v>333</v>
      </c>
      <c r="H228" s="85" t="str">
        <f>VLOOKUP(B228,'PDM NB Portfolio Online'!E:V,17,0)</f>
        <v>Mandy Yue7 Ma</v>
      </c>
      <c r="I228" s="23">
        <f>VLOOKUP(B228,'PDM NB Portfolio Online'!E:V,18,0)</f>
        <v>44408</v>
      </c>
      <c r="J228" s="45" t="str">
        <f t="shared" si="5"/>
        <v>20R4CTO1WW</v>
      </c>
      <c r="K228" s="47" t="s">
        <v>2685</v>
      </c>
      <c r="L228" s="45" t="s">
        <v>2996</v>
      </c>
    </row>
    <row r="229" spans="1:12" hidden="1">
      <c r="A229" s="85" t="s">
        <v>979</v>
      </c>
      <c r="B229" s="85" t="s">
        <v>986</v>
      </c>
      <c r="C229" s="85" t="s">
        <v>2401</v>
      </c>
      <c r="D229" s="45" t="s">
        <v>2880</v>
      </c>
      <c r="E229" s="85" t="s">
        <v>330</v>
      </c>
      <c r="F229" s="86">
        <f>VLOOKUP(A229,'PDM NB Portfolio Online'!D:N,11,0)</f>
        <v>43766</v>
      </c>
      <c r="G229" s="85" t="s">
        <v>333</v>
      </c>
      <c r="H229" s="85" t="str">
        <f>VLOOKUP(B229,'PDM NB Portfolio Online'!E:V,17,0)</f>
        <v>Vera Ye2 Bai</v>
      </c>
      <c r="I229" s="23">
        <f>VLOOKUP(B229,'PDM NB Portfolio Online'!E:V,18,0)</f>
        <v>44408</v>
      </c>
      <c r="J229" s="45" t="str">
        <f t="shared" si="5"/>
        <v>20R5CTO1WW</v>
      </c>
      <c r="K229" s="47" t="s">
        <v>2685</v>
      </c>
      <c r="L229" s="45" t="s">
        <v>2996</v>
      </c>
    </row>
    <row r="230" spans="1:12" hidden="1">
      <c r="A230" s="85" t="s">
        <v>979</v>
      </c>
      <c r="B230" s="85" t="s">
        <v>986</v>
      </c>
      <c r="C230" s="85" t="s">
        <v>2402</v>
      </c>
      <c r="D230" s="45" t="s">
        <v>2880</v>
      </c>
      <c r="E230" s="85" t="s">
        <v>330</v>
      </c>
      <c r="F230" s="86">
        <f>VLOOKUP(A230,'PDM NB Portfolio Online'!D:N,11,0)</f>
        <v>43766</v>
      </c>
      <c r="G230" s="85" t="s">
        <v>333</v>
      </c>
      <c r="H230" s="85" t="str">
        <f>VLOOKUP(B230,'PDM NB Portfolio Online'!E:V,17,0)</f>
        <v>Vera Ye2 Bai</v>
      </c>
      <c r="I230" s="23">
        <f>VLOOKUP(B230,'PDM NB Portfolio Online'!E:V,18,0)</f>
        <v>44408</v>
      </c>
      <c r="J230" s="45" t="str">
        <f t="shared" si="5"/>
        <v>20R6CTO1WW</v>
      </c>
      <c r="K230" s="47" t="s">
        <v>2685</v>
      </c>
      <c r="L230" s="45" t="s">
        <v>2996</v>
      </c>
    </row>
    <row r="231" spans="1:12" hidden="1">
      <c r="A231" s="85" t="s">
        <v>990</v>
      </c>
      <c r="B231" s="85" t="s">
        <v>991</v>
      </c>
      <c r="C231" s="85" t="s">
        <v>2403</v>
      </c>
      <c r="D231" s="45" t="s">
        <v>2892</v>
      </c>
      <c r="E231" s="85" t="s">
        <v>330</v>
      </c>
      <c r="F231" s="86">
        <f>VLOOKUP(A231,'PDM NB Portfolio Online'!D:N,11,0)</f>
        <v>43767</v>
      </c>
      <c r="G231" s="85" t="s">
        <v>333</v>
      </c>
      <c r="H231" s="85" t="str">
        <f>VLOOKUP(B231,'PDM NB Portfolio Online'!E:V,17,0)</f>
        <v>Peng Peng11 Zhang</v>
      </c>
      <c r="I231" s="23">
        <f>VLOOKUP(B231,'PDM NB Portfolio Online'!E:V,18,0)</f>
        <v>44196</v>
      </c>
      <c r="J231" s="45" t="str">
        <f t="shared" si="5"/>
        <v>20RXCTO1WW</v>
      </c>
      <c r="K231" s="47" t="s">
        <v>2685</v>
      </c>
      <c r="L231" s="45" t="s">
        <v>2995</v>
      </c>
    </row>
    <row r="232" spans="1:12" hidden="1">
      <c r="A232" s="85" t="s">
        <v>990</v>
      </c>
      <c r="B232" s="85" t="s">
        <v>991</v>
      </c>
      <c r="C232" s="85" t="s">
        <v>2404</v>
      </c>
      <c r="D232" s="45" t="s">
        <v>2892</v>
      </c>
      <c r="E232" s="85" t="s">
        <v>330</v>
      </c>
      <c r="F232" s="86">
        <f>VLOOKUP(A232,'PDM NB Portfolio Online'!D:N,11,0)</f>
        <v>43767</v>
      </c>
      <c r="G232" s="85" t="s">
        <v>333</v>
      </c>
      <c r="H232" s="85" t="str">
        <f>VLOOKUP(B232,'PDM NB Portfolio Online'!E:V,17,0)</f>
        <v>Peng Peng11 Zhang</v>
      </c>
      <c r="I232" s="23">
        <f>VLOOKUP(B232,'PDM NB Portfolio Online'!E:V,18,0)</f>
        <v>44196</v>
      </c>
      <c r="J232" s="45" t="str">
        <f t="shared" si="5"/>
        <v>20RYCTO1WW</v>
      </c>
      <c r="K232" s="47" t="s">
        <v>2685</v>
      </c>
      <c r="L232" s="45" t="s">
        <v>2995</v>
      </c>
    </row>
    <row r="233" spans="1:12" ht="30">
      <c r="A233" s="85" t="s">
        <v>740</v>
      </c>
      <c r="B233" s="85" t="s">
        <v>984</v>
      </c>
      <c r="C233" s="85" t="s">
        <v>2405</v>
      </c>
      <c r="D233" s="45" t="s">
        <v>2895</v>
      </c>
      <c r="E233" s="85" t="s">
        <v>330</v>
      </c>
      <c r="F233" s="86">
        <f>VLOOKUP(A233,'PDM NB Portfolio Online'!D:N,11,0)</f>
        <v>43543</v>
      </c>
      <c r="G233" s="85" t="s">
        <v>333</v>
      </c>
      <c r="H233" s="85" t="str">
        <f>VLOOKUP(B233,'PDM NB Portfolio Online'!E:V,17,0)</f>
        <v>Zeying ZY7 Song</v>
      </c>
      <c r="I233" s="23">
        <f>VLOOKUP(B233,'PDM NB Portfolio Online'!E:V,18,0)</f>
        <v>44196</v>
      </c>
      <c r="J233" s="45" t="str">
        <f t="shared" si="5"/>
        <v>20SCCTO1WW</v>
      </c>
      <c r="K233" s="47" t="s">
        <v>2685</v>
      </c>
      <c r="L233" s="45" t="s">
        <v>2989</v>
      </c>
    </row>
    <row r="234" spans="1:12" ht="30">
      <c r="A234" s="85" t="s">
        <v>740</v>
      </c>
      <c r="B234" s="85" t="s">
        <v>984</v>
      </c>
      <c r="C234" s="85" t="s">
        <v>2406</v>
      </c>
      <c r="D234" s="45" t="s">
        <v>2895</v>
      </c>
      <c r="E234" s="85" t="s">
        <v>330</v>
      </c>
      <c r="F234" s="86">
        <f>VLOOKUP(A234,'PDM NB Portfolio Online'!D:N,11,0)</f>
        <v>43543</v>
      </c>
      <c r="G234" s="85" t="s">
        <v>333</v>
      </c>
      <c r="H234" s="85" t="str">
        <f>VLOOKUP(B234,'PDM NB Portfolio Online'!E:V,17,0)</f>
        <v>Zeying ZY7 Song</v>
      </c>
      <c r="I234" s="23">
        <f>VLOOKUP(B234,'PDM NB Portfolio Online'!E:V,18,0)</f>
        <v>44196</v>
      </c>
      <c r="J234" s="45" t="str">
        <f t="shared" si="5"/>
        <v>20SDCTO1WW</v>
      </c>
      <c r="K234" s="47" t="s">
        <v>2685</v>
      </c>
      <c r="L234" s="45" t="s">
        <v>2989</v>
      </c>
    </row>
    <row r="235" spans="1:12" ht="30">
      <c r="A235" s="85" t="s">
        <v>1053</v>
      </c>
      <c r="B235" s="85" t="s">
        <v>2266</v>
      </c>
      <c r="C235" s="85" t="s">
        <v>2407</v>
      </c>
      <c r="D235" s="45" t="s">
        <v>2642</v>
      </c>
      <c r="E235" s="85" t="s">
        <v>330</v>
      </c>
      <c r="F235" s="86">
        <f>VLOOKUP(A235,'PDM NB Portfolio Online'!D:N,11,0)</f>
        <v>43893</v>
      </c>
      <c r="G235" s="85" t="s">
        <v>333</v>
      </c>
      <c r="H235" s="85" t="str">
        <f>VLOOKUP(B235,'PDM NB Portfolio Online'!E:V,17,0)</f>
        <v>Zeying ZY7 Song</v>
      </c>
      <c r="I235" s="23">
        <f>VLOOKUP(B235,'PDM NB Portfolio Online'!E:V,18,0)</f>
        <v>44742</v>
      </c>
      <c r="J235" s="45" t="str">
        <f t="shared" si="5"/>
        <v>20SECTO1WW</v>
      </c>
      <c r="K235" s="47" t="s">
        <v>2685</v>
      </c>
      <c r="L235" s="45" t="s">
        <v>2997</v>
      </c>
    </row>
    <row r="236" spans="1:12" ht="30">
      <c r="A236" s="85" t="s">
        <v>1053</v>
      </c>
      <c r="B236" s="85" t="s">
        <v>2266</v>
      </c>
      <c r="C236" s="85" t="s">
        <v>2408</v>
      </c>
      <c r="D236" s="45" t="s">
        <v>2642</v>
      </c>
      <c r="E236" s="85" t="s">
        <v>330</v>
      </c>
      <c r="F236" s="86">
        <f>VLOOKUP(A236,'PDM NB Portfolio Online'!D:N,11,0)</f>
        <v>43893</v>
      </c>
      <c r="G236" s="85" t="s">
        <v>333</v>
      </c>
      <c r="H236" s="85" t="str">
        <f>VLOOKUP(B236,'PDM NB Portfolio Online'!E:V,17,0)</f>
        <v>Zeying ZY7 Song</v>
      </c>
      <c r="I236" s="23">
        <f>VLOOKUP(B236,'PDM NB Portfolio Online'!E:V,18,0)</f>
        <v>44742</v>
      </c>
      <c r="J236" s="45" t="str">
        <f t="shared" si="5"/>
        <v>20SFCTO1WW</v>
      </c>
      <c r="K236" s="47" t="s">
        <v>2685</v>
      </c>
      <c r="L236" s="45" t="s">
        <v>2997</v>
      </c>
    </row>
    <row r="237" spans="1:12" ht="45" hidden="1">
      <c r="A237" s="85" t="s">
        <v>1943</v>
      </c>
      <c r="B237" s="85" t="s">
        <v>1941</v>
      </c>
      <c r="C237" s="85" t="s">
        <v>2409</v>
      </c>
      <c r="D237" s="45" t="s">
        <v>2643</v>
      </c>
      <c r="E237" s="85" t="s">
        <v>330</v>
      </c>
      <c r="F237" s="86">
        <f>VLOOKUP(A237,'PDM NB Portfolio Online'!D:N,11,0)</f>
        <v>43906</v>
      </c>
      <c r="G237" s="85" t="s">
        <v>333</v>
      </c>
      <c r="H237" s="85" t="str">
        <f>VLOOKUP(B237,'PDM NB Portfolio Online'!E:V,17,0)</f>
        <v>Cathy SQ1 Wan</v>
      </c>
      <c r="I237" s="23">
        <f>VLOOKUP(B237,'PDM NB Portfolio Online'!E:V,18,0)</f>
        <v>44561</v>
      </c>
      <c r="J237" s="45" t="str">
        <f t="shared" si="5"/>
        <v>82AMCTO1WW</v>
      </c>
      <c r="K237" s="47" t="s">
        <v>2685</v>
      </c>
      <c r="L237" s="45" t="s">
        <v>2998</v>
      </c>
    </row>
    <row r="238" spans="1:12" ht="45" hidden="1">
      <c r="A238" s="85" t="s">
        <v>1943</v>
      </c>
      <c r="B238" s="85" t="s">
        <v>1941</v>
      </c>
      <c r="C238" s="85" t="s">
        <v>2410</v>
      </c>
      <c r="D238" s="45" t="s">
        <v>2643</v>
      </c>
      <c r="E238" s="85" t="s">
        <v>330</v>
      </c>
      <c r="F238" s="86">
        <f>VLOOKUP(A238,'PDM NB Portfolio Online'!D:N,11,0)</f>
        <v>43906</v>
      </c>
      <c r="G238" s="85" t="s">
        <v>333</v>
      </c>
      <c r="H238" s="85" t="str">
        <f>VLOOKUP(B238,'PDM NB Portfolio Online'!E:V,17,0)</f>
        <v>Cathy SQ1 Wan</v>
      </c>
      <c r="I238" s="23">
        <f>VLOOKUP(B238,'PDM NB Portfolio Online'!E:V,18,0)</f>
        <v>44561</v>
      </c>
      <c r="J238" s="45" t="str">
        <f t="shared" si="5"/>
        <v>82AQCTO1WW</v>
      </c>
      <c r="K238" s="47" t="s">
        <v>2685</v>
      </c>
      <c r="L238" s="45" t="s">
        <v>2998</v>
      </c>
    </row>
    <row r="239" spans="1:12" hidden="1">
      <c r="A239" s="85" t="s">
        <v>1119</v>
      </c>
      <c r="B239" s="85" t="s">
        <v>2670</v>
      </c>
      <c r="C239" s="85" t="s">
        <v>2411</v>
      </c>
      <c r="D239" s="45" t="s">
        <v>2644</v>
      </c>
      <c r="E239" s="85" t="s">
        <v>330</v>
      </c>
      <c r="F239" s="86">
        <f>VLOOKUP(A239,'PDM NB Portfolio Online'!D:N,11,0)</f>
        <v>43949</v>
      </c>
      <c r="G239" s="85" t="s">
        <v>1087</v>
      </c>
      <c r="H239" s="85" t="str">
        <f>VLOOKUP(B239,'PDM NB Portfolio Online'!E:V,17,0)</f>
        <v>Peng Peng11 Zhang</v>
      </c>
      <c r="I239" s="23">
        <f>VLOOKUP(B239,'PDM NB Portfolio Online'!E:V,18,0)</f>
        <v>44561</v>
      </c>
      <c r="J239" s="45" t="str">
        <f t="shared" si="5"/>
        <v>20U9CTO1WW</v>
      </c>
      <c r="K239" s="47" t="s">
        <v>2685</v>
      </c>
      <c r="L239" s="45" t="s">
        <v>2999</v>
      </c>
    </row>
    <row r="240" spans="1:12" hidden="1">
      <c r="A240" s="85" t="s">
        <v>1119</v>
      </c>
      <c r="B240" s="85" t="s">
        <v>2670</v>
      </c>
      <c r="C240" s="85" t="s">
        <v>2412</v>
      </c>
      <c r="D240" s="45" t="s">
        <v>2644</v>
      </c>
      <c r="E240" s="85" t="s">
        <v>330</v>
      </c>
      <c r="F240" s="86">
        <f>VLOOKUP(A240,'PDM NB Portfolio Online'!D:N,11,0)</f>
        <v>43949</v>
      </c>
      <c r="G240" s="85" t="s">
        <v>1087</v>
      </c>
      <c r="H240" s="85" t="str">
        <f>VLOOKUP(B240,'PDM NB Portfolio Online'!E:V,17,0)</f>
        <v>Peng Peng11 Zhang</v>
      </c>
      <c r="I240" s="23">
        <f>VLOOKUP(B240,'PDM NB Portfolio Online'!E:V,18,0)</f>
        <v>44561</v>
      </c>
      <c r="J240" s="45" t="str">
        <f t="shared" si="5"/>
        <v>20UACTO1WW</v>
      </c>
      <c r="K240" s="47" t="s">
        <v>2685</v>
      </c>
      <c r="L240" s="45" t="s">
        <v>2999</v>
      </c>
    </row>
    <row r="241" spans="1:12">
      <c r="A241" s="85" t="s">
        <v>1123</v>
      </c>
      <c r="B241" s="85" t="s">
        <v>2671</v>
      </c>
      <c r="C241" s="85" t="s">
        <v>2413</v>
      </c>
      <c r="D241" s="45" t="s">
        <v>2645</v>
      </c>
      <c r="E241" s="85" t="s">
        <v>330</v>
      </c>
      <c r="F241" s="86">
        <f>VLOOKUP(A241,'PDM NB Portfolio Online'!D:N,11,0)</f>
        <v>43949</v>
      </c>
      <c r="G241" s="85" t="s">
        <v>1087</v>
      </c>
      <c r="H241" s="85" t="str">
        <f>VLOOKUP(B241,'PDM NB Portfolio Online'!E:V,17,0)</f>
        <v>Zeying ZY7 Song</v>
      </c>
      <c r="I241" s="23">
        <f>VLOOKUP(B241,'PDM NB Portfolio Online'!E:V,18,0)</f>
        <v>44561</v>
      </c>
      <c r="J241" s="45" t="str">
        <f t="shared" si="5"/>
        <v>20UBCTO1WW</v>
      </c>
      <c r="K241" s="47" t="s">
        <v>2685</v>
      </c>
      <c r="L241" s="45" t="s">
        <v>2999</v>
      </c>
    </row>
    <row r="242" spans="1:12">
      <c r="A242" s="85" t="s">
        <v>1123</v>
      </c>
      <c r="B242" s="85" t="s">
        <v>2671</v>
      </c>
      <c r="C242" s="85" t="s">
        <v>2822</v>
      </c>
      <c r="D242" s="45" t="s">
        <v>2645</v>
      </c>
      <c r="E242" s="85" t="s">
        <v>330</v>
      </c>
      <c r="F242" s="86">
        <f>VLOOKUP(A242,'PDM NB Portfolio Online'!D:N,11,0)</f>
        <v>43949</v>
      </c>
      <c r="G242" s="85" t="s">
        <v>1087</v>
      </c>
      <c r="H242" s="85" t="str">
        <f>VLOOKUP(B242,'PDM NB Portfolio Online'!E:V,17,0)</f>
        <v>Zeying ZY7 Song</v>
      </c>
      <c r="I242" s="23">
        <f>VLOOKUP(B242,'PDM NB Portfolio Online'!E:V,18,0)</f>
        <v>44561</v>
      </c>
      <c r="J242" s="45" t="str">
        <f t="shared" si="5"/>
        <v>20UCCTO1WW</v>
      </c>
      <c r="K242" s="47" t="s">
        <v>2685</v>
      </c>
      <c r="L242" s="45" t="s">
        <v>2999</v>
      </c>
    </row>
    <row r="243" spans="1:12" hidden="1">
      <c r="A243" s="85" t="s">
        <v>1137</v>
      </c>
      <c r="B243" s="85" t="s">
        <v>2149</v>
      </c>
      <c r="C243" s="85" t="s">
        <v>2414</v>
      </c>
      <c r="D243" s="45" t="s">
        <v>2646</v>
      </c>
      <c r="E243" s="85" t="s">
        <v>330</v>
      </c>
      <c r="F243" s="86">
        <f>VLOOKUP(A243,'PDM NB Portfolio Online'!D:N,11,0)</f>
        <v>43956</v>
      </c>
      <c r="G243" s="85" t="s">
        <v>333</v>
      </c>
      <c r="H243" s="85" t="str">
        <f>VLOOKUP(B243,'PDM NB Portfolio Online'!E:V,17,0)</f>
        <v>Siyu SY5 Feng</v>
      </c>
      <c r="I243" s="23" t="str">
        <f>VLOOKUP(B243,'PDM NB Portfolio Online'!E:V,18,0)</f>
        <v>2021/12/31</v>
      </c>
      <c r="J243" s="45" t="str">
        <f t="shared" si="5"/>
        <v>20SXCTO1WW</v>
      </c>
      <c r="K243" s="47" t="s">
        <v>2685</v>
      </c>
      <c r="L243" s="45" t="s">
        <v>3000</v>
      </c>
    </row>
    <row r="244" spans="1:12" hidden="1">
      <c r="A244" s="85" t="s">
        <v>1137</v>
      </c>
      <c r="B244" s="85" t="s">
        <v>2149</v>
      </c>
      <c r="C244" s="85" t="s">
        <v>2415</v>
      </c>
      <c r="D244" s="45" t="s">
        <v>2646</v>
      </c>
      <c r="E244" s="85" t="s">
        <v>330</v>
      </c>
      <c r="F244" s="86">
        <f>VLOOKUP(A244,'PDM NB Portfolio Online'!D:N,11,0)</f>
        <v>43956</v>
      </c>
      <c r="G244" s="85" t="s">
        <v>333</v>
      </c>
      <c r="H244" s="85" t="str">
        <f>VLOOKUP(B244,'PDM NB Portfolio Online'!E:V,17,0)</f>
        <v>Siyu SY5 Feng</v>
      </c>
      <c r="I244" s="23" t="str">
        <f>VLOOKUP(B244,'PDM NB Portfolio Online'!E:V,18,0)</f>
        <v>2021/12/31</v>
      </c>
      <c r="J244" s="45" t="str">
        <f t="shared" si="5"/>
        <v>20SYCTO1WW</v>
      </c>
      <c r="K244" s="47" t="s">
        <v>2685</v>
      </c>
      <c r="L244" s="45" t="s">
        <v>3000</v>
      </c>
    </row>
    <row r="245" spans="1:12" hidden="1">
      <c r="A245" s="85" t="s">
        <v>2062</v>
      </c>
      <c r="B245" s="85" t="s">
        <v>2267</v>
      </c>
      <c r="C245" s="85" t="s">
        <v>2416</v>
      </c>
      <c r="D245" s="45" t="s">
        <v>2647</v>
      </c>
      <c r="E245" s="85" t="s">
        <v>330</v>
      </c>
      <c r="F245" s="86">
        <f>VLOOKUP(A245,'PDM NB Portfolio Online'!D:N,11,0)</f>
        <v>43956</v>
      </c>
      <c r="G245" s="85" t="s">
        <v>333</v>
      </c>
      <c r="H245" s="85" t="str">
        <f>VLOOKUP(B245,'PDM NB Portfolio Online'!E:V,17,0)</f>
        <v>Peng Peng11 Zhang</v>
      </c>
      <c r="I245" s="23">
        <f>VLOOKUP(B245,'PDM NB Portfolio Online'!E:V,18,0)</f>
        <v>44561</v>
      </c>
      <c r="J245" s="45" t="str">
        <f t="shared" si="5"/>
        <v>20S0CTO1WW</v>
      </c>
      <c r="K245" s="47" t="s">
        <v>2685</v>
      </c>
      <c r="L245" s="45" t="s">
        <v>3001</v>
      </c>
    </row>
    <row r="246" spans="1:12" hidden="1">
      <c r="A246" s="85" t="s">
        <v>2062</v>
      </c>
      <c r="B246" s="85" t="s">
        <v>2267</v>
      </c>
      <c r="C246" s="85" t="s">
        <v>2417</v>
      </c>
      <c r="D246" s="45" t="s">
        <v>2647</v>
      </c>
      <c r="E246" s="85" t="s">
        <v>330</v>
      </c>
      <c r="F246" s="86">
        <f>VLOOKUP(A246,'PDM NB Portfolio Online'!D:N,11,0)</f>
        <v>43956</v>
      </c>
      <c r="G246" s="85" t="s">
        <v>333</v>
      </c>
      <c r="H246" s="85" t="str">
        <f>VLOOKUP(B246,'PDM NB Portfolio Online'!E:V,17,0)</f>
        <v>Peng Peng11 Zhang</v>
      </c>
      <c r="I246" s="23">
        <f>VLOOKUP(B246,'PDM NB Portfolio Online'!E:V,18,0)</f>
        <v>44561</v>
      </c>
      <c r="J246" s="45" t="str">
        <f t="shared" si="5"/>
        <v>20S1CTO1WW</v>
      </c>
      <c r="K246" s="47" t="s">
        <v>2685</v>
      </c>
      <c r="L246" s="45" t="s">
        <v>3001</v>
      </c>
    </row>
    <row r="247" spans="1:12" hidden="1">
      <c r="A247" s="85" t="s">
        <v>2063</v>
      </c>
      <c r="B247" s="85" t="s">
        <v>2267</v>
      </c>
      <c r="C247" s="85" t="s">
        <v>2418</v>
      </c>
      <c r="D247" s="45" t="s">
        <v>2647</v>
      </c>
      <c r="E247" s="85" t="s">
        <v>330</v>
      </c>
      <c r="F247" s="86">
        <f>VLOOKUP(A247,'PDM NB Portfolio Online'!D:N,11,0)</f>
        <v>43956</v>
      </c>
      <c r="G247" s="85" t="s">
        <v>333</v>
      </c>
      <c r="H247" s="85" t="str">
        <f>VLOOKUP(B247,'PDM NB Portfolio Online'!E:V,17,0)</f>
        <v>Peng Peng11 Zhang</v>
      </c>
      <c r="I247" s="23">
        <f>VLOOKUP(B247,'PDM NB Portfolio Online'!E:V,18,0)</f>
        <v>44561</v>
      </c>
      <c r="J247" s="45" t="str">
        <f t="shared" si="5"/>
        <v>20S2CTO1WW</v>
      </c>
      <c r="K247" s="47" t="s">
        <v>2685</v>
      </c>
      <c r="L247" s="45" t="s">
        <v>3001</v>
      </c>
    </row>
    <row r="248" spans="1:12" hidden="1">
      <c r="A248" s="85" t="s">
        <v>2063</v>
      </c>
      <c r="B248" s="85" t="s">
        <v>2267</v>
      </c>
      <c r="C248" s="85" t="s">
        <v>2419</v>
      </c>
      <c r="D248" s="45" t="s">
        <v>2647</v>
      </c>
      <c r="E248" s="85" t="s">
        <v>330</v>
      </c>
      <c r="F248" s="86">
        <f>VLOOKUP(A248,'PDM NB Portfolio Online'!D:N,11,0)</f>
        <v>43956</v>
      </c>
      <c r="G248" s="85" t="s">
        <v>333</v>
      </c>
      <c r="H248" s="85" t="str">
        <f>VLOOKUP(B248,'PDM NB Portfolio Online'!E:V,17,0)</f>
        <v>Peng Peng11 Zhang</v>
      </c>
      <c r="I248" s="23">
        <f>VLOOKUP(B248,'PDM NB Portfolio Online'!E:V,18,0)</f>
        <v>44561</v>
      </c>
      <c r="J248" s="45" t="str">
        <f t="shared" si="5"/>
        <v>20S3CTO1WW</v>
      </c>
      <c r="K248" s="47" t="s">
        <v>2685</v>
      </c>
      <c r="L248" s="45" t="s">
        <v>3001</v>
      </c>
    </row>
    <row r="249" spans="1:12" hidden="1">
      <c r="A249" s="85" t="s">
        <v>2052</v>
      </c>
      <c r="B249" s="85" t="s">
        <v>2268</v>
      </c>
      <c r="C249" s="85" t="s">
        <v>2420</v>
      </c>
      <c r="D249" s="45" t="s">
        <v>2648</v>
      </c>
      <c r="E249" s="85" t="s">
        <v>330</v>
      </c>
      <c r="F249" s="86">
        <f>VLOOKUP(A249,'PDM NB Portfolio Online'!D:N,11,0)</f>
        <v>43956</v>
      </c>
      <c r="G249" s="85" t="s">
        <v>333</v>
      </c>
      <c r="H249" s="85" t="str">
        <f>VLOOKUP(B249,'PDM NB Portfolio Online'!E:V,17,0)</f>
        <v>Guangsheng GS5 Xu</v>
      </c>
      <c r="I249" s="23">
        <f>VLOOKUP(B249,'PDM NB Portfolio Online'!E:V,18,0)</f>
        <v>44561</v>
      </c>
      <c r="J249" s="45" t="str">
        <f t="shared" si="5"/>
        <v>20S4CTO1WW</v>
      </c>
      <c r="K249" s="47" t="s">
        <v>2685</v>
      </c>
      <c r="L249" s="45" t="s">
        <v>3002</v>
      </c>
    </row>
    <row r="250" spans="1:12" hidden="1">
      <c r="A250" s="85" t="s">
        <v>2052</v>
      </c>
      <c r="B250" s="85" t="s">
        <v>2268</v>
      </c>
      <c r="C250" s="85" t="s">
        <v>2421</v>
      </c>
      <c r="D250" s="45" t="s">
        <v>2648</v>
      </c>
      <c r="E250" s="85" t="s">
        <v>330</v>
      </c>
      <c r="F250" s="86">
        <f>VLOOKUP(A250,'PDM NB Portfolio Online'!D:N,11,0)</f>
        <v>43956</v>
      </c>
      <c r="G250" s="85" t="s">
        <v>333</v>
      </c>
      <c r="H250" s="85" t="str">
        <f>VLOOKUP(B250,'PDM NB Portfolio Online'!E:V,17,0)</f>
        <v>Guangsheng GS5 Xu</v>
      </c>
      <c r="I250" s="23">
        <f>VLOOKUP(B250,'PDM NB Portfolio Online'!E:V,18,0)</f>
        <v>44561</v>
      </c>
      <c r="J250" s="45" t="str">
        <f t="shared" si="5"/>
        <v>20S5CTO1WW</v>
      </c>
      <c r="K250" s="47" t="s">
        <v>2685</v>
      </c>
      <c r="L250" s="45" t="s">
        <v>3002</v>
      </c>
    </row>
    <row r="251" spans="1:12" hidden="1">
      <c r="A251" s="69" t="s">
        <v>1132</v>
      </c>
      <c r="B251" s="85" t="s">
        <v>2269</v>
      </c>
      <c r="C251" s="85" t="s">
        <v>2422</v>
      </c>
      <c r="D251" s="45" t="s">
        <v>2649</v>
      </c>
      <c r="E251" s="85" t="s">
        <v>330</v>
      </c>
      <c r="F251" s="86">
        <f>VLOOKUP(A251,'PDM NB Portfolio Online'!D:N,11,0)</f>
        <v>43956</v>
      </c>
      <c r="G251" s="85" t="s">
        <v>1087</v>
      </c>
      <c r="H251" s="85" t="str">
        <f>VLOOKUP(B251,'PDM NB Portfolio Online'!E:V,17,0)</f>
        <v>Siyu SY5 Feng</v>
      </c>
      <c r="I251" s="23" t="str">
        <f>VLOOKUP(B251,'PDM NB Portfolio Online'!E:V,18,0)</f>
        <v>2021/12/31</v>
      </c>
      <c r="J251" s="45" t="str">
        <f t="shared" si="5"/>
        <v>20T4CTO1WW</v>
      </c>
      <c r="K251" s="47" t="s">
        <v>2685</v>
      </c>
      <c r="L251" s="45" t="s">
        <v>3003</v>
      </c>
    </row>
    <row r="252" spans="1:12" hidden="1">
      <c r="A252" s="69" t="s">
        <v>1132</v>
      </c>
      <c r="B252" s="85" t="s">
        <v>2269</v>
      </c>
      <c r="C252" s="85" t="s">
        <v>2423</v>
      </c>
      <c r="D252" s="45" t="s">
        <v>2649</v>
      </c>
      <c r="E252" s="85" t="s">
        <v>330</v>
      </c>
      <c r="F252" s="86">
        <f>VLOOKUP(A252,'PDM NB Portfolio Online'!D:N,11,0)</f>
        <v>43956</v>
      </c>
      <c r="G252" s="85" t="s">
        <v>1087</v>
      </c>
      <c r="H252" s="85" t="str">
        <f>VLOOKUP(B252,'PDM NB Portfolio Online'!E:V,17,0)</f>
        <v>Siyu SY5 Feng</v>
      </c>
      <c r="I252" s="23" t="str">
        <f>VLOOKUP(B252,'PDM NB Portfolio Online'!E:V,18,0)</f>
        <v>2021/12/31</v>
      </c>
      <c r="J252" s="45" t="str">
        <f t="shared" si="5"/>
        <v>20T5CTO1WW</v>
      </c>
      <c r="K252" s="47" t="s">
        <v>2685</v>
      </c>
      <c r="L252" s="45" t="s">
        <v>3003</v>
      </c>
    </row>
    <row r="253" spans="1:12" hidden="1">
      <c r="A253" s="85" t="s">
        <v>1134</v>
      </c>
      <c r="B253" s="85" t="s">
        <v>2270</v>
      </c>
      <c r="C253" s="85" t="s">
        <v>2424</v>
      </c>
      <c r="D253" s="45" t="s">
        <v>2650</v>
      </c>
      <c r="E253" s="85" t="s">
        <v>330</v>
      </c>
      <c r="F253" s="86">
        <f>VLOOKUP(A253,'PDM NB Portfolio Online'!D:N,11,0)</f>
        <v>43956</v>
      </c>
      <c r="G253" s="85" t="s">
        <v>1087</v>
      </c>
      <c r="H253" s="85" t="str">
        <f>VLOOKUP(B253,'PDM NB Portfolio Online'!E:V,17,0)</f>
        <v>Guangsheng GS5 Xu</v>
      </c>
      <c r="I253" s="23" t="str">
        <f>VLOOKUP(B253,'PDM NB Portfolio Online'!E:V,18,0)</f>
        <v>2021/12/31</v>
      </c>
      <c r="J253" s="45" t="str">
        <f t="shared" si="5"/>
        <v>20S6CTO1WW</v>
      </c>
      <c r="K253" s="47" t="s">
        <v>2685</v>
      </c>
      <c r="L253" s="45" t="s">
        <v>3004</v>
      </c>
    </row>
    <row r="254" spans="1:12" hidden="1">
      <c r="A254" s="85" t="s">
        <v>1134</v>
      </c>
      <c r="B254" s="85" t="s">
        <v>2270</v>
      </c>
      <c r="C254" s="85" t="s">
        <v>2425</v>
      </c>
      <c r="D254" s="45" t="s">
        <v>2650</v>
      </c>
      <c r="E254" s="85" t="s">
        <v>330</v>
      </c>
      <c r="F254" s="86">
        <f>VLOOKUP(A254,'PDM NB Portfolio Online'!D:N,11,0)</f>
        <v>43956</v>
      </c>
      <c r="G254" s="85" t="s">
        <v>1087</v>
      </c>
      <c r="H254" s="85" t="str">
        <f>VLOOKUP(B254,'PDM NB Portfolio Online'!E:V,17,0)</f>
        <v>Guangsheng GS5 Xu</v>
      </c>
      <c r="I254" s="23" t="str">
        <f>VLOOKUP(B254,'PDM NB Portfolio Online'!E:V,18,0)</f>
        <v>2021/12/31</v>
      </c>
      <c r="J254" s="45" t="str">
        <f t="shared" si="5"/>
        <v>20S7CTO1WW</v>
      </c>
      <c r="K254" s="47" t="s">
        <v>2685</v>
      </c>
      <c r="L254" s="45" t="s">
        <v>3004</v>
      </c>
    </row>
    <row r="255" spans="1:12" hidden="1">
      <c r="A255" s="69" t="s">
        <v>1126</v>
      </c>
      <c r="B255" s="85" t="s">
        <v>2271</v>
      </c>
      <c r="C255" s="85" t="s">
        <v>2426</v>
      </c>
      <c r="D255" s="45" t="s">
        <v>2651</v>
      </c>
      <c r="E255" s="85" t="s">
        <v>330</v>
      </c>
      <c r="F255" s="86">
        <f>VLOOKUP(A255,'PDM NB Portfolio Online'!D:N,11,0)</f>
        <v>43973</v>
      </c>
      <c r="G255" s="85" t="s">
        <v>333</v>
      </c>
      <c r="H255" s="85" t="str">
        <f>VLOOKUP(B255,'PDM NB Portfolio Online'!E:V,17,0)</f>
        <v>Peng Peng11 Zhang</v>
      </c>
      <c r="I255" s="23">
        <f>VLOOKUP(B255,'PDM NB Portfolio Online'!E:V,18,0)</f>
        <v>44561</v>
      </c>
      <c r="J255" s="45" t="str">
        <f t="shared" si="5"/>
        <v>20T0CTO1WW</v>
      </c>
      <c r="K255" s="47" t="s">
        <v>2685</v>
      </c>
      <c r="L255" s="45" t="s">
        <v>3001</v>
      </c>
    </row>
    <row r="256" spans="1:12" hidden="1">
      <c r="A256" s="69" t="s">
        <v>1126</v>
      </c>
      <c r="B256" s="85" t="s">
        <v>2271</v>
      </c>
      <c r="C256" s="85" t="s">
        <v>2427</v>
      </c>
      <c r="D256" s="45" t="s">
        <v>2651</v>
      </c>
      <c r="E256" s="85" t="s">
        <v>330</v>
      </c>
      <c r="F256" s="86">
        <f>VLOOKUP(A256,'PDM NB Portfolio Online'!D:N,11,0)</f>
        <v>43973</v>
      </c>
      <c r="G256" s="85" t="s">
        <v>333</v>
      </c>
      <c r="H256" s="85" t="str">
        <f>VLOOKUP(B256,'PDM NB Portfolio Online'!E:V,17,0)</f>
        <v>Peng Peng11 Zhang</v>
      </c>
      <c r="I256" s="23">
        <f>VLOOKUP(B256,'PDM NB Portfolio Online'!E:V,18,0)</f>
        <v>44561</v>
      </c>
      <c r="J256" s="45" t="str">
        <f t="shared" si="5"/>
        <v>20T1CTO1WW</v>
      </c>
      <c r="K256" s="47" t="s">
        <v>2685</v>
      </c>
      <c r="L256" s="45" t="s">
        <v>3001</v>
      </c>
    </row>
    <row r="257" spans="1:12" hidden="1">
      <c r="A257" s="69" t="s">
        <v>1128</v>
      </c>
      <c r="B257" s="85" t="s">
        <v>2272</v>
      </c>
      <c r="C257" s="85" t="s">
        <v>2428</v>
      </c>
      <c r="D257" s="45" t="s">
        <v>2652</v>
      </c>
      <c r="E257" s="85" t="s">
        <v>330</v>
      </c>
      <c r="F257" s="86">
        <f>VLOOKUP(A257,'PDM NB Portfolio Online'!D:N,11,0)</f>
        <v>43973</v>
      </c>
      <c r="G257" s="85" t="s">
        <v>333</v>
      </c>
      <c r="H257" s="85" t="str">
        <f>VLOOKUP(B257,'PDM NB Portfolio Online'!E:V,17,0)</f>
        <v>Chuang Chuang1 Cui</v>
      </c>
      <c r="I257" s="23">
        <f>VLOOKUP(B257,'PDM NB Portfolio Online'!E:V,18,0)</f>
        <v>44561</v>
      </c>
      <c r="J257" s="45" t="str">
        <f t="shared" si="5"/>
        <v>20T2CTO1WW</v>
      </c>
      <c r="K257" s="47" t="s">
        <v>2685</v>
      </c>
      <c r="L257" s="45" t="s">
        <v>3000</v>
      </c>
    </row>
    <row r="258" spans="1:12" hidden="1">
      <c r="A258" s="69" t="s">
        <v>1128</v>
      </c>
      <c r="B258" s="85" t="s">
        <v>2272</v>
      </c>
      <c r="C258" s="85" t="s">
        <v>2429</v>
      </c>
      <c r="D258" s="45" t="s">
        <v>2652</v>
      </c>
      <c r="E258" s="85" t="s">
        <v>330</v>
      </c>
      <c r="F258" s="86">
        <f>VLOOKUP(A258,'PDM NB Portfolio Online'!D:N,11,0)</f>
        <v>43973</v>
      </c>
      <c r="G258" s="85" t="s">
        <v>333</v>
      </c>
      <c r="H258" s="85" t="str">
        <f>VLOOKUP(B258,'PDM NB Portfolio Online'!E:V,17,0)</f>
        <v>Chuang Chuang1 Cui</v>
      </c>
      <c r="I258" s="23">
        <f>VLOOKUP(B258,'PDM NB Portfolio Online'!E:V,18,0)</f>
        <v>44561</v>
      </c>
      <c r="J258" s="45" t="str">
        <f t="shared" si="5"/>
        <v>20T3CTO1WW</v>
      </c>
      <c r="K258" s="47" t="s">
        <v>2685</v>
      </c>
      <c r="L258" s="45" t="s">
        <v>3000</v>
      </c>
    </row>
    <row r="259" spans="1:12" hidden="1">
      <c r="A259" s="85" t="s">
        <v>2043</v>
      </c>
      <c r="B259" s="85" t="s">
        <v>2273</v>
      </c>
      <c r="C259" s="85" t="s">
        <v>2430</v>
      </c>
      <c r="D259" s="45" t="s">
        <v>2653</v>
      </c>
      <c r="E259" s="85" t="s">
        <v>330</v>
      </c>
      <c r="F259" s="86">
        <f>VLOOKUP(A259,'PDM NB Portfolio Online'!D:N,11,0)</f>
        <v>43971</v>
      </c>
      <c r="G259" s="85" t="s">
        <v>333</v>
      </c>
      <c r="H259" s="85" t="str">
        <f>VLOOKUP(B259,'PDM NB Portfolio Online'!E:V,17,0)</f>
        <v>Mandy Yue7 Ma</v>
      </c>
      <c r="I259" s="23">
        <f>VLOOKUP(B259,'PDM NB Portfolio Online'!E:V,18,0)</f>
        <v>44561</v>
      </c>
      <c r="J259" s="45" t="str">
        <f t="shared" si="5"/>
        <v>20U1CTO1WW</v>
      </c>
      <c r="K259" s="47" t="s">
        <v>2685</v>
      </c>
      <c r="L259" s="45" t="s">
        <v>3005</v>
      </c>
    </row>
    <row r="260" spans="1:12" hidden="1">
      <c r="A260" s="85" t="s">
        <v>2043</v>
      </c>
      <c r="B260" s="85" t="s">
        <v>2273</v>
      </c>
      <c r="C260" s="85" t="s">
        <v>2431</v>
      </c>
      <c r="D260" s="45" t="s">
        <v>2653</v>
      </c>
      <c r="E260" s="85" t="s">
        <v>330</v>
      </c>
      <c r="F260" s="86">
        <f>VLOOKUP(A260,'PDM NB Portfolio Online'!D:N,11,0)</f>
        <v>43971</v>
      </c>
      <c r="G260" s="85" t="s">
        <v>333</v>
      </c>
      <c r="H260" s="85" t="str">
        <f>VLOOKUP(B260,'PDM NB Portfolio Online'!E:V,17,0)</f>
        <v>Mandy Yue7 Ma</v>
      </c>
      <c r="I260" s="23">
        <f>VLOOKUP(B260,'PDM NB Portfolio Online'!E:V,18,0)</f>
        <v>44561</v>
      </c>
      <c r="J260" s="45" t="str">
        <f t="shared" si="5"/>
        <v>20U2CTO1WW</v>
      </c>
      <c r="K260" s="47" t="s">
        <v>2685</v>
      </c>
      <c r="L260" s="45" t="s">
        <v>3005</v>
      </c>
    </row>
    <row r="261" spans="1:12">
      <c r="A261" s="85" t="s">
        <v>2046</v>
      </c>
      <c r="B261" s="85" t="s">
        <v>2274</v>
      </c>
      <c r="C261" s="85" t="s">
        <v>2432</v>
      </c>
      <c r="D261" s="45" t="s">
        <v>2654</v>
      </c>
      <c r="E261" s="85" t="s">
        <v>330</v>
      </c>
      <c r="F261" s="86">
        <f>VLOOKUP(A261,'PDM NB Portfolio Online'!D:N,11,0)</f>
        <v>43971</v>
      </c>
      <c r="G261" s="85" t="s">
        <v>333</v>
      </c>
      <c r="H261" s="85" t="str">
        <f>VLOOKUP(B261,'PDM NB Portfolio Online'!E:V,17,0)</f>
        <v>Zeying ZY7 Song</v>
      </c>
      <c r="I261" s="23">
        <f>VLOOKUP(B261,'PDM NB Portfolio Online'!E:V,18,0)</f>
        <v>44561</v>
      </c>
      <c r="J261" s="45" t="str">
        <f t="shared" si="5"/>
        <v>20U3CTO1WW</v>
      </c>
      <c r="K261" s="47" t="s">
        <v>2685</v>
      </c>
      <c r="L261" s="45" t="s">
        <v>3006</v>
      </c>
    </row>
    <row r="262" spans="1:12">
      <c r="A262" s="85" t="s">
        <v>2046</v>
      </c>
      <c r="B262" s="85" t="s">
        <v>2274</v>
      </c>
      <c r="C262" s="85" t="s">
        <v>2433</v>
      </c>
      <c r="D262" s="45" t="s">
        <v>2654</v>
      </c>
      <c r="E262" s="85" t="s">
        <v>330</v>
      </c>
      <c r="F262" s="86">
        <f>VLOOKUP(A262,'PDM NB Portfolio Online'!D:N,11,0)</f>
        <v>43971</v>
      </c>
      <c r="G262" s="85" t="s">
        <v>333</v>
      </c>
      <c r="H262" s="85" t="str">
        <f>VLOOKUP(B262,'PDM NB Portfolio Online'!E:V,17,0)</f>
        <v>Zeying ZY7 Song</v>
      </c>
      <c r="I262" s="23">
        <f>VLOOKUP(B262,'PDM NB Portfolio Online'!E:V,18,0)</f>
        <v>44561</v>
      </c>
      <c r="J262" s="45" t="str">
        <f t="shared" si="5"/>
        <v>20U4CTO1WW</v>
      </c>
      <c r="K262" s="47" t="s">
        <v>2685</v>
      </c>
      <c r="L262" s="45" t="s">
        <v>3006</v>
      </c>
    </row>
    <row r="263" spans="1:12" hidden="1">
      <c r="A263" s="85" t="s">
        <v>2065</v>
      </c>
      <c r="B263" s="85" t="s">
        <v>2279</v>
      </c>
      <c r="C263" s="85" t="s">
        <v>2434</v>
      </c>
      <c r="D263" s="45" t="s">
        <v>2655</v>
      </c>
      <c r="E263" s="85" t="s">
        <v>330</v>
      </c>
      <c r="F263" s="86">
        <f>VLOOKUP(A263,'PDM NB Portfolio Online'!D:N,11,0)</f>
        <v>43984</v>
      </c>
      <c r="G263" s="85" t="s">
        <v>333</v>
      </c>
      <c r="H263" s="85" t="str">
        <f>VLOOKUP(B263,'PDM NB Portfolio Online'!E:V,17,0)</f>
        <v>Guangsheng GS5 Xu</v>
      </c>
      <c r="I263" s="23">
        <f>VLOOKUP(B263,'PDM NB Portfolio Online'!E:V,18,0)</f>
        <v>44742</v>
      </c>
      <c r="J263" s="45" t="str">
        <f t="shared" si="5"/>
        <v>20UHCTO1WW</v>
      </c>
      <c r="K263" s="47" t="s">
        <v>2685</v>
      </c>
      <c r="L263" s="45" t="s">
        <v>3001</v>
      </c>
    </row>
    <row r="264" spans="1:12" hidden="1">
      <c r="A264" s="85" t="s">
        <v>2065</v>
      </c>
      <c r="B264" s="85" t="s">
        <v>2279</v>
      </c>
      <c r="C264" s="85" t="s">
        <v>2435</v>
      </c>
      <c r="D264" s="45" t="s">
        <v>2655</v>
      </c>
      <c r="E264" s="85" t="s">
        <v>330</v>
      </c>
      <c r="F264" s="86">
        <f>VLOOKUP(A264,'PDM NB Portfolio Online'!D:N,11,0)</f>
        <v>43984</v>
      </c>
      <c r="G264" s="85" t="s">
        <v>333</v>
      </c>
      <c r="H264" s="85" t="str">
        <f>VLOOKUP(B264,'PDM NB Portfolio Online'!E:V,17,0)</f>
        <v>Guangsheng GS5 Xu</v>
      </c>
      <c r="I264" s="23">
        <f>VLOOKUP(B264,'PDM NB Portfolio Online'!E:V,18,0)</f>
        <v>44742</v>
      </c>
      <c r="J264" s="45" t="str">
        <f t="shared" si="5"/>
        <v>20UJCTO1WW</v>
      </c>
      <c r="K264" s="47" t="s">
        <v>2685</v>
      </c>
      <c r="L264" s="45" t="s">
        <v>3001</v>
      </c>
    </row>
    <row r="265" spans="1:12" hidden="1">
      <c r="A265" s="85" t="s">
        <v>2064</v>
      </c>
      <c r="B265" s="85" t="s">
        <v>2281</v>
      </c>
      <c r="C265" s="85" t="s">
        <v>2436</v>
      </c>
      <c r="D265" s="45" t="s">
        <v>2656</v>
      </c>
      <c r="E265" s="85" t="s">
        <v>330</v>
      </c>
      <c r="F265" s="86">
        <f>VLOOKUP(A265,'PDM NB Portfolio Online'!D:N,11,0)</f>
        <v>43984</v>
      </c>
      <c r="G265" s="85" t="s">
        <v>333</v>
      </c>
      <c r="H265" s="85" t="str">
        <f>VLOOKUP(B265,'PDM NB Portfolio Online'!E:V,17,0)</f>
        <v>Jiajun JJ74 Li</v>
      </c>
      <c r="I265" s="23">
        <f>VLOOKUP(B265,'PDM NB Portfolio Online'!E:V,18,0)</f>
        <v>44742</v>
      </c>
      <c r="J265" s="45" t="str">
        <f t="shared" si="5"/>
        <v>20UDCTO1WW</v>
      </c>
      <c r="K265" s="47" t="s">
        <v>2685</v>
      </c>
      <c r="L265" s="45" t="s">
        <v>3001</v>
      </c>
    </row>
    <row r="266" spans="1:12" hidden="1">
      <c r="A266" s="85" t="s">
        <v>2064</v>
      </c>
      <c r="B266" s="85" t="s">
        <v>2281</v>
      </c>
      <c r="C266" s="85" t="s">
        <v>2437</v>
      </c>
      <c r="D266" s="45" t="s">
        <v>2656</v>
      </c>
      <c r="E266" s="85" t="s">
        <v>330</v>
      </c>
      <c r="F266" s="86">
        <f>VLOOKUP(A266,'PDM NB Portfolio Online'!D:N,11,0)</f>
        <v>43984</v>
      </c>
      <c r="G266" s="85" t="s">
        <v>333</v>
      </c>
      <c r="H266" s="85" t="str">
        <f>VLOOKUP(B266,'PDM NB Portfolio Online'!E:V,17,0)</f>
        <v>Jiajun JJ74 Li</v>
      </c>
      <c r="I266" s="23">
        <f>VLOOKUP(B266,'PDM NB Portfolio Online'!E:V,18,0)</f>
        <v>44742</v>
      </c>
      <c r="J266" s="45" t="str">
        <f t="shared" si="5"/>
        <v>20UECTO1WW</v>
      </c>
      <c r="K266" s="47" t="s">
        <v>2685</v>
      </c>
      <c r="L266" s="45" t="s">
        <v>3001</v>
      </c>
    </row>
    <row r="267" spans="1:12" hidden="1">
      <c r="A267" s="85" t="s">
        <v>2066</v>
      </c>
      <c r="B267" s="85" t="s">
        <v>2287</v>
      </c>
      <c r="C267" s="85" t="s">
        <v>2438</v>
      </c>
      <c r="D267" s="45" t="s">
        <v>2657</v>
      </c>
      <c r="E267" s="85" t="s">
        <v>330</v>
      </c>
      <c r="F267" s="86">
        <f>VLOOKUP(A267,'PDM NB Portfolio Online'!D:N,11,0)</f>
        <v>43984</v>
      </c>
      <c r="G267" s="85" t="s">
        <v>333</v>
      </c>
      <c r="H267" s="85" t="str">
        <f>VLOOKUP(B267,'PDM NB Portfolio Online'!E:V,17,0)</f>
        <v>Cathy SQ1 Wan</v>
      </c>
      <c r="I267" s="23">
        <f>VLOOKUP(B267,'PDM NB Portfolio Online'!E:V,18,0)</f>
        <v>44742</v>
      </c>
      <c r="J267" s="45" t="str">
        <f t="shared" si="5"/>
        <v>20UFCTO1WW</v>
      </c>
      <c r="K267" s="47" t="s">
        <v>2685</v>
      </c>
      <c r="L267" s="45" t="s">
        <v>3000</v>
      </c>
    </row>
    <row r="268" spans="1:12" hidden="1">
      <c r="A268" s="85" t="s">
        <v>2066</v>
      </c>
      <c r="B268" s="85" t="s">
        <v>2287</v>
      </c>
      <c r="C268" s="85" t="s">
        <v>2439</v>
      </c>
      <c r="D268" s="45" t="s">
        <v>2657</v>
      </c>
      <c r="E268" s="85" t="s">
        <v>330</v>
      </c>
      <c r="F268" s="86">
        <f>VLOOKUP(A268,'PDM NB Portfolio Online'!D:N,11,0)</f>
        <v>43984</v>
      </c>
      <c r="G268" s="85" t="s">
        <v>333</v>
      </c>
      <c r="H268" s="85" t="str">
        <f>VLOOKUP(B268,'PDM NB Portfolio Online'!E:V,17,0)</f>
        <v>Cathy SQ1 Wan</v>
      </c>
      <c r="I268" s="23">
        <f>VLOOKUP(B268,'PDM NB Portfolio Online'!E:V,18,0)</f>
        <v>44742</v>
      </c>
      <c r="J268" s="45" t="str">
        <f t="shared" si="5"/>
        <v>20UGCTO1WW</v>
      </c>
      <c r="K268" s="47" t="s">
        <v>2685</v>
      </c>
      <c r="L268" s="45" t="s">
        <v>3000</v>
      </c>
    </row>
    <row r="269" spans="1:12" hidden="1">
      <c r="A269" s="85" t="s">
        <v>2043</v>
      </c>
      <c r="B269" s="85" t="s">
        <v>2275</v>
      </c>
      <c r="C269" s="85" t="s">
        <v>2396</v>
      </c>
      <c r="D269" s="45" t="s">
        <v>2658</v>
      </c>
      <c r="E269" s="85" t="s">
        <v>330</v>
      </c>
      <c r="F269" s="86">
        <f>VLOOKUP(A269,'PDM NB Portfolio Online'!D:N,11,0)</f>
        <v>43971</v>
      </c>
      <c r="G269" s="85" t="s">
        <v>333</v>
      </c>
      <c r="H269" s="85" t="str">
        <f>VLOOKUP(B269,'PDM NB Portfolio Online'!E:V,17,0)</f>
        <v>Vera Ye2 Bai</v>
      </c>
      <c r="I269" s="23">
        <f>VLOOKUP(B269,'PDM NB Portfolio Online'!E:V,18,0)</f>
        <v>44561</v>
      </c>
      <c r="J269" s="45" t="str">
        <f t="shared" si="5"/>
        <v>20U6CTO1WW</v>
      </c>
      <c r="K269" s="47" t="s">
        <v>2685</v>
      </c>
      <c r="L269" s="45" t="s">
        <v>3005</v>
      </c>
    </row>
    <row r="270" spans="1:12" hidden="1">
      <c r="A270" s="85" t="s">
        <v>2043</v>
      </c>
      <c r="B270" s="85" t="s">
        <v>2275</v>
      </c>
      <c r="C270" s="85" t="s">
        <v>2395</v>
      </c>
      <c r="D270" s="45" t="s">
        <v>2658</v>
      </c>
      <c r="E270" s="85" t="s">
        <v>330</v>
      </c>
      <c r="F270" s="86">
        <f>VLOOKUP(A270,'PDM NB Portfolio Online'!D:N,11,0)</f>
        <v>43971</v>
      </c>
      <c r="G270" s="85" t="s">
        <v>333</v>
      </c>
      <c r="H270" s="85" t="str">
        <f>VLOOKUP(B270,'PDM NB Portfolio Online'!E:V,17,0)</f>
        <v>Vera Ye2 Bai</v>
      </c>
      <c r="I270" s="23">
        <f>VLOOKUP(B270,'PDM NB Portfolio Online'!E:V,18,0)</f>
        <v>44561</v>
      </c>
      <c r="J270" s="45" t="str">
        <f t="shared" si="5"/>
        <v>20U5CTO1WW</v>
      </c>
      <c r="K270" s="47" t="s">
        <v>2685</v>
      </c>
      <c r="L270" s="45" t="s">
        <v>3005</v>
      </c>
    </row>
    <row r="271" spans="1:12" hidden="1">
      <c r="A271" s="85" t="s">
        <v>2046</v>
      </c>
      <c r="B271" s="85" t="s">
        <v>2276</v>
      </c>
      <c r="C271" s="85" t="s">
        <v>2394</v>
      </c>
      <c r="D271" s="45" t="s">
        <v>2659</v>
      </c>
      <c r="E271" s="85" t="s">
        <v>330</v>
      </c>
      <c r="F271" s="86">
        <f>VLOOKUP(A271,'PDM NB Portfolio Online'!D:N,11,0)</f>
        <v>43971</v>
      </c>
      <c r="G271" s="85" t="s">
        <v>333</v>
      </c>
      <c r="H271" s="85" t="str">
        <f>VLOOKUP(B271,'PDM NB Portfolio Online'!E:V,17,0)</f>
        <v>Peng Peng11 Zhang</v>
      </c>
      <c r="I271" s="23">
        <f>VLOOKUP(B271,'PDM NB Portfolio Online'!E:V,18,0)</f>
        <v>44561</v>
      </c>
      <c r="J271" s="45" t="str">
        <f t="shared" si="5"/>
        <v>20U7CTO1WW</v>
      </c>
      <c r="K271" s="47" t="s">
        <v>2685</v>
      </c>
      <c r="L271" s="45" t="s">
        <v>3006</v>
      </c>
    </row>
    <row r="272" spans="1:12" hidden="1">
      <c r="A272" s="85" t="s">
        <v>2046</v>
      </c>
      <c r="B272" s="85" t="s">
        <v>2276</v>
      </c>
      <c r="C272" s="85" t="s">
        <v>2393</v>
      </c>
      <c r="D272" s="45" t="s">
        <v>2659</v>
      </c>
      <c r="E272" s="85" t="s">
        <v>330</v>
      </c>
      <c r="F272" s="86">
        <f>VLOOKUP(A272,'PDM NB Portfolio Online'!D:N,11,0)</f>
        <v>43971</v>
      </c>
      <c r="G272" s="85" t="s">
        <v>333</v>
      </c>
      <c r="H272" s="85" t="str">
        <f>VLOOKUP(B272,'PDM NB Portfolio Online'!E:V,17,0)</f>
        <v>Peng Peng11 Zhang</v>
      </c>
      <c r="I272" s="23">
        <f>VLOOKUP(B272,'PDM NB Portfolio Online'!E:V,18,0)</f>
        <v>44561</v>
      </c>
      <c r="J272" s="45" t="str">
        <f t="shared" si="5"/>
        <v>20U8CTO1WW</v>
      </c>
      <c r="K272" s="47" t="s">
        <v>2685</v>
      </c>
      <c r="L272" s="45" t="s">
        <v>3006</v>
      </c>
    </row>
    <row r="273" spans="1:12" hidden="1">
      <c r="A273" s="85" t="s">
        <v>2147</v>
      </c>
      <c r="B273" s="85" t="s">
        <v>2283</v>
      </c>
      <c r="C273" s="85" t="s">
        <v>2392</v>
      </c>
      <c r="D273" s="45" t="s">
        <v>2660</v>
      </c>
      <c r="E273" s="85" t="s">
        <v>330</v>
      </c>
      <c r="F273" s="86">
        <f>VLOOKUP(A273,'PDM NB Portfolio Online'!D:N,11,0)</f>
        <v>44033</v>
      </c>
      <c r="G273" s="86" t="s">
        <v>1087</v>
      </c>
      <c r="H273" s="85" t="str">
        <f>VLOOKUP(B273,'PDM NB Portfolio Online'!E:V,17,0)</f>
        <v>Cathy SQ1 Wan</v>
      </c>
      <c r="I273" s="23" t="str">
        <f>VLOOKUP(B273,'PDM NB Portfolio Online'!E:V,18,0)</f>
        <v>2021/12/31</v>
      </c>
      <c r="J273" s="45" t="str">
        <f t="shared" si="5"/>
        <v>20THCTO1WW</v>
      </c>
      <c r="K273" s="47" t="s">
        <v>2685</v>
      </c>
      <c r="L273" s="45" t="s">
        <v>3007</v>
      </c>
    </row>
    <row r="274" spans="1:12" hidden="1">
      <c r="A274" s="85" t="s">
        <v>2147</v>
      </c>
      <c r="B274" s="85" t="s">
        <v>2283</v>
      </c>
      <c r="C274" s="85" t="s">
        <v>2673</v>
      </c>
      <c r="D274" s="45" t="s">
        <v>2660</v>
      </c>
      <c r="E274" s="85" t="s">
        <v>330</v>
      </c>
      <c r="F274" s="86">
        <f>VLOOKUP(A274,'PDM NB Portfolio Online'!D:N,11,0)</f>
        <v>44033</v>
      </c>
      <c r="G274" s="86" t="s">
        <v>1087</v>
      </c>
      <c r="H274" s="85" t="str">
        <f>VLOOKUP(B274,'PDM NB Portfolio Online'!E:V,17,0)</f>
        <v>Cathy SQ1 Wan</v>
      </c>
      <c r="I274" s="23" t="str">
        <f>VLOOKUP(B274,'PDM NB Portfolio Online'!E:V,18,0)</f>
        <v>2021/12/31</v>
      </c>
      <c r="J274" s="45" t="str">
        <f t="shared" si="5"/>
        <v>20TJCTO1WW</v>
      </c>
      <c r="K274" s="47" t="s">
        <v>2685</v>
      </c>
      <c r="L274" s="45" t="s">
        <v>3007</v>
      </c>
    </row>
    <row r="275" spans="1:12" hidden="1">
      <c r="A275" s="85" t="s">
        <v>2145</v>
      </c>
      <c r="B275" s="85" t="s">
        <v>2284</v>
      </c>
      <c r="C275" s="85" t="s">
        <v>2391</v>
      </c>
      <c r="D275" s="45" t="s">
        <v>2661</v>
      </c>
      <c r="E275" s="85" t="s">
        <v>330</v>
      </c>
      <c r="F275" s="86">
        <f>VLOOKUP(A275,'PDM NB Portfolio Online'!D:N,11,0)</f>
        <v>44047</v>
      </c>
      <c r="G275" s="85" t="s">
        <v>1087</v>
      </c>
      <c r="H275" s="85" t="str">
        <f>VLOOKUP(B275,'PDM NB Portfolio Online'!E:V,17,0)</f>
        <v>Jiajun JJ74 Li</v>
      </c>
      <c r="I275" s="23" t="str">
        <f>VLOOKUP(B275,'PDM NB Portfolio Online'!E:V,18,0)</f>
        <v>2021/12/31</v>
      </c>
      <c r="J275" s="45" t="str">
        <f t="shared" si="5"/>
        <v>20TLCTO1WW</v>
      </c>
      <c r="K275" s="47" t="s">
        <v>2685</v>
      </c>
      <c r="L275" s="45" t="s">
        <v>2999</v>
      </c>
    </row>
    <row r="276" spans="1:12" hidden="1">
      <c r="A276" s="85" t="s">
        <v>2145</v>
      </c>
      <c r="B276" s="85" t="s">
        <v>2284</v>
      </c>
      <c r="C276" s="85" t="s">
        <v>2390</v>
      </c>
      <c r="D276" s="45" t="s">
        <v>2661</v>
      </c>
      <c r="E276" s="85" t="s">
        <v>330</v>
      </c>
      <c r="F276" s="86">
        <f>VLOOKUP(A276,'PDM NB Portfolio Online'!D:N,11,0)</f>
        <v>44047</v>
      </c>
      <c r="G276" s="85" t="s">
        <v>1087</v>
      </c>
      <c r="H276" s="85" t="str">
        <f>VLOOKUP(B276,'PDM NB Portfolio Online'!E:V,17,0)</f>
        <v>Jiajun JJ74 Li</v>
      </c>
      <c r="I276" s="23" t="str">
        <f>VLOOKUP(B276,'PDM NB Portfolio Online'!E:V,18,0)</f>
        <v>2021/12/31</v>
      </c>
      <c r="J276" s="45" t="str">
        <f t="shared" si="5"/>
        <v>20TKCTO1WW</v>
      </c>
      <c r="K276" s="47" t="s">
        <v>2685</v>
      </c>
      <c r="L276" s="45" t="s">
        <v>2999</v>
      </c>
    </row>
    <row r="277" spans="1:12" hidden="1">
      <c r="A277" s="85" t="s">
        <v>2053</v>
      </c>
      <c r="B277" s="85" t="s">
        <v>2286</v>
      </c>
      <c r="C277" s="85" t="s">
        <v>2389</v>
      </c>
      <c r="D277" s="45" t="s">
        <v>2662</v>
      </c>
      <c r="E277" s="85" t="s">
        <v>330</v>
      </c>
      <c r="F277" s="86">
        <f>VLOOKUP(A277,'PDM NB Portfolio Online'!D:N,11,0)</f>
        <v>44033</v>
      </c>
      <c r="G277" s="85" t="s">
        <v>333</v>
      </c>
      <c r="H277" s="85" t="str">
        <f>VLOOKUP(B277,'PDM NB Portfolio Online'!E:V,17,0)</f>
        <v>Peng Peng11 Zhang</v>
      </c>
      <c r="I277" s="23" t="str">
        <f>VLOOKUP(B277,'PDM NB Portfolio Online'!E:V,18,0)</f>
        <v>2021/12/31</v>
      </c>
      <c r="J277" s="45" t="str">
        <f t="shared" si="5"/>
        <v>20STCTO1WW</v>
      </c>
      <c r="K277" s="47" t="s">
        <v>2685</v>
      </c>
      <c r="L277" s="45" t="s">
        <v>3003</v>
      </c>
    </row>
    <row r="278" spans="1:12" hidden="1">
      <c r="A278" s="85" t="s">
        <v>2053</v>
      </c>
      <c r="B278" s="85" t="s">
        <v>2286</v>
      </c>
      <c r="C278" s="85" t="s">
        <v>2388</v>
      </c>
      <c r="D278" s="45" t="s">
        <v>2662</v>
      </c>
      <c r="E278" s="85" t="s">
        <v>330</v>
      </c>
      <c r="F278" s="86">
        <f>VLOOKUP(A278,'PDM NB Portfolio Online'!D:N,11,0)</f>
        <v>44033</v>
      </c>
      <c r="G278" s="85" t="s">
        <v>333</v>
      </c>
      <c r="H278" s="85" t="str">
        <f>VLOOKUP(B278,'PDM NB Portfolio Online'!E:V,17,0)</f>
        <v>Peng Peng11 Zhang</v>
      </c>
      <c r="I278" s="23" t="str">
        <f>VLOOKUP(B278,'PDM NB Portfolio Online'!E:V,18,0)</f>
        <v>2021/12/31</v>
      </c>
      <c r="J278" s="45" t="str">
        <f t="shared" si="5"/>
        <v>20SUCTO1WW</v>
      </c>
      <c r="K278" s="47" t="s">
        <v>2685</v>
      </c>
      <c r="L278" s="45" t="s">
        <v>3003</v>
      </c>
    </row>
    <row r="279" spans="1:12" hidden="1">
      <c r="A279" s="85" t="s">
        <v>2056</v>
      </c>
      <c r="B279" s="85" t="s">
        <v>2280</v>
      </c>
      <c r="C279" s="85" t="s">
        <v>2386</v>
      </c>
      <c r="D279" s="45" t="s">
        <v>2663</v>
      </c>
      <c r="E279" s="85" t="s">
        <v>330</v>
      </c>
      <c r="F279" s="86">
        <f>VLOOKUP(A279,'PDM NB Portfolio Online'!D:N,11,0)</f>
        <v>44040</v>
      </c>
      <c r="G279" s="85" t="s">
        <v>333</v>
      </c>
      <c r="H279" s="85" t="str">
        <f>VLOOKUP(B279,'PDM NB Portfolio Online'!E:V,17,0)</f>
        <v>Vera Ye2 Bai</v>
      </c>
      <c r="I279" s="23" t="str">
        <f>VLOOKUP(B279,'PDM NB Portfolio Online'!E:V,18,0)</f>
        <v>2021/12/31</v>
      </c>
      <c r="J279" s="45" t="str">
        <f t="shared" si="5"/>
        <v>20SNCTO1WW</v>
      </c>
      <c r="K279" s="47" t="s">
        <v>2685</v>
      </c>
      <c r="L279" s="45" t="s">
        <v>3008</v>
      </c>
    </row>
    <row r="280" spans="1:12" hidden="1">
      <c r="A280" s="85" t="s">
        <v>2056</v>
      </c>
      <c r="B280" s="85" t="s">
        <v>2280</v>
      </c>
      <c r="C280" s="85" t="s">
        <v>2387</v>
      </c>
      <c r="D280" s="45" t="s">
        <v>2663</v>
      </c>
      <c r="E280" s="85" t="s">
        <v>330</v>
      </c>
      <c r="F280" s="86">
        <f>VLOOKUP(A280,'PDM NB Portfolio Online'!D:N,11,0)</f>
        <v>44040</v>
      </c>
      <c r="G280" s="85" t="s">
        <v>333</v>
      </c>
      <c r="H280" s="85" t="str">
        <f>VLOOKUP(B280,'PDM NB Portfolio Online'!E:V,17,0)</f>
        <v>Vera Ye2 Bai</v>
      </c>
      <c r="I280" s="23" t="str">
        <f>VLOOKUP(B280,'PDM NB Portfolio Online'!E:V,18,0)</f>
        <v>2021/12/31</v>
      </c>
      <c r="J280" s="45" t="str">
        <f t="shared" si="5"/>
        <v>20SQCTO1WW</v>
      </c>
      <c r="K280" s="47" t="s">
        <v>2685</v>
      </c>
      <c r="L280" s="45" t="s">
        <v>3008</v>
      </c>
    </row>
    <row r="281" spans="1:12" hidden="1">
      <c r="A281" s="85" t="s">
        <v>2055</v>
      </c>
      <c r="B281" s="85" t="s">
        <v>2288</v>
      </c>
      <c r="C281" s="85" t="s">
        <v>2384</v>
      </c>
      <c r="D281" s="45" t="s">
        <v>2664</v>
      </c>
      <c r="E281" s="85" t="s">
        <v>330</v>
      </c>
      <c r="F281" s="86">
        <f>VLOOKUP(A281,'PDM NB Portfolio Online'!D:N,11,0)</f>
        <v>44047</v>
      </c>
      <c r="G281" s="85" t="s">
        <v>333</v>
      </c>
      <c r="H281" s="85" t="str">
        <f>VLOOKUP(B281,'PDM NB Portfolio Online'!E:V,17,0)</f>
        <v>Cathy SQ1 Wan</v>
      </c>
      <c r="I281" s="23" t="str">
        <f>VLOOKUP(B281,'PDM NB Portfolio Online'!E:V,18,0)</f>
        <v>2021/12/31</v>
      </c>
      <c r="J281" s="45" t="str">
        <f t="shared" si="5"/>
        <v>20TQCTO1WW</v>
      </c>
      <c r="K281" s="47" t="s">
        <v>2685</v>
      </c>
      <c r="L281" s="45" t="s">
        <v>3003</v>
      </c>
    </row>
    <row r="282" spans="1:12" hidden="1">
      <c r="A282" s="85" t="s">
        <v>2055</v>
      </c>
      <c r="B282" s="85" t="s">
        <v>2288</v>
      </c>
      <c r="C282" s="85" t="s">
        <v>2385</v>
      </c>
      <c r="D282" s="45" t="s">
        <v>2664</v>
      </c>
      <c r="E282" s="85" t="s">
        <v>330</v>
      </c>
      <c r="F282" s="86">
        <f>VLOOKUP(A282,'PDM NB Portfolio Online'!D:N,11,0)</f>
        <v>44047</v>
      </c>
      <c r="G282" s="85" t="s">
        <v>333</v>
      </c>
      <c r="H282" s="85" t="str">
        <f>VLOOKUP(B282,'PDM NB Portfolio Online'!E:V,17,0)</f>
        <v>Cathy SQ1 Wan</v>
      </c>
      <c r="I282" s="23" t="str">
        <f>VLOOKUP(B282,'PDM NB Portfolio Online'!E:V,18,0)</f>
        <v>2021/12/31</v>
      </c>
      <c r="J282" s="45" t="str">
        <f t="shared" si="5"/>
        <v>20TRCTO1WW</v>
      </c>
      <c r="K282" s="47" t="s">
        <v>2685</v>
      </c>
      <c r="L282" s="45" t="s">
        <v>3003</v>
      </c>
    </row>
    <row r="283" spans="1:12">
      <c r="A283" s="85" t="s">
        <v>2055</v>
      </c>
      <c r="B283" s="85" t="s">
        <v>2289</v>
      </c>
      <c r="C283" s="85" t="s">
        <v>2383</v>
      </c>
      <c r="D283" s="45" t="s">
        <v>2665</v>
      </c>
      <c r="E283" s="85" t="s">
        <v>330</v>
      </c>
      <c r="F283" s="86">
        <f>VLOOKUP(A283,'PDM NB Portfolio Online'!D:N,11,0)</f>
        <v>44047</v>
      </c>
      <c r="G283" s="85" t="s">
        <v>333</v>
      </c>
      <c r="H283" s="85" t="str">
        <f>VLOOKUP(B283,'PDM NB Portfolio Online'!E:V,17,0)</f>
        <v>Zeying ZY7 Song</v>
      </c>
      <c r="I283" s="23" t="str">
        <f>VLOOKUP(B283,'PDM NB Portfolio Online'!E:V,18,0)</f>
        <v>2021/12/31</v>
      </c>
      <c r="J283" s="45" t="str">
        <f t="shared" si="5"/>
        <v>20TNCTO1WW</v>
      </c>
      <c r="K283" s="47" t="s">
        <v>2685</v>
      </c>
      <c r="L283" s="45" t="s">
        <v>3004</v>
      </c>
    </row>
    <row r="284" spans="1:12">
      <c r="A284" s="85" t="s">
        <v>2055</v>
      </c>
      <c r="B284" s="85" t="s">
        <v>2289</v>
      </c>
      <c r="C284" s="85" t="s">
        <v>2382</v>
      </c>
      <c r="D284" s="45" t="s">
        <v>2665</v>
      </c>
      <c r="E284" s="85" t="s">
        <v>330</v>
      </c>
      <c r="F284" s="86">
        <f>VLOOKUP(A284,'PDM NB Portfolio Online'!D:N,11,0)</f>
        <v>44047</v>
      </c>
      <c r="G284" s="85" t="s">
        <v>333</v>
      </c>
      <c r="H284" s="85" t="str">
        <f>VLOOKUP(B284,'PDM NB Portfolio Online'!E:V,17,0)</f>
        <v>Zeying ZY7 Song</v>
      </c>
      <c r="I284" s="23" t="str">
        <f>VLOOKUP(B284,'PDM NB Portfolio Online'!E:V,18,0)</f>
        <v>2021/12/31</v>
      </c>
      <c r="J284" s="45" t="str">
        <f t="shared" si="5"/>
        <v>20TMCTO1WW</v>
      </c>
      <c r="K284" s="47" t="s">
        <v>2685</v>
      </c>
      <c r="L284" s="45" t="s">
        <v>3004</v>
      </c>
    </row>
    <row r="285" spans="1:12" hidden="1">
      <c r="A285" s="85" t="s">
        <v>2095</v>
      </c>
      <c r="B285" s="85" t="s">
        <v>2277</v>
      </c>
      <c r="C285" s="85" t="s">
        <v>2380</v>
      </c>
      <c r="D285" s="45" t="s">
        <v>2666</v>
      </c>
      <c r="E285" s="85" t="s">
        <v>330</v>
      </c>
      <c r="F285" s="86">
        <f>VLOOKUP(A285,'PDM NB Portfolio Online'!D:N,11,0)</f>
        <v>44173</v>
      </c>
      <c r="G285" s="85" t="s">
        <v>333</v>
      </c>
      <c r="H285" s="85" t="str">
        <f>VLOOKUP(B285,'PDM NB Portfolio Online'!E:V,17,0)</f>
        <v>Cathy SQ1 Wan</v>
      </c>
      <c r="I285" s="23">
        <f>VLOOKUP(B285,'PDM NB Portfolio Online'!E:V,18,0)</f>
        <v>44926</v>
      </c>
      <c r="J285" s="45" t="str">
        <f t="shared" si="5"/>
        <v>20UNCTO1WW</v>
      </c>
      <c r="K285" s="47" t="s">
        <v>2685</v>
      </c>
      <c r="L285" s="45" t="s">
        <v>2999</v>
      </c>
    </row>
    <row r="286" spans="1:12" hidden="1">
      <c r="A286" s="85" t="s">
        <v>2095</v>
      </c>
      <c r="B286" s="85" t="s">
        <v>2277</v>
      </c>
      <c r="C286" s="85" t="s">
        <v>2381</v>
      </c>
      <c r="D286" s="45" t="s">
        <v>2666</v>
      </c>
      <c r="E286" s="85" t="s">
        <v>330</v>
      </c>
      <c r="F286" s="86">
        <f>VLOOKUP(A286,'PDM NB Portfolio Online'!D:N,11,0)</f>
        <v>44173</v>
      </c>
      <c r="G286" s="85" t="s">
        <v>333</v>
      </c>
      <c r="H286" s="85" t="str">
        <f>VLOOKUP(B286,'PDM NB Portfolio Online'!E:V,17,0)</f>
        <v>Cathy SQ1 Wan</v>
      </c>
      <c r="I286" s="23">
        <f>VLOOKUP(B286,'PDM NB Portfolio Online'!E:V,18,0)</f>
        <v>44926</v>
      </c>
      <c r="J286" s="45" t="str">
        <f t="shared" si="5"/>
        <v>20UQCTO1WW</v>
      </c>
      <c r="K286" s="47" t="s">
        <v>2685</v>
      </c>
      <c r="L286" s="45" t="s">
        <v>2999</v>
      </c>
    </row>
    <row r="287" spans="1:12" ht="30" hidden="1">
      <c r="A287" s="85" t="s">
        <v>1156</v>
      </c>
      <c r="B287" s="85" t="s">
        <v>3336</v>
      </c>
      <c r="C287" s="85" t="s">
        <v>2379</v>
      </c>
      <c r="D287" s="45" t="s">
        <v>2667</v>
      </c>
      <c r="E287" s="85" t="s">
        <v>330</v>
      </c>
      <c r="F287" s="86">
        <f>VLOOKUP(A287,'PDM NB Portfolio Online'!D:N,11,0)</f>
        <v>44222</v>
      </c>
      <c r="G287" s="85" t="s">
        <v>333</v>
      </c>
      <c r="H287" s="85" t="str">
        <f>VLOOKUP(B287,'PDM NB Portfolio Online'!E:V,17,0)</f>
        <v>Zeying ZY7 Song</v>
      </c>
      <c r="I287" s="23">
        <f>VLOOKUP(B287,'PDM NB Portfolio Online'!E:V,18,0)</f>
        <v>44768</v>
      </c>
      <c r="J287" s="45" t="str">
        <f t="shared" ref="J287:J350" si="6">C287&amp;K287</f>
        <v>20QACTO1WW</v>
      </c>
      <c r="K287" s="47" t="s">
        <v>2685</v>
      </c>
      <c r="L287" s="45" t="s">
        <v>2999</v>
      </c>
    </row>
    <row r="288" spans="1:12" ht="30" hidden="1">
      <c r="A288" s="85" t="s">
        <v>1156</v>
      </c>
      <c r="B288" s="85" t="s">
        <v>3336</v>
      </c>
      <c r="C288" s="85" t="s">
        <v>2378</v>
      </c>
      <c r="D288" s="45" t="s">
        <v>2667</v>
      </c>
      <c r="E288" s="85" t="s">
        <v>330</v>
      </c>
      <c r="F288" s="86">
        <f>VLOOKUP(A288,'PDM NB Portfolio Online'!D:N,11,0)</f>
        <v>44222</v>
      </c>
      <c r="G288" s="85" t="s">
        <v>333</v>
      </c>
      <c r="H288" s="85" t="str">
        <f>VLOOKUP(B288,'PDM NB Portfolio Online'!E:V,17,0)</f>
        <v>Zeying ZY7 Song</v>
      </c>
      <c r="I288" s="23">
        <f>VLOOKUP(B288,'PDM NB Portfolio Online'!E:V,18,0)</f>
        <v>44768</v>
      </c>
      <c r="J288" s="45" t="str">
        <f t="shared" si="6"/>
        <v>20QBCTO1WW</v>
      </c>
      <c r="K288" s="47" t="s">
        <v>2685</v>
      </c>
      <c r="L288" s="45" t="s">
        <v>2999</v>
      </c>
    </row>
    <row r="289" spans="1:12" ht="30" hidden="1">
      <c r="A289" s="85" t="s">
        <v>2067</v>
      </c>
      <c r="B289" s="85" t="s">
        <v>2278</v>
      </c>
      <c r="C289" s="85" t="s">
        <v>2377</v>
      </c>
      <c r="D289" s="45" t="s">
        <v>2668</v>
      </c>
      <c r="E289" s="85" t="s">
        <v>330</v>
      </c>
      <c r="F289" s="86">
        <f>VLOOKUP(A289,'PDM NB Portfolio Online'!D:N,11,0)</f>
        <v>44228</v>
      </c>
      <c r="G289" s="85" t="s">
        <v>333</v>
      </c>
      <c r="H289" s="85" t="str">
        <f>VLOOKUP(B289,'PDM NB Portfolio Online'!E:V,17,0)</f>
        <v>Peng Peng11 Zhang</v>
      </c>
      <c r="I289" s="23">
        <f>VLOOKUP(B289,'PDM NB Portfolio Online'!E:V,18,0)</f>
        <v>44985</v>
      </c>
      <c r="J289" s="45" t="str">
        <f t="shared" si="6"/>
        <v>20UWCTO1WW</v>
      </c>
      <c r="K289" s="47" t="s">
        <v>2685</v>
      </c>
      <c r="L289" s="45" t="s">
        <v>3009</v>
      </c>
    </row>
    <row r="290" spans="1:12" ht="30" hidden="1">
      <c r="A290" s="85" t="s">
        <v>2067</v>
      </c>
      <c r="B290" s="85" t="s">
        <v>2278</v>
      </c>
      <c r="C290" s="85" t="s">
        <v>2376</v>
      </c>
      <c r="D290" s="45" t="s">
        <v>2668</v>
      </c>
      <c r="E290" s="85" t="s">
        <v>330</v>
      </c>
      <c r="F290" s="86">
        <f>VLOOKUP(A290,'PDM NB Portfolio Online'!D:N,11,0)</f>
        <v>44228</v>
      </c>
      <c r="G290" s="85" t="s">
        <v>333</v>
      </c>
      <c r="H290" s="85" t="str">
        <f>VLOOKUP(B290,'PDM NB Portfolio Online'!E:V,17,0)</f>
        <v>Peng Peng11 Zhang</v>
      </c>
      <c r="I290" s="23">
        <f>VLOOKUP(B290,'PDM NB Portfolio Online'!E:V,18,0)</f>
        <v>44985</v>
      </c>
      <c r="J290" s="45" t="str">
        <f t="shared" si="6"/>
        <v>20UVCTO1WW</v>
      </c>
      <c r="K290" s="47" t="s">
        <v>2685</v>
      </c>
      <c r="L290" s="45" t="s">
        <v>3009</v>
      </c>
    </row>
    <row r="291" spans="1:12" hidden="1">
      <c r="A291" s="85" t="s">
        <v>2068</v>
      </c>
      <c r="B291" s="85" t="s">
        <v>2282</v>
      </c>
      <c r="C291" s="85" t="s">
        <v>2375</v>
      </c>
      <c r="D291" s="45" t="s">
        <v>2669</v>
      </c>
      <c r="E291" s="85" t="s">
        <v>330</v>
      </c>
      <c r="F291" s="86">
        <f>VLOOKUP(A291,'PDM NB Portfolio Online'!D:N,11,0)</f>
        <v>44180</v>
      </c>
      <c r="G291" s="85" t="s">
        <v>333</v>
      </c>
      <c r="H291" s="85" t="str">
        <f>VLOOKUP(B291,'PDM NB Portfolio Online'!E:V,17,0)</f>
        <v>Mandy Yue7 Ma</v>
      </c>
      <c r="I291" s="23">
        <f>VLOOKUP(B291,'PDM NB Portfolio Online'!E:V,18,0)</f>
        <v>44742</v>
      </c>
      <c r="J291" s="45" t="str">
        <f t="shared" si="6"/>
        <v>20UXCTO1WW</v>
      </c>
      <c r="K291" s="47" t="s">
        <v>2685</v>
      </c>
      <c r="L291" s="45" t="s">
        <v>3010</v>
      </c>
    </row>
    <row r="292" spans="1:12" hidden="1">
      <c r="A292" s="85" t="s">
        <v>2068</v>
      </c>
      <c r="B292" s="85" t="s">
        <v>2282</v>
      </c>
      <c r="C292" s="85" t="s">
        <v>2374</v>
      </c>
      <c r="D292" s="45" t="s">
        <v>2669</v>
      </c>
      <c r="E292" s="85" t="s">
        <v>330</v>
      </c>
      <c r="F292" s="86">
        <f>VLOOKUP(A292,'PDM NB Portfolio Online'!D:N,11,0)</f>
        <v>44180</v>
      </c>
      <c r="G292" s="85" t="s">
        <v>333</v>
      </c>
      <c r="H292" s="85" t="str">
        <f>VLOOKUP(B292,'PDM NB Portfolio Online'!E:V,17,0)</f>
        <v>Mandy Yue7 Ma</v>
      </c>
      <c r="I292" s="23">
        <f>VLOOKUP(B292,'PDM NB Portfolio Online'!E:V,18,0)</f>
        <v>44742</v>
      </c>
      <c r="J292" s="45" t="str">
        <f t="shared" si="6"/>
        <v>20UYCTO1WW</v>
      </c>
      <c r="K292" s="47" t="s">
        <v>2685</v>
      </c>
      <c r="L292" s="45" t="s">
        <v>3010</v>
      </c>
    </row>
    <row r="293" spans="1:12" ht="16.5" customHeight="1">
      <c r="A293" s="85" t="s">
        <v>3391</v>
      </c>
      <c r="B293" s="136" t="s">
        <v>2634</v>
      </c>
      <c r="C293" s="136" t="s">
        <v>2635</v>
      </c>
      <c r="D293" s="169" t="s">
        <v>2863</v>
      </c>
      <c r="E293" s="85" t="s">
        <v>347</v>
      </c>
      <c r="F293" s="86">
        <f>VLOOKUP(A293,'PDM NB Portfolio Online'!D:N,11,0)</f>
        <v>44104</v>
      </c>
      <c r="G293" s="85" t="s">
        <v>333</v>
      </c>
      <c r="H293" s="85" t="str">
        <f>VLOOKUP(B293,'PDM NB Portfolio Online'!E:V,17,0)</f>
        <v>Zeying ZY7 Song</v>
      </c>
      <c r="I293" s="23" t="str">
        <f>VLOOKUP(B293,'PDM NB Portfolio Online'!E:V,18,0)</f>
        <v>TBD</v>
      </c>
      <c r="J293" s="45" t="str">
        <f t="shared" si="6"/>
        <v>20V9CTO1WW</v>
      </c>
      <c r="K293" s="47" t="s">
        <v>2685</v>
      </c>
      <c r="L293" s="169" t="s">
        <v>3011</v>
      </c>
    </row>
    <row r="294" spans="1:12" hidden="1">
      <c r="A294" s="85" t="s">
        <v>3392</v>
      </c>
      <c r="B294" s="136" t="s">
        <v>2472</v>
      </c>
      <c r="C294" s="136" t="s">
        <v>2636</v>
      </c>
      <c r="D294" s="169" t="s">
        <v>2864</v>
      </c>
      <c r="E294" s="85" t="s">
        <v>347</v>
      </c>
      <c r="F294" s="86">
        <f>VLOOKUP(A294,'PDM NB Portfolio Online'!D:N,11,0)</f>
        <v>44104</v>
      </c>
      <c r="G294" s="85" t="s">
        <v>333</v>
      </c>
      <c r="H294" s="85" t="str">
        <f>VLOOKUP(B294,'PDM NB Portfolio Online'!E:V,17,0)</f>
        <v>Vera Ye2 Bai</v>
      </c>
      <c r="I294" s="23" t="str">
        <f>VLOOKUP(B294,'PDM NB Portfolio Online'!E:V,18,0)</f>
        <v>TBD</v>
      </c>
      <c r="J294" s="45" t="str">
        <f t="shared" si="6"/>
        <v>20VACTO1WW</v>
      </c>
      <c r="K294" s="47" t="s">
        <v>2685</v>
      </c>
      <c r="L294" s="169" t="s">
        <v>3011</v>
      </c>
    </row>
    <row r="295" spans="1:12" hidden="1">
      <c r="A295" s="209" t="s">
        <v>2628</v>
      </c>
      <c r="B295" s="53" t="s">
        <v>2631</v>
      </c>
      <c r="C295" s="53" t="s">
        <v>2637</v>
      </c>
      <c r="D295" s="45" t="s">
        <v>2794</v>
      </c>
      <c r="E295" s="52" t="s">
        <v>359</v>
      </c>
      <c r="F295" s="86">
        <f>VLOOKUP(A295,'PDM NB Portfolio Online'!D:N,11,0)</f>
        <v>44119</v>
      </c>
      <c r="G295" s="210" t="s">
        <v>1038</v>
      </c>
      <c r="H295" s="85" t="str">
        <f>VLOOKUP(B295,'PDM NB Portfolio Online'!E:V,17,0)</f>
        <v>siyu SY5 Feng</v>
      </c>
      <c r="I295" s="23" t="str">
        <f>VLOOKUP(B295,'PDM NB Portfolio Online'!E:V,18,0)</f>
        <v>TBD</v>
      </c>
      <c r="J295" s="45" t="str">
        <f t="shared" si="6"/>
        <v>82G4CTO1WW</v>
      </c>
      <c r="K295" s="47" t="s">
        <v>2685</v>
      </c>
      <c r="L295" s="45" t="s">
        <v>2955</v>
      </c>
    </row>
    <row r="296" spans="1:12" hidden="1">
      <c r="A296" s="209" t="s">
        <v>2629</v>
      </c>
      <c r="B296" s="53" t="s">
        <v>2632</v>
      </c>
      <c r="C296" s="53" t="s">
        <v>2638</v>
      </c>
      <c r="D296" s="45" t="s">
        <v>2795</v>
      </c>
      <c r="E296" s="52" t="s">
        <v>359</v>
      </c>
      <c r="F296" s="86">
        <f>VLOOKUP(A296,'PDM NB Portfolio Online'!D:N,11,0)</f>
        <v>44103</v>
      </c>
      <c r="G296" s="210" t="s">
        <v>1038</v>
      </c>
      <c r="H296" s="85" t="str">
        <f>VLOOKUP(B296,'PDM NB Portfolio Online'!E:V,17,0)</f>
        <v>Siyu SY5 Feng</v>
      </c>
      <c r="I296" s="23" t="str">
        <f>VLOOKUP(B296,'PDM NB Portfolio Online'!E:V,18,0)</f>
        <v>TBD</v>
      </c>
      <c r="J296" s="45" t="str">
        <f t="shared" si="6"/>
        <v>82FNCTO1WW</v>
      </c>
      <c r="K296" s="47" t="s">
        <v>2685</v>
      </c>
      <c r="L296" s="45" t="s">
        <v>2951</v>
      </c>
    </row>
    <row r="297" spans="1:12" hidden="1">
      <c r="A297" s="85" t="s">
        <v>2699</v>
      </c>
      <c r="B297" s="85" t="s">
        <v>2690</v>
      </c>
      <c r="C297" s="45" t="s">
        <v>2708</v>
      </c>
      <c r="D297" s="45" t="s">
        <v>2796</v>
      </c>
      <c r="E297" s="52" t="s">
        <v>359</v>
      </c>
      <c r="F297" s="86">
        <f>VLOOKUP(A297,'PDM NB Portfolio Online'!D:N,11,0)</f>
        <v>44130</v>
      </c>
      <c r="G297" s="85" t="s">
        <v>333</v>
      </c>
      <c r="H297" s="85" t="str">
        <f>VLOOKUP(B297,'PDM NB Portfolio Online'!E:V,17,0)</f>
        <v>Vera Ye2 Bai</v>
      </c>
      <c r="I297" s="23" t="str">
        <f>VLOOKUP(B297,'PDM NB Portfolio Online'!E:V,18,0)</f>
        <v>TBD</v>
      </c>
      <c r="J297" s="45" t="str">
        <f t="shared" si="6"/>
        <v>82A6CTO1WW</v>
      </c>
      <c r="K297" s="47" t="s">
        <v>2685</v>
      </c>
      <c r="L297" s="45" t="s">
        <v>2966</v>
      </c>
    </row>
    <row r="298" spans="1:12" hidden="1">
      <c r="A298" s="85" t="s">
        <v>2702</v>
      </c>
      <c r="B298" s="85" t="s">
        <v>2693</v>
      </c>
      <c r="C298" s="45" t="s">
        <v>2709</v>
      </c>
      <c r="D298" s="45" t="s">
        <v>2797</v>
      </c>
      <c r="E298" s="52" t="s">
        <v>359</v>
      </c>
      <c r="F298" s="86">
        <f>VLOOKUP(A298,'PDM NB Portfolio Online'!D:N,11,0)</f>
        <v>44130</v>
      </c>
      <c r="G298" s="85" t="s">
        <v>333</v>
      </c>
      <c r="H298" s="85" t="str">
        <f>VLOOKUP(B298,'PDM NB Portfolio Online'!E:V,17,0)</f>
        <v>Chuang Chuang1 Cui</v>
      </c>
      <c r="I298" s="23" t="str">
        <f>VLOOKUP(B298,'PDM NB Portfolio Online'!E:V,18,0)</f>
        <v>TBD</v>
      </c>
      <c r="J298" s="45" t="str">
        <f t="shared" si="6"/>
        <v>82AFCTO1WW</v>
      </c>
      <c r="K298" s="47" t="s">
        <v>2685</v>
      </c>
      <c r="L298" s="45" t="s">
        <v>2966</v>
      </c>
    </row>
    <row r="299" spans="1:12" hidden="1">
      <c r="A299" s="52" t="s">
        <v>2749</v>
      </c>
      <c r="B299" s="85" t="s">
        <v>2694</v>
      </c>
      <c r="C299" s="45" t="s">
        <v>2710</v>
      </c>
      <c r="D299" s="45" t="s">
        <v>2798</v>
      </c>
      <c r="E299" s="52" t="s">
        <v>359</v>
      </c>
      <c r="F299" s="86">
        <f>VLOOKUP(A299,'PDM NB Portfolio Online'!D:N,11,0)</f>
        <v>55152</v>
      </c>
      <c r="G299" s="85" t="s">
        <v>349</v>
      </c>
      <c r="H299" s="85" t="str">
        <f>VLOOKUP(B299,'PDM NB Portfolio Online'!E:V,17,0)</f>
        <v>Chuang Chuang1 Cui</v>
      </c>
      <c r="I299" s="23" t="str">
        <f>VLOOKUP(B299,'PDM NB Portfolio Online'!E:V,18,0)</f>
        <v>TBD</v>
      </c>
      <c r="J299" s="45" t="str">
        <f t="shared" si="6"/>
        <v>82D0CTO1WW</v>
      </c>
      <c r="K299" s="47" t="s">
        <v>2685</v>
      </c>
      <c r="L299" s="45" t="s">
        <v>2963</v>
      </c>
    </row>
    <row r="300" spans="1:12" hidden="1">
      <c r="A300" s="407" t="s">
        <v>3413</v>
      </c>
      <c r="B300" s="85" t="s">
        <v>2696</v>
      </c>
      <c r="C300" s="45" t="s">
        <v>2711</v>
      </c>
      <c r="D300" s="45" t="s">
        <v>2799</v>
      </c>
      <c r="E300" s="52" t="s">
        <v>359</v>
      </c>
      <c r="F300" s="86">
        <f>VLOOKUP(A300,'PDM NB Portfolio Online'!D:N,11,0)</f>
        <v>44104</v>
      </c>
      <c r="G300" s="85" t="s">
        <v>333</v>
      </c>
      <c r="H300" s="85" t="str">
        <f>VLOOKUP(B300,'PDM NB Portfolio Online'!E:V,17,0)</f>
        <v>Cathy SQ1 Wan</v>
      </c>
      <c r="I300" s="23" t="str">
        <f>VLOOKUP(B300,'PDM NB Portfolio Online'!E:V,18,0)</f>
        <v>TBD</v>
      </c>
      <c r="J300" s="45" t="str">
        <f t="shared" si="6"/>
        <v>82FXCTO1WW</v>
      </c>
      <c r="K300" s="47" t="s">
        <v>2685</v>
      </c>
      <c r="L300" s="45" t="s">
        <v>2965</v>
      </c>
    </row>
    <row r="301" spans="1:12" hidden="1">
      <c r="A301" s="85" t="s">
        <v>2703</v>
      </c>
      <c r="B301" s="85" t="s">
        <v>2697</v>
      </c>
      <c r="C301" s="45" t="s">
        <v>2712</v>
      </c>
      <c r="D301" s="45" t="s">
        <v>2800</v>
      </c>
      <c r="E301" s="52" t="s">
        <v>359</v>
      </c>
      <c r="F301" s="86">
        <f>VLOOKUP(A301,'PDM NB Portfolio Online'!D:N,11,0)</f>
        <v>44130</v>
      </c>
      <c r="G301" s="85" t="s">
        <v>333</v>
      </c>
      <c r="H301" s="85" t="str">
        <f>VLOOKUP(B301,'PDM NB Portfolio Online'!E:V,17,0)</f>
        <v>Vera Ye2 Bai</v>
      </c>
      <c r="I301" s="23" t="str">
        <f>VLOOKUP(B301,'PDM NB Portfolio Online'!E:V,18,0)</f>
        <v>TBD</v>
      </c>
      <c r="J301" s="45" t="str">
        <f t="shared" si="6"/>
        <v>82A3CTO1WW</v>
      </c>
      <c r="K301" s="47" t="s">
        <v>2685</v>
      </c>
      <c r="L301" s="45" t="s">
        <v>2965</v>
      </c>
    </row>
    <row r="302" spans="1:12" hidden="1">
      <c r="A302" s="85" t="s">
        <v>2704</v>
      </c>
      <c r="B302" s="85" t="s">
        <v>2698</v>
      </c>
      <c r="C302" s="45" t="s">
        <v>2713</v>
      </c>
      <c r="D302" s="45" t="s">
        <v>2801</v>
      </c>
      <c r="E302" s="52" t="s">
        <v>359</v>
      </c>
      <c r="F302" s="86">
        <f>VLOOKUP(A302,'PDM NB Portfolio Online'!D:N,11,0)</f>
        <v>44130</v>
      </c>
      <c r="G302" s="85" t="s">
        <v>333</v>
      </c>
      <c r="H302" s="85" t="str">
        <f>VLOOKUP(B302,'PDM NB Portfolio Online'!E:V,17,0)</f>
        <v>Chuang Chuang1 Cui</v>
      </c>
      <c r="I302" s="23" t="str">
        <f>VLOOKUP(B302,'PDM NB Portfolio Online'!E:V,18,0)</f>
        <v>TBD</v>
      </c>
      <c r="J302" s="45" t="str">
        <f t="shared" si="6"/>
        <v>82ACCTO1WW</v>
      </c>
      <c r="K302" s="47" t="s">
        <v>2685</v>
      </c>
      <c r="L302" s="45" t="s">
        <v>2965</v>
      </c>
    </row>
    <row r="303" spans="1:12" hidden="1">
      <c r="A303" s="53" t="s">
        <v>2628</v>
      </c>
      <c r="B303" s="56" t="s">
        <v>2631</v>
      </c>
      <c r="C303" s="56" t="s">
        <v>2637</v>
      </c>
      <c r="D303" s="45" t="s">
        <v>2794</v>
      </c>
      <c r="E303" s="52" t="s">
        <v>359</v>
      </c>
      <c r="F303" s="86">
        <f>VLOOKUP(A303,'PDM NB Portfolio Online'!D:N,11,0)</f>
        <v>44119</v>
      </c>
      <c r="G303" s="85" t="s">
        <v>349</v>
      </c>
      <c r="H303" s="85" t="str">
        <f>VLOOKUP(B303,'PDM NB Portfolio Online'!E:V,17,0)</f>
        <v>siyu SY5 Feng</v>
      </c>
      <c r="I303" s="23" t="str">
        <f>VLOOKUP(B303,'PDM NB Portfolio Online'!E:V,18,0)</f>
        <v>TBD</v>
      </c>
      <c r="J303" s="45" t="str">
        <f t="shared" si="6"/>
        <v>82G4CTO1WW</v>
      </c>
      <c r="K303" s="47" t="s">
        <v>2685</v>
      </c>
      <c r="L303" s="45" t="s">
        <v>2955</v>
      </c>
    </row>
    <row r="304" spans="1:12" hidden="1">
      <c r="A304" s="53" t="s">
        <v>2733</v>
      </c>
      <c r="B304" s="56" t="s">
        <v>2736</v>
      </c>
      <c r="C304" s="56" t="s">
        <v>2741</v>
      </c>
      <c r="D304" s="45" t="s">
        <v>2802</v>
      </c>
      <c r="E304" s="52" t="s">
        <v>359</v>
      </c>
      <c r="F304" s="86">
        <f>VLOOKUP(A304,'PDM NB Portfolio Online'!D:N,11,0)</f>
        <v>44074</v>
      </c>
      <c r="G304" s="85" t="s">
        <v>349</v>
      </c>
      <c r="H304" s="85" t="str">
        <f>VLOOKUP(B304,'PDM NB Portfolio Online'!E:V,17,0)</f>
        <v>Chuang Chuang1 Cui</v>
      </c>
      <c r="I304" s="23" t="str">
        <f>VLOOKUP(B304,'PDM NB Portfolio Online'!E:V,18,0)</f>
        <v>TBD</v>
      </c>
      <c r="J304" s="45" t="str">
        <f t="shared" si="6"/>
        <v>82GVCTO1WW</v>
      </c>
      <c r="K304" s="47" t="s">
        <v>2685</v>
      </c>
      <c r="L304" s="45" t="s">
        <v>2958</v>
      </c>
    </row>
    <row r="305" spans="1:12" hidden="1">
      <c r="A305" s="53" t="s">
        <v>2734</v>
      </c>
      <c r="B305" s="56" t="s">
        <v>2737</v>
      </c>
      <c r="C305" s="56" t="s">
        <v>2742</v>
      </c>
      <c r="D305" s="45" t="s">
        <v>2803</v>
      </c>
      <c r="E305" s="52" t="s">
        <v>359</v>
      </c>
      <c r="F305" s="86">
        <f>VLOOKUP(A305,'PDM NB Portfolio Online'!D:N,11,0)</f>
        <v>44074</v>
      </c>
      <c r="G305" s="85" t="s">
        <v>349</v>
      </c>
      <c r="H305" s="85" t="str">
        <f>VLOOKUP(B305,'PDM NB Portfolio Online'!E:V,17,0)</f>
        <v>Chuang Chuang1 Cui</v>
      </c>
      <c r="I305" s="23" t="str">
        <f>VLOOKUP(B305,'PDM NB Portfolio Online'!E:V,18,0)</f>
        <v>TBD</v>
      </c>
      <c r="J305" s="45" t="str">
        <f t="shared" si="6"/>
        <v>82GWCTO1WW</v>
      </c>
      <c r="K305" s="47" t="s">
        <v>2685</v>
      </c>
      <c r="L305" s="45" t="s">
        <v>2958</v>
      </c>
    </row>
    <row r="306" spans="1:12" hidden="1">
      <c r="A306" s="53" t="s">
        <v>2735</v>
      </c>
      <c r="B306" s="56" t="s">
        <v>2738</v>
      </c>
      <c r="C306" s="56" t="s">
        <v>2743</v>
      </c>
      <c r="D306" s="45" t="s">
        <v>2804</v>
      </c>
      <c r="E306" s="52" t="s">
        <v>359</v>
      </c>
      <c r="F306" s="86">
        <f>VLOOKUP(A306,'PDM NB Portfolio Online'!D:N,11,0)</f>
        <v>44026</v>
      </c>
      <c r="G306" s="85" t="s">
        <v>1087</v>
      </c>
      <c r="H306" s="85" t="str">
        <f>VLOOKUP(B306,'PDM NB Portfolio Online'!E:V,17,0)</f>
        <v>Siyu SY5 Feng</v>
      </c>
      <c r="I306" s="23" t="str">
        <f>VLOOKUP(B306,'PDM NB Portfolio Online'!E:V,18,0)</f>
        <v>TBD</v>
      </c>
      <c r="J306" s="45" t="str">
        <f t="shared" si="6"/>
        <v>81WFCTO1WW</v>
      </c>
      <c r="K306" s="47" t="s">
        <v>2685</v>
      </c>
      <c r="L306" s="45" t="s">
        <v>2956</v>
      </c>
    </row>
    <row r="307" spans="1:12" hidden="1">
      <c r="A307" s="52" t="s">
        <v>2757</v>
      </c>
      <c r="B307" s="52" t="s">
        <v>2760</v>
      </c>
      <c r="C307" s="52" t="s">
        <v>2767</v>
      </c>
      <c r="D307" s="45" t="s">
        <v>2805</v>
      </c>
      <c r="E307" s="52" t="s">
        <v>359</v>
      </c>
      <c r="F307" s="86">
        <f>VLOOKUP(A307,'PDM NB Portfolio Online'!D:N,11,0)</f>
        <v>44042</v>
      </c>
      <c r="G307" s="85" t="s">
        <v>1087</v>
      </c>
      <c r="H307" s="85" t="str">
        <f>VLOOKUP(B307,'PDM NB Portfolio Online'!E:V,17,0)</f>
        <v>Mandy Yue7 Ma</v>
      </c>
      <c r="I307" s="23" t="str">
        <f>VLOOKUP(B307,'PDM NB Portfolio Online'!E:V,18,0)</f>
        <v>TBD</v>
      </c>
      <c r="J307" s="45" t="str">
        <f t="shared" si="6"/>
        <v>82B1CTO1WW</v>
      </c>
      <c r="K307" s="47" t="s">
        <v>2685</v>
      </c>
      <c r="L307" s="45" t="s">
        <v>2960</v>
      </c>
    </row>
    <row r="308" spans="1:12" hidden="1">
      <c r="A308" s="53" t="s">
        <v>2758</v>
      </c>
      <c r="B308" s="63" t="s">
        <v>2761</v>
      </c>
      <c r="C308" s="63" t="s">
        <v>2768</v>
      </c>
      <c r="D308" s="45" t="s">
        <v>2806</v>
      </c>
      <c r="E308" s="52" t="s">
        <v>359</v>
      </c>
      <c r="F308" s="86">
        <f>VLOOKUP(A308,'PDM NB Portfolio Online'!D:N,11,0)</f>
        <v>44067</v>
      </c>
      <c r="G308" s="85" t="s">
        <v>1087</v>
      </c>
      <c r="H308" s="85" t="str">
        <f>VLOOKUP(B308,'PDM NB Portfolio Online'!E:V,17,0)</f>
        <v>Siyu SY5 Feng</v>
      </c>
      <c r="I308" s="23" t="str">
        <f>VLOOKUP(B308,'PDM NB Portfolio Online'!E:V,18,0)</f>
        <v>TBD</v>
      </c>
      <c r="J308" s="45" t="str">
        <f t="shared" si="6"/>
        <v>82GNCTO1WW</v>
      </c>
      <c r="K308" s="47" t="s">
        <v>2685</v>
      </c>
      <c r="L308" s="45" t="s">
        <v>2960</v>
      </c>
    </row>
    <row r="309" spans="1:12" hidden="1">
      <c r="A309" s="53" t="s">
        <v>2759</v>
      </c>
      <c r="B309" s="63" t="s">
        <v>2762</v>
      </c>
      <c r="C309" s="63" t="s">
        <v>2769</v>
      </c>
      <c r="D309" s="45" t="s">
        <v>2807</v>
      </c>
      <c r="E309" s="52" t="s">
        <v>359</v>
      </c>
      <c r="F309" s="86">
        <f>VLOOKUP(A309,'PDM NB Portfolio Online'!D:N,11,0)</f>
        <v>44042</v>
      </c>
      <c r="G309" s="85" t="s">
        <v>1087</v>
      </c>
      <c r="H309" s="85" t="str">
        <f>VLOOKUP(B309,'PDM NB Portfolio Online'!E:V,17,0)</f>
        <v>Jiajun JJ74 Li</v>
      </c>
      <c r="I309" s="23" t="str">
        <f>VLOOKUP(B309,'PDM NB Portfolio Online'!E:V,18,0)</f>
        <v>TBD</v>
      </c>
      <c r="J309" s="45" t="str">
        <f t="shared" si="6"/>
        <v>82GUCTO1WW</v>
      </c>
      <c r="K309" s="47" t="s">
        <v>2685</v>
      </c>
      <c r="L309" s="45" t="s">
        <v>2960</v>
      </c>
    </row>
    <row r="310" spans="1:12" hidden="1">
      <c r="A310" s="53" t="s">
        <v>2774</v>
      </c>
      <c r="B310" s="53" t="s">
        <v>2775</v>
      </c>
      <c r="C310" s="45" t="s">
        <v>2787</v>
      </c>
      <c r="D310" s="45" t="s">
        <v>2808</v>
      </c>
      <c r="E310" s="52" t="s">
        <v>359</v>
      </c>
      <c r="F310" s="86">
        <f>VLOOKUP(A310,'PDM NB Portfolio Online'!D:N,11,0)</f>
        <v>44126</v>
      </c>
      <c r="G310" s="85" t="s">
        <v>1087</v>
      </c>
      <c r="H310" s="85" t="str">
        <f>VLOOKUP(B310,'PDM NB Portfolio Online'!E:V,17,0)</f>
        <v>Cathy SQ1 Wan</v>
      </c>
      <c r="I310" s="23" t="str">
        <f>VLOOKUP(B310,'PDM NB Portfolio Online'!E:V,18,0)</f>
        <v>TBD</v>
      </c>
      <c r="J310" s="45" t="str">
        <f t="shared" si="6"/>
        <v>82H1CTO1WW</v>
      </c>
      <c r="K310" s="47" t="s">
        <v>2685</v>
      </c>
      <c r="L310" s="45" t="s">
        <v>2959</v>
      </c>
    </row>
    <row r="311" spans="1:12">
      <c r="A311" s="85" t="s">
        <v>2817</v>
      </c>
      <c r="B311" s="85" t="s">
        <v>2818</v>
      </c>
      <c r="C311" s="45" t="s">
        <v>2861</v>
      </c>
      <c r="D311" s="169" t="s">
        <v>2862</v>
      </c>
      <c r="E311" s="85" t="s">
        <v>347</v>
      </c>
      <c r="F311" s="211">
        <f>VLOOKUP(A311,'PDM NB Portfolio Online'!D:N,11,0)</f>
        <v>44019</v>
      </c>
      <c r="G311" s="85" t="s">
        <v>349</v>
      </c>
      <c r="H311" s="85" t="str">
        <f>VLOOKUP(B311,'PDM NB Portfolio Online'!E:V,17,0)</f>
        <v>Zeying ZY7 Song</v>
      </c>
      <c r="I311" s="23" t="str">
        <f>VLOOKUP(B311,'PDM NB Portfolio Online'!E:V,18,0)</f>
        <v>TBD</v>
      </c>
      <c r="J311" s="45" t="str">
        <f t="shared" si="6"/>
        <v>82GXCTO1WW</v>
      </c>
      <c r="K311" s="47" t="s">
        <v>2685</v>
      </c>
      <c r="L311" s="169" t="s">
        <v>2980</v>
      </c>
    </row>
    <row r="312" spans="1:12" ht="30" hidden="1">
      <c r="A312" s="85" t="s">
        <v>2781</v>
      </c>
      <c r="B312" s="85" t="s">
        <v>2782</v>
      </c>
      <c r="C312" s="85" t="s">
        <v>3013</v>
      </c>
      <c r="D312" s="45" t="s">
        <v>3014</v>
      </c>
      <c r="E312" s="45" t="s">
        <v>330</v>
      </c>
      <c r="F312" s="46">
        <v>44067</v>
      </c>
      <c r="G312" s="85" t="s">
        <v>349</v>
      </c>
      <c r="H312" s="85" t="str">
        <f>VLOOKUP(B312,'PDM NB Portfolio Online'!E:V,17,0)</f>
        <v>Guangsheng GS5 Xu</v>
      </c>
      <c r="I312" s="23" t="str">
        <f>VLOOKUP(B312,'PDM NB Portfolio Online'!E:V,18,0)</f>
        <v>TBD</v>
      </c>
      <c r="J312" s="45" t="str">
        <f t="shared" si="6"/>
        <v>82GJCTO1WW</v>
      </c>
      <c r="K312" s="47" t="s">
        <v>2685</v>
      </c>
      <c r="L312" t="s">
        <v>2952</v>
      </c>
    </row>
    <row r="313" spans="1:12" ht="30" hidden="1">
      <c r="A313" s="85" t="s">
        <v>2784</v>
      </c>
      <c r="B313" s="85" t="s">
        <v>2785</v>
      </c>
      <c r="C313" s="85" t="s">
        <v>3015</v>
      </c>
      <c r="D313" s="45" t="s">
        <v>3016</v>
      </c>
      <c r="E313" s="45" t="s">
        <v>330</v>
      </c>
      <c r="F313" s="46">
        <v>44067</v>
      </c>
      <c r="G313" s="85" t="s">
        <v>349</v>
      </c>
      <c r="H313" s="85" t="str">
        <f>VLOOKUP(B313,'PDM NB Portfolio Online'!E:V,17,0)</f>
        <v>Vera Ye2 Bai</v>
      </c>
      <c r="I313" s="23" t="str">
        <f>VLOOKUP(B313,'PDM NB Portfolio Online'!E:V,18,0)</f>
        <v>TBD</v>
      </c>
      <c r="J313" s="45" t="str">
        <f t="shared" si="6"/>
        <v>82GKCTO1WW</v>
      </c>
      <c r="K313" s="47" t="s">
        <v>2685</v>
      </c>
      <c r="L313" t="s">
        <v>2952</v>
      </c>
    </row>
    <row r="314" spans="1:12" hidden="1">
      <c r="A314" s="255" t="s">
        <v>3160</v>
      </c>
      <c r="B314" s="244" t="s">
        <v>3169</v>
      </c>
      <c r="C314" s="45" t="s">
        <v>3170</v>
      </c>
      <c r="E314" s="52" t="s">
        <v>359</v>
      </c>
      <c r="F314" s="90">
        <v>44165</v>
      </c>
      <c r="G314" s="85" t="s">
        <v>333</v>
      </c>
      <c r="H314" s="85" t="str">
        <f>VLOOKUP(B314,'PDM NB Portfolio Online'!E:V,17,0)</f>
        <v>Mandy Yue7 Ma</v>
      </c>
      <c r="I314" s="23" t="str">
        <f>VLOOKUP(B314,'PDM NB Portfolio Online'!E:V,18,0)</f>
        <v>TBD</v>
      </c>
      <c r="J314" s="45" t="str">
        <f t="shared" si="6"/>
        <v>82HLCTO1WW</v>
      </c>
      <c r="K314" s="47" t="s">
        <v>2685</v>
      </c>
    </row>
    <row r="315" spans="1:12" hidden="1">
      <c r="A315" s="241" t="s">
        <v>3119</v>
      </c>
      <c r="B315" s="85" t="s">
        <v>3137</v>
      </c>
      <c r="C315" s="106" t="s">
        <v>3198</v>
      </c>
      <c r="D315" s="120" t="s">
        <v>3225</v>
      </c>
      <c r="E315" s="52" t="s">
        <v>359</v>
      </c>
      <c r="F315" s="211">
        <f>VLOOKUP(A315,'PDM NB Portfolio Online'!D:N,11,0)</f>
        <v>44270</v>
      </c>
      <c r="G315" s="76" t="s">
        <v>1087</v>
      </c>
      <c r="H315" s="85" t="str">
        <f>VLOOKUP(B315,'PDM NB Portfolio Online'!E:V,17,0)</f>
        <v>TBD</v>
      </c>
      <c r="I315" s="23" t="str">
        <f>VLOOKUP(B315,'PDM NB Portfolio Online'!E:V,18,0)</f>
        <v>TBD</v>
      </c>
      <c r="J315" s="45" t="str">
        <f t="shared" si="6"/>
        <v>82K8CTO1WW</v>
      </c>
      <c r="K315" s="47" t="s">
        <v>2685</v>
      </c>
      <c r="L315" s="120" t="s">
        <v>2961</v>
      </c>
    </row>
    <row r="316" spans="1:12" hidden="1">
      <c r="A316" s="241" t="s">
        <v>3120</v>
      </c>
      <c r="B316" s="85" t="s">
        <v>3138</v>
      </c>
      <c r="C316" s="106" t="s">
        <v>3199</v>
      </c>
      <c r="D316" s="120" t="s">
        <v>3226</v>
      </c>
      <c r="E316" s="52" t="s">
        <v>359</v>
      </c>
      <c r="F316" s="211">
        <f>VLOOKUP(A316,'PDM NB Portfolio Online'!D:N,11,0)</f>
        <v>44286</v>
      </c>
      <c r="G316" s="76" t="s">
        <v>552</v>
      </c>
      <c r="H316" s="85" t="str">
        <f>VLOOKUP(B316,'PDM NB Portfolio Online'!E:V,17,0)</f>
        <v>Chuang Chuang1 Cui</v>
      </c>
      <c r="I316" s="23" t="str">
        <f>VLOOKUP(B316,'PDM NB Portfolio Online'!E:V,18,0)</f>
        <v>TBD</v>
      </c>
      <c r="J316" s="45" t="str">
        <f t="shared" si="6"/>
        <v>82JWCTO1WW</v>
      </c>
      <c r="K316" s="47" t="s">
        <v>2685</v>
      </c>
      <c r="L316" s="120" t="s">
        <v>2960</v>
      </c>
    </row>
    <row r="317" spans="1:12" hidden="1">
      <c r="A317" s="241" t="s">
        <v>3121</v>
      </c>
      <c r="B317" s="85" t="s">
        <v>3139</v>
      </c>
      <c r="C317" s="106" t="s">
        <v>3200</v>
      </c>
      <c r="D317" s="120" t="s">
        <v>3227</v>
      </c>
      <c r="E317" s="52" t="s">
        <v>359</v>
      </c>
      <c r="F317" s="211">
        <f>VLOOKUP(A317,'PDM NB Portfolio Online'!D:N,11,0)</f>
        <v>44227</v>
      </c>
      <c r="G317" s="76" t="s">
        <v>552</v>
      </c>
      <c r="H317" s="85" t="str">
        <f>VLOOKUP(B317,'PDM NB Portfolio Online'!E:V,17,0)</f>
        <v>Chuang Chuang1 Cui</v>
      </c>
      <c r="I317" s="23" t="str">
        <f>VLOOKUP(B317,'PDM NB Portfolio Online'!E:V,18,0)</f>
        <v>TBD</v>
      </c>
      <c r="J317" s="45" t="str">
        <f t="shared" si="6"/>
        <v>82JUCTO1WW</v>
      </c>
      <c r="K317" s="47" t="s">
        <v>2685</v>
      </c>
      <c r="L317" s="120" t="s">
        <v>2960</v>
      </c>
    </row>
    <row r="318" spans="1:12" hidden="1">
      <c r="A318" s="241" t="s">
        <v>3122</v>
      </c>
      <c r="B318" s="85" t="s">
        <v>3140</v>
      </c>
      <c r="C318" s="106" t="s">
        <v>3201</v>
      </c>
      <c r="D318" s="120" t="s">
        <v>3228</v>
      </c>
      <c r="E318" s="52" t="s">
        <v>359</v>
      </c>
      <c r="F318" s="211">
        <f>VLOOKUP(A318,'PDM NB Portfolio Online'!D:N,11,0)</f>
        <v>44286</v>
      </c>
      <c r="G318" s="76" t="s">
        <v>552</v>
      </c>
      <c r="H318" s="85" t="str">
        <f>VLOOKUP(B318,'PDM NB Portfolio Online'!E:V,17,0)</f>
        <v>Guangsheng GS5 Xu</v>
      </c>
      <c r="I318" s="23" t="str">
        <f>VLOOKUP(B318,'PDM NB Portfolio Online'!E:V,18,0)</f>
        <v>TBD</v>
      </c>
      <c r="J318" s="45" t="str">
        <f t="shared" si="6"/>
        <v>82K0CTO1WW</v>
      </c>
      <c r="K318" s="47" t="s">
        <v>2685</v>
      </c>
      <c r="L318" s="120" t="s">
        <v>2960</v>
      </c>
    </row>
    <row r="319" spans="1:12" hidden="1">
      <c r="A319" s="241" t="s">
        <v>3123</v>
      </c>
      <c r="B319" s="85" t="s">
        <v>3141</v>
      </c>
      <c r="C319" s="106" t="s">
        <v>3202</v>
      </c>
      <c r="D319" s="120" t="s">
        <v>3229</v>
      </c>
      <c r="E319" s="52" t="s">
        <v>359</v>
      </c>
      <c r="F319" s="211">
        <f>VLOOKUP(A319,'PDM NB Portfolio Online'!D:N,11,0)</f>
        <v>44252</v>
      </c>
      <c r="G319" s="76" t="s">
        <v>552</v>
      </c>
      <c r="H319" s="85" t="str">
        <f>VLOOKUP(B319,'PDM NB Portfolio Online'!E:V,17,0)</f>
        <v>Guangsheng GS5 Xu</v>
      </c>
      <c r="I319" s="23" t="str">
        <f>VLOOKUP(B319,'PDM NB Portfolio Online'!E:V,18,0)</f>
        <v>TBD</v>
      </c>
      <c r="J319" s="45" t="str">
        <f t="shared" si="6"/>
        <v>82JYCTO1WW</v>
      </c>
      <c r="K319" s="47" t="s">
        <v>2685</v>
      </c>
      <c r="L319" s="120" t="s">
        <v>2960</v>
      </c>
    </row>
    <row r="320" spans="1:12" hidden="1">
      <c r="A320" s="255" t="s">
        <v>3192</v>
      </c>
      <c r="B320" s="85" t="s">
        <v>3142</v>
      </c>
      <c r="C320" s="106" t="s">
        <v>3203</v>
      </c>
      <c r="D320" s="120" t="s">
        <v>3230</v>
      </c>
      <c r="E320" s="52" t="s">
        <v>359</v>
      </c>
      <c r="F320" s="211">
        <f>VLOOKUP(A320,'PDM NB Portfolio Online'!D:N,11,0)</f>
        <v>44560</v>
      </c>
      <c r="G320" s="76" t="s">
        <v>552</v>
      </c>
      <c r="H320" s="85" t="str">
        <f>VLOOKUP(B320,'PDM NB Portfolio Online'!E:V,17,0)</f>
        <v>Zeying ZY7 Song</v>
      </c>
      <c r="I320" s="23" t="str">
        <f>VLOOKUP(B320,'PDM NB Portfolio Online'!E:V,18,0)</f>
        <v>TBD</v>
      </c>
      <c r="J320" s="45" t="str">
        <f t="shared" si="6"/>
        <v>82JKCTO1WW</v>
      </c>
      <c r="K320" s="47" t="s">
        <v>2685</v>
      </c>
      <c r="L320" s="120" t="s">
        <v>2960</v>
      </c>
    </row>
    <row r="321" spans="1:12" hidden="1">
      <c r="A321" s="255" t="s">
        <v>3193</v>
      </c>
      <c r="B321" s="85" t="s">
        <v>3143</v>
      </c>
      <c r="C321" s="106" t="s">
        <v>3204</v>
      </c>
      <c r="D321" s="120" t="s">
        <v>3231</v>
      </c>
      <c r="E321" s="52" t="s">
        <v>359</v>
      </c>
      <c r="F321" s="211">
        <f>VLOOKUP(A321,'PDM NB Portfolio Online'!D:N,11,0)</f>
        <v>44560</v>
      </c>
      <c r="G321" s="76" t="s">
        <v>552</v>
      </c>
      <c r="H321" s="85" t="str">
        <f>VLOOKUP(B321,'PDM NB Portfolio Online'!E:V,17,0)</f>
        <v>Cathy SQ1 Wan</v>
      </c>
      <c r="I321" s="23" t="str">
        <f>VLOOKUP(B321,'PDM NB Portfolio Online'!E:V,18,0)</f>
        <v>TBD</v>
      </c>
      <c r="J321" s="45" t="str">
        <f t="shared" si="6"/>
        <v>82JHCTO1WW</v>
      </c>
      <c r="K321" s="47" t="s">
        <v>2685</v>
      </c>
      <c r="L321" s="120" t="s">
        <v>2960</v>
      </c>
    </row>
    <row r="322" spans="1:12" hidden="1">
      <c r="A322" s="255" t="s">
        <v>3194</v>
      </c>
      <c r="B322" s="85" t="s">
        <v>3144</v>
      </c>
      <c r="C322" s="106" t="s">
        <v>3205</v>
      </c>
      <c r="D322" s="120" t="s">
        <v>3232</v>
      </c>
      <c r="E322" s="52" t="s">
        <v>359</v>
      </c>
      <c r="F322" s="211">
        <f>VLOOKUP(A322,'PDM NB Portfolio Online'!D:N,11,0)</f>
        <v>44560</v>
      </c>
      <c r="G322" s="76" t="s">
        <v>552</v>
      </c>
      <c r="H322" s="85" t="str">
        <f>VLOOKUP(B322,'PDM NB Portfolio Online'!E:V,17,0)</f>
        <v>Vera Ye2 Bai</v>
      </c>
      <c r="I322" s="23" t="str">
        <f>VLOOKUP(B322,'PDM NB Portfolio Online'!E:V,18,0)</f>
        <v>TBD</v>
      </c>
      <c r="J322" s="45" t="str">
        <f t="shared" si="6"/>
        <v>82JNCTO1WW</v>
      </c>
      <c r="K322" s="47" t="s">
        <v>2685</v>
      </c>
      <c r="L322" s="120" t="s">
        <v>2960</v>
      </c>
    </row>
    <row r="323" spans="1:12" hidden="1">
      <c r="A323" s="255" t="s">
        <v>3195</v>
      </c>
      <c r="B323" s="85" t="s">
        <v>3145</v>
      </c>
      <c r="C323" s="106" t="s">
        <v>3206</v>
      </c>
      <c r="D323" s="120" t="s">
        <v>3233</v>
      </c>
      <c r="E323" s="52" t="s">
        <v>359</v>
      </c>
      <c r="F323" s="211">
        <f>VLOOKUP(A323,'PDM NB Portfolio Online'!D:N,11,0)</f>
        <v>44560</v>
      </c>
      <c r="G323" s="76" t="s">
        <v>552</v>
      </c>
      <c r="H323" s="85" t="str">
        <f>VLOOKUP(B323,'PDM NB Portfolio Online'!E:V,17,0)</f>
        <v>Siyu SY5 Feng</v>
      </c>
      <c r="I323" s="23" t="str">
        <f>VLOOKUP(B323,'PDM NB Portfolio Online'!E:V,18,0)</f>
        <v>TBD</v>
      </c>
      <c r="J323" s="45" t="str">
        <f t="shared" si="6"/>
        <v>82JMCTO1WW</v>
      </c>
      <c r="K323" s="47" t="s">
        <v>2685</v>
      </c>
      <c r="L323" s="120" t="s">
        <v>2960</v>
      </c>
    </row>
    <row r="324" spans="1:12" hidden="1">
      <c r="A324" s="241" t="s">
        <v>3124</v>
      </c>
      <c r="B324" s="85" t="s">
        <v>3146</v>
      </c>
      <c r="C324" s="106" t="s">
        <v>3207</v>
      </c>
      <c r="D324" s="120" t="s">
        <v>3234</v>
      </c>
      <c r="E324" s="52" t="s">
        <v>359</v>
      </c>
      <c r="F324" s="211">
        <f>VLOOKUP(A324,'PDM NB Portfolio Online'!D:N,11,0)</f>
        <v>44286</v>
      </c>
      <c r="G324" s="76" t="s">
        <v>552</v>
      </c>
      <c r="H324" s="85" t="str">
        <f>VLOOKUP(B324,'PDM NB Portfolio Online'!E:V,17,0)</f>
        <v>Siyu SY5 Feng</v>
      </c>
      <c r="I324" s="23" t="str">
        <f>VLOOKUP(B324,'PDM NB Portfolio Online'!E:V,18,0)</f>
        <v>TBD</v>
      </c>
      <c r="J324" s="45" t="str">
        <f t="shared" si="6"/>
        <v>82JSCTO1WW</v>
      </c>
      <c r="K324" s="47" t="s">
        <v>2685</v>
      </c>
      <c r="L324" s="120" t="s">
        <v>2960</v>
      </c>
    </row>
    <row r="325" spans="1:12" hidden="1">
      <c r="A325" s="241" t="s">
        <v>3125</v>
      </c>
      <c r="B325" s="85" t="s">
        <v>3147</v>
      </c>
      <c r="C325" s="106" t="s">
        <v>3208</v>
      </c>
      <c r="D325" s="120" t="s">
        <v>3235</v>
      </c>
      <c r="E325" s="52" t="s">
        <v>359</v>
      </c>
      <c r="F325" s="211">
        <f>VLOOKUP(A325,'PDM NB Portfolio Online'!D:N,11,0)</f>
        <v>44227</v>
      </c>
      <c r="G325" s="76" t="s">
        <v>552</v>
      </c>
      <c r="H325" s="85" t="str">
        <f>VLOOKUP(B325,'PDM NB Portfolio Online'!E:V,17,0)</f>
        <v>Siyu SY5 Feng</v>
      </c>
      <c r="I325" s="23" t="str">
        <f>VLOOKUP(B325,'PDM NB Portfolio Online'!E:V,18,0)</f>
        <v>TBD</v>
      </c>
      <c r="J325" s="45" t="str">
        <f t="shared" si="6"/>
        <v>82JQCTO1WW</v>
      </c>
      <c r="K325" s="47" t="s">
        <v>2685</v>
      </c>
      <c r="L325" s="120" t="s">
        <v>2960</v>
      </c>
    </row>
    <row r="326" spans="1:12" hidden="1">
      <c r="A326" s="255" t="s">
        <v>3196</v>
      </c>
      <c r="B326" s="85" t="s">
        <v>3148</v>
      </c>
      <c r="C326" s="106" t="s">
        <v>3209</v>
      </c>
      <c r="D326" s="120" t="s">
        <v>3236</v>
      </c>
      <c r="E326" s="52" t="s">
        <v>359</v>
      </c>
      <c r="F326" s="211">
        <f>VLOOKUP(A326,'PDM NB Portfolio Online'!D:N,11,0)</f>
        <v>44560</v>
      </c>
      <c r="G326" s="76" t="s">
        <v>552</v>
      </c>
      <c r="H326" s="85" t="str">
        <f>VLOOKUP(B326,'PDM NB Portfolio Online'!E:V,17,0)</f>
        <v>Peng Peng11 Zhang</v>
      </c>
      <c r="I326" s="23" t="str">
        <f>VLOOKUP(B326,'PDM NB Portfolio Online'!E:V,18,0)</f>
        <v>TBD</v>
      </c>
      <c r="J326" s="45" t="str">
        <f t="shared" si="6"/>
        <v>82JFCTO1WW</v>
      </c>
      <c r="K326" s="47" t="s">
        <v>2685</v>
      </c>
      <c r="L326" s="120" t="s">
        <v>2960</v>
      </c>
    </row>
    <row r="327" spans="1:12" hidden="1">
      <c r="A327" s="255" t="s">
        <v>3197</v>
      </c>
      <c r="B327" s="85" t="s">
        <v>3149</v>
      </c>
      <c r="C327" s="106" t="s">
        <v>3210</v>
      </c>
      <c r="D327" s="120" t="s">
        <v>3237</v>
      </c>
      <c r="E327" s="52" t="s">
        <v>359</v>
      </c>
      <c r="F327" s="211">
        <f>VLOOKUP(A327,'PDM NB Portfolio Online'!D:N,11,0)</f>
        <v>44560</v>
      </c>
      <c r="G327" s="76" t="s">
        <v>552</v>
      </c>
      <c r="H327" s="85" t="str">
        <f>VLOOKUP(B327,'PDM NB Portfolio Online'!E:V,17,0)</f>
        <v>Mandy Yue7 Ma</v>
      </c>
      <c r="I327" s="23" t="str">
        <f>VLOOKUP(B327,'PDM NB Portfolio Online'!E:V,18,0)</f>
        <v>TBD</v>
      </c>
      <c r="J327" s="45" t="str">
        <f t="shared" si="6"/>
        <v>82JDCTO1WW</v>
      </c>
      <c r="K327" s="47" t="s">
        <v>2685</v>
      </c>
      <c r="L327" s="120" t="s">
        <v>2960</v>
      </c>
    </row>
    <row r="328" spans="1:12" hidden="1">
      <c r="A328" s="255" t="s">
        <v>3396</v>
      </c>
      <c r="B328" s="85" t="s">
        <v>3150</v>
      </c>
      <c r="C328" s="106" t="s">
        <v>3211</v>
      </c>
      <c r="D328" s="120" t="s">
        <v>3238</v>
      </c>
      <c r="E328" s="52" t="s">
        <v>359</v>
      </c>
      <c r="F328" s="211">
        <f>VLOOKUP(A328,'PDM NB Portfolio Online'!D:N,11,0)</f>
        <v>44347</v>
      </c>
      <c r="G328" s="76" t="s">
        <v>1087</v>
      </c>
      <c r="H328" s="85" t="str">
        <f>VLOOKUP(B328,'PDM NB Portfolio Online'!E:V,17,0)</f>
        <v>TBD</v>
      </c>
      <c r="I328" s="23" t="str">
        <f>VLOOKUP(B328,'PDM NB Portfolio Online'!E:V,18,0)</f>
        <v>TBD</v>
      </c>
      <c r="J328" s="45" t="str">
        <f t="shared" si="6"/>
        <v>82K4CTO1WW</v>
      </c>
      <c r="K328" s="47" t="s">
        <v>2685</v>
      </c>
      <c r="L328" s="120" t="s">
        <v>2961</v>
      </c>
    </row>
    <row r="329" spans="1:12" hidden="1">
      <c r="A329" s="255" t="s">
        <v>3397</v>
      </c>
      <c r="B329" s="85" t="s">
        <v>3151</v>
      </c>
      <c r="C329" s="106" t="s">
        <v>3212</v>
      </c>
      <c r="D329" s="120" t="s">
        <v>3239</v>
      </c>
      <c r="E329" s="52" t="s">
        <v>359</v>
      </c>
      <c r="F329" s="211">
        <f>VLOOKUP(A329,'PDM NB Portfolio Online'!D:N,11,0)</f>
        <v>44347</v>
      </c>
      <c r="G329" s="76" t="s">
        <v>1087</v>
      </c>
      <c r="H329" s="85" t="str">
        <f>VLOOKUP(B329,'PDM NB Portfolio Online'!E:V,17,0)</f>
        <v>TBD</v>
      </c>
      <c r="I329" s="23" t="str">
        <f>VLOOKUP(B329,'PDM NB Portfolio Online'!E:V,18,0)</f>
        <v>TBD</v>
      </c>
      <c r="J329" s="45" t="str">
        <f t="shared" si="6"/>
        <v>82K6CTO1WW</v>
      </c>
      <c r="K329" s="47" t="s">
        <v>2685</v>
      </c>
      <c r="L329" s="120" t="s">
        <v>2961</v>
      </c>
    </row>
    <row r="330" spans="1:12" hidden="1">
      <c r="A330" s="435" t="s">
        <v>3515</v>
      </c>
      <c r="B330" s="85" t="s">
        <v>3152</v>
      </c>
      <c r="C330" s="106" t="s">
        <v>3213</v>
      </c>
      <c r="D330" s="120" t="s">
        <v>3240</v>
      </c>
      <c r="E330" s="52" t="s">
        <v>359</v>
      </c>
      <c r="F330" s="211">
        <f>VLOOKUP(A330,'PDM NB Portfolio Online'!D:N,11,0)</f>
        <v>44228</v>
      </c>
      <c r="G330" s="76" t="s">
        <v>349</v>
      </c>
      <c r="H330" s="85" t="str">
        <f>VLOOKUP(B330,'PDM NB Portfolio Online'!E:V,17,0)</f>
        <v>Vera Ye2 Bai</v>
      </c>
      <c r="I330" s="23" t="str">
        <f>VLOOKUP(B330,'PDM NB Portfolio Online'!E:V,18,0)</f>
        <v>TBD</v>
      </c>
      <c r="J330" s="45" t="str">
        <f t="shared" si="6"/>
        <v>82CYCTO1WW</v>
      </c>
      <c r="K330" s="47" t="s">
        <v>2685</v>
      </c>
      <c r="L330" s="120" t="s">
        <v>2965</v>
      </c>
    </row>
    <row r="331" spans="1:12" hidden="1">
      <c r="A331" s="241" t="s">
        <v>3154</v>
      </c>
      <c r="B331" s="85" t="s">
        <v>3156</v>
      </c>
      <c r="C331" s="106" t="s">
        <v>3214</v>
      </c>
      <c r="D331" s="120" t="s">
        <v>3241</v>
      </c>
      <c r="E331" s="52" t="s">
        <v>359</v>
      </c>
      <c r="F331" s="211">
        <f>VLOOKUP(A331,'PDM NB Portfolio Online'!D:N,11,0)</f>
        <v>44093</v>
      </c>
      <c r="G331" s="76" t="s">
        <v>349</v>
      </c>
      <c r="H331" s="85" t="str">
        <f>VLOOKUP(B331,'PDM NB Portfolio Online'!E:V,17,0)</f>
        <v>Jiajun JJ74 Li</v>
      </c>
      <c r="I331" s="23" t="str">
        <f>VLOOKUP(B331,'PDM NB Portfolio Online'!E:V,18,0)</f>
        <v>TBD</v>
      </c>
      <c r="J331" s="45" t="str">
        <f t="shared" si="6"/>
        <v>82H4CTO1WW</v>
      </c>
      <c r="K331" s="47" t="s">
        <v>2685</v>
      </c>
      <c r="L331" s="120" t="s">
        <v>2973</v>
      </c>
    </row>
    <row r="332" spans="1:12" hidden="1">
      <c r="A332" s="241" t="s">
        <v>3155</v>
      </c>
      <c r="B332" s="85" t="s">
        <v>3157</v>
      </c>
      <c r="C332" s="106" t="s">
        <v>3215</v>
      </c>
      <c r="D332" s="120" t="s">
        <v>3242</v>
      </c>
      <c r="E332" s="52" t="s">
        <v>359</v>
      </c>
      <c r="F332" s="211">
        <f>VLOOKUP(A332,'PDM NB Portfolio Online'!D:N,11,0)</f>
        <v>44085</v>
      </c>
      <c r="G332" s="76" t="s">
        <v>349</v>
      </c>
      <c r="H332" s="85" t="str">
        <f>VLOOKUP(B332,'PDM NB Portfolio Online'!E:V,17,0)</f>
        <v>Mandy Yue7 Ma</v>
      </c>
      <c r="I332" s="23" t="str">
        <f>VLOOKUP(B332,'PDM NB Portfolio Online'!E:V,18,0)</f>
        <v>TBD</v>
      </c>
      <c r="J332" s="45" t="str">
        <f t="shared" si="6"/>
        <v>82HGCTO1WW</v>
      </c>
      <c r="K332" s="47" t="s">
        <v>2685</v>
      </c>
      <c r="L332" s="120" t="s">
        <v>2974</v>
      </c>
    </row>
    <row r="333" spans="1:12">
      <c r="A333" s="206" t="s">
        <v>3473</v>
      </c>
      <c r="B333" s="85" t="s">
        <v>3182</v>
      </c>
      <c r="C333" s="106" t="s">
        <v>3216</v>
      </c>
      <c r="D333" s="45" t="s">
        <v>3349</v>
      </c>
      <c r="E333" s="52" t="s">
        <v>359</v>
      </c>
      <c r="F333" s="211">
        <f>VLOOKUP(A333,'PDM NB Portfolio Online'!D:N,11,0)</f>
        <v>44120</v>
      </c>
      <c r="G333" s="241" t="s">
        <v>1087</v>
      </c>
      <c r="H333" s="85" t="str">
        <f>VLOOKUP(B333,'PDM NB Portfolio Online'!E:V,17,0)</f>
        <v>Zeying ZY7 Song</v>
      </c>
      <c r="I333" s="23" t="str">
        <f>VLOOKUP(B333,'PDM NB Portfolio Online'!E:V,18,0)</f>
        <v>TBD</v>
      </c>
      <c r="J333" s="45" t="str">
        <f t="shared" si="6"/>
        <v>82HSCTO1WW</v>
      </c>
      <c r="K333" s="47" t="s">
        <v>2685</v>
      </c>
      <c r="L333" s="332" t="s">
        <v>2969</v>
      </c>
    </row>
    <row r="334" spans="1:12" hidden="1">
      <c r="A334" s="206" t="s">
        <v>3474</v>
      </c>
      <c r="B334" s="85" t="s">
        <v>3183</v>
      </c>
      <c r="C334" s="106" t="s">
        <v>3217</v>
      </c>
      <c r="D334" s="45" t="s">
        <v>3350</v>
      </c>
      <c r="E334" s="52" t="s">
        <v>359</v>
      </c>
      <c r="F334" s="211">
        <f>VLOOKUP(A334,'PDM NB Portfolio Online'!D:N,11,0)</f>
        <v>44120</v>
      </c>
      <c r="G334" s="241" t="s">
        <v>1087</v>
      </c>
      <c r="H334" s="85" t="str">
        <f>VLOOKUP(B334,'PDM NB Portfolio Online'!E:V,17,0)</f>
        <v>Mandy Yue7 Ma</v>
      </c>
      <c r="I334" s="23" t="str">
        <f>VLOOKUP(B334,'PDM NB Portfolio Online'!E:V,18,0)</f>
        <v>TBD</v>
      </c>
      <c r="J334" s="45" t="str">
        <f t="shared" si="6"/>
        <v>82HTCTO1WW</v>
      </c>
      <c r="K334" s="47" t="s">
        <v>2685</v>
      </c>
      <c r="L334" t="s">
        <v>2969</v>
      </c>
    </row>
    <row r="335" spans="1:12" hidden="1">
      <c r="A335" s="241" t="s">
        <v>3175</v>
      </c>
      <c r="B335" s="85" t="s">
        <v>3184</v>
      </c>
      <c r="C335" s="106" t="s">
        <v>3218</v>
      </c>
      <c r="D335" s="45" t="e">
        <v>#N/A</v>
      </c>
      <c r="E335" s="52" t="s">
        <v>359</v>
      </c>
      <c r="F335" s="211">
        <f>VLOOKUP(A335,'PDM NB Portfolio Online'!D:N,11,0)</f>
        <v>44378</v>
      </c>
      <c r="G335" s="241" t="s">
        <v>1038</v>
      </c>
      <c r="H335" s="85" t="str">
        <f>VLOOKUP(B335,'PDM NB Portfolio Online'!E:V,17,0)</f>
        <v>TBD</v>
      </c>
      <c r="I335" s="23" t="str">
        <f>VLOOKUP(B335,'PDM NB Portfolio Online'!E:V,18,0)</f>
        <v>TBD</v>
      </c>
      <c r="J335" s="45" t="str">
        <f t="shared" si="6"/>
        <v>82HRCTO1WW</v>
      </c>
      <c r="K335" s="47" t="s">
        <v>2685</v>
      </c>
    </row>
    <row r="336" spans="1:12" hidden="1">
      <c r="A336" s="241" t="s">
        <v>3176</v>
      </c>
      <c r="B336" s="85" t="s">
        <v>3185</v>
      </c>
      <c r="C336" s="106" t="s">
        <v>3219</v>
      </c>
      <c r="D336" s="45" t="s">
        <v>3356</v>
      </c>
      <c r="E336" s="52" t="s">
        <v>359</v>
      </c>
      <c r="F336" s="211">
        <f>VLOOKUP(A336,'PDM NB Portfolio Online'!D:N,11,0)</f>
        <v>44314</v>
      </c>
      <c r="G336" s="241" t="s">
        <v>1087</v>
      </c>
      <c r="H336" s="85" t="str">
        <f>VLOOKUP(B336,'PDM NB Portfolio Online'!E:V,17,0)</f>
        <v>Cathy SQ1 Wan</v>
      </c>
      <c r="I336" s="23" t="str">
        <f>VLOOKUP(B336,'PDM NB Portfolio Online'!E:V,18,0)</f>
        <v>TBD</v>
      </c>
      <c r="J336" s="45" t="str">
        <f t="shared" si="6"/>
        <v>82KQCTO1WW</v>
      </c>
      <c r="K336" s="47" t="s">
        <v>2685</v>
      </c>
      <c r="L336" t="s">
        <v>2956</v>
      </c>
    </row>
    <row r="337" spans="1:12" hidden="1">
      <c r="A337" s="241" t="s">
        <v>3177</v>
      </c>
      <c r="B337" s="85" t="s">
        <v>3186</v>
      </c>
      <c r="C337" s="106" t="s">
        <v>3220</v>
      </c>
      <c r="D337" s="45" t="s">
        <v>3355</v>
      </c>
      <c r="E337" s="52" t="s">
        <v>359</v>
      </c>
      <c r="F337" s="211">
        <f>VLOOKUP(A337,'PDM NB Portfolio Online'!D:N,11,0)</f>
        <v>44225</v>
      </c>
      <c r="G337" s="241" t="s">
        <v>1087</v>
      </c>
      <c r="H337" s="85" t="str">
        <f>VLOOKUP(B337,'PDM NB Portfolio Online'!E:V,17,0)</f>
        <v>Guangsheng GS5 Xu</v>
      </c>
      <c r="I337" s="23" t="str">
        <f>VLOOKUP(B337,'PDM NB Portfolio Online'!E:V,18,0)</f>
        <v>TBD</v>
      </c>
      <c r="J337" s="45" t="str">
        <f t="shared" si="6"/>
        <v>82KTCTO1WW</v>
      </c>
      <c r="K337" s="47" t="s">
        <v>2685</v>
      </c>
      <c r="L337" t="s">
        <v>2956</v>
      </c>
    </row>
    <row r="338" spans="1:12" hidden="1">
      <c r="A338" s="241" t="s">
        <v>3178</v>
      </c>
      <c r="B338" s="85" t="s">
        <v>3187</v>
      </c>
      <c r="C338" s="106" t="s">
        <v>3221</v>
      </c>
      <c r="D338" s="45" t="s">
        <v>3354</v>
      </c>
      <c r="E338" s="52" t="s">
        <v>359</v>
      </c>
      <c r="F338" s="211">
        <f>VLOOKUP(A338,'PDM NB Portfolio Online'!D:N,11,0)</f>
        <v>44314</v>
      </c>
      <c r="G338" s="241" t="s">
        <v>1087</v>
      </c>
      <c r="H338" s="85" t="str">
        <f>VLOOKUP(B338,'PDM NB Portfolio Online'!E:V,17,0)</f>
        <v>Cathy SQ1 Wan</v>
      </c>
      <c r="I338" s="23" t="str">
        <f>VLOOKUP(B338,'PDM NB Portfolio Online'!E:V,18,0)</f>
        <v>TBD</v>
      </c>
      <c r="J338" s="45" t="str">
        <f t="shared" si="6"/>
        <v>82KRCTO1WW</v>
      </c>
      <c r="K338" s="47" t="s">
        <v>2685</v>
      </c>
      <c r="L338" t="s">
        <v>2956</v>
      </c>
    </row>
    <row r="339" spans="1:12" hidden="1">
      <c r="A339" s="241" t="s">
        <v>3179</v>
      </c>
      <c r="B339" s="85" t="s">
        <v>3188</v>
      </c>
      <c r="C339" s="106" t="s">
        <v>3222</v>
      </c>
      <c r="D339" s="45" t="s">
        <v>3353</v>
      </c>
      <c r="E339" s="52" t="s">
        <v>359</v>
      </c>
      <c r="F339" s="211">
        <f>VLOOKUP(A339,'PDM NB Portfolio Online'!D:N,11,0)</f>
        <v>44225</v>
      </c>
      <c r="G339" s="241" t="s">
        <v>1087</v>
      </c>
      <c r="H339" s="85" t="str">
        <f>VLOOKUP(B339,'PDM NB Portfolio Online'!E:V,17,0)</f>
        <v>Vera Ye2 Bai</v>
      </c>
      <c r="I339" s="23" t="str">
        <f>VLOOKUP(B339,'PDM NB Portfolio Online'!E:V,18,0)</f>
        <v>TBD</v>
      </c>
      <c r="J339" s="45" t="str">
        <f t="shared" si="6"/>
        <v>82KUCTO1WW</v>
      </c>
      <c r="K339" s="47" t="s">
        <v>2685</v>
      </c>
      <c r="L339" t="s">
        <v>2956</v>
      </c>
    </row>
    <row r="340" spans="1:12" hidden="1">
      <c r="A340" s="241" t="s">
        <v>3180</v>
      </c>
      <c r="B340" s="85" t="s">
        <v>3189</v>
      </c>
      <c r="C340" s="106" t="s">
        <v>3223</v>
      </c>
      <c r="D340" s="45" t="s">
        <v>3352</v>
      </c>
      <c r="E340" s="52" t="s">
        <v>359</v>
      </c>
      <c r="F340" s="211">
        <f>VLOOKUP(A340,'PDM NB Portfolio Online'!D:N,11,0)</f>
        <v>44321</v>
      </c>
      <c r="G340" s="241" t="s">
        <v>1087</v>
      </c>
      <c r="H340" s="85" t="str">
        <f>VLOOKUP(B340,'PDM NB Portfolio Online'!E:V,17,0)</f>
        <v>Guangsheng GS5 Xu</v>
      </c>
      <c r="I340" s="23" t="str">
        <f>VLOOKUP(B340,'PDM NB Portfolio Online'!E:V,18,0)</f>
        <v>TBD</v>
      </c>
      <c r="J340" s="45" t="str">
        <f t="shared" si="6"/>
        <v>82KSCTO1WW</v>
      </c>
      <c r="K340" s="47" t="s">
        <v>2685</v>
      </c>
      <c r="L340" t="s">
        <v>2956</v>
      </c>
    </row>
    <row r="341" spans="1:12" hidden="1">
      <c r="A341" s="241" t="s">
        <v>3181</v>
      </c>
      <c r="B341" s="85" t="s">
        <v>3190</v>
      </c>
      <c r="C341" s="106" t="s">
        <v>3224</v>
      </c>
      <c r="D341" s="45" t="s">
        <v>3351</v>
      </c>
      <c r="E341" s="52" t="s">
        <v>359</v>
      </c>
      <c r="F341" s="211">
        <f>VLOOKUP(A341,'PDM NB Portfolio Online'!D:N,11,0)</f>
        <v>44232</v>
      </c>
      <c r="G341" s="241" t="s">
        <v>1087</v>
      </c>
      <c r="H341" s="85" t="str">
        <f>VLOOKUP(B341,'PDM NB Portfolio Online'!E:V,17,0)</f>
        <v>Mandy Yue7 Ma</v>
      </c>
      <c r="I341" s="23" t="str">
        <f>VLOOKUP(B341,'PDM NB Portfolio Online'!E:V,18,0)</f>
        <v>TBD</v>
      </c>
      <c r="J341" s="45" t="str">
        <f t="shared" si="6"/>
        <v>82KVCTO1WW</v>
      </c>
      <c r="K341" s="47" t="s">
        <v>2685</v>
      </c>
      <c r="L341" t="s">
        <v>2956</v>
      </c>
    </row>
    <row r="342" spans="1:12" hidden="1">
      <c r="A342" s="296" t="s">
        <v>3286</v>
      </c>
      <c r="B342" s="296" t="s">
        <v>3287</v>
      </c>
      <c r="C342" s="311" t="s">
        <v>3298</v>
      </c>
      <c r="D342" s="308" t="s">
        <v>3300</v>
      </c>
      <c r="E342" s="45" t="s">
        <v>330</v>
      </c>
      <c r="F342" s="211">
        <f>VLOOKUP(A342,'PDM NB Portfolio Online'!D:N,11,0)</f>
        <v>44194</v>
      </c>
      <c r="G342" s="241" t="s">
        <v>1087</v>
      </c>
      <c r="H342" s="85" t="str">
        <f>VLOOKUP(B342,'PDM NB Portfolio Online'!E:V,17,0)</f>
        <v>Mandy Yue7 Ma</v>
      </c>
      <c r="I342" s="23">
        <f>VLOOKUP(B342,'PDM NB Portfolio Online'!E:V,18,0)</f>
        <v>44834</v>
      </c>
      <c r="J342" s="45" t="str">
        <f t="shared" si="6"/>
        <v>20X1CTO1WW</v>
      </c>
      <c r="K342" s="47" t="s">
        <v>2685</v>
      </c>
      <c r="L342" t="s">
        <v>3005</v>
      </c>
    </row>
    <row r="343" spans="1:12" hidden="1">
      <c r="A343" s="296" t="s">
        <v>3286</v>
      </c>
      <c r="B343" s="296" t="s">
        <v>3287</v>
      </c>
      <c r="C343" s="311" t="s">
        <v>3299</v>
      </c>
      <c r="D343" s="308" t="s">
        <v>3300</v>
      </c>
      <c r="E343" s="45" t="s">
        <v>330</v>
      </c>
      <c r="F343" s="211">
        <f>VLOOKUP(A343,'PDM NB Portfolio Online'!D:N,11,0)</f>
        <v>44194</v>
      </c>
      <c r="G343" s="241" t="s">
        <v>1087</v>
      </c>
      <c r="H343" s="85" t="str">
        <f>VLOOKUP(B343,'PDM NB Portfolio Online'!E:V,17,0)</f>
        <v>Mandy Yue7 Ma</v>
      </c>
      <c r="I343" s="23">
        <f>VLOOKUP(B343,'PDM NB Portfolio Online'!E:V,18,0)</f>
        <v>44834</v>
      </c>
      <c r="J343" s="45" t="str">
        <f t="shared" si="6"/>
        <v>20X2CTO1WW</v>
      </c>
      <c r="K343" s="47" t="s">
        <v>2685</v>
      </c>
      <c r="L343" t="s">
        <v>3005</v>
      </c>
    </row>
    <row r="344" spans="1:12" hidden="1">
      <c r="A344" s="296" t="s">
        <v>3292</v>
      </c>
      <c r="B344" s="296" t="s">
        <v>3293</v>
      </c>
      <c r="C344" s="311" t="s">
        <v>3301</v>
      </c>
      <c r="D344" s="308" t="s">
        <v>3303</v>
      </c>
      <c r="E344" s="45" t="s">
        <v>330</v>
      </c>
      <c r="F344" s="211">
        <f>VLOOKUP(A344,'PDM NB Portfolio Online'!D:N,11,0)</f>
        <v>44194</v>
      </c>
      <c r="G344" s="241" t="s">
        <v>1087</v>
      </c>
      <c r="H344" s="85" t="str">
        <f>VLOOKUP(B344,'PDM NB Portfolio Online'!E:V,17,0)</f>
        <v>Zeying ZY7 Song</v>
      </c>
      <c r="I344" s="23">
        <f>VLOOKUP(B344,'PDM NB Portfolio Online'!E:V,18,0)</f>
        <v>44834</v>
      </c>
      <c r="J344" s="45" t="str">
        <f t="shared" si="6"/>
        <v>20X3CTO1WW</v>
      </c>
      <c r="K344" s="47" t="s">
        <v>2685</v>
      </c>
      <c r="L344" t="s">
        <v>3006</v>
      </c>
    </row>
    <row r="345" spans="1:12" hidden="1">
      <c r="A345" s="296" t="s">
        <v>3292</v>
      </c>
      <c r="B345" s="296" t="s">
        <v>3293</v>
      </c>
      <c r="C345" s="311" t="s">
        <v>3302</v>
      </c>
      <c r="D345" s="308" t="s">
        <v>3303</v>
      </c>
      <c r="E345" s="45" t="s">
        <v>330</v>
      </c>
      <c r="F345" s="211">
        <f>VLOOKUP(A345,'PDM NB Portfolio Online'!D:N,11,0)</f>
        <v>44194</v>
      </c>
      <c r="G345" s="241" t="s">
        <v>1087</v>
      </c>
      <c r="H345" s="85" t="str">
        <f>VLOOKUP(B345,'PDM NB Portfolio Online'!E:V,17,0)</f>
        <v>Zeying ZY7 Song</v>
      </c>
      <c r="I345" s="23">
        <f>VLOOKUP(B345,'PDM NB Portfolio Online'!E:V,18,0)</f>
        <v>44834</v>
      </c>
      <c r="J345" s="45" t="str">
        <f t="shared" si="6"/>
        <v>20X4CTO1WW</v>
      </c>
      <c r="K345" s="47" t="s">
        <v>2685</v>
      </c>
      <c r="L345" t="s">
        <v>3006</v>
      </c>
    </row>
    <row r="346" spans="1:12" hidden="1">
      <c r="A346" s="296" t="s">
        <v>3289</v>
      </c>
      <c r="B346" s="296" t="s">
        <v>3290</v>
      </c>
      <c r="C346" s="311" t="s">
        <v>3304</v>
      </c>
      <c r="D346" s="308" t="s">
        <v>3333</v>
      </c>
      <c r="E346" s="45" t="s">
        <v>330</v>
      </c>
      <c r="F346" s="211">
        <f>VLOOKUP(A346,'PDM NB Portfolio Online'!D:N,11,0)</f>
        <v>44320</v>
      </c>
      <c r="G346" s="241" t="s">
        <v>1087</v>
      </c>
      <c r="H346" s="85" t="str">
        <f>VLOOKUP(B346,'PDM NB Portfolio Online'!E:V,17,0)</f>
        <v>Vera Ye2 Bai</v>
      </c>
      <c r="I346" s="23">
        <f>VLOOKUP(B346,'PDM NB Portfolio Online'!E:V,18,0)</f>
        <v>44834</v>
      </c>
      <c r="J346" s="45" t="str">
        <f t="shared" si="6"/>
        <v>20X5CTO1WW</v>
      </c>
      <c r="K346" s="47" t="s">
        <v>2685</v>
      </c>
      <c r="L346" s="47" t="s">
        <v>3005</v>
      </c>
    </row>
    <row r="347" spans="1:12" hidden="1">
      <c r="A347" s="296" t="s">
        <v>3289</v>
      </c>
      <c r="B347" s="296" t="s">
        <v>3290</v>
      </c>
      <c r="C347" s="311" t="s">
        <v>3305</v>
      </c>
      <c r="D347" s="308" t="s">
        <v>3333</v>
      </c>
      <c r="E347" s="45" t="s">
        <v>330</v>
      </c>
      <c r="F347" s="211">
        <f>VLOOKUP(A347,'PDM NB Portfolio Online'!D:N,11,0)</f>
        <v>44320</v>
      </c>
      <c r="G347" s="241" t="s">
        <v>1087</v>
      </c>
      <c r="H347" s="85" t="str">
        <f>VLOOKUP(B347,'PDM NB Portfolio Online'!E:V,17,0)</f>
        <v>Vera Ye2 Bai</v>
      </c>
      <c r="I347" s="23">
        <f>VLOOKUP(B347,'PDM NB Portfolio Online'!E:V,18,0)</f>
        <v>44834</v>
      </c>
      <c r="J347" s="45" t="str">
        <f t="shared" si="6"/>
        <v>20X6CTO1WW</v>
      </c>
      <c r="K347" s="47" t="s">
        <v>2685</v>
      </c>
      <c r="L347" s="47" t="s">
        <v>3005</v>
      </c>
    </row>
    <row r="348" spans="1:12" hidden="1">
      <c r="A348" s="296" t="s">
        <v>3295</v>
      </c>
      <c r="B348" s="296" t="s">
        <v>3296</v>
      </c>
      <c r="C348" s="311" t="s">
        <v>3306</v>
      </c>
      <c r="D348" s="308" t="s">
        <v>3334</v>
      </c>
      <c r="E348" s="45" t="s">
        <v>330</v>
      </c>
      <c r="F348" s="211">
        <f>VLOOKUP(A348,'PDM NB Portfolio Online'!D:N,11,0)</f>
        <v>44320</v>
      </c>
      <c r="G348" s="241" t="s">
        <v>1087</v>
      </c>
      <c r="H348" s="85" t="str">
        <f>VLOOKUP(B348,'PDM NB Portfolio Online'!E:V,17,0)</f>
        <v>Peng Peng11 Zhang</v>
      </c>
      <c r="I348" s="23">
        <f>VLOOKUP(B348,'PDM NB Portfolio Online'!E:V,18,0)</f>
        <v>44834</v>
      </c>
      <c r="J348" s="45" t="str">
        <f t="shared" si="6"/>
        <v>20X7CTO1WW</v>
      </c>
      <c r="K348" s="47" t="s">
        <v>2685</v>
      </c>
      <c r="L348" s="47" t="s">
        <v>3006</v>
      </c>
    </row>
    <row r="349" spans="1:12" hidden="1">
      <c r="A349" s="296" t="s">
        <v>3295</v>
      </c>
      <c r="B349" s="296" t="s">
        <v>3296</v>
      </c>
      <c r="C349" s="311" t="s">
        <v>3307</v>
      </c>
      <c r="D349" s="308" t="s">
        <v>3334</v>
      </c>
      <c r="E349" s="45" t="s">
        <v>330</v>
      </c>
      <c r="F349" s="211">
        <f>VLOOKUP(A349,'PDM NB Portfolio Online'!D:N,11,0)</f>
        <v>44320</v>
      </c>
      <c r="H349" s="85" t="str">
        <f>VLOOKUP(B349,'PDM NB Portfolio Online'!E:V,17,0)</f>
        <v>Peng Peng11 Zhang</v>
      </c>
      <c r="I349" s="23">
        <f>VLOOKUP(B349,'PDM NB Portfolio Online'!E:V,18,0)</f>
        <v>44834</v>
      </c>
      <c r="J349" s="45" t="str">
        <f t="shared" si="6"/>
        <v>20X8CTO1WW</v>
      </c>
      <c r="K349" s="47" t="s">
        <v>2685</v>
      </c>
      <c r="L349" s="47" t="s">
        <v>3006</v>
      </c>
    </row>
    <row r="350" spans="1:12" ht="15.75" hidden="1">
      <c r="A350" s="303" t="s">
        <v>3316</v>
      </c>
      <c r="B350" s="106" t="s">
        <v>3317</v>
      </c>
      <c r="C350" s="304" t="s">
        <v>3322</v>
      </c>
      <c r="D350" s="309" t="s">
        <v>3324</v>
      </c>
      <c r="E350" s="45" t="s">
        <v>330</v>
      </c>
      <c r="F350" s="124">
        <v>44102</v>
      </c>
      <c r="G350" s="241" t="s">
        <v>1038</v>
      </c>
      <c r="H350" s="85" t="str">
        <f>VLOOKUP(B350,'PDM NB Portfolio Online'!E:V,17,0)</f>
        <v>Peng Peng11 Zhang</v>
      </c>
      <c r="I350" s="23" t="str">
        <f>VLOOKUP(B350,'PDM NB Portfolio Online'!E:V,18,0)</f>
        <v>TBD</v>
      </c>
      <c r="J350" s="45" t="str">
        <f t="shared" si="6"/>
        <v>82FJCTO1WW</v>
      </c>
      <c r="K350" s="47" t="s">
        <v>2685</v>
      </c>
      <c r="L350" t="s">
        <v>2981</v>
      </c>
    </row>
    <row r="351" spans="1:12" ht="15.75" hidden="1">
      <c r="A351" s="303" t="s">
        <v>3319</v>
      </c>
      <c r="B351" s="106" t="s">
        <v>3321</v>
      </c>
      <c r="C351" s="45" t="s">
        <v>3320</v>
      </c>
      <c r="D351" s="310" t="s">
        <v>3323</v>
      </c>
      <c r="E351" s="45" t="s">
        <v>330</v>
      </c>
      <c r="F351" s="124">
        <v>44208</v>
      </c>
      <c r="G351" s="241" t="s">
        <v>1038</v>
      </c>
      <c r="H351" s="85" t="str">
        <f>VLOOKUP(B351,'PDM NB Portfolio Online'!E:V,17,0)</f>
        <v>Mandy Yue7 Ma</v>
      </c>
      <c r="I351" s="23" t="str">
        <f>VLOOKUP(B351,'PDM NB Portfolio Online'!E:V,18,0)</f>
        <v>TBD</v>
      </c>
      <c r="J351" s="45" t="str">
        <f t="shared" ref="J351:J366" si="7">C351&amp;K351</f>
        <v>82HWCTO1WW</v>
      </c>
      <c r="K351" s="47" t="s">
        <v>2685</v>
      </c>
      <c r="L351" t="s">
        <v>2981</v>
      </c>
    </row>
    <row r="352" spans="1:12">
      <c r="A352" s="281" t="s">
        <v>3414</v>
      </c>
      <c r="B352" s="281" t="s">
        <v>3342</v>
      </c>
      <c r="C352" s="45" t="s">
        <v>3347</v>
      </c>
      <c r="D352" s="331" t="s">
        <v>3348</v>
      </c>
      <c r="E352" s="52" t="s">
        <v>359</v>
      </c>
      <c r="F352" s="312">
        <v>44135</v>
      </c>
      <c r="G352" s="241" t="s">
        <v>1087</v>
      </c>
      <c r="H352" s="85" t="str">
        <f>VLOOKUP(B352,'PDM NB Portfolio Online'!E:V,17,0)</f>
        <v>Zeying ZY7 Song</v>
      </c>
      <c r="I352" s="23" t="str">
        <f>VLOOKUP(B352,'PDM NB Portfolio Online'!E:V,18,0)</f>
        <v>TBD</v>
      </c>
      <c r="J352" s="45" t="str">
        <f t="shared" si="7"/>
        <v>82LACTO1WW</v>
      </c>
      <c r="K352" s="47" t="s">
        <v>2685</v>
      </c>
      <c r="L352" t="s">
        <v>2965</v>
      </c>
    </row>
    <row r="353" spans="1:12" hidden="1">
      <c r="A353" s="409" t="s">
        <v>3416</v>
      </c>
      <c r="B353" s="410" t="s">
        <v>3422</v>
      </c>
      <c r="C353" s="411" t="s">
        <v>3428</v>
      </c>
      <c r="D353" s="410" t="s">
        <v>3433</v>
      </c>
      <c r="E353" s="85" t="s">
        <v>347</v>
      </c>
      <c r="F353" s="211">
        <f>VLOOKUP(A353,'PDM NB Portfolio Online'!D:N,11,0)</f>
        <v>44134</v>
      </c>
      <c r="G353" s="85"/>
      <c r="H353" s="85" t="str">
        <f>VLOOKUP(B353,'PDM NB Portfolio Online'!E:V,17,0)</f>
        <v>Peng Peng11 Zhang</v>
      </c>
      <c r="I353" s="23">
        <f>VLOOKUP(B353,'PDM NB Portfolio Online'!E:V,18,0)</f>
        <v>0</v>
      </c>
      <c r="J353" s="45" t="str">
        <f t="shared" si="7"/>
        <v>20WECTO1WW</v>
      </c>
      <c r="K353" s="47" t="s">
        <v>2685</v>
      </c>
      <c r="L353" t="s">
        <v>3438</v>
      </c>
    </row>
    <row r="354" spans="1:12" hidden="1">
      <c r="A354" s="409" t="s">
        <v>3417</v>
      </c>
      <c r="B354" s="410" t="s">
        <v>3423</v>
      </c>
      <c r="C354" s="411" t="s">
        <v>3429</v>
      </c>
      <c r="D354" s="410" t="s">
        <v>3434</v>
      </c>
      <c r="E354" s="85" t="s">
        <v>347</v>
      </c>
      <c r="F354" s="211">
        <f>VLOOKUP(A354,'PDM NB Portfolio Online'!D:N,11,0)</f>
        <v>44560</v>
      </c>
      <c r="G354" s="85"/>
      <c r="H354" s="85" t="str">
        <f>VLOOKUP(B354,'PDM NB Portfolio Online'!E:V,17,0)</f>
        <v>TBD</v>
      </c>
      <c r="I354" s="23">
        <f>VLOOKUP(B354,'PDM NB Portfolio Online'!E:V,18,0)</f>
        <v>0</v>
      </c>
      <c r="J354" s="45" t="str">
        <f t="shared" si="7"/>
        <v>82HBCTO1WW</v>
      </c>
      <c r="K354" s="47" t="s">
        <v>2685</v>
      </c>
      <c r="L354" t="s">
        <v>2980</v>
      </c>
    </row>
    <row r="355" spans="1:12" hidden="1">
      <c r="A355" s="120" t="s">
        <v>3418</v>
      </c>
      <c r="B355" s="120" t="s">
        <v>3424</v>
      </c>
      <c r="C355" s="412" t="s">
        <v>3430</v>
      </c>
      <c r="D355" s="120" t="s">
        <v>3435</v>
      </c>
      <c r="E355" s="85" t="s">
        <v>347</v>
      </c>
      <c r="F355" s="211">
        <f>VLOOKUP(A355,'PDM NB Portfolio Online'!D:N,11,0)</f>
        <v>44560</v>
      </c>
      <c r="G355" s="85"/>
      <c r="H355" s="85" t="str">
        <f>VLOOKUP(B355,'PDM NB Portfolio Online'!E:V,17,0)</f>
        <v>TBD</v>
      </c>
      <c r="I355" s="23">
        <f>VLOOKUP(B355,'PDM NB Portfolio Online'!E:V,18,0)</f>
        <v>0</v>
      </c>
      <c r="J355" s="45" t="str">
        <f t="shared" si="7"/>
        <v>20YACTO1WW</v>
      </c>
      <c r="K355" s="47" t="s">
        <v>2685</v>
      </c>
      <c r="L355" t="s">
        <v>3011</v>
      </c>
    </row>
    <row r="356" spans="1:12" hidden="1">
      <c r="A356" s="120" t="s">
        <v>3419</v>
      </c>
      <c r="B356" s="120" t="s">
        <v>3425</v>
      </c>
      <c r="C356" s="412" t="s">
        <v>3431</v>
      </c>
      <c r="D356" s="120" t="s">
        <v>3436</v>
      </c>
      <c r="E356" s="85" t="s">
        <v>347</v>
      </c>
      <c r="F356" s="211">
        <f>VLOOKUP(A356,'PDM NB Portfolio Online'!D:N,11,0)</f>
        <v>44211</v>
      </c>
      <c r="G356" s="85"/>
      <c r="H356" s="85" t="str">
        <f>VLOOKUP(B356,'PDM NB Portfolio Online'!E:V,17,0)</f>
        <v>Peng Peng11 Zhang</v>
      </c>
      <c r="I356" s="23">
        <f>VLOOKUP(B356,'PDM NB Portfolio Online'!E:V,18,0)</f>
        <v>0</v>
      </c>
      <c r="J356" s="45" t="str">
        <f t="shared" si="7"/>
        <v>82KACTO1WW</v>
      </c>
      <c r="K356" s="47" t="s">
        <v>2685</v>
      </c>
      <c r="L356" t="s">
        <v>3439</v>
      </c>
    </row>
    <row r="357" spans="1:12" hidden="1">
      <c r="A357" s="120" t="s">
        <v>3420</v>
      </c>
      <c r="B357" s="120" t="s">
        <v>3426</v>
      </c>
      <c r="C357" s="412" t="s">
        <v>3432</v>
      </c>
      <c r="D357" s="120" t="s">
        <v>3437</v>
      </c>
      <c r="E357" s="85" t="s">
        <v>347</v>
      </c>
      <c r="F357" s="211">
        <f>VLOOKUP(A357,'PDM NB Portfolio Online'!D:N,11,0)</f>
        <v>44211</v>
      </c>
      <c r="G357" s="85"/>
      <c r="H357" s="85" t="str">
        <f>VLOOKUP(B357,'PDM NB Portfolio Online'!E:V,17,0)</f>
        <v>Jiajun JJ74 Li</v>
      </c>
      <c r="I357" s="23">
        <f>VLOOKUP(B357,'PDM NB Portfolio Online'!E:V,18,0)</f>
        <v>0</v>
      </c>
      <c r="J357" s="45" t="str">
        <f t="shared" si="7"/>
        <v>82KBCTO1WW</v>
      </c>
      <c r="K357" s="47" t="s">
        <v>2685</v>
      </c>
      <c r="L357" t="s">
        <v>3439</v>
      </c>
    </row>
    <row r="358" spans="1:12">
      <c r="A358" s="187" t="s">
        <v>3605</v>
      </c>
      <c r="B358" s="187" t="s">
        <v>3606</v>
      </c>
      <c r="C358" s="45" t="s">
        <v>3613</v>
      </c>
      <c r="E358" s="45" t="s">
        <v>330</v>
      </c>
      <c r="F358" s="211">
        <v>44109</v>
      </c>
      <c r="H358" s="85" t="s">
        <v>413</v>
      </c>
      <c r="I358" s="23">
        <f>VLOOKUP(B358,'PDM NB Portfolio Online'!E:V,18,0)</f>
        <v>44655</v>
      </c>
      <c r="J358" s="45" t="str">
        <f t="shared" si="7"/>
        <v>20Y1CTO1WW</v>
      </c>
      <c r="K358" s="47" t="s">
        <v>2685</v>
      </c>
    </row>
    <row r="359" spans="1:12">
      <c r="A359" s="187" t="s">
        <v>3605</v>
      </c>
      <c r="B359" s="187" t="s">
        <v>3606</v>
      </c>
      <c r="C359" s="45" t="s">
        <v>3614</v>
      </c>
      <c r="E359" s="45" t="s">
        <v>330</v>
      </c>
      <c r="F359" s="211">
        <v>44109</v>
      </c>
      <c r="H359" s="85" t="s">
        <v>413</v>
      </c>
      <c r="I359" s="23">
        <f>VLOOKUP(B359,'PDM NB Portfolio Online'!E:V,18,0)</f>
        <v>44655</v>
      </c>
      <c r="J359" s="45" t="str">
        <f t="shared" si="7"/>
        <v>20Y2CTO1WW</v>
      </c>
      <c r="K359" s="47" t="s">
        <v>2685</v>
      </c>
    </row>
    <row r="360" spans="1:12" hidden="1">
      <c r="A360" s="120" t="s">
        <v>995</v>
      </c>
      <c r="B360" s="120" t="s">
        <v>3650</v>
      </c>
      <c r="C360" s="120" t="s">
        <v>3650</v>
      </c>
      <c r="E360" s="52" t="s">
        <v>359</v>
      </c>
      <c r="F360" s="547">
        <v>44104</v>
      </c>
      <c r="G360" s="45" t="s">
        <v>349</v>
      </c>
      <c r="H360" s="85" t="str">
        <f>VLOOKUP(B360,'PDM NB Portfolio Online'!E:V,17,0)</f>
        <v>Cathy SQ1 Wan</v>
      </c>
      <c r="I360" s="23">
        <f>VLOOKUP(B360,'PDM NB Portfolio Online'!E:V,18,0)</f>
        <v>44286</v>
      </c>
      <c r="J360" s="45" t="str">
        <f t="shared" si="7"/>
        <v>82DJCTO1WW</v>
      </c>
      <c r="K360" s="47" t="s">
        <v>2685</v>
      </c>
    </row>
    <row r="361" spans="1:12" hidden="1">
      <c r="A361" s="120" t="s">
        <v>724</v>
      </c>
      <c r="B361" s="120" t="s">
        <v>3651</v>
      </c>
      <c r="C361" s="120" t="s">
        <v>3651</v>
      </c>
      <c r="E361" s="52" t="s">
        <v>359</v>
      </c>
      <c r="F361" s="547">
        <v>44104</v>
      </c>
      <c r="G361" s="45" t="s">
        <v>349</v>
      </c>
      <c r="H361" s="85" t="str">
        <f>VLOOKUP(B361,'PDM NB Portfolio Online'!E:V,17,0)</f>
        <v>Guangsheng GS5 Xu</v>
      </c>
      <c r="I361" s="23">
        <f>VLOOKUP(B361,'PDM NB Portfolio Online'!E:V,18,0)</f>
        <v>44196</v>
      </c>
      <c r="J361" s="45" t="str">
        <f t="shared" si="7"/>
        <v>81WTCTO1WW</v>
      </c>
      <c r="K361" s="47" t="s">
        <v>2685</v>
      </c>
    </row>
    <row r="362" spans="1:12">
      <c r="A362" s="120" t="s">
        <v>850</v>
      </c>
      <c r="B362" s="120" t="s">
        <v>3652</v>
      </c>
      <c r="C362" s="120" t="s">
        <v>3652</v>
      </c>
      <c r="E362" s="52" t="s">
        <v>359</v>
      </c>
      <c r="F362" s="547">
        <v>44104</v>
      </c>
      <c r="G362" s="45" t="s">
        <v>349</v>
      </c>
      <c r="H362" s="85" t="str">
        <f>VLOOKUP(B362,'PDM NB Portfolio Online'!E:V,17,0)</f>
        <v>Zeying ZY7 Song</v>
      </c>
      <c r="I362" s="23">
        <f>VLOOKUP(B362,'PDM NB Portfolio Online'!E:V,18,0)</f>
        <v>44286</v>
      </c>
      <c r="J362" s="45" t="str">
        <f t="shared" si="7"/>
        <v>81V7CTO1WW</v>
      </c>
      <c r="K362" s="47" t="s">
        <v>2685</v>
      </c>
    </row>
    <row r="363" spans="1:12" hidden="1">
      <c r="A363" s="120" t="s">
        <v>1111</v>
      </c>
      <c r="B363" s="120" t="s">
        <v>3653</v>
      </c>
      <c r="C363" s="120" t="s">
        <v>3653</v>
      </c>
      <c r="E363" s="52" t="s">
        <v>359</v>
      </c>
      <c r="F363" s="547">
        <v>44134</v>
      </c>
      <c r="G363" s="45" t="s">
        <v>349</v>
      </c>
      <c r="H363" s="85" t="str">
        <f>VLOOKUP(B363,'PDM NB Portfolio Online'!E:V,17,0)</f>
        <v>Vera Ye2 Bai</v>
      </c>
      <c r="I363" s="23">
        <f>VLOOKUP(B363,'PDM NB Portfolio Online'!E:V,18,0)</f>
        <v>0</v>
      </c>
      <c r="J363" s="45" t="str">
        <f t="shared" si="7"/>
        <v>82CGCTO1WW</v>
      </c>
      <c r="K363" s="47" t="s">
        <v>2685</v>
      </c>
    </row>
    <row r="364" spans="1:12">
      <c r="A364" s="120" t="s">
        <v>1095</v>
      </c>
      <c r="B364" s="120" t="s">
        <v>3654</v>
      </c>
      <c r="C364" s="120" t="s">
        <v>3654</v>
      </c>
      <c r="E364" s="52" t="s">
        <v>359</v>
      </c>
      <c r="F364" s="547">
        <v>44134</v>
      </c>
      <c r="G364" s="45" t="s">
        <v>349</v>
      </c>
      <c r="H364" s="85" t="str">
        <f>VLOOKUP(B364,'PDM NB Portfolio Online'!E:V,17,0)</f>
        <v>Zeying ZY7 Song</v>
      </c>
      <c r="I364" s="23">
        <f>VLOOKUP(B364,'PDM NB Portfolio Online'!E:V,18,0)</f>
        <v>0</v>
      </c>
      <c r="J364" s="45" t="str">
        <f t="shared" si="7"/>
        <v>82CFCTO1WW</v>
      </c>
      <c r="K364" s="47" t="s">
        <v>2685</v>
      </c>
    </row>
    <row r="365" spans="1:12" hidden="1">
      <c r="A365" s="120" t="s">
        <v>1074</v>
      </c>
      <c r="B365" s="120" t="s">
        <v>3655</v>
      </c>
      <c r="C365" s="120" t="s">
        <v>3655</v>
      </c>
      <c r="E365" s="52" t="s">
        <v>359</v>
      </c>
      <c r="F365" s="547">
        <v>44134</v>
      </c>
      <c r="G365" s="45" t="s">
        <v>349</v>
      </c>
      <c r="H365" s="85" t="str">
        <f>VLOOKUP(B365,'PDM NB Portfolio Online'!E:V,17,0)</f>
        <v>Mandy Yue7 Ma</v>
      </c>
      <c r="I365" s="23">
        <f>VLOOKUP(B365,'PDM NB Portfolio Online'!E:V,18,0)</f>
        <v>0</v>
      </c>
      <c r="J365" s="45" t="str">
        <f t="shared" si="7"/>
        <v>81WSCTO1WW</v>
      </c>
      <c r="K365" s="47" t="s">
        <v>2685</v>
      </c>
    </row>
    <row r="366" spans="1:12">
      <c r="A366" s="120" t="s">
        <v>3473</v>
      </c>
      <c r="B366" s="120" t="s">
        <v>3656</v>
      </c>
      <c r="C366" s="120" t="s">
        <v>3656</v>
      </c>
      <c r="E366" s="52" t="s">
        <v>359</v>
      </c>
      <c r="F366" s="547">
        <v>44134</v>
      </c>
      <c r="G366" s="45" t="s">
        <v>349</v>
      </c>
      <c r="H366" s="85" t="str">
        <f>VLOOKUP(B366,'PDM NB Portfolio Online'!E:V,17,0)</f>
        <v>Zeying ZY7 Song</v>
      </c>
      <c r="I366" s="23">
        <f>VLOOKUP(B366,'PDM NB Portfolio Online'!E:V,18,0)</f>
        <v>0</v>
      </c>
      <c r="J366" s="45" t="str">
        <f t="shared" si="7"/>
        <v>82LTCTO1WW</v>
      </c>
      <c r="K366" s="47" t="s">
        <v>2685</v>
      </c>
    </row>
  </sheetData>
  <autoFilter ref="A1:L366">
    <filterColumn colId="5">
      <filters>
        <dateGroupItem year="2020" month="1" dateTimeGrouping="month"/>
        <dateGroupItem year="2020" month="3" dateTimeGrouping="month"/>
        <dateGroupItem year="2020" month="4" dateTimeGrouping="month"/>
        <dateGroupItem year="2020" month="5" dateTimeGrouping="month"/>
        <dateGroupItem year="2020" month="7" dateTimeGrouping="month"/>
        <dateGroupItem year="2020" month="8" dateTimeGrouping="month"/>
        <dateGroupItem year="2020" month="9" dateTimeGrouping="month"/>
        <dateGroupItem year="2020" month="10" dateTimeGrouping="month"/>
        <dateGroupItem year="2019" dateTimeGrouping="year"/>
        <dateGroupItem year="2018" dateTimeGrouping="year"/>
      </filters>
    </filterColumn>
    <filterColumn colId="7">
      <filters>
        <filter val="Zeying ZY7 Song"/>
      </filters>
    </filterColumn>
  </autoFilter>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E4" workbookViewId="0">
      <selection activeCell="N12" sqref="N12"/>
    </sheetView>
  </sheetViews>
  <sheetFormatPr defaultRowHeight="15"/>
  <cols>
    <col min="1" max="1" width="27.28515625" customWidth="1"/>
    <col min="2" max="24" width="9.7109375" customWidth="1"/>
  </cols>
  <sheetData>
    <row r="1" spans="1:24" s="33" customFormat="1" ht="36">
      <c r="A1" s="29" t="s">
        <v>1880</v>
      </c>
      <c r="B1" s="30" t="s">
        <v>1881</v>
      </c>
      <c r="C1" s="27" t="s">
        <v>1882</v>
      </c>
      <c r="D1" s="31" t="s">
        <v>1883</v>
      </c>
      <c r="E1" s="26" t="s">
        <v>1884</v>
      </c>
      <c r="F1" s="32" t="s">
        <v>1885</v>
      </c>
    </row>
    <row r="2" spans="1:24" s="39" customFormat="1" ht="12">
      <c r="A2" s="34"/>
      <c r="B2" s="25"/>
      <c r="C2" s="25"/>
      <c r="D2" s="35"/>
      <c r="E2" s="36"/>
      <c r="F2" s="37"/>
      <c r="G2" s="38"/>
    </row>
    <row r="3" spans="1:24" s="33" customFormat="1" ht="12">
      <c r="A3" s="29" t="s">
        <v>1886</v>
      </c>
      <c r="B3" s="40" t="s">
        <v>1887</v>
      </c>
      <c r="C3" s="28" t="s">
        <v>1888</v>
      </c>
      <c r="D3" s="41" t="s">
        <v>1889</v>
      </c>
      <c r="E3" s="42" t="s">
        <v>324</v>
      </c>
    </row>
    <row r="4" spans="1:24" s="33" customFormat="1" ht="12"/>
    <row r="5" spans="1:24" s="33" customFormat="1" ht="12">
      <c r="A5" s="29" t="s">
        <v>1890</v>
      </c>
      <c r="B5" s="43" t="s">
        <v>1891</v>
      </c>
    </row>
    <row r="6" spans="1:24" s="33" customFormat="1" ht="12"/>
    <row r="7" spans="1:24" s="33" customFormat="1" ht="12"/>
    <row r="8" spans="1:24" s="33" customFormat="1" ht="12">
      <c r="A8" s="33" t="s">
        <v>1892</v>
      </c>
    </row>
    <row r="9" spans="1:24" s="33" customFormat="1" ht="12"/>
    <row r="10" spans="1:24" ht="25.5">
      <c r="A10" s="214" t="s">
        <v>3017</v>
      </c>
      <c r="B10" s="214" t="s">
        <v>3018</v>
      </c>
      <c r="C10" s="220">
        <v>-19</v>
      </c>
      <c r="D10" s="220">
        <v>-18</v>
      </c>
      <c r="E10" s="220">
        <v>-17</v>
      </c>
      <c r="F10" s="220">
        <v>-16</v>
      </c>
      <c r="G10" s="220">
        <v>-15</v>
      </c>
      <c r="H10" s="220">
        <v>-14</v>
      </c>
      <c r="I10" s="220">
        <v>-13</v>
      </c>
      <c r="J10" s="220">
        <v>-12</v>
      </c>
      <c r="K10" s="220">
        <v>-11</v>
      </c>
      <c r="L10" s="220">
        <v>-10</v>
      </c>
      <c r="M10" s="220">
        <v>-9</v>
      </c>
      <c r="N10" s="220">
        <v>-8</v>
      </c>
      <c r="O10" s="220">
        <v>-7</v>
      </c>
      <c r="P10" s="220">
        <v>-6</v>
      </c>
      <c r="Q10" s="220">
        <v>-5</v>
      </c>
      <c r="R10" s="220">
        <v>-4</v>
      </c>
      <c r="S10" s="220">
        <v>-3</v>
      </c>
      <c r="T10" s="220">
        <v>-2</v>
      </c>
      <c r="U10" s="220">
        <v>-1</v>
      </c>
      <c r="V10" s="215" t="s">
        <v>3019</v>
      </c>
      <c r="W10" s="214" t="s">
        <v>3020</v>
      </c>
      <c r="X10" s="214" t="s">
        <v>3021</v>
      </c>
    </row>
    <row r="11" spans="1:24" ht="102">
      <c r="A11" s="574" t="s">
        <v>3022</v>
      </c>
      <c r="B11" s="216" t="s">
        <v>3023</v>
      </c>
      <c r="C11" s="217" t="s">
        <v>3024</v>
      </c>
      <c r="D11" s="217"/>
      <c r="E11" s="217"/>
      <c r="F11" s="217"/>
      <c r="G11" s="217" t="s">
        <v>1188</v>
      </c>
      <c r="H11" s="217" t="s">
        <v>3025</v>
      </c>
      <c r="I11" s="217" t="s">
        <v>1204</v>
      </c>
      <c r="J11" s="217" t="s">
        <v>3026</v>
      </c>
      <c r="K11" s="217" t="s">
        <v>3054</v>
      </c>
      <c r="L11" s="217" t="s">
        <v>3108</v>
      </c>
      <c r="M11" s="217" t="s">
        <v>3029</v>
      </c>
      <c r="N11" s="217" t="s">
        <v>1199</v>
      </c>
      <c r="O11" s="217" t="s">
        <v>3051</v>
      </c>
      <c r="P11" s="218" t="s">
        <v>3030</v>
      </c>
      <c r="Q11" s="218" t="s">
        <v>3031</v>
      </c>
      <c r="R11" s="217"/>
      <c r="S11" s="217"/>
      <c r="T11" s="217"/>
      <c r="U11" s="217"/>
      <c r="V11" s="218" t="s">
        <v>3032</v>
      </c>
      <c r="W11" s="218"/>
      <c r="X11" s="218"/>
    </row>
    <row r="12" spans="1:24" ht="25.5">
      <c r="A12" s="575"/>
      <c r="B12" s="216" t="s">
        <v>3033</v>
      </c>
      <c r="C12" s="219"/>
      <c r="D12" s="219"/>
      <c r="E12" s="219"/>
      <c r="F12" s="219"/>
      <c r="G12" s="219"/>
      <c r="H12" s="219"/>
      <c r="I12" s="219"/>
      <c r="J12" s="219"/>
      <c r="K12" s="219"/>
      <c r="L12" s="219"/>
      <c r="M12" s="236" t="s">
        <v>3103</v>
      </c>
      <c r="N12" s="236" t="s">
        <v>3104</v>
      </c>
      <c r="O12" s="236" t="s">
        <v>1194</v>
      </c>
      <c r="P12" s="236" t="s">
        <v>1192</v>
      </c>
      <c r="Q12" s="236" t="s">
        <v>3038</v>
      </c>
      <c r="R12" s="236" t="s">
        <v>3038</v>
      </c>
      <c r="S12" s="236" t="s">
        <v>3039</v>
      </c>
      <c r="T12" s="236" t="s">
        <v>3040</v>
      </c>
      <c r="U12" s="236" t="s">
        <v>3041</v>
      </c>
      <c r="V12" s="237" t="s">
        <v>3042</v>
      </c>
      <c r="W12" s="217"/>
      <c r="X12" s="218"/>
    </row>
    <row r="13" spans="1:24" ht="89.25">
      <c r="A13" s="576" t="s">
        <v>3043</v>
      </c>
      <c r="B13" s="216" t="s">
        <v>3023</v>
      </c>
      <c r="C13" s="217" t="s">
        <v>3024</v>
      </c>
      <c r="D13" s="217"/>
      <c r="E13" s="217"/>
      <c r="F13" s="217" t="s">
        <v>3044</v>
      </c>
      <c r="G13" s="217" t="s">
        <v>3044</v>
      </c>
      <c r="H13" s="217" t="s">
        <v>3045</v>
      </c>
      <c r="I13" s="217" t="s">
        <v>3046</v>
      </c>
      <c r="J13" s="217" t="s">
        <v>3047</v>
      </c>
      <c r="K13" s="217" t="s">
        <v>3048</v>
      </c>
      <c r="L13" s="217" t="s">
        <v>3049</v>
      </c>
      <c r="M13" s="217" t="s">
        <v>1200</v>
      </c>
      <c r="N13" s="217" t="s">
        <v>3051</v>
      </c>
      <c r="O13" s="218" t="s">
        <v>3030</v>
      </c>
      <c r="P13" s="218" t="s">
        <v>319</v>
      </c>
      <c r="Q13" s="217"/>
      <c r="R13" s="217"/>
      <c r="S13" s="217"/>
      <c r="T13" s="217"/>
      <c r="U13" s="217"/>
      <c r="V13" s="218" t="s">
        <v>3032</v>
      </c>
      <c r="W13" s="217"/>
      <c r="X13" s="218"/>
    </row>
    <row r="14" spans="1:24" ht="25.5">
      <c r="A14" s="576"/>
      <c r="B14" s="216" t="s">
        <v>3033</v>
      </c>
      <c r="C14" s="217"/>
      <c r="D14" s="217"/>
      <c r="E14" s="217"/>
      <c r="F14" s="217"/>
      <c r="G14" s="217"/>
      <c r="H14" s="217"/>
      <c r="I14" s="217"/>
      <c r="J14" s="217"/>
      <c r="K14" s="217"/>
      <c r="L14" s="217"/>
      <c r="M14" s="217"/>
      <c r="N14" s="217"/>
      <c r="O14" s="236" t="s">
        <v>3034</v>
      </c>
      <c r="P14" s="236" t="s">
        <v>3104</v>
      </c>
      <c r="Q14" s="236" t="s">
        <v>1194</v>
      </c>
      <c r="R14" s="236" t="s">
        <v>3037</v>
      </c>
      <c r="S14" s="236" t="s">
        <v>3038</v>
      </c>
      <c r="T14" s="236" t="s">
        <v>3038</v>
      </c>
      <c r="U14" s="236" t="s">
        <v>3039</v>
      </c>
      <c r="V14" s="236" t="s">
        <v>3040</v>
      </c>
      <c r="W14" s="236" t="s">
        <v>1191</v>
      </c>
      <c r="X14" s="237" t="s">
        <v>3042</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8"/>
  <sheetViews>
    <sheetView workbookViewId="0">
      <pane xSplit="11" ySplit="3" topLeftCell="L4" activePane="bottomRight" state="frozen"/>
      <selection pane="topRight" activeCell="Q1" sqref="Q1"/>
      <selection pane="bottomLeft" activeCell="A4" sqref="A4"/>
      <selection pane="bottomRight" activeCell="E25" sqref="E25"/>
    </sheetView>
  </sheetViews>
  <sheetFormatPr defaultRowHeight="15"/>
  <cols>
    <col min="1" max="1" width="24.5703125" style="135" bestFit="1" customWidth="1"/>
    <col min="2" max="2" width="16.28515625" style="135" bestFit="1" customWidth="1"/>
    <col min="3" max="6" width="6.85546875" style="135" bestFit="1" customWidth="1"/>
    <col min="7" max="7" width="4.28515625" style="135" bestFit="1" customWidth="1"/>
    <col min="8" max="8" width="4.5703125" style="135" bestFit="1" customWidth="1"/>
    <col min="9" max="9" width="4.140625" style="135" bestFit="1" customWidth="1"/>
    <col min="10" max="10" width="4.85546875" style="135" bestFit="1" customWidth="1"/>
    <col min="11" max="11" width="4" style="135" bestFit="1" customWidth="1"/>
    <col min="12" max="12" width="4.28515625" style="135" bestFit="1" customWidth="1"/>
    <col min="13" max="13" width="9.85546875" bestFit="1" customWidth="1"/>
    <col min="14" max="14" width="6.85546875" bestFit="1" customWidth="1"/>
    <col min="15" max="15" width="11.28515625" bestFit="1" customWidth="1"/>
    <col min="16" max="16" width="6.85546875" bestFit="1" customWidth="1"/>
    <col min="17" max="17" width="11.28515625" bestFit="1" customWidth="1"/>
    <col min="18" max="20" width="10.7109375" bestFit="1" customWidth="1"/>
    <col min="21" max="27" width="9.7109375" bestFit="1" customWidth="1"/>
    <col min="28"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15">
      <c r="A1" s="272" t="s">
        <v>324</v>
      </c>
      <c r="B1" s="273" t="s">
        <v>3596</v>
      </c>
      <c r="C1" s="273"/>
      <c r="D1" s="273"/>
      <c r="E1" s="273"/>
      <c r="F1" s="273"/>
      <c r="G1" s="273"/>
      <c r="H1" s="273"/>
      <c r="I1" s="273"/>
      <c r="J1"/>
      <c r="K1"/>
      <c r="L1"/>
    </row>
    <row r="2" spans="1:15">
      <c r="A2" s="273"/>
      <c r="B2" s="273"/>
      <c r="C2" s="273"/>
      <c r="D2" s="273"/>
      <c r="E2" s="273"/>
      <c r="F2" s="273"/>
      <c r="G2" s="273"/>
      <c r="H2" s="273"/>
      <c r="I2" s="273"/>
      <c r="J2"/>
      <c r="K2"/>
      <c r="L2"/>
    </row>
    <row r="3" spans="1:15">
      <c r="A3" s="272" t="s">
        <v>1908</v>
      </c>
      <c r="B3" s="272" t="s">
        <v>1909</v>
      </c>
      <c r="C3" s="273"/>
      <c r="D3" s="273"/>
      <c r="E3" s="273"/>
      <c r="F3" s="273"/>
      <c r="G3" s="273"/>
      <c r="H3" s="273"/>
      <c r="I3" s="273"/>
      <c r="J3" s="273"/>
      <c r="K3" s="273"/>
      <c r="L3" s="273"/>
      <c r="M3" s="273"/>
      <c r="N3" s="273"/>
      <c r="O3" s="273"/>
    </row>
    <row r="4" spans="1:15">
      <c r="A4" s="273"/>
      <c r="B4" s="273" t="s">
        <v>1902</v>
      </c>
      <c r="C4" s="273" t="s">
        <v>1904</v>
      </c>
      <c r="D4" s="273" t="s">
        <v>1898</v>
      </c>
      <c r="E4" s="273" t="s">
        <v>1900</v>
      </c>
      <c r="F4" s="273" t="s">
        <v>3253</v>
      </c>
      <c r="G4" s="273"/>
      <c r="H4" s="273"/>
      <c r="I4" s="273"/>
      <c r="J4" s="273"/>
      <c r="K4" s="273"/>
      <c r="L4" s="273"/>
      <c r="M4" s="273" t="s">
        <v>3269</v>
      </c>
      <c r="N4" s="273" t="s">
        <v>2754</v>
      </c>
      <c r="O4" s="273" t="s">
        <v>1897</v>
      </c>
    </row>
    <row r="5" spans="1:15">
      <c r="A5" s="272" t="s">
        <v>1896</v>
      </c>
      <c r="B5" s="273"/>
      <c r="C5" s="273"/>
      <c r="D5" s="273"/>
      <c r="E5" s="273"/>
      <c r="F5" s="273" t="s">
        <v>1907</v>
      </c>
      <c r="G5" s="273" t="s">
        <v>1906</v>
      </c>
      <c r="H5" s="273" t="s">
        <v>1901</v>
      </c>
      <c r="I5" s="273" t="s">
        <v>1903</v>
      </c>
      <c r="J5" s="273" t="s">
        <v>1899</v>
      </c>
      <c r="K5" s="273" t="s">
        <v>1905</v>
      </c>
      <c r="L5" s="273" t="s">
        <v>2040</v>
      </c>
      <c r="M5" s="273"/>
      <c r="N5" s="273"/>
      <c r="O5" s="273"/>
    </row>
    <row r="6" spans="1:15">
      <c r="A6" s="274" t="s">
        <v>354</v>
      </c>
      <c r="B6" s="273"/>
      <c r="C6" s="273">
        <v>3</v>
      </c>
      <c r="D6" s="273">
        <v>19</v>
      </c>
      <c r="E6" s="273">
        <v>21</v>
      </c>
      <c r="F6" s="273">
        <v>1</v>
      </c>
      <c r="G6" s="273">
        <v>3</v>
      </c>
      <c r="H6" s="273"/>
      <c r="I6" s="273">
        <v>2</v>
      </c>
      <c r="J6" s="273"/>
      <c r="K6" s="273"/>
      <c r="L6" s="273"/>
      <c r="M6" s="273">
        <v>6</v>
      </c>
      <c r="N6" s="273"/>
      <c r="O6" s="273">
        <v>49</v>
      </c>
    </row>
    <row r="7" spans="1:15">
      <c r="A7" s="274" t="s">
        <v>350</v>
      </c>
      <c r="B7" s="273"/>
      <c r="C7" s="273">
        <v>4</v>
      </c>
      <c r="D7" s="273">
        <v>11</v>
      </c>
      <c r="E7" s="273">
        <v>18</v>
      </c>
      <c r="F7" s="273">
        <v>1</v>
      </c>
      <c r="G7" s="273">
        <v>2</v>
      </c>
      <c r="H7" s="273"/>
      <c r="I7" s="273"/>
      <c r="J7" s="273"/>
      <c r="K7" s="273"/>
      <c r="L7" s="273"/>
      <c r="M7" s="273">
        <v>3</v>
      </c>
      <c r="N7" s="273">
        <v>1</v>
      </c>
      <c r="O7" s="273">
        <v>37</v>
      </c>
    </row>
    <row r="8" spans="1:15">
      <c r="A8" s="274" t="s">
        <v>391</v>
      </c>
      <c r="B8" s="273"/>
      <c r="C8" s="273"/>
      <c r="D8" s="273">
        <v>16</v>
      </c>
      <c r="E8" s="273">
        <v>18</v>
      </c>
      <c r="F8" s="273">
        <v>1</v>
      </c>
      <c r="G8" s="273">
        <v>2</v>
      </c>
      <c r="H8" s="273"/>
      <c r="I8" s="273"/>
      <c r="J8" s="273">
        <v>1</v>
      </c>
      <c r="K8" s="273"/>
      <c r="L8" s="273"/>
      <c r="M8" s="273">
        <v>4</v>
      </c>
      <c r="N8" s="273"/>
      <c r="O8" s="273">
        <v>38</v>
      </c>
    </row>
    <row r="9" spans="1:15">
      <c r="A9" s="274" t="s">
        <v>423</v>
      </c>
      <c r="B9" s="273"/>
      <c r="C9" s="273"/>
      <c r="D9" s="273">
        <v>4</v>
      </c>
      <c r="E9" s="273">
        <v>10</v>
      </c>
      <c r="F9" s="273">
        <v>2</v>
      </c>
      <c r="G9" s="273">
        <v>2</v>
      </c>
      <c r="H9" s="273"/>
      <c r="I9" s="273"/>
      <c r="J9" s="273"/>
      <c r="K9" s="273"/>
      <c r="L9" s="273"/>
      <c r="M9" s="273">
        <v>4</v>
      </c>
      <c r="N9" s="273">
        <v>1</v>
      </c>
      <c r="O9" s="273">
        <v>19</v>
      </c>
    </row>
    <row r="10" spans="1:15">
      <c r="A10" s="274" t="s">
        <v>376</v>
      </c>
      <c r="B10" s="273">
        <v>1</v>
      </c>
      <c r="C10" s="273">
        <v>5</v>
      </c>
      <c r="D10" s="273">
        <v>14</v>
      </c>
      <c r="E10" s="273">
        <v>19</v>
      </c>
      <c r="F10" s="273">
        <v>2</v>
      </c>
      <c r="G10" s="273">
        <v>3</v>
      </c>
      <c r="H10" s="273"/>
      <c r="I10" s="273"/>
      <c r="J10" s="273"/>
      <c r="K10" s="273"/>
      <c r="L10" s="273"/>
      <c r="M10" s="273">
        <v>5</v>
      </c>
      <c r="N10" s="273">
        <v>1</v>
      </c>
      <c r="O10" s="273">
        <v>45</v>
      </c>
    </row>
    <row r="11" spans="1:15">
      <c r="A11" s="274" t="s">
        <v>334</v>
      </c>
      <c r="B11" s="273"/>
      <c r="C11" s="273"/>
      <c r="D11" s="273">
        <v>19</v>
      </c>
      <c r="E11" s="273">
        <v>15</v>
      </c>
      <c r="F11" s="273">
        <v>1</v>
      </c>
      <c r="G11" s="273">
        <v>3</v>
      </c>
      <c r="H11" s="273"/>
      <c r="I11" s="273"/>
      <c r="J11" s="273">
        <v>1</v>
      </c>
      <c r="K11" s="273"/>
      <c r="L11" s="273"/>
      <c r="M11" s="273">
        <v>5</v>
      </c>
      <c r="N11" s="273"/>
      <c r="O11" s="273">
        <v>39</v>
      </c>
    </row>
    <row r="12" spans="1:15">
      <c r="A12" s="274" t="s">
        <v>361</v>
      </c>
      <c r="B12" s="273">
        <v>2</v>
      </c>
      <c r="C12" s="273">
        <v>4</v>
      </c>
      <c r="D12" s="273">
        <v>9</v>
      </c>
      <c r="E12" s="273">
        <v>18</v>
      </c>
      <c r="F12" s="273">
        <v>1</v>
      </c>
      <c r="G12" s="273">
        <v>3</v>
      </c>
      <c r="H12" s="273"/>
      <c r="I12" s="273"/>
      <c r="J12" s="273"/>
      <c r="K12" s="273"/>
      <c r="L12" s="273"/>
      <c r="M12" s="273">
        <v>4</v>
      </c>
      <c r="N12" s="273">
        <v>1</v>
      </c>
      <c r="O12" s="273">
        <v>38</v>
      </c>
    </row>
    <row r="13" spans="1:15">
      <c r="A13" s="274" t="s">
        <v>3604</v>
      </c>
      <c r="B13" s="273"/>
      <c r="C13" s="273"/>
      <c r="D13" s="273"/>
      <c r="E13" s="273">
        <v>1</v>
      </c>
      <c r="F13" s="273"/>
      <c r="G13" s="273"/>
      <c r="H13" s="273"/>
      <c r="I13" s="273"/>
      <c r="J13" s="273"/>
      <c r="K13" s="273"/>
      <c r="L13" s="273"/>
      <c r="M13" s="273"/>
      <c r="N13" s="273"/>
      <c r="O13" s="273">
        <v>1</v>
      </c>
    </row>
    <row r="14" spans="1:15">
      <c r="A14" s="274" t="s">
        <v>552</v>
      </c>
      <c r="B14" s="273"/>
      <c r="C14" s="273"/>
      <c r="D14" s="273"/>
      <c r="E14" s="273"/>
      <c r="F14" s="273"/>
      <c r="G14" s="273"/>
      <c r="H14" s="273">
        <v>17</v>
      </c>
      <c r="I14" s="273">
        <v>6</v>
      </c>
      <c r="J14" s="273">
        <v>2</v>
      </c>
      <c r="K14" s="273">
        <v>3</v>
      </c>
      <c r="L14" s="273">
        <v>2</v>
      </c>
      <c r="M14" s="273">
        <v>30</v>
      </c>
      <c r="N14" s="273">
        <v>2</v>
      </c>
      <c r="O14" s="273">
        <v>32</v>
      </c>
    </row>
    <row r="15" spans="1:15">
      <c r="A15" s="274" t="s">
        <v>380</v>
      </c>
      <c r="B15" s="273"/>
      <c r="C15" s="273">
        <v>6</v>
      </c>
      <c r="D15" s="273">
        <v>16</v>
      </c>
      <c r="E15" s="273">
        <v>21</v>
      </c>
      <c r="F15" s="273">
        <v>2</v>
      </c>
      <c r="G15" s="273">
        <v>3</v>
      </c>
      <c r="H15" s="273"/>
      <c r="I15" s="273"/>
      <c r="J15" s="273">
        <v>1</v>
      </c>
      <c r="K15" s="273"/>
      <c r="L15" s="273"/>
      <c r="M15" s="273">
        <v>6</v>
      </c>
      <c r="N15" s="273"/>
      <c r="O15" s="273">
        <v>49</v>
      </c>
    </row>
    <row r="16" spans="1:15">
      <c r="A16" s="274" t="s">
        <v>413</v>
      </c>
      <c r="B16" s="273"/>
      <c r="C16" s="273">
        <v>2</v>
      </c>
      <c r="D16" s="273">
        <v>12</v>
      </c>
      <c r="E16" s="273">
        <v>22</v>
      </c>
      <c r="F16" s="273">
        <v>1</v>
      </c>
      <c r="G16" s="273">
        <v>3</v>
      </c>
      <c r="H16" s="273"/>
      <c r="I16" s="273"/>
      <c r="J16" s="273"/>
      <c r="K16" s="273"/>
      <c r="L16" s="273"/>
      <c r="M16" s="273">
        <v>4</v>
      </c>
      <c r="N16" s="273"/>
      <c r="O16" s="273">
        <v>40</v>
      </c>
    </row>
    <row r="17" spans="1:15">
      <c r="A17" s="274" t="s">
        <v>1897</v>
      </c>
      <c r="B17" s="273">
        <v>3</v>
      </c>
      <c r="C17" s="273">
        <v>24</v>
      </c>
      <c r="D17" s="273">
        <v>120</v>
      </c>
      <c r="E17" s="273">
        <v>163</v>
      </c>
      <c r="F17" s="273">
        <v>12</v>
      </c>
      <c r="G17" s="273">
        <v>24</v>
      </c>
      <c r="H17" s="273">
        <v>17</v>
      </c>
      <c r="I17" s="273">
        <v>8</v>
      </c>
      <c r="J17" s="273">
        <v>5</v>
      </c>
      <c r="K17" s="273">
        <v>3</v>
      </c>
      <c r="L17" s="273">
        <v>2</v>
      </c>
      <c r="M17" s="273">
        <v>71</v>
      </c>
      <c r="N17" s="273">
        <v>6</v>
      </c>
      <c r="O17" s="273">
        <v>387</v>
      </c>
    </row>
    <row r="18" spans="1:15">
      <c r="A18"/>
      <c r="B18"/>
      <c r="C18"/>
      <c r="D18"/>
      <c r="E18"/>
      <c r="F18"/>
      <c r="G18"/>
      <c r="H18"/>
      <c r="I18"/>
      <c r="J18"/>
      <c r="K18"/>
      <c r="L18"/>
    </row>
    <row r="19" spans="1:15">
      <c r="A19"/>
      <c r="B19"/>
      <c r="C19"/>
      <c r="D19"/>
      <c r="E19"/>
      <c r="F19"/>
      <c r="G19"/>
      <c r="H19"/>
      <c r="I19"/>
      <c r="J19"/>
      <c r="K19"/>
      <c r="L19"/>
    </row>
    <row r="20" spans="1:15">
      <c r="A20"/>
      <c r="B20"/>
      <c r="C20"/>
      <c r="D20"/>
      <c r="E20"/>
      <c r="F20"/>
      <c r="G20"/>
      <c r="H20"/>
      <c r="I20"/>
      <c r="J20"/>
      <c r="K20"/>
      <c r="L20"/>
    </row>
    <row r="21" spans="1:15">
      <c r="A21"/>
      <c r="B21"/>
      <c r="C21"/>
      <c r="D21"/>
      <c r="E21"/>
      <c r="F21"/>
      <c r="G21"/>
      <c r="H21"/>
      <c r="I21"/>
      <c r="J21"/>
      <c r="K21"/>
      <c r="L21"/>
    </row>
    <row r="22" spans="1:15">
      <c r="A22"/>
      <c r="B22"/>
      <c r="C22"/>
      <c r="D22"/>
      <c r="E22"/>
      <c r="F22"/>
      <c r="G22"/>
      <c r="H22"/>
      <c r="I22"/>
      <c r="J22"/>
      <c r="K22"/>
      <c r="L22"/>
    </row>
    <row r="23" spans="1:15">
      <c r="A23"/>
      <c r="B23"/>
      <c r="C23"/>
      <c r="D23"/>
      <c r="E23"/>
      <c r="F23"/>
      <c r="G23"/>
      <c r="H23"/>
      <c r="I23"/>
      <c r="J23"/>
      <c r="K23"/>
      <c r="L23"/>
    </row>
    <row r="24" spans="1:15">
      <c r="A24"/>
      <c r="B24"/>
      <c r="C24"/>
      <c r="D24"/>
      <c r="E24"/>
      <c r="F24"/>
      <c r="G24"/>
      <c r="H24"/>
      <c r="I24"/>
      <c r="J24"/>
      <c r="K24"/>
      <c r="L24"/>
    </row>
    <row r="25" spans="1:15">
      <c r="A25"/>
      <c r="B25"/>
      <c r="C25"/>
      <c r="D25"/>
      <c r="E25"/>
      <c r="F25"/>
      <c r="G25"/>
      <c r="H25"/>
      <c r="I25"/>
      <c r="J25"/>
      <c r="K25"/>
      <c r="L25"/>
    </row>
    <row r="26" spans="1:15">
      <c r="A26"/>
      <c r="B26"/>
      <c r="C26"/>
      <c r="D26"/>
      <c r="E26"/>
      <c r="F26"/>
      <c r="G26"/>
      <c r="H26"/>
      <c r="I26"/>
      <c r="J26"/>
      <c r="K26"/>
      <c r="L26"/>
    </row>
    <row r="27" spans="1:15">
      <c r="A27"/>
      <c r="B27"/>
      <c r="C27"/>
      <c r="D27"/>
      <c r="E27"/>
      <c r="F27"/>
      <c r="G27"/>
      <c r="H27"/>
      <c r="I27"/>
      <c r="J27"/>
      <c r="K27"/>
      <c r="L27"/>
    </row>
    <row r="28" spans="1:15">
      <c r="A28"/>
      <c r="B28"/>
      <c r="C28"/>
      <c r="D28"/>
      <c r="E28"/>
      <c r="F28"/>
      <c r="G28"/>
      <c r="H28"/>
      <c r="I28"/>
      <c r="J28"/>
      <c r="K28"/>
      <c r="L28"/>
    </row>
    <row r="29" spans="1:15">
      <c r="A29"/>
      <c r="B29"/>
      <c r="C29"/>
      <c r="D29"/>
      <c r="E29"/>
      <c r="F29"/>
      <c r="G29"/>
      <c r="H29"/>
      <c r="I29"/>
      <c r="J29"/>
      <c r="K29"/>
      <c r="L29"/>
    </row>
    <row r="30" spans="1:15">
      <c r="A30"/>
      <c r="B30"/>
      <c r="C30"/>
      <c r="D30"/>
      <c r="E30"/>
      <c r="F30"/>
      <c r="G30"/>
      <c r="H30"/>
      <c r="I30"/>
      <c r="J30"/>
      <c r="K30"/>
      <c r="L30"/>
    </row>
    <row r="31" spans="1:15">
      <c r="A31"/>
      <c r="B31"/>
      <c r="C31"/>
      <c r="D31"/>
      <c r="E31"/>
      <c r="F31"/>
      <c r="G31"/>
      <c r="H31"/>
      <c r="I31"/>
      <c r="J31"/>
      <c r="K31"/>
      <c r="L31"/>
    </row>
    <row r="32" spans="1:15">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0" sqref="D1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2114</v>
      </c>
      <c r="B1" s="95" t="s">
        <v>2115</v>
      </c>
      <c r="C1" s="96" t="s">
        <v>2116</v>
      </c>
      <c r="D1" s="97" t="s">
        <v>2117</v>
      </c>
      <c r="E1" s="97" t="s">
        <v>2118</v>
      </c>
    </row>
    <row r="2" spans="1:5" ht="15.75" thickBot="1">
      <c r="A2" s="98" t="s">
        <v>2119</v>
      </c>
      <c r="B2" s="99" t="s">
        <v>2120</v>
      </c>
      <c r="C2" s="100" t="s">
        <v>2121</v>
      </c>
      <c r="D2" s="101" t="s">
        <v>2122</v>
      </c>
      <c r="E2" s="101" t="s">
        <v>2123</v>
      </c>
    </row>
    <row r="3" spans="1:5" ht="15.75" thickBot="1">
      <c r="A3" s="98" t="s">
        <v>2122</v>
      </c>
      <c r="B3" s="99" t="s">
        <v>2124</v>
      </c>
      <c r="C3" s="100" t="s">
        <v>2125</v>
      </c>
      <c r="D3" s="101" t="s">
        <v>2125</v>
      </c>
      <c r="E3" s="101" t="s">
        <v>2126</v>
      </c>
    </row>
    <row r="4" spans="1:5" ht="15.75" thickBot="1">
      <c r="A4" s="98" t="s">
        <v>2123</v>
      </c>
      <c r="B4" s="99" t="s">
        <v>2127</v>
      </c>
      <c r="C4" s="100" t="s">
        <v>2128</v>
      </c>
      <c r="D4" s="101" t="s">
        <v>2128</v>
      </c>
      <c r="E4" s="101" t="s">
        <v>2129</v>
      </c>
    </row>
    <row r="5" spans="1:5" ht="15.75" thickBot="1">
      <c r="A5" s="98" t="s">
        <v>2128</v>
      </c>
      <c r="B5" s="99" t="s">
        <v>2130</v>
      </c>
      <c r="C5" s="100" t="s">
        <v>2123</v>
      </c>
      <c r="D5" s="101" t="s">
        <v>2123</v>
      </c>
      <c r="E5" s="101" t="s">
        <v>2125</v>
      </c>
    </row>
    <row r="6" spans="1:5" ht="15.75" thickBot="1">
      <c r="A6" s="98" t="s">
        <v>2126</v>
      </c>
      <c r="B6" s="99" t="s">
        <v>2131</v>
      </c>
      <c r="C6" s="100" t="s">
        <v>2129</v>
      </c>
      <c r="D6" s="101" t="s">
        <v>2129</v>
      </c>
      <c r="E6" s="101" t="s">
        <v>2128</v>
      </c>
    </row>
    <row r="7" spans="1:5" ht="15.75" thickBot="1">
      <c r="A7" s="98" t="s">
        <v>2129</v>
      </c>
      <c r="B7" s="99" t="s">
        <v>2132</v>
      </c>
      <c r="C7" s="100" t="s">
        <v>2126</v>
      </c>
      <c r="D7" s="101" t="s">
        <v>2126</v>
      </c>
      <c r="E7" s="101" t="s">
        <v>2133</v>
      </c>
    </row>
    <row r="8" spans="1:5" ht="15.75" thickBot="1">
      <c r="A8" s="98" t="s">
        <v>2125</v>
      </c>
      <c r="B8" s="99" t="s">
        <v>2134</v>
      </c>
      <c r="C8" s="100" t="s">
        <v>2122</v>
      </c>
      <c r="D8" s="101" t="s">
        <v>2119</v>
      </c>
      <c r="E8" s="101" t="s">
        <v>2135</v>
      </c>
    </row>
    <row r="9" spans="1:5" ht="15.75" thickBot="1">
      <c r="A9" s="98" t="s">
        <v>2135</v>
      </c>
      <c r="B9" s="99" t="s">
        <v>2136</v>
      </c>
      <c r="C9" s="100" t="s">
        <v>2119</v>
      </c>
      <c r="D9" s="101" t="s">
        <v>2133</v>
      </c>
      <c r="E9" s="101" t="s">
        <v>2122</v>
      </c>
    </row>
    <row r="10" spans="1:5" ht="15.75" thickBot="1">
      <c r="A10" s="98" t="s">
        <v>2133</v>
      </c>
      <c r="B10" s="99" t="s">
        <v>2137</v>
      </c>
      <c r="C10" s="100" t="s">
        <v>2119</v>
      </c>
      <c r="D10" s="101" t="s">
        <v>2135</v>
      </c>
      <c r="E10" s="101" t="s">
        <v>2119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2020-10-12T05:48:48Z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